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AP\DowTon\"/>
    </mc:Choice>
  </mc:AlternateContent>
  <xr:revisionPtr revIDLastSave="0" documentId="13_ncr:1_{4ED89546-EDAF-447A-B85B-20BCD909B9B5}" xr6:coauthVersionLast="47" xr6:coauthVersionMax="47" xr10:uidLastSave="{00000000-0000-0000-0000-000000000000}"/>
  <bookViews>
    <workbookView xWindow="-120" yWindow="-120" windowWidth="29040" windowHeight="15720" activeTab="3" xr2:uid="{A52928B8-2EBB-4210-B25A-8606CB14A2F1}"/>
  </bookViews>
  <sheets>
    <sheet name="KQ_STO" sheetId="9" r:id="rId1"/>
    <sheet name="KQ_DO" sheetId="8" r:id="rId2"/>
    <sheet name="Ton_Full" sheetId="7" r:id="rId3"/>
    <sheet name="DASHBOARD" sheetId="6" r:id="rId4"/>
    <sheet name="Pending" sheetId="1" r:id="rId5"/>
    <sheet name="MB52" sheetId="2" r:id="rId6"/>
    <sheet name="Check tồn" sheetId="4" r:id="rId7"/>
    <sheet name="INPUT" sheetId="3" r:id="rId8"/>
    <sheet name="DATA_TEMP" sheetId="5" state="veryHidden" r:id="rId9"/>
  </sheets>
  <functionGroups builtInGroupCount="19"/>
  <externalReferences>
    <externalReference r:id="rId10"/>
  </externalReferences>
  <definedNames>
    <definedName name="_xlnm._FilterDatabase" localSheetId="6" hidden="1">'Check tồn'!$A$1:$M$1791</definedName>
    <definedName name="_xlnm._FilterDatabase" localSheetId="3" hidden="1">DASHBOARD!$B$9:$N$9</definedName>
    <definedName name="_xlnm._FilterDatabase" localSheetId="7" hidden="1">INPUT!$G$2:$L$50</definedName>
    <definedName name="_xlnm._FilterDatabase" localSheetId="4" hidden="1">Pending!$A$1:$B$841</definedName>
    <definedName name="_xlnm._FilterDatabase" localSheetId="2" hidden="1">Ton_Full!$A$2:$S$2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53" i="4" l="1"/>
  <c r="D1453" i="4"/>
  <c r="F1453" i="4"/>
  <c r="G1453" i="4"/>
  <c r="H1453" i="4"/>
  <c r="N1445" i="4"/>
  <c r="C1459" i="4"/>
  <c r="D1459" i="4"/>
  <c r="F1459" i="4"/>
  <c r="G1459" i="4"/>
  <c r="H1459" i="4"/>
  <c r="N1446" i="4"/>
  <c r="C1467" i="4"/>
  <c r="D1467" i="4"/>
  <c r="F1467" i="4"/>
  <c r="G1467" i="4"/>
  <c r="H1467" i="4"/>
  <c r="N1447" i="4"/>
  <c r="C1457" i="4"/>
  <c r="D1457" i="4"/>
  <c r="F1457" i="4"/>
  <c r="G1457" i="4"/>
  <c r="H1457" i="4"/>
  <c r="N1448" i="4"/>
  <c r="C1493" i="4"/>
  <c r="D1493" i="4"/>
  <c r="F1493" i="4"/>
  <c r="G1493" i="4"/>
  <c r="H1493" i="4"/>
  <c r="N1449" i="4"/>
  <c r="C1451" i="4"/>
  <c r="D1451" i="4"/>
  <c r="F1451" i="4"/>
  <c r="G1451" i="4"/>
  <c r="H1451" i="4"/>
  <c r="N1450" i="4"/>
  <c r="C1482" i="4"/>
  <c r="D1482" i="4"/>
  <c r="F1482" i="4"/>
  <c r="G1482" i="4"/>
  <c r="H1482" i="4"/>
  <c r="N1451" i="4"/>
  <c r="C1450" i="4"/>
  <c r="D1450" i="4"/>
  <c r="F1450" i="4"/>
  <c r="G1450" i="4"/>
  <c r="H1450" i="4"/>
  <c r="N1452" i="4"/>
  <c r="C1448" i="4"/>
  <c r="D1448" i="4"/>
  <c r="F1448" i="4"/>
  <c r="G1448" i="4"/>
  <c r="H1448" i="4"/>
  <c r="N1453" i="4"/>
  <c r="C1474" i="4"/>
  <c r="D1474" i="4"/>
  <c r="F1474" i="4"/>
  <c r="G1474" i="4"/>
  <c r="H1474" i="4"/>
  <c r="N1454" i="4"/>
  <c r="C1462" i="4"/>
  <c r="D1462" i="4"/>
  <c r="F1462" i="4"/>
  <c r="G1462" i="4"/>
  <c r="H1462" i="4"/>
  <c r="N1455" i="4"/>
  <c r="C1496" i="4"/>
  <c r="D1496" i="4"/>
  <c r="F1496" i="4"/>
  <c r="G1496" i="4"/>
  <c r="H1496" i="4"/>
  <c r="N1456" i="4"/>
  <c r="C1470" i="4"/>
  <c r="D1470" i="4"/>
  <c r="F1470" i="4"/>
  <c r="G1470" i="4"/>
  <c r="H1470" i="4"/>
  <c r="N1457" i="4"/>
  <c r="C1458" i="4"/>
  <c r="D1458" i="4"/>
  <c r="F1458" i="4"/>
  <c r="G1458" i="4"/>
  <c r="H1458" i="4"/>
  <c r="N1458" i="4"/>
  <c r="C1447" i="4"/>
  <c r="D1447" i="4"/>
  <c r="F1447" i="4"/>
  <c r="G1447" i="4"/>
  <c r="H1447" i="4"/>
  <c r="N1459" i="4"/>
  <c r="C1456" i="4"/>
  <c r="D1456" i="4"/>
  <c r="F1456" i="4"/>
  <c r="G1456" i="4"/>
  <c r="H1456" i="4"/>
  <c r="N1460" i="4"/>
  <c r="C1516" i="4"/>
  <c r="D1516" i="4"/>
  <c r="F1516" i="4"/>
  <c r="G1516" i="4"/>
  <c r="H1516" i="4"/>
  <c r="N1461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2" i="4"/>
  <c r="H93" i="4"/>
  <c r="C136" i="4"/>
  <c r="D136" i="4"/>
  <c r="F136" i="4"/>
  <c r="G136" i="4"/>
  <c r="H136" i="4"/>
  <c r="C143" i="4"/>
  <c r="D143" i="4"/>
  <c r="F143" i="4"/>
  <c r="G143" i="4"/>
  <c r="H143" i="4"/>
  <c r="C99" i="4"/>
  <c r="D99" i="4"/>
  <c r="F99" i="4"/>
  <c r="G99" i="4"/>
  <c r="H99" i="4"/>
  <c r="C78" i="4"/>
  <c r="D78" i="4"/>
  <c r="F78" i="4"/>
  <c r="G78" i="4"/>
  <c r="H78" i="4"/>
  <c r="C72" i="4"/>
  <c r="D72" i="4"/>
  <c r="F72" i="4"/>
  <c r="G72" i="4"/>
  <c r="H72" i="4"/>
  <c r="C112" i="4"/>
  <c r="D112" i="4"/>
  <c r="F112" i="4"/>
  <c r="G112" i="4"/>
  <c r="H112" i="4"/>
  <c r="C114" i="4"/>
  <c r="D114" i="4"/>
  <c r="F114" i="4"/>
  <c r="G114" i="4"/>
  <c r="H114" i="4"/>
  <c r="C117" i="4"/>
  <c r="D117" i="4"/>
  <c r="F117" i="4"/>
  <c r="G117" i="4"/>
  <c r="H117" i="4"/>
  <c r="C93" i="4"/>
  <c r="D93" i="4"/>
  <c r="F93" i="4"/>
  <c r="G93" i="4"/>
  <c r="C66" i="4"/>
  <c r="D66" i="4"/>
  <c r="F66" i="4"/>
  <c r="G66" i="4"/>
  <c r="H66" i="4"/>
  <c r="C128" i="4"/>
  <c r="D128" i="4"/>
  <c r="F128" i="4"/>
  <c r="G128" i="4"/>
  <c r="H128" i="4"/>
  <c r="C50" i="4"/>
  <c r="D50" i="4"/>
  <c r="F50" i="4"/>
  <c r="G50" i="4"/>
  <c r="H50" i="4"/>
  <c r="C73" i="4"/>
  <c r="D73" i="4"/>
  <c r="F73" i="4"/>
  <c r="G73" i="4"/>
  <c r="H73" i="4"/>
  <c r="C108" i="4"/>
  <c r="D108" i="4"/>
  <c r="F108" i="4"/>
  <c r="G108" i="4"/>
  <c r="H108" i="4"/>
  <c r="C61" i="4"/>
  <c r="D61" i="4"/>
  <c r="F61" i="4"/>
  <c r="G61" i="4"/>
  <c r="H61" i="4"/>
  <c r="C59" i="4"/>
  <c r="D59" i="4"/>
  <c r="F59" i="4"/>
  <c r="G59" i="4"/>
  <c r="H59" i="4"/>
  <c r="C74" i="4"/>
  <c r="D74" i="4"/>
  <c r="F74" i="4"/>
  <c r="G74" i="4"/>
  <c r="H74" i="4"/>
  <c r="C123" i="4"/>
  <c r="D123" i="4"/>
  <c r="F123" i="4"/>
  <c r="G123" i="4"/>
  <c r="H123" i="4"/>
  <c r="C111" i="4"/>
  <c r="D111" i="4"/>
  <c r="F111" i="4"/>
  <c r="G111" i="4"/>
  <c r="H111" i="4"/>
  <c r="C127" i="4"/>
  <c r="D127" i="4"/>
  <c r="F127" i="4"/>
  <c r="G127" i="4"/>
  <c r="H127" i="4"/>
  <c r="C81" i="4"/>
  <c r="D81" i="4"/>
  <c r="F81" i="4"/>
  <c r="G81" i="4"/>
  <c r="H81" i="4"/>
  <c r="C79" i="4"/>
  <c r="D79" i="4"/>
  <c r="F79" i="4"/>
  <c r="G79" i="4"/>
  <c r="H79" i="4"/>
  <c r="C64" i="4"/>
  <c r="D64" i="4"/>
  <c r="F64" i="4"/>
  <c r="G64" i="4"/>
  <c r="H64" i="4"/>
  <c r="C109" i="4"/>
  <c r="D109" i="4"/>
  <c r="F109" i="4"/>
  <c r="G109" i="4"/>
  <c r="H109" i="4"/>
  <c r="C5" i="4"/>
  <c r="D5" i="4"/>
  <c r="F5" i="4"/>
  <c r="G5" i="4"/>
  <c r="H5" i="4"/>
  <c r="C15" i="4"/>
  <c r="D15" i="4"/>
  <c r="F15" i="4"/>
  <c r="G15" i="4"/>
  <c r="H15" i="4"/>
  <c r="C20" i="4"/>
  <c r="D20" i="4"/>
  <c r="F20" i="4"/>
  <c r="G20" i="4"/>
  <c r="H20" i="4"/>
  <c r="C42" i="4"/>
  <c r="D42" i="4"/>
  <c r="F42" i="4"/>
  <c r="G42" i="4"/>
  <c r="H42" i="4"/>
  <c r="C121" i="4"/>
  <c r="D121" i="4"/>
  <c r="F121" i="4"/>
  <c r="G121" i="4"/>
  <c r="H121" i="4"/>
  <c r="C37" i="4"/>
  <c r="D37" i="4"/>
  <c r="F37" i="4"/>
  <c r="G37" i="4"/>
  <c r="H37" i="4"/>
  <c r="C115" i="4"/>
  <c r="D115" i="4"/>
  <c r="F115" i="4"/>
  <c r="G115" i="4"/>
  <c r="H115" i="4"/>
  <c r="C140" i="4"/>
  <c r="D140" i="4"/>
  <c r="F140" i="4"/>
  <c r="G140" i="4"/>
  <c r="H140" i="4"/>
  <c r="C67" i="4"/>
  <c r="D67" i="4"/>
  <c r="F67" i="4"/>
  <c r="G67" i="4"/>
  <c r="H67" i="4"/>
  <c r="C10" i="4"/>
  <c r="D10" i="4"/>
  <c r="F10" i="4"/>
  <c r="G10" i="4"/>
  <c r="H10" i="4"/>
  <c r="C31" i="4"/>
  <c r="D31" i="4"/>
  <c r="F31" i="4"/>
  <c r="G31" i="4"/>
  <c r="H31" i="4"/>
  <c r="C33" i="4"/>
  <c r="D33" i="4"/>
  <c r="F33" i="4"/>
  <c r="G33" i="4"/>
  <c r="H33" i="4"/>
  <c r="C12" i="4"/>
  <c r="D12" i="4"/>
  <c r="F12" i="4"/>
  <c r="G12" i="4"/>
  <c r="H12" i="4"/>
  <c r="C118" i="4"/>
  <c r="D118" i="4"/>
  <c r="F118" i="4"/>
  <c r="G118" i="4"/>
  <c r="H118" i="4"/>
  <c r="C30" i="4"/>
  <c r="D30" i="4"/>
  <c r="F30" i="4"/>
  <c r="G30" i="4"/>
  <c r="H30" i="4"/>
  <c r="C2" i="4"/>
  <c r="D2" i="4"/>
  <c r="F2" i="4"/>
  <c r="G2" i="4"/>
  <c r="H2" i="4"/>
  <c r="C21" i="4"/>
  <c r="D21" i="4"/>
  <c r="F21" i="4"/>
  <c r="G21" i="4"/>
  <c r="H21" i="4"/>
  <c r="C63" i="4"/>
  <c r="D63" i="4"/>
  <c r="F63" i="4"/>
  <c r="G63" i="4"/>
  <c r="H63" i="4"/>
  <c r="C75" i="4"/>
  <c r="D75" i="4"/>
  <c r="F75" i="4"/>
  <c r="G75" i="4"/>
  <c r="H75" i="4"/>
  <c r="C110" i="4"/>
  <c r="D110" i="4"/>
  <c r="F110" i="4"/>
  <c r="G110" i="4"/>
  <c r="H110" i="4"/>
  <c r="C47" i="4"/>
  <c r="D47" i="4"/>
  <c r="F47" i="4"/>
  <c r="G47" i="4"/>
  <c r="H47" i="4"/>
  <c r="C48" i="4"/>
  <c r="D48" i="4"/>
  <c r="F48" i="4"/>
  <c r="G48" i="4"/>
  <c r="H48" i="4"/>
  <c r="C1057" i="4"/>
  <c r="D1057" i="4"/>
  <c r="F1057" i="4"/>
  <c r="G1057" i="4"/>
  <c r="H1057" i="4"/>
  <c r="C151" i="4"/>
  <c r="D151" i="4"/>
  <c r="F151" i="4"/>
  <c r="G151" i="4"/>
  <c r="H151" i="4"/>
  <c r="C52" i="4"/>
  <c r="D52" i="4"/>
  <c r="F52" i="4"/>
  <c r="G52" i="4"/>
  <c r="H52" i="4"/>
  <c r="C69" i="4"/>
  <c r="D69" i="4"/>
  <c r="F69" i="4"/>
  <c r="G69" i="4"/>
  <c r="H69" i="4"/>
  <c r="C39" i="4"/>
  <c r="D39" i="4"/>
  <c r="F39" i="4"/>
  <c r="G39" i="4"/>
  <c r="H39" i="4"/>
  <c r="C96" i="4"/>
  <c r="D96" i="4"/>
  <c r="F96" i="4"/>
  <c r="G96" i="4"/>
  <c r="H96" i="4"/>
  <c r="C125" i="4"/>
  <c r="D125" i="4"/>
  <c r="F125" i="4"/>
  <c r="G125" i="4"/>
  <c r="H125" i="4"/>
  <c r="C137" i="4"/>
  <c r="D137" i="4"/>
  <c r="F137" i="4"/>
  <c r="G137" i="4"/>
  <c r="H137" i="4"/>
  <c r="C70" i="4"/>
  <c r="D70" i="4"/>
  <c r="F70" i="4"/>
  <c r="G70" i="4"/>
  <c r="H70" i="4"/>
  <c r="C71" i="4"/>
  <c r="D71" i="4"/>
  <c r="F71" i="4"/>
  <c r="G71" i="4"/>
  <c r="H71" i="4"/>
  <c r="C97" i="4"/>
  <c r="D97" i="4"/>
  <c r="F97" i="4"/>
  <c r="G97" i="4"/>
  <c r="H97" i="4"/>
  <c r="C17" i="4"/>
  <c r="D17" i="4"/>
  <c r="F17" i="4"/>
  <c r="G17" i="4"/>
  <c r="H17" i="4"/>
  <c r="C62" i="4"/>
  <c r="D62" i="4"/>
  <c r="F62" i="4"/>
  <c r="G62" i="4"/>
  <c r="H62" i="4"/>
  <c r="C13" i="4"/>
  <c r="D13" i="4"/>
  <c r="F13" i="4"/>
  <c r="G13" i="4"/>
  <c r="H13" i="4"/>
  <c r="C60" i="4"/>
  <c r="D60" i="4"/>
  <c r="F60" i="4"/>
  <c r="G60" i="4"/>
  <c r="H60" i="4"/>
  <c r="C28" i="4"/>
  <c r="D28" i="4"/>
  <c r="F28" i="4"/>
  <c r="G28" i="4"/>
  <c r="H28" i="4"/>
  <c r="C7" i="4"/>
  <c r="D7" i="4"/>
  <c r="F7" i="4"/>
  <c r="G7" i="4"/>
  <c r="H7" i="4"/>
  <c r="C34" i="4"/>
  <c r="D34" i="4"/>
  <c r="F34" i="4"/>
  <c r="G34" i="4"/>
  <c r="H34" i="4"/>
  <c r="C9" i="4"/>
  <c r="D9" i="4"/>
  <c r="F9" i="4"/>
  <c r="G9" i="4"/>
  <c r="H9" i="4"/>
  <c r="C43" i="4"/>
  <c r="D43" i="4"/>
  <c r="F43" i="4"/>
  <c r="G43" i="4"/>
  <c r="H43" i="4"/>
  <c r="C92" i="4"/>
  <c r="D92" i="4"/>
  <c r="F92" i="4"/>
  <c r="G92" i="4"/>
  <c r="H92" i="4"/>
  <c r="C89" i="4"/>
  <c r="D89" i="4"/>
  <c r="F89" i="4"/>
  <c r="G89" i="4"/>
  <c r="H89" i="4"/>
  <c r="C45" i="4"/>
  <c r="D45" i="4"/>
  <c r="F45" i="4"/>
  <c r="G45" i="4"/>
  <c r="H45" i="4"/>
  <c r="C53" i="4"/>
  <c r="D53" i="4"/>
  <c r="F53" i="4"/>
  <c r="G53" i="4"/>
  <c r="H53" i="4"/>
  <c r="C6" i="4"/>
  <c r="D6" i="4"/>
  <c r="F6" i="4"/>
  <c r="G6" i="4"/>
  <c r="H6" i="4"/>
  <c r="C22" i="4"/>
  <c r="D22" i="4"/>
  <c r="F22" i="4"/>
  <c r="G22" i="4"/>
  <c r="H22" i="4"/>
  <c r="C3" i="4"/>
  <c r="D3" i="4"/>
  <c r="F3" i="4"/>
  <c r="G3" i="4"/>
  <c r="H3" i="4"/>
  <c r="C40" i="4"/>
  <c r="D40" i="4"/>
  <c r="F40" i="4"/>
  <c r="G40" i="4"/>
  <c r="H40" i="4"/>
  <c r="C130" i="4"/>
  <c r="D130" i="4"/>
  <c r="F130" i="4"/>
  <c r="G130" i="4"/>
  <c r="H130" i="4"/>
  <c r="C87" i="4"/>
  <c r="D87" i="4"/>
  <c r="F87" i="4"/>
  <c r="G87" i="4"/>
  <c r="H87" i="4"/>
  <c r="C23" i="4"/>
  <c r="D23" i="4"/>
  <c r="F23" i="4"/>
  <c r="G23" i="4"/>
  <c r="H23" i="4"/>
  <c r="C84" i="4"/>
  <c r="D84" i="4"/>
  <c r="F84" i="4"/>
  <c r="G84" i="4"/>
  <c r="H84" i="4"/>
  <c r="C57" i="4"/>
  <c r="D57" i="4"/>
  <c r="F57" i="4"/>
  <c r="G57" i="4"/>
  <c r="H57" i="4"/>
  <c r="C44" i="4"/>
  <c r="D44" i="4"/>
  <c r="F44" i="4"/>
  <c r="G44" i="4"/>
  <c r="H44" i="4"/>
  <c r="C18" i="4"/>
  <c r="D18" i="4"/>
  <c r="F18" i="4"/>
  <c r="G18" i="4"/>
  <c r="H18" i="4"/>
  <c r="C86" i="4"/>
  <c r="D86" i="4"/>
  <c r="F86" i="4"/>
  <c r="G86" i="4"/>
  <c r="H86" i="4"/>
  <c r="C8" i="4"/>
  <c r="D8" i="4"/>
  <c r="F8" i="4"/>
  <c r="G8" i="4"/>
  <c r="H8" i="4"/>
  <c r="C14" i="4"/>
  <c r="D14" i="4"/>
  <c r="F14" i="4"/>
  <c r="G14" i="4"/>
  <c r="H14" i="4"/>
  <c r="C65" i="4"/>
  <c r="D65" i="4"/>
  <c r="F65" i="4"/>
  <c r="G65" i="4"/>
  <c r="H65" i="4"/>
  <c r="C91" i="4"/>
  <c r="D91" i="4"/>
  <c r="F91" i="4"/>
  <c r="G91" i="4"/>
  <c r="H91" i="4"/>
  <c r="C104" i="4"/>
  <c r="D104" i="4"/>
  <c r="F104" i="4"/>
  <c r="G104" i="4"/>
  <c r="H104" i="4"/>
  <c r="C46" i="4"/>
  <c r="D46" i="4"/>
  <c r="F46" i="4"/>
  <c r="G46" i="4"/>
  <c r="H46" i="4"/>
  <c r="C95" i="4"/>
  <c r="D95" i="4"/>
  <c r="F95" i="4"/>
  <c r="G95" i="4"/>
  <c r="H95" i="4"/>
  <c r="C83" i="4"/>
  <c r="D83" i="4"/>
  <c r="F83" i="4"/>
  <c r="G83" i="4"/>
  <c r="H83" i="4"/>
  <c r="C68" i="4"/>
  <c r="D68" i="4"/>
  <c r="F68" i="4"/>
  <c r="G68" i="4"/>
  <c r="H68" i="4"/>
  <c r="C56" i="4"/>
  <c r="D56" i="4"/>
  <c r="F56" i="4"/>
  <c r="G56" i="4"/>
  <c r="H56" i="4"/>
  <c r="C11" i="4"/>
  <c r="D11" i="4"/>
  <c r="F11" i="4"/>
  <c r="G11" i="4"/>
  <c r="H11" i="4"/>
  <c r="C146" i="4"/>
  <c r="D146" i="4"/>
  <c r="F146" i="4"/>
  <c r="G146" i="4"/>
  <c r="H146" i="4"/>
  <c r="C54" i="4"/>
  <c r="D54" i="4"/>
  <c r="F54" i="4"/>
  <c r="G54" i="4"/>
  <c r="H54" i="4"/>
  <c r="C16" i="4"/>
  <c r="D16" i="4"/>
  <c r="F16" i="4"/>
  <c r="G16" i="4"/>
  <c r="H16" i="4"/>
  <c r="C4" i="4"/>
  <c r="D4" i="4"/>
  <c r="F4" i="4"/>
  <c r="G4" i="4"/>
  <c r="H4" i="4"/>
  <c r="C76" i="4"/>
  <c r="D76" i="4"/>
  <c r="F76" i="4"/>
  <c r="G76" i="4"/>
  <c r="H76" i="4"/>
  <c r="C29" i="4"/>
  <c r="D29" i="4"/>
  <c r="F29" i="4"/>
  <c r="G29" i="4"/>
  <c r="H29" i="4"/>
  <c r="C32" i="4"/>
  <c r="D32" i="4"/>
  <c r="F32" i="4"/>
  <c r="G32" i="4"/>
  <c r="H32" i="4"/>
  <c r="C80" i="4"/>
  <c r="D80" i="4"/>
  <c r="F80" i="4"/>
  <c r="G80" i="4"/>
  <c r="H80" i="4"/>
  <c r="C105" i="4"/>
  <c r="D105" i="4"/>
  <c r="F105" i="4"/>
  <c r="G105" i="4"/>
  <c r="H105" i="4"/>
  <c r="C119" i="4"/>
  <c r="D119" i="4"/>
  <c r="F119" i="4"/>
  <c r="G119" i="4"/>
  <c r="H119" i="4"/>
  <c r="C88" i="4"/>
  <c r="D88" i="4"/>
  <c r="F88" i="4"/>
  <c r="G88" i="4"/>
  <c r="H88" i="4"/>
  <c r="C58" i="4"/>
  <c r="D58" i="4"/>
  <c r="F58" i="4"/>
  <c r="G58" i="4"/>
  <c r="H58" i="4"/>
  <c r="C25" i="4"/>
  <c r="D25" i="4"/>
  <c r="F25" i="4"/>
  <c r="G25" i="4"/>
  <c r="H25" i="4"/>
  <c r="C19" i="4"/>
  <c r="D19" i="4"/>
  <c r="F19" i="4"/>
  <c r="G19" i="4"/>
  <c r="H19" i="4"/>
  <c r="C149" i="4"/>
  <c r="D149" i="4"/>
  <c r="F149" i="4"/>
  <c r="G149" i="4"/>
  <c r="H149" i="4"/>
  <c r="C142" i="4"/>
  <c r="D142" i="4"/>
  <c r="F142" i="4"/>
  <c r="G142" i="4"/>
  <c r="H142" i="4"/>
  <c r="C138" i="4"/>
  <c r="D138" i="4"/>
  <c r="F138" i="4"/>
  <c r="G138" i="4"/>
  <c r="H138" i="4"/>
  <c r="C141" i="4"/>
  <c r="D141" i="4"/>
  <c r="F141" i="4"/>
  <c r="G141" i="4"/>
  <c r="H141" i="4"/>
  <c r="C36" i="4"/>
  <c r="D36" i="4"/>
  <c r="F36" i="4"/>
  <c r="G36" i="4"/>
  <c r="H36" i="4"/>
  <c r="C41" i="4"/>
  <c r="D41" i="4"/>
  <c r="F41" i="4"/>
  <c r="G41" i="4"/>
  <c r="H41" i="4"/>
  <c r="C139" i="4"/>
  <c r="D139" i="4"/>
  <c r="F139" i="4"/>
  <c r="G139" i="4"/>
  <c r="H139" i="4"/>
  <c r="C27" i="4"/>
  <c r="D27" i="4"/>
  <c r="F27" i="4"/>
  <c r="G27" i="4"/>
  <c r="H27" i="4"/>
  <c r="C24" i="4"/>
  <c r="D24" i="4"/>
  <c r="F24" i="4"/>
  <c r="G24" i="4"/>
  <c r="H24" i="4"/>
  <c r="C101" i="4"/>
  <c r="D101" i="4"/>
  <c r="F101" i="4"/>
  <c r="G101" i="4"/>
  <c r="H101" i="4"/>
  <c r="C26" i="4"/>
  <c r="D26" i="4"/>
  <c r="F26" i="4"/>
  <c r="G26" i="4"/>
  <c r="H26" i="4"/>
  <c r="C106" i="4"/>
  <c r="D106" i="4"/>
  <c r="F106" i="4"/>
  <c r="G106" i="4"/>
  <c r="H106" i="4"/>
  <c r="C107" i="4"/>
  <c r="D107" i="4"/>
  <c r="F107" i="4"/>
  <c r="G107" i="4"/>
  <c r="H107" i="4"/>
  <c r="C77" i="4"/>
  <c r="D77" i="4"/>
  <c r="F77" i="4"/>
  <c r="G77" i="4"/>
  <c r="H77" i="4"/>
  <c r="C116" i="4"/>
  <c r="D116" i="4"/>
  <c r="F116" i="4"/>
  <c r="G116" i="4"/>
  <c r="H116" i="4"/>
  <c r="C126" i="4"/>
  <c r="D126" i="4"/>
  <c r="F126" i="4"/>
  <c r="G126" i="4"/>
  <c r="H126" i="4"/>
  <c r="C55" i="4"/>
  <c r="D55" i="4"/>
  <c r="F55" i="4"/>
  <c r="G55" i="4"/>
  <c r="H55" i="4"/>
  <c r="C131" i="4"/>
  <c r="D131" i="4"/>
  <c r="F131" i="4"/>
  <c r="G131" i="4"/>
  <c r="H131" i="4"/>
  <c r="C132" i="4"/>
  <c r="D132" i="4"/>
  <c r="F132" i="4"/>
  <c r="G132" i="4"/>
  <c r="H132" i="4"/>
  <c r="C1012" i="4"/>
  <c r="D1012" i="4"/>
  <c r="F1012" i="4"/>
  <c r="G1012" i="4"/>
  <c r="H1012" i="4"/>
  <c r="C1177" i="4"/>
  <c r="D1177" i="4"/>
  <c r="F1177" i="4"/>
  <c r="G1177" i="4"/>
  <c r="H1177" i="4"/>
  <c r="C152" i="4"/>
  <c r="D152" i="4"/>
  <c r="F152" i="4"/>
  <c r="G152" i="4"/>
  <c r="H152" i="4"/>
  <c r="C144" i="4"/>
  <c r="D144" i="4"/>
  <c r="F144" i="4"/>
  <c r="G144" i="4"/>
  <c r="H144" i="4"/>
  <c r="C124" i="4"/>
  <c r="D124" i="4"/>
  <c r="F124" i="4"/>
  <c r="G124" i="4"/>
  <c r="H124" i="4"/>
  <c r="C100" i="4"/>
  <c r="D100" i="4"/>
  <c r="F100" i="4"/>
  <c r="G100" i="4"/>
  <c r="H100" i="4"/>
  <c r="C102" i="4"/>
  <c r="D102" i="4"/>
  <c r="F102" i="4"/>
  <c r="G102" i="4"/>
  <c r="H102" i="4"/>
  <c r="C129" i="4"/>
  <c r="D129" i="4"/>
  <c r="F129" i="4"/>
  <c r="G129" i="4"/>
  <c r="H129" i="4"/>
  <c r="C98" i="4"/>
  <c r="D98" i="4"/>
  <c r="F98" i="4"/>
  <c r="G98" i="4"/>
  <c r="H98" i="4"/>
  <c r="C120" i="4"/>
  <c r="D120" i="4"/>
  <c r="F120" i="4"/>
  <c r="G120" i="4"/>
  <c r="H120" i="4"/>
  <c r="C147" i="4"/>
  <c r="D147" i="4"/>
  <c r="F147" i="4"/>
  <c r="G147" i="4"/>
  <c r="H147" i="4"/>
  <c r="C145" i="4"/>
  <c r="D145" i="4"/>
  <c r="F145" i="4"/>
  <c r="G145" i="4"/>
  <c r="H145" i="4"/>
  <c r="C150" i="4"/>
  <c r="D150" i="4"/>
  <c r="F150" i="4"/>
  <c r="G150" i="4"/>
  <c r="H150" i="4"/>
  <c r="C148" i="4"/>
  <c r="D148" i="4"/>
  <c r="F148" i="4"/>
  <c r="G148" i="4"/>
  <c r="H148" i="4"/>
  <c r="C35" i="4"/>
  <c r="D35" i="4"/>
  <c r="F35" i="4"/>
  <c r="G35" i="4"/>
  <c r="H35" i="4"/>
  <c r="C103" i="4"/>
  <c r="D103" i="4"/>
  <c r="F103" i="4"/>
  <c r="G103" i="4"/>
  <c r="H103" i="4"/>
  <c r="C113" i="4"/>
  <c r="D113" i="4"/>
  <c r="F113" i="4"/>
  <c r="G113" i="4"/>
  <c r="H113" i="4"/>
  <c r="C122" i="4"/>
  <c r="D122" i="4"/>
  <c r="F122" i="4"/>
  <c r="G122" i="4"/>
  <c r="H122" i="4"/>
  <c r="C82" i="4"/>
  <c r="D82" i="4"/>
  <c r="F82" i="4"/>
  <c r="G82" i="4"/>
  <c r="H82" i="4"/>
  <c r="C135" i="4"/>
  <c r="D135" i="4"/>
  <c r="F135" i="4"/>
  <c r="G135" i="4"/>
  <c r="H135" i="4"/>
  <c r="C207" i="4"/>
  <c r="D207" i="4"/>
  <c r="F207" i="4"/>
  <c r="G207" i="4"/>
  <c r="H207" i="4"/>
  <c r="C154" i="4"/>
  <c r="D154" i="4"/>
  <c r="F154" i="4"/>
  <c r="G154" i="4"/>
  <c r="H154" i="4"/>
  <c r="C155" i="4"/>
  <c r="D155" i="4"/>
  <c r="F155" i="4"/>
  <c r="G155" i="4"/>
  <c r="H155" i="4"/>
  <c r="C156" i="4"/>
  <c r="D156" i="4"/>
  <c r="F156" i="4"/>
  <c r="G156" i="4"/>
  <c r="H156" i="4"/>
  <c r="C157" i="4"/>
  <c r="D157" i="4"/>
  <c r="F157" i="4"/>
  <c r="G157" i="4"/>
  <c r="H157" i="4"/>
  <c r="C359" i="4"/>
  <c r="D359" i="4"/>
  <c r="F359" i="4"/>
  <c r="G359" i="4"/>
  <c r="H359" i="4"/>
  <c r="C331" i="4"/>
  <c r="D331" i="4"/>
  <c r="F331" i="4"/>
  <c r="G331" i="4"/>
  <c r="H331" i="4"/>
  <c r="C160" i="4"/>
  <c r="D160" i="4"/>
  <c r="F160" i="4"/>
  <c r="G160" i="4"/>
  <c r="H160" i="4"/>
  <c r="C161" i="4"/>
  <c r="D161" i="4"/>
  <c r="F161" i="4"/>
  <c r="G161" i="4"/>
  <c r="H161" i="4"/>
  <c r="C162" i="4"/>
  <c r="D162" i="4"/>
  <c r="F162" i="4"/>
  <c r="G162" i="4"/>
  <c r="H162" i="4"/>
  <c r="C163" i="4"/>
  <c r="D163" i="4"/>
  <c r="F163" i="4"/>
  <c r="G163" i="4"/>
  <c r="H163" i="4"/>
  <c r="C1116" i="4"/>
  <c r="D1116" i="4"/>
  <c r="F1116" i="4"/>
  <c r="G1116" i="4"/>
  <c r="H1116" i="4"/>
  <c r="C250" i="4"/>
  <c r="D250" i="4"/>
  <c r="F250" i="4"/>
  <c r="G250" i="4"/>
  <c r="H250" i="4"/>
  <c r="C166" i="4"/>
  <c r="D166" i="4"/>
  <c r="F166" i="4"/>
  <c r="G166" i="4"/>
  <c r="H166" i="4"/>
  <c r="C167" i="4"/>
  <c r="D167" i="4"/>
  <c r="F167" i="4"/>
  <c r="G167" i="4"/>
  <c r="H167" i="4"/>
  <c r="C168" i="4"/>
  <c r="D168" i="4"/>
  <c r="F168" i="4"/>
  <c r="G168" i="4"/>
  <c r="H168" i="4"/>
  <c r="C169" i="4"/>
  <c r="D169" i="4"/>
  <c r="F169" i="4"/>
  <c r="G169" i="4"/>
  <c r="H169" i="4"/>
  <c r="C1114" i="4"/>
  <c r="D1114" i="4"/>
  <c r="F1114" i="4"/>
  <c r="G1114" i="4"/>
  <c r="H1114" i="4"/>
  <c r="C440" i="4"/>
  <c r="D440" i="4"/>
  <c r="F440" i="4"/>
  <c r="G440" i="4"/>
  <c r="H440" i="4"/>
  <c r="C172" i="4"/>
  <c r="D172" i="4"/>
  <c r="F172" i="4"/>
  <c r="G172" i="4"/>
  <c r="H172" i="4"/>
  <c r="C173" i="4"/>
  <c r="D173" i="4"/>
  <c r="F173" i="4"/>
  <c r="G173" i="4"/>
  <c r="H173" i="4"/>
  <c r="C174" i="4"/>
  <c r="D174" i="4"/>
  <c r="F174" i="4"/>
  <c r="G174" i="4"/>
  <c r="H174" i="4"/>
  <c r="C175" i="4"/>
  <c r="D175" i="4"/>
  <c r="F175" i="4"/>
  <c r="G175" i="4"/>
  <c r="H175" i="4"/>
  <c r="C546" i="4"/>
  <c r="D546" i="4"/>
  <c r="F546" i="4"/>
  <c r="G546" i="4"/>
  <c r="H546" i="4"/>
  <c r="C395" i="4"/>
  <c r="D395" i="4"/>
  <c r="F395" i="4"/>
  <c r="G395" i="4"/>
  <c r="H395" i="4"/>
  <c r="C178" i="4"/>
  <c r="D178" i="4"/>
  <c r="F178" i="4"/>
  <c r="G178" i="4"/>
  <c r="H178" i="4"/>
  <c r="C179" i="4"/>
  <c r="D179" i="4"/>
  <c r="F179" i="4"/>
  <c r="G179" i="4"/>
  <c r="H179" i="4"/>
  <c r="C180" i="4"/>
  <c r="D180" i="4"/>
  <c r="F180" i="4"/>
  <c r="G180" i="4"/>
  <c r="H180" i="4"/>
  <c r="C181" i="4"/>
  <c r="D181" i="4"/>
  <c r="F181" i="4"/>
  <c r="G181" i="4"/>
  <c r="H181" i="4"/>
  <c r="C656" i="4"/>
  <c r="D656" i="4"/>
  <c r="F656" i="4"/>
  <c r="G656" i="4"/>
  <c r="H656" i="4"/>
  <c r="C301" i="4"/>
  <c r="D301" i="4"/>
  <c r="F301" i="4"/>
  <c r="G301" i="4"/>
  <c r="H301" i="4"/>
  <c r="C184" i="4"/>
  <c r="D184" i="4"/>
  <c r="F184" i="4"/>
  <c r="G184" i="4"/>
  <c r="H184" i="4"/>
  <c r="C185" i="4"/>
  <c r="D185" i="4"/>
  <c r="F185" i="4"/>
  <c r="G185" i="4"/>
  <c r="H185" i="4"/>
  <c r="C186" i="4"/>
  <c r="D186" i="4"/>
  <c r="F186" i="4"/>
  <c r="G186" i="4"/>
  <c r="H186" i="4"/>
  <c r="C187" i="4"/>
  <c r="D187" i="4"/>
  <c r="F187" i="4"/>
  <c r="G187" i="4"/>
  <c r="H187" i="4"/>
  <c r="C1163" i="4"/>
  <c r="D1163" i="4"/>
  <c r="F1163" i="4"/>
  <c r="G1163" i="4"/>
  <c r="H1163" i="4"/>
  <c r="C336" i="4"/>
  <c r="D336" i="4"/>
  <c r="F336" i="4"/>
  <c r="G336" i="4"/>
  <c r="H336" i="4"/>
  <c r="C190" i="4"/>
  <c r="D190" i="4"/>
  <c r="F190" i="4"/>
  <c r="G190" i="4"/>
  <c r="H190" i="4"/>
  <c r="C191" i="4"/>
  <c r="D191" i="4"/>
  <c r="F191" i="4"/>
  <c r="G191" i="4"/>
  <c r="H191" i="4"/>
  <c r="C192" i="4"/>
  <c r="D192" i="4"/>
  <c r="F192" i="4"/>
  <c r="G192" i="4"/>
  <c r="H192" i="4"/>
  <c r="C193" i="4"/>
  <c r="D193" i="4"/>
  <c r="F193" i="4"/>
  <c r="G193" i="4"/>
  <c r="H193" i="4"/>
  <c r="C828" i="4"/>
  <c r="D828" i="4"/>
  <c r="F828" i="4"/>
  <c r="G828" i="4"/>
  <c r="H828" i="4"/>
  <c r="C456" i="4"/>
  <c r="D456" i="4"/>
  <c r="F456" i="4"/>
  <c r="G456" i="4"/>
  <c r="H456" i="4"/>
  <c r="C197" i="4"/>
  <c r="D197" i="4"/>
  <c r="F197" i="4"/>
  <c r="G197" i="4"/>
  <c r="H197" i="4"/>
  <c r="C198" i="4"/>
  <c r="D198" i="4"/>
  <c r="F198" i="4"/>
  <c r="G198" i="4"/>
  <c r="H198" i="4"/>
  <c r="C199" i="4"/>
  <c r="D199" i="4"/>
  <c r="F199" i="4"/>
  <c r="G199" i="4"/>
  <c r="H199" i="4"/>
  <c r="C200" i="4"/>
  <c r="D200" i="4"/>
  <c r="F200" i="4"/>
  <c r="G200" i="4"/>
  <c r="H200" i="4"/>
  <c r="C1112" i="4"/>
  <c r="D1112" i="4"/>
  <c r="F1112" i="4"/>
  <c r="G1112" i="4"/>
  <c r="H1112" i="4"/>
  <c r="C590" i="4"/>
  <c r="D590" i="4"/>
  <c r="F590" i="4"/>
  <c r="G590" i="4"/>
  <c r="H590" i="4"/>
  <c r="C203" i="4"/>
  <c r="D203" i="4"/>
  <c r="F203" i="4"/>
  <c r="G203" i="4"/>
  <c r="H203" i="4"/>
  <c r="C204" i="4"/>
  <c r="D204" i="4"/>
  <c r="F204" i="4"/>
  <c r="G204" i="4"/>
  <c r="H204" i="4"/>
  <c r="C205" i="4"/>
  <c r="D205" i="4"/>
  <c r="F205" i="4"/>
  <c r="G205" i="4"/>
  <c r="H205" i="4"/>
  <c r="C206" i="4"/>
  <c r="D206" i="4"/>
  <c r="F206" i="4"/>
  <c r="G206" i="4"/>
  <c r="H206" i="4"/>
  <c r="C1115" i="4"/>
  <c r="D1115" i="4"/>
  <c r="F1115" i="4"/>
  <c r="G1115" i="4"/>
  <c r="H1115" i="4"/>
  <c r="C182" i="4"/>
  <c r="D182" i="4"/>
  <c r="F182" i="4"/>
  <c r="G182" i="4"/>
  <c r="H182" i="4"/>
  <c r="C209" i="4"/>
  <c r="D209" i="4"/>
  <c r="F209" i="4"/>
  <c r="G209" i="4"/>
  <c r="H209" i="4"/>
  <c r="C210" i="4"/>
  <c r="D210" i="4"/>
  <c r="F210" i="4"/>
  <c r="G210" i="4"/>
  <c r="H210" i="4"/>
  <c r="C211" i="4"/>
  <c r="D211" i="4"/>
  <c r="F211" i="4"/>
  <c r="G211" i="4"/>
  <c r="H211" i="4"/>
  <c r="C212" i="4"/>
  <c r="D212" i="4"/>
  <c r="F212" i="4"/>
  <c r="G212" i="4"/>
  <c r="H212" i="4"/>
  <c r="C289" i="4"/>
  <c r="D289" i="4"/>
  <c r="F289" i="4"/>
  <c r="G289" i="4"/>
  <c r="H289" i="4"/>
  <c r="C153" i="4"/>
  <c r="D153" i="4"/>
  <c r="F153" i="4"/>
  <c r="G153" i="4"/>
  <c r="H153" i="4"/>
  <c r="C214" i="4"/>
  <c r="D214" i="4"/>
  <c r="F214" i="4"/>
  <c r="G214" i="4"/>
  <c r="H214" i="4"/>
  <c r="C215" i="4"/>
  <c r="D215" i="4"/>
  <c r="F215" i="4"/>
  <c r="G215" i="4"/>
  <c r="H215" i="4"/>
  <c r="C216" i="4"/>
  <c r="D216" i="4"/>
  <c r="F216" i="4"/>
  <c r="G216" i="4"/>
  <c r="H216" i="4"/>
  <c r="C217" i="4"/>
  <c r="D217" i="4"/>
  <c r="F217" i="4"/>
  <c r="G217" i="4"/>
  <c r="H217" i="4"/>
  <c r="C864" i="4"/>
  <c r="D864" i="4"/>
  <c r="G864" i="4"/>
  <c r="H864" i="4"/>
  <c r="C235" i="4"/>
  <c r="D235" i="4"/>
  <c r="F235" i="4"/>
  <c r="G235" i="4"/>
  <c r="H235" i="4"/>
  <c r="C220" i="4"/>
  <c r="D220" i="4"/>
  <c r="F220" i="4"/>
  <c r="G220" i="4"/>
  <c r="H220" i="4"/>
  <c r="C221" i="4"/>
  <c r="D221" i="4"/>
  <c r="F221" i="4"/>
  <c r="G221" i="4"/>
  <c r="H221" i="4"/>
  <c r="C222" i="4"/>
  <c r="D222" i="4"/>
  <c r="F222" i="4"/>
  <c r="G222" i="4"/>
  <c r="H222" i="4"/>
  <c r="C223" i="4"/>
  <c r="D223" i="4"/>
  <c r="F223" i="4"/>
  <c r="G223" i="4"/>
  <c r="H223" i="4"/>
  <c r="C319" i="4"/>
  <c r="D319" i="4"/>
  <c r="F319" i="4"/>
  <c r="G319" i="4"/>
  <c r="H319" i="4"/>
  <c r="C290" i="4"/>
  <c r="D290" i="4"/>
  <c r="F290" i="4"/>
  <c r="G290" i="4"/>
  <c r="H290" i="4"/>
  <c r="C226" i="4"/>
  <c r="D226" i="4"/>
  <c r="F226" i="4"/>
  <c r="G226" i="4"/>
  <c r="H226" i="4"/>
  <c r="C227" i="4"/>
  <c r="D227" i="4"/>
  <c r="F227" i="4"/>
  <c r="G227" i="4"/>
  <c r="H227" i="4"/>
  <c r="C228" i="4"/>
  <c r="D228" i="4"/>
  <c r="F228" i="4"/>
  <c r="G228" i="4"/>
  <c r="H228" i="4"/>
  <c r="C245" i="4"/>
  <c r="D245" i="4"/>
  <c r="F245" i="4"/>
  <c r="G245" i="4"/>
  <c r="H245" i="4"/>
  <c r="C365" i="4"/>
  <c r="D365" i="4"/>
  <c r="F365" i="4"/>
  <c r="G365" i="4"/>
  <c r="H365" i="4"/>
  <c r="C231" i="4"/>
  <c r="D231" i="4"/>
  <c r="F231" i="4"/>
  <c r="G231" i="4"/>
  <c r="H231" i="4"/>
  <c r="C232" i="4"/>
  <c r="D232" i="4"/>
  <c r="F232" i="4"/>
  <c r="G232" i="4"/>
  <c r="H232" i="4"/>
  <c r="C233" i="4"/>
  <c r="D233" i="4"/>
  <c r="F233" i="4"/>
  <c r="G233" i="4"/>
  <c r="H233" i="4"/>
  <c r="C1167" i="4"/>
  <c r="D1167" i="4"/>
  <c r="F1167" i="4"/>
  <c r="G1167" i="4"/>
  <c r="H1167" i="4"/>
  <c r="C255" i="4"/>
  <c r="D255" i="4"/>
  <c r="F255" i="4"/>
  <c r="G255" i="4"/>
  <c r="H255" i="4"/>
  <c r="C236" i="4"/>
  <c r="D236" i="4"/>
  <c r="F236" i="4"/>
  <c r="G236" i="4"/>
  <c r="H236" i="4"/>
  <c r="C237" i="4"/>
  <c r="D237" i="4"/>
  <c r="F237" i="4"/>
  <c r="G237" i="4"/>
  <c r="H237" i="4"/>
  <c r="C238" i="4"/>
  <c r="D238" i="4"/>
  <c r="F238" i="4"/>
  <c r="G238" i="4"/>
  <c r="H238" i="4"/>
  <c r="C1100" i="4"/>
  <c r="D1100" i="4"/>
  <c r="F1100" i="4"/>
  <c r="G1100" i="4"/>
  <c r="H1100" i="4"/>
  <c r="C347" i="4"/>
  <c r="D347" i="4"/>
  <c r="F347" i="4"/>
  <c r="G347" i="4"/>
  <c r="H347" i="4"/>
  <c r="C241" i="4"/>
  <c r="D241" i="4"/>
  <c r="F241" i="4"/>
  <c r="G241" i="4"/>
  <c r="H241" i="4"/>
  <c r="C242" i="4"/>
  <c r="D242" i="4"/>
  <c r="F242" i="4"/>
  <c r="G242" i="4"/>
  <c r="H242" i="4"/>
  <c r="C243" i="4"/>
  <c r="D243" i="4"/>
  <c r="F243" i="4"/>
  <c r="G243" i="4"/>
  <c r="H243" i="4"/>
  <c r="C917" i="4"/>
  <c r="D917" i="4"/>
  <c r="F917" i="4"/>
  <c r="G917" i="4"/>
  <c r="H917" i="4"/>
  <c r="C686" i="4"/>
  <c r="D686" i="4"/>
  <c r="F686" i="4"/>
  <c r="G686" i="4"/>
  <c r="H686" i="4"/>
  <c r="C246" i="4"/>
  <c r="D246" i="4"/>
  <c r="F246" i="4"/>
  <c r="G246" i="4"/>
  <c r="H246" i="4"/>
  <c r="C247" i="4"/>
  <c r="D247" i="4"/>
  <c r="F247" i="4"/>
  <c r="G247" i="4"/>
  <c r="H247" i="4"/>
  <c r="C248" i="4"/>
  <c r="D248" i="4"/>
  <c r="F248" i="4"/>
  <c r="G248" i="4"/>
  <c r="H248" i="4"/>
  <c r="C1190" i="4"/>
  <c r="D1190" i="4"/>
  <c r="F1190" i="4"/>
  <c r="G1190" i="4"/>
  <c r="H1190" i="4"/>
  <c r="C626" i="4"/>
  <c r="D626" i="4"/>
  <c r="F626" i="4"/>
  <c r="G626" i="4"/>
  <c r="H626" i="4"/>
  <c r="C251" i="4"/>
  <c r="D251" i="4"/>
  <c r="F251" i="4"/>
  <c r="G251" i="4"/>
  <c r="H251" i="4"/>
  <c r="C252" i="4"/>
  <c r="D252" i="4"/>
  <c r="F252" i="4"/>
  <c r="G252" i="4"/>
  <c r="H252" i="4"/>
  <c r="C253" i="4"/>
  <c r="D253" i="4"/>
  <c r="F253" i="4"/>
  <c r="G253" i="4"/>
  <c r="H253" i="4"/>
  <c r="C1189" i="4"/>
  <c r="D1189" i="4"/>
  <c r="F1189" i="4"/>
  <c r="G1189" i="4"/>
  <c r="H1189" i="4"/>
  <c r="C196" i="4"/>
  <c r="D196" i="4"/>
  <c r="F196" i="4"/>
  <c r="G196" i="4"/>
  <c r="H196" i="4"/>
  <c r="C256" i="4"/>
  <c r="D256" i="4"/>
  <c r="F256" i="4"/>
  <c r="G256" i="4"/>
  <c r="H256" i="4"/>
  <c r="C257" i="4"/>
  <c r="D257" i="4"/>
  <c r="F257" i="4"/>
  <c r="G257" i="4"/>
  <c r="H257" i="4"/>
  <c r="C258" i="4"/>
  <c r="D258" i="4"/>
  <c r="F258" i="4"/>
  <c r="G258" i="4"/>
  <c r="H258" i="4"/>
  <c r="C1122" i="4"/>
  <c r="D1122" i="4"/>
  <c r="F1122" i="4"/>
  <c r="G1122" i="4"/>
  <c r="H1122" i="4"/>
  <c r="C284" i="4"/>
  <c r="D284" i="4"/>
  <c r="F284" i="4"/>
  <c r="G284" i="4"/>
  <c r="H284" i="4"/>
  <c r="C261" i="4"/>
  <c r="D261" i="4"/>
  <c r="F261" i="4"/>
  <c r="G261" i="4"/>
  <c r="H261" i="4"/>
  <c r="C262" i="4"/>
  <c r="D262" i="4"/>
  <c r="F262" i="4"/>
  <c r="G262" i="4"/>
  <c r="H262" i="4"/>
  <c r="C263" i="4"/>
  <c r="D263" i="4"/>
  <c r="F263" i="4"/>
  <c r="G263" i="4"/>
  <c r="H263" i="4"/>
  <c r="C264" i="4"/>
  <c r="D264" i="4"/>
  <c r="F264" i="4"/>
  <c r="G264" i="4"/>
  <c r="H264" i="4"/>
  <c r="C486" i="4"/>
  <c r="D486" i="4"/>
  <c r="F486" i="4"/>
  <c r="G486" i="4"/>
  <c r="H486" i="4"/>
  <c r="C295" i="4"/>
  <c r="D295" i="4"/>
  <c r="F295" i="4"/>
  <c r="G295" i="4"/>
  <c r="H295" i="4"/>
  <c r="C267" i="4"/>
  <c r="D267" i="4"/>
  <c r="F267" i="4"/>
  <c r="G267" i="4"/>
  <c r="H267" i="4"/>
  <c r="C268" i="4"/>
  <c r="D268" i="4"/>
  <c r="F268" i="4"/>
  <c r="G268" i="4"/>
  <c r="H268" i="4"/>
  <c r="C269" i="4"/>
  <c r="D269" i="4"/>
  <c r="F269" i="4"/>
  <c r="G269" i="4"/>
  <c r="H269" i="4"/>
  <c r="C270" i="4"/>
  <c r="D270" i="4"/>
  <c r="F270" i="4"/>
  <c r="G270" i="4"/>
  <c r="H270" i="4"/>
  <c r="C800" i="4"/>
  <c r="D800" i="4"/>
  <c r="F800" i="4"/>
  <c r="G800" i="4"/>
  <c r="H800" i="4"/>
  <c r="C194" i="4"/>
  <c r="D194" i="4"/>
  <c r="F194" i="4"/>
  <c r="G194" i="4"/>
  <c r="H194" i="4"/>
  <c r="C273" i="4"/>
  <c r="D273" i="4"/>
  <c r="F273" i="4"/>
  <c r="G273" i="4"/>
  <c r="H273" i="4"/>
  <c r="C274" i="4"/>
  <c r="D274" i="4"/>
  <c r="F274" i="4"/>
  <c r="G274" i="4"/>
  <c r="H274" i="4"/>
  <c r="C275" i="4"/>
  <c r="D275" i="4"/>
  <c r="F275" i="4"/>
  <c r="G275" i="4"/>
  <c r="H275" i="4"/>
  <c r="C276" i="4"/>
  <c r="D276" i="4"/>
  <c r="F276" i="4"/>
  <c r="G276" i="4"/>
  <c r="H276" i="4"/>
  <c r="C370" i="4"/>
  <c r="D370" i="4"/>
  <c r="F370" i="4"/>
  <c r="G370" i="4"/>
  <c r="H370" i="4"/>
  <c r="C188" i="4"/>
  <c r="D188" i="4"/>
  <c r="F188" i="4"/>
  <c r="G188" i="4"/>
  <c r="H188" i="4"/>
  <c r="C279" i="4"/>
  <c r="D279" i="4"/>
  <c r="F279" i="4"/>
  <c r="G279" i="4"/>
  <c r="H279" i="4"/>
  <c r="C280" i="4"/>
  <c r="D280" i="4"/>
  <c r="F280" i="4"/>
  <c r="G280" i="4"/>
  <c r="H280" i="4"/>
  <c r="C281" i="4"/>
  <c r="D281" i="4"/>
  <c r="F281" i="4"/>
  <c r="G281" i="4"/>
  <c r="H281" i="4"/>
  <c r="C282" i="4"/>
  <c r="D282" i="4"/>
  <c r="F282" i="4"/>
  <c r="G282" i="4"/>
  <c r="H282" i="4"/>
  <c r="C189" i="4"/>
  <c r="D189" i="4"/>
  <c r="F189" i="4"/>
  <c r="G189" i="4"/>
  <c r="H189" i="4"/>
  <c r="C371" i="4"/>
  <c r="D371" i="4"/>
  <c r="F371" i="4"/>
  <c r="G371" i="4"/>
  <c r="H371" i="4"/>
  <c r="C285" i="4"/>
  <c r="D285" i="4"/>
  <c r="F285" i="4"/>
  <c r="G285" i="4"/>
  <c r="H285" i="4"/>
  <c r="C286" i="4"/>
  <c r="D286" i="4"/>
  <c r="F286" i="4"/>
  <c r="G286" i="4"/>
  <c r="H286" i="4"/>
  <c r="C287" i="4"/>
  <c r="D287" i="4"/>
  <c r="F287" i="4"/>
  <c r="G287" i="4"/>
  <c r="H287" i="4"/>
  <c r="C288" i="4"/>
  <c r="D288" i="4"/>
  <c r="F288" i="4"/>
  <c r="G288" i="4"/>
  <c r="H288" i="4"/>
  <c r="C552" i="4"/>
  <c r="D552" i="4"/>
  <c r="F552" i="4"/>
  <c r="G552" i="4"/>
  <c r="H552" i="4"/>
  <c r="C564" i="4"/>
  <c r="D564" i="4"/>
  <c r="F564" i="4"/>
  <c r="G564" i="4"/>
  <c r="H564" i="4"/>
  <c r="C291" i="4"/>
  <c r="D291" i="4"/>
  <c r="F291" i="4"/>
  <c r="G291" i="4"/>
  <c r="H291" i="4"/>
  <c r="C292" i="4"/>
  <c r="D292" i="4"/>
  <c r="F292" i="4"/>
  <c r="G292" i="4"/>
  <c r="H292" i="4"/>
  <c r="C293" i="4"/>
  <c r="D293" i="4"/>
  <c r="F293" i="4"/>
  <c r="G293" i="4"/>
  <c r="H293" i="4"/>
  <c r="C294" i="4"/>
  <c r="D294" i="4"/>
  <c r="F294" i="4"/>
  <c r="G294" i="4"/>
  <c r="H294" i="4"/>
  <c r="C1168" i="4"/>
  <c r="D1168" i="4"/>
  <c r="F1168" i="4"/>
  <c r="G1168" i="4"/>
  <c r="H1168" i="4"/>
  <c r="C485" i="4"/>
  <c r="D485" i="4"/>
  <c r="F485" i="4"/>
  <c r="G485" i="4"/>
  <c r="H485" i="4"/>
  <c r="C296" i="4"/>
  <c r="D296" i="4"/>
  <c r="F296" i="4"/>
  <c r="G296" i="4"/>
  <c r="H296" i="4"/>
  <c r="C297" i="4"/>
  <c r="D297" i="4"/>
  <c r="F297" i="4"/>
  <c r="G297" i="4"/>
  <c r="H297" i="4"/>
  <c r="C298" i="4"/>
  <c r="D298" i="4"/>
  <c r="F298" i="4"/>
  <c r="G298" i="4"/>
  <c r="H298" i="4"/>
  <c r="C299" i="4"/>
  <c r="D299" i="4"/>
  <c r="F299" i="4"/>
  <c r="G299" i="4"/>
  <c r="H299" i="4"/>
  <c r="C1155" i="4"/>
  <c r="D1155" i="4"/>
  <c r="F1155" i="4"/>
  <c r="G1155" i="4"/>
  <c r="H1155" i="4"/>
  <c r="C218" i="4"/>
  <c r="D218" i="4"/>
  <c r="F218" i="4"/>
  <c r="G218" i="4"/>
  <c r="H218" i="4"/>
  <c r="C302" i="4"/>
  <c r="D302" i="4"/>
  <c r="F302" i="4"/>
  <c r="G302" i="4"/>
  <c r="H302" i="4"/>
  <c r="C303" i="4"/>
  <c r="D303" i="4"/>
  <c r="F303" i="4"/>
  <c r="G303" i="4"/>
  <c r="H303" i="4"/>
  <c r="C304" i="4"/>
  <c r="D304" i="4"/>
  <c r="F304" i="4"/>
  <c r="G304" i="4"/>
  <c r="H304" i="4"/>
  <c r="C305" i="4"/>
  <c r="D305" i="4"/>
  <c r="F305" i="4"/>
  <c r="G305" i="4"/>
  <c r="H305" i="4"/>
  <c r="C1135" i="4"/>
  <c r="D1135" i="4"/>
  <c r="F1135" i="4"/>
  <c r="G1135" i="4"/>
  <c r="H1135" i="4"/>
  <c r="C436" i="4"/>
  <c r="D436" i="4"/>
  <c r="F436" i="4"/>
  <c r="G436" i="4"/>
  <c r="H436" i="4"/>
  <c r="C308" i="4"/>
  <c r="D308" i="4"/>
  <c r="F308" i="4"/>
  <c r="G308" i="4"/>
  <c r="H308" i="4"/>
  <c r="C309" i="4"/>
  <c r="D309" i="4"/>
  <c r="F309" i="4"/>
  <c r="G309" i="4"/>
  <c r="H309" i="4"/>
  <c r="C310" i="4"/>
  <c r="D310" i="4"/>
  <c r="F310" i="4"/>
  <c r="G310" i="4"/>
  <c r="H310" i="4"/>
  <c r="C311" i="4"/>
  <c r="D311" i="4"/>
  <c r="F311" i="4"/>
  <c r="G311" i="4"/>
  <c r="H311" i="4"/>
  <c r="C376" i="4"/>
  <c r="D376" i="4"/>
  <c r="F376" i="4"/>
  <c r="G376" i="4"/>
  <c r="H376" i="4"/>
  <c r="C528" i="4"/>
  <c r="D528" i="4"/>
  <c r="F528" i="4"/>
  <c r="G528" i="4"/>
  <c r="H528" i="4"/>
  <c r="C314" i="4"/>
  <c r="D314" i="4"/>
  <c r="F314" i="4"/>
  <c r="G314" i="4"/>
  <c r="H314" i="4"/>
  <c r="C315" i="4"/>
  <c r="D315" i="4"/>
  <c r="F315" i="4"/>
  <c r="G315" i="4"/>
  <c r="H315" i="4"/>
  <c r="C316" i="4"/>
  <c r="D316" i="4"/>
  <c r="F316" i="4"/>
  <c r="G316" i="4"/>
  <c r="H316" i="4"/>
  <c r="C317" i="4"/>
  <c r="D317" i="4"/>
  <c r="F317" i="4"/>
  <c r="G317" i="4"/>
  <c r="H317" i="4"/>
  <c r="C569" i="4"/>
  <c r="D569" i="4"/>
  <c r="F569" i="4"/>
  <c r="G569" i="4"/>
  <c r="H569" i="4"/>
  <c r="C413" i="4"/>
  <c r="D413" i="4"/>
  <c r="F413" i="4"/>
  <c r="G413" i="4"/>
  <c r="H413" i="4"/>
  <c r="C320" i="4"/>
  <c r="D320" i="4"/>
  <c r="F320" i="4"/>
  <c r="G320" i="4"/>
  <c r="H320" i="4"/>
  <c r="C321" i="4"/>
  <c r="D321" i="4"/>
  <c r="F321" i="4"/>
  <c r="G321" i="4"/>
  <c r="H321" i="4"/>
  <c r="C322" i="4"/>
  <c r="D322" i="4"/>
  <c r="F322" i="4"/>
  <c r="G322" i="4"/>
  <c r="H322" i="4"/>
  <c r="C323" i="4"/>
  <c r="D323" i="4"/>
  <c r="F323" i="4"/>
  <c r="G323" i="4"/>
  <c r="H323" i="4"/>
  <c r="C1131" i="4"/>
  <c r="D1131" i="4"/>
  <c r="F1131" i="4"/>
  <c r="G1131" i="4"/>
  <c r="H1131" i="4"/>
  <c r="C353" i="4"/>
  <c r="D353" i="4"/>
  <c r="F353" i="4"/>
  <c r="G353" i="4"/>
  <c r="H353" i="4"/>
  <c r="C326" i="4"/>
  <c r="D326" i="4"/>
  <c r="F326" i="4"/>
  <c r="G326" i="4"/>
  <c r="H326" i="4"/>
  <c r="C327" i="4"/>
  <c r="D327" i="4"/>
  <c r="F327" i="4"/>
  <c r="G327" i="4"/>
  <c r="H327" i="4"/>
  <c r="C328" i="4"/>
  <c r="D328" i="4"/>
  <c r="F328" i="4"/>
  <c r="G328" i="4"/>
  <c r="H328" i="4"/>
  <c r="C329" i="4"/>
  <c r="D329" i="4"/>
  <c r="F329" i="4"/>
  <c r="G329" i="4"/>
  <c r="H329" i="4"/>
  <c r="C1164" i="4"/>
  <c r="D1164" i="4"/>
  <c r="F1164" i="4"/>
  <c r="G1164" i="4"/>
  <c r="H1164" i="4"/>
  <c r="C430" i="4"/>
  <c r="D430" i="4"/>
  <c r="F430" i="4"/>
  <c r="G430" i="4"/>
  <c r="H430" i="4"/>
  <c r="C332" i="4"/>
  <c r="D332" i="4"/>
  <c r="F332" i="4"/>
  <c r="G332" i="4"/>
  <c r="H332" i="4"/>
  <c r="C333" i="4"/>
  <c r="D333" i="4"/>
  <c r="F333" i="4"/>
  <c r="G333" i="4"/>
  <c r="H333" i="4"/>
  <c r="C334" i="4"/>
  <c r="D334" i="4"/>
  <c r="F334" i="4"/>
  <c r="G334" i="4"/>
  <c r="H334" i="4"/>
  <c r="C510" i="4"/>
  <c r="D510" i="4"/>
  <c r="F510" i="4"/>
  <c r="G510" i="4"/>
  <c r="H510" i="4"/>
  <c r="C400" i="4"/>
  <c r="D400" i="4"/>
  <c r="F400" i="4"/>
  <c r="G400" i="4"/>
  <c r="H400" i="4"/>
  <c r="C337" i="4"/>
  <c r="D337" i="4"/>
  <c r="F337" i="4"/>
  <c r="G337" i="4"/>
  <c r="H337" i="4"/>
  <c r="C338" i="4"/>
  <c r="D338" i="4"/>
  <c r="F338" i="4"/>
  <c r="G338" i="4"/>
  <c r="H338" i="4"/>
  <c r="C339" i="4"/>
  <c r="D339" i="4"/>
  <c r="F339" i="4"/>
  <c r="G339" i="4"/>
  <c r="H339" i="4"/>
  <c r="C195" i="4"/>
  <c r="D195" i="4"/>
  <c r="F195" i="4"/>
  <c r="G195" i="4"/>
  <c r="H195" i="4"/>
  <c r="C265" i="4"/>
  <c r="D265" i="4"/>
  <c r="F265" i="4"/>
  <c r="G265" i="4"/>
  <c r="H265" i="4"/>
  <c r="C342" i="4"/>
  <c r="D342" i="4"/>
  <c r="F342" i="4"/>
  <c r="G342" i="4"/>
  <c r="H342" i="4"/>
  <c r="C343" i="4"/>
  <c r="D343" i="4"/>
  <c r="F343" i="4"/>
  <c r="G343" i="4"/>
  <c r="H343" i="4"/>
  <c r="C344" i="4"/>
  <c r="D344" i="4"/>
  <c r="F344" i="4"/>
  <c r="G344" i="4"/>
  <c r="H344" i="4"/>
  <c r="C345" i="4"/>
  <c r="D345" i="4"/>
  <c r="F345" i="4"/>
  <c r="G345" i="4"/>
  <c r="H345" i="4"/>
  <c r="C1090" i="4"/>
  <c r="D1090" i="4"/>
  <c r="F1090" i="4"/>
  <c r="G1090" i="4"/>
  <c r="H1090" i="4"/>
  <c r="C244" i="4"/>
  <c r="D244" i="4"/>
  <c r="F244" i="4"/>
  <c r="G244" i="4"/>
  <c r="H244" i="4"/>
  <c r="C348" i="4"/>
  <c r="D348" i="4"/>
  <c r="F348" i="4"/>
  <c r="G348" i="4"/>
  <c r="H348" i="4"/>
  <c r="C349" i="4"/>
  <c r="D349" i="4"/>
  <c r="F349" i="4"/>
  <c r="G349" i="4"/>
  <c r="H349" i="4"/>
  <c r="C350" i="4"/>
  <c r="D350" i="4"/>
  <c r="F350" i="4"/>
  <c r="G350" i="4"/>
  <c r="H350" i="4"/>
  <c r="C351" i="4"/>
  <c r="D351" i="4"/>
  <c r="F351" i="4"/>
  <c r="G351" i="4"/>
  <c r="H351" i="4"/>
  <c r="C1132" i="4"/>
  <c r="D1132" i="4"/>
  <c r="F1132" i="4"/>
  <c r="G1132" i="4"/>
  <c r="H1132" i="4"/>
  <c r="C324" i="4"/>
  <c r="D324" i="4"/>
  <c r="F324" i="4"/>
  <c r="G324" i="4"/>
  <c r="H324" i="4"/>
  <c r="C354" i="4"/>
  <c r="D354" i="4"/>
  <c r="F354" i="4"/>
  <c r="G354" i="4"/>
  <c r="H354" i="4"/>
  <c r="C355" i="4"/>
  <c r="D355" i="4"/>
  <c r="F355" i="4"/>
  <c r="G355" i="4"/>
  <c r="H355" i="4"/>
  <c r="C356" i="4"/>
  <c r="D356" i="4"/>
  <c r="F356" i="4"/>
  <c r="G356" i="4"/>
  <c r="H356" i="4"/>
  <c r="C357" i="4"/>
  <c r="D357" i="4"/>
  <c r="F357" i="4"/>
  <c r="G357" i="4"/>
  <c r="H357" i="4"/>
  <c r="C649" i="4"/>
  <c r="D649" i="4"/>
  <c r="F649" i="4"/>
  <c r="G649" i="4"/>
  <c r="H649" i="4"/>
  <c r="C283" i="4"/>
  <c r="D283" i="4"/>
  <c r="F283" i="4"/>
  <c r="G283" i="4"/>
  <c r="H283" i="4"/>
  <c r="C360" i="4"/>
  <c r="D360" i="4"/>
  <c r="F360" i="4"/>
  <c r="G360" i="4"/>
  <c r="H360" i="4"/>
  <c r="C361" i="4"/>
  <c r="D361" i="4"/>
  <c r="F361" i="4"/>
  <c r="G361" i="4"/>
  <c r="H361" i="4"/>
  <c r="C362" i="4"/>
  <c r="D362" i="4"/>
  <c r="F362" i="4"/>
  <c r="G362" i="4"/>
  <c r="H362" i="4"/>
  <c r="C363" i="4"/>
  <c r="D363" i="4"/>
  <c r="F363" i="4"/>
  <c r="G363" i="4"/>
  <c r="H363" i="4"/>
  <c r="C1137" i="4"/>
  <c r="D1137" i="4"/>
  <c r="F1137" i="4"/>
  <c r="G1137" i="4"/>
  <c r="H1137" i="4"/>
  <c r="C389" i="4"/>
  <c r="D389" i="4"/>
  <c r="F389" i="4"/>
  <c r="G389" i="4"/>
  <c r="H389" i="4"/>
  <c r="C366" i="4"/>
  <c r="D366" i="4"/>
  <c r="F366" i="4"/>
  <c r="G366" i="4"/>
  <c r="H366" i="4"/>
  <c r="C367" i="4"/>
  <c r="D367" i="4"/>
  <c r="F367" i="4"/>
  <c r="G367" i="4"/>
  <c r="H367" i="4"/>
  <c r="C368" i="4"/>
  <c r="D368" i="4"/>
  <c r="F368" i="4"/>
  <c r="G368" i="4"/>
  <c r="H368" i="4"/>
  <c r="C369" i="4"/>
  <c r="D369" i="4"/>
  <c r="F369" i="4"/>
  <c r="G369" i="4"/>
  <c r="H369" i="4"/>
  <c r="C1102" i="4"/>
  <c r="D1102" i="4"/>
  <c r="F1102" i="4"/>
  <c r="G1102" i="4"/>
  <c r="H1102" i="4"/>
  <c r="C454" i="4"/>
  <c r="D454" i="4"/>
  <c r="F454" i="4"/>
  <c r="G454" i="4"/>
  <c r="H454" i="4"/>
  <c r="C372" i="4"/>
  <c r="D372" i="4"/>
  <c r="F372" i="4"/>
  <c r="G372" i="4"/>
  <c r="H372" i="4"/>
  <c r="C373" i="4"/>
  <c r="D373" i="4"/>
  <c r="F373" i="4"/>
  <c r="G373" i="4"/>
  <c r="H373" i="4"/>
  <c r="C374" i="4"/>
  <c r="D374" i="4"/>
  <c r="F374" i="4"/>
  <c r="G374" i="4"/>
  <c r="H374" i="4"/>
  <c r="C375" i="4"/>
  <c r="D375" i="4"/>
  <c r="F375" i="4"/>
  <c r="G375" i="4"/>
  <c r="H375" i="4"/>
  <c r="C1158" i="4"/>
  <c r="D1158" i="4"/>
  <c r="F1158" i="4"/>
  <c r="G1158" i="4"/>
  <c r="H1158" i="4"/>
  <c r="C176" i="4"/>
  <c r="D176" i="4"/>
  <c r="F176" i="4"/>
  <c r="G176" i="4"/>
  <c r="H176" i="4"/>
  <c r="C378" i="4"/>
  <c r="D378" i="4"/>
  <c r="F378" i="4"/>
  <c r="G378" i="4"/>
  <c r="H378" i="4"/>
  <c r="C379" i="4"/>
  <c r="D379" i="4"/>
  <c r="F379" i="4"/>
  <c r="G379" i="4"/>
  <c r="H379" i="4"/>
  <c r="C380" i="4"/>
  <c r="D380" i="4"/>
  <c r="F380" i="4"/>
  <c r="G380" i="4"/>
  <c r="H380" i="4"/>
  <c r="C381" i="4"/>
  <c r="D381" i="4"/>
  <c r="F381" i="4"/>
  <c r="G381" i="4"/>
  <c r="H381" i="4"/>
  <c r="C570" i="4"/>
  <c r="D570" i="4"/>
  <c r="F570" i="4"/>
  <c r="G570" i="4"/>
  <c r="H570" i="4"/>
  <c r="C229" i="4"/>
  <c r="D229" i="4"/>
  <c r="F229" i="4"/>
  <c r="G229" i="4"/>
  <c r="H229" i="4"/>
  <c r="C384" i="4"/>
  <c r="D384" i="4"/>
  <c r="F384" i="4"/>
  <c r="G384" i="4"/>
  <c r="H384" i="4"/>
  <c r="C385" i="4"/>
  <c r="D385" i="4"/>
  <c r="F385" i="4"/>
  <c r="G385" i="4"/>
  <c r="H385" i="4"/>
  <c r="C386" i="4"/>
  <c r="D386" i="4"/>
  <c r="F386" i="4"/>
  <c r="G386" i="4"/>
  <c r="H386" i="4"/>
  <c r="C387" i="4"/>
  <c r="D387" i="4"/>
  <c r="F387" i="4"/>
  <c r="G387" i="4"/>
  <c r="H387" i="4"/>
  <c r="C1084" i="4"/>
  <c r="D1084" i="4"/>
  <c r="F1084" i="4"/>
  <c r="G1084" i="4"/>
  <c r="H1084" i="4"/>
  <c r="C318" i="4"/>
  <c r="D318" i="4"/>
  <c r="F318" i="4"/>
  <c r="G318" i="4"/>
  <c r="H318" i="4"/>
  <c r="C390" i="4"/>
  <c r="D390" i="4"/>
  <c r="F390" i="4"/>
  <c r="G390" i="4"/>
  <c r="H390" i="4"/>
  <c r="C391" i="4"/>
  <c r="D391" i="4"/>
  <c r="F391" i="4"/>
  <c r="G391" i="4"/>
  <c r="H391" i="4"/>
  <c r="C392" i="4"/>
  <c r="D392" i="4"/>
  <c r="F392" i="4"/>
  <c r="G392" i="4"/>
  <c r="H392" i="4"/>
  <c r="C393" i="4"/>
  <c r="D393" i="4"/>
  <c r="F393" i="4"/>
  <c r="G393" i="4"/>
  <c r="H393" i="4"/>
  <c r="C1139" i="4"/>
  <c r="D1139" i="4"/>
  <c r="F1139" i="4"/>
  <c r="G1139" i="4"/>
  <c r="H1139" i="4"/>
  <c r="C224" i="4"/>
  <c r="D224" i="4"/>
  <c r="F224" i="4"/>
  <c r="G224" i="4"/>
  <c r="H224" i="4"/>
  <c r="C396" i="4"/>
  <c r="D396" i="4"/>
  <c r="F396" i="4"/>
  <c r="G396" i="4"/>
  <c r="H396" i="4"/>
  <c r="C397" i="4"/>
  <c r="D397" i="4"/>
  <c r="F397" i="4"/>
  <c r="G397" i="4"/>
  <c r="H397" i="4"/>
  <c r="C398" i="4"/>
  <c r="D398" i="4"/>
  <c r="F398" i="4"/>
  <c r="G398" i="4"/>
  <c r="H398" i="4"/>
  <c r="C399" i="4"/>
  <c r="D399" i="4"/>
  <c r="F399" i="4"/>
  <c r="G399" i="4"/>
  <c r="H399" i="4"/>
  <c r="C907" i="4"/>
  <c r="D907" i="4"/>
  <c r="F907" i="4"/>
  <c r="G907" i="4"/>
  <c r="H907" i="4"/>
  <c r="C249" i="4"/>
  <c r="D249" i="4"/>
  <c r="F249" i="4"/>
  <c r="G249" i="4"/>
  <c r="H249" i="4"/>
  <c r="C402" i="4"/>
  <c r="D402" i="4"/>
  <c r="F402" i="4"/>
  <c r="G402" i="4"/>
  <c r="H402" i="4"/>
  <c r="C403" i="4"/>
  <c r="D403" i="4"/>
  <c r="F403" i="4"/>
  <c r="G403" i="4"/>
  <c r="H403" i="4"/>
  <c r="C404" i="4"/>
  <c r="D404" i="4"/>
  <c r="F404" i="4"/>
  <c r="G404" i="4"/>
  <c r="H404" i="4"/>
  <c r="C405" i="4"/>
  <c r="D405" i="4"/>
  <c r="F405" i="4"/>
  <c r="G405" i="4"/>
  <c r="H405" i="4"/>
  <c r="C638" i="4"/>
  <c r="D638" i="4"/>
  <c r="F638" i="4"/>
  <c r="G638" i="4"/>
  <c r="H638" i="4"/>
  <c r="C468" i="4"/>
  <c r="D468" i="4"/>
  <c r="F468" i="4"/>
  <c r="G468" i="4"/>
  <c r="H468" i="4"/>
  <c r="C408" i="4"/>
  <c r="D408" i="4"/>
  <c r="F408" i="4"/>
  <c r="G408" i="4"/>
  <c r="H408" i="4"/>
  <c r="C409" i="4"/>
  <c r="D409" i="4"/>
  <c r="F409" i="4"/>
  <c r="G409" i="4"/>
  <c r="H409" i="4"/>
  <c r="C410" i="4"/>
  <c r="D410" i="4"/>
  <c r="F410" i="4"/>
  <c r="G410" i="4"/>
  <c r="H410" i="4"/>
  <c r="C411" i="4"/>
  <c r="D411" i="4"/>
  <c r="F411" i="4"/>
  <c r="G411" i="4"/>
  <c r="H411" i="4"/>
  <c r="C503" i="4"/>
  <c r="D503" i="4"/>
  <c r="F503" i="4"/>
  <c r="G503" i="4"/>
  <c r="H503" i="4"/>
  <c r="C474" i="4"/>
  <c r="D474" i="4"/>
  <c r="F474" i="4"/>
  <c r="G474" i="4"/>
  <c r="H474" i="4"/>
  <c r="C414" i="4"/>
  <c r="D414" i="4"/>
  <c r="F414" i="4"/>
  <c r="G414" i="4"/>
  <c r="H414" i="4"/>
  <c r="C415" i="4"/>
  <c r="D415" i="4"/>
  <c r="F415" i="4"/>
  <c r="G415" i="4"/>
  <c r="H415" i="4"/>
  <c r="C416" i="4"/>
  <c r="D416" i="4"/>
  <c r="F416" i="4"/>
  <c r="G416" i="4"/>
  <c r="H416" i="4"/>
  <c r="C417" i="4"/>
  <c r="D417" i="4"/>
  <c r="F417" i="4"/>
  <c r="G417" i="4"/>
  <c r="H417" i="4"/>
  <c r="C1092" i="4"/>
  <c r="D1092" i="4"/>
  <c r="F1092" i="4"/>
  <c r="G1092" i="4"/>
  <c r="H1092" i="4"/>
  <c r="C234" i="4"/>
  <c r="D234" i="4"/>
  <c r="F234" i="4"/>
  <c r="G234" i="4"/>
  <c r="H234" i="4"/>
  <c r="C420" i="4"/>
  <c r="D420" i="4"/>
  <c r="F420" i="4"/>
  <c r="G420" i="4"/>
  <c r="H420" i="4"/>
  <c r="C421" i="4"/>
  <c r="D421" i="4"/>
  <c r="F421" i="4"/>
  <c r="G421" i="4"/>
  <c r="H421" i="4"/>
  <c r="C422" i="4"/>
  <c r="D422" i="4"/>
  <c r="F422" i="4"/>
  <c r="G422" i="4"/>
  <c r="H422" i="4"/>
  <c r="C423" i="4"/>
  <c r="D423" i="4"/>
  <c r="F423" i="4"/>
  <c r="G423" i="4"/>
  <c r="H423" i="4"/>
  <c r="C1142" i="4"/>
  <c r="D1142" i="4"/>
  <c r="F1142" i="4"/>
  <c r="G1142" i="4"/>
  <c r="H1142" i="4"/>
  <c r="C522" i="4"/>
  <c r="D522" i="4"/>
  <c r="F522" i="4"/>
  <c r="G522" i="4"/>
  <c r="H522" i="4"/>
  <c r="C426" i="4"/>
  <c r="D426" i="4"/>
  <c r="F426" i="4"/>
  <c r="G426" i="4"/>
  <c r="H426" i="4"/>
  <c r="C427" i="4"/>
  <c r="D427" i="4"/>
  <c r="F427" i="4"/>
  <c r="G427" i="4"/>
  <c r="H427" i="4"/>
  <c r="C428" i="4"/>
  <c r="D428" i="4"/>
  <c r="F428" i="4"/>
  <c r="G428" i="4"/>
  <c r="H428" i="4"/>
  <c r="C429" i="4"/>
  <c r="D429" i="4"/>
  <c r="F429" i="4"/>
  <c r="G429" i="4"/>
  <c r="H429" i="4"/>
  <c r="C259" i="4"/>
  <c r="D259" i="4"/>
  <c r="F259" i="4"/>
  <c r="G259" i="4"/>
  <c r="H259" i="4"/>
  <c r="C462" i="4"/>
  <c r="D462" i="4"/>
  <c r="F462" i="4"/>
  <c r="G462" i="4"/>
  <c r="H462" i="4"/>
  <c r="C432" i="4"/>
  <c r="D432" i="4"/>
  <c r="F432" i="4"/>
  <c r="G432" i="4"/>
  <c r="H432" i="4"/>
  <c r="C433" i="4"/>
  <c r="D433" i="4"/>
  <c r="F433" i="4"/>
  <c r="G433" i="4"/>
  <c r="H433" i="4"/>
  <c r="C434" i="4"/>
  <c r="D434" i="4"/>
  <c r="F434" i="4"/>
  <c r="G434" i="4"/>
  <c r="H434" i="4"/>
  <c r="C435" i="4"/>
  <c r="D435" i="4"/>
  <c r="F435" i="4"/>
  <c r="G435" i="4"/>
  <c r="H435" i="4"/>
  <c r="C1120" i="4"/>
  <c r="D1120" i="4"/>
  <c r="F1120" i="4"/>
  <c r="G1120" i="4"/>
  <c r="H1120" i="4"/>
  <c r="C497" i="4"/>
  <c r="D497" i="4"/>
  <c r="F497" i="4"/>
  <c r="G497" i="4"/>
  <c r="H497" i="4"/>
  <c r="C438" i="4"/>
  <c r="D438" i="4"/>
  <c r="F438" i="4"/>
  <c r="G438" i="4"/>
  <c r="H438" i="4"/>
  <c r="C439" i="4"/>
  <c r="D439" i="4"/>
  <c r="F439" i="4"/>
  <c r="G439" i="4"/>
  <c r="H439" i="4"/>
  <c r="C418" i="4"/>
  <c r="D418" i="4"/>
  <c r="F418" i="4"/>
  <c r="G418" i="4"/>
  <c r="H418" i="4"/>
  <c r="C441" i="4"/>
  <c r="D441" i="4"/>
  <c r="F441" i="4"/>
  <c r="G441" i="4"/>
  <c r="H441" i="4"/>
  <c r="C442" i="4"/>
  <c r="D442" i="4"/>
  <c r="F442" i="4"/>
  <c r="G442" i="4"/>
  <c r="H442" i="4"/>
  <c r="C680" i="4"/>
  <c r="D680" i="4"/>
  <c r="F680" i="4"/>
  <c r="G680" i="4"/>
  <c r="H680" i="4"/>
  <c r="C444" i="4"/>
  <c r="D444" i="4"/>
  <c r="F444" i="4"/>
  <c r="G444" i="4"/>
  <c r="H444" i="4"/>
  <c r="C445" i="4"/>
  <c r="D445" i="4"/>
  <c r="F445" i="4"/>
  <c r="G445" i="4"/>
  <c r="H445" i="4"/>
  <c r="C446" i="4"/>
  <c r="D446" i="4"/>
  <c r="F446" i="4"/>
  <c r="G446" i="4"/>
  <c r="H446" i="4"/>
  <c r="C447" i="4"/>
  <c r="D447" i="4"/>
  <c r="F447" i="4"/>
  <c r="G447" i="4"/>
  <c r="H447" i="4"/>
  <c r="C1182" i="4"/>
  <c r="D1182" i="4"/>
  <c r="F1182" i="4"/>
  <c r="G1182" i="4"/>
  <c r="H1182" i="4"/>
  <c r="C412" i="4"/>
  <c r="D412" i="4"/>
  <c r="F412" i="4"/>
  <c r="G412" i="4"/>
  <c r="H412" i="4"/>
  <c r="C450" i="4"/>
  <c r="D450" i="4"/>
  <c r="F450" i="4"/>
  <c r="G450" i="4"/>
  <c r="H450" i="4"/>
  <c r="C451" i="4"/>
  <c r="D451" i="4"/>
  <c r="F451" i="4"/>
  <c r="G451" i="4"/>
  <c r="H451" i="4"/>
  <c r="C452" i="4"/>
  <c r="D452" i="4"/>
  <c r="F452" i="4"/>
  <c r="G452" i="4"/>
  <c r="H452" i="4"/>
  <c r="C453" i="4"/>
  <c r="D453" i="4"/>
  <c r="F453" i="4"/>
  <c r="G453" i="4"/>
  <c r="H453" i="4"/>
  <c r="C1119" i="4"/>
  <c r="D1119" i="4"/>
  <c r="F1119" i="4"/>
  <c r="G1119" i="4"/>
  <c r="H1119" i="4"/>
  <c r="C158" i="4"/>
  <c r="D158" i="4"/>
  <c r="F158" i="4"/>
  <c r="G158" i="4"/>
  <c r="H158" i="4"/>
  <c r="C457" i="4"/>
  <c r="D457" i="4"/>
  <c r="F457" i="4"/>
  <c r="G457" i="4"/>
  <c r="H457" i="4"/>
  <c r="C458" i="4"/>
  <c r="D458" i="4"/>
  <c r="F458" i="4"/>
  <c r="G458" i="4"/>
  <c r="H458" i="4"/>
  <c r="C459" i="4"/>
  <c r="D459" i="4"/>
  <c r="F459" i="4"/>
  <c r="G459" i="4"/>
  <c r="H459" i="4"/>
  <c r="C460" i="4"/>
  <c r="D460" i="4"/>
  <c r="F460" i="4"/>
  <c r="G460" i="4"/>
  <c r="H460" i="4"/>
  <c r="C1087" i="4"/>
  <c r="D1087" i="4"/>
  <c r="F1087" i="4"/>
  <c r="G1087" i="4"/>
  <c r="H1087" i="4"/>
  <c r="C540" i="4"/>
  <c r="D540" i="4"/>
  <c r="F540" i="4"/>
  <c r="G540" i="4"/>
  <c r="H540" i="4"/>
  <c r="C463" i="4"/>
  <c r="D463" i="4"/>
  <c r="F463" i="4"/>
  <c r="G463" i="4"/>
  <c r="H463" i="4"/>
  <c r="C464" i="4"/>
  <c r="D464" i="4"/>
  <c r="F464" i="4"/>
  <c r="G464" i="4"/>
  <c r="H464" i="4"/>
  <c r="C465" i="4"/>
  <c r="D465" i="4"/>
  <c r="F465" i="4"/>
  <c r="G465" i="4"/>
  <c r="H465" i="4"/>
  <c r="C466" i="4"/>
  <c r="D466" i="4"/>
  <c r="F466" i="4"/>
  <c r="G466" i="4"/>
  <c r="H466" i="4"/>
  <c r="C254" i="4"/>
  <c r="D254" i="4"/>
  <c r="F254" i="4"/>
  <c r="G254" i="4"/>
  <c r="H254" i="4"/>
  <c r="C312" i="4"/>
  <c r="D312" i="4"/>
  <c r="F312" i="4"/>
  <c r="G312" i="4"/>
  <c r="H312" i="4"/>
  <c r="C469" i="4"/>
  <c r="D469" i="4"/>
  <c r="F469" i="4"/>
  <c r="G469" i="4"/>
  <c r="H469" i="4"/>
  <c r="C470" i="4"/>
  <c r="D470" i="4"/>
  <c r="F470" i="4"/>
  <c r="G470" i="4"/>
  <c r="H470" i="4"/>
  <c r="C471" i="4"/>
  <c r="D471" i="4"/>
  <c r="F471" i="4"/>
  <c r="G471" i="4"/>
  <c r="H471" i="4"/>
  <c r="C472" i="4"/>
  <c r="D472" i="4"/>
  <c r="F472" i="4"/>
  <c r="G472" i="4"/>
  <c r="H472" i="4"/>
  <c r="C1152" i="4"/>
  <c r="D1152" i="4"/>
  <c r="F1152" i="4"/>
  <c r="G1152" i="4"/>
  <c r="H1152" i="4"/>
  <c r="C277" i="4"/>
  <c r="D277" i="4"/>
  <c r="F277" i="4"/>
  <c r="G277" i="4"/>
  <c r="H277" i="4"/>
  <c r="C475" i="4"/>
  <c r="D475" i="4"/>
  <c r="F475" i="4"/>
  <c r="G475" i="4"/>
  <c r="H475" i="4"/>
  <c r="C476" i="4"/>
  <c r="D476" i="4"/>
  <c r="F476" i="4"/>
  <c r="G476" i="4"/>
  <c r="H476" i="4"/>
  <c r="C477" i="4"/>
  <c r="D477" i="4"/>
  <c r="F477" i="4"/>
  <c r="G477" i="4"/>
  <c r="H477" i="4"/>
  <c r="C478" i="4"/>
  <c r="D478" i="4"/>
  <c r="F478" i="4"/>
  <c r="G478" i="4"/>
  <c r="H478" i="4"/>
  <c r="C816" i="4"/>
  <c r="D816" i="4"/>
  <c r="F816" i="4"/>
  <c r="G816" i="4"/>
  <c r="H816" i="4"/>
  <c r="C202" i="4"/>
  <c r="D202" i="4"/>
  <c r="F202" i="4"/>
  <c r="G202" i="4"/>
  <c r="H202" i="4"/>
  <c r="C481" i="4"/>
  <c r="D481" i="4"/>
  <c r="F481" i="4"/>
  <c r="G481" i="4"/>
  <c r="H481" i="4"/>
  <c r="C482" i="4"/>
  <c r="D482" i="4"/>
  <c r="F482" i="4"/>
  <c r="G482" i="4"/>
  <c r="H482" i="4"/>
  <c r="C483" i="4"/>
  <c r="D483" i="4"/>
  <c r="F483" i="4"/>
  <c r="G483" i="4"/>
  <c r="H483" i="4"/>
  <c r="C484" i="4"/>
  <c r="D484" i="4"/>
  <c r="F484" i="4"/>
  <c r="G484" i="4"/>
  <c r="H484" i="4"/>
  <c r="C1108" i="4"/>
  <c r="D1108" i="4"/>
  <c r="F1108" i="4"/>
  <c r="G1108" i="4"/>
  <c r="H1108" i="4"/>
  <c r="C159" i="4"/>
  <c r="D159" i="4"/>
  <c r="F159" i="4"/>
  <c r="G159" i="4"/>
  <c r="H159" i="4"/>
  <c r="C487" i="4"/>
  <c r="D487" i="4"/>
  <c r="F487" i="4"/>
  <c r="G487" i="4"/>
  <c r="H487" i="4"/>
  <c r="C488" i="4"/>
  <c r="D488" i="4"/>
  <c r="F488" i="4"/>
  <c r="G488" i="4"/>
  <c r="H488" i="4"/>
  <c r="C489" i="4"/>
  <c r="D489" i="4"/>
  <c r="F489" i="4"/>
  <c r="G489" i="4"/>
  <c r="H489" i="4"/>
  <c r="C490" i="4"/>
  <c r="D490" i="4"/>
  <c r="F490" i="4"/>
  <c r="G490" i="4"/>
  <c r="H490" i="4"/>
  <c r="C868" i="4"/>
  <c r="D868" i="4"/>
  <c r="F868" i="4"/>
  <c r="G868" i="4"/>
  <c r="H868" i="4"/>
  <c r="C383" i="4"/>
  <c r="D383" i="4"/>
  <c r="F383" i="4"/>
  <c r="G383" i="4"/>
  <c r="H383" i="4"/>
  <c r="C493" i="4"/>
  <c r="D493" i="4"/>
  <c r="F493" i="4"/>
  <c r="G493" i="4"/>
  <c r="H493" i="4"/>
  <c r="C494" i="4"/>
  <c r="D494" i="4"/>
  <c r="F494" i="4"/>
  <c r="G494" i="4"/>
  <c r="H494" i="4"/>
  <c r="C495" i="4"/>
  <c r="D495" i="4"/>
  <c r="F495" i="4"/>
  <c r="G495" i="4"/>
  <c r="H495" i="4"/>
  <c r="C496" i="4"/>
  <c r="D496" i="4"/>
  <c r="F496" i="4"/>
  <c r="G496" i="4"/>
  <c r="H496" i="4"/>
  <c r="C1129" i="4"/>
  <c r="D1129" i="4"/>
  <c r="F1129" i="4"/>
  <c r="G1129" i="4"/>
  <c r="H1129" i="4"/>
  <c r="C509" i="4"/>
  <c r="D509" i="4"/>
  <c r="F509" i="4"/>
  <c r="G509" i="4"/>
  <c r="H509" i="4"/>
  <c r="C499" i="4"/>
  <c r="D499" i="4"/>
  <c r="F499" i="4"/>
  <c r="G499" i="4"/>
  <c r="H499" i="4"/>
  <c r="C500" i="4"/>
  <c r="D500" i="4"/>
  <c r="F500" i="4"/>
  <c r="G500" i="4"/>
  <c r="H500" i="4"/>
  <c r="C501" i="4"/>
  <c r="D501" i="4"/>
  <c r="F501" i="4"/>
  <c r="G501" i="4"/>
  <c r="H501" i="4"/>
  <c r="C502" i="4"/>
  <c r="D502" i="4"/>
  <c r="F502" i="4"/>
  <c r="G502" i="4"/>
  <c r="H502" i="4"/>
  <c r="C1123" i="4"/>
  <c r="D1123" i="4"/>
  <c r="F1123" i="4"/>
  <c r="G1123" i="4"/>
  <c r="H1123" i="4"/>
  <c r="C644" i="4"/>
  <c r="D644" i="4"/>
  <c r="F644" i="4"/>
  <c r="G644" i="4"/>
  <c r="H644" i="4"/>
  <c r="C505" i="4"/>
  <c r="D505" i="4"/>
  <c r="F505" i="4"/>
  <c r="G505" i="4"/>
  <c r="H505" i="4"/>
  <c r="C506" i="4"/>
  <c r="D506" i="4"/>
  <c r="F506" i="4"/>
  <c r="G506" i="4"/>
  <c r="H506" i="4"/>
  <c r="C507" i="4"/>
  <c r="D507" i="4"/>
  <c r="F507" i="4"/>
  <c r="G507" i="4"/>
  <c r="H507" i="4"/>
  <c r="C508" i="4"/>
  <c r="D508" i="4"/>
  <c r="F508" i="4"/>
  <c r="G508" i="4"/>
  <c r="H508" i="4"/>
  <c r="C1175" i="4"/>
  <c r="D1175" i="4"/>
  <c r="F1175" i="4"/>
  <c r="G1175" i="4"/>
  <c r="H1175" i="4"/>
  <c r="C164" i="4"/>
  <c r="D164" i="4"/>
  <c r="F164" i="4"/>
  <c r="G164" i="4"/>
  <c r="H164" i="4"/>
  <c r="C511" i="4"/>
  <c r="D511" i="4"/>
  <c r="F511" i="4"/>
  <c r="G511" i="4"/>
  <c r="H511" i="4"/>
  <c r="C512" i="4"/>
  <c r="D512" i="4"/>
  <c r="F512" i="4"/>
  <c r="G512" i="4"/>
  <c r="H512" i="4"/>
  <c r="C513" i="4"/>
  <c r="D513" i="4"/>
  <c r="F513" i="4"/>
  <c r="G513" i="4"/>
  <c r="H513" i="4"/>
  <c r="C514" i="4"/>
  <c r="D514" i="4"/>
  <c r="F514" i="4"/>
  <c r="G514" i="4"/>
  <c r="H514" i="4"/>
  <c r="C406" i="4"/>
  <c r="D406" i="4"/>
  <c r="F406" i="4"/>
  <c r="G406" i="4"/>
  <c r="H406" i="4"/>
  <c r="C364" i="4"/>
  <c r="D364" i="4"/>
  <c r="F364" i="4"/>
  <c r="G364" i="4"/>
  <c r="H364" i="4"/>
  <c r="C517" i="4"/>
  <c r="D517" i="4"/>
  <c r="F517" i="4"/>
  <c r="G517" i="4"/>
  <c r="H517" i="4"/>
  <c r="C518" i="4"/>
  <c r="D518" i="4"/>
  <c r="F518" i="4"/>
  <c r="G518" i="4"/>
  <c r="H518" i="4"/>
  <c r="C519" i="4"/>
  <c r="D519" i="4"/>
  <c r="F519" i="4"/>
  <c r="G519" i="4"/>
  <c r="H519" i="4"/>
  <c r="C520" i="4"/>
  <c r="D520" i="4"/>
  <c r="F520" i="4"/>
  <c r="G520" i="4"/>
  <c r="H520" i="4"/>
  <c r="C1136" i="4"/>
  <c r="D1136" i="4"/>
  <c r="F1136" i="4"/>
  <c r="G1136" i="4"/>
  <c r="H1136" i="4"/>
  <c r="C449" i="4"/>
  <c r="D449" i="4"/>
  <c r="F449" i="4"/>
  <c r="G449" i="4"/>
  <c r="H449" i="4"/>
  <c r="C523" i="4"/>
  <c r="D523" i="4"/>
  <c r="F523" i="4"/>
  <c r="G523" i="4"/>
  <c r="H523" i="4"/>
  <c r="C524" i="4"/>
  <c r="D524" i="4"/>
  <c r="F524" i="4"/>
  <c r="G524" i="4"/>
  <c r="H524" i="4"/>
  <c r="C525" i="4"/>
  <c r="D525" i="4"/>
  <c r="F525" i="4"/>
  <c r="G525" i="4"/>
  <c r="H525" i="4"/>
  <c r="C526" i="4"/>
  <c r="D526" i="4"/>
  <c r="F526" i="4"/>
  <c r="G526" i="4"/>
  <c r="H526" i="4"/>
  <c r="C1117" i="4"/>
  <c r="D1117" i="4"/>
  <c r="F1117" i="4"/>
  <c r="G1117" i="4"/>
  <c r="H1117" i="4"/>
  <c r="C271" i="4"/>
  <c r="D271" i="4"/>
  <c r="F271" i="4"/>
  <c r="G271" i="4"/>
  <c r="H271" i="4"/>
  <c r="C529" i="4"/>
  <c r="D529" i="4"/>
  <c r="F529" i="4"/>
  <c r="G529" i="4"/>
  <c r="H529" i="4"/>
  <c r="C530" i="4"/>
  <c r="D530" i="4"/>
  <c r="F530" i="4"/>
  <c r="G530" i="4"/>
  <c r="H530" i="4"/>
  <c r="C531" i="4"/>
  <c r="D531" i="4"/>
  <c r="F531" i="4"/>
  <c r="G531" i="4"/>
  <c r="H531" i="4"/>
  <c r="C532" i="4"/>
  <c r="D532" i="4"/>
  <c r="F532" i="4"/>
  <c r="G532" i="4"/>
  <c r="H532" i="4"/>
  <c r="C1088" i="4"/>
  <c r="D1088" i="4"/>
  <c r="F1088" i="4"/>
  <c r="G1088" i="4"/>
  <c r="H1088" i="4"/>
  <c r="C330" i="4"/>
  <c r="D330" i="4"/>
  <c r="F330" i="4"/>
  <c r="G330" i="4"/>
  <c r="H330" i="4"/>
  <c r="C535" i="4"/>
  <c r="D535" i="4"/>
  <c r="F535" i="4"/>
  <c r="G535" i="4"/>
  <c r="H535" i="4"/>
  <c r="C536" i="4"/>
  <c r="D536" i="4"/>
  <c r="F536" i="4"/>
  <c r="G536" i="4"/>
  <c r="H536" i="4"/>
  <c r="C537" i="4"/>
  <c r="D537" i="4"/>
  <c r="F537" i="4"/>
  <c r="G537" i="4"/>
  <c r="H537" i="4"/>
  <c r="C538" i="4"/>
  <c r="D538" i="4"/>
  <c r="F538" i="4"/>
  <c r="G538" i="4"/>
  <c r="H538" i="4"/>
  <c r="C1098" i="4"/>
  <c r="D1098" i="4"/>
  <c r="F1098" i="4"/>
  <c r="G1098" i="4"/>
  <c r="H1098" i="4"/>
  <c r="C516" i="4"/>
  <c r="D516" i="4"/>
  <c r="F516" i="4"/>
  <c r="G516" i="4"/>
  <c r="H516" i="4"/>
  <c r="C541" i="4"/>
  <c r="D541" i="4"/>
  <c r="F541" i="4"/>
  <c r="G541" i="4"/>
  <c r="H541" i="4"/>
  <c r="C542" i="4"/>
  <c r="D542" i="4"/>
  <c r="F542" i="4"/>
  <c r="G542" i="4"/>
  <c r="H542" i="4"/>
  <c r="C543" i="4"/>
  <c r="D543" i="4"/>
  <c r="F543" i="4"/>
  <c r="G543" i="4"/>
  <c r="H543" i="4"/>
  <c r="C544" i="4"/>
  <c r="D544" i="4"/>
  <c r="F544" i="4"/>
  <c r="G544" i="4"/>
  <c r="H544" i="4"/>
  <c r="C1089" i="4"/>
  <c r="D1089" i="4"/>
  <c r="F1089" i="4"/>
  <c r="G1089" i="4"/>
  <c r="H1089" i="4"/>
  <c r="C165" i="4"/>
  <c r="D165" i="4"/>
  <c r="F165" i="4"/>
  <c r="G165" i="4"/>
  <c r="H165" i="4"/>
  <c r="C547" i="4"/>
  <c r="D547" i="4"/>
  <c r="F547" i="4"/>
  <c r="G547" i="4"/>
  <c r="H547" i="4"/>
  <c r="C548" i="4"/>
  <c r="D548" i="4"/>
  <c r="F548" i="4"/>
  <c r="G548" i="4"/>
  <c r="H548" i="4"/>
  <c r="C549" i="4"/>
  <c r="D549" i="4"/>
  <c r="F549" i="4"/>
  <c r="G549" i="4"/>
  <c r="H549" i="4"/>
  <c r="C550" i="4"/>
  <c r="D550" i="4"/>
  <c r="F550" i="4"/>
  <c r="G550" i="4"/>
  <c r="H550" i="4"/>
  <c r="C836" i="4"/>
  <c r="D836" i="4"/>
  <c r="F836" i="4"/>
  <c r="G836" i="4"/>
  <c r="H836" i="4"/>
  <c r="C558" i="4"/>
  <c r="D558" i="4"/>
  <c r="F558" i="4"/>
  <c r="G558" i="4"/>
  <c r="H558" i="4"/>
  <c r="C553" i="4"/>
  <c r="D553" i="4"/>
  <c r="F553" i="4"/>
  <c r="G553" i="4"/>
  <c r="H553" i="4"/>
  <c r="C554" i="4"/>
  <c r="D554" i="4"/>
  <c r="F554" i="4"/>
  <c r="G554" i="4"/>
  <c r="H554" i="4"/>
  <c r="C555" i="4"/>
  <c r="D555" i="4"/>
  <c r="F555" i="4"/>
  <c r="G555" i="4"/>
  <c r="H555" i="4"/>
  <c r="C556" i="4"/>
  <c r="D556" i="4"/>
  <c r="F556" i="4"/>
  <c r="G556" i="4"/>
  <c r="H556" i="4"/>
  <c r="C1126" i="4"/>
  <c r="D1126" i="4"/>
  <c r="F1126" i="4"/>
  <c r="G1126" i="4"/>
  <c r="H1126" i="4"/>
  <c r="C388" i="4"/>
  <c r="D388" i="4"/>
  <c r="F388" i="4"/>
  <c r="G388" i="4"/>
  <c r="H388" i="4"/>
  <c r="C559" i="4"/>
  <c r="D559" i="4"/>
  <c r="F559" i="4"/>
  <c r="G559" i="4"/>
  <c r="H559" i="4"/>
  <c r="C560" i="4"/>
  <c r="D560" i="4"/>
  <c r="F560" i="4"/>
  <c r="G560" i="4"/>
  <c r="H560" i="4"/>
  <c r="C561" i="4"/>
  <c r="D561" i="4"/>
  <c r="F561" i="4"/>
  <c r="G561" i="4"/>
  <c r="H561" i="4"/>
  <c r="C562" i="4"/>
  <c r="D562" i="4"/>
  <c r="F562" i="4"/>
  <c r="G562" i="4"/>
  <c r="H562" i="4"/>
  <c r="C1128" i="4"/>
  <c r="D1128" i="4"/>
  <c r="F1128" i="4"/>
  <c r="G1128" i="4"/>
  <c r="H1128" i="4"/>
  <c r="C650" i="4"/>
  <c r="D650" i="4"/>
  <c r="F650" i="4"/>
  <c r="G650" i="4"/>
  <c r="H650" i="4"/>
  <c r="C565" i="4"/>
  <c r="D565" i="4"/>
  <c r="F565" i="4"/>
  <c r="G565" i="4"/>
  <c r="H565" i="4"/>
  <c r="C566" i="4"/>
  <c r="D566" i="4"/>
  <c r="F566" i="4"/>
  <c r="G566" i="4"/>
  <c r="H566" i="4"/>
  <c r="C567" i="4"/>
  <c r="D567" i="4"/>
  <c r="F567" i="4"/>
  <c r="G567" i="4"/>
  <c r="H567" i="4"/>
  <c r="C568" i="4"/>
  <c r="D568" i="4"/>
  <c r="F568" i="4"/>
  <c r="G568" i="4"/>
  <c r="H568" i="4"/>
  <c r="C1143" i="4"/>
  <c r="D1143" i="4"/>
  <c r="F1143" i="4"/>
  <c r="G1143" i="4"/>
  <c r="H1143" i="4"/>
  <c r="C170" i="4"/>
  <c r="D170" i="4"/>
  <c r="F170" i="4"/>
  <c r="G170" i="4"/>
  <c r="H170" i="4"/>
  <c r="C571" i="4"/>
  <c r="D571" i="4"/>
  <c r="F571" i="4"/>
  <c r="G571" i="4"/>
  <c r="H571" i="4"/>
  <c r="C572" i="4"/>
  <c r="D572" i="4"/>
  <c r="F572" i="4"/>
  <c r="G572" i="4"/>
  <c r="H572" i="4"/>
  <c r="C573" i="4"/>
  <c r="D573" i="4"/>
  <c r="F573" i="4"/>
  <c r="G573" i="4"/>
  <c r="H573" i="4"/>
  <c r="C574" i="4"/>
  <c r="D574" i="4"/>
  <c r="F574" i="4"/>
  <c r="G574" i="4"/>
  <c r="H574" i="4"/>
  <c r="C840" i="4"/>
  <c r="D840" i="4"/>
  <c r="F840" i="4"/>
  <c r="G840" i="4"/>
  <c r="H840" i="4"/>
  <c r="C504" i="4"/>
  <c r="D504" i="4"/>
  <c r="F504" i="4"/>
  <c r="G504" i="4"/>
  <c r="H504" i="4"/>
  <c r="C577" i="4"/>
  <c r="D577" i="4"/>
  <c r="F577" i="4"/>
  <c r="G577" i="4"/>
  <c r="H577" i="4"/>
  <c r="C578" i="4"/>
  <c r="D578" i="4"/>
  <c r="F578" i="4"/>
  <c r="G578" i="4"/>
  <c r="H578" i="4"/>
  <c r="C579" i="4"/>
  <c r="D579" i="4"/>
  <c r="F579" i="4"/>
  <c r="G579" i="4"/>
  <c r="H579" i="4"/>
  <c r="C580" i="4"/>
  <c r="D580" i="4"/>
  <c r="F580" i="4"/>
  <c r="G580" i="4"/>
  <c r="H580" i="4"/>
  <c r="C1157" i="4"/>
  <c r="D1157" i="4"/>
  <c r="F1157" i="4"/>
  <c r="G1157" i="4"/>
  <c r="H1157" i="4"/>
  <c r="C582" i="4"/>
  <c r="D582" i="4"/>
  <c r="F582" i="4"/>
  <c r="G582" i="4"/>
  <c r="H582" i="4"/>
  <c r="C583" i="4"/>
  <c r="D583" i="4"/>
  <c r="F583" i="4"/>
  <c r="G583" i="4"/>
  <c r="H583" i="4"/>
  <c r="C584" i="4"/>
  <c r="D584" i="4"/>
  <c r="F584" i="4"/>
  <c r="G584" i="4"/>
  <c r="H584" i="4"/>
  <c r="C585" i="4"/>
  <c r="D585" i="4"/>
  <c r="F585" i="4"/>
  <c r="G585" i="4"/>
  <c r="H585" i="4"/>
  <c r="C586" i="4"/>
  <c r="D586" i="4"/>
  <c r="F586" i="4"/>
  <c r="G586" i="4"/>
  <c r="H586" i="4"/>
  <c r="C587" i="4"/>
  <c r="D587" i="4"/>
  <c r="F587" i="4"/>
  <c r="G587" i="4"/>
  <c r="H587" i="4"/>
  <c r="C588" i="4"/>
  <c r="D588" i="4"/>
  <c r="F588" i="4"/>
  <c r="G588" i="4"/>
  <c r="H588" i="4"/>
  <c r="C589" i="4"/>
  <c r="D589" i="4"/>
  <c r="F589" i="4"/>
  <c r="G589" i="4"/>
  <c r="H589" i="4"/>
  <c r="C668" i="4"/>
  <c r="D668" i="4"/>
  <c r="F668" i="4"/>
  <c r="G668" i="4"/>
  <c r="H668" i="4"/>
  <c r="C591" i="4"/>
  <c r="D591" i="4"/>
  <c r="F591" i="4"/>
  <c r="G591" i="4"/>
  <c r="H591" i="4"/>
  <c r="C592" i="4"/>
  <c r="D592" i="4"/>
  <c r="F592" i="4"/>
  <c r="G592" i="4"/>
  <c r="H592" i="4"/>
  <c r="C593" i="4"/>
  <c r="D593" i="4"/>
  <c r="F593" i="4"/>
  <c r="G593" i="4"/>
  <c r="H593" i="4"/>
  <c r="C594" i="4"/>
  <c r="D594" i="4"/>
  <c r="F594" i="4"/>
  <c r="G594" i="4"/>
  <c r="H594" i="4"/>
  <c r="C1187" i="4"/>
  <c r="D1187" i="4"/>
  <c r="F1187" i="4"/>
  <c r="G1187" i="4"/>
  <c r="H1187" i="4"/>
  <c r="C692" i="4"/>
  <c r="D692" i="4"/>
  <c r="F692" i="4"/>
  <c r="G692" i="4"/>
  <c r="H692" i="4"/>
  <c r="C597" i="4"/>
  <c r="D597" i="4"/>
  <c r="F597" i="4"/>
  <c r="G597" i="4"/>
  <c r="H597" i="4"/>
  <c r="C598" i="4"/>
  <c r="D598" i="4"/>
  <c r="F598" i="4"/>
  <c r="G598" i="4"/>
  <c r="H598" i="4"/>
  <c r="C599" i="4"/>
  <c r="D599" i="4"/>
  <c r="F599" i="4"/>
  <c r="G599" i="4"/>
  <c r="H599" i="4"/>
  <c r="C600" i="4"/>
  <c r="D600" i="4"/>
  <c r="F600" i="4"/>
  <c r="G600" i="4"/>
  <c r="H600" i="4"/>
  <c r="C1185" i="4"/>
  <c r="D1185" i="4"/>
  <c r="F1185" i="4"/>
  <c r="G1185" i="4"/>
  <c r="H1185" i="4"/>
  <c r="C492" i="4"/>
  <c r="D492" i="4"/>
  <c r="F492" i="4"/>
  <c r="G492" i="4"/>
  <c r="H492" i="4"/>
  <c r="C603" i="4"/>
  <c r="D603" i="4"/>
  <c r="F603" i="4"/>
  <c r="G603" i="4"/>
  <c r="H603" i="4"/>
  <c r="C604" i="4"/>
  <c r="D604" i="4"/>
  <c r="F604" i="4"/>
  <c r="G604" i="4"/>
  <c r="H604" i="4"/>
  <c r="C605" i="4"/>
  <c r="D605" i="4"/>
  <c r="F605" i="4"/>
  <c r="G605" i="4"/>
  <c r="H605" i="4"/>
  <c r="C606" i="4"/>
  <c r="D606" i="4"/>
  <c r="F606" i="4"/>
  <c r="G606" i="4"/>
  <c r="H606" i="4"/>
  <c r="C1130" i="4"/>
  <c r="D1130" i="4"/>
  <c r="F1130" i="4"/>
  <c r="G1130" i="4"/>
  <c r="H1130" i="4"/>
  <c r="C674" i="4"/>
  <c r="D674" i="4"/>
  <c r="F674" i="4"/>
  <c r="G674" i="4"/>
  <c r="H674" i="4"/>
  <c r="C609" i="4"/>
  <c r="D609" i="4"/>
  <c r="F609" i="4"/>
  <c r="G609" i="4"/>
  <c r="H609" i="4"/>
  <c r="C610" i="4"/>
  <c r="D610" i="4"/>
  <c r="F610" i="4"/>
  <c r="G610" i="4"/>
  <c r="H610" i="4"/>
  <c r="C611" i="4"/>
  <c r="D611" i="4"/>
  <c r="F611" i="4"/>
  <c r="G611" i="4"/>
  <c r="H611" i="4"/>
  <c r="C612" i="4"/>
  <c r="D612" i="4"/>
  <c r="F612" i="4"/>
  <c r="G612" i="4"/>
  <c r="H612" i="4"/>
  <c r="C1186" i="4"/>
  <c r="D1186" i="4"/>
  <c r="F1186" i="4"/>
  <c r="G1186" i="4"/>
  <c r="H1186" i="4"/>
  <c r="C632" i="4"/>
  <c r="D632" i="4"/>
  <c r="F632" i="4"/>
  <c r="G632" i="4"/>
  <c r="H632" i="4"/>
  <c r="C615" i="4"/>
  <c r="D615" i="4"/>
  <c r="F615" i="4"/>
  <c r="G615" i="4"/>
  <c r="H615" i="4"/>
  <c r="C616" i="4"/>
  <c r="D616" i="4"/>
  <c r="F616" i="4"/>
  <c r="G616" i="4"/>
  <c r="H616" i="4"/>
  <c r="C617" i="4"/>
  <c r="D617" i="4"/>
  <c r="F617" i="4"/>
  <c r="G617" i="4"/>
  <c r="H617" i="4"/>
  <c r="C618" i="4"/>
  <c r="D618" i="4"/>
  <c r="F618" i="4"/>
  <c r="G618" i="4"/>
  <c r="H618" i="4"/>
  <c r="C1180" i="4"/>
  <c r="D1180" i="4"/>
  <c r="F1180" i="4"/>
  <c r="G1180" i="4"/>
  <c r="H1180" i="4"/>
  <c r="C551" i="4"/>
  <c r="D551" i="4"/>
  <c r="F551" i="4"/>
  <c r="G551" i="4"/>
  <c r="H551" i="4"/>
  <c r="C621" i="4"/>
  <c r="D621" i="4"/>
  <c r="F621" i="4"/>
  <c r="G621" i="4"/>
  <c r="H621" i="4"/>
  <c r="C622" i="4"/>
  <c r="D622" i="4"/>
  <c r="F622" i="4"/>
  <c r="G622" i="4"/>
  <c r="H622" i="4"/>
  <c r="C623" i="4"/>
  <c r="D623" i="4"/>
  <c r="F623" i="4"/>
  <c r="G623" i="4"/>
  <c r="H623" i="4"/>
  <c r="C624" i="4"/>
  <c r="D624" i="4"/>
  <c r="F624" i="4"/>
  <c r="G624" i="4"/>
  <c r="H624" i="4"/>
  <c r="C1095" i="4"/>
  <c r="D1095" i="4"/>
  <c r="F1095" i="4"/>
  <c r="G1095" i="4"/>
  <c r="H1095" i="4"/>
  <c r="C662" i="4"/>
  <c r="D662" i="4"/>
  <c r="F662" i="4"/>
  <c r="G662" i="4"/>
  <c r="H662" i="4"/>
  <c r="C627" i="4"/>
  <c r="D627" i="4"/>
  <c r="F627" i="4"/>
  <c r="G627" i="4"/>
  <c r="H627" i="4"/>
  <c r="C628" i="4"/>
  <c r="D628" i="4"/>
  <c r="F628" i="4"/>
  <c r="G628" i="4"/>
  <c r="H628" i="4"/>
  <c r="C629" i="4"/>
  <c r="D629" i="4"/>
  <c r="F629" i="4"/>
  <c r="G629" i="4"/>
  <c r="H629" i="4"/>
  <c r="C630" i="4"/>
  <c r="D630" i="4"/>
  <c r="F630" i="4"/>
  <c r="G630" i="4"/>
  <c r="H630" i="4"/>
  <c r="C1188" i="4"/>
  <c r="D1188" i="4"/>
  <c r="F1188" i="4"/>
  <c r="G1188" i="4"/>
  <c r="H1188" i="4"/>
  <c r="C607" i="4"/>
  <c r="D607" i="4"/>
  <c r="F607" i="4"/>
  <c r="G607" i="4"/>
  <c r="H607" i="4"/>
  <c r="C633" i="4"/>
  <c r="D633" i="4"/>
  <c r="F633" i="4"/>
  <c r="G633" i="4"/>
  <c r="H633" i="4"/>
  <c r="C634" i="4"/>
  <c r="D634" i="4"/>
  <c r="F634" i="4"/>
  <c r="G634" i="4"/>
  <c r="H634" i="4"/>
  <c r="C635" i="4"/>
  <c r="D635" i="4"/>
  <c r="F635" i="4"/>
  <c r="G635" i="4"/>
  <c r="H635" i="4"/>
  <c r="C636" i="4"/>
  <c r="D636" i="4"/>
  <c r="F636" i="4"/>
  <c r="G636" i="4"/>
  <c r="H636" i="4"/>
  <c r="C527" i="4"/>
  <c r="D527" i="4"/>
  <c r="F527" i="4"/>
  <c r="G527" i="4"/>
  <c r="H527" i="4"/>
  <c r="C601" i="4"/>
  <c r="D601" i="4"/>
  <c r="F601" i="4"/>
  <c r="G601" i="4"/>
  <c r="H601" i="4"/>
  <c r="C639" i="4"/>
  <c r="D639" i="4"/>
  <c r="F639" i="4"/>
  <c r="G639" i="4"/>
  <c r="H639" i="4"/>
  <c r="C640" i="4"/>
  <c r="D640" i="4"/>
  <c r="F640" i="4"/>
  <c r="G640" i="4"/>
  <c r="H640" i="4"/>
  <c r="C641" i="4"/>
  <c r="D641" i="4"/>
  <c r="F641" i="4"/>
  <c r="G641" i="4"/>
  <c r="H641" i="4"/>
  <c r="C642" i="4"/>
  <c r="D642" i="4"/>
  <c r="F642" i="4"/>
  <c r="G642" i="4"/>
  <c r="H642" i="4"/>
  <c r="C1134" i="4"/>
  <c r="D1134" i="4"/>
  <c r="F1134" i="4"/>
  <c r="G1134" i="4"/>
  <c r="H1134" i="4"/>
  <c r="C619" i="4"/>
  <c r="D619" i="4"/>
  <c r="F619" i="4"/>
  <c r="G619" i="4"/>
  <c r="H619" i="4"/>
  <c r="C645" i="4"/>
  <c r="D645" i="4"/>
  <c r="F645" i="4"/>
  <c r="G645" i="4"/>
  <c r="H645" i="4"/>
  <c r="C646" i="4"/>
  <c r="D646" i="4"/>
  <c r="F646" i="4"/>
  <c r="G646" i="4"/>
  <c r="H646" i="4"/>
  <c r="C647" i="4"/>
  <c r="D647" i="4"/>
  <c r="F647" i="4"/>
  <c r="G647" i="4"/>
  <c r="H647" i="4"/>
  <c r="C648" i="4"/>
  <c r="D648" i="4"/>
  <c r="F648" i="4"/>
  <c r="G648" i="4"/>
  <c r="H648" i="4"/>
  <c r="C1184" i="4"/>
  <c r="D1184" i="4"/>
  <c r="F1184" i="4"/>
  <c r="G1184" i="4"/>
  <c r="H1184" i="4"/>
  <c r="C613" i="4"/>
  <c r="D613" i="4"/>
  <c r="F613" i="4"/>
  <c r="G613" i="4"/>
  <c r="H613" i="4"/>
  <c r="C651" i="4"/>
  <c r="D651" i="4"/>
  <c r="F651" i="4"/>
  <c r="G651" i="4"/>
  <c r="H651" i="4"/>
  <c r="C652" i="4"/>
  <c r="D652" i="4"/>
  <c r="F652" i="4"/>
  <c r="G652" i="4"/>
  <c r="H652" i="4"/>
  <c r="C653" i="4"/>
  <c r="D653" i="4"/>
  <c r="F653" i="4"/>
  <c r="G653" i="4"/>
  <c r="H653" i="4"/>
  <c r="C654" i="4"/>
  <c r="D654" i="4"/>
  <c r="F654" i="4"/>
  <c r="G654" i="4"/>
  <c r="H654" i="4"/>
  <c r="C1160" i="4"/>
  <c r="D1160" i="4"/>
  <c r="F1160" i="4"/>
  <c r="G1160" i="4"/>
  <c r="H1160" i="4"/>
  <c r="C581" i="4"/>
  <c r="D581" i="4"/>
  <c r="F581" i="4"/>
  <c r="G581" i="4"/>
  <c r="H581" i="4"/>
  <c r="C657" i="4"/>
  <c r="D657" i="4"/>
  <c r="F657" i="4"/>
  <c r="G657" i="4"/>
  <c r="H657" i="4"/>
  <c r="C658" i="4"/>
  <c r="D658" i="4"/>
  <c r="F658" i="4"/>
  <c r="G658" i="4"/>
  <c r="H658" i="4"/>
  <c r="C659" i="4"/>
  <c r="D659" i="4"/>
  <c r="F659" i="4"/>
  <c r="G659" i="4"/>
  <c r="H659" i="4"/>
  <c r="C660" i="4"/>
  <c r="D660" i="4"/>
  <c r="F660" i="4"/>
  <c r="G660" i="4"/>
  <c r="H660" i="4"/>
  <c r="C1165" i="4"/>
  <c r="D1165" i="4"/>
  <c r="F1165" i="4"/>
  <c r="G1165" i="4"/>
  <c r="H1165" i="4"/>
  <c r="C643" i="4"/>
  <c r="D643" i="4"/>
  <c r="F643" i="4"/>
  <c r="G643" i="4"/>
  <c r="H643" i="4"/>
  <c r="C663" i="4"/>
  <c r="D663" i="4"/>
  <c r="F663" i="4"/>
  <c r="G663" i="4"/>
  <c r="H663" i="4"/>
  <c r="C664" i="4"/>
  <c r="D664" i="4"/>
  <c r="F664" i="4"/>
  <c r="G664" i="4"/>
  <c r="H664" i="4"/>
  <c r="C665" i="4"/>
  <c r="D665" i="4"/>
  <c r="F665" i="4"/>
  <c r="G665" i="4"/>
  <c r="H665" i="4"/>
  <c r="C666" i="4"/>
  <c r="D666" i="4"/>
  <c r="F666" i="4"/>
  <c r="G666" i="4"/>
  <c r="H666" i="4"/>
  <c r="C1191" i="4"/>
  <c r="D1191" i="4"/>
  <c r="F1191" i="4"/>
  <c r="G1191" i="4"/>
  <c r="H1191" i="4"/>
  <c r="C575" i="4"/>
  <c r="D575" i="4"/>
  <c r="F575" i="4"/>
  <c r="G575" i="4"/>
  <c r="H575" i="4"/>
  <c r="C669" i="4"/>
  <c r="D669" i="4"/>
  <c r="F669" i="4"/>
  <c r="G669" i="4"/>
  <c r="H669" i="4"/>
  <c r="C670" i="4"/>
  <c r="D670" i="4"/>
  <c r="F670" i="4"/>
  <c r="G670" i="4"/>
  <c r="H670" i="4"/>
  <c r="C671" i="4"/>
  <c r="D671" i="4"/>
  <c r="F671" i="4"/>
  <c r="G671" i="4"/>
  <c r="H671" i="4"/>
  <c r="C672" i="4"/>
  <c r="D672" i="4"/>
  <c r="F672" i="4"/>
  <c r="G672" i="4"/>
  <c r="H672" i="4"/>
  <c r="C1140" i="4"/>
  <c r="D1140" i="4"/>
  <c r="F1140" i="4"/>
  <c r="G1140" i="4"/>
  <c r="H1140" i="4"/>
  <c r="C625" i="4"/>
  <c r="D625" i="4"/>
  <c r="F625" i="4"/>
  <c r="G625" i="4"/>
  <c r="H625" i="4"/>
  <c r="C675" i="4"/>
  <c r="D675" i="4"/>
  <c r="F675" i="4"/>
  <c r="G675" i="4"/>
  <c r="H675" i="4"/>
  <c r="C676" i="4"/>
  <c r="D676" i="4"/>
  <c r="F676" i="4"/>
  <c r="G676" i="4"/>
  <c r="H676" i="4"/>
  <c r="C677" i="4"/>
  <c r="D677" i="4"/>
  <c r="F677" i="4"/>
  <c r="G677" i="4"/>
  <c r="H677" i="4"/>
  <c r="C678" i="4"/>
  <c r="D678" i="4"/>
  <c r="F678" i="4"/>
  <c r="G678" i="4"/>
  <c r="H678" i="4"/>
  <c r="C1162" i="4"/>
  <c r="D1162" i="4"/>
  <c r="F1162" i="4"/>
  <c r="G1162" i="4"/>
  <c r="H1162" i="4"/>
  <c r="C424" i="4"/>
  <c r="D424" i="4"/>
  <c r="F424" i="4"/>
  <c r="G424" i="4"/>
  <c r="H424" i="4"/>
  <c r="C681" i="4"/>
  <c r="D681" i="4"/>
  <c r="F681" i="4"/>
  <c r="G681" i="4"/>
  <c r="H681" i="4"/>
  <c r="C682" i="4"/>
  <c r="D682" i="4"/>
  <c r="F682" i="4"/>
  <c r="G682" i="4"/>
  <c r="H682" i="4"/>
  <c r="C683" i="4"/>
  <c r="D683" i="4"/>
  <c r="F683" i="4"/>
  <c r="G683" i="4"/>
  <c r="H683" i="4"/>
  <c r="C684" i="4"/>
  <c r="D684" i="4"/>
  <c r="F684" i="4"/>
  <c r="G684" i="4"/>
  <c r="H684" i="4"/>
  <c r="C1151" i="4"/>
  <c r="D1151" i="4"/>
  <c r="F1151" i="4"/>
  <c r="G1151" i="4"/>
  <c r="H1151" i="4"/>
  <c r="C661" i="4"/>
  <c r="D661" i="4"/>
  <c r="F661" i="4"/>
  <c r="G661" i="4"/>
  <c r="H661" i="4"/>
  <c r="C687" i="4"/>
  <c r="D687" i="4"/>
  <c r="F687" i="4"/>
  <c r="G687" i="4"/>
  <c r="H687" i="4"/>
  <c r="C688" i="4"/>
  <c r="D688" i="4"/>
  <c r="F688" i="4"/>
  <c r="G688" i="4"/>
  <c r="H688" i="4"/>
  <c r="C689" i="4"/>
  <c r="D689" i="4"/>
  <c r="F689" i="4"/>
  <c r="G689" i="4"/>
  <c r="H689" i="4"/>
  <c r="C690" i="4"/>
  <c r="D690" i="4"/>
  <c r="F690" i="4"/>
  <c r="G690" i="4"/>
  <c r="H690" i="4"/>
  <c r="C1170" i="4"/>
  <c r="D1170" i="4"/>
  <c r="F1170" i="4"/>
  <c r="G1170" i="4"/>
  <c r="H1170" i="4"/>
  <c r="C539" i="4"/>
  <c r="D539" i="4"/>
  <c r="F539" i="4"/>
  <c r="G539" i="4"/>
  <c r="H539" i="4"/>
  <c r="C693" i="4"/>
  <c r="D693" i="4"/>
  <c r="F693" i="4"/>
  <c r="G693" i="4"/>
  <c r="H693" i="4"/>
  <c r="C694" i="4"/>
  <c r="D694" i="4"/>
  <c r="F694" i="4"/>
  <c r="G694" i="4"/>
  <c r="H694" i="4"/>
  <c r="C695" i="4"/>
  <c r="D695" i="4"/>
  <c r="F695" i="4"/>
  <c r="G695" i="4"/>
  <c r="H695" i="4"/>
  <c r="C696" i="4"/>
  <c r="D696" i="4"/>
  <c r="F696" i="4"/>
  <c r="G696" i="4"/>
  <c r="H696" i="4"/>
  <c r="C1118" i="4"/>
  <c r="D1118" i="4"/>
  <c r="F1118" i="4"/>
  <c r="G1118" i="4"/>
  <c r="H1118" i="4"/>
  <c r="C698" i="4"/>
  <c r="D698" i="4"/>
  <c r="F698" i="4"/>
  <c r="G698" i="4"/>
  <c r="H698" i="4"/>
  <c r="C699" i="4"/>
  <c r="D699" i="4"/>
  <c r="F699" i="4"/>
  <c r="G699" i="4"/>
  <c r="H699" i="4"/>
  <c r="C897" i="4"/>
  <c r="D897" i="4"/>
  <c r="F897" i="4"/>
  <c r="G897" i="4"/>
  <c r="H897" i="4"/>
  <c r="C701" i="4"/>
  <c r="D701" i="4"/>
  <c r="F701" i="4"/>
  <c r="G701" i="4"/>
  <c r="H701" i="4"/>
  <c r="C702" i="4"/>
  <c r="D702" i="4"/>
  <c r="F702" i="4"/>
  <c r="G702" i="4"/>
  <c r="H702" i="4"/>
  <c r="C1009" i="4"/>
  <c r="D1009" i="4"/>
  <c r="F1009" i="4"/>
  <c r="G1009" i="4"/>
  <c r="H1009" i="4"/>
  <c r="C704" i="4"/>
  <c r="D704" i="4"/>
  <c r="F704" i="4"/>
  <c r="G704" i="4"/>
  <c r="H704" i="4"/>
  <c r="C705" i="4"/>
  <c r="D705" i="4"/>
  <c r="F705" i="4"/>
  <c r="G705" i="4"/>
  <c r="H705" i="4"/>
  <c r="C1051" i="4"/>
  <c r="D1051" i="4"/>
  <c r="F1051" i="4"/>
  <c r="G1051" i="4"/>
  <c r="H1051" i="4"/>
  <c r="C707" i="4"/>
  <c r="D707" i="4"/>
  <c r="F707" i="4"/>
  <c r="G707" i="4"/>
  <c r="H707" i="4"/>
  <c r="C708" i="4"/>
  <c r="D708" i="4"/>
  <c r="F708" i="4"/>
  <c r="G708" i="4"/>
  <c r="H708" i="4"/>
  <c r="C49" i="4"/>
  <c r="D49" i="4"/>
  <c r="F49" i="4"/>
  <c r="G49" i="4"/>
  <c r="H49" i="4"/>
  <c r="C710" i="4"/>
  <c r="D710" i="4"/>
  <c r="F710" i="4"/>
  <c r="G710" i="4"/>
  <c r="H710" i="4"/>
  <c r="C711" i="4"/>
  <c r="D711" i="4"/>
  <c r="F711" i="4"/>
  <c r="G711" i="4"/>
  <c r="H711" i="4"/>
  <c r="C1081" i="4"/>
  <c r="D1081" i="4"/>
  <c r="F1081" i="4"/>
  <c r="G1081" i="4"/>
  <c r="H1081" i="4"/>
  <c r="C713" i="4"/>
  <c r="D713" i="4"/>
  <c r="F713" i="4"/>
  <c r="G713" i="4"/>
  <c r="H713" i="4"/>
  <c r="C714" i="4"/>
  <c r="D714" i="4"/>
  <c r="F714" i="4"/>
  <c r="G714" i="4"/>
  <c r="H714" i="4"/>
  <c r="C1078" i="4"/>
  <c r="D1078" i="4"/>
  <c r="F1078" i="4"/>
  <c r="G1078" i="4"/>
  <c r="H1078" i="4"/>
  <c r="C716" i="4"/>
  <c r="D716" i="4"/>
  <c r="F716" i="4"/>
  <c r="G716" i="4"/>
  <c r="H716" i="4"/>
  <c r="C717" i="4"/>
  <c r="D717" i="4"/>
  <c r="F717" i="4"/>
  <c r="G717" i="4"/>
  <c r="H717" i="4"/>
  <c r="C1045" i="4"/>
  <c r="D1045" i="4"/>
  <c r="F1045" i="4"/>
  <c r="G1045" i="4"/>
  <c r="H1045" i="4"/>
  <c r="C719" i="4"/>
  <c r="D719" i="4"/>
  <c r="F719" i="4"/>
  <c r="G719" i="4"/>
  <c r="H719" i="4"/>
  <c r="C720" i="4"/>
  <c r="D720" i="4"/>
  <c r="F720" i="4"/>
  <c r="G720" i="4"/>
  <c r="H720" i="4"/>
  <c r="C913" i="4"/>
  <c r="D913" i="4"/>
  <c r="F913" i="4"/>
  <c r="G913" i="4"/>
  <c r="H913" i="4"/>
  <c r="C722" i="4"/>
  <c r="D722" i="4"/>
  <c r="F722" i="4"/>
  <c r="G722" i="4"/>
  <c r="H722" i="4"/>
  <c r="C723" i="4"/>
  <c r="D723" i="4"/>
  <c r="F723" i="4"/>
  <c r="G723" i="4"/>
  <c r="H723" i="4"/>
  <c r="C1036" i="4"/>
  <c r="D1036" i="4"/>
  <c r="F1036" i="4"/>
  <c r="G1036" i="4"/>
  <c r="H1036" i="4"/>
  <c r="C725" i="4"/>
  <c r="D725" i="4"/>
  <c r="F725" i="4"/>
  <c r="G725" i="4"/>
  <c r="H725" i="4"/>
  <c r="C726" i="4"/>
  <c r="D726" i="4"/>
  <c r="F726" i="4"/>
  <c r="G726" i="4"/>
  <c r="H726" i="4"/>
  <c r="C850" i="4"/>
  <c r="D850" i="4"/>
  <c r="F850" i="4"/>
  <c r="G850" i="4"/>
  <c r="H850" i="4"/>
  <c r="C728" i="4"/>
  <c r="D728" i="4"/>
  <c r="F728" i="4"/>
  <c r="G728" i="4"/>
  <c r="H728" i="4"/>
  <c r="C729" i="4"/>
  <c r="D729" i="4"/>
  <c r="F729" i="4"/>
  <c r="G729" i="4"/>
  <c r="H729" i="4"/>
  <c r="C709" i="4"/>
  <c r="D709" i="4"/>
  <c r="F709" i="4"/>
  <c r="G709" i="4"/>
  <c r="H709" i="4"/>
  <c r="C731" i="4"/>
  <c r="D731" i="4"/>
  <c r="F731" i="4"/>
  <c r="G731" i="4"/>
  <c r="H731" i="4"/>
  <c r="C732" i="4"/>
  <c r="D732" i="4"/>
  <c r="F732" i="4"/>
  <c r="G732" i="4"/>
  <c r="H732" i="4"/>
  <c r="C715" i="4"/>
  <c r="D715" i="4"/>
  <c r="F715" i="4"/>
  <c r="G715" i="4"/>
  <c r="H715" i="4"/>
  <c r="C734" i="4"/>
  <c r="D734" i="4"/>
  <c r="F734" i="4"/>
  <c r="G734" i="4"/>
  <c r="H734" i="4"/>
  <c r="C735" i="4"/>
  <c r="D735" i="4"/>
  <c r="F735" i="4"/>
  <c r="G735" i="4"/>
  <c r="H735" i="4"/>
  <c r="C894" i="4"/>
  <c r="D894" i="4"/>
  <c r="F894" i="4"/>
  <c r="G894" i="4"/>
  <c r="H894" i="4"/>
  <c r="C737" i="4"/>
  <c r="D737" i="4"/>
  <c r="F737" i="4"/>
  <c r="G737" i="4"/>
  <c r="H737" i="4"/>
  <c r="C738" i="4"/>
  <c r="D738" i="4"/>
  <c r="F738" i="4"/>
  <c r="G738" i="4"/>
  <c r="H738" i="4"/>
  <c r="C1069" i="4"/>
  <c r="D1069" i="4"/>
  <c r="F1069" i="4"/>
  <c r="G1069" i="4"/>
  <c r="H1069" i="4"/>
  <c r="C740" i="4"/>
  <c r="D740" i="4"/>
  <c r="F740" i="4"/>
  <c r="G740" i="4"/>
  <c r="H740" i="4"/>
  <c r="C741" i="4"/>
  <c r="D741" i="4"/>
  <c r="F741" i="4"/>
  <c r="G741" i="4"/>
  <c r="H741" i="4"/>
  <c r="C733" i="4"/>
  <c r="D733" i="4"/>
  <c r="F733" i="4"/>
  <c r="G733" i="4"/>
  <c r="H733" i="4"/>
  <c r="C743" i="4"/>
  <c r="D743" i="4"/>
  <c r="F743" i="4"/>
  <c r="G743" i="4"/>
  <c r="H743" i="4"/>
  <c r="C744" i="4"/>
  <c r="D744" i="4"/>
  <c r="F744" i="4"/>
  <c r="G744" i="4"/>
  <c r="H744" i="4"/>
  <c r="C891" i="4"/>
  <c r="D891" i="4"/>
  <c r="F891" i="4"/>
  <c r="G891" i="4"/>
  <c r="H891" i="4"/>
  <c r="C746" i="4"/>
  <c r="D746" i="4"/>
  <c r="F746" i="4"/>
  <c r="G746" i="4"/>
  <c r="H746" i="4"/>
  <c r="C747" i="4"/>
  <c r="D747" i="4"/>
  <c r="F747" i="4"/>
  <c r="G747" i="4"/>
  <c r="H747" i="4"/>
  <c r="C916" i="4"/>
  <c r="D916" i="4"/>
  <c r="F916" i="4"/>
  <c r="G916" i="4"/>
  <c r="H916" i="4"/>
  <c r="C749" i="4"/>
  <c r="D749" i="4"/>
  <c r="F749" i="4"/>
  <c r="G749" i="4"/>
  <c r="H749" i="4"/>
  <c r="C750" i="4"/>
  <c r="D750" i="4"/>
  <c r="F750" i="4"/>
  <c r="G750" i="4"/>
  <c r="H750" i="4"/>
  <c r="C967" i="4"/>
  <c r="D967" i="4"/>
  <c r="F967" i="4"/>
  <c r="G967" i="4"/>
  <c r="H967" i="4"/>
  <c r="C752" i="4"/>
  <c r="D752" i="4"/>
  <c r="F752" i="4"/>
  <c r="G752" i="4"/>
  <c r="H752" i="4"/>
  <c r="C753" i="4"/>
  <c r="D753" i="4"/>
  <c r="F753" i="4"/>
  <c r="G753" i="4"/>
  <c r="H753" i="4"/>
  <c r="C853" i="4"/>
  <c r="D853" i="4"/>
  <c r="F853" i="4"/>
  <c r="G853" i="4"/>
  <c r="H853" i="4"/>
  <c r="C755" i="4"/>
  <c r="D755" i="4"/>
  <c r="F755" i="4"/>
  <c r="G755" i="4"/>
  <c r="H755" i="4"/>
  <c r="C756" i="4"/>
  <c r="D756" i="4"/>
  <c r="F756" i="4"/>
  <c r="G756" i="4"/>
  <c r="H756" i="4"/>
  <c r="C703" i="4"/>
  <c r="D703" i="4"/>
  <c r="F703" i="4"/>
  <c r="G703" i="4"/>
  <c r="H703" i="4"/>
  <c r="C758" i="4"/>
  <c r="D758" i="4"/>
  <c r="F758" i="4"/>
  <c r="G758" i="4"/>
  <c r="H758" i="4"/>
  <c r="C759" i="4"/>
  <c r="D759" i="4"/>
  <c r="F759" i="4"/>
  <c r="G759" i="4"/>
  <c r="H759" i="4"/>
  <c r="C727" i="4"/>
  <c r="D727" i="4"/>
  <c r="F727" i="4"/>
  <c r="G727" i="4"/>
  <c r="H727" i="4"/>
  <c r="C761" i="4"/>
  <c r="D761" i="4"/>
  <c r="F761" i="4"/>
  <c r="G761" i="4"/>
  <c r="H761" i="4"/>
  <c r="C762" i="4"/>
  <c r="D762" i="4"/>
  <c r="F762" i="4"/>
  <c r="G762" i="4"/>
  <c r="H762" i="4"/>
  <c r="C730" i="4"/>
  <c r="D730" i="4"/>
  <c r="F730" i="4"/>
  <c r="G730" i="4"/>
  <c r="H730" i="4"/>
  <c r="C764" i="4"/>
  <c r="D764" i="4"/>
  <c r="F764" i="4"/>
  <c r="G764" i="4"/>
  <c r="H764" i="4"/>
  <c r="C765" i="4"/>
  <c r="D765" i="4"/>
  <c r="F765" i="4"/>
  <c r="G765" i="4"/>
  <c r="H765" i="4"/>
  <c r="C1063" i="4"/>
  <c r="D1063" i="4"/>
  <c r="F1063" i="4"/>
  <c r="G1063" i="4"/>
  <c r="H1063" i="4"/>
  <c r="C767" i="4"/>
  <c r="D767" i="4"/>
  <c r="F767" i="4"/>
  <c r="G767" i="4"/>
  <c r="H767" i="4"/>
  <c r="C768" i="4"/>
  <c r="D768" i="4"/>
  <c r="F768" i="4"/>
  <c r="G768" i="4"/>
  <c r="H768" i="4"/>
  <c r="C839" i="4"/>
  <c r="D839" i="4"/>
  <c r="F839" i="4"/>
  <c r="G839" i="4"/>
  <c r="H839" i="4"/>
  <c r="C770" i="4"/>
  <c r="D770" i="4"/>
  <c r="F770" i="4"/>
  <c r="G770" i="4"/>
  <c r="H770" i="4"/>
  <c r="C771" i="4"/>
  <c r="D771" i="4"/>
  <c r="F771" i="4"/>
  <c r="G771" i="4"/>
  <c r="H771" i="4"/>
  <c r="C766" i="4"/>
  <c r="D766" i="4"/>
  <c r="F766" i="4"/>
  <c r="G766" i="4"/>
  <c r="H766" i="4"/>
  <c r="C773" i="4"/>
  <c r="D773" i="4"/>
  <c r="F773" i="4"/>
  <c r="G773" i="4"/>
  <c r="H773" i="4"/>
  <c r="C774" i="4"/>
  <c r="D774" i="4"/>
  <c r="F774" i="4"/>
  <c r="G774" i="4"/>
  <c r="H774" i="4"/>
  <c r="C772" i="4"/>
  <c r="D772" i="4"/>
  <c r="F772" i="4"/>
  <c r="G772" i="4"/>
  <c r="H772" i="4"/>
  <c r="C776" i="4"/>
  <c r="D776" i="4"/>
  <c r="F776" i="4"/>
  <c r="G776" i="4"/>
  <c r="H776" i="4"/>
  <c r="C777" i="4"/>
  <c r="D777" i="4"/>
  <c r="F777" i="4"/>
  <c r="G777" i="4"/>
  <c r="H777" i="4"/>
  <c r="C778" i="4"/>
  <c r="D778" i="4"/>
  <c r="F778" i="4"/>
  <c r="G778" i="4"/>
  <c r="H778" i="4"/>
  <c r="C779" i="4"/>
  <c r="D779" i="4"/>
  <c r="F779" i="4"/>
  <c r="G779" i="4"/>
  <c r="H779" i="4"/>
  <c r="C736" i="4"/>
  <c r="D736" i="4"/>
  <c r="F736" i="4"/>
  <c r="G736" i="4"/>
  <c r="H736" i="4"/>
  <c r="C781" i="4"/>
  <c r="D781" i="4"/>
  <c r="F781" i="4"/>
  <c r="G781" i="4"/>
  <c r="H781" i="4"/>
  <c r="C782" i="4"/>
  <c r="D782" i="4"/>
  <c r="F782" i="4"/>
  <c r="G782" i="4"/>
  <c r="H782" i="4"/>
  <c r="C760" i="4"/>
  <c r="D760" i="4"/>
  <c r="F760" i="4"/>
  <c r="G760" i="4"/>
  <c r="H760" i="4"/>
  <c r="C407" i="4"/>
  <c r="D407" i="4"/>
  <c r="F407" i="4"/>
  <c r="G407" i="4"/>
  <c r="H407" i="4"/>
  <c r="C785" i="4"/>
  <c r="D785" i="4"/>
  <c r="F785" i="4"/>
  <c r="G785" i="4"/>
  <c r="H785" i="4"/>
  <c r="C786" i="4"/>
  <c r="D786" i="4"/>
  <c r="F786" i="4"/>
  <c r="G786" i="4"/>
  <c r="H786" i="4"/>
  <c r="C748" i="4"/>
  <c r="D748" i="4"/>
  <c r="F748" i="4"/>
  <c r="G748" i="4"/>
  <c r="H748" i="4"/>
  <c r="C832" i="4"/>
  <c r="D832" i="4"/>
  <c r="F832" i="4"/>
  <c r="G832" i="4"/>
  <c r="H832" i="4"/>
  <c r="C789" i="4"/>
  <c r="D789" i="4"/>
  <c r="F789" i="4"/>
  <c r="G789" i="4"/>
  <c r="H789" i="4"/>
  <c r="C790" i="4"/>
  <c r="D790" i="4"/>
  <c r="F790" i="4"/>
  <c r="G790" i="4"/>
  <c r="H790" i="4"/>
  <c r="C879" i="4"/>
  <c r="D879" i="4"/>
  <c r="F879" i="4"/>
  <c r="G879" i="4"/>
  <c r="H879" i="4"/>
  <c r="C479" i="4"/>
  <c r="D479" i="4"/>
  <c r="F479" i="4"/>
  <c r="G479" i="4"/>
  <c r="H479" i="4"/>
  <c r="C793" i="4"/>
  <c r="D793" i="4"/>
  <c r="F793" i="4"/>
  <c r="G793" i="4"/>
  <c r="H793" i="4"/>
  <c r="C794" i="4"/>
  <c r="D794" i="4"/>
  <c r="F794" i="4"/>
  <c r="G794" i="4"/>
  <c r="H794" i="4"/>
  <c r="C775" i="4"/>
  <c r="D775" i="4"/>
  <c r="F775" i="4"/>
  <c r="G775" i="4"/>
  <c r="H775" i="4"/>
  <c r="C1144" i="4"/>
  <c r="D1144" i="4"/>
  <c r="F1144" i="4"/>
  <c r="G1144" i="4"/>
  <c r="H1144" i="4"/>
  <c r="C797" i="4"/>
  <c r="D797" i="4"/>
  <c r="F797" i="4"/>
  <c r="G797" i="4"/>
  <c r="H797" i="4"/>
  <c r="C798" i="4"/>
  <c r="D798" i="4"/>
  <c r="F798" i="4"/>
  <c r="G798" i="4"/>
  <c r="H798" i="4"/>
  <c r="C1027" i="4"/>
  <c r="D1027" i="4"/>
  <c r="F1027" i="4"/>
  <c r="G1027" i="4"/>
  <c r="H1027" i="4"/>
  <c r="C1145" i="4"/>
  <c r="D1145" i="4"/>
  <c r="F1145" i="4"/>
  <c r="G1145" i="4"/>
  <c r="H1145" i="4"/>
  <c r="C801" i="4"/>
  <c r="D801" i="4"/>
  <c r="F801" i="4"/>
  <c r="G801" i="4"/>
  <c r="H801" i="4"/>
  <c r="C802" i="4"/>
  <c r="D802" i="4"/>
  <c r="F802" i="4"/>
  <c r="G802" i="4"/>
  <c r="H802" i="4"/>
  <c r="C938" i="4"/>
  <c r="D938" i="4"/>
  <c r="F938" i="4"/>
  <c r="G938" i="4"/>
  <c r="H938" i="4"/>
  <c r="C230" i="4"/>
  <c r="D230" i="4"/>
  <c r="F230" i="4"/>
  <c r="G230" i="4"/>
  <c r="H230" i="4"/>
  <c r="C805" i="4"/>
  <c r="D805" i="4"/>
  <c r="F805" i="4"/>
  <c r="G805" i="4"/>
  <c r="H805" i="4"/>
  <c r="C806" i="4"/>
  <c r="D806" i="4"/>
  <c r="F806" i="4"/>
  <c r="G806" i="4"/>
  <c r="H806" i="4"/>
  <c r="C745" i="4"/>
  <c r="D745" i="4"/>
  <c r="F745" i="4"/>
  <c r="G745" i="4"/>
  <c r="H745" i="4"/>
  <c r="C325" i="4"/>
  <c r="D325" i="4"/>
  <c r="F325" i="4"/>
  <c r="G325" i="4"/>
  <c r="H325" i="4"/>
  <c r="C809" i="4"/>
  <c r="D809" i="4"/>
  <c r="F809" i="4"/>
  <c r="G809" i="4"/>
  <c r="H809" i="4"/>
  <c r="C810" i="4"/>
  <c r="D810" i="4"/>
  <c r="F810" i="4"/>
  <c r="G810" i="4"/>
  <c r="H810" i="4"/>
  <c r="C847" i="4"/>
  <c r="D847" i="4"/>
  <c r="F847" i="4"/>
  <c r="G847" i="4"/>
  <c r="H847" i="4"/>
  <c r="C437" i="4"/>
  <c r="D437" i="4"/>
  <c r="F437" i="4"/>
  <c r="G437" i="4"/>
  <c r="H437" i="4"/>
  <c r="C813" i="4"/>
  <c r="D813" i="4"/>
  <c r="F813" i="4"/>
  <c r="G813" i="4"/>
  <c r="H813" i="4"/>
  <c r="C814" i="4"/>
  <c r="D814" i="4"/>
  <c r="F814" i="4"/>
  <c r="G814" i="4"/>
  <c r="H814" i="4"/>
  <c r="C783" i="4"/>
  <c r="D783" i="4"/>
  <c r="F783" i="4"/>
  <c r="G783" i="4"/>
  <c r="H783" i="4"/>
  <c r="C401" i="4"/>
  <c r="D401" i="4"/>
  <c r="F401" i="4"/>
  <c r="G401" i="4"/>
  <c r="H401" i="4"/>
  <c r="C817" i="4"/>
  <c r="D817" i="4"/>
  <c r="F817" i="4"/>
  <c r="G817" i="4"/>
  <c r="H817" i="4"/>
  <c r="C818" i="4"/>
  <c r="D818" i="4"/>
  <c r="F818" i="4"/>
  <c r="G818" i="4"/>
  <c r="H818" i="4"/>
  <c r="C949" i="4"/>
  <c r="D949" i="4"/>
  <c r="F949" i="4"/>
  <c r="G949" i="4"/>
  <c r="H949" i="4"/>
  <c r="C313" i="4"/>
  <c r="D313" i="4"/>
  <c r="F313" i="4"/>
  <c r="G313" i="4"/>
  <c r="H313" i="4"/>
  <c r="C821" i="4"/>
  <c r="D821" i="4"/>
  <c r="F821" i="4"/>
  <c r="G821" i="4"/>
  <c r="H821" i="4"/>
  <c r="C822" i="4"/>
  <c r="D822" i="4"/>
  <c r="F822" i="4"/>
  <c r="G822" i="4"/>
  <c r="H822" i="4"/>
  <c r="C923" i="4"/>
  <c r="D923" i="4"/>
  <c r="F923" i="4"/>
  <c r="G923" i="4"/>
  <c r="H923" i="4"/>
  <c r="C239" i="4"/>
  <c r="D239" i="4"/>
  <c r="F239" i="4"/>
  <c r="G239" i="4"/>
  <c r="H239" i="4"/>
  <c r="C825" i="4"/>
  <c r="D825" i="4"/>
  <c r="F825" i="4"/>
  <c r="G825" i="4"/>
  <c r="H825" i="4"/>
  <c r="C826" i="4"/>
  <c r="D826" i="4"/>
  <c r="F826" i="4"/>
  <c r="G826" i="4"/>
  <c r="H826" i="4"/>
  <c r="C1042" i="4"/>
  <c r="D1042" i="4"/>
  <c r="F1042" i="4"/>
  <c r="G1042" i="4"/>
  <c r="H1042" i="4"/>
  <c r="C1138" i="4"/>
  <c r="D1138" i="4"/>
  <c r="F1138" i="4"/>
  <c r="G1138" i="4"/>
  <c r="H1138" i="4"/>
  <c r="C829" i="4"/>
  <c r="D829" i="4"/>
  <c r="F829" i="4"/>
  <c r="G829" i="4"/>
  <c r="H829" i="4"/>
  <c r="C830" i="4"/>
  <c r="D830" i="4"/>
  <c r="F830" i="4"/>
  <c r="G830" i="4"/>
  <c r="H830" i="4"/>
  <c r="C976" i="4"/>
  <c r="D976" i="4"/>
  <c r="F976" i="4"/>
  <c r="G976" i="4"/>
  <c r="H976" i="4"/>
  <c r="C461" i="4"/>
  <c r="D461" i="4"/>
  <c r="F461" i="4"/>
  <c r="G461" i="4"/>
  <c r="H461" i="4"/>
  <c r="C833" i="4"/>
  <c r="D833" i="4"/>
  <c r="F833" i="4"/>
  <c r="G833" i="4"/>
  <c r="H833" i="4"/>
  <c r="C834" i="4"/>
  <c r="D834" i="4"/>
  <c r="F834" i="4"/>
  <c r="G834" i="4"/>
  <c r="H834" i="4"/>
  <c r="C1000" i="4"/>
  <c r="D1000" i="4"/>
  <c r="F1000" i="4"/>
  <c r="G1000" i="4"/>
  <c r="H1000" i="4"/>
  <c r="C620" i="4"/>
  <c r="D620" i="4"/>
  <c r="F620" i="4"/>
  <c r="G620" i="4"/>
  <c r="H620" i="4"/>
  <c r="C837" i="4"/>
  <c r="D837" i="4"/>
  <c r="F837" i="4"/>
  <c r="G837" i="4"/>
  <c r="H837" i="4"/>
  <c r="C838" i="4"/>
  <c r="D838" i="4"/>
  <c r="F838" i="4"/>
  <c r="G838" i="4"/>
  <c r="H838" i="4"/>
  <c r="C982" i="4"/>
  <c r="D982" i="4"/>
  <c r="F982" i="4"/>
  <c r="G982" i="4"/>
  <c r="H982" i="4"/>
  <c r="C1103" i="4"/>
  <c r="D1103" i="4"/>
  <c r="F1103" i="4"/>
  <c r="G1103" i="4"/>
  <c r="H1103" i="4"/>
  <c r="C841" i="4"/>
  <c r="D841" i="4"/>
  <c r="F841" i="4"/>
  <c r="G841" i="4"/>
  <c r="H841" i="4"/>
  <c r="C842" i="4"/>
  <c r="D842" i="4"/>
  <c r="F842" i="4"/>
  <c r="G842" i="4"/>
  <c r="H842" i="4"/>
  <c r="C997" i="4"/>
  <c r="D997" i="4"/>
  <c r="F997" i="4"/>
  <c r="G997" i="4"/>
  <c r="H997" i="4"/>
  <c r="C1156" i="4"/>
  <c r="D1156" i="4"/>
  <c r="F1156" i="4"/>
  <c r="G1156" i="4"/>
  <c r="H1156" i="4"/>
  <c r="C845" i="4"/>
  <c r="D845" i="4"/>
  <c r="F845" i="4"/>
  <c r="G845" i="4"/>
  <c r="H845" i="4"/>
  <c r="C846" i="4"/>
  <c r="D846" i="4"/>
  <c r="F846" i="4"/>
  <c r="G846" i="4"/>
  <c r="H846" i="4"/>
  <c r="C724" i="4"/>
  <c r="D724" i="4"/>
  <c r="F724" i="4"/>
  <c r="G724" i="4"/>
  <c r="H724" i="4"/>
  <c r="C848" i="4"/>
  <c r="D848" i="4"/>
  <c r="F848" i="4"/>
  <c r="G848" i="4"/>
  <c r="H848" i="4"/>
  <c r="C849" i="4"/>
  <c r="D849" i="4"/>
  <c r="F849" i="4"/>
  <c r="G849" i="4"/>
  <c r="H849" i="4"/>
  <c r="C700" i="4"/>
  <c r="D700" i="4"/>
  <c r="F700" i="4"/>
  <c r="G700" i="4"/>
  <c r="H700" i="4"/>
  <c r="C851" i="4"/>
  <c r="D851" i="4"/>
  <c r="F851" i="4"/>
  <c r="G851" i="4"/>
  <c r="H851" i="4"/>
  <c r="C852" i="4"/>
  <c r="D852" i="4"/>
  <c r="F852" i="4"/>
  <c r="G852" i="4"/>
  <c r="H852" i="4"/>
  <c r="C787" i="4"/>
  <c r="D787" i="4"/>
  <c r="F787" i="4"/>
  <c r="G787" i="4"/>
  <c r="H787" i="4"/>
  <c r="C854" i="4"/>
  <c r="D854" i="4"/>
  <c r="F854" i="4"/>
  <c r="G854" i="4"/>
  <c r="H854" i="4"/>
  <c r="C855" i="4"/>
  <c r="D855" i="4"/>
  <c r="F855" i="4"/>
  <c r="G855" i="4"/>
  <c r="H855" i="4"/>
  <c r="C803" i="4"/>
  <c r="D803" i="4"/>
  <c r="F803" i="4"/>
  <c r="G803" i="4"/>
  <c r="H803" i="4"/>
  <c r="C857" i="4"/>
  <c r="D857" i="4"/>
  <c r="F857" i="4"/>
  <c r="G857" i="4"/>
  <c r="H857" i="4"/>
  <c r="C858" i="4"/>
  <c r="D858" i="4"/>
  <c r="F858" i="4"/>
  <c r="G858" i="4"/>
  <c r="H858" i="4"/>
  <c r="C859" i="4"/>
  <c r="D859" i="4"/>
  <c r="F859" i="4"/>
  <c r="G859" i="4"/>
  <c r="H859" i="4"/>
  <c r="C860" i="4"/>
  <c r="D860" i="4"/>
  <c r="F860" i="4"/>
  <c r="G860" i="4"/>
  <c r="H860" i="4"/>
  <c r="C861" i="4"/>
  <c r="D861" i="4"/>
  <c r="F861" i="4"/>
  <c r="G861" i="4"/>
  <c r="H861" i="4"/>
  <c r="C862" i="4"/>
  <c r="D862" i="4"/>
  <c r="F862" i="4"/>
  <c r="G862" i="4"/>
  <c r="H862" i="4"/>
  <c r="C979" i="4"/>
  <c r="D979" i="4"/>
  <c r="F979" i="4"/>
  <c r="G979" i="4"/>
  <c r="H979" i="4"/>
  <c r="C1149" i="4"/>
  <c r="D1149" i="4"/>
  <c r="F1149" i="4"/>
  <c r="G1149" i="4"/>
  <c r="H1149" i="4"/>
  <c r="C865" i="4"/>
  <c r="D865" i="4"/>
  <c r="F865" i="4"/>
  <c r="G865" i="4"/>
  <c r="H865" i="4"/>
  <c r="C866" i="4"/>
  <c r="D866" i="4"/>
  <c r="F866" i="4"/>
  <c r="G866" i="4"/>
  <c r="H866" i="4"/>
  <c r="C994" i="4"/>
  <c r="D994" i="4"/>
  <c r="F994" i="4"/>
  <c r="G994" i="4"/>
  <c r="H994" i="4"/>
  <c r="C1161" i="4"/>
  <c r="D1161" i="4"/>
  <c r="F1161" i="4"/>
  <c r="G1161" i="4"/>
  <c r="H1161" i="4"/>
  <c r="C869" i="4"/>
  <c r="D869" i="4"/>
  <c r="F869" i="4"/>
  <c r="G869" i="4"/>
  <c r="H869" i="4"/>
  <c r="C870" i="4"/>
  <c r="D870" i="4"/>
  <c r="F870" i="4"/>
  <c r="G870" i="4"/>
  <c r="H870" i="4"/>
  <c r="C991" i="4"/>
  <c r="D991" i="4"/>
  <c r="F991" i="4"/>
  <c r="G991" i="4"/>
  <c r="H991" i="4"/>
  <c r="C1104" i="4"/>
  <c r="D1104" i="4"/>
  <c r="F1104" i="4"/>
  <c r="G1104" i="4"/>
  <c r="H1104" i="4"/>
  <c r="C873" i="4"/>
  <c r="D873" i="4"/>
  <c r="F873" i="4"/>
  <c r="G873" i="4"/>
  <c r="H873" i="4"/>
  <c r="C874" i="4"/>
  <c r="D874" i="4"/>
  <c r="F874" i="4"/>
  <c r="G874" i="4"/>
  <c r="H874" i="4"/>
  <c r="C843" i="4"/>
  <c r="D843" i="4"/>
  <c r="F843" i="4"/>
  <c r="G843" i="4"/>
  <c r="H843" i="4"/>
  <c r="C278" i="4"/>
  <c r="D278" i="4"/>
  <c r="F278" i="4"/>
  <c r="G278" i="4"/>
  <c r="H278" i="4"/>
  <c r="C877" i="4"/>
  <c r="D877" i="4"/>
  <c r="F877" i="4"/>
  <c r="G877" i="4"/>
  <c r="H877" i="4"/>
  <c r="C878" i="4"/>
  <c r="D878" i="4"/>
  <c r="F878" i="4"/>
  <c r="G878" i="4"/>
  <c r="H878" i="4"/>
  <c r="C751" i="4"/>
  <c r="D751" i="4"/>
  <c r="F751" i="4"/>
  <c r="G751" i="4"/>
  <c r="H751" i="4"/>
  <c r="C900" i="4"/>
  <c r="D900" i="4"/>
  <c r="F900" i="4"/>
  <c r="G900" i="4"/>
  <c r="H900" i="4"/>
  <c r="C881" i="4"/>
  <c r="D881" i="4"/>
  <c r="F881" i="4"/>
  <c r="G881" i="4"/>
  <c r="H881" i="4"/>
  <c r="C882" i="4"/>
  <c r="D882" i="4"/>
  <c r="F882" i="4"/>
  <c r="G882" i="4"/>
  <c r="H882" i="4"/>
  <c r="C883" i="4"/>
  <c r="D883" i="4"/>
  <c r="F883" i="4"/>
  <c r="G883" i="4"/>
  <c r="H883" i="4"/>
  <c r="C884" i="4"/>
  <c r="D884" i="4"/>
  <c r="F884" i="4"/>
  <c r="G884" i="4"/>
  <c r="H884" i="4"/>
  <c r="C885" i="4"/>
  <c r="D885" i="4"/>
  <c r="F885" i="4"/>
  <c r="G885" i="4"/>
  <c r="H885" i="4"/>
  <c r="C886" i="4"/>
  <c r="D886" i="4"/>
  <c r="F886" i="4"/>
  <c r="G886" i="4"/>
  <c r="H886" i="4"/>
  <c r="C887" i="4"/>
  <c r="D887" i="4"/>
  <c r="F887" i="4"/>
  <c r="G887" i="4"/>
  <c r="H887" i="4"/>
  <c r="C712" i="4"/>
  <c r="D712" i="4"/>
  <c r="F712" i="4"/>
  <c r="G712" i="4"/>
  <c r="H712" i="4"/>
  <c r="C889" i="4"/>
  <c r="D889" i="4"/>
  <c r="F889" i="4"/>
  <c r="G889" i="4"/>
  <c r="H889" i="4"/>
  <c r="C890" i="4"/>
  <c r="D890" i="4"/>
  <c r="F890" i="4"/>
  <c r="G890" i="4"/>
  <c r="H890" i="4"/>
  <c r="C718" i="4"/>
  <c r="D718" i="4"/>
  <c r="F718" i="4"/>
  <c r="G718" i="4"/>
  <c r="H718" i="4"/>
  <c r="C892" i="4"/>
  <c r="D892" i="4"/>
  <c r="F892" i="4"/>
  <c r="G892" i="4"/>
  <c r="H892" i="4"/>
  <c r="C893" i="4"/>
  <c r="D893" i="4"/>
  <c r="F893" i="4"/>
  <c r="G893" i="4"/>
  <c r="H893" i="4"/>
  <c r="C757" i="4"/>
  <c r="D757" i="4"/>
  <c r="F757" i="4"/>
  <c r="G757" i="4"/>
  <c r="H757" i="4"/>
  <c r="C895" i="4"/>
  <c r="D895" i="4"/>
  <c r="F895" i="4"/>
  <c r="G895" i="4"/>
  <c r="H895" i="4"/>
  <c r="C896" i="4"/>
  <c r="D896" i="4"/>
  <c r="F896" i="4"/>
  <c r="G896" i="4"/>
  <c r="H896" i="4"/>
  <c r="C133" i="4"/>
  <c r="D133" i="4"/>
  <c r="F133" i="4"/>
  <c r="G133" i="4"/>
  <c r="H133" i="4"/>
  <c r="C898" i="4"/>
  <c r="D898" i="4"/>
  <c r="F898" i="4"/>
  <c r="G898" i="4"/>
  <c r="H898" i="4"/>
  <c r="C899" i="4"/>
  <c r="D899" i="4"/>
  <c r="F899" i="4"/>
  <c r="G899" i="4"/>
  <c r="H899" i="4"/>
  <c r="C880" i="4"/>
  <c r="D880" i="4"/>
  <c r="F880" i="4"/>
  <c r="G880" i="4"/>
  <c r="H880" i="4"/>
  <c r="C901" i="4"/>
  <c r="D901" i="4"/>
  <c r="F901" i="4"/>
  <c r="G901" i="4"/>
  <c r="H901" i="4"/>
  <c r="C902" i="4"/>
  <c r="D902" i="4"/>
  <c r="F902" i="4"/>
  <c r="G902" i="4"/>
  <c r="H902" i="4"/>
  <c r="C795" i="4"/>
  <c r="D795" i="4"/>
  <c r="F795" i="4"/>
  <c r="G795" i="4"/>
  <c r="H795" i="4"/>
  <c r="C904" i="4"/>
  <c r="D904" i="4"/>
  <c r="F904" i="4"/>
  <c r="G904" i="4"/>
  <c r="H904" i="4"/>
  <c r="C905" i="4"/>
  <c r="D905" i="4"/>
  <c r="F905" i="4"/>
  <c r="G905" i="4"/>
  <c r="H905" i="4"/>
  <c r="C1006" i="4"/>
  <c r="D1006" i="4"/>
  <c r="F1006" i="4"/>
  <c r="G1006" i="4"/>
  <c r="H1006" i="4"/>
  <c r="C1109" i="4"/>
  <c r="D1109" i="4"/>
  <c r="F1109" i="4"/>
  <c r="G1109" i="4"/>
  <c r="H1109" i="4"/>
  <c r="C908" i="4"/>
  <c r="D908" i="4"/>
  <c r="F908" i="4"/>
  <c r="G908" i="4"/>
  <c r="H908" i="4"/>
  <c r="C909" i="4"/>
  <c r="D909" i="4"/>
  <c r="F909" i="4"/>
  <c r="G909" i="4"/>
  <c r="H909" i="4"/>
  <c r="C1060" i="4"/>
  <c r="D1060" i="4"/>
  <c r="F1060" i="4"/>
  <c r="G1060" i="4"/>
  <c r="H1060" i="4"/>
  <c r="C911" i="4"/>
  <c r="D911" i="4"/>
  <c r="F911" i="4"/>
  <c r="G911" i="4"/>
  <c r="H911" i="4"/>
  <c r="C912" i="4"/>
  <c r="D912" i="4"/>
  <c r="F912" i="4"/>
  <c r="G912" i="4"/>
  <c r="H912" i="4"/>
  <c r="C1048" i="4"/>
  <c r="D1048" i="4"/>
  <c r="F1048" i="4"/>
  <c r="G1048" i="4"/>
  <c r="H1048" i="4"/>
  <c r="C914" i="4"/>
  <c r="D914" i="4"/>
  <c r="F914" i="4"/>
  <c r="G914" i="4"/>
  <c r="H914" i="4"/>
  <c r="C915" i="4"/>
  <c r="D915" i="4"/>
  <c r="F915" i="4"/>
  <c r="G915" i="4"/>
  <c r="H915" i="4"/>
  <c r="C1066" i="4"/>
  <c r="D1066" i="4"/>
  <c r="F1066" i="4"/>
  <c r="G1066" i="4"/>
  <c r="H1066" i="4"/>
  <c r="C1174" i="4"/>
  <c r="D1174" i="4"/>
  <c r="F1174" i="4"/>
  <c r="G1174" i="4"/>
  <c r="H1174" i="4"/>
  <c r="C918" i="4"/>
  <c r="D918" i="4"/>
  <c r="F918" i="4"/>
  <c r="G918" i="4"/>
  <c r="H918" i="4"/>
  <c r="C919" i="4"/>
  <c r="D919" i="4"/>
  <c r="F919" i="4"/>
  <c r="G919" i="4"/>
  <c r="H919" i="4"/>
  <c r="C831" i="4"/>
  <c r="D831" i="4"/>
  <c r="F831" i="4"/>
  <c r="G831" i="4"/>
  <c r="H831" i="4"/>
  <c r="C921" i="4"/>
  <c r="D921" i="4"/>
  <c r="F921" i="4"/>
  <c r="G921" i="4"/>
  <c r="H921" i="4"/>
  <c r="C922" i="4"/>
  <c r="D922" i="4"/>
  <c r="F922" i="4"/>
  <c r="G922" i="4"/>
  <c r="H922" i="4"/>
  <c r="C823" i="4"/>
  <c r="D823" i="4"/>
  <c r="F823" i="4"/>
  <c r="G823" i="4"/>
  <c r="H823" i="4"/>
  <c r="C924" i="4"/>
  <c r="D924" i="4"/>
  <c r="F924" i="4"/>
  <c r="G924" i="4"/>
  <c r="H924" i="4"/>
  <c r="C925" i="4"/>
  <c r="D925" i="4"/>
  <c r="F925" i="4"/>
  <c r="G925" i="4"/>
  <c r="H925" i="4"/>
  <c r="C827" i="4"/>
  <c r="D827" i="4"/>
  <c r="F827" i="4"/>
  <c r="G827" i="4"/>
  <c r="H827" i="4"/>
  <c r="C927" i="4"/>
  <c r="D927" i="4"/>
  <c r="F927" i="4"/>
  <c r="G927" i="4"/>
  <c r="H927" i="4"/>
  <c r="C928" i="4"/>
  <c r="D928" i="4"/>
  <c r="F928" i="4"/>
  <c r="G928" i="4"/>
  <c r="H928" i="4"/>
  <c r="C721" i="4"/>
  <c r="D721" i="4"/>
  <c r="F721" i="4"/>
  <c r="G721" i="4"/>
  <c r="H721" i="4"/>
  <c r="C930" i="4"/>
  <c r="D930" i="4"/>
  <c r="F930" i="4"/>
  <c r="G930" i="4"/>
  <c r="H930" i="4"/>
  <c r="C931" i="4"/>
  <c r="D931" i="4"/>
  <c r="F931" i="4"/>
  <c r="G931" i="4"/>
  <c r="H931" i="4"/>
  <c r="C926" i="4"/>
  <c r="D926" i="4"/>
  <c r="F926" i="4"/>
  <c r="G926" i="4"/>
  <c r="H926" i="4"/>
  <c r="C933" i="4"/>
  <c r="D933" i="4"/>
  <c r="F933" i="4"/>
  <c r="G933" i="4"/>
  <c r="H933" i="4"/>
  <c r="C934" i="4"/>
  <c r="D934" i="4"/>
  <c r="F934" i="4"/>
  <c r="G934" i="4"/>
  <c r="H934" i="4"/>
  <c r="C888" i="4"/>
  <c r="D888" i="4"/>
  <c r="F888" i="4"/>
  <c r="G888" i="4"/>
  <c r="H888" i="4"/>
  <c r="C936" i="4"/>
  <c r="D936" i="4"/>
  <c r="F936" i="4"/>
  <c r="G936" i="4"/>
  <c r="H936" i="4"/>
  <c r="C937" i="4"/>
  <c r="D937" i="4"/>
  <c r="F937" i="4"/>
  <c r="G937" i="4"/>
  <c r="H937" i="4"/>
  <c r="C920" i="4"/>
  <c r="D920" i="4"/>
  <c r="F920" i="4"/>
  <c r="G920" i="4"/>
  <c r="H920" i="4"/>
  <c r="C1107" i="4"/>
  <c r="D1107" i="4"/>
  <c r="F1107" i="4"/>
  <c r="G1107" i="4"/>
  <c r="H1107" i="4"/>
  <c r="C940" i="4"/>
  <c r="D940" i="4"/>
  <c r="F940" i="4"/>
  <c r="G940" i="4"/>
  <c r="H940" i="4"/>
  <c r="C941" i="4"/>
  <c r="D941" i="4"/>
  <c r="F941" i="4"/>
  <c r="G941" i="4"/>
  <c r="H941" i="4"/>
  <c r="C906" i="4"/>
  <c r="D906" i="4"/>
  <c r="F906" i="4"/>
  <c r="G906" i="4"/>
  <c r="H906" i="4"/>
  <c r="C521" i="4"/>
  <c r="D521" i="4"/>
  <c r="F521" i="4"/>
  <c r="G521" i="4"/>
  <c r="H521" i="4"/>
  <c r="C944" i="4"/>
  <c r="D944" i="4"/>
  <c r="F944" i="4"/>
  <c r="G944" i="4"/>
  <c r="H944" i="4"/>
  <c r="C945" i="4"/>
  <c r="D945" i="4"/>
  <c r="F945" i="4"/>
  <c r="G945" i="4"/>
  <c r="H945" i="4"/>
  <c r="C929" i="4"/>
  <c r="D929" i="4"/>
  <c r="F929" i="4"/>
  <c r="G929" i="4"/>
  <c r="H929" i="4"/>
  <c r="C947" i="4"/>
  <c r="D947" i="4"/>
  <c r="F947" i="4"/>
  <c r="G947" i="4"/>
  <c r="H947" i="4"/>
  <c r="C948" i="4"/>
  <c r="D948" i="4"/>
  <c r="F948" i="4"/>
  <c r="G948" i="4"/>
  <c r="H948" i="4"/>
  <c r="C819" i="4"/>
  <c r="D819" i="4"/>
  <c r="F819" i="4"/>
  <c r="G819" i="4"/>
  <c r="H819" i="4"/>
  <c r="C950" i="4"/>
  <c r="D950" i="4"/>
  <c r="F950" i="4"/>
  <c r="G950" i="4"/>
  <c r="H950" i="4"/>
  <c r="C951" i="4"/>
  <c r="D951" i="4"/>
  <c r="F951" i="4"/>
  <c r="G951" i="4"/>
  <c r="H951" i="4"/>
  <c r="C706" i="4"/>
  <c r="D706" i="4"/>
  <c r="F706" i="4"/>
  <c r="G706" i="4"/>
  <c r="H706" i="4"/>
  <c r="C953" i="4"/>
  <c r="D953" i="4"/>
  <c r="F953" i="4"/>
  <c r="G953" i="4"/>
  <c r="H953" i="4"/>
  <c r="C954" i="4"/>
  <c r="D954" i="4"/>
  <c r="F954" i="4"/>
  <c r="G954" i="4"/>
  <c r="H954" i="4"/>
  <c r="C739" i="4"/>
  <c r="D739" i="4"/>
  <c r="F739" i="4"/>
  <c r="G739" i="4"/>
  <c r="H739" i="4"/>
  <c r="C956" i="4"/>
  <c r="D956" i="4"/>
  <c r="F956" i="4"/>
  <c r="G956" i="4"/>
  <c r="H956" i="4"/>
  <c r="C957" i="4"/>
  <c r="D957" i="4"/>
  <c r="F957" i="4"/>
  <c r="G957" i="4"/>
  <c r="H957" i="4"/>
  <c r="C985" i="4"/>
  <c r="D985" i="4"/>
  <c r="F985" i="4"/>
  <c r="G985" i="4"/>
  <c r="H985" i="4"/>
  <c r="C959" i="4"/>
  <c r="D959" i="4"/>
  <c r="F959" i="4"/>
  <c r="G959" i="4"/>
  <c r="H959" i="4"/>
  <c r="C960" i="4"/>
  <c r="D960" i="4"/>
  <c r="F960" i="4"/>
  <c r="G960" i="4"/>
  <c r="H960" i="4"/>
  <c r="C1039" i="4"/>
  <c r="D1039" i="4"/>
  <c r="F1039" i="4"/>
  <c r="G1039" i="4"/>
  <c r="H1039" i="4"/>
  <c r="C962" i="4"/>
  <c r="D962" i="4"/>
  <c r="F962" i="4"/>
  <c r="G962" i="4"/>
  <c r="H962" i="4"/>
  <c r="C963" i="4"/>
  <c r="D963" i="4"/>
  <c r="F963" i="4"/>
  <c r="G963" i="4"/>
  <c r="H963" i="4"/>
  <c r="C780" i="4"/>
  <c r="D780" i="4"/>
  <c r="F780" i="4"/>
  <c r="G780" i="4"/>
  <c r="H780" i="4"/>
  <c r="C965" i="4"/>
  <c r="D965" i="4"/>
  <c r="F965" i="4"/>
  <c r="G965" i="4"/>
  <c r="H965" i="4"/>
  <c r="C966" i="4"/>
  <c r="D966" i="4"/>
  <c r="F966" i="4"/>
  <c r="G966" i="4"/>
  <c r="H966" i="4"/>
  <c r="C1054" i="4"/>
  <c r="D1054" i="4"/>
  <c r="F1054" i="4"/>
  <c r="G1054" i="4"/>
  <c r="H1054" i="4"/>
  <c r="C968" i="4"/>
  <c r="D968" i="4"/>
  <c r="F968" i="4"/>
  <c r="G968" i="4"/>
  <c r="H968" i="4"/>
  <c r="C969" i="4"/>
  <c r="D969" i="4"/>
  <c r="F969" i="4"/>
  <c r="G969" i="4"/>
  <c r="H969" i="4"/>
  <c r="C1015" i="4"/>
  <c r="D1015" i="4"/>
  <c r="F1015" i="4"/>
  <c r="G1015" i="4"/>
  <c r="H1015" i="4"/>
  <c r="C971" i="4"/>
  <c r="D971" i="4"/>
  <c r="F971" i="4"/>
  <c r="G971" i="4"/>
  <c r="H971" i="4"/>
  <c r="C972" i="4"/>
  <c r="D972" i="4"/>
  <c r="F972" i="4"/>
  <c r="G972" i="4"/>
  <c r="H972" i="4"/>
  <c r="C1024" i="4"/>
  <c r="D1024" i="4"/>
  <c r="F1024" i="4"/>
  <c r="G1024" i="4"/>
  <c r="H1024" i="4"/>
  <c r="C974" i="4"/>
  <c r="D974" i="4"/>
  <c r="F974" i="4"/>
  <c r="G974" i="4"/>
  <c r="H974" i="4"/>
  <c r="C975" i="4"/>
  <c r="D975" i="4"/>
  <c r="F975" i="4"/>
  <c r="G975" i="4"/>
  <c r="H975" i="4"/>
  <c r="C875" i="4"/>
  <c r="D875" i="4"/>
  <c r="F875" i="4"/>
  <c r="G875" i="4"/>
  <c r="H875" i="4"/>
  <c r="C977" i="4"/>
  <c r="D977" i="4"/>
  <c r="F977" i="4"/>
  <c r="G977" i="4"/>
  <c r="H977" i="4"/>
  <c r="C978" i="4"/>
  <c r="D978" i="4"/>
  <c r="F978" i="4"/>
  <c r="G978" i="4"/>
  <c r="H978" i="4"/>
  <c r="C863" i="4"/>
  <c r="D863" i="4"/>
  <c r="F863" i="4"/>
  <c r="G863" i="4"/>
  <c r="H863" i="4"/>
  <c r="C980" i="4"/>
  <c r="D980" i="4"/>
  <c r="F980" i="4"/>
  <c r="G980" i="4"/>
  <c r="H980" i="4"/>
  <c r="C981" i="4"/>
  <c r="D981" i="4"/>
  <c r="F981" i="4"/>
  <c r="G981" i="4"/>
  <c r="H981" i="4"/>
  <c r="C769" i="4"/>
  <c r="D769" i="4"/>
  <c r="F769" i="4"/>
  <c r="G769" i="4"/>
  <c r="H769" i="4"/>
  <c r="C983" i="4"/>
  <c r="D983" i="4"/>
  <c r="F983" i="4"/>
  <c r="G983" i="4"/>
  <c r="H983" i="4"/>
  <c r="C984" i="4"/>
  <c r="D984" i="4"/>
  <c r="F984" i="4"/>
  <c r="G984" i="4"/>
  <c r="H984" i="4"/>
  <c r="C946" i="4"/>
  <c r="D946" i="4"/>
  <c r="F946" i="4"/>
  <c r="G946" i="4"/>
  <c r="H946" i="4"/>
  <c r="C986" i="4"/>
  <c r="D986" i="4"/>
  <c r="F986" i="4"/>
  <c r="G986" i="4"/>
  <c r="H986" i="4"/>
  <c r="C987" i="4"/>
  <c r="D987" i="4"/>
  <c r="F987" i="4"/>
  <c r="G987" i="4"/>
  <c r="H987" i="4"/>
  <c r="C742" i="4"/>
  <c r="D742" i="4"/>
  <c r="F742" i="4"/>
  <c r="G742" i="4"/>
  <c r="H742" i="4"/>
  <c r="C989" i="4"/>
  <c r="D989" i="4"/>
  <c r="F989" i="4"/>
  <c r="G989" i="4"/>
  <c r="H989" i="4"/>
  <c r="C990" i="4"/>
  <c r="D990" i="4"/>
  <c r="F990" i="4"/>
  <c r="G990" i="4"/>
  <c r="H990" i="4"/>
  <c r="C763" i="4"/>
  <c r="D763" i="4"/>
  <c r="F763" i="4"/>
  <c r="G763" i="4"/>
  <c r="H763" i="4"/>
  <c r="C992" i="4"/>
  <c r="D992" i="4"/>
  <c r="F992" i="4"/>
  <c r="G992" i="4"/>
  <c r="H992" i="4"/>
  <c r="C993" i="4"/>
  <c r="D993" i="4"/>
  <c r="F993" i="4"/>
  <c r="G993" i="4"/>
  <c r="H993" i="4"/>
  <c r="C807" i="4"/>
  <c r="D807" i="4"/>
  <c r="F807" i="4"/>
  <c r="G807" i="4"/>
  <c r="H807" i="4"/>
  <c r="C995" i="4"/>
  <c r="D995" i="4"/>
  <c r="F995" i="4"/>
  <c r="G995" i="4"/>
  <c r="H995" i="4"/>
  <c r="C996" i="4"/>
  <c r="D996" i="4"/>
  <c r="F996" i="4"/>
  <c r="G996" i="4"/>
  <c r="H996" i="4"/>
  <c r="C955" i="4"/>
  <c r="D955" i="4"/>
  <c r="F955" i="4"/>
  <c r="G955" i="4"/>
  <c r="H955" i="4"/>
  <c r="C998" i="4"/>
  <c r="D998" i="4"/>
  <c r="F998" i="4"/>
  <c r="G998" i="4"/>
  <c r="H998" i="4"/>
  <c r="C999" i="4"/>
  <c r="D999" i="4"/>
  <c r="F999" i="4"/>
  <c r="G999" i="4"/>
  <c r="H999" i="4"/>
  <c r="C964" i="4"/>
  <c r="D964" i="4"/>
  <c r="F964" i="4"/>
  <c r="G964" i="4"/>
  <c r="H964" i="4"/>
  <c r="C1001" i="4"/>
  <c r="D1001" i="4"/>
  <c r="F1001" i="4"/>
  <c r="G1001" i="4"/>
  <c r="H1001" i="4"/>
  <c r="C1002" i="4"/>
  <c r="D1002" i="4"/>
  <c r="F1002" i="4"/>
  <c r="G1002" i="4"/>
  <c r="H1002" i="4"/>
  <c r="C1030" i="4"/>
  <c r="D1030" i="4"/>
  <c r="F1030" i="4"/>
  <c r="G1030" i="4"/>
  <c r="H1030" i="4"/>
  <c r="C1004" i="4"/>
  <c r="D1004" i="4"/>
  <c r="F1004" i="4"/>
  <c r="G1004" i="4"/>
  <c r="H1004" i="4"/>
  <c r="C1005" i="4"/>
  <c r="D1005" i="4"/>
  <c r="F1005" i="4"/>
  <c r="G1005" i="4"/>
  <c r="H1005" i="4"/>
  <c r="C856" i="4"/>
  <c r="D856" i="4"/>
  <c r="F856" i="4"/>
  <c r="G856" i="4"/>
  <c r="H856" i="4"/>
  <c r="C1007" i="4"/>
  <c r="D1007" i="4"/>
  <c r="F1007" i="4"/>
  <c r="G1007" i="4"/>
  <c r="H1007" i="4"/>
  <c r="C1008" i="4"/>
  <c r="D1008" i="4"/>
  <c r="F1008" i="4"/>
  <c r="G1008" i="4"/>
  <c r="H1008" i="4"/>
  <c r="C970" i="4"/>
  <c r="D970" i="4"/>
  <c r="F970" i="4"/>
  <c r="G970" i="4"/>
  <c r="H970" i="4"/>
  <c r="C1010" i="4"/>
  <c r="D1010" i="4"/>
  <c r="F1010" i="4"/>
  <c r="G1010" i="4"/>
  <c r="H1010" i="4"/>
  <c r="C1011" i="4"/>
  <c r="D1011" i="4"/>
  <c r="F1011" i="4"/>
  <c r="G1011" i="4"/>
  <c r="H1011" i="4"/>
  <c r="C958" i="4"/>
  <c r="D958" i="4"/>
  <c r="F958" i="4"/>
  <c r="G958" i="4"/>
  <c r="H958" i="4"/>
  <c r="C1013" i="4"/>
  <c r="D1013" i="4"/>
  <c r="F1013" i="4"/>
  <c r="G1013" i="4"/>
  <c r="H1013" i="4"/>
  <c r="C1014" i="4"/>
  <c r="D1014" i="4"/>
  <c r="F1014" i="4"/>
  <c r="G1014" i="4"/>
  <c r="H1014" i="4"/>
  <c r="C815" i="4"/>
  <c r="D815" i="4"/>
  <c r="F815" i="4"/>
  <c r="G815" i="4"/>
  <c r="H815" i="4"/>
  <c r="C1016" i="4"/>
  <c r="D1016" i="4"/>
  <c r="F1016" i="4"/>
  <c r="G1016" i="4"/>
  <c r="H1016" i="4"/>
  <c r="C1017" i="4"/>
  <c r="D1017" i="4"/>
  <c r="F1017" i="4"/>
  <c r="G1017" i="4"/>
  <c r="H1017" i="4"/>
  <c r="C1033" i="4"/>
  <c r="D1033" i="4"/>
  <c r="F1033" i="4"/>
  <c r="G1033" i="4"/>
  <c r="H1033" i="4"/>
  <c r="C1019" i="4"/>
  <c r="D1019" i="4"/>
  <c r="F1019" i="4"/>
  <c r="G1019" i="4"/>
  <c r="H1019" i="4"/>
  <c r="C1020" i="4"/>
  <c r="D1020" i="4"/>
  <c r="F1020" i="4"/>
  <c r="G1020" i="4"/>
  <c r="H1020" i="4"/>
  <c r="C799" i="4"/>
  <c r="D799" i="4"/>
  <c r="F799" i="4"/>
  <c r="G799" i="4"/>
  <c r="H799" i="4"/>
  <c r="C1022" i="4"/>
  <c r="D1022" i="4"/>
  <c r="F1022" i="4"/>
  <c r="G1022" i="4"/>
  <c r="H1022" i="4"/>
  <c r="C1023" i="4"/>
  <c r="D1023" i="4"/>
  <c r="F1023" i="4"/>
  <c r="G1023" i="4"/>
  <c r="H1023" i="4"/>
  <c r="C835" i="4"/>
  <c r="D835" i="4"/>
  <c r="F835" i="4"/>
  <c r="G835" i="4"/>
  <c r="H835" i="4"/>
  <c r="C1025" i="4"/>
  <c r="D1025" i="4"/>
  <c r="F1025" i="4"/>
  <c r="G1025" i="4"/>
  <c r="H1025" i="4"/>
  <c r="C1026" i="4"/>
  <c r="D1026" i="4"/>
  <c r="F1026" i="4"/>
  <c r="G1026" i="4"/>
  <c r="H1026" i="4"/>
  <c r="C1003" i="4"/>
  <c r="D1003" i="4"/>
  <c r="F1003" i="4"/>
  <c r="G1003" i="4"/>
  <c r="H1003" i="4"/>
  <c r="C1028" i="4"/>
  <c r="D1028" i="4"/>
  <c r="F1028" i="4"/>
  <c r="G1028" i="4"/>
  <c r="H1028" i="4"/>
  <c r="C1029" i="4"/>
  <c r="D1029" i="4"/>
  <c r="F1029" i="4"/>
  <c r="G1029" i="4"/>
  <c r="H1029" i="4"/>
  <c r="C754" i="4"/>
  <c r="D754" i="4"/>
  <c r="F754" i="4"/>
  <c r="G754" i="4"/>
  <c r="H754" i="4"/>
  <c r="C1031" i="4"/>
  <c r="D1031" i="4"/>
  <c r="F1031" i="4"/>
  <c r="G1031" i="4"/>
  <c r="H1031" i="4"/>
  <c r="C1032" i="4"/>
  <c r="D1032" i="4"/>
  <c r="F1032" i="4"/>
  <c r="G1032" i="4"/>
  <c r="H1032" i="4"/>
  <c r="C1072" i="4"/>
  <c r="D1072" i="4"/>
  <c r="F1072" i="4"/>
  <c r="G1072" i="4"/>
  <c r="H1072" i="4"/>
  <c r="C1034" i="4"/>
  <c r="D1034" i="4"/>
  <c r="F1034" i="4"/>
  <c r="G1034" i="4"/>
  <c r="H1034" i="4"/>
  <c r="C1035" i="4"/>
  <c r="D1035" i="4"/>
  <c r="F1035" i="4"/>
  <c r="G1035" i="4"/>
  <c r="H1035" i="4"/>
  <c r="C952" i="4"/>
  <c r="D952" i="4"/>
  <c r="F952" i="4"/>
  <c r="G952" i="4"/>
  <c r="H952" i="4"/>
  <c r="C1037" i="4"/>
  <c r="D1037" i="4"/>
  <c r="F1037" i="4"/>
  <c r="G1037" i="4"/>
  <c r="H1037" i="4"/>
  <c r="C1038" i="4"/>
  <c r="D1038" i="4"/>
  <c r="F1038" i="4"/>
  <c r="G1038" i="4"/>
  <c r="H1038" i="4"/>
  <c r="C988" i="4"/>
  <c r="D988" i="4"/>
  <c r="F988" i="4"/>
  <c r="G988" i="4"/>
  <c r="H988" i="4"/>
  <c r="C1040" i="4"/>
  <c r="D1040" i="4"/>
  <c r="F1040" i="4"/>
  <c r="G1040" i="4"/>
  <c r="H1040" i="4"/>
  <c r="C1041" i="4"/>
  <c r="D1041" i="4"/>
  <c r="F1041" i="4"/>
  <c r="G1041" i="4"/>
  <c r="H1041" i="4"/>
  <c r="C1018" i="4"/>
  <c r="D1018" i="4"/>
  <c r="F1018" i="4"/>
  <c r="G1018" i="4"/>
  <c r="H1018" i="4"/>
  <c r="C1043" i="4"/>
  <c r="D1043" i="4"/>
  <c r="F1043" i="4"/>
  <c r="G1043" i="4"/>
  <c r="H1043" i="4"/>
  <c r="C1044" i="4"/>
  <c r="D1044" i="4"/>
  <c r="F1044" i="4"/>
  <c r="G1044" i="4"/>
  <c r="H1044" i="4"/>
  <c r="C903" i="4"/>
  <c r="D903" i="4"/>
  <c r="F903" i="4"/>
  <c r="G903" i="4"/>
  <c r="H903" i="4"/>
  <c r="C1046" i="4"/>
  <c r="D1046" i="4"/>
  <c r="F1046" i="4"/>
  <c r="G1046" i="4"/>
  <c r="H1046" i="4"/>
  <c r="C1047" i="4"/>
  <c r="D1047" i="4"/>
  <c r="F1047" i="4"/>
  <c r="G1047" i="4"/>
  <c r="H1047" i="4"/>
  <c r="C932" i="4"/>
  <c r="D932" i="4"/>
  <c r="F932" i="4"/>
  <c r="G932" i="4"/>
  <c r="H932" i="4"/>
  <c r="C1049" i="4"/>
  <c r="D1049" i="4"/>
  <c r="F1049" i="4"/>
  <c r="G1049" i="4"/>
  <c r="H1049" i="4"/>
  <c r="C1050" i="4"/>
  <c r="D1050" i="4"/>
  <c r="F1050" i="4"/>
  <c r="G1050" i="4"/>
  <c r="H1050" i="4"/>
  <c r="C811" i="4"/>
  <c r="D811" i="4"/>
  <c r="F811" i="4"/>
  <c r="G811" i="4"/>
  <c r="H811" i="4"/>
  <c r="C1052" i="4"/>
  <c r="D1052" i="4"/>
  <c r="F1052" i="4"/>
  <c r="G1052" i="4"/>
  <c r="H1052" i="4"/>
  <c r="C1053" i="4"/>
  <c r="D1053" i="4"/>
  <c r="F1053" i="4"/>
  <c r="G1053" i="4"/>
  <c r="H1053" i="4"/>
  <c r="C942" i="4"/>
  <c r="D942" i="4"/>
  <c r="F942" i="4"/>
  <c r="G942" i="4"/>
  <c r="H942" i="4"/>
  <c r="C1055" i="4"/>
  <c r="D1055" i="4"/>
  <c r="F1055" i="4"/>
  <c r="G1055" i="4"/>
  <c r="H1055" i="4"/>
  <c r="C1056" i="4"/>
  <c r="D1056" i="4"/>
  <c r="F1056" i="4"/>
  <c r="G1056" i="4"/>
  <c r="H1056" i="4"/>
  <c r="C973" i="4"/>
  <c r="D973" i="4"/>
  <c r="F973" i="4"/>
  <c r="G973" i="4"/>
  <c r="H973" i="4"/>
  <c r="C1058" i="4"/>
  <c r="D1058" i="4"/>
  <c r="F1058" i="4"/>
  <c r="G1058" i="4"/>
  <c r="H1058" i="4"/>
  <c r="C1059" i="4"/>
  <c r="D1059" i="4"/>
  <c r="F1059" i="4"/>
  <c r="G1059" i="4"/>
  <c r="H1059" i="4"/>
  <c r="C867" i="4"/>
  <c r="D867" i="4"/>
  <c r="F867" i="4"/>
  <c r="G867" i="4"/>
  <c r="H867" i="4"/>
  <c r="C1061" i="4"/>
  <c r="D1061" i="4"/>
  <c r="F1061" i="4"/>
  <c r="G1061" i="4"/>
  <c r="H1061" i="4"/>
  <c r="C1062" i="4"/>
  <c r="D1062" i="4"/>
  <c r="F1062" i="4"/>
  <c r="G1062" i="4"/>
  <c r="H1062" i="4"/>
  <c r="C910" i="4"/>
  <c r="D910" i="4"/>
  <c r="F910" i="4"/>
  <c r="G910" i="4"/>
  <c r="H910" i="4"/>
  <c r="C1064" i="4"/>
  <c r="D1064" i="4"/>
  <c r="F1064" i="4"/>
  <c r="G1064" i="4"/>
  <c r="H1064" i="4"/>
  <c r="C1065" i="4"/>
  <c r="D1065" i="4"/>
  <c r="F1065" i="4"/>
  <c r="G1065" i="4"/>
  <c r="H1065" i="4"/>
  <c r="C1021" i="4"/>
  <c r="D1021" i="4"/>
  <c r="F1021" i="4"/>
  <c r="G1021" i="4"/>
  <c r="H1021" i="4"/>
  <c r="C1067" i="4"/>
  <c r="D1067" i="4"/>
  <c r="F1067" i="4"/>
  <c r="G1067" i="4"/>
  <c r="H1067" i="4"/>
  <c r="C1068" i="4"/>
  <c r="D1068" i="4"/>
  <c r="F1068" i="4"/>
  <c r="G1068" i="4"/>
  <c r="H1068" i="4"/>
  <c r="C871" i="4"/>
  <c r="D871" i="4"/>
  <c r="F871" i="4"/>
  <c r="G871" i="4"/>
  <c r="H871" i="4"/>
  <c r="C1070" i="4"/>
  <c r="D1070" i="4"/>
  <c r="F1070" i="4"/>
  <c r="G1070" i="4"/>
  <c r="H1070" i="4"/>
  <c r="C1071" i="4"/>
  <c r="D1071" i="4"/>
  <c r="F1071" i="4"/>
  <c r="G1071" i="4"/>
  <c r="H1071" i="4"/>
  <c r="C935" i="4"/>
  <c r="D935" i="4"/>
  <c r="F935" i="4"/>
  <c r="G935" i="4"/>
  <c r="H935" i="4"/>
  <c r="C1073" i="4"/>
  <c r="D1073" i="4"/>
  <c r="F1073" i="4"/>
  <c r="G1073" i="4"/>
  <c r="H1073" i="4"/>
  <c r="C1074" i="4"/>
  <c r="D1074" i="4"/>
  <c r="F1074" i="4"/>
  <c r="G1074" i="4"/>
  <c r="H1074" i="4"/>
  <c r="C1075" i="4"/>
  <c r="D1075" i="4"/>
  <c r="F1075" i="4"/>
  <c r="G1075" i="4"/>
  <c r="H1075" i="4"/>
  <c r="C1076" i="4"/>
  <c r="D1076" i="4"/>
  <c r="F1076" i="4"/>
  <c r="G1076" i="4"/>
  <c r="H1076" i="4"/>
  <c r="C1077" i="4"/>
  <c r="D1077" i="4"/>
  <c r="F1077" i="4"/>
  <c r="G1077" i="4"/>
  <c r="H1077" i="4"/>
  <c r="C791" i="4"/>
  <c r="D791" i="4"/>
  <c r="F791" i="4"/>
  <c r="G791" i="4"/>
  <c r="H791" i="4"/>
  <c r="C1079" i="4"/>
  <c r="D1079" i="4"/>
  <c r="F1079" i="4"/>
  <c r="G1079" i="4"/>
  <c r="H1079" i="4"/>
  <c r="C1080" i="4"/>
  <c r="D1080" i="4"/>
  <c r="F1080" i="4"/>
  <c r="G1080" i="4"/>
  <c r="H1080" i="4"/>
  <c r="C961" i="4"/>
  <c r="D961" i="4"/>
  <c r="F961" i="4"/>
  <c r="G961" i="4"/>
  <c r="H961" i="4"/>
  <c r="C595" i="4"/>
  <c r="D595" i="4"/>
  <c r="F595" i="4"/>
  <c r="G595" i="4"/>
  <c r="H595" i="4"/>
  <c r="C1173" i="4"/>
  <c r="D1173" i="4"/>
  <c r="F1173" i="4"/>
  <c r="G1173" i="4"/>
  <c r="H1173" i="4"/>
  <c r="C1094" i="4"/>
  <c r="D1094" i="4"/>
  <c r="F1094" i="4"/>
  <c r="G1094" i="4"/>
  <c r="H1094" i="4"/>
  <c r="C1179" i="4"/>
  <c r="D1179" i="4"/>
  <c r="F1179" i="4"/>
  <c r="G1179" i="4"/>
  <c r="H1179" i="4"/>
  <c r="C1181" i="4"/>
  <c r="D1181" i="4"/>
  <c r="F1181" i="4"/>
  <c r="G1181" i="4"/>
  <c r="H1181" i="4"/>
  <c r="C1176" i="4"/>
  <c r="D1176" i="4"/>
  <c r="F1176" i="4"/>
  <c r="G1176" i="4"/>
  <c r="H1176" i="4"/>
  <c r="C1106" i="4"/>
  <c r="D1106" i="4"/>
  <c r="F1106" i="4"/>
  <c r="G1106" i="4"/>
  <c r="H1106" i="4"/>
  <c r="C697" i="4"/>
  <c r="D697" i="4"/>
  <c r="F697" i="4"/>
  <c r="G697" i="4"/>
  <c r="H697" i="4"/>
  <c r="C1121" i="4"/>
  <c r="D1121" i="4"/>
  <c r="F1121" i="4"/>
  <c r="G1121" i="4"/>
  <c r="H1121" i="4"/>
  <c r="C341" i="4"/>
  <c r="D341" i="4"/>
  <c r="F341" i="4"/>
  <c r="G341" i="4"/>
  <c r="H341" i="4"/>
  <c r="C596" i="4"/>
  <c r="D596" i="4"/>
  <c r="F596" i="4"/>
  <c r="G596" i="4"/>
  <c r="H596" i="4"/>
  <c r="C335" i="4"/>
  <c r="D335" i="4"/>
  <c r="F335" i="4"/>
  <c r="G335" i="4"/>
  <c r="H335" i="4"/>
  <c r="C545" i="4"/>
  <c r="D545" i="4"/>
  <c r="F545" i="4"/>
  <c r="G545" i="4"/>
  <c r="H545" i="4"/>
  <c r="C804" i="4"/>
  <c r="D804" i="4"/>
  <c r="F804" i="4"/>
  <c r="G804" i="4"/>
  <c r="H804" i="4"/>
  <c r="C134" i="4"/>
  <c r="D134" i="4"/>
  <c r="F134" i="4"/>
  <c r="G134" i="4"/>
  <c r="H134" i="4"/>
  <c r="C1124" i="4"/>
  <c r="D1124" i="4"/>
  <c r="F1124" i="4"/>
  <c r="G1124" i="4"/>
  <c r="H1124" i="4"/>
  <c r="C1083" i="4"/>
  <c r="D1083" i="4"/>
  <c r="F1083" i="4"/>
  <c r="G1083" i="4"/>
  <c r="H1083" i="4"/>
  <c r="C939" i="4"/>
  <c r="D939" i="4"/>
  <c r="F939" i="4"/>
  <c r="G939" i="4"/>
  <c r="H939" i="4"/>
  <c r="C1146" i="4"/>
  <c r="D1146" i="4"/>
  <c r="F1146" i="4"/>
  <c r="G1146" i="4"/>
  <c r="H1146" i="4"/>
  <c r="C425" i="4"/>
  <c r="D425" i="4"/>
  <c r="F425" i="4"/>
  <c r="G425" i="4"/>
  <c r="H425" i="4"/>
  <c r="C788" i="4"/>
  <c r="D788" i="4"/>
  <c r="F788" i="4"/>
  <c r="G788" i="4"/>
  <c r="H788" i="4"/>
  <c r="C467" i="4"/>
  <c r="D467" i="4"/>
  <c r="F467" i="4"/>
  <c r="G467" i="4"/>
  <c r="H467" i="4"/>
  <c r="C576" i="4"/>
  <c r="D576" i="4"/>
  <c r="F576" i="4"/>
  <c r="G576" i="4"/>
  <c r="H576" i="4"/>
  <c r="C876" i="4"/>
  <c r="D876" i="4"/>
  <c r="F876" i="4"/>
  <c r="G876" i="4"/>
  <c r="H876" i="4"/>
  <c r="C177" i="4"/>
  <c r="D177" i="4"/>
  <c r="F177" i="4"/>
  <c r="G177" i="4"/>
  <c r="H177" i="4"/>
  <c r="C685" i="4"/>
  <c r="D685" i="4"/>
  <c r="F685" i="4"/>
  <c r="G685" i="4"/>
  <c r="H685" i="4"/>
  <c r="C614" i="4"/>
  <c r="D614" i="4"/>
  <c r="F614" i="4"/>
  <c r="G614" i="4"/>
  <c r="H614" i="4"/>
  <c r="C792" i="4"/>
  <c r="D792" i="4"/>
  <c r="F792" i="4"/>
  <c r="G792" i="4"/>
  <c r="H792" i="4"/>
  <c r="C340" i="4"/>
  <c r="D340" i="4"/>
  <c r="F340" i="4"/>
  <c r="G340" i="4"/>
  <c r="H340" i="4"/>
  <c r="C557" i="4"/>
  <c r="D557" i="4"/>
  <c r="F557" i="4"/>
  <c r="G557" i="4"/>
  <c r="H557" i="4"/>
  <c r="C171" i="4"/>
  <c r="D171" i="4"/>
  <c r="F171" i="4"/>
  <c r="G171" i="4"/>
  <c r="H171" i="4"/>
  <c r="C208" i="4"/>
  <c r="D208" i="4"/>
  <c r="F208" i="4"/>
  <c r="G208" i="4"/>
  <c r="H208" i="4"/>
  <c r="C515" i="4"/>
  <c r="D515" i="4"/>
  <c r="F515" i="4"/>
  <c r="G515" i="4"/>
  <c r="H515" i="4"/>
  <c r="C443" i="4"/>
  <c r="D443" i="4"/>
  <c r="F443" i="4"/>
  <c r="G443" i="4"/>
  <c r="H443" i="4"/>
  <c r="C1093" i="4"/>
  <c r="D1093" i="4"/>
  <c r="F1093" i="4"/>
  <c r="G1093" i="4"/>
  <c r="H1093" i="4"/>
  <c r="C307" i="4"/>
  <c r="D307" i="4"/>
  <c r="F307" i="4"/>
  <c r="G307" i="4"/>
  <c r="H307" i="4"/>
  <c r="C1183" i="4"/>
  <c r="D1183" i="4"/>
  <c r="F1183" i="4"/>
  <c r="G1183" i="4"/>
  <c r="H1183" i="4"/>
  <c r="C784" i="4"/>
  <c r="D784" i="4"/>
  <c r="F784" i="4"/>
  <c r="G784" i="4"/>
  <c r="H784" i="4"/>
  <c r="C563" i="4"/>
  <c r="D563" i="4"/>
  <c r="F563" i="4"/>
  <c r="G563" i="4"/>
  <c r="H563" i="4"/>
  <c r="C491" i="4"/>
  <c r="D491" i="4"/>
  <c r="F491" i="4"/>
  <c r="G491" i="4"/>
  <c r="H491" i="4"/>
  <c r="C306" i="4"/>
  <c r="D306" i="4"/>
  <c r="F306" i="4"/>
  <c r="G306" i="4"/>
  <c r="H306" i="4"/>
  <c r="C260" i="4"/>
  <c r="D260" i="4"/>
  <c r="F260" i="4"/>
  <c r="G260" i="4"/>
  <c r="H260" i="4"/>
  <c r="C533" i="4"/>
  <c r="D533" i="4"/>
  <c r="F533" i="4"/>
  <c r="G533" i="4"/>
  <c r="H533" i="4"/>
  <c r="C213" i="4"/>
  <c r="D213" i="4"/>
  <c r="F213" i="4"/>
  <c r="G213" i="4"/>
  <c r="H213" i="4"/>
  <c r="C225" i="4"/>
  <c r="D225" i="4"/>
  <c r="F225" i="4"/>
  <c r="G225" i="4"/>
  <c r="H225" i="4"/>
  <c r="C1133" i="4"/>
  <c r="D1133" i="4"/>
  <c r="F1133" i="4"/>
  <c r="G1133" i="4"/>
  <c r="H1133" i="4"/>
  <c r="C1178" i="4"/>
  <c r="D1178" i="4"/>
  <c r="F1178" i="4"/>
  <c r="G1178" i="4"/>
  <c r="H1178" i="4"/>
  <c r="C872" i="4"/>
  <c r="D872" i="4"/>
  <c r="F872" i="4"/>
  <c r="G872" i="4"/>
  <c r="H872" i="4"/>
  <c r="C382" i="4"/>
  <c r="D382" i="4"/>
  <c r="F382" i="4"/>
  <c r="G382" i="4"/>
  <c r="H382" i="4"/>
  <c r="C473" i="4"/>
  <c r="D473" i="4"/>
  <c r="F473" i="4"/>
  <c r="G473" i="4"/>
  <c r="H473" i="4"/>
  <c r="C498" i="4"/>
  <c r="D498" i="4"/>
  <c r="F498" i="4"/>
  <c r="G498" i="4"/>
  <c r="H498" i="4"/>
  <c r="C812" i="4"/>
  <c r="D812" i="4"/>
  <c r="F812" i="4"/>
  <c r="G812" i="4"/>
  <c r="H812" i="4"/>
  <c r="C844" i="4"/>
  <c r="D844" i="4"/>
  <c r="F844" i="4"/>
  <c r="G844" i="4"/>
  <c r="H844" i="4"/>
  <c r="C480" i="4"/>
  <c r="D480" i="4"/>
  <c r="F480" i="4"/>
  <c r="G480" i="4"/>
  <c r="H480" i="4"/>
  <c r="C796" i="4"/>
  <c r="D796" i="4"/>
  <c r="F796" i="4"/>
  <c r="G796" i="4"/>
  <c r="H796" i="4"/>
  <c r="C943" i="4"/>
  <c r="D943" i="4"/>
  <c r="F943" i="4"/>
  <c r="G943" i="4"/>
  <c r="H943" i="4"/>
  <c r="C455" i="4"/>
  <c r="D455" i="4"/>
  <c r="F455" i="4"/>
  <c r="G455" i="4"/>
  <c r="H455" i="4"/>
  <c r="C1172" i="4"/>
  <c r="D1172" i="4"/>
  <c r="F1172" i="4"/>
  <c r="G1172" i="4"/>
  <c r="H1172" i="4"/>
  <c r="C300" i="4"/>
  <c r="D300" i="4"/>
  <c r="F300" i="4"/>
  <c r="G300" i="4"/>
  <c r="H300" i="4"/>
  <c r="C419" i="4"/>
  <c r="D419" i="4"/>
  <c r="F419" i="4"/>
  <c r="G419" i="4"/>
  <c r="H419" i="4"/>
  <c r="C1086" i="4"/>
  <c r="D1086" i="4"/>
  <c r="F1086" i="4"/>
  <c r="G1086" i="4"/>
  <c r="H1086" i="4"/>
  <c r="C824" i="4"/>
  <c r="D824" i="4"/>
  <c r="F824" i="4"/>
  <c r="G824" i="4"/>
  <c r="H824" i="4"/>
  <c r="C1127" i="4"/>
  <c r="D1127" i="4"/>
  <c r="F1127" i="4"/>
  <c r="G1127" i="4"/>
  <c r="H1127" i="4"/>
  <c r="C1154" i="4"/>
  <c r="D1154" i="4"/>
  <c r="F1154" i="4"/>
  <c r="G1154" i="4"/>
  <c r="H1154" i="4"/>
  <c r="C655" i="4"/>
  <c r="D655" i="4"/>
  <c r="F655" i="4"/>
  <c r="G655" i="4"/>
  <c r="H655" i="4"/>
  <c r="C808" i="4"/>
  <c r="D808" i="4"/>
  <c r="F808" i="4"/>
  <c r="G808" i="4"/>
  <c r="H808" i="4"/>
  <c r="C201" i="4"/>
  <c r="D201" i="4"/>
  <c r="F201" i="4"/>
  <c r="G201" i="4"/>
  <c r="H201" i="4"/>
  <c r="C1113" i="4"/>
  <c r="D1113" i="4"/>
  <c r="F1113" i="4"/>
  <c r="G1113" i="4"/>
  <c r="H1113" i="4"/>
  <c r="C1096" i="4"/>
  <c r="D1096" i="4"/>
  <c r="F1096" i="4"/>
  <c r="G1096" i="4"/>
  <c r="H1096" i="4"/>
  <c r="C1111" i="4"/>
  <c r="D1111" i="4"/>
  <c r="F1111" i="4"/>
  <c r="G1111" i="4"/>
  <c r="H1111" i="4"/>
  <c r="C1166" i="4"/>
  <c r="D1166" i="4"/>
  <c r="F1166" i="4"/>
  <c r="G1166" i="4"/>
  <c r="H1166" i="4"/>
  <c r="C679" i="4"/>
  <c r="D679" i="4"/>
  <c r="F679" i="4"/>
  <c r="G679" i="4"/>
  <c r="H679" i="4"/>
  <c r="C1097" i="4"/>
  <c r="D1097" i="4"/>
  <c r="F1097" i="4"/>
  <c r="G1097" i="4"/>
  <c r="H1097" i="4"/>
  <c r="C1171" i="4"/>
  <c r="D1171" i="4"/>
  <c r="F1171" i="4"/>
  <c r="G1171" i="4"/>
  <c r="H1171" i="4"/>
  <c r="C358" i="4"/>
  <c r="D358" i="4"/>
  <c r="F358" i="4"/>
  <c r="G358" i="4"/>
  <c r="H358" i="4"/>
  <c r="C631" i="4"/>
  <c r="D631" i="4"/>
  <c r="F631" i="4"/>
  <c r="G631" i="4"/>
  <c r="H631" i="4"/>
  <c r="C1105" i="4"/>
  <c r="D1105" i="4"/>
  <c r="F1105" i="4"/>
  <c r="G1105" i="4"/>
  <c r="H1105" i="4"/>
  <c r="C1101" i="4"/>
  <c r="D1101" i="4"/>
  <c r="F1101" i="4"/>
  <c r="G1101" i="4"/>
  <c r="H1101" i="4"/>
  <c r="C1169" i="4"/>
  <c r="D1169" i="4"/>
  <c r="F1169" i="4"/>
  <c r="G1169" i="4"/>
  <c r="H1169" i="4"/>
  <c r="C377" i="4"/>
  <c r="D377" i="4"/>
  <c r="F377" i="4"/>
  <c r="G377" i="4"/>
  <c r="H377" i="4"/>
  <c r="C673" i="4"/>
  <c r="D673" i="4"/>
  <c r="F673" i="4"/>
  <c r="G673" i="4"/>
  <c r="H673" i="4"/>
  <c r="C534" i="4"/>
  <c r="D534" i="4"/>
  <c r="F534" i="4"/>
  <c r="G534" i="4"/>
  <c r="H534" i="4"/>
  <c r="C1153" i="4"/>
  <c r="D1153" i="4"/>
  <c r="F1153" i="4"/>
  <c r="G1153" i="4"/>
  <c r="H1153" i="4"/>
  <c r="C637" i="4"/>
  <c r="D637" i="4"/>
  <c r="F637" i="4"/>
  <c r="G637" i="4"/>
  <c r="H637" i="4"/>
  <c r="C820" i="4"/>
  <c r="D820" i="4"/>
  <c r="F820" i="4"/>
  <c r="G820" i="4"/>
  <c r="H820" i="4"/>
  <c r="C667" i="4"/>
  <c r="D667" i="4"/>
  <c r="F667" i="4"/>
  <c r="G667" i="4"/>
  <c r="H667" i="4"/>
  <c r="C602" i="4"/>
  <c r="D602" i="4"/>
  <c r="F602" i="4"/>
  <c r="G602" i="4"/>
  <c r="H602" i="4"/>
  <c r="C1085" i="4"/>
  <c r="D1085" i="4"/>
  <c r="F1085" i="4"/>
  <c r="G1085" i="4"/>
  <c r="H1085" i="4"/>
  <c r="C431" i="4"/>
  <c r="D431" i="4"/>
  <c r="F431" i="4"/>
  <c r="G431" i="4"/>
  <c r="H431" i="4"/>
  <c r="C352" i="4"/>
  <c r="D352" i="4"/>
  <c r="F352" i="4"/>
  <c r="G352" i="4"/>
  <c r="H352" i="4"/>
  <c r="C219" i="4"/>
  <c r="D219" i="4"/>
  <c r="F219" i="4"/>
  <c r="G219" i="4"/>
  <c r="H219" i="4"/>
  <c r="C266" i="4"/>
  <c r="D266" i="4"/>
  <c r="F266" i="4"/>
  <c r="G266" i="4"/>
  <c r="H266" i="4"/>
  <c r="C346" i="4"/>
  <c r="D346" i="4"/>
  <c r="F346" i="4"/>
  <c r="G346" i="4"/>
  <c r="H346" i="4"/>
  <c r="C272" i="4"/>
  <c r="D272" i="4"/>
  <c r="F272" i="4"/>
  <c r="G272" i="4"/>
  <c r="H272" i="4"/>
  <c r="C1150" i="4"/>
  <c r="D1150" i="4"/>
  <c r="F1150" i="4"/>
  <c r="G1150" i="4"/>
  <c r="H1150" i="4"/>
  <c r="C448" i="4"/>
  <c r="D448" i="4"/>
  <c r="F448" i="4"/>
  <c r="G448" i="4"/>
  <c r="H448" i="4"/>
  <c r="C691" i="4"/>
  <c r="D691" i="4"/>
  <c r="F691" i="4"/>
  <c r="G691" i="4"/>
  <c r="H691" i="4"/>
  <c r="C1141" i="4"/>
  <c r="D1141" i="4"/>
  <c r="F1141" i="4"/>
  <c r="G1141" i="4"/>
  <c r="H1141" i="4"/>
  <c r="C1159" i="4"/>
  <c r="D1159" i="4"/>
  <c r="F1159" i="4"/>
  <c r="G1159" i="4"/>
  <c r="H1159" i="4"/>
  <c r="C240" i="4"/>
  <c r="D240" i="4"/>
  <c r="F240" i="4"/>
  <c r="G240" i="4"/>
  <c r="H240" i="4"/>
  <c r="C1110" i="4"/>
  <c r="D1110" i="4"/>
  <c r="F1110" i="4"/>
  <c r="G1110" i="4"/>
  <c r="H1110" i="4"/>
  <c r="C1091" i="4"/>
  <c r="D1091" i="4"/>
  <c r="F1091" i="4"/>
  <c r="G1091" i="4"/>
  <c r="H1091" i="4"/>
  <c r="C1099" i="4"/>
  <c r="D1099" i="4"/>
  <c r="F1099" i="4"/>
  <c r="G1099" i="4"/>
  <c r="H1099" i="4"/>
  <c r="C1125" i="4"/>
  <c r="D1125" i="4"/>
  <c r="F1125" i="4"/>
  <c r="G1125" i="4"/>
  <c r="H1125" i="4"/>
  <c r="C1148" i="4"/>
  <c r="D1148" i="4"/>
  <c r="F1148" i="4"/>
  <c r="G1148" i="4"/>
  <c r="H1148" i="4"/>
  <c r="C1082" i="4"/>
  <c r="D1082" i="4"/>
  <c r="F1082" i="4"/>
  <c r="G1082" i="4"/>
  <c r="H1082" i="4"/>
  <c r="C394" i="4"/>
  <c r="D394" i="4"/>
  <c r="F394" i="4"/>
  <c r="G394" i="4"/>
  <c r="H394" i="4"/>
  <c r="C1147" i="4"/>
  <c r="D1147" i="4"/>
  <c r="F1147" i="4"/>
  <c r="G1147" i="4"/>
  <c r="H1147" i="4"/>
  <c r="C183" i="4"/>
  <c r="D183" i="4"/>
  <c r="F183" i="4"/>
  <c r="G183" i="4"/>
  <c r="H183" i="4"/>
  <c r="C608" i="4"/>
  <c r="D608" i="4"/>
  <c r="F608" i="4"/>
  <c r="G608" i="4"/>
  <c r="H608" i="4"/>
  <c r="C1218" i="4"/>
  <c r="D1218" i="4"/>
  <c r="F1218" i="4"/>
  <c r="G1218" i="4"/>
  <c r="H1218" i="4"/>
  <c r="C1249" i="4"/>
  <c r="D1249" i="4"/>
  <c r="F1249" i="4"/>
  <c r="G1249" i="4"/>
  <c r="H1249" i="4"/>
  <c r="C1312" i="4"/>
  <c r="D1312" i="4"/>
  <c r="F1312" i="4"/>
  <c r="G1312" i="4"/>
  <c r="H1312" i="4"/>
  <c r="C1245" i="4"/>
  <c r="D1245" i="4"/>
  <c r="F1245" i="4"/>
  <c r="G1245" i="4"/>
  <c r="H1245" i="4"/>
  <c r="C1278" i="4"/>
  <c r="D1278" i="4"/>
  <c r="F1278" i="4"/>
  <c r="G1278" i="4"/>
  <c r="H1278" i="4"/>
  <c r="C1307" i="4"/>
  <c r="D1307" i="4"/>
  <c r="F1307" i="4"/>
  <c r="G1307" i="4"/>
  <c r="H1307" i="4"/>
  <c r="C1320" i="4"/>
  <c r="D1320" i="4"/>
  <c r="F1320" i="4"/>
  <c r="G1320" i="4"/>
  <c r="H1320" i="4"/>
  <c r="C1349" i="4"/>
  <c r="D1349" i="4"/>
  <c r="F1349" i="4"/>
  <c r="G1349" i="4"/>
  <c r="H1349" i="4"/>
  <c r="C1262" i="4"/>
  <c r="D1262" i="4"/>
  <c r="F1262" i="4"/>
  <c r="G1262" i="4"/>
  <c r="H1262" i="4"/>
  <c r="C1295" i="4"/>
  <c r="D1295" i="4"/>
  <c r="F1295" i="4"/>
  <c r="G1295" i="4"/>
  <c r="H1295" i="4"/>
  <c r="C1371" i="4"/>
  <c r="D1371" i="4"/>
  <c r="F1371" i="4"/>
  <c r="G1371" i="4"/>
  <c r="H1371" i="4"/>
  <c r="C1216" i="4"/>
  <c r="D1216" i="4"/>
  <c r="F1216" i="4"/>
  <c r="G1216" i="4"/>
  <c r="H1216" i="4"/>
  <c r="C1247" i="4"/>
  <c r="D1247" i="4"/>
  <c r="F1247" i="4"/>
  <c r="G1247" i="4"/>
  <c r="H1247" i="4"/>
  <c r="C1285" i="4"/>
  <c r="D1285" i="4"/>
  <c r="F1285" i="4"/>
  <c r="G1285" i="4"/>
  <c r="H1285" i="4"/>
  <c r="C1315" i="4"/>
  <c r="D1315" i="4"/>
  <c r="F1315" i="4"/>
  <c r="G1315" i="4"/>
  <c r="H1315" i="4"/>
  <c r="C1226" i="4"/>
  <c r="D1226" i="4"/>
  <c r="F1226" i="4"/>
  <c r="G1226" i="4"/>
  <c r="H1226" i="4"/>
  <c r="C1255" i="4"/>
  <c r="D1255" i="4"/>
  <c r="F1255" i="4"/>
  <c r="G1255" i="4"/>
  <c r="H1255" i="4"/>
  <c r="C1212" i="4"/>
  <c r="D1212" i="4"/>
  <c r="F1212" i="4"/>
  <c r="G1212" i="4"/>
  <c r="H1212" i="4"/>
  <c r="C1412" i="4"/>
  <c r="D1412" i="4"/>
  <c r="F1412" i="4"/>
  <c r="G1412" i="4"/>
  <c r="H1412" i="4"/>
  <c r="C1434" i="4"/>
  <c r="D1434" i="4"/>
  <c r="F1434" i="4"/>
  <c r="G1434" i="4"/>
  <c r="H1434" i="4"/>
  <c r="C1400" i="4"/>
  <c r="D1400" i="4"/>
  <c r="F1400" i="4"/>
  <c r="G1400" i="4"/>
  <c r="H1400" i="4"/>
  <c r="C1427" i="4"/>
  <c r="D1427" i="4"/>
  <c r="F1427" i="4"/>
  <c r="G1427" i="4"/>
  <c r="H1427" i="4"/>
  <c r="C1292" i="4"/>
  <c r="D1292" i="4"/>
  <c r="F1292" i="4"/>
  <c r="G1292" i="4"/>
  <c r="H1292" i="4"/>
  <c r="C1325" i="4"/>
  <c r="D1325" i="4"/>
  <c r="F1325" i="4"/>
  <c r="G1325" i="4"/>
  <c r="H1325" i="4"/>
  <c r="C1252" i="4"/>
  <c r="D1252" i="4"/>
  <c r="F1252" i="4"/>
  <c r="G1252" i="4"/>
  <c r="H1252" i="4"/>
  <c r="C1277" i="4"/>
  <c r="D1277" i="4"/>
  <c r="F1277" i="4"/>
  <c r="G1277" i="4"/>
  <c r="H1277" i="4"/>
  <c r="C1194" i="4"/>
  <c r="D1194" i="4"/>
  <c r="F1194" i="4"/>
  <c r="G1194" i="4"/>
  <c r="H1194" i="4"/>
  <c r="C1223" i="4"/>
  <c r="D1223" i="4"/>
  <c r="F1223" i="4"/>
  <c r="G1223" i="4"/>
  <c r="H1223" i="4"/>
  <c r="C1392" i="4"/>
  <c r="D1392" i="4"/>
  <c r="F1392" i="4"/>
  <c r="G1392" i="4"/>
  <c r="H1392" i="4"/>
  <c r="C1419" i="4"/>
  <c r="D1419" i="4"/>
  <c r="F1419" i="4"/>
  <c r="G1419" i="4"/>
  <c r="H1419" i="4"/>
  <c r="C1198" i="4"/>
  <c r="D1198" i="4"/>
  <c r="F1198" i="4"/>
  <c r="G1198" i="4"/>
  <c r="H1198" i="4"/>
  <c r="C1227" i="4"/>
  <c r="D1227" i="4"/>
  <c r="F1227" i="4"/>
  <c r="G1227" i="4"/>
  <c r="H1227" i="4"/>
  <c r="C1248" i="4"/>
  <c r="D1248" i="4"/>
  <c r="F1248" i="4"/>
  <c r="G1248" i="4"/>
  <c r="H1248" i="4"/>
  <c r="C1273" i="4"/>
  <c r="D1273" i="4"/>
  <c r="F1273" i="4"/>
  <c r="G1273" i="4"/>
  <c r="H1273" i="4"/>
  <c r="C1224" i="4"/>
  <c r="D1224" i="4"/>
  <c r="F1224" i="4"/>
  <c r="G1224" i="4"/>
  <c r="H1224" i="4"/>
  <c r="C1253" i="4"/>
  <c r="D1253" i="4"/>
  <c r="F1253" i="4"/>
  <c r="G1253" i="4"/>
  <c r="H1253" i="4"/>
  <c r="C1398" i="4"/>
  <c r="D1398" i="4"/>
  <c r="F1398" i="4"/>
  <c r="G1398" i="4"/>
  <c r="H1398" i="4"/>
  <c r="C1425" i="4"/>
  <c r="D1425" i="4"/>
  <c r="F1425" i="4"/>
  <c r="G1425" i="4"/>
  <c r="H1425" i="4"/>
  <c r="C1260" i="4"/>
  <c r="D1260" i="4"/>
  <c r="F1260" i="4"/>
  <c r="G1260" i="4"/>
  <c r="H1260" i="4"/>
  <c r="C1288" i="4"/>
  <c r="D1288" i="4"/>
  <c r="F1288" i="4"/>
  <c r="G1288" i="4"/>
  <c r="H1288" i="4"/>
  <c r="C1386" i="4"/>
  <c r="D1386" i="4"/>
  <c r="F1386" i="4"/>
  <c r="G1386" i="4"/>
  <c r="H1386" i="4"/>
  <c r="C1413" i="4"/>
  <c r="D1413" i="4"/>
  <c r="F1413" i="4"/>
  <c r="G1413" i="4"/>
  <c r="H1413" i="4"/>
  <c r="C1318" i="4"/>
  <c r="D1318" i="4"/>
  <c r="F1318" i="4"/>
  <c r="G1318" i="4"/>
  <c r="H1318" i="4"/>
  <c r="C1351" i="4"/>
  <c r="D1351" i="4"/>
  <c r="F1351" i="4"/>
  <c r="G1351" i="4"/>
  <c r="H1351" i="4"/>
  <c r="C1388" i="4"/>
  <c r="D1388" i="4"/>
  <c r="F1388" i="4"/>
  <c r="G1388" i="4"/>
  <c r="H1388" i="4"/>
  <c r="C1415" i="4"/>
  <c r="D1415" i="4"/>
  <c r="F1415" i="4"/>
  <c r="G1415" i="4"/>
  <c r="H1415" i="4"/>
  <c r="C1357" i="4"/>
  <c r="D1357" i="4"/>
  <c r="F1357" i="4"/>
  <c r="G1357" i="4"/>
  <c r="H1357" i="4"/>
  <c r="C1389" i="4"/>
  <c r="D1389" i="4"/>
  <c r="F1389" i="4"/>
  <c r="G1389" i="4"/>
  <c r="H1389" i="4"/>
  <c r="C1432" i="4"/>
  <c r="D1432" i="4"/>
  <c r="F1432" i="4"/>
  <c r="G1432" i="4"/>
  <c r="H1432" i="4"/>
  <c r="C1444" i="4"/>
  <c r="D1444" i="4"/>
  <c r="F1444" i="4"/>
  <c r="G1444" i="4"/>
  <c r="H1444" i="4"/>
  <c r="C1410" i="4"/>
  <c r="D1410" i="4"/>
  <c r="F1410" i="4"/>
  <c r="G1410" i="4"/>
  <c r="H1410" i="4"/>
  <c r="C1433" i="4"/>
  <c r="D1433" i="4"/>
  <c r="F1433" i="4"/>
  <c r="G1433" i="4"/>
  <c r="H1433" i="4"/>
  <c r="C1336" i="4"/>
  <c r="D1336" i="4"/>
  <c r="F1336" i="4"/>
  <c r="G1336" i="4"/>
  <c r="H1336" i="4"/>
  <c r="C1366" i="4"/>
  <c r="D1366" i="4"/>
  <c r="F1366" i="4"/>
  <c r="G1366" i="4"/>
  <c r="H1366" i="4"/>
  <c r="C1372" i="4"/>
  <c r="D1372" i="4"/>
  <c r="F1372" i="4"/>
  <c r="G1372" i="4"/>
  <c r="H1372" i="4"/>
  <c r="C1401" i="4"/>
  <c r="D1401" i="4"/>
  <c r="F1401" i="4"/>
  <c r="G1401" i="4"/>
  <c r="H1401" i="4"/>
  <c r="C1324" i="4"/>
  <c r="D1324" i="4"/>
  <c r="F1324" i="4"/>
  <c r="G1324" i="4"/>
  <c r="H1324" i="4"/>
  <c r="C1286" i="4"/>
  <c r="D1286" i="4"/>
  <c r="F1286" i="4"/>
  <c r="G1286" i="4"/>
  <c r="H1286" i="4"/>
  <c r="C1316" i="4"/>
  <c r="D1316" i="4"/>
  <c r="F1316" i="4"/>
  <c r="G1316" i="4"/>
  <c r="H1316" i="4"/>
  <c r="C1347" i="4"/>
  <c r="D1347" i="4"/>
  <c r="F1347" i="4"/>
  <c r="G1347" i="4"/>
  <c r="H1347" i="4"/>
  <c r="C1296" i="4"/>
  <c r="D1296" i="4"/>
  <c r="F1296" i="4"/>
  <c r="G1296" i="4"/>
  <c r="H1296" i="4"/>
  <c r="C1331" i="4"/>
  <c r="D1331" i="4"/>
  <c r="F1331" i="4"/>
  <c r="G1331" i="4"/>
  <c r="H1331" i="4"/>
  <c r="C1228" i="4"/>
  <c r="D1228" i="4"/>
  <c r="F1228" i="4"/>
  <c r="G1228" i="4"/>
  <c r="H1228" i="4"/>
  <c r="C1259" i="4"/>
  <c r="D1259" i="4"/>
  <c r="F1259" i="4"/>
  <c r="G1259" i="4"/>
  <c r="H1259" i="4"/>
  <c r="C1205" i="4"/>
  <c r="D1205" i="4"/>
  <c r="F1205" i="4"/>
  <c r="G1205" i="4"/>
  <c r="H1205" i="4"/>
  <c r="C1233" i="4"/>
  <c r="D1233" i="4"/>
  <c r="F1233" i="4"/>
  <c r="G1233" i="4"/>
  <c r="H1233" i="4"/>
  <c r="C1294" i="4"/>
  <c r="D1294" i="4"/>
  <c r="F1294" i="4"/>
  <c r="G1294" i="4"/>
  <c r="H1294" i="4"/>
  <c r="C1329" i="4"/>
  <c r="D1329" i="4"/>
  <c r="F1329" i="4"/>
  <c r="G1329" i="4"/>
  <c r="H1329" i="4"/>
  <c r="C1348" i="4"/>
  <c r="D1348" i="4"/>
  <c r="F1348" i="4"/>
  <c r="G1348" i="4"/>
  <c r="H1348" i="4"/>
  <c r="C1380" i="4"/>
  <c r="D1380" i="4"/>
  <c r="F1380" i="4"/>
  <c r="G1380" i="4"/>
  <c r="H1380" i="4"/>
  <c r="C1192" i="4"/>
  <c r="D1192" i="4"/>
  <c r="F1192" i="4"/>
  <c r="G1192" i="4"/>
  <c r="H1192" i="4"/>
  <c r="C1219" i="4"/>
  <c r="D1219" i="4"/>
  <c r="F1219" i="4"/>
  <c r="G1219" i="4"/>
  <c r="H1219" i="4"/>
  <c r="C1254" i="4"/>
  <c r="D1254" i="4"/>
  <c r="F1254" i="4"/>
  <c r="G1254" i="4"/>
  <c r="H1254" i="4"/>
  <c r="C1284" i="4"/>
  <c r="D1284" i="4"/>
  <c r="F1284" i="4"/>
  <c r="G1284" i="4"/>
  <c r="H1284" i="4"/>
  <c r="C1240" i="4"/>
  <c r="D1240" i="4"/>
  <c r="F1240" i="4"/>
  <c r="G1240" i="4"/>
  <c r="H1240" i="4"/>
  <c r="C1267" i="4"/>
  <c r="D1267" i="4"/>
  <c r="F1267" i="4"/>
  <c r="G1267" i="4"/>
  <c r="H1267" i="4"/>
  <c r="C1272" i="4"/>
  <c r="D1272" i="4"/>
  <c r="F1272" i="4"/>
  <c r="G1272" i="4"/>
  <c r="H1272" i="4"/>
  <c r="C1305" i="4"/>
  <c r="D1305" i="4"/>
  <c r="F1305" i="4"/>
  <c r="G1305" i="4"/>
  <c r="H1305" i="4"/>
  <c r="C1236" i="4"/>
  <c r="D1236" i="4"/>
  <c r="F1236" i="4"/>
  <c r="G1236" i="4"/>
  <c r="H1236" i="4"/>
  <c r="C1263" i="4"/>
  <c r="D1263" i="4"/>
  <c r="F1263" i="4"/>
  <c r="G1263" i="4"/>
  <c r="H1263" i="4"/>
  <c r="C1283" i="4"/>
  <c r="D1283" i="4"/>
  <c r="F1283" i="4"/>
  <c r="G1283" i="4"/>
  <c r="H1283" i="4"/>
  <c r="C1313" i="4"/>
  <c r="D1313" i="4"/>
  <c r="F1313" i="4"/>
  <c r="G1313" i="4"/>
  <c r="H1313" i="4"/>
  <c r="C1200" i="4"/>
  <c r="D1200" i="4"/>
  <c r="F1200" i="4"/>
  <c r="G1200" i="4"/>
  <c r="H1200" i="4"/>
  <c r="C1229" i="4"/>
  <c r="D1229" i="4"/>
  <c r="F1229" i="4"/>
  <c r="G1229" i="4"/>
  <c r="H1229" i="4"/>
  <c r="C1308" i="4"/>
  <c r="D1308" i="4"/>
  <c r="F1308" i="4"/>
  <c r="G1308" i="4"/>
  <c r="H1308" i="4"/>
  <c r="C1341" i="4"/>
  <c r="D1341" i="4"/>
  <c r="F1341" i="4"/>
  <c r="G1341" i="4"/>
  <c r="H1341" i="4"/>
  <c r="C1276" i="4"/>
  <c r="D1276" i="4"/>
  <c r="F1276" i="4"/>
  <c r="G1276" i="4"/>
  <c r="H1276" i="4"/>
  <c r="C1196" i="4"/>
  <c r="D1196" i="4"/>
  <c r="F1196" i="4"/>
  <c r="G1196" i="4"/>
  <c r="H1196" i="4"/>
  <c r="C1225" i="4"/>
  <c r="D1225" i="4"/>
  <c r="F1225" i="4"/>
  <c r="G1225" i="4"/>
  <c r="H1225" i="4"/>
  <c r="C1264" i="4"/>
  <c r="D1264" i="4"/>
  <c r="F1264" i="4"/>
  <c r="G1264" i="4"/>
  <c r="H1264" i="4"/>
  <c r="C1297" i="4"/>
  <c r="D1297" i="4"/>
  <c r="F1297" i="4"/>
  <c r="G1297" i="4"/>
  <c r="H1297" i="4"/>
  <c r="C1222" i="4"/>
  <c r="D1222" i="4"/>
  <c r="F1222" i="4"/>
  <c r="G1222" i="4"/>
  <c r="H1222" i="4"/>
  <c r="C1251" i="4"/>
  <c r="D1251" i="4"/>
  <c r="F1251" i="4"/>
  <c r="G1251" i="4"/>
  <c r="H1251" i="4"/>
  <c r="C1270" i="4"/>
  <c r="D1270" i="4"/>
  <c r="F1270" i="4"/>
  <c r="G1270" i="4"/>
  <c r="H1270" i="4"/>
  <c r="C1237" i="4"/>
  <c r="D1237" i="4"/>
  <c r="F1237" i="4"/>
  <c r="G1237" i="4"/>
  <c r="H1237" i="4"/>
  <c r="C1304" i="4"/>
  <c r="D1304" i="4"/>
  <c r="F1304" i="4"/>
  <c r="G1304" i="4"/>
  <c r="H1304" i="4"/>
  <c r="C1280" i="4"/>
  <c r="D1280" i="4"/>
  <c r="F1280" i="4"/>
  <c r="G1280" i="4"/>
  <c r="H1280" i="4"/>
  <c r="C1306" i="4"/>
  <c r="D1306" i="4"/>
  <c r="F1306" i="4"/>
  <c r="G1306" i="4"/>
  <c r="H1306" i="4"/>
  <c r="C1339" i="4"/>
  <c r="D1339" i="4"/>
  <c r="F1339" i="4"/>
  <c r="G1339" i="4"/>
  <c r="H1339" i="4"/>
  <c r="C1242" i="4"/>
  <c r="D1242" i="4"/>
  <c r="F1242" i="4"/>
  <c r="G1242" i="4"/>
  <c r="H1242" i="4"/>
  <c r="C1352" i="4"/>
  <c r="D1352" i="4"/>
  <c r="F1352" i="4"/>
  <c r="G1352" i="4"/>
  <c r="H1352" i="4"/>
  <c r="C1220" i="4"/>
  <c r="D1220" i="4"/>
  <c r="F1220" i="4"/>
  <c r="G1220" i="4"/>
  <c r="H1220" i="4"/>
  <c r="C1381" i="4"/>
  <c r="D1381" i="4"/>
  <c r="F1381" i="4"/>
  <c r="G1381" i="4"/>
  <c r="H1381" i="4"/>
  <c r="C1409" i="4"/>
  <c r="D1409" i="4"/>
  <c r="F1409" i="4"/>
  <c r="G1409" i="4"/>
  <c r="H1409" i="4"/>
  <c r="C1340" i="4"/>
  <c r="D1340" i="4"/>
  <c r="F1340" i="4"/>
  <c r="G1340" i="4"/>
  <c r="H1340" i="4"/>
  <c r="C1370" i="4"/>
  <c r="D1370" i="4"/>
  <c r="F1370" i="4"/>
  <c r="G1370" i="4"/>
  <c r="H1370" i="4"/>
  <c r="C1332" i="4"/>
  <c r="D1332" i="4"/>
  <c r="F1332" i="4"/>
  <c r="G1332" i="4"/>
  <c r="H1332" i="4"/>
  <c r="C1362" i="4"/>
  <c r="D1362" i="4"/>
  <c r="F1362" i="4"/>
  <c r="G1362" i="4"/>
  <c r="H1362" i="4"/>
  <c r="C1383" i="4"/>
  <c r="D1383" i="4"/>
  <c r="F1383" i="4"/>
  <c r="G1383" i="4"/>
  <c r="H1383" i="4"/>
  <c r="C1411" i="4"/>
  <c r="D1411" i="4"/>
  <c r="F1411" i="4"/>
  <c r="G1411" i="4"/>
  <c r="H1411" i="4"/>
  <c r="C1244" i="4"/>
  <c r="D1244" i="4"/>
  <c r="F1244" i="4"/>
  <c r="G1244" i="4"/>
  <c r="H1244" i="4"/>
  <c r="C1203" i="4"/>
  <c r="D1203" i="4"/>
  <c r="F1203" i="4"/>
  <c r="G1203" i="4"/>
  <c r="H1203" i="4"/>
  <c r="C1354" i="4"/>
  <c r="D1354" i="4"/>
  <c r="F1354" i="4"/>
  <c r="G1354" i="4"/>
  <c r="H1354" i="4"/>
  <c r="C1384" i="4"/>
  <c r="D1384" i="4"/>
  <c r="F1384" i="4"/>
  <c r="G1384" i="4"/>
  <c r="H1384" i="4"/>
  <c r="C1374" i="4"/>
  <c r="D1374" i="4"/>
  <c r="F1374" i="4"/>
  <c r="G1374" i="4"/>
  <c r="H1374" i="4"/>
  <c r="C1403" i="4"/>
  <c r="D1403" i="4"/>
  <c r="F1403" i="4"/>
  <c r="G1403" i="4"/>
  <c r="H1403" i="4"/>
  <c r="C1416" i="4"/>
  <c r="D1416" i="4"/>
  <c r="F1416" i="4"/>
  <c r="G1416" i="4"/>
  <c r="H1416" i="4"/>
  <c r="C1436" i="4"/>
  <c r="D1436" i="4"/>
  <c r="F1436" i="4"/>
  <c r="G1436" i="4"/>
  <c r="H1436" i="4"/>
  <c r="C1279" i="4"/>
  <c r="D1279" i="4"/>
  <c r="F1279" i="4"/>
  <c r="G1279" i="4"/>
  <c r="H1279" i="4"/>
  <c r="C1309" i="4"/>
  <c r="D1309" i="4"/>
  <c r="F1309" i="4"/>
  <c r="G1309" i="4"/>
  <c r="H1309" i="4"/>
  <c r="C1342" i="4"/>
  <c r="D1342" i="4"/>
  <c r="F1342" i="4"/>
  <c r="G1342" i="4"/>
  <c r="H1342" i="4"/>
  <c r="C1373" i="4"/>
  <c r="D1373" i="4"/>
  <c r="F1373" i="4"/>
  <c r="G1373" i="4"/>
  <c r="H1373" i="4"/>
  <c r="C1338" i="4"/>
  <c r="D1338" i="4"/>
  <c r="F1338" i="4"/>
  <c r="G1338" i="4"/>
  <c r="H1338" i="4"/>
  <c r="C1368" i="4"/>
  <c r="D1368" i="4"/>
  <c r="F1368" i="4"/>
  <c r="G1368" i="4"/>
  <c r="H1368" i="4"/>
  <c r="C1328" i="4"/>
  <c r="D1328" i="4"/>
  <c r="F1328" i="4"/>
  <c r="G1328" i="4"/>
  <c r="H1328" i="4"/>
  <c r="C1358" i="4"/>
  <c r="D1358" i="4"/>
  <c r="F1358" i="4"/>
  <c r="G1358" i="4"/>
  <c r="H1358" i="4"/>
  <c r="C1326" i="4"/>
  <c r="D1326" i="4"/>
  <c r="F1326" i="4"/>
  <c r="G1326" i="4"/>
  <c r="H1326" i="4"/>
  <c r="C1356" i="4"/>
  <c r="D1356" i="4"/>
  <c r="F1356" i="4"/>
  <c r="G1356" i="4"/>
  <c r="H1356" i="4"/>
  <c r="C1365" i="4"/>
  <c r="D1365" i="4"/>
  <c r="F1365" i="4"/>
  <c r="G1365" i="4"/>
  <c r="H1365" i="4"/>
  <c r="C1395" i="4"/>
  <c r="D1395" i="4"/>
  <c r="F1395" i="4"/>
  <c r="G1395" i="4"/>
  <c r="H1395" i="4"/>
  <c r="C1303" i="4"/>
  <c r="D1303" i="4"/>
  <c r="F1303" i="4"/>
  <c r="G1303" i="4"/>
  <c r="H1303" i="4"/>
  <c r="C1337" i="4"/>
  <c r="D1337" i="4"/>
  <c r="F1337" i="4"/>
  <c r="G1337" i="4"/>
  <c r="H1337" i="4"/>
  <c r="C1334" i="4"/>
  <c r="D1334" i="4"/>
  <c r="F1334" i="4"/>
  <c r="G1334" i="4"/>
  <c r="H1334" i="4"/>
  <c r="C1364" i="4"/>
  <c r="D1364" i="4"/>
  <c r="F1364" i="4"/>
  <c r="G1364" i="4"/>
  <c r="H1364" i="4"/>
  <c r="C1298" i="4"/>
  <c r="D1298" i="4"/>
  <c r="F1298" i="4"/>
  <c r="G1298" i="4"/>
  <c r="H1298" i="4"/>
  <c r="C1333" i="4"/>
  <c r="D1333" i="4"/>
  <c r="F1333" i="4"/>
  <c r="G1333" i="4"/>
  <c r="H1333" i="4"/>
  <c r="C1209" i="4"/>
  <c r="D1209" i="4"/>
  <c r="F1209" i="4"/>
  <c r="G1209" i="4"/>
  <c r="H1209" i="4"/>
  <c r="C1239" i="4"/>
  <c r="D1239" i="4"/>
  <c r="F1239" i="4"/>
  <c r="G1239" i="4"/>
  <c r="H1239" i="4"/>
  <c r="C1256" i="4"/>
  <c r="D1256" i="4"/>
  <c r="F1256" i="4"/>
  <c r="G1256" i="4"/>
  <c r="H1256" i="4"/>
  <c r="C1221" i="4"/>
  <c r="D1221" i="4"/>
  <c r="F1221" i="4"/>
  <c r="G1221" i="4"/>
  <c r="H1221" i="4"/>
  <c r="C1210" i="4"/>
  <c r="D1210" i="4"/>
  <c r="F1210" i="4"/>
  <c r="G1210" i="4"/>
  <c r="H1210" i="4"/>
  <c r="C1241" i="4"/>
  <c r="D1241" i="4"/>
  <c r="F1241" i="4"/>
  <c r="G1241" i="4"/>
  <c r="H1241" i="4"/>
  <c r="C1287" i="4"/>
  <c r="D1287" i="4"/>
  <c r="F1287" i="4"/>
  <c r="G1287" i="4"/>
  <c r="H1287" i="4"/>
  <c r="C1317" i="4"/>
  <c r="D1317" i="4"/>
  <c r="F1317" i="4"/>
  <c r="G1317" i="4"/>
  <c r="H1317" i="4"/>
  <c r="C1246" i="4"/>
  <c r="D1246" i="4"/>
  <c r="F1246" i="4"/>
  <c r="G1246" i="4"/>
  <c r="H1246" i="4"/>
  <c r="C1271" i="4"/>
  <c r="D1271" i="4"/>
  <c r="F1271" i="4"/>
  <c r="G1271" i="4"/>
  <c r="H1271" i="4"/>
  <c r="C1291" i="4"/>
  <c r="D1291" i="4"/>
  <c r="F1291" i="4"/>
  <c r="G1291" i="4"/>
  <c r="H1291" i="4"/>
  <c r="C1323" i="4"/>
  <c r="D1323" i="4"/>
  <c r="F1323" i="4"/>
  <c r="G1323" i="4"/>
  <c r="H1323" i="4"/>
  <c r="C1322" i="4"/>
  <c r="D1322" i="4"/>
  <c r="F1322" i="4"/>
  <c r="G1322" i="4"/>
  <c r="H1322" i="4"/>
  <c r="C1353" i="4"/>
  <c r="D1353" i="4"/>
  <c r="F1353" i="4"/>
  <c r="G1353" i="4"/>
  <c r="H1353" i="4"/>
  <c r="C1300" i="4"/>
  <c r="D1300" i="4"/>
  <c r="F1300" i="4"/>
  <c r="G1300" i="4"/>
  <c r="H1300" i="4"/>
  <c r="C1335" i="4"/>
  <c r="D1335" i="4"/>
  <c r="F1335" i="4"/>
  <c r="G1335" i="4"/>
  <c r="H1335" i="4"/>
  <c r="C1281" i="4"/>
  <c r="D1281" i="4"/>
  <c r="F1281" i="4"/>
  <c r="G1281" i="4"/>
  <c r="H1281" i="4"/>
  <c r="C1311" i="4"/>
  <c r="D1311" i="4"/>
  <c r="F1311" i="4"/>
  <c r="G1311" i="4"/>
  <c r="H1311" i="4"/>
  <c r="C1310" i="4"/>
  <c r="D1310" i="4"/>
  <c r="F1310" i="4"/>
  <c r="G1310" i="4"/>
  <c r="H1310" i="4"/>
  <c r="C1343" i="4"/>
  <c r="D1343" i="4"/>
  <c r="F1343" i="4"/>
  <c r="G1343" i="4"/>
  <c r="H1343" i="4"/>
  <c r="C1394" i="4"/>
  <c r="D1394" i="4"/>
  <c r="F1394" i="4"/>
  <c r="G1394" i="4"/>
  <c r="H1394" i="4"/>
  <c r="C1421" i="4"/>
  <c r="D1421" i="4"/>
  <c r="F1421" i="4"/>
  <c r="G1421" i="4"/>
  <c r="H1421" i="4"/>
  <c r="C1359" i="4"/>
  <c r="D1359" i="4"/>
  <c r="F1359" i="4"/>
  <c r="G1359" i="4"/>
  <c r="H1359" i="4"/>
  <c r="C1391" i="4"/>
  <c r="D1391" i="4"/>
  <c r="F1391" i="4"/>
  <c r="G1391" i="4"/>
  <c r="H1391" i="4"/>
  <c r="C1289" i="4"/>
  <c r="D1289" i="4"/>
  <c r="F1289" i="4"/>
  <c r="G1289" i="4"/>
  <c r="H1289" i="4"/>
  <c r="C1319" i="4"/>
  <c r="D1319" i="4"/>
  <c r="F1319" i="4"/>
  <c r="G1319" i="4"/>
  <c r="H1319" i="4"/>
  <c r="C1406" i="4"/>
  <c r="D1406" i="4"/>
  <c r="F1406" i="4"/>
  <c r="G1406" i="4"/>
  <c r="H1406" i="4"/>
  <c r="C1346" i="4"/>
  <c r="D1346" i="4"/>
  <c r="F1346" i="4"/>
  <c r="G1346" i="4"/>
  <c r="H1346" i="4"/>
  <c r="C1378" i="4"/>
  <c r="D1378" i="4"/>
  <c r="F1378" i="4"/>
  <c r="G1378" i="4"/>
  <c r="H1378" i="4"/>
  <c r="C1379" i="4"/>
  <c r="D1379" i="4"/>
  <c r="F1379" i="4"/>
  <c r="G1379" i="4"/>
  <c r="H1379" i="4"/>
  <c r="C1407" i="4"/>
  <c r="D1407" i="4"/>
  <c r="F1407" i="4"/>
  <c r="G1407" i="4"/>
  <c r="H1407" i="4"/>
  <c r="C1230" i="4"/>
  <c r="D1230" i="4"/>
  <c r="F1230" i="4"/>
  <c r="G1230" i="4"/>
  <c r="H1230" i="4"/>
  <c r="C1193" i="4"/>
  <c r="D1193" i="4"/>
  <c r="F1193" i="4"/>
  <c r="G1193" i="4"/>
  <c r="H1193" i="4"/>
  <c r="C1377" i="4"/>
  <c r="D1377" i="4"/>
  <c r="F1377" i="4"/>
  <c r="G1377" i="4"/>
  <c r="H1377" i="4"/>
  <c r="C1405" i="4"/>
  <c r="D1405" i="4"/>
  <c r="F1405" i="4"/>
  <c r="G1405" i="4"/>
  <c r="H1405" i="4"/>
  <c r="C1250" i="4"/>
  <c r="D1250" i="4"/>
  <c r="F1250" i="4"/>
  <c r="G1250" i="4"/>
  <c r="H1250" i="4"/>
  <c r="C1275" i="4"/>
  <c r="D1275" i="4"/>
  <c r="F1275" i="4"/>
  <c r="G1275" i="4"/>
  <c r="H1275" i="4"/>
  <c r="C1268" i="4"/>
  <c r="D1268" i="4"/>
  <c r="F1268" i="4"/>
  <c r="G1268" i="4"/>
  <c r="H1268" i="4"/>
  <c r="C1299" i="4"/>
  <c r="D1299" i="4"/>
  <c r="F1299" i="4"/>
  <c r="G1299" i="4"/>
  <c r="H1299" i="4"/>
  <c r="C1214" i="4"/>
  <c r="D1214" i="4"/>
  <c r="F1214" i="4"/>
  <c r="G1214" i="4"/>
  <c r="H1214" i="4"/>
  <c r="C1243" i="4"/>
  <c r="D1243" i="4"/>
  <c r="F1243" i="4"/>
  <c r="G1243" i="4"/>
  <c r="H1243" i="4"/>
  <c r="C1266" i="4"/>
  <c r="D1266" i="4"/>
  <c r="F1266" i="4"/>
  <c r="G1266" i="4"/>
  <c r="H1266" i="4"/>
  <c r="C1301" i="4"/>
  <c r="D1301" i="4"/>
  <c r="F1301" i="4"/>
  <c r="G1301" i="4"/>
  <c r="H1301" i="4"/>
  <c r="C1302" i="4"/>
  <c r="D1302" i="4"/>
  <c r="F1302" i="4"/>
  <c r="G1302" i="4"/>
  <c r="H1302" i="4"/>
  <c r="C1330" i="4"/>
  <c r="D1330" i="4"/>
  <c r="F1330" i="4"/>
  <c r="G1330" i="4"/>
  <c r="H1330" i="4"/>
  <c r="C1360" i="4"/>
  <c r="D1360" i="4"/>
  <c r="F1360" i="4"/>
  <c r="G1360" i="4"/>
  <c r="H1360" i="4"/>
  <c r="C1232" i="4"/>
  <c r="D1232" i="4"/>
  <c r="F1232" i="4"/>
  <c r="G1232" i="4"/>
  <c r="H1232" i="4"/>
  <c r="C1396" i="4"/>
  <c r="D1396" i="4"/>
  <c r="F1396" i="4"/>
  <c r="G1396" i="4"/>
  <c r="H1396" i="4"/>
  <c r="C1423" i="4"/>
  <c r="D1423" i="4"/>
  <c r="F1423" i="4"/>
  <c r="G1423" i="4"/>
  <c r="H1423" i="4"/>
  <c r="C1258" i="4"/>
  <c r="D1258" i="4"/>
  <c r="F1258" i="4"/>
  <c r="G1258" i="4"/>
  <c r="H1258" i="4"/>
  <c r="C1290" i="4"/>
  <c r="D1290" i="4"/>
  <c r="F1290" i="4"/>
  <c r="G1290" i="4"/>
  <c r="H1290" i="4"/>
  <c r="C1202" i="4"/>
  <c r="D1202" i="4"/>
  <c r="F1202" i="4"/>
  <c r="G1202" i="4"/>
  <c r="H1202" i="4"/>
  <c r="C1231" i="4"/>
  <c r="D1231" i="4"/>
  <c r="F1231" i="4"/>
  <c r="G1231" i="4"/>
  <c r="H1231" i="4"/>
  <c r="C1418" i="4"/>
  <c r="D1418" i="4"/>
  <c r="F1418" i="4"/>
  <c r="G1418" i="4"/>
  <c r="H1418" i="4"/>
  <c r="C1437" i="4"/>
  <c r="D1437" i="4"/>
  <c r="F1437" i="4"/>
  <c r="G1437" i="4"/>
  <c r="H1437" i="4"/>
  <c r="C1355" i="4"/>
  <c r="D1355" i="4"/>
  <c r="F1355" i="4"/>
  <c r="G1355" i="4"/>
  <c r="H1355" i="4"/>
  <c r="C1387" i="4"/>
  <c r="D1387" i="4"/>
  <c r="F1387" i="4"/>
  <c r="G1387" i="4"/>
  <c r="H1387" i="4"/>
  <c r="C1375" i="4"/>
  <c r="D1375" i="4"/>
  <c r="F1375" i="4"/>
  <c r="G1375" i="4"/>
  <c r="H1375" i="4"/>
  <c r="C1385" i="4"/>
  <c r="D1385" i="4"/>
  <c r="F1385" i="4"/>
  <c r="G1385" i="4"/>
  <c r="H1385" i="4"/>
  <c r="C1282" i="4"/>
  <c r="D1282" i="4"/>
  <c r="F1282" i="4"/>
  <c r="G1282" i="4"/>
  <c r="H1282" i="4"/>
  <c r="C1367" i="4"/>
  <c r="D1367" i="4"/>
  <c r="F1367" i="4"/>
  <c r="G1367" i="4"/>
  <c r="H1367" i="4"/>
  <c r="C1257" i="4"/>
  <c r="D1257" i="4"/>
  <c r="F1257" i="4"/>
  <c r="G1257" i="4"/>
  <c r="H1257" i="4"/>
  <c r="C1274" i="4"/>
  <c r="D1274" i="4"/>
  <c r="F1274" i="4"/>
  <c r="G1274" i="4"/>
  <c r="H1274" i="4"/>
  <c r="C1269" i="4"/>
  <c r="D1269" i="4"/>
  <c r="F1269" i="4"/>
  <c r="G1269" i="4"/>
  <c r="H1269" i="4"/>
  <c r="C1408" i="4"/>
  <c r="D1408" i="4"/>
  <c r="F1408" i="4"/>
  <c r="G1408" i="4"/>
  <c r="H1408" i="4"/>
  <c r="C1399" i="4"/>
  <c r="D1399" i="4"/>
  <c r="F1399" i="4"/>
  <c r="G1399" i="4"/>
  <c r="H1399" i="4"/>
  <c r="C1314" i="4"/>
  <c r="D1314" i="4"/>
  <c r="F1314" i="4"/>
  <c r="G1314" i="4"/>
  <c r="H1314" i="4"/>
  <c r="C1321" i="4"/>
  <c r="D1321" i="4"/>
  <c r="F1321" i="4"/>
  <c r="G1321" i="4"/>
  <c r="H1321" i="4"/>
  <c r="C1361" i="4"/>
  <c r="D1361" i="4"/>
  <c r="F1361" i="4"/>
  <c r="G1361" i="4"/>
  <c r="H1361" i="4"/>
  <c r="C1345" i="4"/>
  <c r="D1345" i="4"/>
  <c r="F1345" i="4"/>
  <c r="G1345" i="4"/>
  <c r="H1345" i="4"/>
  <c r="C1238" i="4"/>
  <c r="D1238" i="4"/>
  <c r="F1238" i="4"/>
  <c r="G1238" i="4"/>
  <c r="H1238" i="4"/>
  <c r="C1265" i="4"/>
  <c r="D1265" i="4"/>
  <c r="F1265" i="4"/>
  <c r="G1265" i="4"/>
  <c r="H1265" i="4"/>
  <c r="C1293" i="4"/>
  <c r="D1293" i="4"/>
  <c r="F1293" i="4"/>
  <c r="G1293" i="4"/>
  <c r="H1293" i="4"/>
  <c r="C1327" i="4"/>
  <c r="D1327" i="4"/>
  <c r="F1327" i="4"/>
  <c r="G1327" i="4"/>
  <c r="H1327" i="4"/>
  <c r="C1207" i="4"/>
  <c r="D1207" i="4"/>
  <c r="F1207" i="4"/>
  <c r="G1207" i="4"/>
  <c r="H1207" i="4"/>
  <c r="C1235" i="4"/>
  <c r="D1235" i="4"/>
  <c r="F1235" i="4"/>
  <c r="G1235" i="4"/>
  <c r="H1235" i="4"/>
  <c r="C1234" i="4"/>
  <c r="D1234" i="4"/>
  <c r="F1234" i="4"/>
  <c r="G1234" i="4"/>
  <c r="H1234" i="4"/>
  <c r="C1261" i="4"/>
  <c r="D1261" i="4"/>
  <c r="F1261" i="4"/>
  <c r="G1261" i="4"/>
  <c r="H1261" i="4"/>
  <c r="C1414" i="4"/>
  <c r="D1414" i="4"/>
  <c r="F1414" i="4"/>
  <c r="G1414" i="4"/>
  <c r="H1414" i="4"/>
  <c r="C1435" i="4"/>
  <c r="D1435" i="4"/>
  <c r="F1435" i="4"/>
  <c r="G1435" i="4"/>
  <c r="H1435" i="4"/>
  <c r="C1404" i="4"/>
  <c r="D1404" i="4"/>
  <c r="F1404" i="4"/>
  <c r="G1404" i="4"/>
  <c r="H1404" i="4"/>
  <c r="C1431" i="4"/>
  <c r="D1431" i="4"/>
  <c r="F1431" i="4"/>
  <c r="G1431" i="4"/>
  <c r="H1431" i="4"/>
  <c r="C1390" i="4"/>
  <c r="D1390" i="4"/>
  <c r="F1390" i="4"/>
  <c r="G1390" i="4"/>
  <c r="H1390" i="4"/>
  <c r="C1417" i="4"/>
  <c r="D1417" i="4"/>
  <c r="F1417" i="4"/>
  <c r="G1417" i="4"/>
  <c r="H1417" i="4"/>
  <c r="C1422" i="4"/>
  <c r="D1422" i="4"/>
  <c r="F1422" i="4"/>
  <c r="G1422" i="4"/>
  <c r="H1422" i="4"/>
  <c r="C1439" i="4"/>
  <c r="D1439" i="4"/>
  <c r="F1439" i="4"/>
  <c r="G1439" i="4"/>
  <c r="H1439" i="4"/>
  <c r="C1420" i="4"/>
  <c r="D1420" i="4"/>
  <c r="F1420" i="4"/>
  <c r="G1420" i="4"/>
  <c r="H1420" i="4"/>
  <c r="C1438" i="4"/>
  <c r="D1438" i="4"/>
  <c r="F1438" i="4"/>
  <c r="G1438" i="4"/>
  <c r="H1438" i="4"/>
  <c r="C1350" i="4"/>
  <c r="D1350" i="4"/>
  <c r="F1350" i="4"/>
  <c r="G1350" i="4"/>
  <c r="H1350" i="4"/>
  <c r="C1382" i="4"/>
  <c r="D1382" i="4"/>
  <c r="F1382" i="4"/>
  <c r="G1382" i="4"/>
  <c r="H1382" i="4"/>
  <c r="C1369" i="4"/>
  <c r="D1369" i="4"/>
  <c r="F1369" i="4"/>
  <c r="G1369" i="4"/>
  <c r="H1369" i="4"/>
  <c r="C1397" i="4"/>
  <c r="D1397" i="4"/>
  <c r="F1397" i="4"/>
  <c r="G1397" i="4"/>
  <c r="H1397" i="4"/>
  <c r="C1402" i="4"/>
  <c r="D1402" i="4"/>
  <c r="F1402" i="4"/>
  <c r="G1402" i="4"/>
  <c r="H1402" i="4"/>
  <c r="C1429" i="4"/>
  <c r="D1429" i="4"/>
  <c r="F1429" i="4"/>
  <c r="G1429" i="4"/>
  <c r="H1429" i="4"/>
  <c r="C1344" i="4"/>
  <c r="D1344" i="4"/>
  <c r="F1344" i="4"/>
  <c r="G1344" i="4"/>
  <c r="H1344" i="4"/>
  <c r="C1376" i="4"/>
  <c r="D1376" i="4"/>
  <c r="F1376" i="4"/>
  <c r="G1376" i="4"/>
  <c r="H1376" i="4"/>
  <c r="C1363" i="4"/>
  <c r="D1363" i="4"/>
  <c r="F1363" i="4"/>
  <c r="G1363" i="4"/>
  <c r="H1363" i="4"/>
  <c r="C1393" i="4"/>
  <c r="D1393" i="4"/>
  <c r="F1393" i="4"/>
  <c r="G1393" i="4"/>
  <c r="H1393" i="4"/>
  <c r="C1430" i="4"/>
  <c r="D1430" i="4"/>
  <c r="F1430" i="4"/>
  <c r="G1430" i="4"/>
  <c r="H1430" i="4"/>
  <c r="C1443" i="4"/>
  <c r="D1443" i="4"/>
  <c r="F1443" i="4"/>
  <c r="G1443" i="4"/>
  <c r="H1443" i="4"/>
  <c r="C1426" i="4"/>
  <c r="D1426" i="4"/>
  <c r="F1426" i="4"/>
  <c r="G1426" i="4"/>
  <c r="H1426" i="4"/>
  <c r="C1441" i="4"/>
  <c r="D1441" i="4"/>
  <c r="F1441" i="4"/>
  <c r="G1441" i="4"/>
  <c r="H1441" i="4"/>
  <c r="C1424" i="4"/>
  <c r="D1424" i="4"/>
  <c r="F1424" i="4"/>
  <c r="G1424" i="4"/>
  <c r="H1424" i="4"/>
  <c r="C1440" i="4"/>
  <c r="D1440" i="4"/>
  <c r="F1440" i="4"/>
  <c r="G1440" i="4"/>
  <c r="H1440" i="4"/>
  <c r="C1428" i="4"/>
  <c r="D1428" i="4"/>
  <c r="F1428" i="4"/>
  <c r="G1428" i="4"/>
  <c r="H1428" i="4"/>
  <c r="C1442" i="4"/>
  <c r="D1442" i="4"/>
  <c r="F1442" i="4"/>
  <c r="G1442" i="4"/>
  <c r="H1442" i="4"/>
  <c r="C1195" i="4"/>
  <c r="D1195" i="4"/>
  <c r="F1195" i="4"/>
  <c r="G1195" i="4"/>
  <c r="H1195" i="4"/>
  <c r="C1197" i="4"/>
  <c r="D1197" i="4"/>
  <c r="F1197" i="4"/>
  <c r="G1197" i="4"/>
  <c r="H1197" i="4"/>
  <c r="C1199" i="4"/>
  <c r="D1199" i="4"/>
  <c r="F1199" i="4"/>
  <c r="G1199" i="4"/>
  <c r="H1199" i="4"/>
  <c r="C1201" i="4"/>
  <c r="D1201" i="4"/>
  <c r="F1201" i="4"/>
  <c r="G1201" i="4"/>
  <c r="H1201" i="4"/>
  <c r="C1204" i="4"/>
  <c r="D1204" i="4"/>
  <c r="F1204" i="4"/>
  <c r="G1204" i="4"/>
  <c r="H1204" i="4"/>
  <c r="C1206" i="4"/>
  <c r="D1206" i="4"/>
  <c r="F1206" i="4"/>
  <c r="G1206" i="4"/>
  <c r="H1206" i="4"/>
  <c r="C1208" i="4"/>
  <c r="D1208" i="4"/>
  <c r="F1208" i="4"/>
  <c r="G1208" i="4"/>
  <c r="H1208" i="4"/>
  <c r="C1211" i="4"/>
  <c r="D1211" i="4"/>
  <c r="F1211" i="4"/>
  <c r="G1211" i="4"/>
  <c r="H1211" i="4"/>
  <c r="C1213" i="4"/>
  <c r="D1213" i="4"/>
  <c r="F1213" i="4"/>
  <c r="G1213" i="4"/>
  <c r="H1213" i="4"/>
  <c r="C1215" i="4"/>
  <c r="D1215" i="4"/>
  <c r="F1215" i="4"/>
  <c r="G1215" i="4"/>
  <c r="H1215" i="4"/>
  <c r="C1217" i="4"/>
  <c r="D1217" i="4"/>
  <c r="F1217" i="4"/>
  <c r="G1217" i="4"/>
  <c r="H1217" i="4"/>
  <c r="C1519" i="4"/>
  <c r="D1519" i="4"/>
  <c r="F1519" i="4"/>
  <c r="G1519" i="4"/>
  <c r="H1519" i="4"/>
  <c r="C1486" i="4"/>
  <c r="D1486" i="4"/>
  <c r="F1486" i="4"/>
  <c r="G1486" i="4"/>
  <c r="H1486" i="4"/>
  <c r="C1483" i="4"/>
  <c r="D1483" i="4"/>
  <c r="F1483" i="4"/>
  <c r="G1483" i="4"/>
  <c r="H1483" i="4"/>
  <c r="C1489" i="4"/>
  <c r="D1489" i="4"/>
  <c r="F1489" i="4"/>
  <c r="G1489" i="4"/>
  <c r="H1489" i="4"/>
  <c r="C1455" i="4"/>
  <c r="D1455" i="4"/>
  <c r="F1455" i="4"/>
  <c r="G1455" i="4"/>
  <c r="H1455" i="4"/>
  <c r="C1512" i="4"/>
  <c r="D1512" i="4"/>
  <c r="F1512" i="4"/>
  <c r="G1512" i="4"/>
  <c r="H1512" i="4"/>
  <c r="C1515" i="4"/>
  <c r="D1515" i="4"/>
  <c r="F1515" i="4"/>
  <c r="G1515" i="4"/>
  <c r="H1515" i="4"/>
  <c r="C1481" i="4"/>
  <c r="D1481" i="4"/>
  <c r="F1481" i="4"/>
  <c r="G1481" i="4"/>
  <c r="H1481" i="4"/>
  <c r="C1499" i="4"/>
  <c r="D1499" i="4"/>
  <c r="F1499" i="4"/>
  <c r="G1499" i="4"/>
  <c r="H1499" i="4"/>
  <c r="C1484" i="4"/>
  <c r="D1484" i="4"/>
  <c r="F1484" i="4"/>
  <c r="G1484" i="4"/>
  <c r="H1484" i="4"/>
  <c r="C1497" i="4"/>
  <c r="D1497" i="4"/>
  <c r="F1497" i="4"/>
  <c r="G1497" i="4"/>
  <c r="H1497" i="4"/>
  <c r="C1522" i="4"/>
  <c r="D1522" i="4"/>
  <c r="F1522" i="4"/>
  <c r="G1522" i="4"/>
  <c r="H1522" i="4"/>
  <c r="C1492" i="4"/>
  <c r="D1492" i="4"/>
  <c r="F1492" i="4"/>
  <c r="G1492" i="4"/>
  <c r="H1492" i="4"/>
  <c r="C1477" i="4"/>
  <c r="D1477" i="4"/>
  <c r="F1477" i="4"/>
  <c r="G1477" i="4"/>
  <c r="H1477" i="4"/>
  <c r="C1476" i="4"/>
  <c r="D1476" i="4"/>
  <c r="F1476" i="4"/>
  <c r="G1476" i="4"/>
  <c r="H1476" i="4"/>
  <c r="C1506" i="4"/>
  <c r="D1506" i="4"/>
  <c r="F1506" i="4"/>
  <c r="G1506" i="4"/>
  <c r="H1506" i="4"/>
  <c r="C1445" i="4"/>
  <c r="D1445" i="4"/>
  <c r="F1445" i="4"/>
  <c r="G1445" i="4"/>
  <c r="H1445" i="4"/>
  <c r="C1508" i="4"/>
  <c r="D1508" i="4"/>
  <c r="F1508" i="4"/>
  <c r="G1508" i="4"/>
  <c r="H1508" i="4"/>
  <c r="C1525" i="4"/>
  <c r="D1525" i="4"/>
  <c r="F1525" i="4"/>
  <c r="G1525" i="4"/>
  <c r="H1525" i="4"/>
  <c r="C1495" i="4"/>
  <c r="D1495" i="4"/>
  <c r="F1495" i="4"/>
  <c r="G1495" i="4"/>
  <c r="H1495" i="4"/>
  <c r="C1514" i="4"/>
  <c r="D1514" i="4"/>
  <c r="F1514" i="4"/>
  <c r="G1514" i="4"/>
  <c r="H1514" i="4"/>
  <c r="C1494" i="4"/>
  <c r="D1494" i="4"/>
  <c r="F1494" i="4"/>
  <c r="G1494" i="4"/>
  <c r="H1494" i="4"/>
  <c r="C1527" i="4"/>
  <c r="D1527" i="4"/>
  <c r="F1527" i="4"/>
  <c r="G1527" i="4"/>
  <c r="H1527" i="4"/>
  <c r="C1500" i="4"/>
  <c r="D1500" i="4"/>
  <c r="F1500" i="4"/>
  <c r="G1500" i="4"/>
  <c r="H1500" i="4"/>
  <c r="C1473" i="4"/>
  <c r="D1473" i="4"/>
  <c r="F1473" i="4"/>
  <c r="G1473" i="4"/>
  <c r="H1473" i="4"/>
  <c r="C1466" i="4"/>
  <c r="D1466" i="4"/>
  <c r="F1466" i="4"/>
  <c r="G1466" i="4"/>
  <c r="H1466" i="4"/>
  <c r="C1505" i="4"/>
  <c r="D1505" i="4"/>
  <c r="F1505" i="4"/>
  <c r="G1505" i="4"/>
  <c r="H1505" i="4"/>
  <c r="C1454" i="4"/>
  <c r="D1454" i="4"/>
  <c r="F1454" i="4"/>
  <c r="G1454" i="4"/>
  <c r="H1454" i="4"/>
  <c r="C1469" i="4"/>
  <c r="D1469" i="4"/>
  <c r="F1469" i="4"/>
  <c r="G1469" i="4"/>
  <c r="H1469" i="4"/>
  <c r="C1526" i="4"/>
  <c r="D1526" i="4"/>
  <c r="F1526" i="4"/>
  <c r="G1526" i="4"/>
  <c r="H1526" i="4"/>
  <c r="C1538" i="4"/>
  <c r="D1538" i="4"/>
  <c r="F1538" i="4"/>
  <c r="G1538" i="4"/>
  <c r="H1538" i="4"/>
  <c r="C1464" i="4"/>
  <c r="D1464" i="4"/>
  <c r="F1464" i="4"/>
  <c r="G1464" i="4"/>
  <c r="H1464" i="4"/>
  <c r="C1478" i="4"/>
  <c r="D1478" i="4"/>
  <c r="F1478" i="4"/>
  <c r="G1478" i="4"/>
  <c r="H1478" i="4"/>
  <c r="C1461" i="4"/>
  <c r="D1461" i="4"/>
  <c r="F1461" i="4"/>
  <c r="G1461" i="4"/>
  <c r="H1461" i="4"/>
  <c r="C1520" i="4"/>
  <c r="D1520" i="4"/>
  <c r="F1520" i="4"/>
  <c r="G1520" i="4"/>
  <c r="H1520" i="4"/>
  <c r="C1537" i="4"/>
  <c r="D1537" i="4"/>
  <c r="F1537" i="4"/>
  <c r="G1537" i="4"/>
  <c r="H1537" i="4"/>
  <c r="C1507" i="4"/>
  <c r="D1507" i="4"/>
  <c r="F1507" i="4"/>
  <c r="G1507" i="4"/>
  <c r="H1507" i="4"/>
  <c r="C1524" i="4"/>
  <c r="D1524" i="4"/>
  <c r="F1524" i="4"/>
  <c r="G1524" i="4"/>
  <c r="H1524" i="4"/>
  <c r="C1539" i="4"/>
  <c r="D1539" i="4"/>
  <c r="F1539" i="4"/>
  <c r="G1539" i="4"/>
  <c r="H1539" i="4"/>
  <c r="C1479" i="4"/>
  <c r="D1479" i="4"/>
  <c r="F1479" i="4"/>
  <c r="G1479" i="4"/>
  <c r="H1479" i="4"/>
  <c r="C1460" i="4"/>
  <c r="D1460" i="4"/>
  <c r="F1460" i="4"/>
  <c r="G1460" i="4"/>
  <c r="H1460" i="4"/>
  <c r="C1517" i="4"/>
  <c r="D1517" i="4"/>
  <c r="F1517" i="4"/>
  <c r="G1517" i="4"/>
  <c r="H1517" i="4"/>
  <c r="C1511" i="4"/>
  <c r="D1511" i="4"/>
  <c r="F1511" i="4"/>
  <c r="G1511" i="4"/>
  <c r="H1511" i="4"/>
  <c r="C1521" i="4"/>
  <c r="D1521" i="4"/>
  <c r="F1521" i="4"/>
  <c r="G1521" i="4"/>
  <c r="H1521" i="4"/>
  <c r="C1532" i="4"/>
  <c r="D1532" i="4"/>
  <c r="F1532" i="4"/>
  <c r="G1532" i="4"/>
  <c r="H1532" i="4"/>
  <c r="C1452" i="4"/>
  <c r="D1452" i="4"/>
  <c r="F1452" i="4"/>
  <c r="G1452" i="4"/>
  <c r="H1452" i="4"/>
  <c r="C1513" i="4"/>
  <c r="D1513" i="4"/>
  <c r="F1513" i="4"/>
  <c r="G1513" i="4"/>
  <c r="H1513" i="4"/>
  <c r="C1533" i="4"/>
  <c r="D1533" i="4"/>
  <c r="F1533" i="4"/>
  <c r="G1533" i="4"/>
  <c r="H1533" i="4"/>
  <c r="C1534" i="4"/>
  <c r="D1534" i="4"/>
  <c r="F1534" i="4"/>
  <c r="G1534" i="4"/>
  <c r="H1534" i="4"/>
  <c r="C1449" i="4"/>
  <c r="D1449" i="4"/>
  <c r="F1449" i="4"/>
  <c r="G1449" i="4"/>
  <c r="H1449" i="4"/>
  <c r="C1488" i="4"/>
  <c r="D1488" i="4"/>
  <c r="F1488" i="4"/>
  <c r="G1488" i="4"/>
  <c r="H1488" i="4"/>
  <c r="C1491" i="4"/>
  <c r="D1491" i="4"/>
  <c r="F1491" i="4"/>
  <c r="G1491" i="4"/>
  <c r="H1491" i="4"/>
  <c r="C1465" i="4"/>
  <c r="D1465" i="4"/>
  <c r="F1465" i="4"/>
  <c r="G1465" i="4"/>
  <c r="H1465" i="4"/>
  <c r="C1471" i="4"/>
  <c r="D1471" i="4"/>
  <c r="F1471" i="4"/>
  <c r="G1471" i="4"/>
  <c r="H1471" i="4"/>
  <c r="C1490" i="4"/>
  <c r="D1490" i="4"/>
  <c r="F1490" i="4"/>
  <c r="G1490" i="4"/>
  <c r="H1490" i="4"/>
  <c r="C1530" i="4"/>
  <c r="D1530" i="4"/>
  <c r="F1530" i="4"/>
  <c r="G1530" i="4"/>
  <c r="H1530" i="4"/>
  <c r="C1487" i="4"/>
  <c r="D1487" i="4"/>
  <c r="F1487" i="4"/>
  <c r="G1487" i="4"/>
  <c r="H1487" i="4"/>
  <c r="C1472" i="4"/>
  <c r="D1472" i="4"/>
  <c r="F1472" i="4"/>
  <c r="G1472" i="4"/>
  <c r="H1472" i="4"/>
  <c r="C1504" i="4"/>
  <c r="D1504" i="4"/>
  <c r="F1504" i="4"/>
  <c r="G1504" i="4"/>
  <c r="H1504" i="4"/>
  <c r="C1463" i="4"/>
  <c r="D1463" i="4"/>
  <c r="F1463" i="4"/>
  <c r="G1463" i="4"/>
  <c r="H1463" i="4"/>
  <c r="C1502" i="4"/>
  <c r="D1502" i="4"/>
  <c r="F1502" i="4"/>
  <c r="G1502" i="4"/>
  <c r="H1502" i="4"/>
  <c r="C1501" i="4"/>
  <c r="D1501" i="4"/>
  <c r="F1501" i="4"/>
  <c r="G1501" i="4"/>
  <c r="H1501" i="4"/>
  <c r="C1446" i="4"/>
  <c r="D1446" i="4"/>
  <c r="F1446" i="4"/>
  <c r="G1446" i="4"/>
  <c r="H1446" i="4"/>
  <c r="C1475" i="4"/>
  <c r="D1475" i="4"/>
  <c r="F1475" i="4"/>
  <c r="G1475" i="4"/>
  <c r="H1475" i="4"/>
  <c r="C1485" i="4"/>
  <c r="D1485" i="4"/>
  <c r="F1485" i="4"/>
  <c r="G1485" i="4"/>
  <c r="H1485" i="4"/>
  <c r="C1535" i="4"/>
  <c r="D1535" i="4"/>
  <c r="F1535" i="4"/>
  <c r="G1535" i="4"/>
  <c r="H1535" i="4"/>
  <c r="C1498" i="4"/>
  <c r="D1498" i="4"/>
  <c r="F1498" i="4"/>
  <c r="G1498" i="4"/>
  <c r="H1498" i="4"/>
  <c r="C1536" i="4"/>
  <c r="D1536" i="4"/>
  <c r="F1536" i="4"/>
  <c r="G1536" i="4"/>
  <c r="H1536" i="4"/>
  <c r="C1523" i="4"/>
  <c r="D1523" i="4"/>
  <c r="F1523" i="4"/>
  <c r="G1523" i="4"/>
  <c r="H1523" i="4"/>
  <c r="C1510" i="4"/>
  <c r="D1510" i="4"/>
  <c r="F1510" i="4"/>
  <c r="G1510" i="4"/>
  <c r="H1510" i="4"/>
  <c r="C1540" i="4"/>
  <c r="D1540" i="4"/>
  <c r="F1540" i="4"/>
  <c r="G1540" i="4"/>
  <c r="H1540" i="4"/>
  <c r="C1518" i="4"/>
  <c r="D1518" i="4"/>
  <c r="F1518" i="4"/>
  <c r="G1518" i="4"/>
  <c r="H1518" i="4"/>
  <c r="C1468" i="4"/>
  <c r="D1468" i="4"/>
  <c r="F1468" i="4"/>
  <c r="G1468" i="4"/>
  <c r="H1468" i="4"/>
  <c r="C1541" i="4"/>
  <c r="D1541" i="4"/>
  <c r="F1541" i="4"/>
  <c r="G1541" i="4"/>
  <c r="H1541" i="4"/>
  <c r="C1509" i="4"/>
  <c r="D1509" i="4"/>
  <c r="F1509" i="4"/>
  <c r="G1509" i="4"/>
  <c r="H1509" i="4"/>
  <c r="C1503" i="4"/>
  <c r="D1503" i="4"/>
  <c r="F1503" i="4"/>
  <c r="G1503" i="4"/>
  <c r="H1503" i="4"/>
  <c r="C1528" i="4"/>
  <c r="D1528" i="4"/>
  <c r="F1528" i="4"/>
  <c r="G1528" i="4"/>
  <c r="H1528" i="4"/>
  <c r="C1480" i="4"/>
  <c r="D1480" i="4"/>
  <c r="F1480" i="4"/>
  <c r="G1480" i="4"/>
  <c r="H1480" i="4"/>
  <c r="C1531" i="4"/>
  <c r="D1531" i="4"/>
  <c r="F1531" i="4"/>
  <c r="G1531" i="4"/>
  <c r="H1531" i="4"/>
  <c r="C1529" i="4"/>
  <c r="D1529" i="4"/>
  <c r="F1529" i="4"/>
  <c r="G1529" i="4"/>
  <c r="H1529" i="4"/>
  <c r="C1543" i="4"/>
  <c r="D1543" i="4"/>
  <c r="F1543" i="4"/>
  <c r="G1543" i="4"/>
  <c r="H1543" i="4"/>
  <c r="C1545" i="4"/>
  <c r="D1545" i="4"/>
  <c r="F1545" i="4"/>
  <c r="G1545" i="4"/>
  <c r="H1545" i="4"/>
  <c r="C1548" i="4"/>
  <c r="D1548" i="4"/>
  <c r="F1548" i="4"/>
  <c r="G1548" i="4"/>
  <c r="H1548" i="4"/>
  <c r="C1551" i="4"/>
  <c r="D1551" i="4"/>
  <c r="F1551" i="4"/>
  <c r="G1551" i="4"/>
  <c r="H1551" i="4"/>
  <c r="C1555" i="4"/>
  <c r="D1555" i="4"/>
  <c r="F1555" i="4"/>
  <c r="G1555" i="4"/>
  <c r="H1555" i="4"/>
  <c r="C1557" i="4"/>
  <c r="D1557" i="4"/>
  <c r="F1557" i="4"/>
  <c r="G1557" i="4"/>
  <c r="H1557" i="4"/>
  <c r="C1559" i="4"/>
  <c r="D1559" i="4"/>
  <c r="F1559" i="4"/>
  <c r="G1559" i="4"/>
  <c r="H1559" i="4"/>
  <c r="C1561" i="4"/>
  <c r="D1561" i="4"/>
  <c r="F1561" i="4"/>
  <c r="G1561" i="4"/>
  <c r="H1561" i="4"/>
  <c r="C1563" i="4"/>
  <c r="D1563" i="4"/>
  <c r="F1563" i="4"/>
  <c r="G1563" i="4"/>
  <c r="H1563" i="4"/>
  <c r="C1567" i="4"/>
  <c r="D1567" i="4"/>
  <c r="F1567" i="4"/>
  <c r="G1567" i="4"/>
  <c r="H1567" i="4"/>
  <c r="C1569" i="4"/>
  <c r="D1569" i="4"/>
  <c r="F1569" i="4"/>
  <c r="G1569" i="4"/>
  <c r="H1569" i="4"/>
  <c r="C1572" i="4"/>
  <c r="D1572" i="4"/>
  <c r="F1572" i="4"/>
  <c r="G1572" i="4"/>
  <c r="H1572" i="4"/>
  <c r="C1574" i="4"/>
  <c r="D1574" i="4"/>
  <c r="F1574" i="4"/>
  <c r="G1574" i="4"/>
  <c r="H1574" i="4"/>
  <c r="C1576" i="4"/>
  <c r="D1576" i="4"/>
  <c r="F1576" i="4"/>
  <c r="G1576" i="4"/>
  <c r="H1576" i="4"/>
  <c r="C1579" i="4"/>
  <c r="D1579" i="4"/>
  <c r="F1579" i="4"/>
  <c r="G1579" i="4"/>
  <c r="H1579" i="4"/>
  <c r="C1582" i="4"/>
  <c r="D1582" i="4"/>
  <c r="F1582" i="4"/>
  <c r="G1582" i="4"/>
  <c r="H1582" i="4"/>
  <c r="C1587" i="4"/>
  <c r="D1587" i="4"/>
  <c r="F1587" i="4"/>
  <c r="G1587" i="4"/>
  <c r="H1587" i="4"/>
  <c r="C1589" i="4"/>
  <c r="D1589" i="4"/>
  <c r="F1589" i="4"/>
  <c r="G1589" i="4"/>
  <c r="H1589" i="4"/>
  <c r="C1591" i="4"/>
  <c r="D1591" i="4"/>
  <c r="F1591" i="4"/>
  <c r="G1591" i="4"/>
  <c r="H1591" i="4"/>
  <c r="C1593" i="4"/>
  <c r="D1593" i="4"/>
  <c r="F1593" i="4"/>
  <c r="G1593" i="4"/>
  <c r="H1593" i="4"/>
  <c r="C1596" i="4"/>
  <c r="D1596" i="4"/>
  <c r="F1596" i="4"/>
  <c r="G1596" i="4"/>
  <c r="H1596" i="4"/>
  <c r="C1605" i="4"/>
  <c r="D1605" i="4"/>
  <c r="F1605" i="4"/>
  <c r="G1605" i="4"/>
  <c r="H1605" i="4"/>
  <c r="C1607" i="4"/>
  <c r="D1607" i="4"/>
  <c r="F1607" i="4"/>
  <c r="G1607" i="4"/>
  <c r="H1607" i="4"/>
  <c r="C1609" i="4"/>
  <c r="D1609" i="4"/>
  <c r="F1609" i="4"/>
  <c r="G1609" i="4"/>
  <c r="H1609" i="4"/>
  <c r="C1611" i="4"/>
  <c r="D1611" i="4"/>
  <c r="F1611" i="4"/>
  <c r="G1611" i="4"/>
  <c r="H1611" i="4"/>
  <c r="C1614" i="4"/>
  <c r="D1614" i="4"/>
  <c r="F1614" i="4"/>
  <c r="G1614" i="4"/>
  <c r="H1614" i="4"/>
  <c r="C1616" i="4"/>
  <c r="D1616" i="4"/>
  <c r="F1616" i="4"/>
  <c r="G1616" i="4"/>
  <c r="H1616" i="4"/>
  <c r="C1618" i="4"/>
  <c r="D1618" i="4"/>
  <c r="F1618" i="4"/>
  <c r="G1618" i="4"/>
  <c r="H1618" i="4"/>
  <c r="C1620" i="4"/>
  <c r="D1620" i="4"/>
  <c r="F1620" i="4"/>
  <c r="G1620" i="4"/>
  <c r="H1620" i="4"/>
  <c r="C1622" i="4"/>
  <c r="D1622" i="4"/>
  <c r="F1622" i="4"/>
  <c r="G1622" i="4"/>
  <c r="H1622" i="4"/>
  <c r="C1629" i="4"/>
  <c r="D1629" i="4"/>
  <c r="F1629" i="4"/>
  <c r="G1629" i="4"/>
  <c r="H1629" i="4"/>
  <c r="C1631" i="4"/>
  <c r="D1631" i="4"/>
  <c r="F1631" i="4"/>
  <c r="G1631" i="4"/>
  <c r="H1631" i="4"/>
  <c r="C1633" i="4"/>
  <c r="D1633" i="4"/>
  <c r="F1633" i="4"/>
  <c r="G1633" i="4"/>
  <c r="H1633" i="4"/>
  <c r="C1635" i="4"/>
  <c r="D1635" i="4"/>
  <c r="F1635" i="4"/>
  <c r="G1635" i="4"/>
  <c r="H1635" i="4"/>
  <c r="C1639" i="4"/>
  <c r="D1639" i="4"/>
  <c r="F1639" i="4"/>
  <c r="G1639" i="4"/>
  <c r="H1639" i="4"/>
  <c r="C1642" i="4"/>
  <c r="D1642" i="4"/>
  <c r="F1642" i="4"/>
  <c r="G1642" i="4"/>
  <c r="H1642" i="4"/>
  <c r="C1645" i="4"/>
  <c r="D1645" i="4"/>
  <c r="F1645" i="4"/>
  <c r="G1645" i="4"/>
  <c r="H1645" i="4"/>
  <c r="C1648" i="4"/>
  <c r="D1648" i="4"/>
  <c r="F1648" i="4"/>
  <c r="G1648" i="4"/>
  <c r="H1648" i="4"/>
  <c r="C1650" i="4"/>
  <c r="D1650" i="4"/>
  <c r="F1650" i="4"/>
  <c r="G1650" i="4"/>
  <c r="H1650" i="4"/>
  <c r="C1653" i="4"/>
  <c r="D1653" i="4"/>
  <c r="F1653" i="4"/>
  <c r="G1653" i="4"/>
  <c r="H1653" i="4"/>
  <c r="C1656" i="4"/>
  <c r="D1656" i="4"/>
  <c r="F1656" i="4"/>
  <c r="G1656" i="4"/>
  <c r="H1656" i="4"/>
  <c r="C1659" i="4"/>
  <c r="D1659" i="4"/>
  <c r="F1659" i="4"/>
  <c r="G1659" i="4"/>
  <c r="H1659" i="4"/>
  <c r="C1662" i="4"/>
  <c r="D1662" i="4"/>
  <c r="F1662" i="4"/>
  <c r="G1662" i="4"/>
  <c r="H1662" i="4"/>
  <c r="C1664" i="4"/>
  <c r="D1664" i="4"/>
  <c r="F1664" i="4"/>
  <c r="G1664" i="4"/>
  <c r="H1664" i="4"/>
  <c r="C1666" i="4"/>
  <c r="D1666" i="4"/>
  <c r="F1666" i="4"/>
  <c r="G1666" i="4"/>
  <c r="H1666" i="4"/>
  <c r="C1668" i="4"/>
  <c r="D1668" i="4"/>
  <c r="F1668" i="4"/>
  <c r="G1668" i="4"/>
  <c r="H1668" i="4"/>
  <c r="C1672" i="4"/>
  <c r="D1672" i="4"/>
  <c r="F1672" i="4"/>
  <c r="G1672" i="4"/>
  <c r="H1672" i="4"/>
  <c r="C1674" i="4"/>
  <c r="D1674" i="4"/>
  <c r="F1674" i="4"/>
  <c r="G1674" i="4"/>
  <c r="H1674" i="4"/>
  <c r="C1676" i="4"/>
  <c r="D1676" i="4"/>
  <c r="F1676" i="4"/>
  <c r="G1676" i="4"/>
  <c r="H1676" i="4"/>
  <c r="C1678" i="4"/>
  <c r="D1678" i="4"/>
  <c r="F1678" i="4"/>
  <c r="G1678" i="4"/>
  <c r="H1678" i="4"/>
  <c r="C1680" i="4"/>
  <c r="D1680" i="4"/>
  <c r="F1680" i="4"/>
  <c r="G1680" i="4"/>
  <c r="H1680" i="4"/>
  <c r="C1682" i="4"/>
  <c r="D1682" i="4"/>
  <c r="F1682" i="4"/>
  <c r="G1682" i="4"/>
  <c r="H1682" i="4"/>
  <c r="C1687" i="4"/>
  <c r="D1687" i="4"/>
  <c r="F1687" i="4"/>
  <c r="G1687" i="4"/>
  <c r="H1687" i="4"/>
  <c r="C1689" i="4"/>
  <c r="D1689" i="4"/>
  <c r="F1689" i="4"/>
  <c r="G1689" i="4"/>
  <c r="H1689" i="4"/>
  <c r="C1691" i="4"/>
  <c r="D1691" i="4"/>
  <c r="F1691" i="4"/>
  <c r="G1691" i="4"/>
  <c r="H1691" i="4"/>
  <c r="C1694" i="4"/>
  <c r="D1694" i="4"/>
  <c r="F1694" i="4"/>
  <c r="G1694" i="4"/>
  <c r="H1694" i="4"/>
  <c r="C1696" i="4"/>
  <c r="D1696" i="4"/>
  <c r="F1696" i="4"/>
  <c r="G1696" i="4"/>
  <c r="H1696" i="4"/>
  <c r="C1700" i="4"/>
  <c r="D1700" i="4"/>
  <c r="F1700" i="4"/>
  <c r="G1700" i="4"/>
  <c r="H1700" i="4"/>
  <c r="C1703" i="4"/>
  <c r="D1703" i="4"/>
  <c r="F1703" i="4"/>
  <c r="G1703" i="4"/>
  <c r="H1703" i="4"/>
  <c r="C1705" i="4"/>
  <c r="D1705" i="4"/>
  <c r="F1705" i="4"/>
  <c r="G1705" i="4"/>
  <c r="H1705" i="4"/>
  <c r="C1707" i="4"/>
  <c r="D1707" i="4"/>
  <c r="F1707" i="4"/>
  <c r="G1707" i="4"/>
  <c r="H1707" i="4"/>
  <c r="C1709" i="4"/>
  <c r="D1709" i="4"/>
  <c r="F1709" i="4"/>
  <c r="G1709" i="4"/>
  <c r="H1709" i="4"/>
  <c r="C1711" i="4"/>
  <c r="D1711" i="4"/>
  <c r="F1711" i="4"/>
  <c r="G1711" i="4"/>
  <c r="H1711" i="4"/>
  <c r="C1713" i="4"/>
  <c r="D1713" i="4"/>
  <c r="F1713" i="4"/>
  <c r="G1713" i="4"/>
  <c r="H1713" i="4"/>
  <c r="C1722" i="4"/>
  <c r="D1722" i="4"/>
  <c r="F1722" i="4"/>
  <c r="G1722" i="4"/>
  <c r="H1722" i="4"/>
  <c r="C1724" i="4"/>
  <c r="D1724" i="4"/>
  <c r="F1724" i="4"/>
  <c r="G1724" i="4"/>
  <c r="H1724" i="4"/>
  <c r="C1726" i="4"/>
  <c r="D1726" i="4"/>
  <c r="F1726" i="4"/>
  <c r="G1726" i="4"/>
  <c r="H1726" i="4"/>
  <c r="C1728" i="4"/>
  <c r="D1728" i="4"/>
  <c r="F1728" i="4"/>
  <c r="G1728" i="4"/>
  <c r="H1728" i="4"/>
  <c r="C1730" i="4"/>
  <c r="D1730" i="4"/>
  <c r="F1730" i="4"/>
  <c r="G1730" i="4"/>
  <c r="H1730" i="4"/>
  <c r="C1732" i="4"/>
  <c r="D1732" i="4"/>
  <c r="F1732" i="4"/>
  <c r="G1732" i="4"/>
  <c r="H1732" i="4"/>
  <c r="C1734" i="4"/>
  <c r="D1734" i="4"/>
  <c r="F1734" i="4"/>
  <c r="G1734" i="4"/>
  <c r="H1734" i="4"/>
  <c r="C1736" i="4"/>
  <c r="D1736" i="4"/>
  <c r="F1736" i="4"/>
  <c r="G1736" i="4"/>
  <c r="H1736" i="4"/>
  <c r="C1738" i="4"/>
  <c r="D1738" i="4"/>
  <c r="F1738" i="4"/>
  <c r="G1738" i="4"/>
  <c r="H1738" i="4"/>
  <c r="C1740" i="4"/>
  <c r="D1740" i="4"/>
  <c r="F1740" i="4"/>
  <c r="G1740" i="4"/>
  <c r="H1740" i="4"/>
  <c r="C1742" i="4"/>
  <c r="D1742" i="4"/>
  <c r="F1742" i="4"/>
  <c r="G1742" i="4"/>
  <c r="H1742" i="4"/>
  <c r="C1744" i="4"/>
  <c r="D1744" i="4"/>
  <c r="F1744" i="4"/>
  <c r="G1744" i="4"/>
  <c r="H1744" i="4"/>
  <c r="C1746" i="4"/>
  <c r="D1746" i="4"/>
  <c r="F1746" i="4"/>
  <c r="G1746" i="4"/>
  <c r="H1746" i="4"/>
  <c r="C1748" i="4"/>
  <c r="D1748" i="4"/>
  <c r="F1748" i="4"/>
  <c r="G1748" i="4"/>
  <c r="H1748" i="4"/>
  <c r="C1750" i="4"/>
  <c r="D1750" i="4"/>
  <c r="F1750" i="4"/>
  <c r="G1750" i="4"/>
  <c r="H1750" i="4"/>
  <c r="C1751" i="4"/>
  <c r="D1751" i="4"/>
  <c r="F1751" i="4"/>
  <c r="G1751" i="4"/>
  <c r="H1751" i="4"/>
  <c r="C1752" i="4"/>
  <c r="D1752" i="4"/>
  <c r="F1752" i="4"/>
  <c r="G1752" i="4"/>
  <c r="H1752" i="4"/>
  <c r="C1753" i="4"/>
  <c r="D1753" i="4"/>
  <c r="F1753" i="4"/>
  <c r="G1753" i="4"/>
  <c r="H1753" i="4"/>
  <c r="C1754" i="4"/>
  <c r="D1754" i="4"/>
  <c r="F1754" i="4"/>
  <c r="G1754" i="4"/>
  <c r="H1754" i="4"/>
  <c r="C1755" i="4"/>
  <c r="D1755" i="4"/>
  <c r="F1755" i="4"/>
  <c r="G1755" i="4"/>
  <c r="H1755" i="4"/>
  <c r="C1756" i="4"/>
  <c r="D1756" i="4"/>
  <c r="F1756" i="4"/>
  <c r="G1756" i="4"/>
  <c r="H1756" i="4"/>
  <c r="C1757" i="4"/>
  <c r="D1757" i="4"/>
  <c r="F1757" i="4"/>
  <c r="G1757" i="4"/>
  <c r="H1757" i="4"/>
  <c r="C1758" i="4"/>
  <c r="D1758" i="4"/>
  <c r="F1758" i="4"/>
  <c r="G1758" i="4"/>
  <c r="H1758" i="4"/>
  <c r="C1759" i="4"/>
  <c r="D1759" i="4"/>
  <c r="F1759" i="4"/>
  <c r="G1759" i="4"/>
  <c r="H1759" i="4"/>
  <c r="C1760" i="4"/>
  <c r="D1760" i="4"/>
  <c r="F1760" i="4"/>
  <c r="G1760" i="4"/>
  <c r="H1760" i="4"/>
  <c r="C1761" i="4"/>
  <c r="D1761" i="4"/>
  <c r="F1761" i="4"/>
  <c r="G1761" i="4"/>
  <c r="H1761" i="4"/>
  <c r="C1762" i="4"/>
  <c r="D1762" i="4"/>
  <c r="F1762" i="4"/>
  <c r="G1762" i="4"/>
  <c r="H1762" i="4"/>
  <c r="C1763" i="4"/>
  <c r="D1763" i="4"/>
  <c r="F1763" i="4"/>
  <c r="G1763" i="4"/>
  <c r="H1763" i="4"/>
  <c r="C1764" i="4"/>
  <c r="D1764" i="4"/>
  <c r="F1764" i="4"/>
  <c r="G1764" i="4"/>
  <c r="H1764" i="4"/>
  <c r="C1765" i="4"/>
  <c r="D1765" i="4"/>
  <c r="F1765" i="4"/>
  <c r="G1765" i="4"/>
  <c r="H1765" i="4"/>
  <c r="C1766" i="4"/>
  <c r="D1766" i="4"/>
  <c r="F1766" i="4"/>
  <c r="G1766" i="4"/>
  <c r="H1766" i="4"/>
  <c r="C1767" i="4"/>
  <c r="D1767" i="4"/>
  <c r="F1767" i="4"/>
  <c r="G1767" i="4"/>
  <c r="H1767" i="4"/>
  <c r="C1768" i="4"/>
  <c r="D1768" i="4"/>
  <c r="F1768" i="4"/>
  <c r="G1768" i="4"/>
  <c r="H1768" i="4"/>
  <c r="C1769" i="4"/>
  <c r="D1769" i="4"/>
  <c r="F1769" i="4"/>
  <c r="G1769" i="4"/>
  <c r="H1769" i="4"/>
  <c r="C1770" i="4"/>
  <c r="D1770" i="4"/>
  <c r="F1770" i="4"/>
  <c r="G1770" i="4"/>
  <c r="H1770" i="4"/>
  <c r="C1771" i="4"/>
  <c r="D1771" i="4"/>
  <c r="F1771" i="4"/>
  <c r="G1771" i="4"/>
  <c r="H1771" i="4"/>
  <c r="C1772" i="4"/>
  <c r="D1772" i="4"/>
  <c r="F1772" i="4"/>
  <c r="G1772" i="4"/>
  <c r="H1772" i="4"/>
  <c r="C1773" i="4"/>
  <c r="D1773" i="4"/>
  <c r="F1773" i="4"/>
  <c r="G1773" i="4"/>
  <c r="H1773" i="4"/>
  <c r="C1774" i="4"/>
  <c r="D1774" i="4"/>
  <c r="F1774" i="4"/>
  <c r="G1774" i="4"/>
  <c r="H1774" i="4"/>
  <c r="C1775" i="4"/>
  <c r="D1775" i="4"/>
  <c r="F1775" i="4"/>
  <c r="G1775" i="4"/>
  <c r="H1775" i="4"/>
  <c r="C1776" i="4"/>
  <c r="D1776" i="4"/>
  <c r="F1776" i="4"/>
  <c r="G1776" i="4"/>
  <c r="H1776" i="4"/>
  <c r="C1777" i="4"/>
  <c r="D1777" i="4"/>
  <c r="F1777" i="4"/>
  <c r="G1777" i="4"/>
  <c r="H1777" i="4"/>
  <c r="C1778" i="4"/>
  <c r="D1778" i="4"/>
  <c r="F1778" i="4"/>
  <c r="G1778" i="4"/>
  <c r="H1778" i="4"/>
  <c r="C1779" i="4"/>
  <c r="D1779" i="4"/>
  <c r="F1779" i="4"/>
  <c r="G1779" i="4"/>
  <c r="H1779" i="4"/>
  <c r="C1780" i="4"/>
  <c r="D1780" i="4"/>
  <c r="F1780" i="4"/>
  <c r="G1780" i="4"/>
  <c r="H1780" i="4"/>
  <c r="C1781" i="4"/>
  <c r="D1781" i="4"/>
  <c r="F1781" i="4"/>
  <c r="G1781" i="4"/>
  <c r="H1781" i="4"/>
  <c r="C1782" i="4"/>
  <c r="D1782" i="4"/>
  <c r="F1782" i="4"/>
  <c r="G1782" i="4"/>
  <c r="H1782" i="4"/>
  <c r="C1783" i="4"/>
  <c r="D1783" i="4"/>
  <c r="F1783" i="4"/>
  <c r="G1783" i="4"/>
  <c r="H1783" i="4"/>
  <c r="C1784" i="4"/>
  <c r="D1784" i="4"/>
  <c r="F1784" i="4"/>
  <c r="G1784" i="4"/>
  <c r="H1784" i="4"/>
  <c r="C1785" i="4"/>
  <c r="D1785" i="4"/>
  <c r="F1785" i="4"/>
  <c r="G1785" i="4"/>
  <c r="H1785" i="4"/>
  <c r="C1786" i="4"/>
  <c r="D1786" i="4"/>
  <c r="F1786" i="4"/>
  <c r="G1786" i="4"/>
  <c r="H1786" i="4"/>
  <c r="C1787" i="4"/>
  <c r="D1787" i="4"/>
  <c r="F1787" i="4"/>
  <c r="G1787" i="4"/>
  <c r="H1787" i="4"/>
  <c r="C1788" i="4"/>
  <c r="D1788" i="4"/>
  <c r="F1788" i="4"/>
  <c r="G1788" i="4"/>
  <c r="H1788" i="4"/>
  <c r="C1789" i="4"/>
  <c r="D1789" i="4"/>
  <c r="F1789" i="4"/>
  <c r="G1789" i="4"/>
  <c r="H1789" i="4"/>
  <c r="C1790" i="4"/>
  <c r="D1790" i="4"/>
  <c r="F1790" i="4"/>
  <c r="G1790" i="4"/>
  <c r="H1790" i="4"/>
  <c r="C1791" i="4"/>
  <c r="D1791" i="4"/>
  <c r="F1791" i="4"/>
  <c r="G1791" i="4"/>
  <c r="H1791" i="4"/>
  <c r="H38" i="4"/>
  <c r="G38" i="4"/>
  <c r="F38" i="4"/>
  <c r="D38" i="4"/>
  <c r="C38" i="4"/>
  <c r="I1447" i="4" l="1"/>
  <c r="E1516" i="4"/>
  <c r="I1458" i="4"/>
  <c r="I1470" i="4"/>
  <c r="I1496" i="4"/>
  <c r="I1467" i="4"/>
  <c r="I1459" i="4"/>
  <c r="E1462" i="4"/>
  <c r="E1474" i="4"/>
  <c r="E1448" i="4"/>
  <c r="E1493" i="4"/>
  <c r="E1457" i="4"/>
  <c r="I1474" i="4"/>
  <c r="I1448" i="4"/>
  <c r="I1450" i="4"/>
  <c r="I1482" i="4"/>
  <c r="I1451" i="4"/>
  <c r="I1457" i="4"/>
  <c r="E1447" i="4"/>
  <c r="E1458" i="4"/>
  <c r="E1470" i="4"/>
  <c r="E1450" i="4"/>
  <c r="E1482" i="4"/>
  <c r="I1453" i="4"/>
  <c r="I1516" i="4"/>
  <c r="E1459" i="4"/>
  <c r="E1453" i="4"/>
  <c r="I1456" i="4"/>
  <c r="E1496" i="4"/>
  <c r="I1493" i="4"/>
  <c r="E1467" i="4"/>
  <c r="E1456" i="4"/>
  <c r="I1462" i="4"/>
  <c r="E1451" i="4"/>
  <c r="E32" i="4"/>
  <c r="I151" i="4"/>
  <c r="E1134" i="4"/>
  <c r="E611" i="4"/>
  <c r="E1187" i="4"/>
  <c r="I439" i="4"/>
  <c r="E438" i="4"/>
  <c r="E414" i="4"/>
  <c r="I468" i="4"/>
  <c r="E638" i="4"/>
  <c r="E398" i="4"/>
  <c r="E649" i="4"/>
  <c r="I347" i="4"/>
  <c r="I1134" i="4"/>
  <c r="I1128" i="4"/>
  <c r="I406" i="4"/>
  <c r="I507" i="4"/>
  <c r="I499" i="4"/>
  <c r="I254" i="4"/>
  <c r="I451" i="4"/>
  <c r="I1120" i="4"/>
  <c r="I356" i="4"/>
  <c r="I332" i="4"/>
  <c r="E315" i="4"/>
  <c r="E552" i="4"/>
  <c r="I261" i="4"/>
  <c r="E252" i="4"/>
  <c r="I686" i="4"/>
  <c r="E1557" i="4"/>
  <c r="I542" i="4"/>
  <c r="I502" i="4"/>
  <c r="E501" i="4"/>
  <c r="E493" i="4"/>
  <c r="I470" i="4"/>
  <c r="E469" i="4"/>
  <c r="E1087" i="4"/>
  <c r="E445" i="4"/>
  <c r="E1541" i="4"/>
  <c r="I1505" i="4"/>
  <c r="I553" i="4"/>
  <c r="E558" i="4"/>
  <c r="I1750" i="4"/>
  <c r="E1499" i="4"/>
  <c r="I1776" i="4"/>
  <c r="E1751" i="4"/>
  <c r="I1736" i="4"/>
  <c r="I560" i="4"/>
  <c r="E1533" i="4"/>
  <c r="E1363" i="4"/>
  <c r="E1069" i="4"/>
  <c r="I1318" i="4"/>
  <c r="I1009" i="4"/>
  <c r="I1188" i="4"/>
  <c r="E630" i="4"/>
  <c r="I623" i="4"/>
  <c r="E622" i="4"/>
  <c r="I591" i="4"/>
  <c r="I583" i="4"/>
  <c r="E582" i="4"/>
  <c r="E574" i="4"/>
  <c r="I567" i="4"/>
  <c r="E566" i="4"/>
  <c r="I268" i="4"/>
  <c r="I236" i="4"/>
  <c r="I205" i="4"/>
  <c r="E548" i="4"/>
  <c r="I388" i="4"/>
  <c r="I389" i="4"/>
  <c r="I294" i="4"/>
  <c r="E1772" i="4"/>
  <c r="I776" i="4"/>
  <c r="I768" i="4"/>
  <c r="I720" i="4"/>
  <c r="I579" i="4"/>
  <c r="I1126" i="4"/>
  <c r="I344" i="4"/>
  <c r="E343" i="4"/>
  <c r="I400" i="4"/>
  <c r="I328" i="4"/>
  <c r="E327" i="4"/>
  <c r="I320" i="4"/>
  <c r="I1789" i="4"/>
  <c r="E1310" i="4"/>
  <c r="E1006" i="4"/>
  <c r="I42" i="4"/>
  <c r="E1788" i="4"/>
  <c r="E407" i="4"/>
  <c r="E720" i="4"/>
  <c r="I1199" i="4"/>
  <c r="E1238" i="4"/>
  <c r="E1274" i="4"/>
  <c r="E1299" i="4"/>
  <c r="E1260" i="4"/>
  <c r="E1775" i="4"/>
  <c r="I1755" i="4"/>
  <c r="E1631" i="4"/>
  <c r="E1607" i="4"/>
  <c r="E1531" i="4"/>
  <c r="E1502" i="4"/>
  <c r="E1074" i="4"/>
  <c r="I1059" i="4"/>
  <c r="I971" i="4"/>
  <c r="E954" i="4"/>
  <c r="E920" i="4"/>
  <c r="E979" i="4"/>
  <c r="E916" i="4"/>
  <c r="E652" i="4"/>
  <c r="I529" i="4"/>
  <c r="I1136" i="4"/>
  <c r="I513" i="4"/>
  <c r="E512" i="4"/>
  <c r="E496" i="4"/>
  <c r="I383" i="4"/>
  <c r="I457" i="4"/>
  <c r="E1182" i="4"/>
  <c r="I442" i="4"/>
  <c r="E441" i="4"/>
  <c r="E433" i="4"/>
  <c r="E417" i="4"/>
  <c r="I1139" i="4"/>
  <c r="I373" i="4"/>
  <c r="I362" i="4"/>
  <c r="E332" i="4"/>
  <c r="I1437" i="4"/>
  <c r="E1268" i="4"/>
  <c r="I1359" i="4"/>
  <c r="E1241" i="4"/>
  <c r="I1298" i="4"/>
  <c r="E1436" i="4"/>
  <c r="E1411" i="4"/>
  <c r="E1112" i="4"/>
  <c r="E1475" i="4"/>
  <c r="I1472" i="4"/>
  <c r="E1281" i="4"/>
  <c r="I1398" i="4"/>
  <c r="I1039" i="4"/>
  <c r="E960" i="4"/>
  <c r="I902" i="4"/>
  <c r="I757" i="4"/>
  <c r="E893" i="4"/>
  <c r="E894" i="4"/>
  <c r="I566" i="4"/>
  <c r="E559" i="4"/>
  <c r="E836" i="4"/>
  <c r="E364" i="4"/>
  <c r="I1175" i="4"/>
  <c r="I438" i="4"/>
  <c r="E497" i="4"/>
  <c r="I374" i="4"/>
  <c r="E373" i="4"/>
  <c r="E376" i="4"/>
  <c r="E155" i="4"/>
  <c r="I1607" i="4"/>
  <c r="I1551" i="4"/>
  <c r="E1192" i="4"/>
  <c r="I1133" i="4"/>
  <c r="I983" i="4"/>
  <c r="I919" i="4"/>
  <c r="I911" i="4"/>
  <c r="E899" i="4"/>
  <c r="E883" i="4"/>
  <c r="E997" i="4"/>
  <c r="E938" i="4"/>
  <c r="E704" i="4"/>
  <c r="E688" i="4"/>
  <c r="E424" i="4"/>
  <c r="E664" i="4"/>
  <c r="E581" i="4"/>
  <c r="E624" i="4"/>
  <c r="E616" i="4"/>
  <c r="I1185" i="4"/>
  <c r="I593" i="4"/>
  <c r="E592" i="4"/>
  <c r="E584" i="4"/>
  <c r="E504" i="4"/>
  <c r="E568" i="4"/>
  <c r="I555" i="4"/>
  <c r="E554" i="4"/>
  <c r="I544" i="4"/>
  <c r="I536" i="4"/>
  <c r="I1369" i="4"/>
  <c r="I1405" i="4"/>
  <c r="I1406" i="4"/>
  <c r="I1310" i="4"/>
  <c r="I1241" i="4"/>
  <c r="I989" i="4"/>
  <c r="I981" i="4"/>
  <c r="I957" i="4"/>
  <c r="I925" i="4"/>
  <c r="I818" i="4"/>
  <c r="I743" i="4"/>
  <c r="E733" i="4"/>
  <c r="E292" i="4"/>
  <c r="I41" i="4"/>
  <c r="E36" i="4"/>
  <c r="I58" i="4"/>
  <c r="E88" i="4"/>
  <c r="I146" i="4"/>
  <c r="E11" i="4"/>
  <c r="I104" i="4"/>
  <c r="I1506" i="4"/>
  <c r="E1211" i="4"/>
  <c r="I1334" i="4"/>
  <c r="E1337" i="4"/>
  <c r="E1326" i="4"/>
  <c r="E1381" i="4"/>
  <c r="I1251" i="4"/>
  <c r="I1348" i="4"/>
  <c r="I352" i="4"/>
  <c r="I534" i="4"/>
  <c r="I1171" i="4"/>
  <c r="I808" i="4"/>
  <c r="I1086" i="4"/>
  <c r="I1172" i="4"/>
  <c r="E455" i="4"/>
  <c r="E306" i="4"/>
  <c r="I340" i="4"/>
  <c r="I1038" i="4"/>
  <c r="I1014" i="4"/>
  <c r="I966" i="4"/>
  <c r="I883" i="4"/>
  <c r="E736" i="4"/>
  <c r="I304" i="4"/>
  <c r="I227" i="4"/>
  <c r="E226" i="4"/>
  <c r="I185" i="4"/>
  <c r="I154" i="4"/>
  <c r="E92" i="4"/>
  <c r="I13" i="4"/>
  <c r="I96" i="4"/>
  <c r="E39" i="4"/>
  <c r="I47" i="4"/>
  <c r="E110" i="4"/>
  <c r="E42" i="4"/>
  <c r="I81" i="4"/>
  <c r="E127" i="4"/>
  <c r="I73" i="4"/>
  <c r="E50" i="4"/>
  <c r="I117" i="4"/>
  <c r="E114" i="4"/>
  <c r="I1680" i="4"/>
  <c r="I1664" i="4"/>
  <c r="I1273" i="4"/>
  <c r="I1212" i="4"/>
  <c r="I1691" i="4"/>
  <c r="I1659" i="4"/>
  <c r="I1488" i="4"/>
  <c r="E1525" i="4"/>
  <c r="I1445" i="4"/>
  <c r="I1477" i="4"/>
  <c r="E1213" i="4"/>
  <c r="E1348" i="4"/>
  <c r="I1227" i="4"/>
  <c r="I1392" i="4"/>
  <c r="I1325" i="4"/>
  <c r="E1292" i="4"/>
  <c r="E1315" i="4"/>
  <c r="I608" i="4"/>
  <c r="E183" i="4"/>
  <c r="I394" i="4"/>
  <c r="E1082" i="4"/>
  <c r="E820" i="4"/>
  <c r="E1105" i="4"/>
  <c r="E1096" i="4"/>
  <c r="E260" i="4"/>
  <c r="I1093" i="4"/>
  <c r="E443" i="4"/>
  <c r="E685" i="4"/>
  <c r="E341" i="4"/>
  <c r="E811" i="4"/>
  <c r="E1035" i="4"/>
  <c r="E1003" i="4"/>
  <c r="E1011" i="4"/>
  <c r="E1030" i="4"/>
  <c r="I798" i="4"/>
  <c r="I707" i="4"/>
  <c r="E671" i="4"/>
  <c r="E663" i="4"/>
  <c r="E1160" i="4"/>
  <c r="I476" i="4"/>
  <c r="E475" i="4"/>
  <c r="I460" i="4"/>
  <c r="I444" i="4"/>
  <c r="E680" i="4"/>
  <c r="I474" i="4"/>
  <c r="E503" i="4"/>
  <c r="I397" i="4"/>
  <c r="E350" i="4"/>
  <c r="I173" i="4"/>
  <c r="E7" i="4"/>
  <c r="E140" i="4"/>
  <c r="E59" i="4"/>
  <c r="I1545" i="4"/>
  <c r="I1480" i="4"/>
  <c r="E1523" i="4"/>
  <c r="I1337" i="4"/>
  <c r="I1368" i="4"/>
  <c r="E1338" i="4"/>
  <c r="E1339" i="4"/>
  <c r="I1222" i="4"/>
  <c r="E1297" i="4"/>
  <c r="E1240" i="4"/>
  <c r="E876" i="4"/>
  <c r="E1049" i="4"/>
  <c r="I354" i="4"/>
  <c r="I1090" i="4"/>
  <c r="E345" i="4"/>
  <c r="I1164" i="4"/>
  <c r="E321" i="4"/>
  <c r="I485" i="4"/>
  <c r="I274" i="4"/>
  <c r="E273" i="4"/>
  <c r="E486" i="4"/>
  <c r="I184" i="4"/>
  <c r="E301" i="4"/>
  <c r="E175" i="4"/>
  <c r="I168" i="4"/>
  <c r="E167" i="4"/>
  <c r="I39" i="4"/>
  <c r="I110" i="4"/>
  <c r="E1785" i="4"/>
  <c r="I1300" i="4"/>
  <c r="I1233" i="4"/>
  <c r="I1372" i="4"/>
  <c r="I1357" i="4"/>
  <c r="E1318" i="4"/>
  <c r="I1260" i="4"/>
  <c r="E1398" i="4"/>
  <c r="I1419" i="4"/>
  <c r="E1392" i="4"/>
  <c r="I1427" i="4"/>
  <c r="E1247" i="4"/>
  <c r="I1262" i="4"/>
  <c r="E608" i="4"/>
  <c r="I1147" i="4"/>
  <c r="I1099" i="4"/>
  <c r="E272" i="4"/>
  <c r="E1093" i="4"/>
  <c r="I893" i="4"/>
  <c r="I877" i="4"/>
  <c r="I967" i="4"/>
  <c r="I1408" i="4"/>
  <c r="E1230" i="4"/>
  <c r="E570" i="4"/>
  <c r="I375" i="4"/>
  <c r="E374" i="4"/>
  <c r="I292" i="4"/>
  <c r="E285" i="4"/>
  <c r="E686" i="4"/>
  <c r="I238" i="4"/>
  <c r="E237" i="4"/>
  <c r="I56" i="4"/>
  <c r="E65" i="4"/>
  <c r="I57" i="4"/>
  <c r="I6" i="4"/>
  <c r="I70" i="4"/>
  <c r="E137" i="4"/>
  <c r="E1369" i="4"/>
  <c r="E1390" i="4"/>
  <c r="E1207" i="4"/>
  <c r="I429" i="4"/>
  <c r="E385" i="4"/>
  <c r="I1486" i="4"/>
  <c r="I1081" i="4"/>
  <c r="I704" i="4"/>
  <c r="I701" i="4"/>
  <c r="E539" i="4"/>
  <c r="E684" i="4"/>
  <c r="I669" i="4"/>
  <c r="E575" i="4"/>
  <c r="I1165" i="4"/>
  <c r="I653" i="4"/>
  <c r="E636" i="4"/>
  <c r="E628" i="4"/>
  <c r="I621" i="4"/>
  <c r="I605" i="4"/>
  <c r="E604" i="4"/>
  <c r="I589" i="4"/>
  <c r="I532" i="4"/>
  <c r="I1596" i="4"/>
  <c r="E1579" i="4"/>
  <c r="I1572" i="4"/>
  <c r="I1567" i="4"/>
  <c r="I1543" i="4"/>
  <c r="I1532" i="4"/>
  <c r="E949" i="4"/>
  <c r="I1682" i="4"/>
  <c r="E1094" i="4"/>
  <c r="E1068" i="4"/>
  <c r="I1746" i="4"/>
  <c r="E1300" i="4"/>
  <c r="I1291" i="4"/>
  <c r="E1298" i="4"/>
  <c r="E1395" i="4"/>
  <c r="I1332" i="4"/>
  <c r="E1370" i="4"/>
  <c r="I1240" i="4"/>
  <c r="E1284" i="4"/>
  <c r="E1386" i="4"/>
  <c r="I1223" i="4"/>
  <c r="E177" i="4"/>
  <c r="E763" i="4"/>
  <c r="I875" i="4"/>
  <c r="E959" i="4"/>
  <c r="I912" i="4"/>
  <c r="E927" i="4"/>
  <c r="E775" i="4"/>
  <c r="I832" i="4"/>
  <c r="E768" i="4"/>
  <c r="I674" i="4"/>
  <c r="I600" i="4"/>
  <c r="I592" i="4"/>
  <c r="I378" i="4"/>
  <c r="E176" i="4"/>
  <c r="E320" i="4"/>
  <c r="I1168" i="4"/>
  <c r="E264" i="4"/>
  <c r="E248" i="4"/>
  <c r="E347" i="4"/>
  <c r="E232" i="4"/>
  <c r="E152" i="4"/>
  <c r="E77" i="4"/>
  <c r="E41" i="4"/>
  <c r="I25" i="4"/>
  <c r="E58" i="4"/>
  <c r="I54" i="4"/>
  <c r="E146" i="4"/>
  <c r="I75" i="4"/>
  <c r="E63" i="4"/>
  <c r="I20" i="4"/>
  <c r="E15" i="4"/>
  <c r="I128" i="4"/>
  <c r="I845" i="4"/>
  <c r="E752" i="4"/>
  <c r="I640" i="4"/>
  <c r="I1768" i="4"/>
  <c r="E1633" i="4"/>
  <c r="E1505" i="4"/>
  <c r="I1238" i="4"/>
  <c r="I1401" i="4"/>
  <c r="E1357" i="4"/>
  <c r="E1419" i="4"/>
  <c r="I1320" i="4"/>
  <c r="E1147" i="4"/>
  <c r="I1110" i="4"/>
  <c r="E812" i="4"/>
  <c r="E1050" i="4"/>
  <c r="E1015" i="4"/>
  <c r="I931" i="4"/>
  <c r="E895" i="4"/>
  <c r="I764" i="4"/>
  <c r="E730" i="4"/>
  <c r="I756" i="4"/>
  <c r="E755" i="4"/>
  <c r="E744" i="4"/>
  <c r="I737" i="4"/>
  <c r="E666" i="4"/>
  <c r="I449" i="4"/>
  <c r="I482" i="4"/>
  <c r="I277" i="4"/>
  <c r="I450" i="4"/>
  <c r="I234" i="4"/>
  <c r="I297" i="4"/>
  <c r="E296" i="4"/>
  <c r="I371" i="4"/>
  <c r="I252" i="4"/>
  <c r="E185" i="4"/>
  <c r="E395" i="4"/>
  <c r="E169" i="4"/>
  <c r="E47" i="4"/>
  <c r="I118" i="4"/>
  <c r="I37" i="4"/>
  <c r="E81" i="4"/>
  <c r="E73" i="4"/>
  <c r="I944" i="4"/>
  <c r="E911" i="4"/>
  <c r="E1759" i="4"/>
  <c r="I1424" i="4"/>
  <c r="I1414" i="4"/>
  <c r="I1389" i="4"/>
  <c r="E240" i="4"/>
  <c r="I346" i="4"/>
  <c r="I844" i="4"/>
  <c r="E1018" i="4"/>
  <c r="E1784" i="4"/>
  <c r="I1771" i="4"/>
  <c r="I1763" i="4"/>
  <c r="I1707" i="4"/>
  <c r="E1559" i="4"/>
  <c r="I1557" i="4"/>
  <c r="E1551" i="4"/>
  <c r="I1541" i="4"/>
  <c r="E1472" i="4"/>
  <c r="I1487" i="4"/>
  <c r="E1530" i="4"/>
  <c r="I1402" i="4"/>
  <c r="I1367" i="4"/>
  <c r="E1423" i="4"/>
  <c r="E1193" i="4"/>
  <c r="I1311" i="4"/>
  <c r="I1246" i="4"/>
  <c r="I876" i="4"/>
  <c r="E576" i="4"/>
  <c r="I1124" i="4"/>
  <c r="E134" i="4"/>
  <c r="I1070" i="4"/>
  <c r="E871" i="4"/>
  <c r="I942" i="4"/>
  <c r="E1053" i="4"/>
  <c r="I985" i="4"/>
  <c r="E957" i="4"/>
  <c r="I950" i="4"/>
  <c r="E819" i="4"/>
  <c r="I934" i="4"/>
  <c r="E874" i="4"/>
  <c r="E858" i="4"/>
  <c r="I1000" i="4"/>
  <c r="I239" i="4"/>
  <c r="I949" i="4"/>
  <c r="I813" i="4"/>
  <c r="E437" i="4"/>
  <c r="I786" i="4"/>
  <c r="E785" i="4"/>
  <c r="I732" i="4"/>
  <c r="E731" i="4"/>
  <c r="I1036" i="4"/>
  <c r="E723" i="4"/>
  <c r="I646" i="4"/>
  <c r="E645" i="4"/>
  <c r="E436" i="4"/>
  <c r="E262" i="4"/>
  <c r="E1190" i="4"/>
  <c r="I215" i="4"/>
  <c r="E214" i="4"/>
  <c r="E1115" i="4"/>
  <c r="I197" i="4"/>
  <c r="I336" i="4"/>
  <c r="E1163" i="4"/>
  <c r="I122" i="4"/>
  <c r="E98" i="4"/>
  <c r="I36" i="4"/>
  <c r="E119" i="4"/>
  <c r="E56" i="4"/>
  <c r="I91" i="4"/>
  <c r="I130" i="4"/>
  <c r="E6" i="4"/>
  <c r="E1341" i="4"/>
  <c r="E1305" i="4"/>
  <c r="E987" i="4"/>
  <c r="I1775" i="4"/>
  <c r="I1772" i="4"/>
  <c r="I1761" i="4"/>
  <c r="I1314" i="4"/>
  <c r="I1395" i="4"/>
  <c r="I1306" i="4"/>
  <c r="E1254" i="4"/>
  <c r="I1148" i="4"/>
  <c r="I480" i="4"/>
  <c r="I1007" i="4"/>
  <c r="I975" i="4"/>
  <c r="I521" i="4"/>
  <c r="E931" i="4"/>
  <c r="I1161" i="4"/>
  <c r="E1149" i="4"/>
  <c r="E803" i="4"/>
  <c r="I838" i="4"/>
  <c r="I822" i="4"/>
  <c r="I1145" i="4"/>
  <c r="I775" i="4"/>
  <c r="I407" i="4"/>
  <c r="E760" i="4"/>
  <c r="I765" i="4"/>
  <c r="E756" i="4"/>
  <c r="I722" i="4"/>
  <c r="E913" i="4"/>
  <c r="I575" i="4"/>
  <c r="E1191" i="4"/>
  <c r="I660" i="4"/>
  <c r="I652" i="4"/>
  <c r="I639" i="4"/>
  <c r="I317" i="4"/>
  <c r="E316" i="4"/>
  <c r="I1135" i="4"/>
  <c r="E305" i="4"/>
  <c r="I280" i="4"/>
  <c r="I248" i="4"/>
  <c r="I153" i="4"/>
  <c r="E289" i="4"/>
  <c r="I206" i="4"/>
  <c r="E205" i="4"/>
  <c r="I828" i="4"/>
  <c r="I187" i="4"/>
  <c r="I103" i="4"/>
  <c r="E35" i="4"/>
  <c r="I129" i="4"/>
  <c r="E102" i="4"/>
  <c r="I143" i="4"/>
  <c r="E1691" i="4"/>
  <c r="E1659" i="4"/>
  <c r="I1439" i="4"/>
  <c r="I1268" i="4"/>
  <c r="I1421" i="4"/>
  <c r="I266" i="4"/>
  <c r="I1121" i="4"/>
  <c r="I1074" i="4"/>
  <c r="E977" i="4"/>
  <c r="I895" i="4"/>
  <c r="E886" i="4"/>
  <c r="E870" i="4"/>
  <c r="E1042" i="4"/>
  <c r="I771" i="4"/>
  <c r="E536" i="4"/>
  <c r="I489" i="4"/>
  <c r="E202" i="4"/>
  <c r="I412" i="4"/>
  <c r="I426" i="4"/>
  <c r="I386" i="4"/>
  <c r="I4" i="4"/>
  <c r="I1780" i="4"/>
  <c r="E1779" i="4"/>
  <c r="I1766" i="4"/>
  <c r="E1765" i="4"/>
  <c r="E1757" i="4"/>
  <c r="E1707" i="4"/>
  <c r="E1674" i="4"/>
  <c r="I1618" i="4"/>
  <c r="E1563" i="4"/>
  <c r="E1555" i="4"/>
  <c r="I1529" i="4"/>
  <c r="I1468" i="4"/>
  <c r="E1518" i="4"/>
  <c r="I1485" i="4"/>
  <c r="I1530" i="4"/>
  <c r="E1490" i="4"/>
  <c r="I1778" i="4"/>
  <c r="I1703" i="4"/>
  <c r="I1616" i="4"/>
  <c r="E1208" i="4"/>
  <c r="E1441" i="4"/>
  <c r="E1645" i="4"/>
  <c r="I1611" i="4"/>
  <c r="I1579" i="4"/>
  <c r="E1567" i="4"/>
  <c r="I1481" i="4"/>
  <c r="E1515" i="4"/>
  <c r="I1751" i="4"/>
  <c r="I1676" i="4"/>
  <c r="I1539" i="4"/>
  <c r="I1492" i="4"/>
  <c r="E1672" i="4"/>
  <c r="E1656" i="4"/>
  <c r="E1753" i="4"/>
  <c r="E1703" i="4"/>
  <c r="I1687" i="4"/>
  <c r="E1635" i="4"/>
  <c r="E1611" i="4"/>
  <c r="I1609" i="4"/>
  <c r="E1449" i="4"/>
  <c r="I1287" i="4"/>
  <c r="I1788" i="4"/>
  <c r="E1748" i="4"/>
  <c r="E1668" i="4"/>
  <c r="I1463" i="4"/>
  <c r="I1465" i="4"/>
  <c r="E1246" i="4"/>
  <c r="E1314" i="4"/>
  <c r="E1367" i="4"/>
  <c r="E1231" i="4"/>
  <c r="E1209" i="4"/>
  <c r="E1309" i="4"/>
  <c r="I1354" i="4"/>
  <c r="E1203" i="4"/>
  <c r="E1196" i="4"/>
  <c r="I1283" i="4"/>
  <c r="E1263" i="4"/>
  <c r="I1316" i="4"/>
  <c r="I1366" i="4"/>
  <c r="I1410" i="4"/>
  <c r="I1415" i="4"/>
  <c r="E1413" i="4"/>
  <c r="E1216" i="4"/>
  <c r="E1218" i="4"/>
  <c r="I1125" i="4"/>
  <c r="E1099" i="4"/>
  <c r="I448" i="4"/>
  <c r="E1150" i="4"/>
  <c r="I473" i="4"/>
  <c r="E382" i="4"/>
  <c r="I260" i="4"/>
  <c r="E784" i="4"/>
  <c r="I171" i="4"/>
  <c r="E1073" i="4"/>
  <c r="I1047" i="4"/>
  <c r="I988" i="4"/>
  <c r="I1031" i="4"/>
  <c r="I1023" i="4"/>
  <c r="I1033" i="4"/>
  <c r="I815" i="4"/>
  <c r="I1010" i="4"/>
  <c r="E769" i="4"/>
  <c r="I980" i="4"/>
  <c r="I947" i="4"/>
  <c r="E929" i="4"/>
  <c r="E521" i="4"/>
  <c r="E721" i="4"/>
  <c r="E918" i="4"/>
  <c r="I1066" i="4"/>
  <c r="I133" i="4"/>
  <c r="E896" i="4"/>
  <c r="I862" i="4"/>
  <c r="E861" i="4"/>
  <c r="I854" i="4"/>
  <c r="E848" i="4"/>
  <c r="I325" i="4"/>
  <c r="I797" i="4"/>
  <c r="E1144" i="4"/>
  <c r="E832" i="4"/>
  <c r="I772" i="4"/>
  <c r="E774" i="4"/>
  <c r="I767" i="4"/>
  <c r="I616" i="4"/>
  <c r="E615" i="4"/>
  <c r="E1130" i="4"/>
  <c r="I504" i="4"/>
  <c r="I1503" i="4"/>
  <c r="E1509" i="4"/>
  <c r="E1520" i="4"/>
  <c r="E1486" i="4"/>
  <c r="I1426" i="4"/>
  <c r="I1422" i="4"/>
  <c r="E1417" i="4"/>
  <c r="I1234" i="4"/>
  <c r="E1408" i="4"/>
  <c r="I1282" i="4"/>
  <c r="I1202" i="4"/>
  <c r="E1290" i="4"/>
  <c r="I1302" i="4"/>
  <c r="E1301" i="4"/>
  <c r="I1346" i="4"/>
  <c r="I1343" i="4"/>
  <c r="I1326" i="4"/>
  <c r="I1279" i="4"/>
  <c r="I1276" i="4"/>
  <c r="I1432" i="4"/>
  <c r="E1389" i="4"/>
  <c r="I1153" i="4"/>
  <c r="E534" i="4"/>
  <c r="I358" i="4"/>
  <c r="E1171" i="4"/>
  <c r="I201" i="4"/>
  <c r="E1172" i="4"/>
  <c r="I939" i="4"/>
  <c r="E1083" i="4"/>
  <c r="I341" i="4"/>
  <c r="E1176" i="4"/>
  <c r="I1080" i="4"/>
  <c r="E1071" i="4"/>
  <c r="I1064" i="4"/>
  <c r="I1056" i="4"/>
  <c r="E1044" i="4"/>
  <c r="E1020" i="4"/>
  <c r="E958" i="4"/>
  <c r="E963" i="4"/>
  <c r="I906" i="4"/>
  <c r="I795" i="4"/>
  <c r="I751" i="4"/>
  <c r="I860" i="4"/>
  <c r="I1156" i="4"/>
  <c r="I833" i="4"/>
  <c r="E461" i="4"/>
  <c r="I825" i="4"/>
  <c r="E239" i="4"/>
  <c r="I814" i="4"/>
  <c r="E492" i="4"/>
  <c r="E1545" i="4"/>
  <c r="E1485" i="4"/>
  <c r="E1465" i="4"/>
  <c r="I1513" i="4"/>
  <c r="E1492" i="4"/>
  <c r="I1519" i="4"/>
  <c r="I1201" i="4"/>
  <c r="I1440" i="4"/>
  <c r="E1424" i="4"/>
  <c r="I1430" i="4"/>
  <c r="I1376" i="4"/>
  <c r="E1420" i="4"/>
  <c r="I1207" i="4"/>
  <c r="E1387" i="4"/>
  <c r="I1232" i="4"/>
  <c r="E1335" i="4"/>
  <c r="E1287" i="4"/>
  <c r="I1256" i="4"/>
  <c r="E1239" i="4"/>
  <c r="E1342" i="4"/>
  <c r="I1352" i="4"/>
  <c r="E1225" i="4"/>
  <c r="E1283" i="4"/>
  <c r="E1294" i="4"/>
  <c r="I1347" i="4"/>
  <c r="E1316" i="4"/>
  <c r="E1366" i="4"/>
  <c r="E1410" i="4"/>
  <c r="I1386" i="4"/>
  <c r="I1412" i="4"/>
  <c r="E1278" i="4"/>
  <c r="I431" i="4"/>
  <c r="E1085" i="4"/>
  <c r="I655" i="4"/>
  <c r="I491" i="4"/>
  <c r="E563" i="4"/>
  <c r="I208" i="4"/>
  <c r="E171" i="4"/>
  <c r="I788" i="4"/>
  <c r="E425" i="4"/>
  <c r="E1121" i="4"/>
  <c r="I1173" i="4"/>
  <c r="E595" i="4"/>
  <c r="I791" i="4"/>
  <c r="I1075" i="4"/>
  <c r="E988" i="4"/>
  <c r="I1035" i="4"/>
  <c r="I1032" i="4"/>
  <c r="E1031" i="4"/>
  <c r="E1026" i="4"/>
  <c r="I835" i="4"/>
  <c r="E1023" i="4"/>
  <c r="I1011" i="4"/>
  <c r="I1030" i="4"/>
  <c r="E1002" i="4"/>
  <c r="I995" i="4"/>
  <c r="E807" i="4"/>
  <c r="I1054" i="4"/>
  <c r="I962" i="4"/>
  <c r="E1039" i="4"/>
  <c r="E947" i="4"/>
  <c r="I991" i="4"/>
  <c r="I855" i="4"/>
  <c r="E854" i="4"/>
  <c r="I724" i="4"/>
  <c r="I620" i="4"/>
  <c r="E1000" i="4"/>
  <c r="I1138" i="4"/>
  <c r="I809" i="4"/>
  <c r="E325" i="4"/>
  <c r="I687" i="4"/>
  <c r="E675" i="4"/>
  <c r="E648" i="4"/>
  <c r="I1526" i="4"/>
  <c r="E1494" i="4"/>
  <c r="E1512" i="4"/>
  <c r="I1208" i="4"/>
  <c r="E1422" i="4"/>
  <c r="E1361" i="4"/>
  <c r="I1231" i="4"/>
  <c r="E1202" i="4"/>
  <c r="I1330" i="4"/>
  <c r="I1378" i="4"/>
  <c r="I1394" i="4"/>
  <c r="E1343" i="4"/>
  <c r="I1309" i="4"/>
  <c r="I1203" i="4"/>
  <c r="E1244" i="4"/>
  <c r="I1196" i="4"/>
  <c r="I1263" i="4"/>
  <c r="E1236" i="4"/>
  <c r="E1324" i="4"/>
  <c r="E1432" i="4"/>
  <c r="E1227" i="4"/>
  <c r="I1255" i="4"/>
  <c r="E1226" i="4"/>
  <c r="E219" i="4"/>
  <c r="E1153" i="4"/>
  <c r="E358" i="4"/>
  <c r="E943" i="4"/>
  <c r="I784" i="4"/>
  <c r="I557" i="4"/>
  <c r="I697" i="4"/>
  <c r="E1106" i="4"/>
  <c r="I961" i="4"/>
  <c r="E1080" i="4"/>
  <c r="I1073" i="4"/>
  <c r="E935" i="4"/>
  <c r="I1065" i="4"/>
  <c r="E1064" i="4"/>
  <c r="I973" i="4"/>
  <c r="E1056" i="4"/>
  <c r="I998" i="4"/>
  <c r="I987" i="4"/>
  <c r="E986" i="4"/>
  <c r="I863" i="4"/>
  <c r="E975" i="4"/>
  <c r="E922" i="4"/>
  <c r="I915" i="4"/>
  <c r="E914" i="4"/>
  <c r="E719" i="4"/>
  <c r="E716" i="4"/>
  <c r="I690" i="4"/>
  <c r="E689" i="4"/>
  <c r="I1162" i="4"/>
  <c r="E678" i="4"/>
  <c r="I663" i="4"/>
  <c r="I1160" i="4"/>
  <c r="E654" i="4"/>
  <c r="I1593" i="4"/>
  <c r="E1587" i="4"/>
  <c r="I1569" i="4"/>
  <c r="I1563" i="4"/>
  <c r="I1518" i="4"/>
  <c r="E1471" i="4"/>
  <c r="I1500" i="4"/>
  <c r="I1204" i="4"/>
  <c r="E1201" i="4"/>
  <c r="E1375" i="4"/>
  <c r="I1230" i="4"/>
  <c r="E1407" i="4"/>
  <c r="I1271" i="4"/>
  <c r="I1209" i="4"/>
  <c r="I1374" i="4"/>
  <c r="I1411" i="4"/>
  <c r="I1297" i="4"/>
  <c r="I1200" i="4"/>
  <c r="I1305" i="4"/>
  <c r="I1296" i="4"/>
  <c r="E1372" i="4"/>
  <c r="E1224" i="4"/>
  <c r="I1434" i="4"/>
  <c r="E1412" i="4"/>
  <c r="I1315" i="4"/>
  <c r="E1312" i="4"/>
  <c r="I602" i="4"/>
  <c r="I1169" i="4"/>
  <c r="E1101" i="4"/>
  <c r="I1166" i="4"/>
  <c r="I1127" i="4"/>
  <c r="E498" i="4"/>
  <c r="I467" i="4"/>
  <c r="I804" i="4"/>
  <c r="I1094" i="4"/>
  <c r="E1173" i="4"/>
  <c r="E1075" i="4"/>
  <c r="E942" i="4"/>
  <c r="I990" i="4"/>
  <c r="I769" i="4"/>
  <c r="E981" i="4"/>
  <c r="E1054" i="4"/>
  <c r="I963" i="4"/>
  <c r="I888" i="4"/>
  <c r="I721" i="4"/>
  <c r="I899" i="4"/>
  <c r="E898" i="4"/>
  <c r="E928" i="4"/>
  <c r="I827" i="4"/>
  <c r="E925" i="4"/>
  <c r="I918" i="4"/>
  <c r="E1174" i="4"/>
  <c r="I1060" i="4"/>
  <c r="E1161" i="4"/>
  <c r="I842" i="4"/>
  <c r="I982" i="4"/>
  <c r="E838" i="4"/>
  <c r="I826" i="4"/>
  <c r="I923" i="4"/>
  <c r="E822" i="4"/>
  <c r="I437" i="4"/>
  <c r="E847" i="4"/>
  <c r="I752" i="4"/>
  <c r="E967" i="4"/>
  <c r="I735" i="4"/>
  <c r="I719" i="4"/>
  <c r="E1081" i="4"/>
  <c r="E707" i="4"/>
  <c r="I705" i="4"/>
  <c r="I424" i="4"/>
  <c r="I675" i="4"/>
  <c r="I672" i="4"/>
  <c r="E627" i="4"/>
  <c r="I551" i="4"/>
  <c r="E1180" i="4"/>
  <c r="I612" i="4"/>
  <c r="I1130" i="4"/>
  <c r="I588" i="4"/>
  <c r="E1088" i="4"/>
  <c r="I531" i="4"/>
  <c r="E1117" i="4"/>
  <c r="I644" i="4"/>
  <c r="I496" i="4"/>
  <c r="I493" i="4"/>
  <c r="E868" i="4"/>
  <c r="E488" i="4"/>
  <c r="I484" i="4"/>
  <c r="I1152" i="4"/>
  <c r="E472" i="4"/>
  <c r="E464" i="4"/>
  <c r="I410" i="4"/>
  <c r="E409" i="4"/>
  <c r="I405" i="4"/>
  <c r="I1155" i="4"/>
  <c r="E299" i="4"/>
  <c r="E294" i="4"/>
  <c r="E236" i="4"/>
  <c r="I245" i="4"/>
  <c r="I226" i="4"/>
  <c r="E290" i="4"/>
  <c r="E220" i="4"/>
  <c r="I864" i="4"/>
  <c r="I250" i="4"/>
  <c r="I359" i="4"/>
  <c r="E157" i="4"/>
  <c r="E154" i="4"/>
  <c r="E148" i="4"/>
  <c r="E100" i="4"/>
  <c r="E55" i="4"/>
  <c r="I101" i="4"/>
  <c r="E8" i="4"/>
  <c r="I23" i="4"/>
  <c r="E87" i="4"/>
  <c r="I43" i="4"/>
  <c r="E9" i="4"/>
  <c r="I2" i="4"/>
  <c r="E30" i="4"/>
  <c r="I140" i="4"/>
  <c r="I109" i="4"/>
  <c r="E64" i="4"/>
  <c r="E61" i="4"/>
  <c r="E66" i="4"/>
  <c r="E890" i="4"/>
  <c r="I886" i="4"/>
  <c r="E882" i="4"/>
  <c r="I1149" i="4"/>
  <c r="I803" i="4"/>
  <c r="I851" i="4"/>
  <c r="I997" i="4"/>
  <c r="I837" i="4"/>
  <c r="E620" i="4"/>
  <c r="I802" i="4"/>
  <c r="I1027" i="4"/>
  <c r="E798" i="4"/>
  <c r="I760" i="4"/>
  <c r="E776" i="4"/>
  <c r="E771" i="4"/>
  <c r="I839" i="4"/>
  <c r="I744" i="4"/>
  <c r="I1069" i="4"/>
  <c r="I894" i="4"/>
  <c r="I715" i="4"/>
  <c r="E1036" i="4"/>
  <c r="I711" i="4"/>
  <c r="E710" i="4"/>
  <c r="I897" i="4"/>
  <c r="E699" i="4"/>
  <c r="I539" i="4"/>
  <c r="E1170" i="4"/>
  <c r="E653" i="4"/>
  <c r="I662" i="4"/>
  <c r="E1095" i="4"/>
  <c r="E551" i="4"/>
  <c r="I492" i="4"/>
  <c r="E1185" i="4"/>
  <c r="I594" i="4"/>
  <c r="E593" i="4"/>
  <c r="E588" i="4"/>
  <c r="E577" i="4"/>
  <c r="I565" i="4"/>
  <c r="E561" i="4"/>
  <c r="I537" i="4"/>
  <c r="E517" i="4"/>
  <c r="E465" i="4"/>
  <c r="I428" i="4"/>
  <c r="I522" i="4"/>
  <c r="E402" i="4"/>
  <c r="E379" i="4"/>
  <c r="E349" i="4"/>
  <c r="I244" i="4"/>
  <c r="I342" i="4"/>
  <c r="E265" i="4"/>
  <c r="I339" i="4"/>
  <c r="E1164" i="4"/>
  <c r="I323" i="4"/>
  <c r="I309" i="4"/>
  <c r="E308" i="4"/>
  <c r="E256" i="4"/>
  <c r="I319" i="4"/>
  <c r="E223" i="4"/>
  <c r="I216" i="4"/>
  <c r="E215" i="4"/>
  <c r="I209" i="4"/>
  <c r="I1112" i="4"/>
  <c r="E197" i="4"/>
  <c r="I190" i="4"/>
  <c r="I179" i="4"/>
  <c r="E178" i="4"/>
  <c r="E1114" i="4"/>
  <c r="I166" i="4"/>
  <c r="E359" i="4"/>
  <c r="I124" i="4"/>
  <c r="E144" i="4"/>
  <c r="E101" i="4"/>
  <c r="E70" i="4"/>
  <c r="E96" i="4"/>
  <c r="I1129" i="4"/>
  <c r="I1108" i="4"/>
  <c r="E484" i="4"/>
  <c r="I469" i="4"/>
  <c r="E312" i="4"/>
  <c r="I638" i="4"/>
  <c r="E405" i="4"/>
  <c r="I324" i="4"/>
  <c r="E1132" i="4"/>
  <c r="E328" i="4"/>
  <c r="I321" i="4"/>
  <c r="E281" i="4"/>
  <c r="I152" i="4"/>
  <c r="E107" i="4"/>
  <c r="I65" i="4"/>
  <c r="E14" i="4"/>
  <c r="I84" i="4"/>
  <c r="E23" i="4"/>
  <c r="I62" i="4"/>
  <c r="I21" i="4"/>
  <c r="E2" i="4"/>
  <c r="I67" i="4"/>
  <c r="E109" i="4"/>
  <c r="I497" i="4"/>
  <c r="I524" i="4"/>
  <c r="I1092" i="4"/>
  <c r="I387" i="4"/>
  <c r="I381" i="4"/>
  <c r="E380" i="4"/>
  <c r="I299" i="4"/>
  <c r="E293" i="4"/>
  <c r="I291" i="4"/>
  <c r="E564" i="4"/>
  <c r="E287" i="4"/>
  <c r="I370" i="4"/>
  <c r="E268" i="4"/>
  <c r="I258" i="4"/>
  <c r="E257" i="4"/>
  <c r="I55" i="4"/>
  <c r="I24" i="4"/>
  <c r="I8" i="4"/>
  <c r="E86" i="4"/>
  <c r="I87" i="4"/>
  <c r="E130" i="4"/>
  <c r="E34" i="4"/>
  <c r="E71" i="4"/>
  <c r="E118" i="4"/>
  <c r="I853" i="4"/>
  <c r="E753" i="4"/>
  <c r="I688" i="4"/>
  <c r="E687" i="4"/>
  <c r="I666" i="4"/>
  <c r="E665" i="4"/>
  <c r="E660" i="4"/>
  <c r="I647" i="4"/>
  <c r="E646" i="4"/>
  <c r="E640" i="4"/>
  <c r="I636" i="4"/>
  <c r="E607" i="4"/>
  <c r="E621" i="4"/>
  <c r="I1123" i="4"/>
  <c r="E502" i="4"/>
  <c r="E1129" i="4"/>
  <c r="E477" i="4"/>
  <c r="E434" i="4"/>
  <c r="I396" i="4"/>
  <c r="I393" i="4"/>
  <c r="E1102" i="4"/>
  <c r="I305" i="4"/>
  <c r="E304" i="4"/>
  <c r="E218" i="4"/>
  <c r="I194" i="4"/>
  <c r="E166" i="4"/>
  <c r="E21" i="4"/>
  <c r="I72" i="4"/>
  <c r="E1687" i="4"/>
  <c r="I1783" i="4"/>
  <c r="I1760" i="4"/>
  <c r="E1756" i="4"/>
  <c r="E1724" i="4"/>
  <c r="I1538" i="4"/>
  <c r="E1526" i="4"/>
  <c r="I1728" i="4"/>
  <c r="E1709" i="4"/>
  <c r="I1705" i="4"/>
  <c r="I1696" i="4"/>
  <c r="E1678" i="4"/>
  <c r="E1642" i="4"/>
  <c r="E1639" i="4"/>
  <c r="I1635" i="4"/>
  <c r="I1629" i="4"/>
  <c r="E1620" i="4"/>
  <c r="E1614" i="4"/>
  <c r="I1587" i="4"/>
  <c r="I1559" i="4"/>
  <c r="E1503" i="4"/>
  <c r="I1523" i="4"/>
  <c r="E1536" i="4"/>
  <c r="I1535" i="4"/>
  <c r="I1446" i="4"/>
  <c r="E1501" i="4"/>
  <c r="I1502" i="4"/>
  <c r="I1471" i="4"/>
  <c r="E1488" i="4"/>
  <c r="I1534" i="4"/>
  <c r="E1452" i="4"/>
  <c r="I1521" i="4"/>
  <c r="E1507" i="4"/>
  <c r="I1478" i="4"/>
  <c r="I1466" i="4"/>
  <c r="I1582" i="4"/>
  <c r="I1574" i="4"/>
  <c r="I1548" i="4"/>
  <c r="E1528" i="4"/>
  <c r="E1540" i="4"/>
  <c r="I1475" i="4"/>
  <c r="E1791" i="4"/>
  <c r="I1769" i="4"/>
  <c r="E1517" i="4"/>
  <c r="E1780" i="4"/>
  <c r="E1662" i="4"/>
  <c r="E1783" i="4"/>
  <c r="E1760" i="4"/>
  <c r="I1758" i="4"/>
  <c r="I1738" i="4"/>
  <c r="I1732" i="4"/>
  <c r="I1726" i="4"/>
  <c r="I1711" i="4"/>
  <c r="I1700" i="4"/>
  <c r="I1666" i="4"/>
  <c r="E1629" i="4"/>
  <c r="I1622" i="4"/>
  <c r="I1591" i="4"/>
  <c r="E1576" i="4"/>
  <c r="I1555" i="4"/>
  <c r="E1535" i="4"/>
  <c r="E1521" i="4"/>
  <c r="I1784" i="4"/>
  <c r="E1786" i="4"/>
  <c r="I1767" i="4"/>
  <c r="E1766" i="4"/>
  <c r="I1753" i="4"/>
  <c r="E1752" i="4"/>
  <c r="E1746" i="4"/>
  <c r="E1734" i="4"/>
  <c r="E1548" i="4"/>
  <c r="E1789" i="4"/>
  <c r="E1769" i="4"/>
  <c r="I1762" i="4"/>
  <c r="I1759" i="4"/>
  <c r="I1756" i="4"/>
  <c r="E1755" i="4"/>
  <c r="I1689" i="4"/>
  <c r="I1650" i="4"/>
  <c r="I1639" i="4"/>
  <c r="E1574" i="4"/>
  <c r="I1452" i="4"/>
  <c r="I1787" i="4"/>
  <c r="I1764" i="4"/>
  <c r="E1781" i="4"/>
  <c r="I1791" i="4"/>
  <c r="E1767" i="4"/>
  <c r="I1765" i="4"/>
  <c r="E1764" i="4"/>
  <c r="E1744" i="4"/>
  <c r="E1738" i="4"/>
  <c r="E1726" i="4"/>
  <c r="E1711" i="4"/>
  <c r="E1694" i="4"/>
  <c r="I1648" i="4"/>
  <c r="I1645" i="4"/>
  <c r="I1631" i="4"/>
  <c r="E1591" i="4"/>
  <c r="E1543" i="4"/>
  <c r="I1536" i="4"/>
  <c r="I1400" i="4"/>
  <c r="I691" i="4"/>
  <c r="E266" i="4"/>
  <c r="E637" i="4"/>
  <c r="I1105" i="4"/>
  <c r="I1096" i="4"/>
  <c r="E480" i="4"/>
  <c r="I1178" i="4"/>
  <c r="E491" i="4"/>
  <c r="I177" i="4"/>
  <c r="I1146" i="4"/>
  <c r="E939" i="4"/>
  <c r="I1181" i="4"/>
  <c r="E1179" i="4"/>
  <c r="I1067" i="4"/>
  <c r="E1021" i="4"/>
  <c r="I1062" i="4"/>
  <c r="E1058" i="4"/>
  <c r="I811" i="4"/>
  <c r="I932" i="4"/>
  <c r="E1047" i="4"/>
  <c r="I1043" i="4"/>
  <c r="I1040" i="4"/>
  <c r="E952" i="4"/>
  <c r="E1028" i="4"/>
  <c r="I1002" i="4"/>
  <c r="I999" i="4"/>
  <c r="I763" i="4"/>
  <c r="I974" i="4"/>
  <c r="E780" i="4"/>
  <c r="I951" i="4"/>
  <c r="E950" i="4"/>
  <c r="I948" i="4"/>
  <c r="E888" i="4"/>
  <c r="E926" i="4"/>
  <c r="I979" i="4"/>
  <c r="E846" i="4"/>
  <c r="E1513" i="4"/>
  <c r="I1517" i="4"/>
  <c r="E1524" i="4"/>
  <c r="E1461" i="4"/>
  <c r="I1527" i="4"/>
  <c r="I1217" i="4"/>
  <c r="E1195" i="4"/>
  <c r="E1426" i="4"/>
  <c r="I1429" i="4"/>
  <c r="I1438" i="4"/>
  <c r="E1404" i="4"/>
  <c r="E1293" i="4"/>
  <c r="I1361" i="4"/>
  <c r="I1274" i="4"/>
  <c r="E1385" i="4"/>
  <c r="I1387" i="4"/>
  <c r="E1232" i="4"/>
  <c r="I1301" i="4"/>
  <c r="E1266" i="4"/>
  <c r="E1289" i="4"/>
  <c r="I1317" i="4"/>
  <c r="I1210" i="4"/>
  <c r="E1221" i="4"/>
  <c r="E1303" i="4"/>
  <c r="I1365" i="4"/>
  <c r="E1279" i="4"/>
  <c r="I1383" i="4"/>
  <c r="E1362" i="4"/>
  <c r="E1340" i="4"/>
  <c r="I1242" i="4"/>
  <c r="E1276" i="4"/>
  <c r="I1272" i="4"/>
  <c r="E1267" i="4"/>
  <c r="I1329" i="4"/>
  <c r="I1388" i="4"/>
  <c r="E1351" i="4"/>
  <c r="I1253" i="4"/>
  <c r="I1194" i="4"/>
  <c r="E1277" i="4"/>
  <c r="E1285" i="4"/>
  <c r="I1216" i="4"/>
  <c r="E1371" i="4"/>
  <c r="I1218" i="4"/>
  <c r="E1125" i="4"/>
  <c r="I272" i="4"/>
  <c r="E352" i="4"/>
  <c r="I1085" i="4"/>
  <c r="E602" i="4"/>
  <c r="I377" i="4"/>
  <c r="E1169" i="4"/>
  <c r="I679" i="4"/>
  <c r="E1166" i="4"/>
  <c r="E808" i="4"/>
  <c r="I1154" i="4"/>
  <c r="E1127" i="4"/>
  <c r="I225" i="4"/>
  <c r="I1436" i="4"/>
  <c r="I1341" i="4"/>
  <c r="I1046" i="4"/>
  <c r="E1034" i="4"/>
  <c r="I1003" i="4"/>
  <c r="I1016" i="4"/>
  <c r="E815" i="4"/>
  <c r="I1008" i="4"/>
  <c r="E1004" i="4"/>
  <c r="E996" i="4"/>
  <c r="E863" i="4"/>
  <c r="I960" i="4"/>
  <c r="I928" i="4"/>
  <c r="E915" i="4"/>
  <c r="I887" i="4"/>
  <c r="I884" i="4"/>
  <c r="E748" i="4"/>
  <c r="E1481" i="4"/>
  <c r="I1213" i="4"/>
  <c r="E1428" i="4"/>
  <c r="I1363" i="4"/>
  <c r="I1435" i="4"/>
  <c r="I1265" i="4"/>
  <c r="E1396" i="4"/>
  <c r="E1275" i="4"/>
  <c r="I1237" i="4"/>
  <c r="I1228" i="4"/>
  <c r="E1401" i="4"/>
  <c r="I1252" i="4"/>
  <c r="E1400" i="4"/>
  <c r="I1226" i="4"/>
  <c r="I1295" i="4"/>
  <c r="I667" i="4"/>
  <c r="I1101" i="4"/>
  <c r="I1111" i="4"/>
  <c r="I824" i="4"/>
  <c r="I943" i="4"/>
  <c r="E796" i="4"/>
  <c r="I872" i="4"/>
  <c r="E1178" i="4"/>
  <c r="I443" i="4"/>
  <c r="E515" i="4"/>
  <c r="I685" i="4"/>
  <c r="E1146" i="4"/>
  <c r="I1176" i="4"/>
  <c r="I1079" i="4"/>
  <c r="I1068" i="4"/>
  <c r="E1067" i="4"/>
  <c r="E1059" i="4"/>
  <c r="I1052" i="4"/>
  <c r="I1049" i="4"/>
  <c r="E932" i="4"/>
  <c r="I754" i="4"/>
  <c r="I1019" i="4"/>
  <c r="E1033" i="4"/>
  <c r="E1010" i="4"/>
  <c r="E1007" i="4"/>
  <c r="I964" i="4"/>
  <c r="E999" i="4"/>
  <c r="I992" i="4"/>
  <c r="I972" i="4"/>
  <c r="E971" i="4"/>
  <c r="I969" i="4"/>
  <c r="E968" i="4"/>
  <c r="E962" i="4"/>
  <c r="I706" i="4"/>
  <c r="E951" i="4"/>
  <c r="E948" i="4"/>
  <c r="I929" i="4"/>
  <c r="E945" i="4"/>
  <c r="I940" i="4"/>
  <c r="E1107" i="4"/>
  <c r="I937" i="4"/>
  <c r="E936" i="4"/>
  <c r="E930" i="4"/>
  <c r="E1500" i="4"/>
  <c r="I1514" i="4"/>
  <c r="E1495" i="4"/>
  <c r="E1508" i="4"/>
  <c r="E1506" i="4"/>
  <c r="I1522" i="4"/>
  <c r="I1484" i="4"/>
  <c r="E1204" i="4"/>
  <c r="E1197" i="4"/>
  <c r="E1430" i="4"/>
  <c r="I1344" i="4"/>
  <c r="E1429" i="4"/>
  <c r="I1350" i="4"/>
  <c r="I1345" i="4"/>
  <c r="I1269" i="4"/>
  <c r="I1258" i="4"/>
  <c r="E1214" i="4"/>
  <c r="I1379" i="4"/>
  <c r="E1319" i="4"/>
  <c r="E1359" i="4"/>
  <c r="E1353" i="4"/>
  <c r="E1365" i="4"/>
  <c r="I1328" i="4"/>
  <c r="I1373" i="4"/>
  <c r="E1383" i="4"/>
  <c r="E1242" i="4"/>
  <c r="E1280" i="4"/>
  <c r="I1264" i="4"/>
  <c r="E1272" i="4"/>
  <c r="E1329" i="4"/>
  <c r="E1205" i="4"/>
  <c r="I1286" i="4"/>
  <c r="E1388" i="4"/>
  <c r="E1253" i="4"/>
  <c r="E1194" i="4"/>
  <c r="I183" i="4"/>
  <c r="I1082" i="4"/>
  <c r="E1148" i="4"/>
  <c r="E691" i="4"/>
  <c r="E377" i="4"/>
  <c r="E679" i="4"/>
  <c r="I455" i="4"/>
  <c r="I498" i="4"/>
  <c r="E473" i="4"/>
  <c r="I1183" i="4"/>
  <c r="E307" i="4"/>
  <c r="E467" i="4"/>
  <c r="I134" i="4"/>
  <c r="E697" i="4"/>
  <c r="I1071" i="4"/>
  <c r="I910" i="4"/>
  <c r="I1055" i="4"/>
  <c r="I1044" i="4"/>
  <c r="E1043" i="4"/>
  <c r="I1022" i="4"/>
  <c r="I856" i="4"/>
  <c r="I984" i="4"/>
  <c r="E983" i="4"/>
  <c r="I1015" i="4"/>
  <c r="I739" i="4"/>
  <c r="I920" i="4"/>
  <c r="I1006" i="4"/>
  <c r="I870" i="4"/>
  <c r="I1249" i="4"/>
  <c r="I545" i="4"/>
  <c r="I1018" i="4"/>
  <c r="E1019" i="4"/>
  <c r="I1024" i="4"/>
  <c r="E966" i="4"/>
  <c r="I941" i="4"/>
  <c r="I909" i="4"/>
  <c r="E902" i="4"/>
  <c r="I718" i="4"/>
  <c r="E1478" i="4"/>
  <c r="E1538" i="4"/>
  <c r="I1476" i="4"/>
  <c r="I1215" i="4"/>
  <c r="I1420" i="4"/>
  <c r="E1265" i="4"/>
  <c r="I1257" i="4"/>
  <c r="E1437" i="4"/>
  <c r="I1299" i="4"/>
  <c r="E1405" i="4"/>
  <c r="E1378" i="4"/>
  <c r="E1394" i="4"/>
  <c r="E1256" i="4"/>
  <c r="I1356" i="4"/>
  <c r="E1374" i="4"/>
  <c r="I1340" i="4"/>
  <c r="I1339" i="4"/>
  <c r="E1306" i="4"/>
  <c r="E1237" i="4"/>
  <c r="E1200" i="4"/>
  <c r="I1254" i="4"/>
  <c r="I1294" i="4"/>
  <c r="E1233" i="4"/>
  <c r="E1228" i="4"/>
  <c r="E1415" i="4"/>
  <c r="I1224" i="4"/>
  <c r="E1273" i="4"/>
  <c r="E1223" i="4"/>
  <c r="I1277" i="4"/>
  <c r="E1427" i="4"/>
  <c r="E1295" i="4"/>
  <c r="E431" i="4"/>
  <c r="E1097" i="4"/>
  <c r="E655" i="4"/>
  <c r="I306" i="4"/>
  <c r="E995" i="4"/>
  <c r="I959" i="4"/>
  <c r="I874" i="4"/>
  <c r="I1524" i="4"/>
  <c r="E1537" i="4"/>
  <c r="E1469" i="4"/>
  <c r="E1466" i="4"/>
  <c r="E1514" i="4"/>
  <c r="E1445" i="4"/>
  <c r="E1522" i="4"/>
  <c r="I1497" i="4"/>
  <c r="E1489" i="4"/>
  <c r="E1519" i="4"/>
  <c r="I1211" i="4"/>
  <c r="E1199" i="4"/>
  <c r="I1441" i="4"/>
  <c r="E1350" i="4"/>
  <c r="E1345" i="4"/>
  <c r="E1269" i="4"/>
  <c r="I1385" i="4"/>
  <c r="I1418" i="4"/>
  <c r="I1290" i="4"/>
  <c r="E1258" i="4"/>
  <c r="E1243" i="4"/>
  <c r="I1275" i="4"/>
  <c r="I1407" i="4"/>
  <c r="E1406" i="4"/>
  <c r="I1289" i="4"/>
  <c r="I1335" i="4"/>
  <c r="I1322" i="4"/>
  <c r="I1239" i="4"/>
  <c r="I1303" i="4"/>
  <c r="I1338" i="4"/>
  <c r="I1244" i="4"/>
  <c r="E1332" i="4"/>
  <c r="E1352" i="4"/>
  <c r="I1236" i="4"/>
  <c r="I1192" i="4"/>
  <c r="I1336" i="4"/>
  <c r="E887" i="4"/>
  <c r="E884" i="4"/>
  <c r="I882" i="4"/>
  <c r="E881" i="4"/>
  <c r="I278" i="4"/>
  <c r="E843" i="4"/>
  <c r="I873" i="4"/>
  <c r="E1104" i="4"/>
  <c r="I700" i="4"/>
  <c r="E849" i="4"/>
  <c r="I841" i="4"/>
  <c r="E1103" i="4"/>
  <c r="I830" i="4"/>
  <c r="I401" i="4"/>
  <c r="I847" i="4"/>
  <c r="I805" i="4"/>
  <c r="E230" i="4"/>
  <c r="I794" i="4"/>
  <c r="I879" i="4"/>
  <c r="E790" i="4"/>
  <c r="E781" i="4"/>
  <c r="E778" i="4"/>
  <c r="I759" i="4"/>
  <c r="E758" i="4"/>
  <c r="E749" i="4"/>
  <c r="E746" i="4"/>
  <c r="I850" i="4"/>
  <c r="E726" i="4"/>
  <c r="E717" i="4"/>
  <c r="E714" i="4"/>
  <c r="I695" i="4"/>
  <c r="E694" i="4"/>
  <c r="E1151" i="4"/>
  <c r="E682" i="4"/>
  <c r="E643" i="4"/>
  <c r="E659" i="4"/>
  <c r="E639" i="4"/>
  <c r="I527" i="4"/>
  <c r="I634" i="4"/>
  <c r="E633" i="4"/>
  <c r="I632" i="4"/>
  <c r="E1186" i="4"/>
  <c r="E692" i="4"/>
  <c r="E668" i="4"/>
  <c r="E587" i="4"/>
  <c r="I580" i="4"/>
  <c r="I650" i="4"/>
  <c r="I561" i="4"/>
  <c r="E560" i="4"/>
  <c r="I547" i="4"/>
  <c r="E165" i="4"/>
  <c r="E541" i="4"/>
  <c r="E538" i="4"/>
  <c r="I530" i="4"/>
  <c r="E523" i="4"/>
  <c r="I364" i="4"/>
  <c r="I508" i="4"/>
  <c r="E644" i="4"/>
  <c r="I500" i="4"/>
  <c r="I868" i="4"/>
  <c r="I488" i="4"/>
  <c r="I202" i="4"/>
  <c r="I477" i="4"/>
  <c r="I471" i="4"/>
  <c r="E470" i="4"/>
  <c r="E249" i="4"/>
  <c r="E855" i="4"/>
  <c r="I938" i="4"/>
  <c r="I736" i="4"/>
  <c r="E764" i="4"/>
  <c r="I916" i="4"/>
  <c r="E732" i="4"/>
  <c r="I716" i="4"/>
  <c r="E897" i="4"/>
  <c r="I684" i="4"/>
  <c r="I556" i="4"/>
  <c r="I548" i="4"/>
  <c r="E544" i="4"/>
  <c r="E1136" i="4"/>
  <c r="E513" i="4"/>
  <c r="I483" i="4"/>
  <c r="I466" i="4"/>
  <c r="I1119" i="4"/>
  <c r="E795" i="4"/>
  <c r="E880" i="4"/>
  <c r="E133" i="4"/>
  <c r="E885" i="4"/>
  <c r="I900" i="4"/>
  <c r="E751" i="4"/>
  <c r="E994" i="4"/>
  <c r="E700" i="4"/>
  <c r="E1156" i="4"/>
  <c r="I834" i="4"/>
  <c r="I976" i="4"/>
  <c r="E830" i="4"/>
  <c r="I313" i="4"/>
  <c r="I817" i="4"/>
  <c r="E401" i="4"/>
  <c r="I806" i="4"/>
  <c r="I479" i="4"/>
  <c r="I748" i="4"/>
  <c r="E779" i="4"/>
  <c r="I766" i="4"/>
  <c r="I727" i="4"/>
  <c r="I755" i="4"/>
  <c r="E747" i="4"/>
  <c r="I740" i="4"/>
  <c r="I728" i="4"/>
  <c r="I723" i="4"/>
  <c r="E1078" i="4"/>
  <c r="I708" i="4"/>
  <c r="I696" i="4"/>
  <c r="I1170" i="4"/>
  <c r="E683" i="4"/>
  <c r="I676" i="4"/>
  <c r="I581" i="4"/>
  <c r="E651" i="4"/>
  <c r="I619" i="4"/>
  <c r="E634" i="4"/>
  <c r="I624" i="4"/>
  <c r="I615" i="4"/>
  <c r="E632" i="4"/>
  <c r="E674" i="4"/>
  <c r="I604" i="4"/>
  <c r="E600" i="4"/>
  <c r="I584" i="4"/>
  <c r="E583" i="4"/>
  <c r="I1157" i="4"/>
  <c r="E580" i="4"/>
  <c r="E840" i="4"/>
  <c r="E572" i="4"/>
  <c r="E567" i="4"/>
  <c r="I559" i="4"/>
  <c r="E547" i="4"/>
  <c r="I516" i="4"/>
  <c r="E1098" i="4"/>
  <c r="I271" i="4"/>
  <c r="E524" i="4"/>
  <c r="E519" i="4"/>
  <c r="I512" i="4"/>
  <c r="E508" i="4"/>
  <c r="I501" i="4"/>
  <c r="E500" i="4"/>
  <c r="I509" i="4"/>
  <c r="I159" i="4"/>
  <c r="E1108" i="4"/>
  <c r="I481" i="4"/>
  <c r="I475" i="4"/>
  <c r="E259" i="4"/>
  <c r="E366" i="4"/>
  <c r="E369" i="4"/>
  <c r="I843" i="4"/>
  <c r="E991" i="4"/>
  <c r="I869" i="4"/>
  <c r="E859" i="4"/>
  <c r="I1103" i="4"/>
  <c r="I829" i="4"/>
  <c r="E1138" i="4"/>
  <c r="I783" i="4"/>
  <c r="E814" i="4"/>
  <c r="I230" i="4"/>
  <c r="I801" i="4"/>
  <c r="E1145" i="4"/>
  <c r="I790" i="4"/>
  <c r="E789" i="4"/>
  <c r="I781" i="4"/>
  <c r="I770" i="4"/>
  <c r="E839" i="4"/>
  <c r="I758" i="4"/>
  <c r="E703" i="4"/>
  <c r="I749" i="4"/>
  <c r="I738" i="4"/>
  <c r="E737" i="4"/>
  <c r="I726" i="4"/>
  <c r="E725" i="4"/>
  <c r="I717" i="4"/>
  <c r="I1051" i="4"/>
  <c r="E705" i="4"/>
  <c r="I694" i="4"/>
  <c r="E693" i="4"/>
  <c r="I1151" i="4"/>
  <c r="I625" i="4"/>
  <c r="E1140" i="4"/>
  <c r="I671" i="4"/>
  <c r="I633" i="4"/>
  <c r="I1186" i="4"/>
  <c r="E612" i="4"/>
  <c r="I610" i="4"/>
  <c r="E609" i="4"/>
  <c r="E603" i="4"/>
  <c r="I692" i="4"/>
  <c r="I571" i="4"/>
  <c r="E170" i="4"/>
  <c r="E556" i="4"/>
  <c r="E525" i="4"/>
  <c r="E449" i="4"/>
  <c r="I465" i="4"/>
  <c r="I453" i="4"/>
  <c r="E452" i="4"/>
  <c r="E934" i="4"/>
  <c r="I823" i="4"/>
  <c r="E919" i="4"/>
  <c r="E1066" i="4"/>
  <c r="I914" i="4"/>
  <c r="E1048" i="4"/>
  <c r="I908" i="4"/>
  <c r="E1109" i="4"/>
  <c r="I905" i="4"/>
  <c r="E904" i="4"/>
  <c r="I896" i="4"/>
  <c r="I878" i="4"/>
  <c r="I852" i="4"/>
  <c r="E851" i="4"/>
  <c r="I461" i="4"/>
  <c r="I1042" i="4"/>
  <c r="I821" i="4"/>
  <c r="E313" i="4"/>
  <c r="I810" i="4"/>
  <c r="I745" i="4"/>
  <c r="E806" i="4"/>
  <c r="I1144" i="4"/>
  <c r="I793" i="4"/>
  <c r="E479" i="4"/>
  <c r="E772" i="4"/>
  <c r="E766" i="4"/>
  <c r="I761" i="4"/>
  <c r="E727" i="4"/>
  <c r="E743" i="4"/>
  <c r="E740" i="4"/>
  <c r="I729" i="4"/>
  <c r="E728" i="4"/>
  <c r="E711" i="4"/>
  <c r="E708" i="4"/>
  <c r="I1118" i="4"/>
  <c r="E696" i="4"/>
  <c r="E1162" i="4"/>
  <c r="E676" i="4"/>
  <c r="I648" i="4"/>
  <c r="E647" i="4"/>
  <c r="I645" i="4"/>
  <c r="E619" i="4"/>
  <c r="I642" i="4"/>
  <c r="E641" i="4"/>
  <c r="E635" i="4"/>
  <c r="I628" i="4"/>
  <c r="I611" i="4"/>
  <c r="I599" i="4"/>
  <c r="E598" i="4"/>
  <c r="I582" i="4"/>
  <c r="E1157" i="4"/>
  <c r="I577" i="4"/>
  <c r="I574" i="4"/>
  <c r="E573" i="4"/>
  <c r="E565" i="4"/>
  <c r="E562" i="4"/>
  <c r="I558" i="4"/>
  <c r="E543" i="4"/>
  <c r="E516" i="4"/>
  <c r="I1088" i="4"/>
  <c r="E271" i="4"/>
  <c r="I312" i="4"/>
  <c r="I459" i="4"/>
  <c r="I1182" i="4"/>
  <c r="I445" i="4"/>
  <c r="E363" i="4"/>
  <c r="E333" i="4"/>
  <c r="E353" i="4"/>
  <c r="I281" i="4"/>
  <c r="E280" i="4"/>
  <c r="E370" i="4"/>
  <c r="I270" i="4"/>
  <c r="E269" i="4"/>
  <c r="I264" i="4"/>
  <c r="I253" i="4"/>
  <c r="I626" i="4"/>
  <c r="I247" i="4"/>
  <c r="E246" i="4"/>
  <c r="E221" i="4"/>
  <c r="I193" i="4"/>
  <c r="E192" i="4"/>
  <c r="I656" i="4"/>
  <c r="E181" i="4"/>
  <c r="E173" i="4"/>
  <c r="I163" i="4"/>
  <c r="I156" i="4"/>
  <c r="I207" i="4"/>
  <c r="E135" i="4"/>
  <c r="E145" i="4"/>
  <c r="I1177" i="4"/>
  <c r="I107" i="4"/>
  <c r="E106" i="4"/>
  <c r="E24" i="4"/>
  <c r="E149" i="4"/>
  <c r="I88" i="4"/>
  <c r="E4" i="4"/>
  <c r="E95" i="4"/>
  <c r="I7" i="4"/>
  <c r="E28" i="4"/>
  <c r="E62" i="4"/>
  <c r="I52" i="4"/>
  <c r="I33" i="4"/>
  <c r="I79" i="4"/>
  <c r="I111" i="4"/>
  <c r="E123" i="4"/>
  <c r="I418" i="4"/>
  <c r="E439" i="4"/>
  <c r="E234" i="4"/>
  <c r="I411" i="4"/>
  <c r="I408" i="4"/>
  <c r="E468" i="4"/>
  <c r="E387" i="4"/>
  <c r="I379" i="4"/>
  <c r="I1158" i="4"/>
  <c r="E375" i="4"/>
  <c r="I337" i="4"/>
  <c r="E400" i="4"/>
  <c r="I218" i="4"/>
  <c r="I298" i="4"/>
  <c r="E297" i="4"/>
  <c r="I293" i="4"/>
  <c r="I273" i="4"/>
  <c r="E194" i="4"/>
  <c r="I256" i="4"/>
  <c r="E196" i="4"/>
  <c r="E238" i="4"/>
  <c r="E255" i="4"/>
  <c r="E319" i="4"/>
  <c r="I217" i="4"/>
  <c r="E153" i="4"/>
  <c r="I1115" i="4"/>
  <c r="E206" i="4"/>
  <c r="I456" i="4"/>
  <c r="E828" i="4"/>
  <c r="E184" i="4"/>
  <c r="I395" i="4"/>
  <c r="I169" i="4"/>
  <c r="E250" i="4"/>
  <c r="E72" i="4"/>
  <c r="E453" i="4"/>
  <c r="I435" i="4"/>
  <c r="I423" i="4"/>
  <c r="E422" i="4"/>
  <c r="I403" i="4"/>
  <c r="I391" i="4"/>
  <c r="E390" i="4"/>
  <c r="I454" i="4"/>
  <c r="E244" i="4"/>
  <c r="E339" i="4"/>
  <c r="E323" i="4"/>
  <c r="I528" i="4"/>
  <c r="E1135" i="4"/>
  <c r="E1155" i="4"/>
  <c r="I279" i="4"/>
  <c r="E188" i="4"/>
  <c r="I276" i="4"/>
  <c r="I1122" i="4"/>
  <c r="E258" i="4"/>
  <c r="I242" i="4"/>
  <c r="E241" i="4"/>
  <c r="I228" i="4"/>
  <c r="I220" i="4"/>
  <c r="E235" i="4"/>
  <c r="E216" i="4"/>
  <c r="E209" i="4"/>
  <c r="E190" i="4"/>
  <c r="I161" i="4"/>
  <c r="I82" i="4"/>
  <c r="E122" i="4"/>
  <c r="I147" i="4"/>
  <c r="E120" i="4"/>
  <c r="I132" i="4"/>
  <c r="E131" i="4"/>
  <c r="I26" i="4"/>
  <c r="I27" i="4"/>
  <c r="E139" i="4"/>
  <c r="I19" i="4"/>
  <c r="E25" i="4"/>
  <c r="I16" i="4"/>
  <c r="E54" i="4"/>
  <c r="E46" i="4"/>
  <c r="E57" i="4"/>
  <c r="E89" i="4"/>
  <c r="I60" i="4"/>
  <c r="I17" i="4"/>
  <c r="E97" i="4"/>
  <c r="E1057" i="4"/>
  <c r="E67" i="4"/>
  <c r="I74" i="4"/>
  <c r="I93" i="4"/>
  <c r="E117" i="4"/>
  <c r="I472" i="4"/>
  <c r="I464" i="4"/>
  <c r="I1087" i="4"/>
  <c r="E459" i="4"/>
  <c r="I452" i="4"/>
  <c r="I680" i="4"/>
  <c r="I441" i="4"/>
  <c r="I433" i="4"/>
  <c r="I259" i="4"/>
  <c r="E428" i="4"/>
  <c r="E522" i="4"/>
  <c r="I421" i="4"/>
  <c r="I503" i="4"/>
  <c r="I409" i="4"/>
  <c r="E396" i="4"/>
  <c r="E393" i="4"/>
  <c r="I318" i="4"/>
  <c r="E1137" i="4"/>
  <c r="E361" i="4"/>
  <c r="I351" i="4"/>
  <c r="I343" i="4"/>
  <c r="E342" i="4"/>
  <c r="I338" i="4"/>
  <c r="E329" i="4"/>
  <c r="I296" i="4"/>
  <c r="E485" i="4"/>
  <c r="I285" i="4"/>
  <c r="E371" i="4"/>
  <c r="I282" i="4"/>
  <c r="E270" i="4"/>
  <c r="E267" i="4"/>
  <c r="E253" i="4"/>
  <c r="E247" i="4"/>
  <c r="E917" i="4"/>
  <c r="E233" i="4"/>
  <c r="E365" i="4"/>
  <c r="E217" i="4"/>
  <c r="E204" i="4"/>
  <c r="E193" i="4"/>
  <c r="I186" i="4"/>
  <c r="E656" i="4"/>
  <c r="I175" i="4"/>
  <c r="E174" i="4"/>
  <c r="I1116" i="4"/>
  <c r="E163" i="4"/>
  <c r="E207" i="4"/>
  <c r="I148" i="4"/>
  <c r="I100" i="4"/>
  <c r="I77" i="4"/>
  <c r="I138" i="4"/>
  <c r="E142" i="4"/>
  <c r="I105" i="4"/>
  <c r="E80" i="4"/>
  <c r="I29" i="4"/>
  <c r="E76" i="4"/>
  <c r="I68" i="4"/>
  <c r="E83" i="4"/>
  <c r="E91" i="4"/>
  <c r="E40" i="4"/>
  <c r="I34" i="4"/>
  <c r="I125" i="4"/>
  <c r="I69" i="4"/>
  <c r="E52" i="4"/>
  <c r="I12" i="4"/>
  <c r="E33" i="4"/>
  <c r="I127" i="4"/>
  <c r="I50" i="4"/>
  <c r="I78" i="4"/>
  <c r="I121" i="4"/>
  <c r="I15" i="4"/>
  <c r="E5" i="4"/>
  <c r="E112" i="4"/>
  <c r="E520" i="4"/>
  <c r="I518" i="4"/>
  <c r="I164" i="4"/>
  <c r="E1175" i="4"/>
  <c r="I505" i="4"/>
  <c r="I490" i="4"/>
  <c r="I487" i="4"/>
  <c r="E159" i="4"/>
  <c r="E481" i="4"/>
  <c r="I458" i="4"/>
  <c r="I158" i="4"/>
  <c r="E1119" i="4"/>
  <c r="E412" i="4"/>
  <c r="I427" i="4"/>
  <c r="I1142" i="4"/>
  <c r="E423" i="4"/>
  <c r="E1092" i="4"/>
  <c r="E403" i="4"/>
  <c r="I224" i="4"/>
  <c r="I392" i="4"/>
  <c r="E391" i="4"/>
  <c r="E386" i="4"/>
  <c r="E454" i="4"/>
  <c r="I363" i="4"/>
  <c r="I360" i="4"/>
  <c r="E283" i="4"/>
  <c r="I357" i="4"/>
  <c r="E356" i="4"/>
  <c r="E510" i="4"/>
  <c r="I333" i="4"/>
  <c r="I353" i="4"/>
  <c r="E528" i="4"/>
  <c r="I311" i="4"/>
  <c r="E310" i="4"/>
  <c r="E279" i="4"/>
  <c r="E276" i="4"/>
  <c r="I284" i="4"/>
  <c r="I1190" i="4"/>
  <c r="I232" i="4"/>
  <c r="I221" i="4"/>
  <c r="I211" i="4"/>
  <c r="E210" i="4"/>
  <c r="E590" i="4"/>
  <c r="I200" i="4"/>
  <c r="E199" i="4"/>
  <c r="E186" i="4"/>
  <c r="I181" i="4"/>
  <c r="E172" i="4"/>
  <c r="E161" i="4"/>
  <c r="I155" i="4"/>
  <c r="E82" i="4"/>
  <c r="I145" i="4"/>
  <c r="E147" i="4"/>
  <c r="I1012" i="4"/>
  <c r="E132" i="4"/>
  <c r="E27" i="4"/>
  <c r="I149" i="4"/>
  <c r="I32" i="4"/>
  <c r="E16" i="4"/>
  <c r="I95" i="4"/>
  <c r="I18" i="4"/>
  <c r="E44" i="4"/>
  <c r="E22" i="4"/>
  <c r="I53" i="4"/>
  <c r="E45" i="4"/>
  <c r="E151" i="4"/>
  <c r="E115" i="4"/>
  <c r="I123" i="4"/>
  <c r="E74" i="4"/>
  <c r="E78" i="4"/>
  <c r="I434" i="4"/>
  <c r="I422" i="4"/>
  <c r="E421" i="4"/>
  <c r="I402" i="4"/>
  <c r="I390" i="4"/>
  <c r="E318" i="4"/>
  <c r="I1102" i="4"/>
  <c r="I649" i="4"/>
  <c r="I376" i="4"/>
  <c r="I303" i="4"/>
  <c r="I198" i="4"/>
  <c r="E336" i="4"/>
  <c r="I120" i="4"/>
  <c r="I89" i="4"/>
  <c r="I59" i="4"/>
  <c r="E1790" i="4"/>
  <c r="E1787" i="4"/>
  <c r="I1785" i="4"/>
  <c r="E1761" i="4"/>
  <c r="E1758" i="4"/>
  <c r="I1713" i="4"/>
  <c r="I1779" i="4"/>
  <c r="I1773" i="4"/>
  <c r="E1768" i="4"/>
  <c r="I1757" i="4"/>
  <c r="I1790" i="4"/>
  <c r="E1782" i="4"/>
  <c r="E1778" i="4"/>
  <c r="I1770" i="4"/>
  <c r="I1724" i="4"/>
  <c r="I1777" i="4"/>
  <c r="E1776" i="4"/>
  <c r="I1774" i="4"/>
  <c r="E1773" i="4"/>
  <c r="E1705" i="4"/>
  <c r="E1676" i="4"/>
  <c r="E1666" i="4"/>
  <c r="E1653" i="4"/>
  <c r="E1650" i="4"/>
  <c r="E1618" i="4"/>
  <c r="E1605" i="4"/>
  <c r="E1596" i="4"/>
  <c r="E1589" i="4"/>
  <c r="E1582" i="4"/>
  <c r="E1572" i="4"/>
  <c r="E1561" i="4"/>
  <c r="E1529" i="4"/>
  <c r="I1509" i="4"/>
  <c r="I1540" i="4"/>
  <c r="E1510" i="4"/>
  <c r="E1446" i="4"/>
  <c r="E1463" i="4"/>
  <c r="I1491" i="4"/>
  <c r="E1511" i="4"/>
  <c r="E1479" i="4"/>
  <c r="I1537" i="4"/>
  <c r="E1464" i="4"/>
  <c r="I1469" i="4"/>
  <c r="E1454" i="4"/>
  <c r="E1473" i="4"/>
  <c r="I1525" i="4"/>
  <c r="I1512" i="4"/>
  <c r="E1455" i="4"/>
  <c r="I1483" i="4"/>
  <c r="I1195" i="4"/>
  <c r="E1442" i="4"/>
  <c r="E1344" i="4"/>
  <c r="E1397" i="4"/>
  <c r="I1382" i="4"/>
  <c r="I1390" i="4"/>
  <c r="E1431" i="4"/>
  <c r="I1293" i="4"/>
  <c r="E1321" i="4"/>
  <c r="I1399" i="4"/>
  <c r="E1418" i="4"/>
  <c r="I1396" i="4"/>
  <c r="I1243" i="4"/>
  <c r="E1250" i="4"/>
  <c r="I1377" i="4"/>
  <c r="E1421" i="4"/>
  <c r="E1291" i="4"/>
  <c r="E1317" i="4"/>
  <c r="E1210" i="4"/>
  <c r="I1333" i="4"/>
  <c r="I1416" i="4"/>
  <c r="E1354" i="4"/>
  <c r="I1381" i="4"/>
  <c r="I1308" i="4"/>
  <c r="E1713" i="4"/>
  <c r="E1689" i="4"/>
  <c r="I1674" i="4"/>
  <c r="I1668" i="4"/>
  <c r="I1642" i="4"/>
  <c r="I1620" i="4"/>
  <c r="E1609" i="4"/>
  <c r="E1593" i="4"/>
  <c r="E1569" i="4"/>
  <c r="I1531" i="4"/>
  <c r="E1480" i="4"/>
  <c r="E1498" i="4"/>
  <c r="I1504" i="4"/>
  <c r="I1449" i="4"/>
  <c r="E1534" i="4"/>
  <c r="E1477" i="4"/>
  <c r="E1215" i="4"/>
  <c r="E1439" i="4"/>
  <c r="E1414" i="4"/>
  <c r="E1235" i="4"/>
  <c r="I1327" i="4"/>
  <c r="E1257" i="4"/>
  <c r="I1355" i="4"/>
  <c r="I1423" i="4"/>
  <c r="E1302" i="4"/>
  <c r="I1266" i="4"/>
  <c r="E1379" i="4"/>
  <c r="I1391" i="4"/>
  <c r="I1281" i="4"/>
  <c r="E1323" i="4"/>
  <c r="E1763" i="4"/>
  <c r="I1754" i="4"/>
  <c r="I1744" i="4"/>
  <c r="E1742" i="4"/>
  <c r="I1740" i="4"/>
  <c r="E1732" i="4"/>
  <c r="E1728" i="4"/>
  <c r="I1722" i="4"/>
  <c r="E1700" i="4"/>
  <c r="E1696" i="4"/>
  <c r="I1694" i="4"/>
  <c r="E1680" i="4"/>
  <c r="I1678" i="4"/>
  <c r="I1672" i="4"/>
  <c r="E1664" i="4"/>
  <c r="I1662" i="4"/>
  <c r="I1656" i="4"/>
  <c r="E1648" i="4"/>
  <c r="I1633" i="4"/>
  <c r="E1622" i="4"/>
  <c r="E1616" i="4"/>
  <c r="I1614" i="4"/>
  <c r="I1528" i="4"/>
  <c r="I1501" i="4"/>
  <c r="E1491" i="4"/>
  <c r="I1533" i="4"/>
  <c r="E1460" i="4"/>
  <c r="I1507" i="4"/>
  <c r="I1461" i="4"/>
  <c r="I1495" i="4"/>
  <c r="I1508" i="4"/>
  <c r="I1515" i="4"/>
  <c r="I1489" i="4"/>
  <c r="I1428" i="4"/>
  <c r="E1443" i="4"/>
  <c r="I1393" i="4"/>
  <c r="E1402" i="4"/>
  <c r="E1382" i="4"/>
  <c r="I1404" i="4"/>
  <c r="I1261" i="4"/>
  <c r="E1399" i="4"/>
  <c r="I1360" i="4"/>
  <c r="E1377" i="4"/>
  <c r="I1353" i="4"/>
  <c r="I1786" i="4"/>
  <c r="I1782" i="4"/>
  <c r="E1777" i="4"/>
  <c r="E1771" i="4"/>
  <c r="I1752" i="4"/>
  <c r="E1750" i="4"/>
  <c r="I1748" i="4"/>
  <c r="E1740" i="4"/>
  <c r="E1736" i="4"/>
  <c r="I1730" i="4"/>
  <c r="I1709" i="4"/>
  <c r="I1653" i="4"/>
  <c r="I1605" i="4"/>
  <c r="I1589" i="4"/>
  <c r="I1576" i="4"/>
  <c r="I1561" i="4"/>
  <c r="I1510" i="4"/>
  <c r="E1504" i="4"/>
  <c r="I1490" i="4"/>
  <c r="I1511" i="4"/>
  <c r="I1479" i="4"/>
  <c r="E1539" i="4"/>
  <c r="E1527" i="4"/>
  <c r="E1476" i="4"/>
  <c r="E1484" i="4"/>
  <c r="I1455" i="4"/>
  <c r="E1217" i="4"/>
  <c r="I1206" i="4"/>
  <c r="I1442" i="4"/>
  <c r="I1431" i="4"/>
  <c r="E1234" i="4"/>
  <c r="E1327" i="4"/>
  <c r="I1321" i="4"/>
  <c r="E1355" i="4"/>
  <c r="E1330" i="4"/>
  <c r="I1250" i="4"/>
  <c r="E1391" i="4"/>
  <c r="E1334" i="4"/>
  <c r="E1368" i="4"/>
  <c r="E1468" i="4"/>
  <c r="I1498" i="4"/>
  <c r="E1487" i="4"/>
  <c r="E1532" i="4"/>
  <c r="I1494" i="4"/>
  <c r="I1499" i="4"/>
  <c r="E1393" i="4"/>
  <c r="E1261" i="4"/>
  <c r="E1282" i="4"/>
  <c r="I1375" i="4"/>
  <c r="E1360" i="4"/>
  <c r="I1214" i="4"/>
  <c r="I1193" i="4"/>
  <c r="E1346" i="4"/>
  <c r="I1319" i="4"/>
  <c r="E1364" i="4"/>
  <c r="I1342" i="4"/>
  <c r="E1403" i="4"/>
  <c r="I1384" i="4"/>
  <c r="E1220" i="4"/>
  <c r="I1304" i="4"/>
  <c r="I1225" i="4"/>
  <c r="E1229" i="4"/>
  <c r="I1313" i="4"/>
  <c r="E1380" i="4"/>
  <c r="I1259" i="4"/>
  <c r="I1324" i="4"/>
  <c r="E1433" i="4"/>
  <c r="I1444" i="4"/>
  <c r="E1425" i="4"/>
  <c r="E1198" i="4"/>
  <c r="I1247" i="4"/>
  <c r="E1349" i="4"/>
  <c r="I1307" i="4"/>
  <c r="E1249" i="4"/>
  <c r="I1091" i="4"/>
  <c r="E1110" i="4"/>
  <c r="I1159" i="4"/>
  <c r="E1141" i="4"/>
  <c r="E419" i="4"/>
  <c r="I796" i="4"/>
  <c r="I382" i="4"/>
  <c r="E213" i="4"/>
  <c r="I563" i="4"/>
  <c r="I515" i="4"/>
  <c r="E792" i="4"/>
  <c r="I576" i="4"/>
  <c r="I1083" i="4"/>
  <c r="E335" i="4"/>
  <c r="I1106" i="4"/>
  <c r="I595" i="4"/>
  <c r="E1077" i="4"/>
  <c r="I935" i="4"/>
  <c r="I1021" i="4"/>
  <c r="E1061" i="4"/>
  <c r="E1037" i="4"/>
  <c r="E754" i="4"/>
  <c r="I1028" i="4"/>
  <c r="I1017" i="4"/>
  <c r="E1016" i="4"/>
  <c r="E1005" i="4"/>
  <c r="E998" i="4"/>
  <c r="I996" i="4"/>
  <c r="I946" i="4"/>
  <c r="E984" i="4"/>
  <c r="I1107" i="4"/>
  <c r="I927" i="4"/>
  <c r="E823" i="4"/>
  <c r="I1409" i="4"/>
  <c r="I1280" i="4"/>
  <c r="E1222" i="4"/>
  <c r="I1219" i="4"/>
  <c r="I1205" i="4"/>
  <c r="E1347" i="4"/>
  <c r="I1288" i="4"/>
  <c r="I1248" i="4"/>
  <c r="E1434" i="4"/>
  <c r="I1285" i="4"/>
  <c r="I1245" i="4"/>
  <c r="E631" i="4"/>
  <c r="E1111" i="4"/>
  <c r="E201" i="4"/>
  <c r="E1154" i="4"/>
  <c r="E1086" i="4"/>
  <c r="I300" i="4"/>
  <c r="E872" i="4"/>
  <c r="E225" i="4"/>
  <c r="I533" i="4"/>
  <c r="E208" i="4"/>
  <c r="E340" i="4"/>
  <c r="I614" i="4"/>
  <c r="E1124" i="4"/>
  <c r="E545" i="4"/>
  <c r="I596" i="4"/>
  <c r="E961" i="4"/>
  <c r="E791" i="4"/>
  <c r="I1076" i="4"/>
  <c r="E1065" i="4"/>
  <c r="E1062" i="4"/>
  <c r="I867" i="4"/>
  <c r="E1055" i="4"/>
  <c r="I1053" i="4"/>
  <c r="E1052" i="4"/>
  <c r="I1050" i="4"/>
  <c r="E903" i="4"/>
  <c r="E1038" i="4"/>
  <c r="I952" i="4"/>
  <c r="I1025" i="4"/>
  <c r="E835" i="4"/>
  <c r="E1013" i="4"/>
  <c r="E856" i="4"/>
  <c r="I1004" i="4"/>
  <c r="I955" i="4"/>
  <c r="I993" i="4"/>
  <c r="E992" i="4"/>
  <c r="E946" i="4"/>
  <c r="E978" i="4"/>
  <c r="E972" i="4"/>
  <c r="I1109" i="4"/>
  <c r="E718" i="4"/>
  <c r="E1322" i="4"/>
  <c r="E1271" i="4"/>
  <c r="I1221" i="4"/>
  <c r="E1356" i="4"/>
  <c r="I1358" i="4"/>
  <c r="E1416" i="4"/>
  <c r="E1384" i="4"/>
  <c r="I1362" i="4"/>
  <c r="E1304" i="4"/>
  <c r="I1270" i="4"/>
  <c r="E1308" i="4"/>
  <c r="E1313" i="4"/>
  <c r="I1267" i="4"/>
  <c r="E1259" i="4"/>
  <c r="I1331" i="4"/>
  <c r="E1336" i="4"/>
  <c r="E1444" i="4"/>
  <c r="I1351" i="4"/>
  <c r="E1325" i="4"/>
  <c r="I1371" i="4"/>
  <c r="E1262" i="4"/>
  <c r="E1307" i="4"/>
  <c r="E1091" i="4"/>
  <c r="I240" i="4"/>
  <c r="E448" i="4"/>
  <c r="I637" i="4"/>
  <c r="I673" i="4"/>
  <c r="I1026" i="4"/>
  <c r="I807" i="4"/>
  <c r="E1046" i="4"/>
  <c r="I1072" i="4"/>
  <c r="E1032" i="4"/>
  <c r="E799" i="4"/>
  <c r="E1014" i="4"/>
  <c r="I958" i="4"/>
  <c r="I1005" i="4"/>
  <c r="I1001" i="4"/>
  <c r="E964" i="4"/>
  <c r="E993" i="4"/>
  <c r="E989" i="4"/>
  <c r="I977" i="4"/>
  <c r="E875" i="4"/>
  <c r="E1311" i="4"/>
  <c r="I1323" i="4"/>
  <c r="E1333" i="4"/>
  <c r="I1364" i="4"/>
  <c r="E1328" i="4"/>
  <c r="E1373" i="4"/>
  <c r="I1403" i="4"/>
  <c r="E1409" i="4"/>
  <c r="I1220" i="4"/>
  <c r="E1251" i="4"/>
  <c r="E1264" i="4"/>
  <c r="I1229" i="4"/>
  <c r="E1219" i="4"/>
  <c r="I1380" i="4"/>
  <c r="E1296" i="4"/>
  <c r="E1286" i="4"/>
  <c r="I1433" i="4"/>
  <c r="E1288" i="4"/>
  <c r="I1425" i="4"/>
  <c r="I1198" i="4"/>
  <c r="I1292" i="4"/>
  <c r="E1212" i="4"/>
  <c r="I1349" i="4"/>
  <c r="E1320" i="4"/>
  <c r="I1278" i="4"/>
  <c r="E1245" i="4"/>
  <c r="I1141" i="4"/>
  <c r="E346" i="4"/>
  <c r="E667" i="4"/>
  <c r="E1113" i="4"/>
  <c r="E824" i="4"/>
  <c r="E300" i="4"/>
  <c r="E1133" i="4"/>
  <c r="E533" i="4"/>
  <c r="E557" i="4"/>
  <c r="E614" i="4"/>
  <c r="E804" i="4"/>
  <c r="E596" i="4"/>
  <c r="E1079" i="4"/>
  <c r="E1076" i="4"/>
  <c r="E910" i="4"/>
  <c r="E867" i="4"/>
  <c r="I1058" i="4"/>
  <c r="I1034" i="4"/>
  <c r="E1358" i="4"/>
  <c r="I1370" i="4"/>
  <c r="E1270" i="4"/>
  <c r="I1284" i="4"/>
  <c r="E1331" i="4"/>
  <c r="I1413" i="4"/>
  <c r="I1312" i="4"/>
  <c r="I820" i="4"/>
  <c r="E673" i="4"/>
  <c r="I1097" i="4"/>
  <c r="E844" i="4"/>
  <c r="E1183" i="4"/>
  <c r="E788" i="4"/>
  <c r="E1181" i="4"/>
  <c r="E1070" i="4"/>
  <c r="I1041" i="4"/>
  <c r="E1040" i="4"/>
  <c r="E1029" i="4"/>
  <c r="E1022" i="4"/>
  <c r="I1020" i="4"/>
  <c r="I1013" i="4"/>
  <c r="I970" i="4"/>
  <c r="E1008" i="4"/>
  <c r="E1001" i="4"/>
  <c r="E955" i="4"/>
  <c r="E990" i="4"/>
  <c r="I742" i="4"/>
  <c r="E980" i="4"/>
  <c r="I978" i="4"/>
  <c r="E739" i="4"/>
  <c r="E940" i="4"/>
  <c r="I831" i="4"/>
  <c r="E908" i="4"/>
  <c r="I712" i="4"/>
  <c r="E278" i="4"/>
  <c r="I866" i="4"/>
  <c r="E865" i="4"/>
  <c r="I787" i="4"/>
  <c r="I846" i="4"/>
  <c r="E841" i="4"/>
  <c r="E837" i="4"/>
  <c r="E833" i="4"/>
  <c r="E829" i="4"/>
  <c r="E825" i="4"/>
  <c r="E821" i="4"/>
  <c r="E817" i="4"/>
  <c r="E813" i="4"/>
  <c r="E809" i="4"/>
  <c r="E805" i="4"/>
  <c r="E801" i="4"/>
  <c r="E797" i="4"/>
  <c r="E793" i="4"/>
  <c r="E782" i="4"/>
  <c r="I773" i="4"/>
  <c r="I762" i="4"/>
  <c r="E761" i="4"/>
  <c r="E750" i="4"/>
  <c r="I741" i="4"/>
  <c r="I709" i="4"/>
  <c r="E729" i="4"/>
  <c r="E1045" i="4"/>
  <c r="I49" i="4"/>
  <c r="I698" i="4"/>
  <c r="E1118" i="4"/>
  <c r="E661" i="4"/>
  <c r="I677" i="4"/>
  <c r="E672" i="4"/>
  <c r="I607" i="4"/>
  <c r="E969" i="4"/>
  <c r="E965" i="4"/>
  <c r="E985" i="4"/>
  <c r="I956" i="4"/>
  <c r="I819" i="4"/>
  <c r="I945" i="4"/>
  <c r="E944" i="4"/>
  <c r="E937" i="4"/>
  <c r="E933" i="4"/>
  <c r="E827" i="4"/>
  <c r="I924" i="4"/>
  <c r="I1174" i="4"/>
  <c r="I1048" i="4"/>
  <c r="E912" i="4"/>
  <c r="E905" i="4"/>
  <c r="E901" i="4"/>
  <c r="E757" i="4"/>
  <c r="I892" i="4"/>
  <c r="I885" i="4"/>
  <c r="I881" i="4"/>
  <c r="E900" i="4"/>
  <c r="E873" i="4"/>
  <c r="E869" i="4"/>
  <c r="I994" i="4"/>
  <c r="E862" i="4"/>
  <c r="E852" i="4"/>
  <c r="E845" i="4"/>
  <c r="I777" i="4"/>
  <c r="E765" i="4"/>
  <c r="I730" i="4"/>
  <c r="I891" i="4"/>
  <c r="E715" i="4"/>
  <c r="I731" i="4"/>
  <c r="I713" i="4"/>
  <c r="E701" i="4"/>
  <c r="I699" i="4"/>
  <c r="I681" i="4"/>
  <c r="I664" i="4"/>
  <c r="I657" i="4"/>
  <c r="I651" i="4"/>
  <c r="E623" i="4"/>
  <c r="E1024" i="4"/>
  <c r="I780" i="4"/>
  <c r="I953" i="4"/>
  <c r="E706" i="4"/>
  <c r="E941" i="4"/>
  <c r="I926" i="4"/>
  <c r="I921" i="4"/>
  <c r="E831" i="4"/>
  <c r="E909" i="4"/>
  <c r="I880" i="4"/>
  <c r="I889" i="4"/>
  <c r="E712" i="4"/>
  <c r="E877" i="4"/>
  <c r="E866" i="4"/>
  <c r="I861" i="4"/>
  <c r="E787" i="4"/>
  <c r="E842" i="4"/>
  <c r="E834" i="4"/>
  <c r="E826" i="4"/>
  <c r="E818" i="4"/>
  <c r="E810" i="4"/>
  <c r="E802" i="4"/>
  <c r="E794" i="4"/>
  <c r="I785" i="4"/>
  <c r="I774" i="4"/>
  <c r="E773" i="4"/>
  <c r="E762" i="4"/>
  <c r="I753" i="4"/>
  <c r="I733" i="4"/>
  <c r="E741" i="4"/>
  <c r="E709" i="4"/>
  <c r="I913" i="4"/>
  <c r="I710" i="4"/>
  <c r="E49" i="4"/>
  <c r="E698" i="4"/>
  <c r="I689" i="4"/>
  <c r="I678" i="4"/>
  <c r="E677" i="4"/>
  <c r="E670" i="4"/>
  <c r="E742" i="4"/>
  <c r="I986" i="4"/>
  <c r="I968" i="4"/>
  <c r="E956" i="4"/>
  <c r="I954" i="4"/>
  <c r="I936" i="4"/>
  <c r="E924" i="4"/>
  <c r="I922" i="4"/>
  <c r="I904" i="4"/>
  <c r="E892" i="4"/>
  <c r="I890" i="4"/>
  <c r="I1104" i="4"/>
  <c r="E860" i="4"/>
  <c r="I858" i="4"/>
  <c r="E857" i="4"/>
  <c r="I848" i="4"/>
  <c r="E982" i="4"/>
  <c r="E976" i="4"/>
  <c r="E923" i="4"/>
  <c r="E783" i="4"/>
  <c r="E745" i="4"/>
  <c r="E1027" i="4"/>
  <c r="E879" i="4"/>
  <c r="I789" i="4"/>
  <c r="I778" i="4"/>
  <c r="E777" i="4"/>
  <c r="E1063" i="4"/>
  <c r="E759" i="4"/>
  <c r="I703" i="4"/>
  <c r="I746" i="4"/>
  <c r="E891" i="4"/>
  <c r="E734" i="4"/>
  <c r="E850" i="4"/>
  <c r="I725" i="4"/>
  <c r="I714" i="4"/>
  <c r="E713" i="4"/>
  <c r="E702" i="4"/>
  <c r="E695" i="4"/>
  <c r="I693" i="4"/>
  <c r="I682" i="4"/>
  <c r="E681" i="4"/>
  <c r="I665" i="4"/>
  <c r="I658" i="4"/>
  <c r="E657" i="4"/>
  <c r="I1095" i="4"/>
  <c r="E974" i="4"/>
  <c r="I965" i="4"/>
  <c r="E953" i="4"/>
  <c r="E906" i="4"/>
  <c r="I933" i="4"/>
  <c r="E921" i="4"/>
  <c r="E1060" i="4"/>
  <c r="I901" i="4"/>
  <c r="E889" i="4"/>
  <c r="E878" i="4"/>
  <c r="I859" i="4"/>
  <c r="E724" i="4"/>
  <c r="I779" i="4"/>
  <c r="I747" i="4"/>
  <c r="I1078" i="4"/>
  <c r="I683" i="4"/>
  <c r="I930" i="4"/>
  <c r="I898" i="4"/>
  <c r="E767" i="4"/>
  <c r="E735" i="4"/>
  <c r="E1009" i="4"/>
  <c r="I613" i="4"/>
  <c r="E1184" i="4"/>
  <c r="E601" i="4"/>
  <c r="E1188" i="4"/>
  <c r="I629" i="4"/>
  <c r="I618" i="4"/>
  <c r="E617" i="4"/>
  <c r="E606" i="4"/>
  <c r="E599" i="4"/>
  <c r="I597" i="4"/>
  <c r="I586" i="4"/>
  <c r="E585" i="4"/>
  <c r="E578" i="4"/>
  <c r="I840" i="4"/>
  <c r="E1126" i="4"/>
  <c r="I330" i="4"/>
  <c r="E526" i="4"/>
  <c r="I514" i="4"/>
  <c r="E506" i="4"/>
  <c r="E499" i="4"/>
  <c r="I494" i="4"/>
  <c r="E483" i="4"/>
  <c r="I478" i="4"/>
  <c r="E254" i="4"/>
  <c r="I540" i="4"/>
  <c r="E451" i="4"/>
  <c r="I446" i="4"/>
  <c r="E1120" i="4"/>
  <c r="I462" i="4"/>
  <c r="E420" i="4"/>
  <c r="I415" i="4"/>
  <c r="E404" i="4"/>
  <c r="I399" i="4"/>
  <c r="E1084" i="4"/>
  <c r="I229" i="4"/>
  <c r="I380" i="4"/>
  <c r="I176" i="4"/>
  <c r="E372" i="4"/>
  <c r="I367" i="4"/>
  <c r="I1137" i="4"/>
  <c r="I361" i="4"/>
  <c r="E360" i="4"/>
  <c r="E357" i="4"/>
  <c r="I355" i="4"/>
  <c r="E354" i="4"/>
  <c r="I1132" i="4"/>
  <c r="E351" i="4"/>
  <c r="I349" i="4"/>
  <c r="E348" i="4"/>
  <c r="I265" i="4"/>
  <c r="E195" i="4"/>
  <c r="E337" i="4"/>
  <c r="E334" i="4"/>
  <c r="E430" i="4"/>
  <c r="I1131" i="4"/>
  <c r="I569" i="4"/>
  <c r="E317" i="4"/>
  <c r="I315" i="4"/>
  <c r="E314" i="4"/>
  <c r="I564" i="4"/>
  <c r="E284" i="4"/>
  <c r="I917" i="4"/>
  <c r="I174" i="4"/>
  <c r="E162" i="4"/>
  <c r="I1180" i="4"/>
  <c r="E589" i="4"/>
  <c r="I587" i="4"/>
  <c r="I572" i="4"/>
  <c r="I1143" i="4"/>
  <c r="E650" i="4"/>
  <c r="I562" i="4"/>
  <c r="I549" i="4"/>
  <c r="I1089" i="4"/>
  <c r="I538" i="4"/>
  <c r="E537" i="4"/>
  <c r="E530" i="4"/>
  <c r="I525" i="4"/>
  <c r="E164" i="4"/>
  <c r="E1123" i="4"/>
  <c r="E490" i="4"/>
  <c r="E487" i="4"/>
  <c r="E277" i="4"/>
  <c r="E471" i="4"/>
  <c r="E458" i="4"/>
  <c r="E158" i="4"/>
  <c r="E418" i="4"/>
  <c r="E427" i="4"/>
  <c r="E1142" i="4"/>
  <c r="E411" i="4"/>
  <c r="E408" i="4"/>
  <c r="E224" i="4"/>
  <c r="E392" i="4"/>
  <c r="E1158" i="4"/>
  <c r="I350" i="4"/>
  <c r="E1090" i="4"/>
  <c r="I327" i="4"/>
  <c r="E326" i="4"/>
  <c r="I1140" i="4"/>
  <c r="I643" i="4"/>
  <c r="E1165" i="4"/>
  <c r="I659" i="4"/>
  <c r="E613" i="4"/>
  <c r="I641" i="4"/>
  <c r="I630" i="4"/>
  <c r="E629" i="4"/>
  <c r="I627" i="4"/>
  <c r="E618" i="4"/>
  <c r="I609" i="4"/>
  <c r="I598" i="4"/>
  <c r="E597" i="4"/>
  <c r="I1187" i="4"/>
  <c r="E586" i="4"/>
  <c r="I573" i="4"/>
  <c r="E1143" i="4"/>
  <c r="E1089" i="4"/>
  <c r="I1098" i="4"/>
  <c r="I535" i="4"/>
  <c r="E330" i="4"/>
  <c r="E514" i="4"/>
  <c r="E511" i="4"/>
  <c r="E507" i="4"/>
  <c r="I495" i="4"/>
  <c r="E494" i="4"/>
  <c r="I816" i="4"/>
  <c r="E478" i="4"/>
  <c r="I463" i="4"/>
  <c r="E540" i="4"/>
  <c r="I447" i="4"/>
  <c r="E446" i="4"/>
  <c r="I432" i="4"/>
  <c r="E462" i="4"/>
  <c r="I416" i="4"/>
  <c r="E415" i="4"/>
  <c r="I907" i="4"/>
  <c r="E399" i="4"/>
  <c r="I384" i="4"/>
  <c r="E229" i="4"/>
  <c r="I368" i="4"/>
  <c r="E367" i="4"/>
  <c r="I283" i="4"/>
  <c r="E355" i="4"/>
  <c r="I345" i="4"/>
  <c r="E344" i="4"/>
  <c r="E338" i="4"/>
  <c r="E1131" i="4"/>
  <c r="I413" i="4"/>
  <c r="E569" i="4"/>
  <c r="E309" i="4"/>
  <c r="I436" i="4"/>
  <c r="I288" i="4"/>
  <c r="I237" i="4"/>
  <c r="I289" i="4"/>
  <c r="E1177" i="4"/>
  <c r="I86" i="4"/>
  <c r="I420" i="4"/>
  <c r="I417" i="4"/>
  <c r="I414" i="4"/>
  <c r="I404" i="4"/>
  <c r="I249" i="4"/>
  <c r="I398" i="4"/>
  <c r="I1084" i="4"/>
  <c r="I385" i="4"/>
  <c r="I570" i="4"/>
  <c r="I372" i="4"/>
  <c r="I369" i="4"/>
  <c r="I366" i="4"/>
  <c r="I348" i="4"/>
  <c r="I430" i="4"/>
  <c r="I314" i="4"/>
  <c r="E669" i="4"/>
  <c r="I1191" i="4"/>
  <c r="I1184" i="4"/>
  <c r="E527" i="4"/>
  <c r="I635" i="4"/>
  <c r="I617" i="4"/>
  <c r="E605" i="4"/>
  <c r="I603" i="4"/>
  <c r="I585" i="4"/>
  <c r="I578" i="4"/>
  <c r="I568" i="4"/>
  <c r="E555" i="4"/>
  <c r="I550" i="4"/>
  <c r="E549" i="4"/>
  <c r="E535" i="4"/>
  <c r="I526" i="4"/>
  <c r="I519" i="4"/>
  <c r="E518" i="4"/>
  <c r="I506" i="4"/>
  <c r="E505" i="4"/>
  <c r="E509" i="4"/>
  <c r="E495" i="4"/>
  <c r="E482" i="4"/>
  <c r="E816" i="4"/>
  <c r="E466" i="4"/>
  <c r="E463" i="4"/>
  <c r="E450" i="4"/>
  <c r="E447" i="4"/>
  <c r="E435" i="4"/>
  <c r="E432" i="4"/>
  <c r="E416" i="4"/>
  <c r="E907" i="4"/>
  <c r="E384" i="4"/>
  <c r="E368" i="4"/>
  <c r="E413" i="4"/>
  <c r="I308" i="4"/>
  <c r="E303" i="4"/>
  <c r="I552" i="4"/>
  <c r="E282" i="4"/>
  <c r="I269" i="4"/>
  <c r="E228" i="4"/>
  <c r="E93" i="4"/>
  <c r="E591" i="4"/>
  <c r="E553" i="4"/>
  <c r="I541" i="4"/>
  <c r="E532" i="4"/>
  <c r="E529" i="4"/>
  <c r="I523" i="4"/>
  <c r="I520" i="4"/>
  <c r="I517" i="4"/>
  <c r="E383" i="4"/>
  <c r="E489" i="4"/>
  <c r="E476" i="4"/>
  <c r="E1152" i="4"/>
  <c r="E460" i="4"/>
  <c r="E457" i="4"/>
  <c r="E444" i="4"/>
  <c r="E442" i="4"/>
  <c r="E429" i="4"/>
  <c r="E426" i="4"/>
  <c r="E474" i="4"/>
  <c r="E410" i="4"/>
  <c r="E397" i="4"/>
  <c r="E1139" i="4"/>
  <c r="E381" i="4"/>
  <c r="E378" i="4"/>
  <c r="E389" i="4"/>
  <c r="E362" i="4"/>
  <c r="I510" i="4"/>
  <c r="I329" i="4"/>
  <c r="E800" i="4"/>
  <c r="I262" i="4"/>
  <c r="I251" i="4"/>
  <c r="E626" i="4"/>
  <c r="I241" i="4"/>
  <c r="E1100" i="4"/>
  <c r="I365" i="4"/>
  <c r="I235" i="4"/>
  <c r="E864" i="4"/>
  <c r="I210" i="4"/>
  <c r="E182" i="4"/>
  <c r="I199" i="4"/>
  <c r="I1163" i="4"/>
  <c r="E187" i="4"/>
  <c r="I178" i="4"/>
  <c r="E546" i="4"/>
  <c r="I167" i="4"/>
  <c r="I157" i="4"/>
  <c r="E156" i="4"/>
  <c r="I35" i="4"/>
  <c r="E150" i="4"/>
  <c r="I144" i="4"/>
  <c r="I106" i="4"/>
  <c r="E26" i="4"/>
  <c r="I142" i="4"/>
  <c r="E19" i="4"/>
  <c r="I76" i="4"/>
  <c r="I46" i="4"/>
  <c r="E104" i="4"/>
  <c r="I44" i="4"/>
  <c r="E84" i="4"/>
  <c r="I45" i="4"/>
  <c r="E60" i="4"/>
  <c r="I63" i="4"/>
  <c r="E12" i="4"/>
  <c r="E37" i="4"/>
  <c r="I66" i="4"/>
  <c r="I99" i="4"/>
  <c r="E143" i="4"/>
  <c r="E286" i="4"/>
  <c r="I295" i="4"/>
  <c r="E261" i="4"/>
  <c r="E1189" i="4"/>
  <c r="I1167" i="4"/>
  <c r="E245" i="4"/>
  <c r="E222" i="4"/>
  <c r="I203" i="4"/>
  <c r="E198" i="4"/>
  <c r="I192" i="4"/>
  <c r="E191" i="4"/>
  <c r="E180" i="4"/>
  <c r="I440" i="4"/>
  <c r="I160" i="4"/>
  <c r="E331" i="4"/>
  <c r="E113" i="4"/>
  <c r="I126" i="4"/>
  <c r="E116" i="4"/>
  <c r="E141" i="4"/>
  <c r="I3" i="4"/>
  <c r="I71" i="4"/>
  <c r="I48" i="4"/>
  <c r="I31" i="4"/>
  <c r="E10" i="4"/>
  <c r="I5" i="4"/>
  <c r="I108" i="4"/>
  <c r="I92" i="4"/>
  <c r="I136" i="4"/>
  <c r="I188" i="4"/>
  <c r="I267" i="4"/>
  <c r="E295" i="4"/>
  <c r="I257" i="4"/>
  <c r="I246" i="4"/>
  <c r="I255" i="4"/>
  <c r="E1167" i="4"/>
  <c r="I290" i="4"/>
  <c r="I214" i="4"/>
  <c r="I204" i="4"/>
  <c r="E203" i="4"/>
  <c r="I301" i="4"/>
  <c r="I172" i="4"/>
  <c r="E440" i="4"/>
  <c r="I162" i="4"/>
  <c r="E160" i="4"/>
  <c r="I135" i="4"/>
  <c r="I98" i="4"/>
  <c r="E129" i="4"/>
  <c r="I131" i="4"/>
  <c r="E126" i="4"/>
  <c r="I139" i="4"/>
  <c r="I119" i="4"/>
  <c r="E105" i="4"/>
  <c r="I11" i="4"/>
  <c r="E68" i="4"/>
  <c r="I14" i="4"/>
  <c r="I40" i="4"/>
  <c r="E3" i="4"/>
  <c r="I97" i="4"/>
  <c r="E48" i="4"/>
  <c r="E108" i="4"/>
  <c r="E136" i="4"/>
  <c r="E324" i="4"/>
  <c r="I195" i="4"/>
  <c r="I322" i="4"/>
  <c r="I316" i="4"/>
  <c r="E311" i="4"/>
  <c r="I302" i="4"/>
  <c r="E288" i="4"/>
  <c r="I286" i="4"/>
  <c r="I275" i="4"/>
  <c r="E274" i="4"/>
  <c r="I486" i="4"/>
  <c r="E263" i="4"/>
  <c r="I1189" i="4"/>
  <c r="I243" i="4"/>
  <c r="E242" i="4"/>
  <c r="I233" i="4"/>
  <c r="E231" i="4"/>
  <c r="I222" i="4"/>
  <c r="I212" i="4"/>
  <c r="E211" i="4"/>
  <c r="I590" i="4"/>
  <c r="E200" i="4"/>
  <c r="I191" i="4"/>
  <c r="I180" i="4"/>
  <c r="E179" i="4"/>
  <c r="I1114" i="4"/>
  <c r="E168" i="4"/>
  <c r="I331" i="4"/>
  <c r="I113" i="4"/>
  <c r="E103" i="4"/>
  <c r="I102" i="4"/>
  <c r="E124" i="4"/>
  <c r="I116" i="4"/>
  <c r="I141" i="4"/>
  <c r="E138" i="4"/>
  <c r="I80" i="4"/>
  <c r="E29" i="4"/>
  <c r="I83" i="4"/>
  <c r="E18" i="4"/>
  <c r="I22" i="4"/>
  <c r="E53" i="4"/>
  <c r="I9" i="4"/>
  <c r="E13" i="4"/>
  <c r="E125" i="4"/>
  <c r="I10" i="4"/>
  <c r="E121" i="4"/>
  <c r="E79" i="4"/>
  <c r="I112" i="4"/>
  <c r="E1754" i="4"/>
  <c r="I1734" i="4"/>
  <c r="E1722" i="4"/>
  <c r="I1781" i="4"/>
  <c r="E1774" i="4"/>
  <c r="E1770" i="4"/>
  <c r="E1762" i="4"/>
  <c r="I1742" i="4"/>
  <c r="E1730" i="4"/>
  <c r="E1682" i="4"/>
  <c r="I1460" i="4"/>
  <c r="I1464" i="4"/>
  <c r="E1497" i="4"/>
  <c r="E1483" i="4"/>
  <c r="E1206" i="4"/>
  <c r="I1397" i="4"/>
  <c r="E1435" i="4"/>
  <c r="I1454" i="4"/>
  <c r="I1443" i="4"/>
  <c r="E1438" i="4"/>
  <c r="I1473" i="4"/>
  <c r="I1197" i="4"/>
  <c r="E1376" i="4"/>
  <c r="I1235" i="4"/>
  <c r="I1520" i="4"/>
  <c r="E1440" i="4"/>
  <c r="I1417" i="4"/>
  <c r="E1252" i="4"/>
  <c r="E1159" i="4"/>
  <c r="I1113" i="4"/>
  <c r="I812" i="4"/>
  <c r="I307" i="4"/>
  <c r="I425" i="4"/>
  <c r="I1179" i="4"/>
  <c r="I871" i="4"/>
  <c r="E1041" i="4"/>
  <c r="I799" i="4"/>
  <c r="E970" i="4"/>
  <c r="E1248" i="4"/>
  <c r="I1029" i="4"/>
  <c r="E1017" i="4"/>
  <c r="I631" i="4"/>
  <c r="I419" i="4"/>
  <c r="I213" i="4"/>
  <c r="I792" i="4"/>
  <c r="I335" i="4"/>
  <c r="I1077" i="4"/>
  <c r="I1061" i="4"/>
  <c r="I1037" i="4"/>
  <c r="E1025" i="4"/>
  <c r="E1255" i="4"/>
  <c r="E394" i="4"/>
  <c r="I1150" i="4"/>
  <c r="I219" i="4"/>
  <c r="E973" i="4"/>
  <c r="I903" i="4"/>
  <c r="E1072" i="4"/>
  <c r="I865" i="4"/>
  <c r="I857" i="4"/>
  <c r="I849" i="4"/>
  <c r="I782" i="4"/>
  <c r="E770" i="4"/>
  <c r="I750" i="4"/>
  <c r="E738" i="4"/>
  <c r="I1045" i="4"/>
  <c r="E1051" i="4"/>
  <c r="I661" i="4"/>
  <c r="E625" i="4"/>
  <c r="I654" i="4"/>
  <c r="E642" i="4"/>
  <c r="I622" i="4"/>
  <c r="E610" i="4"/>
  <c r="I668" i="4"/>
  <c r="I170" i="4"/>
  <c r="E786" i="4"/>
  <c r="I1063" i="4"/>
  <c r="E853" i="4"/>
  <c r="I734" i="4"/>
  <c r="E722" i="4"/>
  <c r="I702" i="4"/>
  <c r="E690" i="4"/>
  <c r="I670" i="4"/>
  <c r="E658" i="4"/>
  <c r="I601" i="4"/>
  <c r="E662" i="4"/>
  <c r="I606" i="4"/>
  <c r="E594" i="4"/>
  <c r="E579" i="4"/>
  <c r="I836" i="4"/>
  <c r="I543" i="4"/>
  <c r="E1128" i="4"/>
  <c r="E388" i="4"/>
  <c r="E550" i="4"/>
  <c r="E542" i="4"/>
  <c r="E531" i="4"/>
  <c r="I511" i="4"/>
  <c r="E571" i="4"/>
  <c r="I1117" i="4"/>
  <c r="E406" i="4"/>
  <c r="I554" i="4"/>
  <c r="I165" i="4"/>
  <c r="E322" i="4"/>
  <c r="I189" i="4"/>
  <c r="I28" i="4"/>
  <c r="E69" i="4"/>
  <c r="I115" i="4"/>
  <c r="E111" i="4"/>
  <c r="I326" i="4"/>
  <c r="I287" i="4"/>
  <c r="E275" i="4"/>
  <c r="I196" i="4"/>
  <c r="E243" i="4"/>
  <c r="I223" i="4"/>
  <c r="E212" i="4"/>
  <c r="E17" i="4"/>
  <c r="I30" i="4"/>
  <c r="E20" i="4"/>
  <c r="I114" i="4"/>
  <c r="I334" i="4"/>
  <c r="E189" i="4"/>
  <c r="I263" i="4"/>
  <c r="E251" i="4"/>
  <c r="I231" i="4"/>
  <c r="E43" i="4"/>
  <c r="I1057" i="4"/>
  <c r="E31" i="4"/>
  <c r="I61" i="4"/>
  <c r="E99" i="4"/>
  <c r="I310" i="4"/>
  <c r="E302" i="4"/>
  <c r="E298" i="4"/>
  <c r="E1168" i="4"/>
  <c r="E291" i="4"/>
  <c r="I800" i="4"/>
  <c r="E1122" i="4"/>
  <c r="I1100" i="4"/>
  <c r="E227" i="4"/>
  <c r="I182" i="4"/>
  <c r="E456" i="4"/>
  <c r="I546" i="4"/>
  <c r="E1116" i="4"/>
  <c r="I150" i="4"/>
  <c r="E1012" i="4"/>
  <c r="I137" i="4"/>
  <c r="E75" i="4"/>
  <c r="I64" i="4"/>
  <c r="E128" i="4"/>
  <c r="I38" i="4"/>
  <c r="E38" i="4"/>
</calcChain>
</file>

<file path=xl/sharedStrings.xml><?xml version="1.0" encoding="utf-8"?>
<sst xmlns="http://schemas.openxmlformats.org/spreadsheetml/2006/main" count="95101" uniqueCount="8458">
  <si>
    <t>Mã</t>
  </si>
  <si>
    <t>Plant</t>
  </si>
  <si>
    <t>BIW80430035AA</t>
  </si>
  <si>
    <t>BIW80408587AA</t>
  </si>
  <si>
    <t>BIW80408576AA</t>
  </si>
  <si>
    <t>BIW80408229AA</t>
  </si>
  <si>
    <t>BIW80408220AA</t>
  </si>
  <si>
    <t>BIW80408035AA</t>
  </si>
  <si>
    <t>BIW80406147AA</t>
  </si>
  <si>
    <t>BIW80406054AA</t>
  </si>
  <si>
    <t>BIW80406034AA</t>
  </si>
  <si>
    <t>BIW80406025AA</t>
  </si>
  <si>
    <t>BIW80405147AA</t>
  </si>
  <si>
    <t>BIW80405076AA</t>
  </si>
  <si>
    <t>BIW80405036AA</t>
  </si>
  <si>
    <t>BIW80405035AA</t>
  </si>
  <si>
    <t>BIW80404768AA</t>
  </si>
  <si>
    <t>BIW80404767AA</t>
  </si>
  <si>
    <t>BIW80404750AA</t>
  </si>
  <si>
    <t>BIW80404749AA</t>
  </si>
  <si>
    <t>BIW80404731AA</t>
  </si>
  <si>
    <t>BIW80404500AA</t>
  </si>
  <si>
    <t>BIW80404488AA</t>
  </si>
  <si>
    <t>BIW80404487AB</t>
  </si>
  <si>
    <t>BIW80404407HA</t>
  </si>
  <si>
    <t>BIW80404406HA</t>
  </si>
  <si>
    <t>BIW80404156AA</t>
  </si>
  <si>
    <t>BIW80404155AA</t>
  </si>
  <si>
    <t>BIW80403700AA</t>
  </si>
  <si>
    <t>BIW80403400AA</t>
  </si>
  <si>
    <t>BIW80403038AA</t>
  </si>
  <si>
    <t>BIW80402114AA</t>
  </si>
  <si>
    <t>BIW80402112AA</t>
  </si>
  <si>
    <t>BIW80402039AA</t>
  </si>
  <si>
    <t>BIW80402029AA</t>
  </si>
  <si>
    <t>BIW80400297AA</t>
  </si>
  <si>
    <t>BIW80400296AA</t>
  </si>
  <si>
    <t>BIW80400290AA</t>
  </si>
  <si>
    <t>BIW80400283AA</t>
  </si>
  <si>
    <t>BIW80400281AA</t>
  </si>
  <si>
    <t>BIW80400278AA</t>
  </si>
  <si>
    <t>BIW80400272AA</t>
  </si>
  <si>
    <t>BIW80400267AA</t>
  </si>
  <si>
    <t>BIW80251214</t>
  </si>
  <si>
    <t>BIW80251213</t>
  </si>
  <si>
    <t>BIW80251212</t>
  </si>
  <si>
    <t>BIW80251211</t>
  </si>
  <si>
    <t>BIW80250340</t>
  </si>
  <si>
    <t>BIW80250330</t>
  </si>
  <si>
    <t>BIW80250112</t>
  </si>
  <si>
    <t>BIW80250111</t>
  </si>
  <si>
    <t>BIW80241148</t>
  </si>
  <si>
    <t>BIW80240180</t>
  </si>
  <si>
    <t>BIW80240170</t>
  </si>
  <si>
    <t>BIW80240160</t>
  </si>
  <si>
    <t>BIW80240150</t>
  </si>
  <si>
    <t>BIW80240122</t>
  </si>
  <si>
    <t>BIW80240121</t>
  </si>
  <si>
    <t>BIW80230250</t>
  </si>
  <si>
    <t>BIW80230140</t>
  </si>
  <si>
    <t>BIW80230130</t>
  </si>
  <si>
    <t>BIW80230119</t>
  </si>
  <si>
    <t>BIW80230118</t>
  </si>
  <si>
    <t>BIW80230117</t>
  </si>
  <si>
    <t>BIW80230113</t>
  </si>
  <si>
    <t>BIW80211212</t>
  </si>
  <si>
    <t>BIW80211211</t>
  </si>
  <si>
    <t>BIW80210340</t>
  </si>
  <si>
    <t>BIW80210330</t>
  </si>
  <si>
    <t>BIW80210214</t>
  </si>
  <si>
    <t>BIW80210213</t>
  </si>
  <si>
    <t>BIW80008929</t>
  </si>
  <si>
    <t>BIW80008890</t>
  </si>
  <si>
    <t>BIW80008587</t>
  </si>
  <si>
    <t>BIW80008576</t>
  </si>
  <si>
    <t>BIW80008522</t>
  </si>
  <si>
    <t>BIW80008425</t>
  </si>
  <si>
    <t>BIW80008376HA</t>
  </si>
  <si>
    <t>BIW80008346</t>
  </si>
  <si>
    <t>BIW80008290</t>
  </si>
  <si>
    <t>BIW80008288</t>
  </si>
  <si>
    <t>BIW80008229</t>
  </si>
  <si>
    <t>BIW80008224</t>
  </si>
  <si>
    <t>BIW80008220</t>
  </si>
  <si>
    <t>BIW80008208</t>
  </si>
  <si>
    <t>BIW80008207</t>
  </si>
  <si>
    <t>BIW80008205</t>
  </si>
  <si>
    <t>BIW80008190</t>
  </si>
  <si>
    <t>BIW80008143</t>
  </si>
  <si>
    <t>BIW80008045</t>
  </si>
  <si>
    <t>BIW80008042</t>
  </si>
  <si>
    <t>BIW80008035</t>
  </si>
  <si>
    <t>BIW80008032</t>
  </si>
  <si>
    <t>BIW80008027</t>
  </si>
  <si>
    <t>BIW80006340</t>
  </si>
  <si>
    <t>BIW80006311</t>
  </si>
  <si>
    <t>BIW80006147</t>
  </si>
  <si>
    <t>BIW80006110</t>
  </si>
  <si>
    <t>BIW80006054</t>
  </si>
  <si>
    <t>BIW80006039</t>
  </si>
  <si>
    <t>BIW80006034</t>
  </si>
  <si>
    <t>BIW80006028</t>
  </si>
  <si>
    <t>BIW80006025</t>
  </si>
  <si>
    <t>BIW80006019</t>
  </si>
  <si>
    <t>BIW80006017</t>
  </si>
  <si>
    <t>BIW80005960</t>
  </si>
  <si>
    <t>BIW80005311</t>
  </si>
  <si>
    <t>BIW80005147</t>
  </si>
  <si>
    <t>BIW80005110</t>
  </si>
  <si>
    <t>BIW80005076</t>
  </si>
  <si>
    <t>BIW80005043</t>
  </si>
  <si>
    <t>BIW80005036</t>
  </si>
  <si>
    <t>BIW80005035</t>
  </si>
  <si>
    <t>BIW80005025</t>
  </si>
  <si>
    <t>BIW80005023</t>
  </si>
  <si>
    <t>BIW80005021</t>
  </si>
  <si>
    <t>BIW80005017</t>
  </si>
  <si>
    <t>BIW80004768</t>
  </si>
  <si>
    <t>BIW80004767</t>
  </si>
  <si>
    <t>BIW80004750</t>
  </si>
  <si>
    <t>BIW80004749</t>
  </si>
  <si>
    <t>BIW80004731</t>
  </si>
  <si>
    <t>BIW80004644</t>
  </si>
  <si>
    <t>BIW80004596HA</t>
  </si>
  <si>
    <t>BIW80004536</t>
  </si>
  <si>
    <t>BIW80004526</t>
  </si>
  <si>
    <t>BIW80004502</t>
  </si>
  <si>
    <t>BIW80004500</t>
  </si>
  <si>
    <t>BIW80004497</t>
  </si>
  <si>
    <t>BIW80004496</t>
  </si>
  <si>
    <t>BIW80004492</t>
  </si>
  <si>
    <t>BIW80004490</t>
  </si>
  <si>
    <t>BIW80004488</t>
  </si>
  <si>
    <t>BIW80004487</t>
  </si>
  <si>
    <t>BIW80004469</t>
  </si>
  <si>
    <t>BIW80004407HA</t>
  </si>
  <si>
    <t>BIW80004406HA</t>
  </si>
  <si>
    <t>BIW80004329</t>
  </si>
  <si>
    <t>BIW80004328</t>
  </si>
  <si>
    <t>BIW80004314</t>
  </si>
  <si>
    <t>BIW80004223</t>
  </si>
  <si>
    <t>BIW80004180</t>
  </si>
  <si>
    <t>BIW80004177</t>
  </si>
  <si>
    <t>BIW80004176</t>
  </si>
  <si>
    <t>BIW80004080</t>
  </si>
  <si>
    <t>BIW80004046</t>
  </si>
  <si>
    <t>BIW80003800</t>
  </si>
  <si>
    <t>BIW80003700</t>
  </si>
  <si>
    <t>BIW80003500</t>
  </si>
  <si>
    <t>BIW80003302</t>
  </si>
  <si>
    <t>BIW80003203AA</t>
  </si>
  <si>
    <t>BIW80003085AA</t>
  </si>
  <si>
    <t>BIW80003050</t>
  </si>
  <si>
    <t>BIW80003042</t>
  </si>
  <si>
    <t>BIW80003038</t>
  </si>
  <si>
    <t>BIW80003034</t>
  </si>
  <si>
    <t>BIW80002200</t>
  </si>
  <si>
    <t>BIW80002114</t>
  </si>
  <si>
    <t>BIW80002112</t>
  </si>
  <si>
    <t>BIW80002111</t>
  </si>
  <si>
    <t>BIW80002085AA</t>
  </si>
  <si>
    <t>BIW80002068</t>
  </si>
  <si>
    <t>BIW80002066</t>
  </si>
  <si>
    <t>BIW80002065</t>
  </si>
  <si>
    <t>BIW80002040</t>
  </si>
  <si>
    <t>BIW80002039</t>
  </si>
  <si>
    <t>BIW80002031</t>
  </si>
  <si>
    <t>BIW80002029AA</t>
  </si>
  <si>
    <t>BIW80002027</t>
  </si>
  <si>
    <t>BIW80001045HA</t>
  </si>
  <si>
    <t>BIW80001024AA</t>
  </si>
  <si>
    <t>BIW80001015</t>
  </si>
  <si>
    <t>BIW75281270AA</t>
  </si>
  <si>
    <t>BIW75281240AA</t>
  </si>
  <si>
    <t>BIW75281164AA</t>
  </si>
  <si>
    <t>BIW75281131AA</t>
  </si>
  <si>
    <t>BIW75281130AA</t>
  </si>
  <si>
    <t>BIW75261112AA</t>
  </si>
  <si>
    <t>BIW75242320AA</t>
  </si>
  <si>
    <t>BIW75242170AA</t>
  </si>
  <si>
    <t>BIW75242168AA</t>
  </si>
  <si>
    <t>BIW75241310AA</t>
  </si>
  <si>
    <t>BIW75241160AA</t>
  </si>
  <si>
    <t>BIW75241157AA</t>
  </si>
  <si>
    <t>BIW75222320AA</t>
  </si>
  <si>
    <t>BIW75222280AA</t>
  </si>
  <si>
    <t>BIW75222182AA</t>
  </si>
  <si>
    <t>BIW75221310AA</t>
  </si>
  <si>
    <t>BIW75221171AA</t>
  </si>
  <si>
    <t>BIW75221170AA</t>
  </si>
  <si>
    <t>BIW75126800AB</t>
  </si>
  <si>
    <t>BIW75126700AB</t>
  </si>
  <si>
    <t>BIW75126610AA</t>
  </si>
  <si>
    <t>BIW75126500AA</t>
  </si>
  <si>
    <t>BIW75126400AB</t>
  </si>
  <si>
    <t>BIW75126300AA</t>
  </si>
  <si>
    <t>BIW75126200AA</t>
  </si>
  <si>
    <t>BIW75126100AB</t>
  </si>
  <si>
    <t>BIW75125800AC</t>
  </si>
  <si>
    <t>BIW75125700AB</t>
  </si>
  <si>
    <t>BIW75125610AA</t>
  </si>
  <si>
    <t>BIW75125500AA</t>
  </si>
  <si>
    <t>BIW75125400AB</t>
  </si>
  <si>
    <t>BIW75125300AA</t>
  </si>
  <si>
    <t>BIW75125200AA</t>
  </si>
  <si>
    <t>BIW75125100AC</t>
  </si>
  <si>
    <t>BIW75124400AA</t>
  </si>
  <si>
    <t>BIW75124300AA</t>
  </si>
  <si>
    <t>BIW75124291AA</t>
  </si>
  <si>
    <t>BIW75124131AA</t>
  </si>
  <si>
    <t>BIW75124120AA</t>
  </si>
  <si>
    <t>BIW75123900GB</t>
  </si>
  <si>
    <t>BIW75123800AA</t>
  </si>
  <si>
    <t>BIW75123722AB</t>
  </si>
  <si>
    <t>BIW75123721AA</t>
  </si>
  <si>
    <t>BIW75123710AA</t>
  </si>
  <si>
    <t>BIW75123679AA</t>
  </si>
  <si>
    <t>BIW75123670AB</t>
  </si>
  <si>
    <t>BIW75123640AB</t>
  </si>
  <si>
    <t>BIW75123633AA</t>
  </si>
  <si>
    <t>BIW75123622AA</t>
  </si>
  <si>
    <t>BIW75123621AA</t>
  </si>
  <si>
    <t>BIW75122900GB</t>
  </si>
  <si>
    <t>BIW75122800AA</t>
  </si>
  <si>
    <t>BIW75122720AA</t>
  </si>
  <si>
    <t>BIW75122712AB</t>
  </si>
  <si>
    <t>BIW75122711AA</t>
  </si>
  <si>
    <t>BIW75122675AA</t>
  </si>
  <si>
    <t>BIW75122668AB</t>
  </si>
  <si>
    <t>BIW75122638AB</t>
  </si>
  <si>
    <t>BIW75122634AA</t>
  </si>
  <si>
    <t>BIW75122622AA</t>
  </si>
  <si>
    <t>BIW75122621AA</t>
  </si>
  <si>
    <t>BIW75116200AA</t>
  </si>
  <si>
    <t>BIW75116100AA</t>
  </si>
  <si>
    <t>BIW75115200AA</t>
  </si>
  <si>
    <t>BIW75115100AA</t>
  </si>
  <si>
    <t>BIW75114544AB</t>
  </si>
  <si>
    <t>BIW75113853AA</t>
  </si>
  <si>
    <t>BIW75113800AB</t>
  </si>
  <si>
    <t>BIW75113772AB</t>
  </si>
  <si>
    <t>BIW75113700AB</t>
  </si>
  <si>
    <t>BIW75113600AB</t>
  </si>
  <si>
    <t>BIW75113280AA</t>
  </si>
  <si>
    <t>BIW75113220AA</t>
  </si>
  <si>
    <t>BIW75112400AA</t>
  </si>
  <si>
    <t>BIW75112395AA</t>
  </si>
  <si>
    <t>BIW75112394AB</t>
  </si>
  <si>
    <t>BIW75112300AA</t>
  </si>
  <si>
    <t>BIW75112210AB</t>
  </si>
  <si>
    <t>BIW75111850AA</t>
  </si>
  <si>
    <t>BIW75111840AB</t>
  </si>
  <si>
    <t>BIW75111835AB</t>
  </si>
  <si>
    <t>BIW75111820AB</t>
  </si>
  <si>
    <t>BIW75111803AA</t>
  </si>
  <si>
    <t>BIW75111700AA</t>
  </si>
  <si>
    <t>BIW75111400AA</t>
  </si>
  <si>
    <t>BIW75111370AA</t>
  </si>
  <si>
    <t>BIW75111360AB</t>
  </si>
  <si>
    <t>BIW75111350AB</t>
  </si>
  <si>
    <t>BIW75111340AA</t>
  </si>
  <si>
    <t>BIW75111330AA</t>
  </si>
  <si>
    <t>BIW75111270AA</t>
  </si>
  <si>
    <t>BIW75111260AB</t>
  </si>
  <si>
    <t>BIW75111250AB</t>
  </si>
  <si>
    <t>BIW75111240AA</t>
  </si>
  <si>
    <t>BIW75111230AA</t>
  </si>
  <si>
    <t>BIW75111106AB</t>
  </si>
  <si>
    <t>BIW73218854AA</t>
  </si>
  <si>
    <t>BIW73218853AA</t>
  </si>
  <si>
    <t>BIW73215457AA</t>
  </si>
  <si>
    <t>BIW73214632AA</t>
  </si>
  <si>
    <t>BIW73214631AA</t>
  </si>
  <si>
    <t>BIW73214030AA</t>
  </si>
  <si>
    <t>BIW73212839AA</t>
  </si>
  <si>
    <t>BIW73212322AA</t>
  </si>
  <si>
    <t>BIW73211702AB</t>
  </si>
  <si>
    <t>BIW73210277AA</t>
  </si>
  <si>
    <t>BIW73210275AA</t>
  </si>
  <si>
    <t>BIW73150206AA</t>
  </si>
  <si>
    <t>BIW73150205AA</t>
  </si>
  <si>
    <t>BIW73150106AA</t>
  </si>
  <si>
    <t>BIW73150105AA</t>
  </si>
  <si>
    <t>BIW73140123AA</t>
  </si>
  <si>
    <t>BIW73140114AA</t>
  </si>
  <si>
    <t>BIW73140112AA</t>
  </si>
  <si>
    <t>BIW73140110AA</t>
  </si>
  <si>
    <t>BIW73140108AA</t>
  </si>
  <si>
    <t>BIW73140107AA</t>
  </si>
  <si>
    <t>BIW73140106AA</t>
  </si>
  <si>
    <t>BIW73130111AA</t>
  </si>
  <si>
    <t>BIW73130108AB</t>
  </si>
  <si>
    <t>BIW73130106AB</t>
  </si>
  <si>
    <t>BIW73116666AA</t>
  </si>
  <si>
    <t>BIW73113333AA</t>
  </si>
  <si>
    <t>BIW73110206AA</t>
  </si>
  <si>
    <t>BIW73110106AA</t>
  </si>
  <si>
    <t>BIW73110015AA</t>
  </si>
  <si>
    <t>BIW73110013AA</t>
  </si>
  <si>
    <t>BIW73110011AA</t>
  </si>
  <si>
    <t>BIW73110009AA</t>
  </si>
  <si>
    <t>BIW73110006AA</t>
  </si>
  <si>
    <t>BIW73110002AA</t>
  </si>
  <si>
    <t>BIW73019517AA</t>
  </si>
  <si>
    <t>BIW73019408AA</t>
  </si>
  <si>
    <t>BIW73019407AA</t>
  </si>
  <si>
    <t>BIW73019406AA</t>
  </si>
  <si>
    <t>BIW73019405AA</t>
  </si>
  <si>
    <t>BIW73018909AA</t>
  </si>
  <si>
    <t>BIW73018853AA</t>
  </si>
  <si>
    <t>BIW73018185AA</t>
  </si>
  <si>
    <t>BIW73016638AA</t>
  </si>
  <si>
    <t>BIW73016217AA</t>
  </si>
  <si>
    <t>BIW73016216AA</t>
  </si>
  <si>
    <t>BIW73015979AA</t>
  </si>
  <si>
    <t>BIW73015978AA</t>
  </si>
  <si>
    <t>BIW73015573AA</t>
  </si>
  <si>
    <t>BIW73015513AA</t>
  </si>
  <si>
    <t>BIW73015501AA</t>
  </si>
  <si>
    <t>BIW73015486AA</t>
  </si>
  <si>
    <t>BIW73015439AA</t>
  </si>
  <si>
    <t>BIW73015429AA</t>
  </si>
  <si>
    <t>BIW73015363AA</t>
  </si>
  <si>
    <t>BIW73015348AA</t>
  </si>
  <si>
    <t>BIW73015347AA</t>
  </si>
  <si>
    <t>BIW73015124AA</t>
  </si>
  <si>
    <t>BIW73015122AA</t>
  </si>
  <si>
    <t>BIW73015077AA</t>
  </si>
  <si>
    <t>BIW73015032AA</t>
  </si>
  <si>
    <t>BIW73015030AA</t>
  </si>
  <si>
    <t>BIW73015008AA</t>
  </si>
  <si>
    <t>BIW73015006AA</t>
  </si>
  <si>
    <t>BIW73014990AA</t>
  </si>
  <si>
    <t>BIW73014989AA</t>
  </si>
  <si>
    <t>BIW73014968AA</t>
  </si>
  <si>
    <t>BIW73014913AA</t>
  </si>
  <si>
    <t>BIW73014895AA</t>
  </si>
  <si>
    <t>BIW73014889AA</t>
  </si>
  <si>
    <t>BIW73014882AB</t>
  </si>
  <si>
    <t>BIW73014834AA</t>
  </si>
  <si>
    <t>BIW73014830AA</t>
  </si>
  <si>
    <t>BIW73014829AA</t>
  </si>
  <si>
    <t>BIW73014813AA</t>
  </si>
  <si>
    <t>BIW73014784AA</t>
  </si>
  <si>
    <t>BIW73014687AA</t>
  </si>
  <si>
    <t>BIW73014632AA</t>
  </si>
  <si>
    <t>BIW73014631AA</t>
  </si>
  <si>
    <t>BIW73014574AA</t>
  </si>
  <si>
    <t>BIW73014573AA</t>
  </si>
  <si>
    <t>BIW73014572AA</t>
  </si>
  <si>
    <t>BIW73014571AA</t>
  </si>
  <si>
    <t>BIW73014496AA</t>
  </si>
  <si>
    <t>BIW73014030AA</t>
  </si>
  <si>
    <t>BIW73012839AA</t>
  </si>
  <si>
    <t>BIW73012816AA</t>
  </si>
  <si>
    <t>BIW73012813AA</t>
  </si>
  <si>
    <t>BIW73012775AA</t>
  </si>
  <si>
    <t>BIW73012771AA</t>
  </si>
  <si>
    <t>BIW73012764AA</t>
  </si>
  <si>
    <t>BIW73012760AA</t>
  </si>
  <si>
    <t>BIW73012322AA</t>
  </si>
  <si>
    <t>BIW73011990AA</t>
  </si>
  <si>
    <t>BIW73011982AA</t>
  </si>
  <si>
    <t>BIW73011974AA</t>
  </si>
  <si>
    <t>BIW73011964AA</t>
  </si>
  <si>
    <t>BIW73011959AA</t>
  </si>
  <si>
    <t>BIW73011947AA</t>
  </si>
  <si>
    <t>BIW73011916AA</t>
  </si>
  <si>
    <t>BIW73011908AA</t>
  </si>
  <si>
    <t>BIW73011900AA</t>
  </si>
  <si>
    <t>BIW73011890AA</t>
  </si>
  <si>
    <t>BIW73011886AA</t>
  </si>
  <si>
    <t>BIW73011878AA</t>
  </si>
  <si>
    <t>BIW73011845AA</t>
  </si>
  <si>
    <t>BIW73011827AA</t>
  </si>
  <si>
    <t>BIW73011816AA</t>
  </si>
  <si>
    <t>BIW73011341AA</t>
  </si>
  <si>
    <t>BIW73010970AA</t>
  </si>
  <si>
    <t>BIW73010965AA</t>
  </si>
  <si>
    <t>BIW73010958AA</t>
  </si>
  <si>
    <t>BIW73010851AA</t>
  </si>
  <si>
    <t>BIW73010847AA</t>
  </si>
  <si>
    <t>BIW73010838AA</t>
  </si>
  <si>
    <t>BIW73010698AA</t>
  </si>
  <si>
    <t>BIW73010694AA</t>
  </si>
  <si>
    <t>BIW73010674AA</t>
  </si>
  <si>
    <t>BIW73010613AA</t>
  </si>
  <si>
    <t>BIW73010605AA</t>
  </si>
  <si>
    <t>BIW73010549AA</t>
  </si>
  <si>
    <t>BIW73010535AA</t>
  </si>
  <si>
    <t>BIW73010520AA</t>
  </si>
  <si>
    <t>BIW73010369AA</t>
  </si>
  <si>
    <t>BIW73010359AA</t>
  </si>
  <si>
    <t>BIW73010313HB</t>
  </si>
  <si>
    <t>BIW73010304AA</t>
  </si>
  <si>
    <t>BIW73010277AA</t>
  </si>
  <si>
    <t>BIW73010212AA</t>
  </si>
  <si>
    <t>BIW73010199AB</t>
  </si>
  <si>
    <t>BIW73010132AA</t>
  </si>
  <si>
    <t>BIW73010124AA</t>
  </si>
  <si>
    <t>BIW73010120AA</t>
  </si>
  <si>
    <t>BIW73010108AA</t>
  </si>
  <si>
    <t>BIW73010090AB</t>
  </si>
  <si>
    <t>BIW73010021AA</t>
  </si>
  <si>
    <t>BIW73010006AA</t>
  </si>
  <si>
    <t>BIW71048270</t>
  </si>
  <si>
    <t>BIW71048260</t>
  </si>
  <si>
    <t>BIW71048223</t>
  </si>
  <si>
    <t>BIW71048170</t>
  </si>
  <si>
    <t>BIW71048160</t>
  </si>
  <si>
    <t>BIW71048123</t>
  </si>
  <si>
    <t>BIW71039440</t>
  </si>
  <si>
    <t>BIW71039430</t>
  </si>
  <si>
    <t>BIW71039420</t>
  </si>
  <si>
    <t>BIW71039410</t>
  </si>
  <si>
    <t>BIW71039320</t>
  </si>
  <si>
    <t>BIW71039310</t>
  </si>
  <si>
    <t>BIW71032230AA</t>
  </si>
  <si>
    <t>BIW71032220</t>
  </si>
  <si>
    <t>BIW71032210</t>
  </si>
  <si>
    <t>BIW71032101</t>
  </si>
  <si>
    <t>BIW71021290</t>
  </si>
  <si>
    <t>BIW71021280AA</t>
  </si>
  <si>
    <t>BIW71021260</t>
  </si>
  <si>
    <t>BIW71021190</t>
  </si>
  <si>
    <t>BIW71021180</t>
  </si>
  <si>
    <t>BIW71021160</t>
  </si>
  <si>
    <t>BIW71006078</t>
  </si>
  <si>
    <t>BIW71006074</t>
  </si>
  <si>
    <t>BIW71006070</t>
  </si>
  <si>
    <t>BIW71006068</t>
  </si>
  <si>
    <t>BIW71006061</t>
  </si>
  <si>
    <t>BIW71006055</t>
  </si>
  <si>
    <t>BIW71006054AA</t>
  </si>
  <si>
    <t>BIW71006050</t>
  </si>
  <si>
    <t>BIW71006048</t>
  </si>
  <si>
    <t>BIW71006039</t>
  </si>
  <si>
    <t>BIW71006030</t>
  </si>
  <si>
    <t>BIW71006026</t>
  </si>
  <si>
    <t>BIW71006004</t>
  </si>
  <si>
    <t>BIW71005078</t>
  </si>
  <si>
    <t>BIW71005074</t>
  </si>
  <si>
    <t>BIW71005070</t>
  </si>
  <si>
    <t>BIW71005068</t>
  </si>
  <si>
    <t>BIW71005061</t>
  </si>
  <si>
    <t>BIW71005055</t>
  </si>
  <si>
    <t>BIW71005054AA</t>
  </si>
  <si>
    <t>BIW71005050</t>
  </si>
  <si>
    <t>BIW71005048</t>
  </si>
  <si>
    <t>BIW71005041</t>
  </si>
  <si>
    <t>BIW71005039</t>
  </si>
  <si>
    <t>BIW71005030</t>
  </si>
  <si>
    <t>BIW71005026</t>
  </si>
  <si>
    <t>BIW71005004</t>
  </si>
  <si>
    <t>BIW71004929</t>
  </si>
  <si>
    <t>BIW71004840</t>
  </si>
  <si>
    <t>BIW71004829</t>
  </si>
  <si>
    <t>BIW71004826</t>
  </si>
  <si>
    <t>BIW71004822</t>
  </si>
  <si>
    <t>BIW71004819</t>
  </si>
  <si>
    <t>BIW71004803AA</t>
  </si>
  <si>
    <t>BIW71004745AA</t>
  </si>
  <si>
    <t>BIW71004744AA</t>
  </si>
  <si>
    <t>BIW71004733</t>
  </si>
  <si>
    <t>BIW71004731</t>
  </si>
  <si>
    <t>BIW71004730</t>
  </si>
  <si>
    <t>BIW71004696</t>
  </si>
  <si>
    <t>BIW71004693AA</t>
  </si>
  <si>
    <t>BIW71004692AA</t>
  </si>
  <si>
    <t>BIW71004673HA</t>
  </si>
  <si>
    <t>BIW71004661HA</t>
  </si>
  <si>
    <t>BIW71004499AA</t>
  </si>
  <si>
    <t>BIW71004496AA</t>
  </si>
  <si>
    <t>BIW71004495AA</t>
  </si>
  <si>
    <t>BIW71004464</t>
  </si>
  <si>
    <t>BIW71004366AA</t>
  </si>
  <si>
    <t>BIW71004365AA</t>
  </si>
  <si>
    <t>BIW71004357</t>
  </si>
  <si>
    <t>BIW71004356AA</t>
  </si>
  <si>
    <t>BIW71004352</t>
  </si>
  <si>
    <t>BIW71004351AA</t>
  </si>
  <si>
    <t>BIW71004327AA</t>
  </si>
  <si>
    <t>BIW71004015</t>
  </si>
  <si>
    <t>BIW71003044</t>
  </si>
  <si>
    <t>BIW71003039AC</t>
  </si>
  <si>
    <t>BIW71003036</t>
  </si>
  <si>
    <t>BIW71003034</t>
  </si>
  <si>
    <t>BIW71003033AA</t>
  </si>
  <si>
    <t>BIW71003026</t>
  </si>
  <si>
    <t>BIW71003022AA</t>
  </si>
  <si>
    <t>BIW71003021</t>
  </si>
  <si>
    <t>BIW71003016AB</t>
  </si>
  <si>
    <t>BIW71003006</t>
  </si>
  <si>
    <t>BIW71002044</t>
  </si>
  <si>
    <t>BIW71002039AB</t>
  </si>
  <si>
    <t>BIW71002036</t>
  </si>
  <si>
    <t>BIW71002034</t>
  </si>
  <si>
    <t>BIW71002033AA</t>
  </si>
  <si>
    <t>BIW71002026</t>
  </si>
  <si>
    <t>BIW71002022AB</t>
  </si>
  <si>
    <t>BIW71002021</t>
  </si>
  <si>
    <t>BIW71002016AC</t>
  </si>
  <si>
    <t>BIW71002006</t>
  </si>
  <si>
    <t>BIW71001500AA</t>
  </si>
  <si>
    <t>BIW71001400AA</t>
  </si>
  <si>
    <t>BIW71001007</t>
  </si>
  <si>
    <t>BIW71001006</t>
  </si>
  <si>
    <t>BIW71001005</t>
  </si>
  <si>
    <t>BIW71001004</t>
  </si>
  <si>
    <t>BIW71001003</t>
  </si>
  <si>
    <t>BIW71001001</t>
  </si>
  <si>
    <t>BIW70048270</t>
  </si>
  <si>
    <t>BIW70048260</t>
  </si>
  <si>
    <t>BIW70048224</t>
  </si>
  <si>
    <t>BIW70048170</t>
  </si>
  <si>
    <t>BIW70048160</t>
  </si>
  <si>
    <t>BIW70048124</t>
  </si>
  <si>
    <t>BIW70039420</t>
  </si>
  <si>
    <t>BIW70039410</t>
  </si>
  <si>
    <t>BIW70039320</t>
  </si>
  <si>
    <t>BIW70039310</t>
  </si>
  <si>
    <t>BIW70032230AA</t>
  </si>
  <si>
    <t>BIW70032220</t>
  </si>
  <si>
    <t>BIW70032210</t>
  </si>
  <si>
    <t>BIW70032101AA</t>
  </si>
  <si>
    <t>BIW70021280</t>
  </si>
  <si>
    <t>BIW70021260</t>
  </si>
  <si>
    <t>BIW70021223</t>
  </si>
  <si>
    <t>BIW70021180</t>
  </si>
  <si>
    <t>BIW70021160</t>
  </si>
  <si>
    <t>BIW70021123</t>
  </si>
  <si>
    <t>BIW70007539</t>
  </si>
  <si>
    <t>BIW70006061</t>
  </si>
  <si>
    <t>BIW70006056</t>
  </si>
  <si>
    <t>BIW70006055AA</t>
  </si>
  <si>
    <t>BIW70006047</t>
  </si>
  <si>
    <t>BIW70006041</t>
  </si>
  <si>
    <t>BIW70006039</t>
  </si>
  <si>
    <t>BIW70006036</t>
  </si>
  <si>
    <t>BIW70006035</t>
  </si>
  <si>
    <t>BIW70006034</t>
  </si>
  <si>
    <t>BIW70006030AA</t>
  </si>
  <si>
    <t>BIW70006026AA</t>
  </si>
  <si>
    <t>BIW70006010</t>
  </si>
  <si>
    <t>BIW70005077</t>
  </si>
  <si>
    <t>BIW70005061</t>
  </si>
  <si>
    <t>BIW70005056</t>
  </si>
  <si>
    <t>BIW70005055AA</t>
  </si>
  <si>
    <t>BIW70005047</t>
  </si>
  <si>
    <t>BIW70005041</t>
  </si>
  <si>
    <t>BIW70005039</t>
  </si>
  <si>
    <t>BIW70005036</t>
  </si>
  <si>
    <t>BIW70005035</t>
  </si>
  <si>
    <t>BIW70005034</t>
  </si>
  <si>
    <t>BIW70005030AA</t>
  </si>
  <si>
    <t>BIW70005026AA</t>
  </si>
  <si>
    <t>BIW70005010</t>
  </si>
  <si>
    <t>BIW70004888</t>
  </si>
  <si>
    <t>BIW70004874</t>
  </si>
  <si>
    <t>BIW70004873</t>
  </si>
  <si>
    <t>BIW70004865</t>
  </si>
  <si>
    <t>BIW70004840</t>
  </si>
  <si>
    <t>BIW70004803HB</t>
  </si>
  <si>
    <t>BIW70004745</t>
  </si>
  <si>
    <t>BIW70004744</t>
  </si>
  <si>
    <t>BIW70004733</t>
  </si>
  <si>
    <t>BIW70004732</t>
  </si>
  <si>
    <t>BIW70004731</t>
  </si>
  <si>
    <t>BIW70004730</t>
  </si>
  <si>
    <t>BIW70004729</t>
  </si>
  <si>
    <t>BIW70004696</t>
  </si>
  <si>
    <t>BIW70004695</t>
  </si>
  <si>
    <t>BIW70004693</t>
  </si>
  <si>
    <t>BIW70004692HA</t>
  </si>
  <si>
    <t>BIW70004673</t>
  </si>
  <si>
    <t>BIW70004661</t>
  </si>
  <si>
    <t>BIW70004526</t>
  </si>
  <si>
    <t>BIW70004525</t>
  </si>
  <si>
    <t>BIW70004496AA</t>
  </si>
  <si>
    <t>BIW70004495AA</t>
  </si>
  <si>
    <t>BIW70004454</t>
  </si>
  <si>
    <t>BIW70004451</t>
  </si>
  <si>
    <t>BIW70004448AA</t>
  </si>
  <si>
    <t>BIW70004437</t>
  </si>
  <si>
    <t>BIW70004432</t>
  </si>
  <si>
    <t>BIW70004366AB</t>
  </si>
  <si>
    <t>BIW70004365AB</t>
  </si>
  <si>
    <t>BIW70004357</t>
  </si>
  <si>
    <t>BIW70004356</t>
  </si>
  <si>
    <t>BIW70004352</t>
  </si>
  <si>
    <t>BIW70004351AA</t>
  </si>
  <si>
    <t>BIW70004338</t>
  </si>
  <si>
    <t>BIW70004337</t>
  </si>
  <si>
    <t>BIW70004305</t>
  </si>
  <si>
    <t>BIW70004231</t>
  </si>
  <si>
    <t>BIW70004224</t>
  </si>
  <si>
    <t>BIW70004199HB</t>
  </si>
  <si>
    <t>BIW70004198</t>
  </si>
  <si>
    <t>BIW70004197</t>
  </si>
  <si>
    <t>BIW70004196</t>
  </si>
  <si>
    <t>BIW70004185SA</t>
  </si>
  <si>
    <t>BIW70004185</t>
  </si>
  <si>
    <t>BIW70004161AA</t>
  </si>
  <si>
    <t>BIW70004128</t>
  </si>
  <si>
    <t>BIW70004127</t>
  </si>
  <si>
    <t>BIW70004090AA</t>
  </si>
  <si>
    <t>BIW70004022</t>
  </si>
  <si>
    <t>BIW70004021</t>
  </si>
  <si>
    <t>BIW70004015AA</t>
  </si>
  <si>
    <t>BIW70003578</t>
  </si>
  <si>
    <t>BIW70003050AA</t>
  </si>
  <si>
    <t>BIW70003048</t>
  </si>
  <si>
    <t>BIW70003044</t>
  </si>
  <si>
    <t>BIW70003039</t>
  </si>
  <si>
    <t>BIW70003026</t>
  </si>
  <si>
    <t>BIW70003022</t>
  </si>
  <si>
    <t>BIW70003021</t>
  </si>
  <si>
    <t>BIW70003016AA</t>
  </si>
  <si>
    <t>BIW70003006</t>
  </si>
  <si>
    <t>BIW70002050AA</t>
  </si>
  <si>
    <t>BIW70002048</t>
  </si>
  <si>
    <t>BIW70002044</t>
  </si>
  <si>
    <t>BIW70002039</t>
  </si>
  <si>
    <t>BIW70002026</t>
  </si>
  <si>
    <t>BIW70002022</t>
  </si>
  <si>
    <t>BIW70002021</t>
  </si>
  <si>
    <t>BIW70002016AA</t>
  </si>
  <si>
    <t>BIW70002006</t>
  </si>
  <si>
    <t>BIW70001500AA</t>
  </si>
  <si>
    <t>BIW70001400AA</t>
  </si>
  <si>
    <t>BIW70001007</t>
  </si>
  <si>
    <t>BIW70001006</t>
  </si>
  <si>
    <t>BIW70001005</t>
  </si>
  <si>
    <t>BIW70001004</t>
  </si>
  <si>
    <t>BIW70001003AA</t>
  </si>
  <si>
    <t>BIW70001001AA</t>
  </si>
  <si>
    <t>BIW32381270AA</t>
  </si>
  <si>
    <t>BIW32381240AA</t>
  </si>
  <si>
    <t>BIW32381164AA</t>
  </si>
  <si>
    <t>BIW32381131AA</t>
  </si>
  <si>
    <t>BIW32381130AA</t>
  </si>
  <si>
    <t>BIW32361112AA</t>
  </si>
  <si>
    <t>BIW32342320AA</t>
  </si>
  <si>
    <t>BIW32342170AA</t>
  </si>
  <si>
    <t>BIW32342168AA</t>
  </si>
  <si>
    <t>BIW32341310AA</t>
  </si>
  <si>
    <t>BIW32341160AA</t>
  </si>
  <si>
    <t>BIW32341157AA</t>
  </si>
  <si>
    <t>BIW32322320AA</t>
  </si>
  <si>
    <t>BIW32322182AA</t>
  </si>
  <si>
    <t>BIW32322124AA</t>
  </si>
  <si>
    <t>BIW32321310AA</t>
  </si>
  <si>
    <t>BIW32321171AA</t>
  </si>
  <si>
    <t>BIW32321113AA</t>
  </si>
  <si>
    <t>BIW32216200AA</t>
  </si>
  <si>
    <t>BIW32216100AA</t>
  </si>
  <si>
    <t>BIW32212210AA</t>
  </si>
  <si>
    <t>BIW32211872AA</t>
  </si>
  <si>
    <t>BIW32211871AA</t>
  </si>
  <si>
    <t>BIW32211830AA</t>
  </si>
  <si>
    <t>BIW32211820AA</t>
  </si>
  <si>
    <t>BIW32211700AB</t>
  </si>
  <si>
    <t>BIW32026800AB</t>
  </si>
  <si>
    <t>BIW32026700AA</t>
  </si>
  <si>
    <t>BIW32026630AA</t>
  </si>
  <si>
    <t>BIW32026620AA</t>
  </si>
  <si>
    <t>BIW32026610AA</t>
  </si>
  <si>
    <t>BIW32026500AB</t>
  </si>
  <si>
    <t>BIW32026400AB</t>
  </si>
  <si>
    <t>BIW32026300AA</t>
  </si>
  <si>
    <t>BIW32026200AA</t>
  </si>
  <si>
    <t>BIW32026100AB</t>
  </si>
  <si>
    <t>BIW32025800AC</t>
  </si>
  <si>
    <t>BIW32025700AA</t>
  </si>
  <si>
    <t>BIW32025630AA</t>
  </si>
  <si>
    <t>BIW32025620AA</t>
  </si>
  <si>
    <t>BIW32025610AA</t>
  </si>
  <si>
    <t>BIW32025500AB</t>
  </si>
  <si>
    <t>BIW32025400AB</t>
  </si>
  <si>
    <t>BIW32025300AA</t>
  </si>
  <si>
    <t>BIW32025200AA</t>
  </si>
  <si>
    <t>BIW32025100AB</t>
  </si>
  <si>
    <t>BIW32024400AB</t>
  </si>
  <si>
    <t>BIW32024400AA</t>
  </si>
  <si>
    <t>BIW32024300AB</t>
  </si>
  <si>
    <t>BIW32024131AA</t>
  </si>
  <si>
    <t>BIW32024121AA</t>
  </si>
  <si>
    <t>BIW32024120AA</t>
  </si>
  <si>
    <t>BIW32024110AA</t>
  </si>
  <si>
    <t>BIW32023900AB</t>
  </si>
  <si>
    <t>BIW32023700AC</t>
  </si>
  <si>
    <t>BIW32023679AA</t>
  </si>
  <si>
    <t>BIW32023670AB</t>
  </si>
  <si>
    <t>BIW32023640AB</t>
  </si>
  <si>
    <t>BIW32023630HB</t>
  </si>
  <si>
    <t>BIW32023620AB</t>
  </si>
  <si>
    <t>BIW32022900AB</t>
  </si>
  <si>
    <t>BIW32022700AC</t>
  </si>
  <si>
    <t>BIW32022675AA</t>
  </si>
  <si>
    <t>BIW32022668AB</t>
  </si>
  <si>
    <t>BIW32022638AB</t>
  </si>
  <si>
    <t>BIW32022630HB</t>
  </si>
  <si>
    <t>BIW32022620AB</t>
  </si>
  <si>
    <t>BIW32022310HA</t>
  </si>
  <si>
    <t>BIW32016200AA</t>
  </si>
  <si>
    <t>BIW32016100AA</t>
  </si>
  <si>
    <t>BIW32015200AB</t>
  </si>
  <si>
    <t>BIW32015100AB</t>
  </si>
  <si>
    <t>BIW32013800AB</t>
  </si>
  <si>
    <t>BIW32013700AB</t>
  </si>
  <si>
    <t>BIW32013600AB</t>
  </si>
  <si>
    <t>BIW32013220AA</t>
  </si>
  <si>
    <t>BIW32012590AB</t>
  </si>
  <si>
    <t>BIW32012540AA</t>
  </si>
  <si>
    <t>BIW32012440HA</t>
  </si>
  <si>
    <t>BIW32012435AB</t>
  </si>
  <si>
    <t>BIW32012400AA</t>
  </si>
  <si>
    <t>BIW32012300AA</t>
  </si>
  <si>
    <t>BIW32012210AA</t>
  </si>
  <si>
    <t>BIW32011872AA</t>
  </si>
  <si>
    <t>BIW32011871AA</t>
  </si>
  <si>
    <t>BIW32011850AA</t>
  </si>
  <si>
    <t>BIW32011830AC</t>
  </si>
  <si>
    <t>BIW32011821AB</t>
  </si>
  <si>
    <t>BIW32011700AB</t>
  </si>
  <si>
    <t>BIW32011370AA</t>
  </si>
  <si>
    <t>BIW32011360AA</t>
  </si>
  <si>
    <t>BIW32011350AA</t>
  </si>
  <si>
    <t>BIW32011340AB</t>
  </si>
  <si>
    <t>BIW32011330HA</t>
  </si>
  <si>
    <t>BIW32011320HA</t>
  </si>
  <si>
    <t>BIW32011270AB</t>
  </si>
  <si>
    <t>BIW32011260AB</t>
  </si>
  <si>
    <t>BIW32011250AB</t>
  </si>
  <si>
    <t>BIW32011240AB</t>
  </si>
  <si>
    <t>BIW32011230HA</t>
  </si>
  <si>
    <t>BIW32011220HA</t>
  </si>
  <si>
    <t>BIW30250260</t>
  </si>
  <si>
    <t>BIW30250250</t>
  </si>
  <si>
    <t>BIW30250240</t>
  </si>
  <si>
    <t>BIW30250230</t>
  </si>
  <si>
    <t>BIW30250140AA</t>
  </si>
  <si>
    <t>BIW30250130AA</t>
  </si>
  <si>
    <t>BIW30250116</t>
  </si>
  <si>
    <t>BIW30250115</t>
  </si>
  <si>
    <t>BIW30250114</t>
  </si>
  <si>
    <t>BIW30250113</t>
  </si>
  <si>
    <t>BIW30240180</t>
  </si>
  <si>
    <t>BIW30240170</t>
  </si>
  <si>
    <t>BIW30240140</t>
  </si>
  <si>
    <t>BIW30240130</t>
  </si>
  <si>
    <t>BIW30230250AA</t>
  </si>
  <si>
    <t>BIW30230140</t>
  </si>
  <si>
    <t>BIW30230130</t>
  </si>
  <si>
    <t>BIW30210270</t>
  </si>
  <si>
    <t>BIW30210240</t>
  </si>
  <si>
    <t>BIW30210230</t>
  </si>
  <si>
    <t>BIW30037090</t>
  </si>
  <si>
    <t>BIW30037089</t>
  </si>
  <si>
    <t>BIW30037087</t>
  </si>
  <si>
    <t>BIW30037086</t>
  </si>
  <si>
    <t>BIW30037082</t>
  </si>
  <si>
    <t>BIW30037081</t>
  </si>
  <si>
    <t>BIW30037037AA</t>
  </si>
  <si>
    <t>BIW30037011AA</t>
  </si>
  <si>
    <t>BIW30032002</t>
  </si>
  <si>
    <t>BIW30021004AA</t>
  </si>
  <si>
    <t>BIW30021003AA</t>
  </si>
  <si>
    <t>BIW30009561</t>
  </si>
  <si>
    <t>BIW30009483</t>
  </si>
  <si>
    <t>BIW30009468</t>
  </si>
  <si>
    <t>BIW30009467</t>
  </si>
  <si>
    <t>BIW30009338</t>
  </si>
  <si>
    <t>BIW30009337</t>
  </si>
  <si>
    <t>BIW30009333</t>
  </si>
  <si>
    <t>BIW30009332</t>
  </si>
  <si>
    <t>BIW30009331</t>
  </si>
  <si>
    <t>BIW30009310</t>
  </si>
  <si>
    <t>BIW30009309</t>
  </si>
  <si>
    <t>BIW30009148</t>
  </si>
  <si>
    <t>BIW30009147</t>
  </si>
  <si>
    <t>BIW30009140</t>
  </si>
  <si>
    <t>BIW30009139</t>
  </si>
  <si>
    <t>BIW30009138</t>
  </si>
  <si>
    <t>BIW30009137HA</t>
  </si>
  <si>
    <t>BIW30008643</t>
  </si>
  <si>
    <t>BIW30008575AA</t>
  </si>
  <si>
    <t>BIW30008574</t>
  </si>
  <si>
    <t>BIW30008569</t>
  </si>
  <si>
    <t>BIW30008550</t>
  </si>
  <si>
    <t>BIW30008541</t>
  </si>
  <si>
    <t>BIW30008539</t>
  </si>
  <si>
    <t>BIW30008538</t>
  </si>
  <si>
    <t>BIW30008536</t>
  </si>
  <si>
    <t>BIW30008527</t>
  </si>
  <si>
    <t>BIW30008523</t>
  </si>
  <si>
    <t>BIW30008522</t>
  </si>
  <si>
    <t>BIW30008510</t>
  </si>
  <si>
    <t>BIW30008509</t>
  </si>
  <si>
    <t>BIW30008508</t>
  </si>
  <si>
    <t>BIW30008507</t>
  </si>
  <si>
    <t>BIW30008492</t>
  </si>
  <si>
    <t>BIW30008343</t>
  </si>
  <si>
    <t>BIW30008304</t>
  </si>
  <si>
    <t>BIW30008290</t>
  </si>
  <si>
    <t>BIW30008288</t>
  </si>
  <si>
    <t>BIW30008219</t>
  </si>
  <si>
    <t>BIW30008218</t>
  </si>
  <si>
    <t>BIW30008208</t>
  </si>
  <si>
    <t>BIW30008207</t>
  </si>
  <si>
    <t>BIW30008205</t>
  </si>
  <si>
    <t>BIW30008145</t>
  </si>
  <si>
    <t>BIW30008144</t>
  </si>
  <si>
    <t>BIW30008143HA</t>
  </si>
  <si>
    <t>BIW30008041</t>
  </si>
  <si>
    <t>BIW30008037</t>
  </si>
  <si>
    <t>BIW30008032</t>
  </si>
  <si>
    <t>BIW30008027</t>
  </si>
  <si>
    <t>BIW30008025</t>
  </si>
  <si>
    <t>BIW30008024</t>
  </si>
  <si>
    <t>BIW30006054</t>
  </si>
  <si>
    <t>BIW30006044</t>
  </si>
  <si>
    <t>BIW30006034</t>
  </si>
  <si>
    <t>BIW30006032</t>
  </si>
  <si>
    <t>BIW30005076</t>
  </si>
  <si>
    <t>BIW30005059</t>
  </si>
  <si>
    <t>BIW30005058</t>
  </si>
  <si>
    <t>BIW30005041</t>
  </si>
  <si>
    <t>BIW30005036</t>
  </si>
  <si>
    <t>BIW30005035</t>
  </si>
  <si>
    <t>BIW30004775</t>
  </si>
  <si>
    <t>BIW30004769</t>
  </si>
  <si>
    <t>BIW30004768</t>
  </si>
  <si>
    <t>BIW30004767</t>
  </si>
  <si>
    <t>BIW30004759</t>
  </si>
  <si>
    <t>BIW30004750</t>
  </si>
  <si>
    <t>BIW30004749</t>
  </si>
  <si>
    <t>BIW30004747</t>
  </si>
  <si>
    <t>BIW30004746</t>
  </si>
  <si>
    <t>BIW30004731AA</t>
  </si>
  <si>
    <t>BIW30004490</t>
  </si>
  <si>
    <t>BIW30004407</t>
  </si>
  <si>
    <t>BIW30004406</t>
  </si>
  <si>
    <t>BIW30004363</t>
  </si>
  <si>
    <t>BIW30004329</t>
  </si>
  <si>
    <t>BIW30004328</t>
  </si>
  <si>
    <t>BIW30004314</t>
  </si>
  <si>
    <t>BIW30004046</t>
  </si>
  <si>
    <t>BIW30003600</t>
  </si>
  <si>
    <t>BIW30003500</t>
  </si>
  <si>
    <t>BIW30003400</t>
  </si>
  <si>
    <t>BIW30003310</t>
  </si>
  <si>
    <t>BIW30003290</t>
  </si>
  <si>
    <t>BIW30003250</t>
  </si>
  <si>
    <t>BIW30003130</t>
  </si>
  <si>
    <t>BIW30003121</t>
  </si>
  <si>
    <t>BIW30003120</t>
  </si>
  <si>
    <t>BIW30003072</t>
  </si>
  <si>
    <t>BIW30003071</t>
  </si>
  <si>
    <t>BIW30002158</t>
  </si>
  <si>
    <t>BIW30002112</t>
  </si>
  <si>
    <t>BIW30002111</t>
  </si>
  <si>
    <t>BIW30002064</t>
  </si>
  <si>
    <t>BIW30002062</t>
  </si>
  <si>
    <t>BIW30002057</t>
  </si>
  <si>
    <t>BIW30002049</t>
  </si>
  <si>
    <t>BIW30002048</t>
  </si>
  <si>
    <t>BIW30002044</t>
  </si>
  <si>
    <t>BIW30002040</t>
  </si>
  <si>
    <t>BIW30002039</t>
  </si>
  <si>
    <t>BIW30001039</t>
  </si>
  <si>
    <t>BIW30001038</t>
  </si>
  <si>
    <t>BIW30001015</t>
  </si>
  <si>
    <t>VL06O</t>
  </si>
  <si>
    <t>ME2N</t>
  </si>
  <si>
    <t>Shipping Point</t>
  </si>
  <si>
    <t>Shipto</t>
  </si>
  <si>
    <t>Supplying Plant</t>
  </si>
  <si>
    <t>Material</t>
  </si>
  <si>
    <t>Batch</t>
  </si>
  <si>
    <t>Product</t>
  </si>
  <si>
    <t>Blank</t>
  </si>
  <si>
    <t>Q'ty</t>
  </si>
  <si>
    <t>Bin</t>
  </si>
  <si>
    <t>Usage</t>
  </si>
  <si>
    <t>Car can build Body</t>
  </si>
  <si>
    <t>In Transit</t>
  </si>
  <si>
    <t>Tổng MA</t>
  </si>
  <si>
    <t>Model</t>
  </si>
  <si>
    <t>Rack</t>
  </si>
  <si>
    <t>Packgaking</t>
  </si>
  <si>
    <t>Thứ tự vào chuyền</t>
  </si>
  <si>
    <t>VF8</t>
  </si>
  <si>
    <t>VF6 CIS</t>
  </si>
  <si>
    <t>VF6 EU</t>
  </si>
  <si>
    <t>VF6 LHD</t>
  </si>
  <si>
    <t>VF9</t>
  </si>
  <si>
    <t>VF9 Lạc Hồng</t>
  </si>
  <si>
    <t>VF7 LHD</t>
  </si>
  <si>
    <t>Limo MPV7</t>
  </si>
  <si>
    <t>Limo RHD ( Indo/India/MVP7)</t>
  </si>
  <si>
    <t>LimoG VN/Phil GSM</t>
  </si>
  <si>
    <t>LimoG VN/Phil Non-GSM</t>
  </si>
  <si>
    <t>LimoG VN/Phil RTO</t>
  </si>
  <si>
    <t>VF8NP</t>
  </si>
  <si>
    <t>Limo</t>
  </si>
  <si>
    <t>VF5 LHD</t>
  </si>
  <si>
    <t>VF5 RHD</t>
  </si>
  <si>
    <t>RV5</t>
  </si>
  <si>
    <t>Box nhựa MA</t>
  </si>
  <si>
    <t>RV10H</t>
  </si>
  <si>
    <t>RV10L</t>
  </si>
  <si>
    <t>RV10</t>
  </si>
  <si>
    <t>TRO : Trolley</t>
  </si>
  <si>
    <t>RAC : Rack</t>
  </si>
  <si>
    <t>Rack thái</t>
  </si>
  <si>
    <t>RV15</t>
  </si>
  <si>
    <t>SLI</t>
  </si>
  <si>
    <t>Q'ty DO Open</t>
  </si>
  <si>
    <t>Q'ty Slog Filled</t>
  </si>
  <si>
    <t>Status</t>
  </si>
  <si>
    <t>Q'ty STO Open</t>
  </si>
  <si>
    <t>STO Number</t>
  </si>
  <si>
    <t>Qty Need Increase/Create</t>
  </si>
  <si>
    <t>Qty Need DO Create</t>
  </si>
  <si>
    <t>Q'ty Batch+Slog Filled</t>
  </si>
  <si>
    <t>Qty Need Push DO</t>
  </si>
  <si>
    <t>DO Qty Open</t>
  </si>
  <si>
    <t>STO Open Qty</t>
  </si>
  <si>
    <t>VL10D</t>
  </si>
  <si>
    <t>BIW71011170AA</t>
  </si>
  <si>
    <t>Ship Status</t>
  </si>
  <si>
    <t>OK TO SHIP</t>
  </si>
  <si>
    <t>TRẠM</t>
  </si>
  <si>
    <t>Descr. of Storage Loc.</t>
  </si>
  <si>
    <t>Unrestricted</t>
  </si>
  <si>
    <t>Base Unit of Measure</t>
  </si>
  <si>
    <t>Storage location</t>
  </si>
  <si>
    <t>Stock in Transit</t>
  </si>
  <si>
    <t>Material Description</t>
  </si>
  <si>
    <t>Name 1</t>
  </si>
  <si>
    <t>Material type</t>
  </si>
  <si>
    <t>Material Group</t>
  </si>
  <si>
    <t>DF stor. loc. level</t>
  </si>
  <si>
    <t>Blocked</t>
  </si>
  <si>
    <t>Transit and Transfer</t>
  </si>
  <si>
    <t>Quality Inspection</t>
  </si>
  <si>
    <t>Restricted-Use Stock</t>
  </si>
  <si>
    <t>Returns</t>
  </si>
  <si>
    <t>Valuated Goods Receipt Blocked Stock</t>
  </si>
  <si>
    <t>Tied Empties</t>
  </si>
  <si>
    <t>In transfer (plant)</t>
  </si>
  <si>
    <t>CBD_WH_RM EWM</t>
  </si>
  <si>
    <t>EA</t>
  </si>
  <si>
    <t>LEFT_FRONT_LONGITUDINAL_BEAM_CONNECTING_</t>
  </si>
  <si>
    <t>Vinfast Car</t>
  </si>
  <si>
    <t>ZSFG</t>
  </si>
  <si>
    <t>CBD_Line_RM</t>
  </si>
  <si>
    <t>PROD_BATCH</t>
  </si>
  <si>
    <t>MA_QC_Test</t>
  </si>
  <si>
    <t>Vinfast AVAP</t>
  </si>
  <si>
    <t>LEFT_FRONT_LONGITUDINAL_BEAM_OUTER_CONNE</t>
  </si>
  <si>
    <t>MA_WH_FG EWM</t>
  </si>
  <si>
    <t>LEFT_FRONT_BUMPER_MOUNTING_PLATE_ASSEMBL</t>
  </si>
  <si>
    <t>MA_WH_FG IM</t>
  </si>
  <si>
    <t>260518-QC</t>
  </si>
  <si>
    <t>LEFT_FRONT_WHEEL_COVER_ASSEMBLY</t>
  </si>
  <si>
    <t>CBD_SAC_Defect</t>
  </si>
  <si>
    <t>603D</t>
  </si>
  <si>
    <t>260130-QC</t>
  </si>
  <si>
    <t>LONGIT_FRONT_SUB_ASSY_L</t>
  </si>
  <si>
    <t>FRAME_OUTER_REINF_FR_L_ASSY</t>
  </si>
  <si>
    <t>260119-QC</t>
  </si>
  <si>
    <t>RIGHT_FRONT_LONGITUDINAL_BEAM_CONNECTING</t>
  </si>
  <si>
    <t>RIGHT_FRONT_LONGITUDINAL_BEAM_OUTER_CONN</t>
  </si>
  <si>
    <t>RIGHT_FRONT_BUMPER_MOUNTING_PLATE_ASSEMB</t>
  </si>
  <si>
    <t>260731-066</t>
  </si>
  <si>
    <t>260525-QC</t>
  </si>
  <si>
    <t>SUSPENSION_TOWER_REINF_ASSY_FR_R</t>
  </si>
  <si>
    <t>251204-QC</t>
  </si>
  <si>
    <t>HUYMA-QC</t>
  </si>
  <si>
    <t>LONGIT_FRONT_ASSY_R</t>
  </si>
  <si>
    <t>FRAME_OUTER_REINF_FR_R_ASSY</t>
  </si>
  <si>
    <t>250714-QC</t>
  </si>
  <si>
    <t>251205-QC</t>
  </si>
  <si>
    <t>UPPER_FRONT_ENCVLOSURE_ASSEMBLY</t>
  </si>
  <si>
    <t>FRONT_PANEL_LEFT_ATTACHMENT_PLATE</t>
  </si>
  <si>
    <t>260716-22</t>
  </si>
  <si>
    <t>MA_Line_Assembly</t>
  </si>
  <si>
    <t>FRONT_ENCLOSURE_RIGHT_CONNECTING_PLATE_W</t>
  </si>
  <si>
    <t>ACCELERTOR_PEDAL_ASSEMBLY</t>
  </si>
  <si>
    <t>260515-620</t>
  </si>
  <si>
    <t>260526-536</t>
  </si>
  <si>
    <t>STEERING_COLUMM_RIGHT_GUARD</t>
  </si>
  <si>
    <t>MA_WH_SW_EWM</t>
  </si>
  <si>
    <t>260420-373</t>
  </si>
  <si>
    <t>260729-142</t>
  </si>
  <si>
    <t>REINF_STEERING_SHAFT_L</t>
  </si>
  <si>
    <t>260730-068</t>
  </si>
  <si>
    <t>A60518-038</t>
  </si>
  <si>
    <t>CENTRAL_TUNNEL_MAIN_BODY_ASSEMBLY</t>
  </si>
  <si>
    <t>260715-279</t>
  </si>
  <si>
    <t>FRONT_FLOOR_LEFT_REINFORCEMENT_BEAM_ASSE</t>
  </si>
  <si>
    <t>FRONT_FLOOR_RIGHT_REINFORCEMENT_BEAM_ASS</t>
  </si>
  <si>
    <t>LEFT_REAR_UPPER_LONGITUDINAL_BEAM_ASSY</t>
  </si>
  <si>
    <t>260505-QC</t>
  </si>
  <si>
    <t>RIGHT_REAR_BOTTOM_LONGITUDINAL_BEAM_ASSY</t>
  </si>
  <si>
    <t>MA_SAC_Defect</t>
  </si>
  <si>
    <t>601D</t>
  </si>
  <si>
    <t>260506-QC</t>
  </si>
  <si>
    <t>CENTER_AND_BACK_FLOOR_SAPRE_TIRE_CROSSBA</t>
  </si>
  <si>
    <t>260718-594</t>
  </si>
  <si>
    <t>250709-QC</t>
  </si>
  <si>
    <t>TOOLBOX_NUT</t>
  </si>
  <si>
    <t>FRONT_AND_CENTER_FLOOR_BREADBOARD_CONNEC</t>
  </si>
  <si>
    <t>BACKBOARD_ASSY</t>
  </si>
  <si>
    <t>260610-123</t>
  </si>
  <si>
    <t>260612-160</t>
  </si>
  <si>
    <t>260613-469</t>
  </si>
  <si>
    <t>260211-QC</t>
  </si>
  <si>
    <t>MIDDLE_AND_BACK_FLOOR_L_LONGITUDINAL_BEA</t>
  </si>
  <si>
    <t>251220-QC</t>
  </si>
  <si>
    <t>CENTER_AND_BACK_FLOOR_R_LONGITUDINAL_BEA</t>
  </si>
  <si>
    <t>260511-046</t>
  </si>
  <si>
    <t>DOOR_SILL_AIUMINUM_BEAM_ASSEMBLY_LH</t>
  </si>
  <si>
    <t>260202-QC</t>
  </si>
  <si>
    <t>DOOR_SILL_AIUMINUM_BEAM_ASSEMBLY_RH</t>
  </si>
  <si>
    <t>260610-224</t>
  </si>
  <si>
    <t>LEFT_A_PILLAR_LOWER_INNER_STRENGTHEN_ASS</t>
  </si>
  <si>
    <t>REAR_WHEELHOUSE_CONNECTING_PANEL_L_WITH_</t>
  </si>
  <si>
    <t>REINF_C_PILLAR_PANEL_ASSY_L</t>
  </si>
  <si>
    <t>260413-091</t>
  </si>
  <si>
    <t>260413-QC</t>
  </si>
  <si>
    <t>PANEL_ABOVE_C_PILLAR_INNER_ASSY_L</t>
  </si>
  <si>
    <t>REAR_WHEELHOUSE_ASSY_L</t>
  </si>
  <si>
    <t>260701-093</t>
  </si>
  <si>
    <t>BEAM_ABOVE_INNER_SIDE_BODY_RR_ASSY_L</t>
  </si>
  <si>
    <t>260711-067</t>
  </si>
  <si>
    <t>REAR_SILL_OUTER_PANEL_L_ASSY</t>
  </si>
  <si>
    <t>PANEL_D_PILLAR_ASSY_L</t>
  </si>
  <si>
    <t>DRIP_SIDE_BODY_ASSY_L</t>
  </si>
  <si>
    <t>80B2</t>
  </si>
  <si>
    <t>260708-290</t>
  </si>
  <si>
    <t>260420-QC</t>
  </si>
  <si>
    <t>REINF_C_PILLAR_PANEL_ASSY_R</t>
  </si>
  <si>
    <t>PANEL_ABOVE_C_PILLAR_INNER_ASSY_R</t>
  </si>
  <si>
    <t>REAR_WHEELHOUSE_ASSY_R</t>
  </si>
  <si>
    <t>BEAM_ABOVE_INNER_SIDE_BODY_RR_ASSY_R</t>
  </si>
  <si>
    <t>REAR_SILL_OUTER_PANEL_R_ASSY</t>
  </si>
  <si>
    <t>260721-284</t>
  </si>
  <si>
    <t>PANEL_D_PILLAR_ASSY_R</t>
  </si>
  <si>
    <t>260708-002</t>
  </si>
  <si>
    <t>DRIP_SIDE_BODY_ASSY_R</t>
  </si>
  <si>
    <t>CROSSMEMBER_ROOF_3_ASSY</t>
  </si>
  <si>
    <t>CROSSMEMBER_ROOF_1_WITH_NUT</t>
  </si>
  <si>
    <t>CROSSMEMBER_ROOF_2</t>
  </si>
  <si>
    <t>260620-316</t>
  </si>
  <si>
    <t>260702-184</t>
  </si>
  <si>
    <t>260708-105</t>
  </si>
  <si>
    <t>260708-196</t>
  </si>
  <si>
    <t>260712-107</t>
  </si>
  <si>
    <t>260730-196</t>
  </si>
  <si>
    <t>260730-237</t>
  </si>
  <si>
    <t>CROSSMEMBER_ASSY_ROOF_RR</t>
  </si>
  <si>
    <t>CROSSMEMBER_ROOF_FR_ASSY</t>
  </si>
  <si>
    <t>PANEL_FR_COMBINATION_L_WITH_NUT</t>
  </si>
  <si>
    <t>260716-052</t>
  </si>
  <si>
    <t>REINF_A_PILLAR_PLATE_LOWER_ASSY_L</t>
  </si>
  <si>
    <t>260727-035</t>
  </si>
  <si>
    <t>REINF_PLATE_B_PILLAR_L_ASSY</t>
  </si>
  <si>
    <t>REINF_A_PILLAR_PLATE_UPPER_L_ASSY</t>
  </si>
  <si>
    <t>260419-188</t>
  </si>
  <si>
    <t>SILL_OUTER_PANEL_L_ASSY</t>
  </si>
  <si>
    <t>BEAM_ABOVE_INNER_SIDE_BODY_FR_L_WITH_NUT</t>
  </si>
  <si>
    <t>PANEL_A_PILLAR_UPPER_INNER_L_WITH_NUT</t>
  </si>
  <si>
    <t>WS_PILLAR_INNER_JOIN_PANEL_L_WITH_NUT</t>
  </si>
  <si>
    <t>260722-360</t>
  </si>
  <si>
    <t>260722-361</t>
  </si>
  <si>
    <t>260722-362</t>
  </si>
  <si>
    <t>260722-363</t>
  </si>
  <si>
    <t>250718-QC</t>
  </si>
  <si>
    <t>PANEL_B_PILLAR_INNER_L</t>
  </si>
  <si>
    <t>PANEL_FR_COMBINATION_R_WITH_NUT</t>
  </si>
  <si>
    <t>CONNECTION_PLANK_ASSY_FR_L</t>
  </si>
  <si>
    <t>REINF_A_PILLAR_PLATE_LOWER_ASSY_R</t>
  </si>
  <si>
    <t>260528I28</t>
  </si>
  <si>
    <t>REINF_PLATE_B_PILLAR_R_ASSY</t>
  </si>
  <si>
    <t>REINF_A_PILLAR_PLATE_UPPER_R_ASSY</t>
  </si>
  <si>
    <t>260725-567</t>
  </si>
  <si>
    <t>SILL_OUTER_PANEL_R_ASSY</t>
  </si>
  <si>
    <t>BEAM_ABOVE_INNER_SIDE_BODY_FR_R_WITH_NUT</t>
  </si>
  <si>
    <t>PANEL_A_PILLAR_UPPER_INNER_R_WITH_NUT</t>
  </si>
  <si>
    <t>WS_PILLAR_INNER_JOIN_PANEL_R_WITH_NUT</t>
  </si>
  <si>
    <t>PANEL_B_PILLAR_INNER_R</t>
  </si>
  <si>
    <t>CONNECTION_PLANK_ASSY_FR_R</t>
  </si>
  <si>
    <t>REINF_FR_DOOR_OUTER_UPPER_L</t>
  </si>
  <si>
    <t>260422-373</t>
  </si>
  <si>
    <t>260518-473</t>
  </si>
  <si>
    <t>260527-080</t>
  </si>
  <si>
    <t>260528-516</t>
  </si>
  <si>
    <t>260605-334</t>
  </si>
  <si>
    <t>260617-012</t>
  </si>
  <si>
    <t>260617-098</t>
  </si>
  <si>
    <t>260623-132</t>
  </si>
  <si>
    <t>260720-209</t>
  </si>
  <si>
    <t>REINF_FR_DOOR_OUTER_DOWN_L</t>
  </si>
  <si>
    <t>260525-444</t>
  </si>
  <si>
    <t>260620-047</t>
  </si>
  <si>
    <t>260701-090</t>
  </si>
  <si>
    <t>260701-091</t>
  </si>
  <si>
    <t>260703-181</t>
  </si>
  <si>
    <t>260704-002</t>
  </si>
  <si>
    <t>260707-016</t>
  </si>
  <si>
    <t>260717-069</t>
  </si>
  <si>
    <t>260717-137</t>
  </si>
  <si>
    <t>260717-138</t>
  </si>
  <si>
    <t>FRONT_DOOR_HINGE_REINFORCEMENT_PLATE_ASS</t>
  </si>
  <si>
    <t>REINF_FR_DOOR_OUTER_UPPER_R</t>
  </si>
  <si>
    <t>260427-129</t>
  </si>
  <si>
    <t>260515-444</t>
  </si>
  <si>
    <t>260518-474</t>
  </si>
  <si>
    <t>260605-335</t>
  </si>
  <si>
    <t>260617-101</t>
  </si>
  <si>
    <t>260623-127</t>
  </si>
  <si>
    <t>260720-208</t>
  </si>
  <si>
    <t>REINF_FR_DOOR_OUTER_DOWN_R</t>
  </si>
  <si>
    <t>260612-301</t>
  </si>
  <si>
    <t>260701-092</t>
  </si>
  <si>
    <t>260703-167</t>
  </si>
  <si>
    <t>260704-003</t>
  </si>
  <si>
    <t>260707-020</t>
  </si>
  <si>
    <t>260717-070</t>
  </si>
  <si>
    <t>260717-071</t>
  </si>
  <si>
    <t>260717-139</t>
  </si>
  <si>
    <t>260717-140</t>
  </si>
  <si>
    <t>FR_DOOR_HINGE_REINFORCEMENT_PLATE_ASSEMB</t>
  </si>
  <si>
    <t>REINF_RR_DOOR_OUTER_DOWN_L</t>
  </si>
  <si>
    <t>260519-107</t>
  </si>
  <si>
    <t>260602-174</t>
  </si>
  <si>
    <t>260602-265</t>
  </si>
  <si>
    <t>260621-090</t>
  </si>
  <si>
    <t>260621-130</t>
  </si>
  <si>
    <t>260625-301</t>
  </si>
  <si>
    <t>260629-106</t>
  </si>
  <si>
    <t>260802-010</t>
  </si>
  <si>
    <t>REINF_LR_DOOR_OUTER_ASSEMBLY_L</t>
  </si>
  <si>
    <t>260722-174</t>
  </si>
  <si>
    <t>REINF_RR_DR_HINGE_LWR_L_ASSEMBIY</t>
  </si>
  <si>
    <t>REINF_RR_DOOR_OUTER_DOWN_R</t>
  </si>
  <si>
    <t>260421-395</t>
  </si>
  <si>
    <t>260519-105</t>
  </si>
  <si>
    <t>260522-245</t>
  </si>
  <si>
    <t>260523-259</t>
  </si>
  <si>
    <t>260604-125</t>
  </si>
  <si>
    <t>260621-087</t>
  </si>
  <si>
    <t>260626-280</t>
  </si>
  <si>
    <t>260629-104</t>
  </si>
  <si>
    <t>260801-080</t>
  </si>
  <si>
    <t>REINF_RR_DOOR_OUTER_ASSEMBLY_R</t>
  </si>
  <si>
    <t>REINF_RR_DR_HINGE_LWR_R_ASSEMBLY</t>
  </si>
  <si>
    <t>REINF_STRIKER_HOOD</t>
  </si>
  <si>
    <t>260504-235</t>
  </si>
  <si>
    <t>260506-222</t>
  </si>
  <si>
    <t>260612-411</t>
  </si>
  <si>
    <t>REINF_HINGE_TAILGATE_L_ASSEMBLY</t>
  </si>
  <si>
    <t>260722-019</t>
  </si>
  <si>
    <t>REINF_SUPPORTING_BAR_TAILGATE_L_WITH_NUT</t>
  </si>
  <si>
    <t>BRACKET_LOCK_TAILGATE_ASSEMBLY</t>
  </si>
  <si>
    <t>REINF_SUPPORTING_BAR_TAILGATE_R_WITH_NUT</t>
  </si>
  <si>
    <t>REINF_HINGE_TAILGATE_R_ASSEMBLY</t>
  </si>
  <si>
    <t>BIW32025500HA</t>
  </si>
  <si>
    <t>BIW32026500HA</t>
  </si>
  <si>
    <t>BIW32025700HA</t>
  </si>
  <si>
    <t>BIW32026700HA</t>
  </si>
  <si>
    <t>260805-066</t>
  </si>
  <si>
    <t>260804-208</t>
  </si>
  <si>
    <t>260804-569</t>
  </si>
  <si>
    <t>260804-081</t>
  </si>
  <si>
    <t>260804-083</t>
  </si>
  <si>
    <t>260805-122</t>
  </si>
  <si>
    <t>260804-344</t>
  </si>
  <si>
    <t>Tồn kho MA</t>
  </si>
  <si>
    <t>Tồn kho Body</t>
  </si>
  <si>
    <t>Tồn line Body</t>
  </si>
  <si>
    <t>Tồn line MA</t>
  </si>
  <si>
    <t>BEDAT</t>
  </si>
  <si>
    <t>NOT OK TO SHIP</t>
  </si>
  <si>
    <t>260506-117</t>
  </si>
  <si>
    <t>260506-118</t>
  </si>
  <si>
    <t>APFG-MA61-01-07</t>
  </si>
  <si>
    <t>APFG-KTG01</t>
  </si>
  <si>
    <t>INCREASE STO</t>
  </si>
  <si>
    <t>260805-455</t>
  </si>
  <si>
    <t>260805-393</t>
  </si>
  <si>
    <t>260806-119</t>
  </si>
  <si>
    <t>260806-183</t>
  </si>
  <si>
    <t>260708-299</t>
  </si>
  <si>
    <t>260806-035</t>
  </si>
  <si>
    <t>260806-018</t>
  </si>
  <si>
    <t>260806-109</t>
  </si>
  <si>
    <t>260806-003</t>
  </si>
  <si>
    <t>PROD_BACTH</t>
  </si>
  <si>
    <t>260806-203</t>
  </si>
  <si>
    <t>260806-204</t>
  </si>
  <si>
    <t>260806-174</t>
  </si>
  <si>
    <t>260806-108</t>
  </si>
  <si>
    <t>260806-235</t>
  </si>
  <si>
    <t>260806-385</t>
  </si>
  <si>
    <t>260806-455</t>
  </si>
  <si>
    <t>260806-456</t>
  </si>
  <si>
    <t>260806-311</t>
  </si>
  <si>
    <t>260806-629</t>
  </si>
  <si>
    <t>260806-275</t>
  </si>
  <si>
    <t>260806-314</t>
  </si>
  <si>
    <t>BIW32011360HA</t>
  </si>
  <si>
    <t>260810-339</t>
  </si>
  <si>
    <t>260807-534</t>
  </si>
  <si>
    <t>260808-182</t>
  </si>
  <si>
    <t>260809-182</t>
  </si>
  <si>
    <t>260809-030</t>
  </si>
  <si>
    <t>260809-031</t>
  </si>
  <si>
    <t>260808-508</t>
  </si>
  <si>
    <t>260809-350</t>
  </si>
  <si>
    <t>260811-068</t>
  </si>
  <si>
    <t>260810-224</t>
  </si>
  <si>
    <t>260809-047</t>
  </si>
  <si>
    <t>260811-627</t>
  </si>
  <si>
    <t>260811-274</t>
  </si>
  <si>
    <t>260811-220</t>
  </si>
  <si>
    <t>260811-558</t>
  </si>
  <si>
    <t>260811-564</t>
  </si>
  <si>
    <t>260811-630</t>
  </si>
  <si>
    <t>260812-024</t>
  </si>
  <si>
    <t>260731-336</t>
  </si>
  <si>
    <t>260805-453</t>
  </si>
  <si>
    <t>260731-201</t>
  </si>
  <si>
    <t>260812-115</t>
  </si>
  <si>
    <t>260805-185</t>
  </si>
  <si>
    <t>260812-546</t>
  </si>
  <si>
    <t>260812-577</t>
  </si>
  <si>
    <t>CBD_Line_Scrap</t>
  </si>
  <si>
    <t>LIMO-PHONG</t>
  </si>
  <si>
    <t>260806-262</t>
  </si>
  <si>
    <t>260716-492</t>
  </si>
  <si>
    <t>260813-111</t>
  </si>
  <si>
    <t>260815-011</t>
  </si>
  <si>
    <t>260814-180</t>
  </si>
  <si>
    <t>260813-13</t>
  </si>
  <si>
    <t>MA_WH_RM EWM</t>
  </si>
  <si>
    <t>260814-514</t>
  </si>
  <si>
    <t>260813-259</t>
  </si>
  <si>
    <t>260814-515</t>
  </si>
  <si>
    <t>260814-446</t>
  </si>
  <si>
    <t>260814-042</t>
  </si>
  <si>
    <t>260814-130</t>
  </si>
  <si>
    <t>260814-060</t>
  </si>
  <si>
    <t>260814-139</t>
  </si>
  <si>
    <t>260814-327</t>
  </si>
  <si>
    <t>260814-186</t>
  </si>
  <si>
    <t>260814-242</t>
  </si>
  <si>
    <t>260814-299</t>
  </si>
  <si>
    <t>260814-452</t>
  </si>
  <si>
    <t>260811-336</t>
  </si>
  <si>
    <t>260813-493</t>
  </si>
  <si>
    <t>260813-494</t>
  </si>
  <si>
    <t>260814-039</t>
  </si>
  <si>
    <t>260816-195</t>
  </si>
  <si>
    <t>260816-294</t>
  </si>
  <si>
    <t>260816-344</t>
  </si>
  <si>
    <t>260816-008</t>
  </si>
  <si>
    <t>260816-010</t>
  </si>
  <si>
    <t>260816-623</t>
  </si>
  <si>
    <t>260816-040</t>
  </si>
  <si>
    <t>260816-016</t>
  </si>
  <si>
    <t>260816-101</t>
  </si>
  <si>
    <t>260816-054</t>
  </si>
  <si>
    <t>260816-055</t>
  </si>
  <si>
    <t>260816-006</t>
  </si>
  <si>
    <t>260816-095</t>
  </si>
  <si>
    <t>260817-085</t>
  </si>
  <si>
    <t>260817-161</t>
  </si>
  <si>
    <t>260817-037</t>
  </si>
  <si>
    <t>260817-120</t>
  </si>
  <si>
    <t>260817-121</t>
  </si>
  <si>
    <t>260817-026</t>
  </si>
  <si>
    <t>260817-547</t>
  </si>
  <si>
    <t>260817-638</t>
  </si>
  <si>
    <t>260817-750</t>
  </si>
  <si>
    <t>260818-067</t>
  </si>
  <si>
    <t>260818-652</t>
  </si>
  <si>
    <t>260818-551</t>
  </si>
  <si>
    <t>260818-262</t>
  </si>
  <si>
    <t>260818-454</t>
  </si>
  <si>
    <t>260818-263</t>
  </si>
  <si>
    <t>260818-282</t>
  </si>
  <si>
    <t>260818-456</t>
  </si>
  <si>
    <t>260819-006</t>
  </si>
  <si>
    <t>260818-470</t>
  </si>
  <si>
    <t>260818-047</t>
  </si>
  <si>
    <t>260818-178</t>
  </si>
  <si>
    <t>260818-506</t>
  </si>
  <si>
    <t>260818-335</t>
  </si>
  <si>
    <t>260818-410</t>
  </si>
  <si>
    <t>260819-182</t>
  </si>
  <si>
    <t>260819-169</t>
  </si>
  <si>
    <t>260819-145</t>
  </si>
  <si>
    <t>260819-170</t>
  </si>
  <si>
    <t>260818-18</t>
  </si>
  <si>
    <t>260819-561</t>
  </si>
  <si>
    <t>260819-245</t>
  </si>
  <si>
    <t>260819-476</t>
  </si>
  <si>
    <t>260819-473</t>
  </si>
  <si>
    <t>260819-292</t>
  </si>
  <si>
    <t>TORQUE_BOX_CONNECTION_PLATE_WITH_STANDAR</t>
  </si>
  <si>
    <t>260807-078</t>
  </si>
  <si>
    <t>260812-056</t>
  </si>
  <si>
    <t>260816-071</t>
  </si>
  <si>
    <t>260806-009</t>
  </si>
  <si>
    <t>CROSSMEMBER_DASH_MIDDLE_WITH_NUT</t>
  </si>
  <si>
    <t>STEERING_COLUMM_RIGHT_GUARD_NUT</t>
  </si>
  <si>
    <t>FRONT_ENCLOSURE_LEFT_CONNECTING_PLATE_WI</t>
  </si>
  <si>
    <t>260808-045</t>
  </si>
  <si>
    <t>260712-001</t>
  </si>
  <si>
    <t>REINF_STEERING_SHAFT_ASSY_L</t>
  </si>
  <si>
    <t>REAR_SEAT_BEAM_ASSEMBLY</t>
  </si>
  <si>
    <t>REAR_FLOOR_RIGHT_BRACKET</t>
  </si>
  <si>
    <t>260530-027</t>
  </si>
  <si>
    <t>260708-343</t>
  </si>
  <si>
    <t>REAR_FLOOR_LEFT_BRACKET_WITH_NUT</t>
  </si>
  <si>
    <t>260725-088</t>
  </si>
  <si>
    <t>260812-084</t>
  </si>
  <si>
    <t>FRONT_AND_CENTER_FLOOR_BREADBOARD_UPPER_</t>
  </si>
  <si>
    <t>260804-349</t>
  </si>
  <si>
    <t>REAR_SEAT_BELT_MOUNTING_BRACK_REINFORCEM</t>
  </si>
  <si>
    <t>BACK_FRAME_CENTER_CROSSBAR_WITH_NUT</t>
  </si>
  <si>
    <t>TOOLBOX_ASSY</t>
  </si>
  <si>
    <t>260719-030</t>
  </si>
  <si>
    <t>260804-328</t>
  </si>
  <si>
    <t>REINF_C_PILLAR_PANEL_L</t>
  </si>
  <si>
    <t>REINF_REAR_WHEELHOUSE_OUTTER_PANEL_L</t>
  </si>
  <si>
    <t>260602-210</t>
  </si>
  <si>
    <t>PANEL_ABOVE_C_PILLAR_INNER_L_WITH_NUT</t>
  </si>
  <si>
    <t>260720-137</t>
  </si>
  <si>
    <t>REINF_D_PILLAR_PLATE_UPPER_L</t>
  </si>
  <si>
    <t>REINF_D_PILLAR_PLATE_LOWER_L</t>
  </si>
  <si>
    <t>260727-114</t>
  </si>
  <si>
    <t>260811-489</t>
  </si>
  <si>
    <t>260811-517</t>
  </si>
  <si>
    <t>260813-545</t>
  </si>
  <si>
    <t>260813-546</t>
  </si>
  <si>
    <t>PANEL_D_PILLAR_INNER_ASSY_L</t>
  </si>
  <si>
    <t>REINF_MOUNT_PLATE_LOCK_DOOR_RR_ASSY_L</t>
  </si>
  <si>
    <t>260715-091</t>
  </si>
  <si>
    <t>260807-083</t>
  </si>
  <si>
    <t>260707-008</t>
  </si>
  <si>
    <t>REINF_C_PILLAR_PANEL_R</t>
  </si>
  <si>
    <t>REINF_REAR_WHEELHOUSE_OUTTER_PANEL_R</t>
  </si>
  <si>
    <t>PANEL_ABOVE_C_PILLAR_INNER_R_WITH_NUT</t>
  </si>
  <si>
    <t>260807-152</t>
  </si>
  <si>
    <t>260816-004</t>
  </si>
  <si>
    <t>260816-011</t>
  </si>
  <si>
    <t>260816-075</t>
  </si>
  <si>
    <t>PANEL_D_PILLAR_INNER_ASSY_R</t>
  </si>
  <si>
    <t>260714-064</t>
  </si>
  <si>
    <t>REINF_D_PILLAR_PLATE_UPPER_R</t>
  </si>
  <si>
    <t>REINF_D_PILLAR_PLATE_LOWER_R</t>
  </si>
  <si>
    <t>260727-117</t>
  </si>
  <si>
    <t>260727-118</t>
  </si>
  <si>
    <t>260728-039</t>
  </si>
  <si>
    <t>260811-520</t>
  </si>
  <si>
    <t>260813-549</t>
  </si>
  <si>
    <t>260813-550</t>
  </si>
  <si>
    <t>REINF_MOUNT_PLATE_LOCK_DOOR_RR_R</t>
  </si>
  <si>
    <t>260720-113</t>
  </si>
  <si>
    <t>260812-113</t>
  </si>
  <si>
    <t>CROSSMEMBER_ROOF_3</t>
  </si>
  <si>
    <t>260812-117</t>
  </si>
  <si>
    <t>260812-119</t>
  </si>
  <si>
    <t>260804-009</t>
  </si>
  <si>
    <t>PANEL_FR_COMBINATION_L_ASSY</t>
  </si>
  <si>
    <t>260723-078</t>
  </si>
  <si>
    <t>260714-004</t>
  </si>
  <si>
    <t>PANEL_FR_COMBINATION_R_ASSY</t>
  </si>
  <si>
    <t>260816-009</t>
  </si>
  <si>
    <t>260812-095</t>
  </si>
  <si>
    <t>REINF_FR_DOOR_OUTER_UPPER_ASSEMBLY_LH</t>
  </si>
  <si>
    <t>260620-461</t>
  </si>
  <si>
    <t>260729-060</t>
  </si>
  <si>
    <t>260729-271</t>
  </si>
  <si>
    <t>REINF_FR_DR_HINGE_LWR_L_ASSEMBIY</t>
  </si>
  <si>
    <t>260620-460</t>
  </si>
  <si>
    <t>260729-062</t>
  </si>
  <si>
    <t>260729-272</t>
  </si>
  <si>
    <t>REINF_FR_DOOR_OUTER_UPPER_ASSEMBLY_RH</t>
  </si>
  <si>
    <t>REINF_FR_DR_HINGE_LWR_R_ASSEMBIY</t>
  </si>
  <si>
    <t>CGA_Repair_RM IM</t>
  </si>
  <si>
    <t>609D</t>
  </si>
  <si>
    <t>CGA_Repair_Scrap</t>
  </si>
  <si>
    <t>1808_TNEOL</t>
  </si>
  <si>
    <t>80B3</t>
  </si>
  <si>
    <t>260812-214</t>
  </si>
  <si>
    <t>260815-007</t>
  </si>
  <si>
    <t>BIW75112366AB</t>
  </si>
  <si>
    <t>260820-122</t>
  </si>
  <si>
    <t>260820-112</t>
  </si>
  <si>
    <t>260820-123</t>
  </si>
  <si>
    <t>260820-031</t>
  </si>
  <si>
    <t>260820-116</t>
  </si>
  <si>
    <t>260820-193</t>
  </si>
  <si>
    <t>260820-550</t>
  </si>
  <si>
    <t>2008_TNEOL</t>
  </si>
  <si>
    <t>260820-631</t>
  </si>
  <si>
    <t>260820-650</t>
  </si>
  <si>
    <t>260821-006</t>
  </si>
  <si>
    <t>260821-012</t>
  </si>
  <si>
    <t>260821-064</t>
  </si>
  <si>
    <t>260821-084</t>
  </si>
  <si>
    <t>260821-505</t>
  </si>
  <si>
    <t>260820-20</t>
  </si>
  <si>
    <t>260821-475</t>
  </si>
  <si>
    <t>260821-527</t>
  </si>
  <si>
    <t>260821-360</t>
  </si>
  <si>
    <t>260821-424</t>
  </si>
  <si>
    <t>260821-282</t>
  </si>
  <si>
    <t>260821-343</t>
  </si>
  <si>
    <t>260821-307</t>
  </si>
  <si>
    <t>260821-415</t>
  </si>
  <si>
    <t>260821-171</t>
  </si>
  <si>
    <t>260822-052</t>
  </si>
  <si>
    <t>260822-051</t>
  </si>
  <si>
    <t>260822-075</t>
  </si>
  <si>
    <t>260822-076</t>
  </si>
  <si>
    <t>260822-128</t>
  </si>
  <si>
    <t>260822-129</t>
  </si>
  <si>
    <t>260822-085</t>
  </si>
  <si>
    <t>260822-088</t>
  </si>
  <si>
    <t>260822-090</t>
  </si>
  <si>
    <t>260822-091</t>
  </si>
  <si>
    <t>260822-093</t>
  </si>
  <si>
    <t>260822-073</t>
  </si>
  <si>
    <t>260822-074</t>
  </si>
  <si>
    <t>MA_Line_HOLD_Pre</t>
  </si>
  <si>
    <t>604D</t>
  </si>
  <si>
    <t>260823-022</t>
  </si>
  <si>
    <t>260823-001</t>
  </si>
  <si>
    <t>260822-635</t>
  </si>
  <si>
    <t>260822-618</t>
  </si>
  <si>
    <t>260822-733</t>
  </si>
  <si>
    <t>260822-268</t>
  </si>
  <si>
    <t>260822-084</t>
  </si>
  <si>
    <t>260822-218</t>
  </si>
  <si>
    <t>260822-307</t>
  </si>
  <si>
    <t>260822-371</t>
  </si>
  <si>
    <t>260822-086</t>
  </si>
  <si>
    <t>260822-087</t>
  </si>
  <si>
    <t>260823-049</t>
  </si>
  <si>
    <t>260823-050</t>
  </si>
  <si>
    <t>260823-053</t>
  </si>
  <si>
    <t>260823-021</t>
  </si>
  <si>
    <t>260825-071</t>
  </si>
  <si>
    <t>260825-103</t>
  </si>
  <si>
    <t>260825-143</t>
  </si>
  <si>
    <t>260825-221</t>
  </si>
  <si>
    <t>260824-143</t>
  </si>
  <si>
    <t>260824-213</t>
  </si>
  <si>
    <t>260824-214</t>
  </si>
  <si>
    <t>260823-557</t>
  </si>
  <si>
    <t>260825-181</t>
  </si>
  <si>
    <t>260825-185</t>
  </si>
  <si>
    <t>260825-172</t>
  </si>
  <si>
    <t>260825-233</t>
  </si>
  <si>
    <t>260824-102</t>
  </si>
  <si>
    <t>260824-130</t>
  </si>
  <si>
    <t>260824-209</t>
  </si>
  <si>
    <t>260825-197</t>
  </si>
  <si>
    <t>260824-088</t>
  </si>
  <si>
    <t>260824-089</t>
  </si>
  <si>
    <t>260825-209</t>
  </si>
  <si>
    <t>260825-183</t>
  </si>
  <si>
    <t>260825-279</t>
  </si>
  <si>
    <t>260825-007</t>
  </si>
  <si>
    <t>260825-108</t>
  </si>
  <si>
    <t>260825-015</t>
  </si>
  <si>
    <t>260824-163</t>
  </si>
  <si>
    <t>260824-221</t>
  </si>
  <si>
    <t>260825-184</t>
  </si>
  <si>
    <t>260825-290</t>
  </si>
  <si>
    <t>260823-646</t>
  </si>
  <si>
    <t>260824-125</t>
  </si>
  <si>
    <t>260824-016</t>
  </si>
  <si>
    <t>260824-105</t>
  </si>
  <si>
    <t>260824-142</t>
  </si>
  <si>
    <t>260824-190</t>
  </si>
  <si>
    <t>260825-223</t>
  </si>
  <si>
    <t>260824-104</t>
  </si>
  <si>
    <t>260824-164</t>
  </si>
  <si>
    <t>260824-237</t>
  </si>
  <si>
    <t>260824-238</t>
  </si>
  <si>
    <t>260825-105</t>
  </si>
  <si>
    <t>260824-035</t>
  </si>
  <si>
    <t>260824-129</t>
  </si>
  <si>
    <t>260825-214</t>
  </si>
  <si>
    <t>260825-041</t>
  </si>
  <si>
    <t>260825-253</t>
  </si>
  <si>
    <t>260823-495</t>
  </si>
  <si>
    <t>260825-150</t>
  </si>
  <si>
    <t>260825-069</t>
  </si>
  <si>
    <t>260825-187</t>
  </si>
  <si>
    <t>MA_Line_Stamp</t>
  </si>
  <si>
    <t>260825-194</t>
  </si>
  <si>
    <t>260823-381</t>
  </si>
  <si>
    <t>260825-231</t>
  </si>
  <si>
    <t>260825-234</t>
  </si>
  <si>
    <t>260825-238</t>
  </si>
  <si>
    <t>260825-272</t>
  </si>
  <si>
    <t>260825-042</t>
  </si>
  <si>
    <t>260825-043</t>
  </si>
  <si>
    <t>260825-170</t>
  </si>
  <si>
    <t>260825-125</t>
  </si>
  <si>
    <t>260825-127</t>
  </si>
  <si>
    <t>260825-313</t>
  </si>
  <si>
    <t>260824-031</t>
  </si>
  <si>
    <t>260825-255</t>
  </si>
  <si>
    <t>260825-104</t>
  </si>
  <si>
    <t>260824-170</t>
  </si>
  <si>
    <t>260824-128</t>
  </si>
  <si>
    <t>260824-155</t>
  </si>
  <si>
    <t>260824-215</t>
  </si>
  <si>
    <t>260824-239</t>
  </si>
  <si>
    <t>260824-303</t>
  </si>
  <si>
    <t>260824-292</t>
  </si>
  <si>
    <t>260824-291</t>
  </si>
  <si>
    <t>260816-QC</t>
  </si>
  <si>
    <t>260825-337</t>
  </si>
  <si>
    <t>260825-336</t>
  </si>
  <si>
    <t>260825-316</t>
  </si>
  <si>
    <t>260825-323</t>
  </si>
  <si>
    <t>260825-324</t>
  </si>
  <si>
    <t>260614-QC</t>
  </si>
  <si>
    <t>260806-QC</t>
  </si>
  <si>
    <t>260630-QC</t>
  </si>
  <si>
    <t>260708-QC</t>
  </si>
  <si>
    <t>260825-438</t>
  </si>
  <si>
    <t>260825-092</t>
  </si>
  <si>
    <t>260825-082</t>
  </si>
  <si>
    <t>260825-250</t>
  </si>
  <si>
    <t>260825-506</t>
  </si>
  <si>
    <t>260825-511</t>
  </si>
  <si>
    <t>260825-514</t>
  </si>
  <si>
    <t>260825-550</t>
  </si>
  <si>
    <t>260825-228</t>
  </si>
  <si>
    <t>BIW32011350AB</t>
  </si>
  <si>
    <t>260826-341</t>
  </si>
  <si>
    <t>260826-308</t>
  </si>
  <si>
    <t>260826-351</t>
  </si>
  <si>
    <t>260826-145</t>
  </si>
  <si>
    <t>260826-228</t>
  </si>
  <si>
    <t>260826-470</t>
  </si>
  <si>
    <t>260826-315</t>
  </si>
  <si>
    <t>260826-318</t>
  </si>
  <si>
    <t>260826-450</t>
  </si>
  <si>
    <t>260826-467</t>
  </si>
  <si>
    <t>260826-468</t>
  </si>
  <si>
    <t>260825-682</t>
  </si>
  <si>
    <t>260825-787</t>
  </si>
  <si>
    <t>260826-100</t>
  </si>
  <si>
    <t>260826-164</t>
  </si>
  <si>
    <t>260826-285</t>
  </si>
  <si>
    <t>260826-360</t>
  </si>
  <si>
    <t>260826-409</t>
  </si>
  <si>
    <t>260826-466</t>
  </si>
  <si>
    <t>260826-284</t>
  </si>
  <si>
    <t>260826-465</t>
  </si>
  <si>
    <t>260825-667</t>
  </si>
  <si>
    <t>260826-443</t>
  </si>
  <si>
    <t>260826-445</t>
  </si>
  <si>
    <t>LIMO-THUY</t>
  </si>
  <si>
    <t>260825-273</t>
  </si>
  <si>
    <t>260826-004</t>
  </si>
  <si>
    <t>260826-008</t>
  </si>
  <si>
    <t>260825-298</t>
  </si>
  <si>
    <t>260825-284</t>
  </si>
  <si>
    <t>260825-317</t>
  </si>
  <si>
    <t>260826-286</t>
  </si>
  <si>
    <t>8NP-TAIGL</t>
  </si>
  <si>
    <t>260827-410</t>
  </si>
  <si>
    <t>260828-069</t>
  </si>
  <si>
    <t>260828-032</t>
  </si>
  <si>
    <t>260827-024</t>
  </si>
  <si>
    <t>260828-012</t>
  </si>
  <si>
    <t>260827-488</t>
  </si>
  <si>
    <t>260827-574</t>
  </si>
  <si>
    <t>260827-668</t>
  </si>
  <si>
    <t>260828-177</t>
  </si>
  <si>
    <t>260827-013</t>
  </si>
  <si>
    <t>260827-093</t>
  </si>
  <si>
    <t>260826-508</t>
  </si>
  <si>
    <t>260826-23</t>
  </si>
  <si>
    <t>260827-190</t>
  </si>
  <si>
    <t>260826-791</t>
  </si>
  <si>
    <t>260828-199</t>
  </si>
  <si>
    <t>260826-507</t>
  </si>
  <si>
    <t>260826-534</t>
  </si>
  <si>
    <t>260827-247</t>
  </si>
  <si>
    <t>260827-268</t>
  </si>
  <si>
    <t>260826-503</t>
  </si>
  <si>
    <t>260826-504</t>
  </si>
  <si>
    <t>260827-740</t>
  </si>
  <si>
    <t>260827-742</t>
  </si>
  <si>
    <t>260828-178</t>
  </si>
  <si>
    <t>260826-530</t>
  </si>
  <si>
    <t>260827-262</t>
  </si>
  <si>
    <t>260827-433</t>
  </si>
  <si>
    <t>260828-053</t>
  </si>
  <si>
    <t>260828-176</t>
  </si>
  <si>
    <t>260827-210</t>
  </si>
  <si>
    <t>260827-054</t>
  </si>
  <si>
    <t>260827-129</t>
  </si>
  <si>
    <t>260827-130</t>
  </si>
  <si>
    <t>260827-716</t>
  </si>
  <si>
    <t>260827-166</t>
  </si>
  <si>
    <t>260828-098</t>
  </si>
  <si>
    <t>260828-073</t>
  </si>
  <si>
    <t>260828-074</t>
  </si>
  <si>
    <t>260827-541</t>
  </si>
  <si>
    <t>260828-066</t>
  </si>
  <si>
    <t>260828-011</t>
  </si>
  <si>
    <t>260828-052</t>
  </si>
  <si>
    <t>260828-099</t>
  </si>
  <si>
    <t>260827-216</t>
  </si>
  <si>
    <t>260828-049</t>
  </si>
  <si>
    <t>260828-050</t>
  </si>
  <si>
    <t>260827-162</t>
  </si>
  <si>
    <t>260827-028</t>
  </si>
  <si>
    <t>260827-353</t>
  </si>
  <si>
    <t>260827-291</t>
  </si>
  <si>
    <t>260828-003</t>
  </si>
  <si>
    <t>260827-014</t>
  </si>
  <si>
    <t>260827-128</t>
  </si>
  <si>
    <t>260827-351</t>
  </si>
  <si>
    <t>260828-179</t>
  </si>
  <si>
    <t>260827-325</t>
  </si>
  <si>
    <t>260828-067</t>
  </si>
  <si>
    <t>260827-004</t>
  </si>
  <si>
    <t>260827-006</t>
  </si>
  <si>
    <t>260827-007</t>
  </si>
  <si>
    <t>260827-209</t>
  </si>
  <si>
    <t>260828-002</t>
  </si>
  <si>
    <t>260828-068</t>
  </si>
  <si>
    <t>260827-025</t>
  </si>
  <si>
    <t>260827-090</t>
  </si>
  <si>
    <t>260827-254</t>
  </si>
  <si>
    <t>260827-255</t>
  </si>
  <si>
    <t>260828-005</t>
  </si>
  <si>
    <t>260828-006</t>
  </si>
  <si>
    <t>260827-108</t>
  </si>
  <si>
    <t>260827-034</t>
  </si>
  <si>
    <t>260828-048</t>
  </si>
  <si>
    <t>FF8NP-TAI</t>
  </si>
  <si>
    <t>260828-013</t>
  </si>
  <si>
    <t>260827-285</t>
  </si>
  <si>
    <t>260827-352</t>
  </si>
  <si>
    <t>260827-215</t>
  </si>
  <si>
    <t>260828-171</t>
  </si>
  <si>
    <t>260826-054</t>
  </si>
  <si>
    <t>260827-327</t>
  </si>
  <si>
    <t>260827-354</t>
  </si>
  <si>
    <t>260827-265</t>
  </si>
  <si>
    <t>260828-431</t>
  </si>
  <si>
    <t>260828-376</t>
  </si>
  <si>
    <t>260828-406</t>
  </si>
  <si>
    <t>260828-298</t>
  </si>
  <si>
    <t>260828-369</t>
  </si>
  <si>
    <t>260828-430</t>
  </si>
  <si>
    <t>260828-257</t>
  </si>
  <si>
    <t>260828-259</t>
  </si>
  <si>
    <t>260828-303</t>
  </si>
  <si>
    <t>260828-371</t>
  </si>
  <si>
    <t>260828-410</t>
  </si>
  <si>
    <t>260828-374</t>
  </si>
  <si>
    <t>260828-403</t>
  </si>
  <si>
    <t>260828-279</t>
  </si>
  <si>
    <t>260828-373</t>
  </si>
  <si>
    <t>260828-268</t>
  </si>
  <si>
    <t>260828-269</t>
  </si>
  <si>
    <t>260828-329</t>
  </si>
  <si>
    <t>260828-462</t>
  </si>
  <si>
    <t>260828-463</t>
  </si>
  <si>
    <t>260828-499</t>
  </si>
  <si>
    <t>260828-507</t>
  </si>
  <si>
    <t>260828-504</t>
  </si>
  <si>
    <t>260828-473</t>
  </si>
  <si>
    <t>260828-438</t>
  </si>
  <si>
    <t>260829-028</t>
  </si>
  <si>
    <t>260821-118</t>
  </si>
  <si>
    <t>260829-117</t>
  </si>
  <si>
    <t>260829-045</t>
  </si>
  <si>
    <t>260829-046</t>
  </si>
  <si>
    <t>260829-060</t>
  </si>
  <si>
    <t>260829-072</t>
  </si>
  <si>
    <t>260829-048</t>
  </si>
  <si>
    <t>260829-071</t>
  </si>
  <si>
    <t>260829-037</t>
  </si>
  <si>
    <t>260829-039</t>
  </si>
  <si>
    <t>260829-253</t>
  </si>
  <si>
    <t>260829-254</t>
  </si>
  <si>
    <t>260826-641</t>
  </si>
  <si>
    <t>260829-011</t>
  </si>
  <si>
    <t>260829-044</t>
  </si>
  <si>
    <t>260829-018</t>
  </si>
  <si>
    <t>260829-149</t>
  </si>
  <si>
    <t>260829-094</t>
  </si>
  <si>
    <t>260829-013</t>
  </si>
  <si>
    <t>260829-057</t>
  </si>
  <si>
    <t>260829-062</t>
  </si>
  <si>
    <t>260829-007</t>
  </si>
  <si>
    <t>260829-017</t>
  </si>
  <si>
    <t>260829-190</t>
  </si>
  <si>
    <t>260829-158</t>
  </si>
  <si>
    <t>260829-054</t>
  </si>
  <si>
    <t>260829-058</t>
  </si>
  <si>
    <t>260829-097</t>
  </si>
  <si>
    <t>260829-130</t>
  </si>
  <si>
    <t>260828-070</t>
  </si>
  <si>
    <t>SUSPENSION_TOWER_REINF_ASSY_FR_L</t>
  </si>
  <si>
    <t>260828-080</t>
  </si>
  <si>
    <t>LOG_WH_RAW_JDP</t>
  </si>
  <si>
    <t>XUAT KN</t>
  </si>
  <si>
    <t>260812-323</t>
  </si>
  <si>
    <t>260815-010</t>
  </si>
  <si>
    <t>260821-350</t>
  </si>
  <si>
    <t>250219-QC</t>
  </si>
  <si>
    <t>SUSPENSION_SUPPORT_REINF_ASSY_FR_L</t>
  </si>
  <si>
    <t>260821-015</t>
  </si>
  <si>
    <t>REAR_ASSY_OF_L</t>
  </si>
  <si>
    <t>260820-008</t>
  </si>
  <si>
    <t>260823-006</t>
  </si>
  <si>
    <t>260823-007</t>
  </si>
  <si>
    <t>260827-126</t>
  </si>
  <si>
    <t>260828-245</t>
  </si>
  <si>
    <t>260828-246</t>
  </si>
  <si>
    <t>251113-QC</t>
  </si>
  <si>
    <t>260826-090</t>
  </si>
  <si>
    <t>260827-026</t>
  </si>
  <si>
    <t>260803-206</t>
  </si>
  <si>
    <t>260825-282</t>
  </si>
  <si>
    <t>260828-204</t>
  </si>
  <si>
    <t>230701-QC</t>
  </si>
  <si>
    <t>240528-QC</t>
  </si>
  <si>
    <t>BRACKET_FRONT_DRIP_FR_PANEL_R_WITH_NUT</t>
  </si>
  <si>
    <t>250411-QC</t>
  </si>
  <si>
    <t>SUSPENSION_SUPPORT_REINF_ASSY_FR_R</t>
  </si>
  <si>
    <t>260821-156</t>
  </si>
  <si>
    <t>REAR_ASSY_OF_R</t>
  </si>
  <si>
    <t>250110-029</t>
  </si>
  <si>
    <t>WINDSCREEN_LOWER_CROSSMEMBER_ASSY</t>
  </si>
  <si>
    <t>260828-009</t>
  </si>
  <si>
    <t>251215-01</t>
  </si>
  <si>
    <t>260825-211</t>
  </si>
  <si>
    <t>260105-QC</t>
  </si>
  <si>
    <t>FR_SEAT_FR_BEAM_ASSY_L</t>
  </si>
  <si>
    <t>260828-208</t>
  </si>
  <si>
    <t>FR_SEAT_RR_BEAM_ASSY_L</t>
  </si>
  <si>
    <t>260817-003</t>
  </si>
  <si>
    <t>250611-QC</t>
  </si>
  <si>
    <t>REAR_FLOOR_CARLING_L_ASSY</t>
  </si>
  <si>
    <t>260821-011</t>
  </si>
  <si>
    <t>260821-180</t>
  </si>
  <si>
    <t>RR_SAFE_BELT_BRACKET_R_INSTALL_PANEL_WIT</t>
  </si>
  <si>
    <t>REAR_FLOOR_CARLING_R_ASSY</t>
  </si>
  <si>
    <t>260828-072</t>
  </si>
  <si>
    <t>FR_SILL_L_ASSY</t>
  </si>
  <si>
    <t>260813-079</t>
  </si>
  <si>
    <t>FR_SILL_R_ASSY</t>
  </si>
  <si>
    <t>260813-080</t>
  </si>
  <si>
    <t>260810-290</t>
  </si>
  <si>
    <t>250305-QC</t>
  </si>
  <si>
    <t>FENDER_FIXED_WITH_NUT_1</t>
  </si>
  <si>
    <t>260821-312</t>
  </si>
  <si>
    <t>VF5-DUC</t>
  </si>
  <si>
    <t>REINF_UPPER_HINGE_FR_DR_L_WITH_NUT</t>
  </si>
  <si>
    <t>260822-021</t>
  </si>
  <si>
    <t>260822-022</t>
  </si>
  <si>
    <t>260822-023</t>
  </si>
  <si>
    <t>260822-043</t>
  </si>
  <si>
    <t>REINF_LOWER_HINGE_FR_DR_L_WIYH_NUT</t>
  </si>
  <si>
    <t>260612-01</t>
  </si>
  <si>
    <t>260812-236</t>
  </si>
  <si>
    <t>260828-077</t>
  </si>
  <si>
    <t>REINF_A_PILLAR_DN_R</t>
  </si>
  <si>
    <t>260606-399</t>
  </si>
  <si>
    <t>260606-400</t>
  </si>
  <si>
    <t>260606-426</t>
  </si>
  <si>
    <t>260606-452</t>
  </si>
  <si>
    <t>260618-249</t>
  </si>
  <si>
    <t>260618-291</t>
  </si>
  <si>
    <t>260625-055</t>
  </si>
  <si>
    <t>260803-273</t>
  </si>
  <si>
    <t>260803-275</t>
  </si>
  <si>
    <t>260803-276</t>
  </si>
  <si>
    <t>260804-017</t>
  </si>
  <si>
    <t>260804-018</t>
  </si>
  <si>
    <t>260806-004</t>
  </si>
  <si>
    <t>240402-QC</t>
  </si>
  <si>
    <t>REINF_UPPER_HINGE_FR_DR_R_WITH_NUT</t>
  </si>
  <si>
    <t>REINF_LOWER_HINGE_FR_DR_R_WITH_NUT</t>
  </si>
  <si>
    <t>260828-043</t>
  </si>
  <si>
    <t>260828-046</t>
  </si>
  <si>
    <t>260319-196</t>
  </si>
  <si>
    <t>260319-197</t>
  </si>
  <si>
    <t>260710-180</t>
  </si>
  <si>
    <t>260721-117</t>
  </si>
  <si>
    <t>260730-311</t>
  </si>
  <si>
    <t>260730-333</t>
  </si>
  <si>
    <t>CROSSMEMBER_ROOF_1</t>
  </si>
  <si>
    <t>260724-244</t>
  </si>
  <si>
    <t>260724-243</t>
  </si>
  <si>
    <t>260724-245</t>
  </si>
  <si>
    <t>260724-246</t>
  </si>
  <si>
    <t>260724-284</t>
  </si>
  <si>
    <t>260724-286</t>
  </si>
  <si>
    <t>260731-089</t>
  </si>
  <si>
    <t>260731-090</t>
  </si>
  <si>
    <t>260731-151</t>
  </si>
  <si>
    <t>260731-152</t>
  </si>
  <si>
    <t>260731-153</t>
  </si>
  <si>
    <t>260731-154</t>
  </si>
  <si>
    <t>260731-171</t>
  </si>
  <si>
    <t>260731-172</t>
  </si>
  <si>
    <t>260731-173</t>
  </si>
  <si>
    <t>260731-202</t>
  </si>
  <si>
    <t>260731-203</t>
  </si>
  <si>
    <t>260731-204</t>
  </si>
  <si>
    <t>260731-247</t>
  </si>
  <si>
    <t>CROSSMEMBER_ASSY_ROOF_FR</t>
  </si>
  <si>
    <t>ZROD_BATCH</t>
  </si>
  <si>
    <t>260530-084</t>
  </si>
  <si>
    <t>260726-024</t>
  </si>
  <si>
    <t>260809-020</t>
  </si>
  <si>
    <t>260815-141</t>
  </si>
  <si>
    <t>260815-142</t>
  </si>
  <si>
    <t>260815-154</t>
  </si>
  <si>
    <t>260821-280</t>
  </si>
  <si>
    <t>260821-281</t>
  </si>
  <si>
    <t>RR_SAFE_BELT_BRACKET_L_INSTALL_PANEL_WIT</t>
  </si>
  <si>
    <t>260829-052</t>
  </si>
  <si>
    <t>260606-103</t>
  </si>
  <si>
    <t>260812-079</t>
  </si>
  <si>
    <t>260825-182</t>
  </si>
  <si>
    <t>VF6-SOP-IA</t>
  </si>
  <si>
    <t>RR_PANEL_INNER_PANEL_ASSY</t>
  </si>
  <si>
    <t>260828-001</t>
  </si>
  <si>
    <t>REAL_TAIL_PLATE_ASSY</t>
  </si>
  <si>
    <t>260828-151</t>
  </si>
  <si>
    <t>TRA-KHO_36</t>
  </si>
  <si>
    <t>251029-RT</t>
  </si>
  <si>
    <t>260806-246</t>
  </si>
  <si>
    <t>260820-172</t>
  </si>
  <si>
    <t>260820-296</t>
  </si>
  <si>
    <t>260821-158</t>
  </si>
  <si>
    <t>SILL_ASSY_OUTER_PANEL_L</t>
  </si>
  <si>
    <t>BEAM_ABOVE_L_WITH_NUT</t>
  </si>
  <si>
    <t>PANEL_ABOVE_ASSY_C_PILLAR_INNER_L</t>
  </si>
  <si>
    <t>260812-311</t>
  </si>
  <si>
    <t>REINF_ASSY_C_PILLAR_INNER_L</t>
  </si>
  <si>
    <t>260826-162</t>
  </si>
  <si>
    <t>240425-QC</t>
  </si>
  <si>
    <t>REAR_WHEELHOUSE_ASSY_INNER_PANEL_L</t>
  </si>
  <si>
    <t>260730-054</t>
  </si>
  <si>
    <t>REAR_WHEELHOUSE_OUTTER_PANEL_L_WITH_NUT</t>
  </si>
  <si>
    <t>250305-320</t>
  </si>
  <si>
    <t>260828-209</t>
  </si>
  <si>
    <t>SILL_ASSY_OUTER_PANEL_R</t>
  </si>
  <si>
    <t>260827-029</t>
  </si>
  <si>
    <t>250220-QC</t>
  </si>
  <si>
    <t>BEAM_ABOVE_R_WITH_NUT</t>
  </si>
  <si>
    <t>260815-046</t>
  </si>
  <si>
    <t>250305-081</t>
  </si>
  <si>
    <t>PANEL_ABOVE_ASSY_C_PILLAR_INNER_R</t>
  </si>
  <si>
    <t>260826-091</t>
  </si>
  <si>
    <t>260826-092</t>
  </si>
  <si>
    <t>REINF_ASSY_C_PILLAR_INNER_R</t>
  </si>
  <si>
    <t>REAR_WHEELHOUSE_ASSY_INNER_PANEL_R</t>
  </si>
  <si>
    <t>TRA-KHO 54</t>
  </si>
  <si>
    <t>REAR_WHEELHOUSE_OUTTER_PANEL_R_WITH_NUT</t>
  </si>
  <si>
    <t>260511-147</t>
  </si>
  <si>
    <t>DN_CROSSMEMBER_FR_ASSY</t>
  </si>
  <si>
    <t>REINF_SUBASSY_B_PILLAR_L</t>
  </si>
  <si>
    <t>260828-065</t>
  </si>
  <si>
    <t>260817-071</t>
  </si>
  <si>
    <t>PANEL_LOWER_ASSY_B_PILLAR_INNER_L</t>
  </si>
  <si>
    <t>REINF_SUBASSY_B_PILLAR_R</t>
  </si>
  <si>
    <t>260828-010</t>
  </si>
  <si>
    <t>PANEL_LOWER_ASSY_B_PILLAR_INNER_R</t>
  </si>
  <si>
    <t>260809-220</t>
  </si>
  <si>
    <t>260828-047</t>
  </si>
  <si>
    <t>260821-040</t>
  </si>
  <si>
    <t>REINFORCEMENT_PANEL_DASH_PANEL_L_WITH_NU</t>
  </si>
  <si>
    <t>REINFORCEMENT_PANEL_DASH_PANEL_R_WITH_NU</t>
  </si>
  <si>
    <t>260828-042</t>
  </si>
  <si>
    <t>260828-045</t>
  </si>
  <si>
    <t>REINF_BRAKE_PEDAL_WITH_NUT</t>
  </si>
  <si>
    <t>260829-008</t>
  </si>
  <si>
    <t>260808-016</t>
  </si>
  <si>
    <t>260810-103</t>
  </si>
  <si>
    <t>260826-229</t>
  </si>
  <si>
    <t>260828-236</t>
  </si>
  <si>
    <t>260829-061</t>
  </si>
  <si>
    <t>260829-063</t>
  </si>
  <si>
    <t>260821-311</t>
  </si>
  <si>
    <t>260822-014</t>
  </si>
  <si>
    <t>260812-292</t>
  </si>
  <si>
    <t>LONGIT_FRONT_SUB_ASSY_R</t>
  </si>
  <si>
    <t>260616-236</t>
  </si>
  <si>
    <t>260812-154</t>
  </si>
  <si>
    <t>260827-030</t>
  </si>
  <si>
    <t>RR_DOOR_TIE_ROD_L_ASSY</t>
  </si>
  <si>
    <t>FENDER_INSTALL_REINF_L_2_WITH_NUT</t>
  </si>
  <si>
    <t>260826-186</t>
  </si>
  <si>
    <t>250405-QC</t>
  </si>
  <si>
    <t>260816-017</t>
  </si>
  <si>
    <t>FENDER_INSTALL_REINF_R_2_WITH_NUT</t>
  </si>
  <si>
    <t>260823-024</t>
  </si>
  <si>
    <t>260827-031</t>
  </si>
  <si>
    <t>260827-032</t>
  </si>
  <si>
    <t>SILL_BACK_END_L_ASSY</t>
  </si>
  <si>
    <t>260805-370</t>
  </si>
  <si>
    <t>260811-314</t>
  </si>
  <si>
    <t>260817-182</t>
  </si>
  <si>
    <t>260820-249</t>
  </si>
  <si>
    <t>260821-326</t>
  </si>
  <si>
    <t>240131-QC</t>
  </si>
  <si>
    <t>SILL_BACK_END_R_ASSY</t>
  </si>
  <si>
    <t>260806-248</t>
  </si>
  <si>
    <t>260806-276</t>
  </si>
  <si>
    <t>REAR_FLOOR_BEAM_FR_ASSY</t>
  </si>
  <si>
    <t>260812-307</t>
  </si>
  <si>
    <t>260813-226</t>
  </si>
  <si>
    <t>260820-287</t>
  </si>
  <si>
    <t>CHANNEL_REINFORCEMNET_BEAM_ASSY</t>
  </si>
  <si>
    <t>REINF_ASSY_A_PILLAR_SUPPORT_PLATE_L</t>
  </si>
  <si>
    <t>REINF_ASSY_A_PILLAR_SUPPORT_PLATE_R</t>
  </si>
  <si>
    <t>260805-092</t>
  </si>
  <si>
    <t>260813-200</t>
  </si>
  <si>
    <t>REAR_FLOOR_BEAM_ASSY</t>
  </si>
  <si>
    <t>260821-146</t>
  </si>
  <si>
    <t>251101-RT</t>
  </si>
  <si>
    <t>RR_DOOR_TIE_ROD_R_ASSY</t>
  </si>
  <si>
    <t>DN_PLR_FR_R_ASSY</t>
  </si>
  <si>
    <t>DN_PLR_FR_L_ASSY</t>
  </si>
  <si>
    <t>260731-300</t>
  </si>
  <si>
    <t>260810-266</t>
  </si>
  <si>
    <t>260817-023</t>
  </si>
  <si>
    <t>PANEL_ASSY_REAR_COMBINATION_L</t>
  </si>
  <si>
    <t>260813-158</t>
  </si>
  <si>
    <t>260821-132</t>
  </si>
  <si>
    <t>260821-134</t>
  </si>
  <si>
    <t>260826-172</t>
  </si>
  <si>
    <t>PANEL_ASSY_REAR_COMBINATION_R</t>
  </si>
  <si>
    <t>260807-135</t>
  </si>
  <si>
    <t>240524-QC</t>
  </si>
  <si>
    <t>RR_BRACKET_LOCK_MOUNT_ASSY_PANEL_L</t>
  </si>
  <si>
    <t>RR_BRACKET_LOCK_MOUNT_ASSY_PANEL_R</t>
  </si>
  <si>
    <t>REAR_FLOOR_LINK_PANEL_ASSY</t>
  </si>
  <si>
    <t>260821-024</t>
  </si>
  <si>
    <t>FENDER_LOWER_BRACKET_R_WITH_NUT</t>
  </si>
  <si>
    <t>260802-014</t>
  </si>
  <si>
    <t>FENDER_LOWER_BRACKET_L_WITH_NUT</t>
  </si>
  <si>
    <t>FRAME_FLOOR_CENTER_STIF_L</t>
  </si>
  <si>
    <t>260613-365</t>
  </si>
  <si>
    <t>260613-407</t>
  </si>
  <si>
    <t>260619-387</t>
  </si>
  <si>
    <t>260622-459</t>
  </si>
  <si>
    <t>260805-383</t>
  </si>
  <si>
    <t>260814-453</t>
  </si>
  <si>
    <t>260815-440</t>
  </si>
  <si>
    <t>260815-474</t>
  </si>
  <si>
    <t>260815-475</t>
  </si>
  <si>
    <t>260816-012</t>
  </si>
  <si>
    <t>260816-013</t>
  </si>
  <si>
    <t>260816-014</t>
  </si>
  <si>
    <t>260816-015</t>
  </si>
  <si>
    <t>260816-037</t>
  </si>
  <si>
    <t>260816-038</t>
  </si>
  <si>
    <t>260816-056</t>
  </si>
  <si>
    <t>260816-072</t>
  </si>
  <si>
    <t>260816-073</t>
  </si>
  <si>
    <t>260816-105</t>
  </si>
  <si>
    <t>260816-106</t>
  </si>
  <si>
    <t>260816-110</t>
  </si>
  <si>
    <t>260816-130</t>
  </si>
  <si>
    <t>260816-131</t>
  </si>
  <si>
    <t>260817-053</t>
  </si>
  <si>
    <t>260817-066</t>
  </si>
  <si>
    <t>260817-067</t>
  </si>
  <si>
    <t>FRAME_FLOOR_CENTER_STIF_R</t>
  </si>
  <si>
    <t>260531-034</t>
  </si>
  <si>
    <t>260613-366</t>
  </si>
  <si>
    <t>260613-403</t>
  </si>
  <si>
    <t>260622-457</t>
  </si>
  <si>
    <t>260629-050</t>
  </si>
  <si>
    <t>260806-349</t>
  </si>
  <si>
    <t>260815-441</t>
  </si>
  <si>
    <t>260815-476</t>
  </si>
  <si>
    <t>260815-477</t>
  </si>
  <si>
    <t>260816-018</t>
  </si>
  <si>
    <t>260816-019</t>
  </si>
  <si>
    <t>260816-039</t>
  </si>
  <si>
    <t>260816-057</t>
  </si>
  <si>
    <t>260816-058</t>
  </si>
  <si>
    <t>260816-059</t>
  </si>
  <si>
    <t>260816-074</t>
  </si>
  <si>
    <t>260816-107</t>
  </si>
  <si>
    <t>260816-108</t>
  </si>
  <si>
    <t>260816-109</t>
  </si>
  <si>
    <t>260816-135</t>
  </si>
  <si>
    <t>260817-054</t>
  </si>
  <si>
    <t>260817-068</t>
  </si>
  <si>
    <t>260817-069</t>
  </si>
  <si>
    <t>260817-183</t>
  </si>
  <si>
    <t>260823-051</t>
  </si>
  <si>
    <t>260823-052</t>
  </si>
  <si>
    <t>ACU_SUPPORT_WITH_NUT</t>
  </si>
  <si>
    <t>260827-019</t>
  </si>
  <si>
    <t>260827-021</t>
  </si>
  <si>
    <t>260827-047</t>
  </si>
  <si>
    <t>REINF_A_PILLAR_DN_L</t>
  </si>
  <si>
    <t>260202-290</t>
  </si>
  <si>
    <t>260516-020</t>
  </si>
  <si>
    <t>260516-177</t>
  </si>
  <si>
    <t>260516-260</t>
  </si>
  <si>
    <t>260611-397</t>
  </si>
  <si>
    <t>260626-171</t>
  </si>
  <si>
    <t>260626-172</t>
  </si>
  <si>
    <t>260804-321</t>
  </si>
  <si>
    <t>260804-335</t>
  </si>
  <si>
    <t>260804-461</t>
  </si>
  <si>
    <t>260804-499</t>
  </si>
  <si>
    <t>260804-500</t>
  </si>
  <si>
    <t>260804-502</t>
  </si>
  <si>
    <t>260806-362</t>
  </si>
  <si>
    <t>260611-505</t>
  </si>
  <si>
    <t>260618-474</t>
  </si>
  <si>
    <t>260626-106</t>
  </si>
  <si>
    <t>260810-350</t>
  </si>
  <si>
    <t>260810-353</t>
  </si>
  <si>
    <t>260810-385</t>
  </si>
  <si>
    <t>260810-386</t>
  </si>
  <si>
    <t>260810-387</t>
  </si>
  <si>
    <t>260810-388</t>
  </si>
  <si>
    <t>260810-402</t>
  </si>
  <si>
    <t>260810-403</t>
  </si>
  <si>
    <t>TRA-KHO_10</t>
  </si>
  <si>
    <t>RR_FLOOR_RR_BEAM</t>
  </si>
  <si>
    <t>260318-179</t>
  </si>
  <si>
    <t>260525-472</t>
  </si>
  <si>
    <t>260602-414</t>
  </si>
  <si>
    <t>260602-506</t>
  </si>
  <si>
    <t>260602-507</t>
  </si>
  <si>
    <t>260602-508</t>
  </si>
  <si>
    <t>260602-548</t>
  </si>
  <si>
    <t>260620-120</t>
  </si>
  <si>
    <t>260620-122</t>
  </si>
  <si>
    <t>260620-174</t>
  </si>
  <si>
    <t>260620-176</t>
  </si>
  <si>
    <t>260620-200</t>
  </si>
  <si>
    <t>260620-281</t>
  </si>
  <si>
    <t>260620-305</t>
  </si>
  <si>
    <t>260620-373</t>
  </si>
  <si>
    <t>260730-009</t>
  </si>
  <si>
    <t>260730-063</t>
  </si>
  <si>
    <t>260730-100</t>
  </si>
  <si>
    <t>260730-194</t>
  </si>
  <si>
    <t>260821-085</t>
  </si>
  <si>
    <t>260821-176</t>
  </si>
  <si>
    <t>260821-275</t>
  </si>
  <si>
    <t>260821-276</t>
  </si>
  <si>
    <t>260821-279</t>
  </si>
  <si>
    <t>260821-333</t>
  </si>
  <si>
    <t>260821-450</t>
  </si>
  <si>
    <t>260822-303</t>
  </si>
  <si>
    <t>260822-304</t>
  </si>
  <si>
    <t>260822-306</t>
  </si>
  <si>
    <t>260526-635</t>
  </si>
  <si>
    <t>260811-013</t>
  </si>
  <si>
    <t>260811-014</t>
  </si>
  <si>
    <t>260815-236</t>
  </si>
  <si>
    <t>260821-086</t>
  </si>
  <si>
    <t>260821-143</t>
  </si>
  <si>
    <t>260821-147</t>
  </si>
  <si>
    <t>260821-148</t>
  </si>
  <si>
    <t>260821-178</t>
  </si>
  <si>
    <t>TRA-KHO_8B</t>
  </si>
  <si>
    <t>REAR_SEAT_BEAM</t>
  </si>
  <si>
    <t>260418-027</t>
  </si>
  <si>
    <t>260606-535</t>
  </si>
  <si>
    <t>260615-379</t>
  </si>
  <si>
    <t>260616-043</t>
  </si>
  <si>
    <t>260616-182</t>
  </si>
  <si>
    <t>260616-454</t>
  </si>
  <si>
    <t>260616-455</t>
  </si>
  <si>
    <t>260805-441</t>
  </si>
  <si>
    <t>260806-128</t>
  </si>
  <si>
    <t>260806-129</t>
  </si>
  <si>
    <t>260806-162</t>
  </si>
  <si>
    <t>260806-163</t>
  </si>
  <si>
    <t>260806-243</t>
  </si>
  <si>
    <t>260806-244</t>
  </si>
  <si>
    <t>260806-245</t>
  </si>
  <si>
    <t>260810-147</t>
  </si>
  <si>
    <t>260810-170</t>
  </si>
  <si>
    <t>260810-229</t>
  </si>
  <si>
    <t>260810-230</t>
  </si>
  <si>
    <t>260810-231</t>
  </si>
  <si>
    <t>260810-243</t>
  </si>
  <si>
    <t>260810-328</t>
  </si>
  <si>
    <t>260810-329</t>
  </si>
  <si>
    <t>260810-330</t>
  </si>
  <si>
    <t>260810-331</t>
  </si>
  <si>
    <t>260810-359</t>
  </si>
  <si>
    <t>260810-409</t>
  </si>
  <si>
    <t>260810-410</t>
  </si>
  <si>
    <t>260810-468</t>
  </si>
  <si>
    <t>260811-010</t>
  </si>
  <si>
    <t>260811-011</t>
  </si>
  <si>
    <t>260811-012</t>
  </si>
  <si>
    <t>260821-072</t>
  </si>
  <si>
    <t>260821-073</t>
  </si>
  <si>
    <t>260821-119</t>
  </si>
  <si>
    <t>260821-136</t>
  </si>
  <si>
    <t>260821-137</t>
  </si>
  <si>
    <t>260821-170</t>
  </si>
  <si>
    <t>260821-202</t>
  </si>
  <si>
    <t>260821-203</t>
  </si>
  <si>
    <t>260821-209</t>
  </si>
  <si>
    <t>260821-220</t>
  </si>
  <si>
    <t>260821-236</t>
  </si>
  <si>
    <t>260821-310</t>
  </si>
  <si>
    <t>FR_FLOOR_REINF_PLATE_L</t>
  </si>
  <si>
    <t>260512-198</t>
  </si>
  <si>
    <t>260528-121</t>
  </si>
  <si>
    <t>260528-317</t>
  </si>
  <si>
    <t>260528-349</t>
  </si>
  <si>
    <t>260528-350</t>
  </si>
  <si>
    <t>260719-062</t>
  </si>
  <si>
    <t>260719-063</t>
  </si>
  <si>
    <t>260719-090</t>
  </si>
  <si>
    <t>260719-112</t>
  </si>
  <si>
    <t>260719-139</t>
  </si>
  <si>
    <t>260719-143</t>
  </si>
  <si>
    <t>260719-144</t>
  </si>
  <si>
    <t>260719-145</t>
  </si>
  <si>
    <t>260719-162</t>
  </si>
  <si>
    <t>260719-164</t>
  </si>
  <si>
    <t>260804-291</t>
  </si>
  <si>
    <t>260804-292</t>
  </si>
  <si>
    <t>260804-356</t>
  </si>
  <si>
    <t>260818-019</t>
  </si>
  <si>
    <t>260818-051</t>
  </si>
  <si>
    <t>260818-052</t>
  </si>
  <si>
    <t>260824-090</t>
  </si>
  <si>
    <t>260824-091</t>
  </si>
  <si>
    <t>260824-165</t>
  </si>
  <si>
    <t>260824-166</t>
  </si>
  <si>
    <t>260824-167</t>
  </si>
  <si>
    <t>260824-269</t>
  </si>
  <si>
    <t>260826-064</t>
  </si>
  <si>
    <t>260826-391</t>
  </si>
  <si>
    <t>260804-240</t>
  </si>
  <si>
    <t>260818-018</t>
  </si>
  <si>
    <t>260818-020</t>
  </si>
  <si>
    <t>260818-021</t>
  </si>
  <si>
    <t>260818-022</t>
  </si>
  <si>
    <t>260818-054</t>
  </si>
  <si>
    <t>260821-010</t>
  </si>
  <si>
    <t>HANDBRAKE_BRACKET_ASSY</t>
  </si>
  <si>
    <t>FROMT_SECTION_OF_CENTRAL_PASSAGE</t>
  </si>
  <si>
    <t>TRAKHO_13B</t>
  </si>
  <si>
    <t>CHANNEL_LINK_PANEL_WITH-NUT</t>
  </si>
  <si>
    <t>EXTRUSION_SIDE_SILL_LH</t>
  </si>
  <si>
    <t>260827-125</t>
  </si>
  <si>
    <t>260811-145</t>
  </si>
  <si>
    <t>EXTRUSION_SIDE_SILL_RH</t>
  </si>
  <si>
    <t>260810-084</t>
  </si>
  <si>
    <t>260805-242</t>
  </si>
  <si>
    <t>260807-187</t>
  </si>
  <si>
    <t>260807-188</t>
  </si>
  <si>
    <t>260815-159</t>
  </si>
  <si>
    <t>260825-285</t>
  </si>
  <si>
    <t>260107-QC</t>
  </si>
  <si>
    <t>CROSSMEMBER_DASH_MIDDLE_WELD_ASSY</t>
  </si>
  <si>
    <t>260826-161</t>
  </si>
  <si>
    <t>260828-237</t>
  </si>
  <si>
    <t>FR_FLOOR_REINF_PLATE_R</t>
  </si>
  <si>
    <t>260525-007</t>
  </si>
  <si>
    <t>260528-127</t>
  </si>
  <si>
    <t>260528-178</t>
  </si>
  <si>
    <t>260528-249</t>
  </si>
  <si>
    <t>260528-304</t>
  </si>
  <si>
    <t>260528-320</t>
  </si>
  <si>
    <t>260528-351</t>
  </si>
  <si>
    <t>260528-352</t>
  </si>
  <si>
    <t>260719-065</t>
  </si>
  <si>
    <t>260719-114</t>
  </si>
  <si>
    <t>260719-141</t>
  </si>
  <si>
    <t>260719-142</t>
  </si>
  <si>
    <t>260719-163</t>
  </si>
  <si>
    <t>260804-289</t>
  </si>
  <si>
    <t>260804-290</t>
  </si>
  <si>
    <t>260806-053</t>
  </si>
  <si>
    <t>260818-013</t>
  </si>
  <si>
    <t>260818-014</t>
  </si>
  <si>
    <t>260818-015</t>
  </si>
  <si>
    <t>260818-016</t>
  </si>
  <si>
    <t>260818-045</t>
  </si>
  <si>
    <t>260818-046</t>
  </si>
  <si>
    <t>260818-048</t>
  </si>
  <si>
    <t>260818-049</t>
  </si>
  <si>
    <t>260824-094</t>
  </si>
  <si>
    <t>260824-095</t>
  </si>
  <si>
    <t>260824-169</t>
  </si>
  <si>
    <t>260824-171</t>
  </si>
  <si>
    <t>260824-172</t>
  </si>
  <si>
    <t>260824-464</t>
  </si>
  <si>
    <t>260804-353</t>
  </si>
  <si>
    <t>260821-013</t>
  </si>
  <si>
    <t>260821-014</t>
  </si>
  <si>
    <t>260824-092</t>
  </si>
  <si>
    <t>260824-093</t>
  </si>
  <si>
    <t>260824-168</t>
  </si>
  <si>
    <t>BRACKET_FRONT_DRIP_FR_PANEL_ASSY_L</t>
  </si>
  <si>
    <t>260811-348</t>
  </si>
  <si>
    <t>260812-331</t>
  </si>
  <si>
    <t>260815-191</t>
  </si>
  <si>
    <t>260817-174</t>
  </si>
  <si>
    <t>260821-317</t>
  </si>
  <si>
    <t>BRAKE_HOSE_MOUNTING_BRACKET_R_WITH_NUT</t>
  </si>
  <si>
    <t>BEAM_ABOVE_STIFFENER_SIDE_BODY_L_WITH_NU</t>
  </si>
  <si>
    <t>BEAM_ABOVE_STIFFENER_SIDE_BODY_R_WITH_NU</t>
  </si>
  <si>
    <t>BEAM_ABOVE_STIFFENER_SIDE_BODY_L_2</t>
  </si>
  <si>
    <t>260328-235</t>
  </si>
  <si>
    <t>260414-477</t>
  </si>
  <si>
    <t>260505-043</t>
  </si>
  <si>
    <t>260530-178</t>
  </si>
  <si>
    <t>260530-179</t>
  </si>
  <si>
    <t>260530-181</t>
  </si>
  <si>
    <t>260530-230</t>
  </si>
  <si>
    <t>260530-231</t>
  </si>
  <si>
    <t>260530-232</t>
  </si>
  <si>
    <t>260618-582</t>
  </si>
  <si>
    <t>260618-583</t>
  </si>
  <si>
    <t>260622-089</t>
  </si>
  <si>
    <t>260622-090</t>
  </si>
  <si>
    <t>260622-091</t>
  </si>
  <si>
    <t>260622-169</t>
  </si>
  <si>
    <t>260622-170</t>
  </si>
  <si>
    <t>260622-172</t>
  </si>
  <si>
    <t>260623-197</t>
  </si>
  <si>
    <t>260626-245</t>
  </si>
  <si>
    <t>260626-249</t>
  </si>
  <si>
    <t>260626-250</t>
  </si>
  <si>
    <t>260806-036</t>
  </si>
  <si>
    <t>260806-037</t>
  </si>
  <si>
    <t>260806-038</t>
  </si>
  <si>
    <t>260806-081</t>
  </si>
  <si>
    <t>260806-082</t>
  </si>
  <si>
    <t>260806-105</t>
  </si>
  <si>
    <t>260806-185</t>
  </si>
  <si>
    <t>260806-187</t>
  </si>
  <si>
    <t>260806-188</t>
  </si>
  <si>
    <t>260806-190</t>
  </si>
  <si>
    <t>260806-191</t>
  </si>
  <si>
    <t>260815-284</t>
  </si>
  <si>
    <t>260815-285</t>
  </si>
  <si>
    <t>260826-320</t>
  </si>
  <si>
    <t>260826-321</t>
  </si>
  <si>
    <t>260827-015</t>
  </si>
  <si>
    <t>260323-340</t>
  </si>
  <si>
    <t>260521-406</t>
  </si>
  <si>
    <t>260530-375</t>
  </si>
  <si>
    <t>260623-049</t>
  </si>
  <si>
    <t>260815-293</t>
  </si>
  <si>
    <t>260826-262</t>
  </si>
  <si>
    <t>260826-264</t>
  </si>
  <si>
    <t>260826-316</t>
  </si>
  <si>
    <t>260826-333</t>
  </si>
  <si>
    <t>240228-QC</t>
  </si>
  <si>
    <t>BEAM_ABOVE_STIFFENER_SIDE_BODY_R_2</t>
  </si>
  <si>
    <t>260206-431</t>
  </si>
  <si>
    <t>260505-137</t>
  </si>
  <si>
    <t>260510-099</t>
  </si>
  <si>
    <t>260510-151</t>
  </si>
  <si>
    <t>260521-374</t>
  </si>
  <si>
    <t>260521-376</t>
  </si>
  <si>
    <t>260521-409</t>
  </si>
  <si>
    <t>260521-425</t>
  </si>
  <si>
    <t>260521-457</t>
  </si>
  <si>
    <t>260618-125</t>
  </si>
  <si>
    <t>260618-163</t>
  </si>
  <si>
    <t>260618-287</t>
  </si>
  <si>
    <t>260618-351</t>
  </si>
  <si>
    <t>260618-352</t>
  </si>
  <si>
    <t>260620-018</t>
  </si>
  <si>
    <t>260624-017</t>
  </si>
  <si>
    <t>260624-018</t>
  </si>
  <si>
    <t>260624-063</t>
  </si>
  <si>
    <t>260624-068</t>
  </si>
  <si>
    <t>260624-074</t>
  </si>
  <si>
    <t>260731-130</t>
  </si>
  <si>
    <t>260820-020</t>
  </si>
  <si>
    <t>260826-378</t>
  </si>
  <si>
    <t>260826-444</t>
  </si>
  <si>
    <t>260826-446</t>
  </si>
  <si>
    <t>260826-505</t>
  </si>
  <si>
    <t>260826-506</t>
  </si>
  <si>
    <t>260826-548</t>
  </si>
  <si>
    <t>260826-549</t>
  </si>
  <si>
    <t>260827-154</t>
  </si>
  <si>
    <t>260505-189</t>
  </si>
  <si>
    <t>260522-020</t>
  </si>
  <si>
    <t>260731-284</t>
  </si>
  <si>
    <t>260815-447</t>
  </si>
  <si>
    <t>260819-038</t>
  </si>
  <si>
    <t>260819-039</t>
  </si>
  <si>
    <t>260819-040</t>
  </si>
  <si>
    <t>260819-081</t>
  </si>
  <si>
    <t>260819-146</t>
  </si>
  <si>
    <t>260819-148</t>
  </si>
  <si>
    <t>260819-188</t>
  </si>
  <si>
    <t>HAVC_BRACKET_WITH_NUT</t>
  </si>
  <si>
    <t>PANEL_REINF_FR_DOOR_HINGE_DOWN_WELD_ASSY</t>
  </si>
  <si>
    <t>REINF_RR_DR_HINGE_LWR_WELD_ASSY_UP_R</t>
  </si>
  <si>
    <t>REINF_RR_DR_HINGE_LWR_WELD_ASSY_R</t>
  </si>
  <si>
    <t>REINF_RR_DR_HINGE_LWR_WELD_ASSY_UP_L</t>
  </si>
  <si>
    <t>REINF_RR_DR_HINGE_LWR_WELD_ASSY_L</t>
  </si>
  <si>
    <t>REINF_COMP_FR_DOOR_OUTER_LOWER_L</t>
  </si>
  <si>
    <t>REINF_COMP_FR_DOOR_OUTER_LOWER_R</t>
  </si>
  <si>
    <t>REINF_COMP_FR_DOOR_OUTER_UPPER_L_ASSY</t>
  </si>
  <si>
    <t>REINF_COMP_FR_DOOR_OUTER_UPPER_R_ASSY</t>
  </si>
  <si>
    <t>REINF_HINGE_HOOD_L_WITH_NUT</t>
  </si>
  <si>
    <t>VF5-PHONG</t>
  </si>
  <si>
    <t>REINF_HINGE_HOOD_R_WITH_NUT</t>
  </si>
  <si>
    <t>260822-006</t>
  </si>
  <si>
    <t>260822-007</t>
  </si>
  <si>
    <t>FIXED_PLATE_OF_STRIKER_HOOD_ASSY</t>
  </si>
  <si>
    <t>REINF_HINGE_TAILGATE_L</t>
  </si>
  <si>
    <t>260716-121</t>
  </si>
  <si>
    <t>260629-358</t>
  </si>
  <si>
    <t>260717-008</t>
  </si>
  <si>
    <t>260727-072</t>
  </si>
  <si>
    <t>260727-232</t>
  </si>
  <si>
    <t>260727-233</t>
  </si>
  <si>
    <t>260814-276</t>
  </si>
  <si>
    <t>260814-332</t>
  </si>
  <si>
    <t>260814-333</t>
  </si>
  <si>
    <t>260814-364</t>
  </si>
  <si>
    <t>260814-408</t>
  </si>
  <si>
    <t>260814-432</t>
  </si>
  <si>
    <t>260814-454</t>
  </si>
  <si>
    <t>260815-316</t>
  </si>
  <si>
    <t>TRA_KHO 62</t>
  </si>
  <si>
    <t>REINF_HINGE_TAILGATE_R</t>
  </si>
  <si>
    <t>260716-123</t>
  </si>
  <si>
    <t>260613-188</t>
  </si>
  <si>
    <t>260623-020</t>
  </si>
  <si>
    <t>260623-114</t>
  </si>
  <si>
    <t>260629-355</t>
  </si>
  <si>
    <t>260717-007</t>
  </si>
  <si>
    <t>260727-108</t>
  </si>
  <si>
    <t>260727-229</t>
  </si>
  <si>
    <t>260727-230</t>
  </si>
  <si>
    <t>260814-277</t>
  </si>
  <si>
    <t>260814-365</t>
  </si>
  <si>
    <t>260814-434</t>
  </si>
  <si>
    <t>260814-459</t>
  </si>
  <si>
    <t>260815-317</t>
  </si>
  <si>
    <t>REINF_SUPPORTING_BAR_TAILGATE_WITH_NUT_L</t>
  </si>
  <si>
    <t>260829-022</t>
  </si>
  <si>
    <t>REINF_SUPPORTING_BAR_TAILGATE_WITH_NUT_R</t>
  </si>
  <si>
    <t>260829-059</t>
  </si>
  <si>
    <t>260828-063</t>
  </si>
  <si>
    <t>260828-064</t>
  </si>
  <si>
    <t>260828-071</t>
  </si>
  <si>
    <t>REINF_REARWIPER_TAILGATE_WITH_NUT</t>
  </si>
  <si>
    <t>REINF_LOCK_TAILGATE_ASSY</t>
  </si>
  <si>
    <t>NUT_PANEL_HINGE_TAILGATE_WITH_NUT</t>
  </si>
  <si>
    <t>260814-103</t>
  </si>
  <si>
    <t>260814-166</t>
  </si>
  <si>
    <t>REINF_ASSY_RR_DOOR_TRAILING_OUTER_UPPER_</t>
  </si>
  <si>
    <t>260227-305</t>
  </si>
  <si>
    <t>260528-377</t>
  </si>
  <si>
    <t>260528-472</t>
  </si>
  <si>
    <t>260529-048</t>
  </si>
  <si>
    <t>260606-332</t>
  </si>
  <si>
    <t>260606-383</t>
  </si>
  <si>
    <t>260616-161</t>
  </si>
  <si>
    <t>260617-291</t>
  </si>
  <si>
    <t>260807-211</t>
  </si>
  <si>
    <t>260808-050</t>
  </si>
  <si>
    <t>260615-326</t>
  </si>
  <si>
    <t>260801-054</t>
  </si>
  <si>
    <t>260825-340</t>
  </si>
  <si>
    <t>260814-043</t>
  </si>
  <si>
    <t>260814-044</t>
  </si>
  <si>
    <t>260814-101</t>
  </si>
  <si>
    <t>260814-132</t>
  </si>
  <si>
    <t>260814-168</t>
  </si>
  <si>
    <t>260814-219</t>
  </si>
  <si>
    <t>260825-073</t>
  </si>
  <si>
    <t>REINF_RR_DOOR_TRAILING_OUTER_UPPER_R</t>
  </si>
  <si>
    <t>260528-525</t>
  </si>
  <si>
    <t>260615-151</t>
  </si>
  <si>
    <t>260615-327</t>
  </si>
  <si>
    <t>260615-328</t>
  </si>
  <si>
    <t>260616-162</t>
  </si>
  <si>
    <t>260617-262</t>
  </si>
  <si>
    <t>260617-375</t>
  </si>
  <si>
    <t>260801-056</t>
  </si>
  <si>
    <t>260807-210</t>
  </si>
  <si>
    <t>260808-055</t>
  </si>
  <si>
    <t>260325-229</t>
  </si>
  <si>
    <t>260825-341</t>
  </si>
  <si>
    <t>ASSY_FENDER_MTG_BRKT_TOP_LH</t>
  </si>
  <si>
    <t>VF6/7_HUY</t>
  </si>
  <si>
    <t>260713-217</t>
  </si>
  <si>
    <t>260713-218</t>
  </si>
  <si>
    <t>260715-097</t>
  </si>
  <si>
    <t>260715-147</t>
  </si>
  <si>
    <t>260717-066</t>
  </si>
  <si>
    <t>260717-067</t>
  </si>
  <si>
    <t>260826-093</t>
  </si>
  <si>
    <t>260826-094</t>
  </si>
  <si>
    <t>240206-QC</t>
  </si>
  <si>
    <t>NUT PLATE ASSY DR</t>
  </si>
  <si>
    <t>CGA_Line_Scrap</t>
  </si>
  <si>
    <t>OK_922317</t>
  </si>
  <si>
    <t>80B0</t>
  </si>
  <si>
    <t>260711-176</t>
  </si>
  <si>
    <t>260711-177</t>
  </si>
  <si>
    <t>260720-073</t>
  </si>
  <si>
    <t>260812-078</t>
  </si>
  <si>
    <t>260812-089</t>
  </si>
  <si>
    <t>260813-002</t>
  </si>
  <si>
    <t>260816-087</t>
  </si>
  <si>
    <t>260816-094</t>
  </si>
  <si>
    <t>260816-096</t>
  </si>
  <si>
    <t>260816-103</t>
  </si>
  <si>
    <t>260817-016</t>
  </si>
  <si>
    <t>260817-020</t>
  </si>
  <si>
    <t>260817-027</t>
  </si>
  <si>
    <t>260817-031</t>
  </si>
  <si>
    <t>260817-032</t>
  </si>
  <si>
    <t>260817-035</t>
  </si>
  <si>
    <t>260819-007</t>
  </si>
  <si>
    <t>260819-008</t>
  </si>
  <si>
    <t>260819-009</t>
  </si>
  <si>
    <t>260819-010</t>
  </si>
  <si>
    <t>260819-011</t>
  </si>
  <si>
    <t>260819-012</t>
  </si>
  <si>
    <t>260819-013</t>
  </si>
  <si>
    <t>260819-014</t>
  </si>
  <si>
    <t>260819-015</t>
  </si>
  <si>
    <t>260819-016</t>
  </si>
  <si>
    <t>260819-017</t>
  </si>
  <si>
    <t>260819-018</t>
  </si>
  <si>
    <t>260819-019</t>
  </si>
  <si>
    <t>260819-020</t>
  </si>
  <si>
    <t>260819-021</t>
  </si>
  <si>
    <t>260819-023</t>
  </si>
  <si>
    <t>260819-025</t>
  </si>
  <si>
    <t>260819-026</t>
  </si>
  <si>
    <t>260819-027</t>
  </si>
  <si>
    <t>260819-028</t>
  </si>
  <si>
    <t>260827-127</t>
  </si>
  <si>
    <t>260828-051</t>
  </si>
  <si>
    <t>260829-303</t>
  </si>
  <si>
    <t>260829-100</t>
  </si>
  <si>
    <t>260829-093</t>
  </si>
  <si>
    <t>260829-315</t>
  </si>
  <si>
    <t>260829-099</t>
  </si>
  <si>
    <t>ASSY_FRONT_HEADER</t>
  </si>
  <si>
    <t>251208-QC</t>
  </si>
  <si>
    <t>REAR_HEADER_LOWER</t>
  </si>
  <si>
    <t>260529-028</t>
  </si>
  <si>
    <t>260529-029</t>
  </si>
  <si>
    <t>260529-030</t>
  </si>
  <si>
    <t>260529-061</t>
  </si>
  <si>
    <t>260529-062</t>
  </si>
  <si>
    <t>260529-086</t>
  </si>
  <si>
    <t>260529-221</t>
  </si>
  <si>
    <t>260604-139</t>
  </si>
  <si>
    <t>260609-327</t>
  </si>
  <si>
    <t>260625-170</t>
  </si>
  <si>
    <t>260723-041</t>
  </si>
  <si>
    <t>260724-006</t>
  </si>
  <si>
    <t>260726-048</t>
  </si>
  <si>
    <t>260803-244</t>
  </si>
  <si>
    <t>260803-245</t>
  </si>
  <si>
    <t>260803-256</t>
  </si>
  <si>
    <t>260803-257</t>
  </si>
  <si>
    <t>260803-302</t>
  </si>
  <si>
    <t>260803-303</t>
  </si>
  <si>
    <t>260805-450</t>
  </si>
  <si>
    <t>260805-451</t>
  </si>
  <si>
    <t>260805-452</t>
  </si>
  <si>
    <t>260812-433</t>
  </si>
  <si>
    <t>260813-011</t>
  </si>
  <si>
    <t>260813-012</t>
  </si>
  <si>
    <t>260813-042</t>
  </si>
  <si>
    <t>260813-077</t>
  </si>
  <si>
    <t>260813-078</t>
  </si>
  <si>
    <t>260813-083</t>
  </si>
  <si>
    <t>260813-530</t>
  </si>
  <si>
    <t>260813-531</t>
  </si>
  <si>
    <t>260723-047</t>
  </si>
  <si>
    <t>260723-155</t>
  </si>
  <si>
    <t>260723-156</t>
  </si>
  <si>
    <t>260723-157</t>
  </si>
  <si>
    <t>260803-315</t>
  </si>
  <si>
    <t>260803-316</t>
  </si>
  <si>
    <t>260803-354</t>
  </si>
  <si>
    <t>260803-355</t>
  </si>
  <si>
    <t>260803-384</t>
  </si>
  <si>
    <t>260803-385</t>
  </si>
  <si>
    <t>260813-333</t>
  </si>
  <si>
    <t>260813-334</t>
  </si>
  <si>
    <t>REAR_HEADER_UPPER</t>
  </si>
  <si>
    <t>260407-301</t>
  </si>
  <si>
    <t>260412-239</t>
  </si>
  <si>
    <t>260413-191</t>
  </si>
  <si>
    <t>260413-192</t>
  </si>
  <si>
    <t>260731-056</t>
  </si>
  <si>
    <t>260731-057</t>
  </si>
  <si>
    <t>260731-058</t>
  </si>
  <si>
    <t>260731-086</t>
  </si>
  <si>
    <t>260731-091</t>
  </si>
  <si>
    <t>260731-110</t>
  </si>
  <si>
    <t>260731-132</t>
  </si>
  <si>
    <t>260731-133</t>
  </si>
  <si>
    <t>ROOF_BOW_FRT</t>
  </si>
  <si>
    <t>ROOF BOW RR</t>
  </si>
  <si>
    <t>260309-046</t>
  </si>
  <si>
    <t>260421-124</t>
  </si>
  <si>
    <t>260520-187</t>
  </si>
  <si>
    <t>260527-285</t>
  </si>
  <si>
    <t>260527-331</t>
  </si>
  <si>
    <t>260527-374</t>
  </si>
  <si>
    <t>260527-440</t>
  </si>
  <si>
    <t>260528-128</t>
  </si>
  <si>
    <t>260811-524</t>
  </si>
  <si>
    <t>260811-525</t>
  </si>
  <si>
    <t>260811-526</t>
  </si>
  <si>
    <t>260812-353</t>
  </si>
  <si>
    <t>260527-284</t>
  </si>
  <si>
    <t>260518-180</t>
  </si>
  <si>
    <t>260520-356</t>
  </si>
  <si>
    <t>260611-061</t>
  </si>
  <si>
    <t>260611-062</t>
  </si>
  <si>
    <t>260808-289</t>
  </si>
  <si>
    <t>260808-294</t>
  </si>
  <si>
    <t>260808-379</t>
  </si>
  <si>
    <t>260809-091</t>
  </si>
  <si>
    <t>260822-370</t>
  </si>
  <si>
    <t>260824-046</t>
  </si>
  <si>
    <t>260824-047</t>
  </si>
  <si>
    <t>ASSY_FENDER_MTG_FRT_LH</t>
  </si>
  <si>
    <t>250419-QC</t>
  </si>
  <si>
    <t>ASSY_FENDER_MTG_FRT_RH</t>
  </si>
  <si>
    <t>REINFORCEMENT_D_PILLAR_LH</t>
  </si>
  <si>
    <t>260406-001</t>
  </si>
  <si>
    <t>260602-362</t>
  </si>
  <si>
    <t>260713-085</t>
  </si>
  <si>
    <t>260713-093</t>
  </si>
  <si>
    <t>260718-246</t>
  </si>
  <si>
    <t>260718-251</t>
  </si>
  <si>
    <t>260718-295</t>
  </si>
  <si>
    <t>260725-339</t>
  </si>
  <si>
    <t>260725-340</t>
  </si>
  <si>
    <t>260725-373</t>
  </si>
  <si>
    <t>260725-385</t>
  </si>
  <si>
    <t>260730-278</t>
  </si>
  <si>
    <t>260730-279</t>
  </si>
  <si>
    <t>260730-300</t>
  </si>
  <si>
    <t>260815-373</t>
  </si>
  <si>
    <t>260815-380</t>
  </si>
  <si>
    <t>260815-395</t>
  </si>
  <si>
    <t>260815-410</t>
  </si>
  <si>
    <t>240104-QC</t>
  </si>
  <si>
    <t>ASSY_PNL_CTR_PLR_INR_LH</t>
  </si>
  <si>
    <t>260821-234</t>
  </si>
  <si>
    <t>ASSY_PNL_GATE_PLR_INR_LH</t>
  </si>
  <si>
    <t>240609-QC</t>
  </si>
  <si>
    <t>250311-QC</t>
  </si>
  <si>
    <t>ASSY_REAR_QTR_INR_LH</t>
  </si>
  <si>
    <t>240608-QC</t>
  </si>
  <si>
    <t>ASSY_REINFORCEMENT_D_PILLAR_LOWER_LH</t>
  </si>
  <si>
    <t>ASSY_GUSSET_A_PILLAR_INNER_UPPER_LH</t>
  </si>
  <si>
    <t>ASSY_REINFORCEMENT_D_PILLAR_OUTER_LH</t>
  </si>
  <si>
    <t>ASSY_PANEL_SIDE_BODY_UP_INNER_LH</t>
  </si>
  <si>
    <t>231005-QC</t>
  </si>
  <si>
    <t>ASSY_PANEL_WHEELHOUSE_OUTER_LH</t>
  </si>
  <si>
    <t>REINFORCEMENT_D_PILLAR_RH</t>
  </si>
  <si>
    <t>260725-342</t>
  </si>
  <si>
    <t>260320-208</t>
  </si>
  <si>
    <t>260328-092</t>
  </si>
  <si>
    <t>260405-293</t>
  </si>
  <si>
    <t>260405-308</t>
  </si>
  <si>
    <t>260406-003</t>
  </si>
  <si>
    <t>260602-359</t>
  </si>
  <si>
    <t>260709-170</t>
  </si>
  <si>
    <t>260713-105</t>
  </si>
  <si>
    <t>260718-297</t>
  </si>
  <si>
    <t>260725-341</t>
  </si>
  <si>
    <t>260730-276</t>
  </si>
  <si>
    <t>260730-277</t>
  </si>
  <si>
    <t>260730-301</t>
  </si>
  <si>
    <t>260815-371</t>
  </si>
  <si>
    <t>260815-372</t>
  </si>
  <si>
    <t>260815-381</t>
  </si>
  <si>
    <t>260815-396</t>
  </si>
  <si>
    <t>260815-411</t>
  </si>
  <si>
    <t>260815-456</t>
  </si>
  <si>
    <t>ASSY_PNL_CTR_PLR_INR_RH</t>
  </si>
  <si>
    <t>260813-076</t>
  </si>
  <si>
    <t>260821-233</t>
  </si>
  <si>
    <t>250829-QC</t>
  </si>
  <si>
    <t>ASSY_PNL_GATE_PLR_INR_RH</t>
  </si>
  <si>
    <t>240116-QC</t>
  </si>
  <si>
    <t>ASSY_REAR_QTR_INR_RH</t>
  </si>
  <si>
    <t>240622-QC</t>
  </si>
  <si>
    <t>ASSY_REINFORCEMENT_D_PILLAR_LOWER_RH</t>
  </si>
  <si>
    <t>240529-QC</t>
  </si>
  <si>
    <t>ASSY_GUSSET_A_PILLAR_INNER_UPPER_RH</t>
  </si>
  <si>
    <t>ASSY_REINFORCEMENT_D_PILLAR_OUTER_RH</t>
  </si>
  <si>
    <t>240503-QC</t>
  </si>
  <si>
    <t>ASSY_PANEL_SIDE_BODY_UP_INNER_RH</t>
  </si>
  <si>
    <t>230804-QC</t>
  </si>
  <si>
    <t>ASSY_PANEL_WHEELHOUSE_OUTER_RH</t>
  </si>
  <si>
    <t>ASSY_COWL_COMPLETE</t>
  </si>
  <si>
    <t>250109-QC</t>
  </si>
  <si>
    <t>250205-QC</t>
  </si>
  <si>
    <t>ASSY_SIDE_UPPER_OUTER_LH</t>
  </si>
  <si>
    <t>PRO-BATCH</t>
  </si>
  <si>
    <t>ASSY_SIDE_UPPER_OUTER_RH</t>
  </si>
  <si>
    <t>260821-291</t>
  </si>
  <si>
    <t>ASSY_REINF_DASH_LWR_CTR_TO_BRKT_MHU_MTG</t>
  </si>
  <si>
    <t>260823-141</t>
  </si>
  <si>
    <t>250815-QC</t>
  </si>
  <si>
    <t>ASSY_PLATE_ARMATURE_MOUNT_LH</t>
  </si>
  <si>
    <t>260723-004</t>
  </si>
  <si>
    <t>ASSY_PLATE_ARMATURE_MOUNT_RH</t>
  </si>
  <si>
    <t>ASSY_DASH_LOWER_LH</t>
  </si>
  <si>
    <t>260824-070</t>
  </si>
  <si>
    <t>ASSY_CROSSMEMBER_DASH_LOWER</t>
  </si>
  <si>
    <t>ASSY_LONGIT_INNER_COMPLETE_LH</t>
  </si>
  <si>
    <t>240414-QC</t>
  </si>
  <si>
    <t>ASSY_LONGIT_INNER_COMPLETE_RH</t>
  </si>
  <si>
    <t>ASSY_LONGIT_OUTER_COMPLETE_LH</t>
  </si>
  <si>
    <t>260821-363</t>
  </si>
  <si>
    <t>250508-QC</t>
  </si>
  <si>
    <t>251025-QC</t>
  </si>
  <si>
    <t>ASSY_LONGIT_OUTER_COMPLETE_RH</t>
  </si>
  <si>
    <t>ASSY_REINF_CHILLER</t>
  </si>
  <si>
    <t>ASSY_DASH_LOWER_RH</t>
  </si>
  <si>
    <t>260821-056</t>
  </si>
  <si>
    <t>SUB_ASSY_PANEL_DASH_UPPER</t>
  </si>
  <si>
    <t>260825-129</t>
  </si>
  <si>
    <t>PANEL_ASSY_REINF_DASH_LOWER_W_O_STUD_LH</t>
  </si>
  <si>
    <t>PANEL_ASSY_REINF_DASH_LOWER_W_O_STUD_RH</t>
  </si>
  <si>
    <t>ASSY_COMPLETE_SIDE_SILL_INNER_LH</t>
  </si>
  <si>
    <t>260822-446</t>
  </si>
  <si>
    <t>ASSY_COMPLETE_SIDE_SILL_INNER_RH</t>
  </si>
  <si>
    <t>260823-106</t>
  </si>
  <si>
    <t>ASSY_FRONT_SEAT_FRONT_CROSSMEMBER</t>
  </si>
  <si>
    <t>260821-286</t>
  </si>
  <si>
    <t>ASSY_FRONT_SEAT_REAR_CROSSMEMBER</t>
  </si>
  <si>
    <t>250702-QC</t>
  </si>
  <si>
    <t>ASSY_BRACKET_ACU_MTG</t>
  </si>
  <si>
    <t>ASSY_CONSOLE_CENTRE_MTG_BRACKET_FRONT</t>
  </si>
  <si>
    <t>ASSY_BRACKET_YAW_SENSOR_MTG</t>
  </si>
  <si>
    <t>ASSY_TUNNEL_REINF_FRONT</t>
  </si>
  <si>
    <t>ASSY_FLOATING_NUT_PLATE_COVER_CAP_BATT_M</t>
  </si>
  <si>
    <t>ASSY_EXTRUSION_SIDE_SILL_LH</t>
  </si>
  <si>
    <t>260825-152</t>
  </si>
  <si>
    <t>250528-QC</t>
  </si>
  <si>
    <t>ASSY_EXTRUSION_SIDE_SILL_RH</t>
  </si>
  <si>
    <t>260729-269</t>
  </si>
  <si>
    <t>ASSY_REAR_LONGIT_RH</t>
  </si>
  <si>
    <t>250425-QC</t>
  </si>
  <si>
    <t>251024-QC</t>
  </si>
  <si>
    <t>ASSY_REAR_LONGIT_LH</t>
  </si>
  <si>
    <t>ASSY_WHEELHOUSE_INNER_LH</t>
  </si>
  <si>
    <t>260312-QC</t>
  </si>
  <si>
    <t>ASSY_WHEELHOUSE_INNER_RH</t>
  </si>
  <si>
    <t>260808-223</t>
  </si>
  <si>
    <t>ASSY_RR_FLR_SKIN_FR</t>
  </si>
  <si>
    <t>240124-QC</t>
  </si>
  <si>
    <t>ASSY_CAB_BACK</t>
  </si>
  <si>
    <t>REAR_FLOOR_SKIN_EXTN</t>
  </si>
  <si>
    <t>260414-183</t>
  </si>
  <si>
    <t>260723-081</t>
  </si>
  <si>
    <t>260725-113</t>
  </si>
  <si>
    <t>260812-279</t>
  </si>
  <si>
    <t>260812-280</t>
  </si>
  <si>
    <t>260812-281</t>
  </si>
  <si>
    <t>260812-282</t>
  </si>
  <si>
    <t>260812-284</t>
  </si>
  <si>
    <t>260812-286</t>
  </si>
  <si>
    <t>260812-289</t>
  </si>
  <si>
    <t>260812-293</t>
  </si>
  <si>
    <t>260812-294</t>
  </si>
  <si>
    <t>260812-322</t>
  </si>
  <si>
    <t>260826-495</t>
  </si>
  <si>
    <t>260826-496</t>
  </si>
  <si>
    <t>260826-497</t>
  </si>
  <si>
    <t>260826-529</t>
  </si>
  <si>
    <t>260826-531</t>
  </si>
  <si>
    <t>260826-532</t>
  </si>
  <si>
    <t>260826-560</t>
  </si>
  <si>
    <t>260826-561</t>
  </si>
  <si>
    <t>260826-576</t>
  </si>
  <si>
    <t>260826-577</t>
  </si>
  <si>
    <t>230724-QC</t>
  </si>
  <si>
    <t>LONGIT_CAPPING_LH</t>
  </si>
  <si>
    <t>260520-354</t>
  </si>
  <si>
    <t>260609-064</t>
  </si>
  <si>
    <t>260623-327</t>
  </si>
  <si>
    <t>260629-056</t>
  </si>
  <si>
    <t>260729-143</t>
  </si>
  <si>
    <t>260729-213</t>
  </si>
  <si>
    <t>260813-133</t>
  </si>
  <si>
    <t>260813-154</t>
  </si>
  <si>
    <t>260813-293</t>
  </si>
  <si>
    <t>260813-294</t>
  </si>
  <si>
    <t>260827-407</t>
  </si>
  <si>
    <t>260827-461</t>
  </si>
  <si>
    <t>260827-482</t>
  </si>
  <si>
    <t>LONGIT_CAPPING_RH</t>
  </si>
  <si>
    <t>251002-017</t>
  </si>
  <si>
    <t>260609-084</t>
  </si>
  <si>
    <t>260623-029</t>
  </si>
  <si>
    <t>260629-057</t>
  </si>
  <si>
    <t>260729-181</t>
  </si>
  <si>
    <t>260813-155</t>
  </si>
  <si>
    <t>260827-409</t>
  </si>
  <si>
    <t>260827-463</t>
  </si>
  <si>
    <t>260827-483</t>
  </si>
  <si>
    <t>260623-328</t>
  </si>
  <si>
    <t>260813-300</t>
  </si>
  <si>
    <t>260813-301</t>
  </si>
  <si>
    <t>HEELBOARD_INNER</t>
  </si>
  <si>
    <t>260611-359</t>
  </si>
  <si>
    <t>260721-074</t>
  </si>
  <si>
    <t>260821-201</t>
  </si>
  <si>
    <t>260821-218</t>
  </si>
  <si>
    <t>260821-385</t>
  </si>
  <si>
    <t>ASSY_CMBR_2ND_ROW_SEAT</t>
  </si>
  <si>
    <t>ASSY_SEATPAN_SIDE_EXTN_LH</t>
  </si>
  <si>
    <t>ASSY_SEATPAN_SIDE_EXTN_RH</t>
  </si>
  <si>
    <t>ASSY_CMBR_UPR_2ND_ROW_SEAT</t>
  </si>
  <si>
    <t>260821-262</t>
  </si>
  <si>
    <t>ASSY_2ND_ROW_SEAT_POD</t>
  </si>
  <si>
    <t>260825-089</t>
  </si>
  <si>
    <t>ASSY_HEELBOARD_REINFORCEMENT</t>
  </si>
  <si>
    <t>240410-QC</t>
  </si>
  <si>
    <t>SUB_ASSY_LIONS_PAW_LH</t>
  </si>
  <si>
    <t>SUB_ASSY_LIONS_PAW_RH</t>
  </si>
  <si>
    <t>SUB_ASSY_CMBR_REAR_MIDDLE</t>
  </si>
  <si>
    <t>ASSY_EXT_FRAME_FR_UPR_OTR_RR_LH</t>
  </si>
  <si>
    <t>ASSY_PNL_SIDE_SILL_OTR_LH</t>
  </si>
  <si>
    <t>260528-108</t>
  </si>
  <si>
    <t>ASSY_RENIF_CTR_PLR_LH</t>
  </si>
  <si>
    <t>260617-093</t>
  </si>
  <si>
    <t>251103-QC</t>
  </si>
  <si>
    <t>ASSY_BULKHEAD_FR_PLR_UPR_LH</t>
  </si>
  <si>
    <t>ASSY_A-PILLAR_LOWER_BAFFEL_LH</t>
  </si>
  <si>
    <t>ASSY_REINF_HINGE_FRT_LWR_LH</t>
  </si>
  <si>
    <t>ASSY_FENDER_MOUNTING_BRACKET_MIDDLE_LH</t>
  </si>
  <si>
    <t>ASSY_FENDER_MOUNTING_BRACKET_LOWER_LH</t>
  </si>
  <si>
    <t>ASSY_FENDER_MTG_BRKT_FRONT_UPPER_LH</t>
  </si>
  <si>
    <t>ASSY_D_PILLAR_OTR_UPPER_LH</t>
  </si>
  <si>
    <t>ASSY_D_PILLAR_OTR_LOWER_LH</t>
  </si>
  <si>
    <t>ASSY_REINF_FR_PLR_LWR_LH</t>
  </si>
  <si>
    <t>ASSY_FENDER_TOP_MTG_BKT</t>
  </si>
  <si>
    <t>ASSY_EXT_FRAME_FR_UPR_OTR_RR_RH</t>
  </si>
  <si>
    <t>ASSY_PNL_SIDE_SILL_OTR_RH</t>
  </si>
  <si>
    <t>ASSY_RENIF_CTR_PLR_RH</t>
  </si>
  <si>
    <t>260527-167</t>
  </si>
  <si>
    <t>ASSY_BULKHEAD_FR_PLR_UPR_RH</t>
  </si>
  <si>
    <t>ASSY_A-PILLAR_LOWER_BAFFEL_RH</t>
  </si>
  <si>
    <t>ASSY_REINF_HINGE_FRT_LWR_RH</t>
  </si>
  <si>
    <t>ASSY_FENDER_MOUNTING_BRACKET_MIDDLE_RH</t>
  </si>
  <si>
    <t>260823-219</t>
  </si>
  <si>
    <t>ASSY_FENDER_MOUNTING_BRACKET_LOWER_RH</t>
  </si>
  <si>
    <t>ASSY_FENDER_MTG_BRKT_FRONT_UPPER_RH</t>
  </si>
  <si>
    <t>ASSY_D_PILLAR_OTR_UPPER_RH</t>
  </si>
  <si>
    <t>260526-272</t>
  </si>
  <si>
    <t>260822-317</t>
  </si>
  <si>
    <t>260803-124</t>
  </si>
  <si>
    <t>ASSY_D_PILLAR_OTR_LOWER_RH</t>
  </si>
  <si>
    <t>ASSY_REINF_FR_PLR_LWR_RH</t>
  </si>
  <si>
    <t>260819-181</t>
  </si>
  <si>
    <t>REINF_FR_DOOR_OUTER_UPPER_LH</t>
  </si>
  <si>
    <t>251217-113</t>
  </si>
  <si>
    <t>260410-146</t>
  </si>
  <si>
    <t>260709-008</t>
  </si>
  <si>
    <t>260709-024</t>
  </si>
  <si>
    <t>260709-025</t>
  </si>
  <si>
    <t>260709-033</t>
  </si>
  <si>
    <t>260718-004</t>
  </si>
  <si>
    <t>260718-005</t>
  </si>
  <si>
    <t>260808-153</t>
  </si>
  <si>
    <t>260808-154</t>
  </si>
  <si>
    <t>260810-206</t>
  </si>
  <si>
    <t>260819-253</t>
  </si>
  <si>
    <t>260819-297</t>
  </si>
  <si>
    <t>260819-413</t>
  </si>
  <si>
    <t>260808-205</t>
  </si>
  <si>
    <t>250623-QC</t>
  </si>
  <si>
    <t>REINF_HINGE_LOW_ASSY_FR_DR_LH</t>
  </si>
  <si>
    <t>260813-315</t>
  </si>
  <si>
    <t>250107-007</t>
  </si>
  <si>
    <t>260822-460</t>
  </si>
  <si>
    <t>FR_DR_IMPACT_BEAM_ASSY_LH</t>
  </si>
  <si>
    <t>260813-060</t>
  </si>
  <si>
    <t>260826-447</t>
  </si>
  <si>
    <t>260808-156</t>
  </si>
  <si>
    <t>260826-448</t>
  </si>
  <si>
    <t>250426-QC</t>
  </si>
  <si>
    <t>REINF_FR_DOOR_OUTER_UPPER_RH</t>
  </si>
  <si>
    <t>251217-115</t>
  </si>
  <si>
    <t>260110-278</t>
  </si>
  <si>
    <t>260410-090</t>
  </si>
  <si>
    <t>260709-009</t>
  </si>
  <si>
    <t>260709-026</t>
  </si>
  <si>
    <t>260709-027</t>
  </si>
  <si>
    <t>260709-032</t>
  </si>
  <si>
    <t>260718-006</t>
  </si>
  <si>
    <t>260718-007</t>
  </si>
  <si>
    <t>260808-155</t>
  </si>
  <si>
    <t>260808-202</t>
  </si>
  <si>
    <t>260810-205</t>
  </si>
  <si>
    <t>260819-415</t>
  </si>
  <si>
    <t>260717-134</t>
  </si>
  <si>
    <t>260819-254</t>
  </si>
  <si>
    <t>REINF_HINGE_LOW_ASSY_FR_DR_RH</t>
  </si>
  <si>
    <t>260817-143</t>
  </si>
  <si>
    <t>FR_DR_IMPACT_BEAM_ASSY_RH</t>
  </si>
  <si>
    <t>REINF_OTR_HOOD</t>
  </si>
  <si>
    <t>260124-383</t>
  </si>
  <si>
    <t>260331-160</t>
  </si>
  <si>
    <t>260420-232</t>
  </si>
  <si>
    <t>260420-259</t>
  </si>
  <si>
    <t>260420-356</t>
  </si>
  <si>
    <t>260604-168</t>
  </si>
  <si>
    <t>260604-212</t>
  </si>
  <si>
    <t>260604-276</t>
  </si>
  <si>
    <t>260604-400</t>
  </si>
  <si>
    <t>260717-074</t>
  </si>
  <si>
    <t>260717-075</t>
  </si>
  <si>
    <t>260722-071</t>
  </si>
  <si>
    <t>260225-057</t>
  </si>
  <si>
    <t>260604-154</t>
  </si>
  <si>
    <t>260604-277</t>
  </si>
  <si>
    <t>260604-368</t>
  </si>
  <si>
    <t>REINF_HOOD_HINGE_ASSY_LH</t>
  </si>
  <si>
    <t>260823-480</t>
  </si>
  <si>
    <t>260826-370</t>
  </si>
  <si>
    <t>260826-434</t>
  </si>
  <si>
    <t>REINF_HOOD_HINGE_ASSY_RH</t>
  </si>
  <si>
    <t>260822-433</t>
  </si>
  <si>
    <t>REINF REAR WIPER ASSY</t>
  </si>
  <si>
    <t>LATCH_REINF_COMPLETE_ASSY</t>
  </si>
  <si>
    <t>REINF_HINGE_ASSY_LH</t>
  </si>
  <si>
    <t>REINF_HINGE_ASSY_RH</t>
  </si>
  <si>
    <t>REINF_RR_DOOR_OUTER_UPPER_LH</t>
  </si>
  <si>
    <t>260129-345</t>
  </si>
  <si>
    <t>260520-406</t>
  </si>
  <si>
    <t>260521-007</t>
  </si>
  <si>
    <t>260529-155</t>
  </si>
  <si>
    <t>260529-156</t>
  </si>
  <si>
    <t>260529-158</t>
  </si>
  <si>
    <t>260529-198</t>
  </si>
  <si>
    <t>260529-199</t>
  </si>
  <si>
    <t>260812-055</t>
  </si>
  <si>
    <t>260812-103</t>
  </si>
  <si>
    <t>260812-155</t>
  </si>
  <si>
    <t>260826-567</t>
  </si>
  <si>
    <t>REINF_HINGE_LOW_ASSY_RR_DR_LH</t>
  </si>
  <si>
    <t>RR_DR_IMPACT_BEAM_ASSY_LH</t>
  </si>
  <si>
    <t>260729-041</t>
  </si>
  <si>
    <t>260813-286</t>
  </si>
  <si>
    <t>REINF_RR_DOOR_OUTER_UPPER_RH</t>
  </si>
  <si>
    <t>260129-364</t>
  </si>
  <si>
    <t>260520-403</t>
  </si>
  <si>
    <t>260521-468</t>
  </si>
  <si>
    <t>260521-470</t>
  </si>
  <si>
    <t>260529-152</t>
  </si>
  <si>
    <t>260812-105</t>
  </si>
  <si>
    <t>260812-157</t>
  </si>
  <si>
    <t>260812-166</t>
  </si>
  <si>
    <t>260814-154</t>
  </si>
  <si>
    <t>260819-475</t>
  </si>
  <si>
    <t>260826-569</t>
  </si>
  <si>
    <t>REINF_HINGE_LOW_ASSY_RR_DR_RH</t>
  </si>
  <si>
    <t>RR_DR_IMPACT_BEAM_ASSY_RH</t>
  </si>
  <si>
    <t>260826-452</t>
  </si>
  <si>
    <t>260808-122</t>
  </si>
  <si>
    <t>260818-071</t>
  </si>
  <si>
    <t>BIW70005036HB</t>
  </si>
  <si>
    <t>BIW70006036HB</t>
  </si>
  <si>
    <t>BIW70005034HB</t>
  </si>
  <si>
    <t>BIW70006034HB</t>
  </si>
  <si>
    <t>260829-343</t>
  </si>
  <si>
    <t>260829-344</t>
  </si>
  <si>
    <t>260805-QC</t>
  </si>
  <si>
    <t>BIW70001005HA</t>
  </si>
  <si>
    <t>260904-050</t>
  </si>
  <si>
    <t>260904-053</t>
  </si>
  <si>
    <t>260904-054</t>
  </si>
  <si>
    <t>260904-055</t>
  </si>
  <si>
    <t>260904-056</t>
  </si>
  <si>
    <t>260904-057</t>
  </si>
  <si>
    <t>260904-058</t>
  </si>
  <si>
    <t>260904-046</t>
  </si>
  <si>
    <t>260904-047</t>
  </si>
  <si>
    <t>260904-048</t>
  </si>
  <si>
    <t>260904-049</t>
  </si>
  <si>
    <t>260904-051</t>
  </si>
  <si>
    <t>260904-052</t>
  </si>
  <si>
    <t>260903-039</t>
  </si>
  <si>
    <t>260903-040</t>
  </si>
  <si>
    <t>260903-041</t>
  </si>
  <si>
    <t>260903-042</t>
  </si>
  <si>
    <t>260903-043</t>
  </si>
  <si>
    <t>260903-044</t>
  </si>
  <si>
    <t>260903-045</t>
  </si>
  <si>
    <t>260903-046</t>
  </si>
  <si>
    <t>260903-047</t>
  </si>
  <si>
    <t>260903-048</t>
  </si>
  <si>
    <t>260903-049</t>
  </si>
  <si>
    <t>260903-050</t>
  </si>
  <si>
    <t>260903-051</t>
  </si>
  <si>
    <t>260903-052</t>
  </si>
  <si>
    <t>260903-053</t>
  </si>
  <si>
    <t>260903-054</t>
  </si>
  <si>
    <t>260903-055</t>
  </si>
  <si>
    <t>260903-056</t>
  </si>
  <si>
    <t>260903-061</t>
  </si>
  <si>
    <t>260903-062</t>
  </si>
  <si>
    <t>260903-063</t>
  </si>
  <si>
    <t>260903-064</t>
  </si>
  <si>
    <t>260903-065</t>
  </si>
  <si>
    <t>260903-066</t>
  </si>
  <si>
    <t>260903-067</t>
  </si>
  <si>
    <t>260903-068</t>
  </si>
  <si>
    <t>260903-069</t>
  </si>
  <si>
    <t>260903-070</t>
  </si>
  <si>
    <t>260904-088</t>
  </si>
  <si>
    <t>260904-089</t>
  </si>
  <si>
    <t>260904-090</t>
  </si>
  <si>
    <t>260903-156</t>
  </si>
  <si>
    <t>260903-174</t>
  </si>
  <si>
    <t>260830-088</t>
  </si>
  <si>
    <t>260830-142</t>
  </si>
  <si>
    <t>260830-365</t>
  </si>
  <si>
    <t>260904-634</t>
  </si>
  <si>
    <t>260829-440</t>
  </si>
  <si>
    <t>260830-225</t>
  </si>
  <si>
    <t>260831-214</t>
  </si>
  <si>
    <t>260903-432</t>
  </si>
  <si>
    <t>260904-716</t>
  </si>
  <si>
    <t>260830-139</t>
  </si>
  <si>
    <t>260904-232</t>
  </si>
  <si>
    <t>260830-389</t>
  </si>
  <si>
    <t>260904-682</t>
  </si>
  <si>
    <t>260830-007</t>
  </si>
  <si>
    <t>260830-077</t>
  </si>
  <si>
    <t>260830-138</t>
  </si>
  <si>
    <t>260830-327</t>
  </si>
  <si>
    <t>260903-304</t>
  </si>
  <si>
    <t>260903-305</t>
  </si>
  <si>
    <t>260903-404</t>
  </si>
  <si>
    <t>260903-405</t>
  </si>
  <si>
    <t>260903-489</t>
  </si>
  <si>
    <t>260830-092</t>
  </si>
  <si>
    <t>260903-205</t>
  </si>
  <si>
    <t>260904-287</t>
  </si>
  <si>
    <t>260830-056</t>
  </si>
  <si>
    <t>260830-058</t>
  </si>
  <si>
    <t>260830-098</t>
  </si>
  <si>
    <t>260830-099</t>
  </si>
  <si>
    <t>260903-500</t>
  </si>
  <si>
    <t>260904-291</t>
  </si>
  <si>
    <t>260830-476</t>
  </si>
  <si>
    <t>260903-254</t>
  </si>
  <si>
    <t>260903-145</t>
  </si>
  <si>
    <t>260904-104</t>
  </si>
  <si>
    <t>260904-107</t>
  </si>
  <si>
    <t>260904-288</t>
  </si>
  <si>
    <t>260904-091</t>
  </si>
  <si>
    <t>260904-182</t>
  </si>
  <si>
    <t>260831-189</t>
  </si>
  <si>
    <t>260831-234</t>
  </si>
  <si>
    <t>260904-195</t>
  </si>
  <si>
    <t>260830-072</t>
  </si>
  <si>
    <t>260904-093</t>
  </si>
  <si>
    <t>260904-336</t>
  </si>
  <si>
    <t>260904-457</t>
  </si>
  <si>
    <t>260904-701</t>
  </si>
  <si>
    <t>260904-330</t>
  </si>
  <si>
    <t>260904-233</t>
  </si>
  <si>
    <t>260830-049</t>
  </si>
  <si>
    <t>260904-433</t>
  </si>
  <si>
    <t>260904-434</t>
  </si>
  <si>
    <t>260904-435</t>
  </si>
  <si>
    <t>260904-436</t>
  </si>
  <si>
    <t>260904-437</t>
  </si>
  <si>
    <t>260904-438</t>
  </si>
  <si>
    <t>260904-439</t>
  </si>
  <si>
    <t>260904-465</t>
  </si>
  <si>
    <t>260904-466</t>
  </si>
  <si>
    <t>260904-467</t>
  </si>
  <si>
    <t>260904-468</t>
  </si>
  <si>
    <t>260904-469</t>
  </si>
  <si>
    <t>260830-353</t>
  </si>
  <si>
    <t>260903-369</t>
  </si>
  <si>
    <t>260903-371</t>
  </si>
  <si>
    <t>260903-373</t>
  </si>
  <si>
    <t>260903-380</t>
  </si>
  <si>
    <t>260831-024</t>
  </si>
  <si>
    <t>260903-229</t>
  </si>
  <si>
    <t>260904-092</t>
  </si>
  <si>
    <t>260904-158</t>
  </si>
  <si>
    <t>260904-292</t>
  </si>
  <si>
    <t>260831-088</t>
  </si>
  <si>
    <t>260831-261</t>
  </si>
  <si>
    <t>260831-262</t>
  </si>
  <si>
    <t>260903-175</t>
  </si>
  <si>
    <t>260903-231</t>
  </si>
  <si>
    <t>260904-006</t>
  </si>
  <si>
    <t>260904-159</t>
  </si>
  <si>
    <t>260904-293</t>
  </si>
  <si>
    <t>260904-294</t>
  </si>
  <si>
    <t>260831-092</t>
  </si>
  <si>
    <t>260831-178</t>
  </si>
  <si>
    <t>260831-259</t>
  </si>
  <si>
    <t>260904-148</t>
  </si>
  <si>
    <t>260904-070</t>
  </si>
  <si>
    <t>260904-083</t>
  </si>
  <si>
    <t>260904-084</t>
  </si>
  <si>
    <t>260904-085</t>
  </si>
  <si>
    <t>260904-086</t>
  </si>
  <si>
    <t>260904-087</t>
  </si>
  <si>
    <t>260904-112</t>
  </si>
  <si>
    <t>260904-113</t>
  </si>
  <si>
    <t>260904-114</t>
  </si>
  <si>
    <t>260904-078</t>
  </si>
  <si>
    <t>260904-077</t>
  </si>
  <si>
    <t>260904-202</t>
  </si>
  <si>
    <t>260814-076</t>
  </si>
  <si>
    <t>260513-355</t>
  </si>
  <si>
    <t>260513-372</t>
  </si>
  <si>
    <t>260513-419</t>
  </si>
  <si>
    <t>260513-445</t>
  </si>
  <si>
    <t>260514-025</t>
  </si>
  <si>
    <t>260515-064</t>
  </si>
  <si>
    <t>260515-065</t>
  </si>
  <si>
    <t>260515-066</t>
  </si>
  <si>
    <t>260521-282</t>
  </si>
  <si>
    <t>260521-284</t>
  </si>
  <si>
    <t>260528-242</t>
  </si>
  <si>
    <t>260529-421</t>
  </si>
  <si>
    <t>260603-199</t>
  </si>
  <si>
    <t>260812-376</t>
  </si>
  <si>
    <t>260813-038</t>
  </si>
  <si>
    <t>260813-039</t>
  </si>
  <si>
    <t>260826-380</t>
  </si>
  <si>
    <t>260826-533</t>
  </si>
  <si>
    <t>260903-160</t>
  </si>
  <si>
    <t>260521-285</t>
  </si>
  <si>
    <t>260904-040</t>
  </si>
  <si>
    <t>260904-059</t>
  </si>
  <si>
    <t>260830-283</t>
  </si>
  <si>
    <t>260904-079</t>
  </si>
  <si>
    <t>260904-230</t>
  </si>
  <si>
    <t>260830-431</t>
  </si>
  <si>
    <t>260831-095</t>
  </si>
  <si>
    <t>260830-299</t>
  </si>
  <si>
    <t>260904-080</t>
  </si>
  <si>
    <t>260904-337</t>
  </si>
  <si>
    <t>260830-196</t>
  </si>
  <si>
    <t>260903-086</t>
  </si>
  <si>
    <t>260831-047</t>
  </si>
  <si>
    <t>260830-105</t>
  </si>
  <si>
    <t>260830-106</t>
  </si>
  <si>
    <t>260830-046</t>
  </si>
  <si>
    <t>260904-180</t>
  </si>
  <si>
    <t>260829-126</t>
  </si>
  <si>
    <t>260904-069</t>
  </si>
  <si>
    <t>260831-197</t>
  </si>
  <si>
    <t>260831-198</t>
  </si>
  <si>
    <t>260831-199</t>
  </si>
  <si>
    <t>260831-200</t>
  </si>
  <si>
    <t>260830-444</t>
  </si>
  <si>
    <t>260830-445</t>
  </si>
  <si>
    <t>260830-446</t>
  </si>
  <si>
    <t>260830-447</t>
  </si>
  <si>
    <t>260830-515</t>
  </si>
  <si>
    <t>260830-516</t>
  </si>
  <si>
    <t>260830-517</t>
  </si>
  <si>
    <t>260830-518</t>
  </si>
  <si>
    <t>260830-559</t>
  </si>
  <si>
    <t>260830-562</t>
  </si>
  <si>
    <t>260830-567</t>
  </si>
  <si>
    <t>260831-009</t>
  </si>
  <si>
    <t>260831-038</t>
  </si>
  <si>
    <t>260831-059</t>
  </si>
  <si>
    <t>260831-060</t>
  </si>
  <si>
    <t>260831-061</t>
  </si>
  <si>
    <t>260831-106</t>
  </si>
  <si>
    <t>260830-132</t>
  </si>
  <si>
    <t>260904-111</t>
  </si>
  <si>
    <t>260830-315</t>
  </si>
  <si>
    <t>260903-104</t>
  </si>
  <si>
    <t>260903-111</t>
  </si>
  <si>
    <t>260830-388</t>
  </si>
  <si>
    <t>260830-448</t>
  </si>
  <si>
    <t>260830-449</t>
  </si>
  <si>
    <t>260830-509</t>
  </si>
  <si>
    <t>260830-510</t>
  </si>
  <si>
    <t>260830-557</t>
  </si>
  <si>
    <t>260831-018</t>
  </si>
  <si>
    <t>260831-019</t>
  </si>
  <si>
    <t>260831-030</t>
  </si>
  <si>
    <t>260831-046</t>
  </si>
  <si>
    <t>260831-065</t>
  </si>
  <si>
    <t>260831-169</t>
  </si>
  <si>
    <t>260903-149</t>
  </si>
  <si>
    <t>260830-450</t>
  </si>
  <si>
    <t>260830-451</t>
  </si>
  <si>
    <t>260830-511</t>
  </si>
  <si>
    <t>260830-512</t>
  </si>
  <si>
    <t>260830-558</t>
  </si>
  <si>
    <t>260831-017</t>
  </si>
  <si>
    <t>260831-029</t>
  </si>
  <si>
    <t>260831-066</t>
  </si>
  <si>
    <t>260831-097</t>
  </si>
  <si>
    <t>260831-170</t>
  </si>
  <si>
    <t>260903-150</t>
  </si>
  <si>
    <t>260904-228</t>
  </si>
  <si>
    <t>260830-066</t>
  </si>
  <si>
    <t>260830-059</t>
  </si>
  <si>
    <t>260903-026</t>
  </si>
  <si>
    <t>260904-032</t>
  </si>
  <si>
    <t>260903-023</t>
  </si>
  <si>
    <t>260830-068</t>
  </si>
  <si>
    <t>260830-221</t>
  </si>
  <si>
    <t>260830-096</t>
  </si>
  <si>
    <t>260903-024</t>
  </si>
  <si>
    <t>260904-247</t>
  </si>
  <si>
    <t>260830-022</t>
  </si>
  <si>
    <t>260830-023</t>
  </si>
  <si>
    <t>260830-026</t>
  </si>
  <si>
    <t>260830-044</t>
  </si>
  <si>
    <t>260904-061</t>
  </si>
  <si>
    <t>260904-137</t>
  </si>
  <si>
    <t>260822-040</t>
  </si>
  <si>
    <t>260822-041</t>
  </si>
  <si>
    <t>260822-042</t>
  </si>
  <si>
    <t>260830-164</t>
  </si>
  <si>
    <t>260830-165</t>
  </si>
  <si>
    <t>260904-097</t>
  </si>
  <si>
    <t>260830-085</t>
  </si>
  <si>
    <t>260830-136</t>
  </si>
  <si>
    <t>260904-204</t>
  </si>
  <si>
    <t>260830-137</t>
  </si>
  <si>
    <t>260830-143</t>
  </si>
  <si>
    <t>260830-104</t>
  </si>
  <si>
    <t>260830-197</t>
  </si>
  <si>
    <t>260903-142</t>
  </si>
  <si>
    <t>260903-143</t>
  </si>
  <si>
    <t>260903-146</t>
  </si>
  <si>
    <t>260903-147</t>
  </si>
  <si>
    <t>260903-148</t>
  </si>
  <si>
    <t>260903-157</t>
  </si>
  <si>
    <t>260903-158</t>
  </si>
  <si>
    <t>260903-159</t>
  </si>
  <si>
    <t>260903-168</t>
  </si>
  <si>
    <t>260903-169</t>
  </si>
  <si>
    <t>260903-170</t>
  </si>
  <si>
    <t>260903-183</t>
  </si>
  <si>
    <t>260903-184</t>
  </si>
  <si>
    <t>260903-185</t>
  </si>
  <si>
    <t>260903-186</t>
  </si>
  <si>
    <t>260903-206</t>
  </si>
  <si>
    <t>260903-207</t>
  </si>
  <si>
    <t>260903-208</t>
  </si>
  <si>
    <t>260903-209</t>
  </si>
  <si>
    <t>260903-235</t>
  </si>
  <si>
    <t>260903-236</t>
  </si>
  <si>
    <t>260903-237</t>
  </si>
  <si>
    <t>260903-238</t>
  </si>
  <si>
    <t>260903-253</t>
  </si>
  <si>
    <t>260903-255</t>
  </si>
  <si>
    <t>260904-289</t>
  </si>
  <si>
    <t>260904-290</t>
  </si>
  <si>
    <t>260830-241</t>
  </si>
  <si>
    <t>260830-242</t>
  </si>
  <si>
    <t>260830-243</t>
  </si>
  <si>
    <t>260830-300</t>
  </si>
  <si>
    <t>260830-301</t>
  </si>
  <si>
    <t>260903-022</t>
  </si>
  <si>
    <t>260829-488</t>
  </si>
  <si>
    <t>260829-489</t>
  </si>
  <si>
    <t>260829-533</t>
  </si>
  <si>
    <t>260830-005</t>
  </si>
  <si>
    <t>260829-490</t>
  </si>
  <si>
    <t>260829-491</t>
  </si>
  <si>
    <t>260829-534</t>
  </si>
  <si>
    <t>260830-006</t>
  </si>
  <si>
    <t>260903-115</t>
  </si>
  <si>
    <t>260903-091</t>
  </si>
  <si>
    <t>260903-138</t>
  </si>
  <si>
    <t>260903-140</t>
  </si>
  <si>
    <t>260903-222</t>
  </si>
  <si>
    <t>260903-223</t>
  </si>
  <si>
    <t>260903-092</t>
  </si>
  <si>
    <t>260903-224</t>
  </si>
  <si>
    <t>260903-225</t>
  </si>
  <si>
    <t>260831-298</t>
  </si>
  <si>
    <t>260831-299</t>
  </si>
  <si>
    <t>260903-119</t>
  </si>
  <si>
    <t>260903-120</t>
  </si>
  <si>
    <t>BIW73015453HD</t>
  </si>
  <si>
    <t>260906-127</t>
  </si>
  <si>
    <t>260906-128</t>
  </si>
  <si>
    <t>260907-023</t>
  </si>
  <si>
    <t>260905-069</t>
  </si>
  <si>
    <t>260905-070</t>
  </si>
  <si>
    <t>260905-071</t>
  </si>
  <si>
    <t>260905-072</t>
  </si>
  <si>
    <t>260905-073</t>
  </si>
  <si>
    <t>260905-077</t>
  </si>
  <si>
    <t>260905-078</t>
  </si>
  <si>
    <t>260905-079</t>
  </si>
  <si>
    <t>260905-105</t>
  </si>
  <si>
    <t>260905-107</t>
  </si>
  <si>
    <t>260906-007</t>
  </si>
  <si>
    <t>260906-032</t>
  </si>
  <si>
    <t>260906-033</t>
  </si>
  <si>
    <t>260906-034</t>
  </si>
  <si>
    <t>260906-035</t>
  </si>
  <si>
    <t>260906-036</t>
  </si>
  <si>
    <t>260906-037</t>
  </si>
  <si>
    <t>260906-038</t>
  </si>
  <si>
    <t>260906-039</t>
  </si>
  <si>
    <t>260906-115</t>
  </si>
  <si>
    <t>260906-116</t>
  </si>
  <si>
    <t>260906-117</t>
  </si>
  <si>
    <t>260906-118</t>
  </si>
  <si>
    <t>260906-119</t>
  </si>
  <si>
    <t>260905-010</t>
  </si>
  <si>
    <t>260905-011</t>
  </si>
  <si>
    <t>260905-012</t>
  </si>
  <si>
    <t>260905-013</t>
  </si>
  <si>
    <t>260905-014</t>
  </si>
  <si>
    <t>260905-015</t>
  </si>
  <si>
    <t>260905-016</t>
  </si>
  <si>
    <t>260905-017</t>
  </si>
  <si>
    <t>260905-018</t>
  </si>
  <si>
    <t>260905-019</t>
  </si>
  <si>
    <t>260905-020</t>
  </si>
  <si>
    <t>260905-021</t>
  </si>
  <si>
    <t>260905-075</t>
  </si>
  <si>
    <t>260904-853</t>
  </si>
  <si>
    <t>260906-056</t>
  </si>
  <si>
    <t>260906-101</t>
  </si>
  <si>
    <t>260906-008</t>
  </si>
  <si>
    <t>260907-257</t>
  </si>
  <si>
    <t>260906-029</t>
  </si>
  <si>
    <t>260906-031</t>
  </si>
  <si>
    <t>260906-030</t>
  </si>
  <si>
    <t>260907-028</t>
  </si>
  <si>
    <t>260907-244</t>
  </si>
  <si>
    <t>260906-123</t>
  </si>
  <si>
    <t>260906-168</t>
  </si>
  <si>
    <t>260907-045</t>
  </si>
  <si>
    <t>260907-247</t>
  </si>
  <si>
    <t>260906-096</t>
  </si>
  <si>
    <t>260907-292</t>
  </si>
  <si>
    <t>260905-084</t>
  </si>
  <si>
    <t>260905-697</t>
  </si>
  <si>
    <t>260905-741</t>
  </si>
  <si>
    <t>260907-313</t>
  </si>
  <si>
    <t>260906-132</t>
  </si>
  <si>
    <t>260906-160</t>
  </si>
  <si>
    <t>260906-185</t>
  </si>
  <si>
    <t>260906-186</t>
  </si>
  <si>
    <t>260905-729</t>
  </si>
  <si>
    <t>260906-120</t>
  </si>
  <si>
    <t>260907-241</t>
  </si>
  <si>
    <t>260907-044</t>
  </si>
  <si>
    <t>260906-122</t>
  </si>
  <si>
    <t>260906-072</t>
  </si>
  <si>
    <t>260905-441</t>
  </si>
  <si>
    <t>260907-018</t>
  </si>
  <si>
    <t>260905-225</t>
  </si>
  <si>
    <t>260905-226</t>
  </si>
  <si>
    <t>260907-016</t>
  </si>
  <si>
    <t>260907-017</t>
  </si>
  <si>
    <t>260905-053</t>
  </si>
  <si>
    <t>260906-077</t>
  </si>
  <si>
    <t>260907-240</t>
  </si>
  <si>
    <t>260907-242</t>
  </si>
  <si>
    <t>260907-243</t>
  </si>
  <si>
    <t>260906-001</t>
  </si>
  <si>
    <t>260907-317</t>
  </si>
  <si>
    <t>260907-378</t>
  </si>
  <si>
    <t>260907-379</t>
  </si>
  <si>
    <t>260906-044</t>
  </si>
  <si>
    <t>260906-102</t>
  </si>
  <si>
    <t>260907-359</t>
  </si>
  <si>
    <t>260907-319</t>
  </si>
  <si>
    <t>260907-343</t>
  </si>
  <si>
    <t>260907-344</t>
  </si>
  <si>
    <t>260907-374</t>
  </si>
  <si>
    <t>260906-048</t>
  </si>
  <si>
    <t>260906-069</t>
  </si>
  <si>
    <t>260906-093</t>
  </si>
  <si>
    <t>260906-103</t>
  </si>
  <si>
    <t>260907-341</t>
  </si>
  <si>
    <t>260907-342</t>
  </si>
  <si>
    <t>260904-787</t>
  </si>
  <si>
    <t>260904-810</t>
  </si>
  <si>
    <t>260904-873</t>
  </si>
  <si>
    <t>260905-061</t>
  </si>
  <si>
    <t>260905-398</t>
  </si>
  <si>
    <t>260905-476</t>
  </si>
  <si>
    <t>260905-523</t>
  </si>
  <si>
    <t>260905-622</t>
  </si>
  <si>
    <t>260906-067</t>
  </si>
  <si>
    <t>260907-177</t>
  </si>
  <si>
    <t>260905-037</t>
  </si>
  <si>
    <t>260905-175</t>
  </si>
  <si>
    <t>260907-054</t>
  </si>
  <si>
    <t>260907-128</t>
  </si>
  <si>
    <t>260907-283</t>
  </si>
  <si>
    <t>260907-309</t>
  </si>
  <si>
    <t>260907-310</t>
  </si>
  <si>
    <t>260905-227</t>
  </si>
  <si>
    <t>260905-610</t>
  </si>
  <si>
    <t>260906-074</t>
  </si>
  <si>
    <t>260907-075</t>
  </si>
  <si>
    <t>260905-733</t>
  </si>
  <si>
    <t>260906-147</t>
  </si>
  <si>
    <t>260906-171</t>
  </si>
  <si>
    <t>260906-020</t>
  </si>
  <si>
    <t>260907-256</t>
  </si>
  <si>
    <t>260906-016</t>
  </si>
  <si>
    <t>260906-133</t>
  </si>
  <si>
    <t>260906-135</t>
  </si>
  <si>
    <t>260907-228</t>
  </si>
  <si>
    <t>260907-290</t>
  </si>
  <si>
    <t>260907-291</t>
  </si>
  <si>
    <t>260906-200</t>
  </si>
  <si>
    <t>260905-258</t>
  </si>
  <si>
    <t>260905-520</t>
  </si>
  <si>
    <t>260906-009</t>
  </si>
  <si>
    <t>260906-010</t>
  </si>
  <si>
    <t>260906-011</t>
  </si>
  <si>
    <t>260906-154</t>
  </si>
  <si>
    <t>260906-152</t>
  </si>
  <si>
    <t>260907-042</t>
  </si>
  <si>
    <t>260907-284</t>
  </si>
  <si>
    <t>260907-043</t>
  </si>
  <si>
    <t>260907-143</t>
  </si>
  <si>
    <t>260905-768</t>
  </si>
  <si>
    <t>260905-240</t>
  </si>
  <si>
    <t>260906-063</t>
  </si>
  <si>
    <t>260906-106</t>
  </si>
  <si>
    <t>260907-029</t>
  </si>
  <si>
    <t>260906-053</t>
  </si>
  <si>
    <t>260906-018</t>
  </si>
  <si>
    <t>260906-019</t>
  </si>
  <si>
    <t>260907-168</t>
  </si>
  <si>
    <t>260905-646</t>
  </si>
  <si>
    <t>260907-169</t>
  </si>
  <si>
    <t>260906-014</t>
  </si>
  <si>
    <t>260905-730</t>
  </si>
  <si>
    <t>260907-021</t>
  </si>
  <si>
    <t>260905-761</t>
  </si>
  <si>
    <t>260905-795</t>
  </si>
  <si>
    <t>260906-041</t>
  </si>
  <si>
    <t>260905-774</t>
  </si>
  <si>
    <t>260906-140</t>
  </si>
  <si>
    <t>260905-698</t>
  </si>
  <si>
    <t>260905-687</t>
  </si>
  <si>
    <t>260905-255</t>
  </si>
  <si>
    <t>260906-098</t>
  </si>
  <si>
    <t>260906-170</t>
  </si>
  <si>
    <t>260906-045</t>
  </si>
  <si>
    <t>260906-024</t>
  </si>
  <si>
    <t>260905-033</t>
  </si>
  <si>
    <t>260905-203</t>
  </si>
  <si>
    <t>260906-049</t>
  </si>
  <si>
    <t>260905-214</t>
  </si>
  <si>
    <t>260905-207</t>
  </si>
  <si>
    <t>260905-209</t>
  </si>
  <si>
    <t>260907-037</t>
  </si>
  <si>
    <t>260906-095</t>
  </si>
  <si>
    <t>260905-088</t>
  </si>
  <si>
    <t>260906-012</t>
  </si>
  <si>
    <t>260905-201</t>
  </si>
  <si>
    <t>260905-093</t>
  </si>
  <si>
    <t>260906-081</t>
  </si>
  <si>
    <t>260905-665</t>
  </si>
  <si>
    <t>260907-269</t>
  </si>
  <si>
    <t>260906-164</t>
  </si>
  <si>
    <t>260907-031</t>
  </si>
  <si>
    <t>260906-091</t>
  </si>
  <si>
    <t>260906-149</t>
  </si>
  <si>
    <t>260905-638</t>
  </si>
  <si>
    <t>260905-206</t>
  </si>
  <si>
    <t>260906-026</t>
  </si>
  <si>
    <t>260906-050</t>
  </si>
  <si>
    <t>260907-032</t>
  </si>
  <si>
    <t>260905-216</t>
  </si>
  <si>
    <t>260907-082</t>
  </si>
  <si>
    <t>260906-057</t>
  </si>
  <si>
    <t>260906-107</t>
  </si>
  <si>
    <t>260905-409</t>
  </si>
  <si>
    <t>260906-094</t>
  </si>
  <si>
    <t>260905-211</t>
  </si>
  <si>
    <t>260907-134</t>
  </si>
  <si>
    <t>260907-135</t>
  </si>
  <si>
    <t>260907-136</t>
  </si>
  <si>
    <t>260907-137</t>
  </si>
  <si>
    <t>260907-138</t>
  </si>
  <si>
    <t>260907-139</t>
  </si>
  <si>
    <t>260907-204</t>
  </si>
  <si>
    <t>260907-205</t>
  </si>
  <si>
    <t>260907-206</t>
  </si>
  <si>
    <t>260907-207</t>
  </si>
  <si>
    <t>260907-208</t>
  </si>
  <si>
    <t>260907-209</t>
  </si>
  <si>
    <t>260905-464</t>
  </si>
  <si>
    <t>260905-465</t>
  </si>
  <si>
    <t>260905-466</t>
  </si>
  <si>
    <t>260905-467</t>
  </si>
  <si>
    <t>260907-360</t>
  </si>
  <si>
    <t>260907-447</t>
  </si>
  <si>
    <t>260906-068</t>
  </si>
  <si>
    <t>260907-041</t>
  </si>
  <si>
    <t>260907-227</t>
  </si>
  <si>
    <t>260907-446</t>
  </si>
  <si>
    <t>260907-078</t>
  </si>
  <si>
    <t>260905-001</t>
  </si>
  <si>
    <t>260906-070</t>
  </si>
  <si>
    <t>260907-289</t>
  </si>
  <si>
    <t>260906-071</t>
  </si>
  <si>
    <t>260907-080</t>
  </si>
  <si>
    <t>260905-002</t>
  </si>
  <si>
    <t>260906-271</t>
  </si>
  <si>
    <t>260906-394</t>
  </si>
  <si>
    <t>260906-436</t>
  </si>
  <si>
    <t>260907-280</t>
  </si>
  <si>
    <t>260906-043</t>
  </si>
  <si>
    <t>260907-008</t>
  </si>
  <si>
    <t>260907-009</t>
  </si>
  <si>
    <t>260907-011</t>
  </si>
  <si>
    <t>260905-396</t>
  </si>
  <si>
    <t>260906-002</t>
  </si>
  <si>
    <t>260906-224</t>
  </si>
  <si>
    <t>260906-064</t>
  </si>
  <si>
    <t>260906-082</t>
  </si>
  <si>
    <t>260906-232</t>
  </si>
  <si>
    <t>260906-209</t>
  </si>
  <si>
    <t>260906-166</t>
  </si>
  <si>
    <t>260906-136</t>
  </si>
  <si>
    <t>260906-353</t>
  </si>
  <si>
    <t>260906-162</t>
  </si>
  <si>
    <t>260905-066</t>
  </si>
  <si>
    <t>260906-163</t>
  </si>
  <si>
    <t>260906-005</t>
  </si>
  <si>
    <t>260905-074</t>
  </si>
  <si>
    <t>260905-104</t>
  </si>
  <si>
    <t>260906-109</t>
  </si>
  <si>
    <t>260906-180</t>
  </si>
  <si>
    <t>260905-040</t>
  </si>
  <si>
    <t>260905-116</t>
  </si>
  <si>
    <t>260905-143</t>
  </si>
  <si>
    <t>260905-041</t>
  </si>
  <si>
    <t>260905-190</t>
  </si>
  <si>
    <t>260906-233</t>
  </si>
  <si>
    <t>260905-117</t>
  </si>
  <si>
    <t>260905-137</t>
  </si>
  <si>
    <t>260905-146</t>
  </si>
  <si>
    <t>260906-051</t>
  </si>
  <si>
    <t>260906-052</t>
  </si>
  <si>
    <t>260906-153</t>
  </si>
  <si>
    <t>260906-040</t>
  </si>
  <si>
    <t>260906-086</t>
  </si>
  <si>
    <t>260907-005</t>
  </si>
  <si>
    <t>260905-024</t>
  </si>
  <si>
    <t>260905-023</t>
  </si>
  <si>
    <t>260905-132</t>
  </si>
  <si>
    <t>260905-127</t>
  </si>
  <si>
    <t>260906-137</t>
  </si>
  <si>
    <t>260905-136</t>
  </si>
  <si>
    <t>260905-003</t>
  </si>
  <si>
    <t>260906-114</t>
  </si>
  <si>
    <t>260906-146</t>
  </si>
  <si>
    <t>260906-243</t>
  </si>
  <si>
    <t>260906-244</t>
  </si>
  <si>
    <t>260906-065</t>
  </si>
  <si>
    <t>260906-158</t>
  </si>
  <si>
    <t>260906-006</t>
  </si>
  <si>
    <t>260906-075</t>
  </si>
  <si>
    <t>260906-097</t>
  </si>
  <si>
    <t>260906-167</t>
  </si>
  <si>
    <t>260905-097</t>
  </si>
  <si>
    <t>260905-098</t>
  </si>
  <si>
    <t>260906-138</t>
  </si>
  <si>
    <t>260906-169</t>
  </si>
  <si>
    <t>260905-082</t>
  </si>
  <si>
    <t>260905-109</t>
  </si>
  <si>
    <t>260906-129</t>
  </si>
  <si>
    <t>260906-130</t>
  </si>
  <si>
    <t>260907-245</t>
  </si>
  <si>
    <t>260907-246</t>
  </si>
  <si>
    <t>260906-121</t>
  </si>
  <si>
    <t>260906-208</t>
  </si>
  <si>
    <t>260906-100</t>
  </si>
  <si>
    <t>260906-259</t>
  </si>
  <si>
    <t>260906-089</t>
  </si>
  <si>
    <t>260906-193</t>
  </si>
  <si>
    <t>260905-122</t>
  </si>
  <si>
    <t>260905-123</t>
  </si>
  <si>
    <t>260905-134</t>
  </si>
  <si>
    <t>260906-015</t>
  </si>
  <si>
    <t>260906-211</t>
  </si>
  <si>
    <t>260905-124</t>
  </si>
  <si>
    <t>260905-125</t>
  </si>
  <si>
    <t>260905-165</t>
  </si>
  <si>
    <t>260905-166</t>
  </si>
  <si>
    <t>260905-167</t>
  </si>
  <si>
    <t>260905-168</t>
  </si>
  <si>
    <t>260905-169</t>
  </si>
  <si>
    <t>260905-204</t>
  </si>
  <si>
    <t>260905-205</t>
  </si>
  <si>
    <t>260905-219</t>
  </si>
  <si>
    <t>260905-251</t>
  </si>
  <si>
    <t>260905-252</t>
  </si>
  <si>
    <t>260905-253</t>
  </si>
  <si>
    <t>260905-254</t>
  </si>
  <si>
    <t>260906-099</t>
  </si>
  <si>
    <t>260906-302</t>
  </si>
  <si>
    <t>260907-286</t>
  </si>
  <si>
    <t>260905-128</t>
  </si>
  <si>
    <t>260907-415</t>
  </si>
  <si>
    <t>260906-046</t>
  </si>
  <si>
    <t>260906-145</t>
  </si>
  <si>
    <t>260906-004</t>
  </si>
  <si>
    <t>260906-073</t>
  </si>
  <si>
    <t>260906-142</t>
  </si>
  <si>
    <t>260907-385</t>
  </si>
  <si>
    <t>260906-143</t>
  </si>
  <si>
    <t>260906-328</t>
  </si>
  <si>
    <t>260906-111</t>
  </si>
  <si>
    <t>260906-263</t>
  </si>
  <si>
    <t>260907-033</t>
  </si>
  <si>
    <t>260906-148</t>
  </si>
  <si>
    <t>260822-354</t>
  </si>
  <si>
    <t>260905-135</t>
  </si>
  <si>
    <t>260905-144</t>
  </si>
  <si>
    <t>260907-004</t>
  </si>
  <si>
    <t>260907-003</t>
  </si>
  <si>
    <t>260906-150</t>
  </si>
  <si>
    <t>260906-337</t>
  </si>
  <si>
    <t>260907-303</t>
  </si>
  <si>
    <t>260906-126</t>
  </si>
  <si>
    <t>260905-083</t>
  </si>
  <si>
    <t>260906-189</t>
  </si>
  <si>
    <t>260905-081</t>
  </si>
  <si>
    <t>260904-258</t>
  </si>
  <si>
    <t>260906-178</t>
  </si>
  <si>
    <t>260905-173</t>
  </si>
  <si>
    <t>260905-241</t>
  </si>
  <si>
    <t>260906-047</t>
  </si>
  <si>
    <t>260906-165</t>
  </si>
  <si>
    <t>260905-242</t>
  </si>
  <si>
    <t>260905-289</t>
  </si>
  <si>
    <t>260904-257</t>
  </si>
  <si>
    <t>260906-061</t>
  </si>
  <si>
    <t>260906-060</t>
  </si>
  <si>
    <t>260906-144</t>
  </si>
  <si>
    <t>260905-170</t>
  </si>
  <si>
    <t>260905-228</t>
  </si>
  <si>
    <t>260905-030</t>
  </si>
  <si>
    <t>260905-025</t>
  </si>
  <si>
    <t>260906-104</t>
  </si>
  <si>
    <t>260905-064</t>
  </si>
  <si>
    <t>260905-284</t>
  </si>
  <si>
    <t>260905-163</t>
  </si>
  <si>
    <t>260905-022</t>
  </si>
  <si>
    <t>260905-035</t>
  </si>
  <si>
    <t>260905-324</t>
  </si>
  <si>
    <t>260905-032</t>
  </si>
  <si>
    <t>260905-140</t>
  </si>
  <si>
    <t>260905-212</t>
  </si>
  <si>
    <t>260905-008</t>
  </si>
  <si>
    <t>260907-01</t>
  </si>
  <si>
    <t>260905-086</t>
  </si>
  <si>
    <t>260905-087</t>
  </si>
  <si>
    <t>260905-115</t>
  </si>
  <si>
    <t>260905-138</t>
  </si>
  <si>
    <t>260905-238</t>
  </si>
  <si>
    <t>260906-190</t>
  </si>
  <si>
    <t>260905-164</t>
  </si>
  <si>
    <t>260905-237</t>
  </si>
  <si>
    <t>260905-292</t>
  </si>
  <si>
    <t>260905-029</t>
  </si>
  <si>
    <t>260905-210</t>
  </si>
  <si>
    <t>260906-013</t>
  </si>
  <si>
    <t>260906-017</t>
  </si>
  <si>
    <t>260906-125</t>
  </si>
  <si>
    <t>260906-174</t>
  </si>
  <si>
    <t>260905-183</t>
  </si>
  <si>
    <t>260905-044</t>
  </si>
  <si>
    <t>260905-129</t>
  </si>
  <si>
    <t>260905-130</t>
  </si>
  <si>
    <t>260905-080</t>
  </si>
  <si>
    <t>260906-083</t>
  </si>
  <si>
    <t>260906-151</t>
  </si>
  <si>
    <t>260905-306</t>
  </si>
  <si>
    <t>260905-236</t>
  </si>
  <si>
    <t>260906-042</t>
  </si>
  <si>
    <t>RIGHT_A_PILLAR_LOWER_INNER</t>
  </si>
  <si>
    <t>260527-409</t>
  </si>
  <si>
    <t>260527-447</t>
  </si>
  <si>
    <t>260607-315</t>
  </si>
  <si>
    <t>260608-012</t>
  </si>
  <si>
    <t>260608-015</t>
  </si>
  <si>
    <t>260610-362</t>
  </si>
  <si>
    <t>260610-363</t>
  </si>
  <si>
    <t>260610-364</t>
  </si>
  <si>
    <t>260803-031</t>
  </si>
  <si>
    <t>260803-052</t>
  </si>
  <si>
    <t>260825-375</t>
  </si>
  <si>
    <t>260905-348</t>
  </si>
  <si>
    <t>260905-366</t>
  </si>
  <si>
    <t>260905-382</t>
  </si>
  <si>
    <t>260905-410</t>
  </si>
  <si>
    <t>260905-100</t>
  </si>
  <si>
    <t>260905-038</t>
  </si>
  <si>
    <t>260905-139</t>
  </si>
  <si>
    <t>260905-036</t>
  </si>
  <si>
    <t>260905-174</t>
  </si>
  <si>
    <t>260905-176</t>
  </si>
  <si>
    <t>260905-279</t>
  </si>
  <si>
    <t>260905-307</t>
  </si>
  <si>
    <t>260905-347</t>
  </si>
  <si>
    <t>260905-365</t>
  </si>
  <si>
    <t>260905-381</t>
  </si>
  <si>
    <t>260905-411</t>
  </si>
  <si>
    <t>260905-412</t>
  </si>
  <si>
    <t>260905-089</t>
  </si>
  <si>
    <t>260906-434</t>
  </si>
  <si>
    <t>260905-385</t>
  </si>
  <si>
    <t>260906-435</t>
  </si>
  <si>
    <t>260905-386</t>
  </si>
  <si>
    <t>260906-059</t>
  </si>
  <si>
    <t>260906-315</t>
  </si>
  <si>
    <t>260906-312</t>
  </si>
  <si>
    <t>260908-067</t>
  </si>
  <si>
    <t>260908-012</t>
  </si>
  <si>
    <t>260908-085</t>
  </si>
  <si>
    <t>260908-006</t>
  </si>
  <si>
    <t>260908-007</t>
  </si>
  <si>
    <t>260908-079</t>
  </si>
  <si>
    <t>260908-073</t>
  </si>
  <si>
    <t>260908-074</t>
  </si>
  <si>
    <t>260908-100</t>
  </si>
  <si>
    <t>260908-069</t>
  </si>
  <si>
    <t>260906-058</t>
  </si>
  <si>
    <t>260908-002</t>
  </si>
  <si>
    <t>260908-037</t>
  </si>
  <si>
    <t>260908-030</t>
  </si>
  <si>
    <t>260908-075</t>
  </si>
  <si>
    <t>260908-124</t>
  </si>
  <si>
    <t>260908-013</t>
  </si>
  <si>
    <t>260908-014</t>
  </si>
  <si>
    <t>260908-016</t>
  </si>
  <si>
    <t>260908-103</t>
  </si>
  <si>
    <t>260908-104</t>
  </si>
  <si>
    <t>260908-105</t>
  </si>
  <si>
    <t>260908-106</t>
  </si>
  <si>
    <t>260908-125</t>
  </si>
  <si>
    <t>260908-017</t>
  </si>
  <si>
    <t>260908-020</t>
  </si>
  <si>
    <t>260908-076</t>
  </si>
  <si>
    <t>260908-077</t>
  </si>
  <si>
    <t>260908-132</t>
  </si>
  <si>
    <t>260908-018</t>
  </si>
  <si>
    <t>260908-019</t>
  </si>
  <si>
    <t>260908-004</t>
  </si>
  <si>
    <t>260908-005</t>
  </si>
  <si>
    <t>260908-122</t>
  </si>
  <si>
    <t>260908-051</t>
  </si>
  <si>
    <t>260908-008</t>
  </si>
  <si>
    <t>260908-080</t>
  </si>
  <si>
    <t>260908-081</t>
  </si>
  <si>
    <t>260908-082</t>
  </si>
  <si>
    <t>260908-083</t>
  </si>
  <si>
    <t>260908-084</t>
  </si>
  <si>
    <t>260908-047</t>
  </si>
  <si>
    <t>260908-065</t>
  </si>
  <si>
    <t>260908-001</t>
  </si>
  <si>
    <t>260908-072</t>
  </si>
  <si>
    <t>260908-009</t>
  </si>
  <si>
    <t>260908-010</t>
  </si>
  <si>
    <t>260908-011</t>
  </si>
  <si>
    <t>260908-059</t>
  </si>
  <si>
    <t>260908-058</t>
  </si>
  <si>
    <t>260908-115</t>
  </si>
  <si>
    <t>260908-045</t>
  </si>
  <si>
    <t>260908-046</t>
  </si>
  <si>
    <t>260908-086</t>
  </si>
  <si>
    <t>260908-025</t>
  </si>
  <si>
    <t>260908-026</t>
  </si>
  <si>
    <t>260908-003</t>
  </si>
  <si>
    <t>260908-088</t>
  </si>
  <si>
    <t>260908-090</t>
  </si>
  <si>
    <t>260908-091</t>
  </si>
  <si>
    <t>260908-092</t>
  </si>
  <si>
    <t>260908-093</t>
  </si>
  <si>
    <t>260908-094</t>
  </si>
  <si>
    <t>260908-109</t>
  </si>
  <si>
    <t>260908-043</t>
  </si>
  <si>
    <t>260908-022</t>
  </si>
  <si>
    <t>260908-023</t>
  </si>
  <si>
    <t>260908-110</t>
  </si>
  <si>
    <t>260908-033</t>
  </si>
  <si>
    <t>260905-067</t>
  </si>
  <si>
    <t>260905-126</t>
  </si>
  <si>
    <t>260908-024</t>
  </si>
  <si>
    <t>260908-097</t>
  </si>
  <si>
    <t>260908-027</t>
  </si>
  <si>
    <t>260908-070</t>
  </si>
  <si>
    <t>260908-078</t>
  </si>
  <si>
    <t>260908-147</t>
  </si>
  <si>
    <t>260908-155</t>
  </si>
  <si>
    <t>260908-143</t>
  </si>
  <si>
    <t>260908-141</t>
  </si>
  <si>
    <t>260908-137</t>
  </si>
  <si>
    <t>260908-139</t>
  </si>
  <si>
    <t>260908-149</t>
  </si>
  <si>
    <t>260908-150</t>
  </si>
  <si>
    <t>260908-151</t>
  </si>
  <si>
    <t>260908-146</t>
  </si>
  <si>
    <t>260908-063</t>
  </si>
  <si>
    <t>260908-021</t>
  </si>
  <si>
    <t>260908-180</t>
  </si>
  <si>
    <t>260908-181</t>
  </si>
  <si>
    <t>260908-169</t>
  </si>
  <si>
    <t>260908-192</t>
  </si>
  <si>
    <t>260908-177</t>
  </si>
  <si>
    <t>260908-178</t>
  </si>
  <si>
    <t>260908-179</t>
  </si>
  <si>
    <t>260908-174</t>
  </si>
  <si>
    <t>260908-186</t>
  </si>
  <si>
    <t>260908-064</t>
  </si>
  <si>
    <t>260908-216</t>
  </si>
  <si>
    <t>260908-208</t>
  </si>
  <si>
    <t>260908-213</t>
  </si>
  <si>
    <t>260908-235</t>
  </si>
  <si>
    <t>260908-220</t>
  </si>
  <si>
    <t>260908-236</t>
  </si>
  <si>
    <t>260908-209</t>
  </si>
  <si>
    <t>260908-211</t>
  </si>
  <si>
    <t>260908-212</t>
  </si>
  <si>
    <t>260908-214</t>
  </si>
  <si>
    <t>260908-218</t>
  </si>
  <si>
    <t>260908-219</t>
  </si>
  <si>
    <t>260908-222</t>
  </si>
  <si>
    <t>260908-223</t>
  </si>
  <si>
    <t>260908-225</t>
  </si>
  <si>
    <t>260908-199</t>
  </si>
  <si>
    <t>260908-198</t>
  </si>
  <si>
    <t>260908-232</t>
  </si>
  <si>
    <t>260908-221</t>
  </si>
  <si>
    <t>260908-200</t>
  </si>
  <si>
    <t>260908-204</t>
  </si>
  <si>
    <t>260908-264</t>
  </si>
  <si>
    <t>260908-267</t>
  </si>
  <si>
    <t>260908-259</t>
  </si>
  <si>
    <t>260908-249</t>
  </si>
  <si>
    <t>260908-251</t>
  </si>
  <si>
    <t>260908-252</t>
  </si>
  <si>
    <t>260908-254</t>
  </si>
  <si>
    <t>260908-253</t>
  </si>
  <si>
    <t>260908-250</t>
  </si>
  <si>
    <t>260908-265</t>
  </si>
  <si>
    <t>260908-256</t>
  </si>
  <si>
    <t>260908-257</t>
  </si>
  <si>
    <t>260908-269</t>
  </si>
  <si>
    <t>260908-270</t>
  </si>
  <si>
    <t>260908-271</t>
  </si>
  <si>
    <t>260908-260</t>
  </si>
  <si>
    <t>260908-246</t>
  </si>
  <si>
    <t>260908-185</t>
  </si>
  <si>
    <t>260908-274</t>
  </si>
  <si>
    <t>260908-273</t>
  </si>
  <si>
    <t>260908-278</t>
  </si>
  <si>
    <t>260908-279</t>
  </si>
  <si>
    <t>260908-280</t>
  </si>
  <si>
    <t>260908-282</t>
  </si>
  <si>
    <t>260908-277</t>
  </si>
  <si>
    <t>260908-283</t>
  </si>
  <si>
    <t>260908-293</t>
  </si>
  <si>
    <t>260908-294</t>
  </si>
  <si>
    <t>260908-295</t>
  </si>
  <si>
    <t>260908-286</t>
  </si>
  <si>
    <t>260908-287</t>
  </si>
  <si>
    <t>BIW73015513HB</t>
  </si>
  <si>
    <t>260908-618</t>
  </si>
  <si>
    <t>260908-333</t>
  </si>
  <si>
    <t>260908-349</t>
  </si>
  <si>
    <t>260908-307</t>
  </si>
  <si>
    <t>260908-310</t>
  </si>
  <si>
    <t>260908-421</t>
  </si>
  <si>
    <t>260908-423</t>
  </si>
  <si>
    <t>260908-425</t>
  </si>
  <si>
    <t>260908-328</t>
  </si>
  <si>
    <t>260908-331</t>
  </si>
  <si>
    <t>260908-432</t>
  </si>
  <si>
    <t>260908-433</t>
  </si>
  <si>
    <t>260908-372</t>
  </si>
  <si>
    <t>260908-475</t>
  </si>
  <si>
    <t>260908-539</t>
  </si>
  <si>
    <t>260908-382</t>
  </si>
  <si>
    <t>260908-582</t>
  </si>
  <si>
    <t>260908-339</t>
  </si>
  <si>
    <t>260908-389</t>
  </si>
  <si>
    <t>260908-390</t>
  </si>
  <si>
    <t>260908-344</t>
  </si>
  <si>
    <t>260908-345</t>
  </si>
  <si>
    <t>260908-346</t>
  </si>
  <si>
    <t>260908-347</t>
  </si>
  <si>
    <t>260908-386</t>
  </si>
  <si>
    <t>260908-417</t>
  </si>
  <si>
    <t>260908-497</t>
  </si>
  <si>
    <t>260908-498</t>
  </si>
  <si>
    <t>260908-734</t>
  </si>
  <si>
    <t>260908-735</t>
  </si>
  <si>
    <t>260908-583</t>
  </si>
  <si>
    <t>260908-500</t>
  </si>
  <si>
    <t>260908-571</t>
  </si>
  <si>
    <t>260908-383</t>
  </si>
  <si>
    <t>260908-392</t>
  </si>
  <si>
    <t>260908-393</t>
  </si>
  <si>
    <t>260908-530</t>
  </si>
  <si>
    <t>260908-531</t>
  </si>
  <si>
    <t>260908-714</t>
  </si>
  <si>
    <t>260908-373</t>
  </si>
  <si>
    <t>260908-374</t>
  </si>
  <si>
    <t>260908-375</t>
  </si>
  <si>
    <t>260908-466</t>
  </si>
  <si>
    <t>260908-467</t>
  </si>
  <si>
    <t>260908-532</t>
  </si>
  <si>
    <t>260908-533</t>
  </si>
  <si>
    <t>260908-322</t>
  </si>
  <si>
    <t>260908-473</t>
  </si>
  <si>
    <t>260908-365</t>
  </si>
  <si>
    <t>260908-394</t>
  </si>
  <si>
    <t>260908-342</t>
  </si>
  <si>
    <t>260908-184</t>
  </si>
  <si>
    <t>260908-228</t>
  </si>
  <si>
    <t>260908-561</t>
  </si>
  <si>
    <t>260908-690</t>
  </si>
  <si>
    <t>260908-684</t>
  </si>
  <si>
    <t>260908-704</t>
  </si>
  <si>
    <t>260908-302</t>
  </si>
  <si>
    <t>260908-305</t>
  </si>
  <si>
    <t>260908-306</t>
  </si>
  <si>
    <t>260908-437</t>
  </si>
  <si>
    <t>260908-301</t>
  </si>
  <si>
    <t>260908-327</t>
  </si>
  <si>
    <t>260908-672</t>
  </si>
  <si>
    <t>260908-303</t>
  </si>
  <si>
    <t>260908-304</t>
  </si>
  <si>
    <t>260908-492</t>
  </si>
  <si>
    <t>260908-650</t>
  </si>
  <si>
    <t>260908-107</t>
  </si>
  <si>
    <t>260908-108</t>
  </si>
  <si>
    <t>260908-355</t>
  </si>
  <si>
    <t>260908-356</t>
  </si>
  <si>
    <t>260908-320</t>
  </si>
  <si>
    <t>260908-182</t>
  </si>
  <si>
    <t>260908-337</t>
  </si>
  <si>
    <t>260908-338</t>
  </si>
  <si>
    <t>260908-330</t>
  </si>
  <si>
    <t>260908-387</t>
  </si>
  <si>
    <t>260828-082</t>
  </si>
  <si>
    <t>260830-038</t>
  </si>
  <si>
    <t>260908-296</t>
  </si>
  <si>
    <t>260908-329</t>
  </si>
  <si>
    <t>260908-340</t>
  </si>
  <si>
    <t>260827-060</t>
  </si>
  <si>
    <t>260908-364</t>
  </si>
  <si>
    <t>260908-368</t>
  </si>
  <si>
    <t>260905-267</t>
  </si>
  <si>
    <t>260908-367</t>
  </si>
  <si>
    <t>260908-183</t>
  </si>
  <si>
    <t>260908-268</t>
  </si>
  <si>
    <t>260908-361</t>
  </si>
  <si>
    <t>260829-089</t>
  </si>
  <si>
    <t>260827-046</t>
  </si>
  <si>
    <t>260905-039</t>
  </si>
  <si>
    <t>260908-350</t>
  </si>
  <si>
    <t>260829-023</t>
  </si>
  <si>
    <t>260829-026</t>
  </si>
  <si>
    <t>260829-002</t>
  </si>
  <si>
    <t>260806-070</t>
  </si>
  <si>
    <t>260830-075</t>
  </si>
  <si>
    <t>260830-131</t>
  </si>
  <si>
    <t>260905-149</t>
  </si>
  <si>
    <t>260416-102</t>
  </si>
  <si>
    <t>260713-223</t>
  </si>
  <si>
    <t>260828-075</t>
  </si>
  <si>
    <t>ASSY_BULKHEAD_FR_PLR_LWR_LH</t>
  </si>
  <si>
    <t>260526-021</t>
  </si>
  <si>
    <t>260720-027</t>
  </si>
  <si>
    <t>260724-057</t>
  </si>
  <si>
    <t>260724-140</t>
  </si>
  <si>
    <t>260725-081</t>
  </si>
  <si>
    <t>260726-005</t>
  </si>
  <si>
    <t>260829-101</t>
  </si>
  <si>
    <t>ASSY_REINF_FR_PLR_UPR_LH</t>
  </si>
  <si>
    <t>260830-012</t>
  </si>
  <si>
    <t>260830-063</t>
  </si>
  <si>
    <t>260608-025</t>
  </si>
  <si>
    <t>260829-077</t>
  </si>
  <si>
    <t>260904-068</t>
  </si>
  <si>
    <t>260825-022</t>
  </si>
  <si>
    <t>260826-102</t>
  </si>
  <si>
    <t>260829-015</t>
  </si>
  <si>
    <t>260903-102</t>
  </si>
  <si>
    <t>250408-QC</t>
  </si>
  <si>
    <t>ASSY_PNL_QTR_INR_LH</t>
  </si>
  <si>
    <t>260829-036</t>
  </si>
  <si>
    <t>260828-127</t>
  </si>
  <si>
    <t>260828-128</t>
  </si>
  <si>
    <t>ASSY_EXT_QTR_INR_UPR_LH</t>
  </si>
  <si>
    <t>260608-021</t>
  </si>
  <si>
    <t>260714-002</t>
  </si>
  <si>
    <t>260828-057</t>
  </si>
  <si>
    <t>260828-062</t>
  </si>
  <si>
    <t>260829-032</t>
  </si>
  <si>
    <t>260829-043</t>
  </si>
  <si>
    <t>260829-051</t>
  </si>
  <si>
    <t>ASSY_PNL_FR_PLR_INR_UPR_LH</t>
  </si>
  <si>
    <t>260527-070</t>
  </si>
  <si>
    <t>260716-089</t>
  </si>
  <si>
    <t>260725-078</t>
  </si>
  <si>
    <t>260809-008</t>
  </si>
  <si>
    <t>260809-009</t>
  </si>
  <si>
    <t>260809-010</t>
  </si>
  <si>
    <t>ASSY_PNL_FR_PLR_INR_UPR_RH</t>
  </si>
  <si>
    <t>260527-079</t>
  </si>
  <si>
    <t>260724-131</t>
  </si>
  <si>
    <t>260830-010</t>
  </si>
  <si>
    <t>260711-032</t>
  </si>
  <si>
    <t>260724-120</t>
  </si>
  <si>
    <t>ASSY_BULKHEAD_FR_PLR_LWR_RH</t>
  </si>
  <si>
    <t>260829-120</t>
  </si>
  <si>
    <t>260609-054</t>
  </si>
  <si>
    <t>260710-049</t>
  </si>
  <si>
    <t>260805-017</t>
  </si>
  <si>
    <t>260825-021</t>
  </si>
  <si>
    <t>260825-038</t>
  </si>
  <si>
    <t>260827-012</t>
  </si>
  <si>
    <t>260829-016</t>
  </si>
  <si>
    <t>260903-103</t>
  </si>
  <si>
    <t>ASSY_PNL_QTR_INR_RH</t>
  </si>
  <si>
    <t>260606-100</t>
  </si>
  <si>
    <t>260807-056</t>
  </si>
  <si>
    <t>260829-111</t>
  </si>
  <si>
    <t>260906-105</t>
  </si>
  <si>
    <t>ASSY_EXT_QTR_INR_UPR_RH</t>
  </si>
  <si>
    <t>260724-049</t>
  </si>
  <si>
    <t>260715-094</t>
  </si>
  <si>
    <t>260718-085</t>
  </si>
  <si>
    <t>260827-097</t>
  </si>
  <si>
    <t>260827-098</t>
  </si>
  <si>
    <t>260829-103</t>
  </si>
  <si>
    <t>260710-001</t>
  </si>
  <si>
    <t>260711-107</t>
  </si>
  <si>
    <t>260826-038</t>
  </si>
  <si>
    <t>260827-081</t>
  </si>
  <si>
    <t>260829-092</t>
  </si>
  <si>
    <t>ASSY_REINF_FR_PLR_UPR_RH</t>
  </si>
  <si>
    <t>260718-003</t>
  </si>
  <si>
    <t>260720-024</t>
  </si>
  <si>
    <t>260825-025</t>
  </si>
  <si>
    <t>260825-057</t>
  </si>
  <si>
    <t>260825-106</t>
  </si>
  <si>
    <t>260828-061</t>
  </si>
  <si>
    <t>260829-079</t>
  </si>
  <si>
    <t>260903-117</t>
  </si>
  <si>
    <t>LOG_WH_OS_EWM</t>
  </si>
  <si>
    <t>260716-019</t>
  </si>
  <si>
    <t>260720-090</t>
  </si>
  <si>
    <t>260725-042</t>
  </si>
  <si>
    <t>260905-118</t>
  </si>
  <si>
    <t>ASSY_REINF_HEELBOARD</t>
  </si>
  <si>
    <t>260711-048</t>
  </si>
  <si>
    <t>260712-096</t>
  </si>
  <si>
    <t>260716-097</t>
  </si>
  <si>
    <t>260825-024</t>
  </si>
  <si>
    <t>260825-031</t>
  </si>
  <si>
    <t>260827-095</t>
  </si>
  <si>
    <t>260409-079</t>
  </si>
  <si>
    <t>260416-142</t>
  </si>
  <si>
    <t>260427-027</t>
  </si>
  <si>
    <t>260427-028</t>
  </si>
  <si>
    <t>260429-155</t>
  </si>
  <si>
    <t>260528-006</t>
  </si>
  <si>
    <t>260528-045</t>
  </si>
  <si>
    <t>260528-046</t>
  </si>
  <si>
    <t>260529-148</t>
  </si>
  <si>
    <t>ASSY_PANEL_DASH_UPPER</t>
  </si>
  <si>
    <t>260827-080</t>
  </si>
  <si>
    <t>260830-039</t>
  </si>
  <si>
    <t>ASSY_HEEL_BOARD_SIDE_EXTN_LH</t>
  </si>
  <si>
    <t>260611-022</t>
  </si>
  <si>
    <t>260712-052</t>
  </si>
  <si>
    <t>260714-059</t>
  </si>
  <si>
    <t>260719-110</t>
  </si>
  <si>
    <t>260829-003</t>
  </si>
  <si>
    <t>260829-004</t>
  </si>
  <si>
    <t>ASSY_HEEL_BOARD_SIDE_EXTN_RH</t>
  </si>
  <si>
    <t>260724-133</t>
  </si>
  <si>
    <t>260827-061</t>
  </si>
  <si>
    <t>ASSY_2ND_ROW_SEAT_RAIL_MTG_PLATE_REAR</t>
  </si>
  <si>
    <t>260828-031</t>
  </si>
  <si>
    <t>ASSY_REINF_TUNNEL_LH</t>
  </si>
  <si>
    <t>260709-055</t>
  </si>
  <si>
    <t>260905-133</t>
  </si>
  <si>
    <t>ASSY_REINF_TUNNEL_RH</t>
  </si>
  <si>
    <t>260717-050</t>
  </si>
  <si>
    <t>ASSY_BRKT_CONSOLE_MTG_FRT</t>
  </si>
  <si>
    <t>260112-406</t>
  </si>
  <si>
    <t>260725-205</t>
  </si>
  <si>
    <t>260807-061</t>
  </si>
  <si>
    <t>260603-103</t>
  </si>
  <si>
    <t>260606-203</t>
  </si>
  <si>
    <t>260805-266</t>
  </si>
  <si>
    <t>260828-240</t>
  </si>
  <si>
    <t>ASSY_SHOTGUN_INR_LH</t>
  </si>
  <si>
    <t>260830-083</t>
  </si>
  <si>
    <t>260726-004</t>
  </si>
  <si>
    <t>ASSY_SHOTGUN_INNER_RH</t>
  </si>
  <si>
    <t>260829-134</t>
  </si>
  <si>
    <t>260605-004</t>
  </si>
  <si>
    <t>260715-188</t>
  </si>
  <si>
    <t>260807-002</t>
  </si>
  <si>
    <t>260905-151</t>
  </si>
  <si>
    <t>260726-010</t>
  </si>
  <si>
    <t>260828-081</t>
  </si>
  <si>
    <t>260830-089</t>
  </si>
  <si>
    <t>250409-QC</t>
  </si>
  <si>
    <t>260827-005</t>
  </si>
  <si>
    <t>260828-096</t>
  </si>
  <si>
    <t>260904-076</t>
  </si>
  <si>
    <t>260904-098</t>
  </si>
  <si>
    <t>260904-099</t>
  </si>
  <si>
    <t>260904-100</t>
  </si>
  <si>
    <t>ASSY_SMALL_NUT_PLATE</t>
  </si>
  <si>
    <t>260825-059</t>
  </si>
  <si>
    <t>260826-021</t>
  </si>
  <si>
    <t>260713-044</t>
  </si>
  <si>
    <t>260713-054</t>
  </si>
  <si>
    <t>260717-012</t>
  </si>
  <si>
    <t>260725-015</t>
  </si>
  <si>
    <t>260726-036</t>
  </si>
  <si>
    <t>260807-010</t>
  </si>
  <si>
    <t>260828-026</t>
  </si>
  <si>
    <t>260828-027</t>
  </si>
  <si>
    <t>260904-109</t>
  </si>
  <si>
    <t>260608-036</t>
  </si>
  <si>
    <t>260726-035</t>
  </si>
  <si>
    <t>260824-004</t>
  </si>
  <si>
    <t>260825-006</t>
  </si>
  <si>
    <t>260825-023</t>
  </si>
  <si>
    <t>260825-033</t>
  </si>
  <si>
    <t>260825-050</t>
  </si>
  <si>
    <t>260826-077</t>
  </si>
  <si>
    <t>ASSY_COWL_BACK</t>
  </si>
  <si>
    <t>260711-009</t>
  </si>
  <si>
    <t>260819-031</t>
  </si>
  <si>
    <t>260821-019</t>
  </si>
  <si>
    <t>260826-068</t>
  </si>
  <si>
    <t>260826-078</t>
  </si>
  <si>
    <t>260827-042</t>
  </si>
  <si>
    <t>260827-043</t>
  </si>
  <si>
    <t>260903-080</t>
  </si>
  <si>
    <t>ASSY_CMBR_SEAT_MTG_REAR_CTR</t>
  </si>
  <si>
    <t>ASSY_FENDER_MOUNTING_BRACKET_LH</t>
  </si>
  <si>
    <t>260110-032</t>
  </si>
  <si>
    <t>260527-012</t>
  </si>
  <si>
    <t>260714-335</t>
  </si>
  <si>
    <t>260723-014</t>
  </si>
  <si>
    <t>260807-047</t>
  </si>
  <si>
    <t>260825-034</t>
  </si>
  <si>
    <t>260825-053</t>
  </si>
  <si>
    <t>ASSY_FENDER_MTG_BRKT_FRONT_LOWER_LH</t>
  </si>
  <si>
    <t>260828-029</t>
  </si>
  <si>
    <t>260828-030</t>
  </si>
  <si>
    <t>260904-019</t>
  </si>
  <si>
    <t>ASSY_D_PILLAR_OTR_LH</t>
  </si>
  <si>
    <t>260807-027</t>
  </si>
  <si>
    <t>260828-059</t>
  </si>
  <si>
    <t>260828-079</t>
  </si>
  <si>
    <t>260829-012</t>
  </si>
  <si>
    <t>260829-035</t>
  </si>
  <si>
    <t>260829-088</t>
  </si>
  <si>
    <t>260903-087</t>
  </si>
  <si>
    <t>ASSY_D_PILLAR_OTR_RH</t>
  </si>
  <si>
    <t>260715-037</t>
  </si>
  <si>
    <t>260723-096</t>
  </si>
  <si>
    <t>260726-002</t>
  </si>
  <si>
    <t>260804-084</t>
  </si>
  <si>
    <t>260826-099</t>
  </si>
  <si>
    <t>260827-016</t>
  </si>
  <si>
    <t>260827-062</t>
  </si>
  <si>
    <t>260827-111</t>
  </si>
  <si>
    <t>260828-025</t>
  </si>
  <si>
    <t>260724-143</t>
  </si>
  <si>
    <t>260826-048</t>
  </si>
  <si>
    <t>260826-049</t>
  </si>
  <si>
    <t>260826-051</t>
  </si>
  <si>
    <t>ASSY_FENDER_MOUNTING_BRACKET_RH</t>
  </si>
  <si>
    <t>260723-063</t>
  </si>
  <si>
    <t>260713-225</t>
  </si>
  <si>
    <t>260715-106</t>
  </si>
  <si>
    <t>260723-007</t>
  </si>
  <si>
    <t>260723-072</t>
  </si>
  <si>
    <t>ASSY_FENDER_MTG_BRKT_FRONT_LOWER_RH</t>
  </si>
  <si>
    <t>260826-079</t>
  </si>
  <si>
    <t>260826-080</t>
  </si>
  <si>
    <t>260827-072</t>
  </si>
  <si>
    <t>ASSY _COMBINATION_BRKT</t>
  </si>
  <si>
    <t>260715-117</t>
  </si>
  <si>
    <t>260829-124</t>
  </si>
  <si>
    <t>260903-083</t>
  </si>
  <si>
    <t>260903-088</t>
  </si>
  <si>
    <t>260714-026</t>
  </si>
  <si>
    <t>260716-045</t>
  </si>
  <si>
    <t>260718-123</t>
  </si>
  <si>
    <t>260804-066</t>
  </si>
  <si>
    <t>250505-QC</t>
  </si>
  <si>
    <t>260726-034</t>
  </si>
  <si>
    <t>260828-100</t>
  </si>
  <si>
    <t>260828-101</t>
  </si>
  <si>
    <t>260828-140</t>
  </si>
  <si>
    <t>260904-004</t>
  </si>
  <si>
    <t>ASSY_FRONT_LONGIT_EXTENSION_OUTER_LH</t>
  </si>
  <si>
    <t>260724-038</t>
  </si>
  <si>
    <t>260724-039</t>
  </si>
  <si>
    <t>260725-028</t>
  </si>
  <si>
    <t>260825-099</t>
  </si>
  <si>
    <t>260829-108</t>
  </si>
  <si>
    <t>260829-109</t>
  </si>
  <si>
    <t>260829-110</t>
  </si>
  <si>
    <t>ASSY_FRONT_LONGIT_EXTENSION_OUTER_RH</t>
  </si>
  <si>
    <t>260716-037</t>
  </si>
  <si>
    <t>260720-062</t>
  </si>
  <si>
    <t>260724-142</t>
  </si>
  <si>
    <t>260725-132</t>
  </si>
  <si>
    <t>260829-066</t>
  </si>
  <si>
    <t>260829-067</t>
  </si>
  <si>
    <t>260829-069</t>
  </si>
  <si>
    <t>260829-070</t>
  </si>
  <si>
    <t>260905-068</t>
  </si>
  <si>
    <t>260609-026</t>
  </si>
  <si>
    <t>260711-108</t>
  </si>
  <si>
    <t>260829-033</t>
  </si>
  <si>
    <t>260829-087</t>
  </si>
  <si>
    <t>260830-011</t>
  </si>
  <si>
    <t>260904-017</t>
  </si>
  <si>
    <t>260418-131</t>
  </si>
  <si>
    <t>260529-077</t>
  </si>
  <si>
    <t>260716-031</t>
  </si>
  <si>
    <t>260720-136</t>
  </si>
  <si>
    <t>260726-041</t>
  </si>
  <si>
    <t>260807-123</t>
  </si>
  <si>
    <t>260826-022</t>
  </si>
  <si>
    <t>260826-023</t>
  </si>
  <si>
    <t>260826-072</t>
  </si>
  <si>
    <t>260827-037</t>
  </si>
  <si>
    <t>260827-041</t>
  </si>
  <si>
    <t>260830-062</t>
  </si>
  <si>
    <t>260830-091</t>
  </si>
  <si>
    <t>260830-123</t>
  </si>
  <si>
    <t>260904-015</t>
  </si>
  <si>
    <t>ASSY_DASHCROSSMEMBER</t>
  </si>
  <si>
    <t>260830-042</t>
  </si>
  <si>
    <t>260808-006</t>
  </si>
  <si>
    <t>ASSY_LIONS_PAW_LH</t>
  </si>
  <si>
    <t>260709-045</t>
  </si>
  <si>
    <t>260723-043</t>
  </si>
  <si>
    <t>260826-097</t>
  </si>
  <si>
    <t>260827-010</t>
  </si>
  <si>
    <t>ASSY_LIONS_PAW_RH</t>
  </si>
  <si>
    <t>260826-010</t>
  </si>
  <si>
    <t>260826-027</t>
  </si>
  <si>
    <t>260826-028</t>
  </si>
  <si>
    <t>260826-029</t>
  </si>
  <si>
    <t>260829-091</t>
  </si>
  <si>
    <t>ASSY_BRKT_CONSOLE_MTG_SIDE_RR</t>
  </si>
  <si>
    <t>260528-044</t>
  </si>
  <si>
    <t>260723-008</t>
  </si>
  <si>
    <t>260826-018</t>
  </si>
  <si>
    <t>260903-089</t>
  </si>
  <si>
    <t>260903-090</t>
  </si>
  <si>
    <t>ASSY_TUNNEL_REINF_REAR_LH</t>
  </si>
  <si>
    <t>ASSY_TUNNEL_REINF_REAR_RH</t>
  </si>
  <si>
    <t>260829-085</t>
  </si>
  <si>
    <t>260805-047</t>
  </si>
  <si>
    <t>260806-031</t>
  </si>
  <si>
    <t>260826-083</t>
  </si>
  <si>
    <t>260826-084</t>
  </si>
  <si>
    <t>260827-101</t>
  </si>
  <si>
    <t>260829-075</t>
  </si>
  <si>
    <t>260829-082</t>
  </si>
  <si>
    <t>260829-119</t>
  </si>
  <si>
    <t>260711-097</t>
  </si>
  <si>
    <t>260715-194</t>
  </si>
  <si>
    <t>260804-069</t>
  </si>
  <si>
    <t>260830-076</t>
  </si>
  <si>
    <t>ASSY_FRONT_LONGIT_WITH REAR_EXT</t>
  </si>
  <si>
    <t>260714-056</t>
  </si>
  <si>
    <t>260720-176</t>
  </si>
  <si>
    <t>260723-094</t>
  </si>
  <si>
    <t>260725-203</t>
  </si>
  <si>
    <t>260808-028</t>
  </si>
  <si>
    <t>260829-113</t>
  </si>
  <si>
    <t>260829-114</t>
  </si>
  <si>
    <t>260830-111</t>
  </si>
  <si>
    <t>260830-112</t>
  </si>
  <si>
    <t>260830-114</t>
  </si>
  <si>
    <t>260830-115</t>
  </si>
  <si>
    <t>ASSY_FRONT_LONGIT_WITH_EXT_RH</t>
  </si>
  <si>
    <t>260515-306</t>
  </si>
  <si>
    <t>260529-134</t>
  </si>
  <si>
    <t>260606-105</t>
  </si>
  <si>
    <t>260714-281</t>
  </si>
  <si>
    <t>260714-283</t>
  </si>
  <si>
    <t>260718-122</t>
  </si>
  <si>
    <t>260724-150</t>
  </si>
  <si>
    <t>260807-050</t>
  </si>
  <si>
    <t>260809-011</t>
  </si>
  <si>
    <t>260827-105</t>
  </si>
  <si>
    <t>260827-106</t>
  </si>
  <si>
    <t>260827-107</t>
  </si>
  <si>
    <t>260828-085</t>
  </si>
  <si>
    <t>260828-089</t>
  </si>
  <si>
    <t>ASSY_FRONT_LONGIT_OTR_RH</t>
  </si>
  <si>
    <t>260719-005</t>
  </si>
  <si>
    <t>260830-050</t>
  </si>
  <si>
    <t>ASSY_PANEL_DASH_LOWER</t>
  </si>
  <si>
    <t>260606-093</t>
  </si>
  <si>
    <t>260827-055</t>
  </si>
  <si>
    <t>260827-109</t>
  </si>
  <si>
    <t>260828-058</t>
  </si>
  <si>
    <t>260828-078</t>
  </si>
  <si>
    <t>260829-034</t>
  </si>
  <si>
    <t>260829-073</t>
  </si>
  <si>
    <t>TUNNEL_REAR_PANEL_RH</t>
  </si>
  <si>
    <t>260731-120</t>
  </si>
  <si>
    <t>260731-194</t>
  </si>
  <si>
    <t>260731-391</t>
  </si>
  <si>
    <t>260801-042</t>
  </si>
  <si>
    <t>260801-122</t>
  </si>
  <si>
    <t>260423-474</t>
  </si>
  <si>
    <t>ASSY_2ND_ROW_SEAT_MTG_REINF_CENTER</t>
  </si>
  <si>
    <t>260515-088</t>
  </si>
  <si>
    <t>260714-316</t>
  </si>
  <si>
    <t>260723-054</t>
  </si>
  <si>
    <t>260827-020</t>
  </si>
  <si>
    <t>260827-022</t>
  </si>
  <si>
    <t>260827-023</t>
  </si>
  <si>
    <t>ASSY_2ND_ROW_SEAT_MTG_REINF_MIDDLE</t>
  </si>
  <si>
    <t>260529-194</t>
  </si>
  <si>
    <t>260714-328</t>
  </si>
  <si>
    <t>260826-085</t>
  </si>
  <si>
    <t>260826-086</t>
  </si>
  <si>
    <t>260826-087</t>
  </si>
  <si>
    <t>260826-088</t>
  </si>
  <si>
    <t>260826-089</t>
  </si>
  <si>
    <t>ASSY_2ND_ROW_SEAT_MTG_REINF_LH</t>
  </si>
  <si>
    <t>260515-008</t>
  </si>
  <si>
    <t>260723-062</t>
  </si>
  <si>
    <t>260826-042</t>
  </si>
  <si>
    <t>260828-014</t>
  </si>
  <si>
    <t>260828-015</t>
  </si>
  <si>
    <t>260828-016</t>
  </si>
  <si>
    <t>260828-037</t>
  </si>
  <si>
    <t>ASSY_2ND_ROW_SEAT_MTG_REINF_RH</t>
  </si>
  <si>
    <t>260515-110</t>
  </si>
  <si>
    <t>260606-041</t>
  </si>
  <si>
    <t>260714-222</t>
  </si>
  <si>
    <t>260714-228</t>
  </si>
  <si>
    <t>260714-230</t>
  </si>
  <si>
    <t>260723-035</t>
  </si>
  <si>
    <t>260826-043</t>
  </si>
  <si>
    <t>260826-044</t>
  </si>
  <si>
    <t>260826-045</t>
  </si>
  <si>
    <t>260826-046</t>
  </si>
  <si>
    <t>260826-047</t>
  </si>
  <si>
    <t>ASSY_LONGIT_FRONT_OTR_RR_LWR_LH</t>
  </si>
  <si>
    <t>ASSY_LONGIT_FRONT_OTR_RR_LWR_RH</t>
  </si>
  <si>
    <t>260817-007</t>
  </si>
  <si>
    <t>260830-110</t>
  </si>
  <si>
    <t>ASSY_TUNNEL_REAR_PANEL_LH</t>
  </si>
  <si>
    <t>260828-054</t>
  </si>
  <si>
    <t>260828-055</t>
  </si>
  <si>
    <t>260904-067</t>
  </si>
  <si>
    <t>ASSY_FRONT_LONGIT_OTR_LH</t>
  </si>
  <si>
    <t>260715-109</t>
  </si>
  <si>
    <t>260724-164</t>
  </si>
  <si>
    <t>260830-037</t>
  </si>
  <si>
    <t>ASSY_DASH_CROSS_MBR_LH</t>
  </si>
  <si>
    <t>260823-002</t>
  </si>
  <si>
    <t>260823-003</t>
  </si>
  <si>
    <t>260827-082</t>
  </si>
  <si>
    <t>260827-083</t>
  </si>
  <si>
    <t>ASSY_DASH_CROSS_MBR_RH</t>
  </si>
  <si>
    <t>260724-158</t>
  </si>
  <si>
    <t>260830-065</t>
  </si>
  <si>
    <t>260905-004</t>
  </si>
  <si>
    <t>ASSY_HV_CABLE_MTG_REINF_FRONT</t>
  </si>
  <si>
    <t>260821-025</t>
  </si>
  <si>
    <t>260821-026</t>
  </si>
  <si>
    <t>260821-027</t>
  </si>
  <si>
    <t>260821-028</t>
  </si>
  <si>
    <t>ASSY_HV_CABLE_MTG_REINF_MIDDLE</t>
  </si>
  <si>
    <t>260827-069</t>
  </si>
  <si>
    <t>260903-093</t>
  </si>
  <si>
    <t>REAR_FLOOR_SKIN_EXTN_2</t>
  </si>
  <si>
    <t>260527-053</t>
  </si>
  <si>
    <t>231002_AFS</t>
  </si>
  <si>
    <t>ASSY_SHOCK_TOWER_WITH_FRT_REINF_02_UPR_L</t>
  </si>
  <si>
    <t>260828-111</t>
  </si>
  <si>
    <t>ASSY_SHOCK_TOWER_WITH_FRT_REINF_02_UPR_R</t>
  </si>
  <si>
    <t>260724-196</t>
  </si>
  <si>
    <t>260805-112</t>
  </si>
  <si>
    <t>260808-018</t>
  </si>
  <si>
    <t>260828-018</t>
  </si>
  <si>
    <t>YAW_SENSOR_MTG_BRACKET</t>
  </si>
  <si>
    <t>ASSY_FIRST_SEAT_FRONT_CROSS_MEM_REINF_LH</t>
  </si>
  <si>
    <t>260606-001</t>
  </si>
  <si>
    <t>260829-001</t>
  </si>
  <si>
    <t>ASSY_FIRST_SEAT_FRONT_CROSS_MEM_REINF_RH</t>
  </si>
  <si>
    <t>260724-153</t>
  </si>
  <si>
    <t>260725-054</t>
  </si>
  <si>
    <t>260829-083</t>
  </si>
  <si>
    <t>260830-027</t>
  </si>
  <si>
    <t>ASSY_FIRST_SEAT_REAR_CROSS_MEM_REINF_LH</t>
  </si>
  <si>
    <t>260725-074</t>
  </si>
  <si>
    <t>260726-044</t>
  </si>
  <si>
    <t>260806-079</t>
  </si>
  <si>
    <t>260827-040</t>
  </si>
  <si>
    <t>260828-056</t>
  </si>
  <si>
    <t>ASSY_FIRST_SEAT_REAR_CROSS_MEM_REINF_RH</t>
  </si>
  <si>
    <t>260805-103</t>
  </si>
  <si>
    <t>260806-001</t>
  </si>
  <si>
    <t>260807-066</t>
  </si>
  <si>
    <t>ASSY_REINF_A_PLR_OTR_LOWER_LH</t>
  </si>
  <si>
    <t>ASSY_REINF_A_PLR_OTR_LOWER_RH</t>
  </si>
  <si>
    <t>260830-103</t>
  </si>
  <si>
    <t>260605-049</t>
  </si>
  <si>
    <t>260718-023</t>
  </si>
  <si>
    <t>260609-022</t>
  </si>
  <si>
    <t>260829-076</t>
  </si>
  <si>
    <t>260829-131</t>
  </si>
  <si>
    <t>ASSY_ROOF_BOW_FRT</t>
  </si>
  <si>
    <t>260606-156</t>
  </si>
  <si>
    <t>260715-010</t>
  </si>
  <si>
    <t>260716-014</t>
  </si>
  <si>
    <t>260716-015</t>
  </si>
  <si>
    <t>260811-006</t>
  </si>
  <si>
    <t>260830-109</t>
  </si>
  <si>
    <t>ASSY_EXT_FRAME_FR_UPR_OTR_LH</t>
  </si>
  <si>
    <t>260711-175</t>
  </si>
  <si>
    <t>260715-022</t>
  </si>
  <si>
    <t>260830-055</t>
  </si>
  <si>
    <t>ASSY_EXT_FRAME_FR_UPR_OTR_RH</t>
  </si>
  <si>
    <t>260827-071</t>
  </si>
  <si>
    <t>260827-103</t>
  </si>
  <si>
    <t>260830-122</t>
  </si>
  <si>
    <t>ASSY_PANEL_FRONT_FLOOR_PATCH_LH</t>
  </si>
  <si>
    <t>260830-001</t>
  </si>
  <si>
    <t>260904-102</t>
  </si>
  <si>
    <t>ASSY_PANEL_FRONT_FLOOR_PATCH_RH</t>
  </si>
  <si>
    <t>260830-017</t>
  </si>
  <si>
    <t>260904-105</t>
  </si>
  <si>
    <t>260904-106</t>
  </si>
  <si>
    <t>260611-365</t>
  </si>
  <si>
    <t>PNL_RR_FLR_LH</t>
  </si>
  <si>
    <t>260829-354</t>
  </si>
  <si>
    <t>260829-371</t>
  </si>
  <si>
    <t>260829-407</t>
  </si>
  <si>
    <t>260906-351</t>
  </si>
  <si>
    <t>260906-352</t>
  </si>
  <si>
    <t>260906-392</t>
  </si>
  <si>
    <t>260906-393</t>
  </si>
  <si>
    <t>260906-426</t>
  </si>
  <si>
    <t>PNL_RR_FLR_RH</t>
  </si>
  <si>
    <t>260829-356</t>
  </si>
  <si>
    <t>260829-372</t>
  </si>
  <si>
    <t>260829-408</t>
  </si>
  <si>
    <t>260906-354</t>
  </si>
  <si>
    <t>260906-390</t>
  </si>
  <si>
    <t>260906-391</t>
  </si>
  <si>
    <t>260906-427</t>
  </si>
  <si>
    <t>ASSY_BRACKET_WASHER_FLUID_TANK</t>
  </si>
  <si>
    <t>260804-013</t>
  </si>
  <si>
    <t>260830-117</t>
  </si>
  <si>
    <t>REAR_FLOOR_HEELBOARD_INNER</t>
  </si>
  <si>
    <t>260530-011</t>
  </si>
  <si>
    <t>260808-418</t>
  </si>
  <si>
    <t>260805-049</t>
  </si>
  <si>
    <t>260805-072</t>
  </si>
  <si>
    <t>260806-030</t>
  </si>
  <si>
    <t>260829-129</t>
  </si>
  <si>
    <t>250720-QC</t>
  </si>
  <si>
    <t>260711-098</t>
  </si>
  <si>
    <t>260720-084</t>
  </si>
  <si>
    <t>260720-085</t>
  </si>
  <si>
    <t>260806-032</t>
  </si>
  <si>
    <t>260808-034</t>
  </si>
  <si>
    <t>260723-265</t>
  </si>
  <si>
    <t>260817-045</t>
  </si>
  <si>
    <t>260817-046</t>
  </si>
  <si>
    <t>260204-175</t>
  </si>
  <si>
    <t>FR_DR_IMPACT_BEAM_ASSY_LH_US</t>
  </si>
  <si>
    <t>260206-093</t>
  </si>
  <si>
    <t>260208-094</t>
  </si>
  <si>
    <t>FR_DR_IMPACT_BEAM_ASSY_RH_US</t>
  </si>
  <si>
    <t>260204-176</t>
  </si>
  <si>
    <t>260205-208</t>
  </si>
  <si>
    <t>260207-050</t>
  </si>
  <si>
    <t>260903-105</t>
  </si>
  <si>
    <t>FRONT_DOOR_LWR_RENIF_ASSY_LH_US</t>
  </si>
  <si>
    <t>260904-033</t>
  </si>
  <si>
    <t>250516-QC</t>
  </si>
  <si>
    <t>FRONT_DOOR_LWR_RENIF_ASSY_RH_US</t>
  </si>
  <si>
    <t>260212-010</t>
  </si>
  <si>
    <t>260212-012</t>
  </si>
  <si>
    <t>260106-QC</t>
  </si>
  <si>
    <t>260205-043</t>
  </si>
  <si>
    <t>REINF_LATCH_FR_DR_ASSY_LH_US</t>
  </si>
  <si>
    <t>260206-027</t>
  </si>
  <si>
    <t>260903-094</t>
  </si>
  <si>
    <t>260903-095</t>
  </si>
  <si>
    <t>260903-096</t>
  </si>
  <si>
    <t>260903-097</t>
  </si>
  <si>
    <t>260903-098</t>
  </si>
  <si>
    <t>260903-099</t>
  </si>
  <si>
    <t>260118-QC</t>
  </si>
  <si>
    <t>260111-182</t>
  </si>
  <si>
    <t>REINF_LATCH_FR_DR_ASSY_RH_US</t>
  </si>
  <si>
    <t>260111-183</t>
  </si>
  <si>
    <t>260111-184</t>
  </si>
  <si>
    <t>260111-185</t>
  </si>
  <si>
    <t>260111-191</t>
  </si>
  <si>
    <t>260203-063</t>
  </si>
  <si>
    <t>260203-064</t>
  </si>
  <si>
    <t>260904-001</t>
  </si>
  <si>
    <t>260904-002</t>
  </si>
  <si>
    <t>260904-016</t>
  </si>
  <si>
    <t>260904-063</t>
  </si>
  <si>
    <t>REAR_DOOR_LWR_RENIF_ASSY_LH_US</t>
  </si>
  <si>
    <t>REAR_DOOR_LWR_RENIF_ASSY_RH_US</t>
  </si>
  <si>
    <t>260904-020</t>
  </si>
  <si>
    <t>260827-059</t>
  </si>
  <si>
    <t>260827-070</t>
  </si>
  <si>
    <t>260205-036</t>
  </si>
  <si>
    <t>260723-059</t>
  </si>
  <si>
    <t>260723-060</t>
  </si>
  <si>
    <t>260723-040</t>
  </si>
  <si>
    <t>260723-042</t>
  </si>
  <si>
    <t>260826-074</t>
  </si>
  <si>
    <t>260828-097</t>
  </si>
  <si>
    <t>REINF_HINGE_AND_NUT_PLATE_ASSY_LH</t>
  </si>
  <si>
    <t>260710-103</t>
  </si>
  <si>
    <t>260830-054</t>
  </si>
  <si>
    <t>260830-118</t>
  </si>
  <si>
    <t>REINF_HINGE_AND_NUT_PLATE_ASSY_RH</t>
  </si>
  <si>
    <t>260713-190</t>
  </si>
  <si>
    <t>260830-079</t>
  </si>
  <si>
    <t>260830-080</t>
  </si>
  <si>
    <t>260904-110</t>
  </si>
  <si>
    <t>REINF_REAR_WIPER_ASSY</t>
  </si>
  <si>
    <t>260724-200</t>
  </si>
  <si>
    <t>260724-203</t>
  </si>
  <si>
    <t>260724-204</t>
  </si>
  <si>
    <t>260724-205</t>
  </si>
  <si>
    <t>260724-207</t>
  </si>
  <si>
    <t>260724-208</t>
  </si>
  <si>
    <t>260825-081</t>
  </si>
  <si>
    <t>260825-088</t>
  </si>
  <si>
    <t>260826-052</t>
  </si>
  <si>
    <t>260826-053</t>
  </si>
  <si>
    <t>260826-055</t>
  </si>
  <si>
    <t>260826-056</t>
  </si>
  <si>
    <t>260826-057</t>
  </si>
  <si>
    <t>260826-101</t>
  </si>
  <si>
    <t>REINF_RR_OTR_LOW_LH</t>
  </si>
  <si>
    <t>REINF_RR_OTR_LOW_RH</t>
  </si>
  <si>
    <t>REINF_RR_OTR_BELT_LH</t>
  </si>
  <si>
    <t>260603-216</t>
  </si>
  <si>
    <t>REINF_RR_OTR_BELT_RH</t>
  </si>
  <si>
    <t>260725-069</t>
  </si>
  <si>
    <t>260904-043</t>
  </si>
  <si>
    <t>260904-044</t>
  </si>
  <si>
    <t>260530-001</t>
  </si>
  <si>
    <t>260725-070</t>
  </si>
  <si>
    <t>260806-058</t>
  </si>
  <si>
    <t>REINF_HINGE_LOW_ASSY_RR DR LH</t>
  </si>
  <si>
    <t>260118-502</t>
  </si>
  <si>
    <t>260719-136</t>
  </si>
  <si>
    <t>260828-124</t>
  </si>
  <si>
    <t>260828-125</t>
  </si>
  <si>
    <t>260726-007</t>
  </si>
  <si>
    <t>260829-030</t>
  </si>
  <si>
    <t>260906-092</t>
  </si>
  <si>
    <t>REINF_HINGE_UPPER_ASSY_RR_DR_LH</t>
  </si>
  <si>
    <t>260204-050</t>
  </si>
  <si>
    <t>260725-041</t>
  </si>
  <si>
    <t>260804-058</t>
  </si>
  <si>
    <t>260807-016</t>
  </si>
  <si>
    <t>260828-105</t>
  </si>
  <si>
    <t>260828-109</t>
  </si>
  <si>
    <t>260828-110</t>
  </si>
  <si>
    <t>REINF_HINGE_UPPER_ASSY_ RR_DR_RH</t>
  </si>
  <si>
    <t>260714-293</t>
  </si>
  <si>
    <t>260827-123</t>
  </si>
  <si>
    <t>260908-18</t>
  </si>
  <si>
    <t>260909-001</t>
  </si>
  <si>
    <t>260909-002</t>
  </si>
  <si>
    <t>260909-003</t>
  </si>
  <si>
    <t>260908-434</t>
  </si>
  <si>
    <t>260908-455</t>
  </si>
  <si>
    <t>260908-456</t>
  </si>
  <si>
    <t>260908-457</t>
  </si>
  <si>
    <t>260908-458</t>
  </si>
  <si>
    <t>260909-088</t>
  </si>
  <si>
    <t>260909-047</t>
  </si>
  <si>
    <t>260909-028</t>
  </si>
  <si>
    <t>260909-053</t>
  </si>
  <si>
    <t>260909-054</t>
  </si>
  <si>
    <t>260909-050</t>
  </si>
  <si>
    <t>260909-051</t>
  </si>
  <si>
    <t>260909-052</t>
  </si>
  <si>
    <t>260909-075</t>
  </si>
  <si>
    <t>260909-026</t>
  </si>
  <si>
    <t>260909-010</t>
  </si>
  <si>
    <t>260909-059</t>
  </si>
  <si>
    <t>260909-060</t>
  </si>
  <si>
    <t>260909-013</t>
  </si>
  <si>
    <t>260909-061</t>
  </si>
  <si>
    <t>260909-062</t>
  </si>
  <si>
    <t>260909-091</t>
  </si>
  <si>
    <t>260909-092</t>
  </si>
  <si>
    <t>260909-036</t>
  </si>
  <si>
    <t>260909-074</t>
  </si>
  <si>
    <t>260909-039</t>
  </si>
  <si>
    <t>260909-005</t>
  </si>
  <si>
    <t>260909-006</t>
  </si>
  <si>
    <t>260909-007</t>
  </si>
  <si>
    <t>260909-008</t>
  </si>
  <si>
    <t>260909-048</t>
  </si>
  <si>
    <t>260909-049</t>
  </si>
  <si>
    <t>260909-101</t>
  </si>
  <si>
    <t>260909-029</t>
  </si>
  <si>
    <t>260909-030</t>
  </si>
  <si>
    <t>260909-055</t>
  </si>
  <si>
    <t>260909-056</t>
  </si>
  <si>
    <t>260909-031</t>
  </si>
  <si>
    <t>260909-032</t>
  </si>
  <si>
    <t>260909-057</t>
  </si>
  <si>
    <t>260909-058</t>
  </si>
  <si>
    <t>260909-018</t>
  </si>
  <si>
    <t>260909-019</t>
  </si>
  <si>
    <t>260909-004</t>
  </si>
  <si>
    <t>260909-021</t>
  </si>
  <si>
    <t>260909-089</t>
  </si>
  <si>
    <t>260909-070</t>
  </si>
  <si>
    <t>260909-072</t>
  </si>
  <si>
    <t>260909-073</t>
  </si>
  <si>
    <t>260909-037</t>
  </si>
  <si>
    <t>260909-038</t>
  </si>
  <si>
    <t>260909-034</t>
  </si>
  <si>
    <t>260909-063</t>
  </si>
  <si>
    <t>260909-068</t>
  </si>
  <si>
    <t>260909-083</t>
  </si>
  <si>
    <t>260909-084</t>
  </si>
  <si>
    <t>260909-085</t>
  </si>
  <si>
    <t>260909-086</t>
  </si>
  <si>
    <t>260909-087</t>
  </si>
  <si>
    <t>260909-016</t>
  </si>
  <si>
    <t>260909-017</t>
  </si>
  <si>
    <t>260909-022</t>
  </si>
  <si>
    <t>260909-077</t>
  </si>
  <si>
    <t>260909-078</t>
  </si>
  <si>
    <t>260909-079</t>
  </si>
  <si>
    <t>260909-080</t>
  </si>
  <si>
    <t>260909-081</t>
  </si>
  <si>
    <t>260909-082</t>
  </si>
  <si>
    <t>260909-090</t>
  </si>
  <si>
    <t>260909-009</t>
  </si>
  <si>
    <t>260909-012</t>
  </si>
  <si>
    <t>260909-025</t>
  </si>
  <si>
    <t>260909-076</t>
  </si>
  <si>
    <t>260909-041</t>
  </si>
  <si>
    <t>260909-093</t>
  </si>
  <si>
    <t>260909-014</t>
  </si>
  <si>
    <t>260909-045</t>
  </si>
  <si>
    <t>260909-046</t>
  </si>
  <si>
    <t>260909-040</t>
  </si>
  <si>
    <t>260909-015</t>
  </si>
  <si>
    <t>260909-094</t>
  </si>
  <si>
    <t>260909-042</t>
  </si>
  <si>
    <t>260909-043</t>
  </si>
  <si>
    <t>260909-044</t>
  </si>
  <si>
    <t>260909-035</t>
  </si>
  <si>
    <t>260909-027</t>
  </si>
  <si>
    <t>ASSY_CROSSMEMBER_STRUCTURE_COMPLETE</t>
  </si>
  <si>
    <t>260809-052</t>
  </si>
  <si>
    <t>260818-055</t>
  </si>
  <si>
    <t>TRA_KHO 61</t>
  </si>
  <si>
    <t>260909-020</t>
  </si>
  <si>
    <t>260822-187</t>
  </si>
  <si>
    <t>260831-025</t>
  </si>
  <si>
    <t>260613-020</t>
  </si>
  <si>
    <t>260805-318</t>
  </si>
  <si>
    <t>260805-319</t>
  </si>
  <si>
    <t>260805-320</t>
  </si>
  <si>
    <t>260813-480</t>
  </si>
  <si>
    <t>260813-532</t>
  </si>
  <si>
    <t>260814-030</t>
  </si>
  <si>
    <t>260828-333</t>
  </si>
  <si>
    <t>260828-334</t>
  </si>
  <si>
    <t>260828-354</t>
  </si>
  <si>
    <t>260828-398</t>
  </si>
  <si>
    <t>260828-399</t>
  </si>
  <si>
    <t>260818-377</t>
  </si>
  <si>
    <t>260818-378</t>
  </si>
  <si>
    <t>260818-413</t>
  </si>
  <si>
    <t>260818-414</t>
  </si>
  <si>
    <t>260818-483</t>
  </si>
  <si>
    <t>260818-484</t>
  </si>
  <si>
    <t>260818-485</t>
  </si>
  <si>
    <t>260818-545</t>
  </si>
  <si>
    <t>260828-400</t>
  </si>
  <si>
    <t>240224-QC</t>
  </si>
  <si>
    <t>260304-250</t>
  </si>
  <si>
    <t>260530-165</t>
  </si>
  <si>
    <t>260530-210</t>
  </si>
  <si>
    <t>260730-079</t>
  </si>
  <si>
    <t>260730-086</t>
  </si>
  <si>
    <t>260808-131</t>
  </si>
  <si>
    <t>260808-132</t>
  </si>
  <si>
    <t>260808-150</t>
  </si>
  <si>
    <t>260808-151</t>
  </si>
  <si>
    <t>260808-246</t>
  </si>
  <si>
    <t>260808-247</t>
  </si>
  <si>
    <t>260808-248</t>
  </si>
  <si>
    <t>260825-134</t>
  </si>
  <si>
    <t>260825-155</t>
  </si>
  <si>
    <t>260825-156</t>
  </si>
  <si>
    <t>260825-507</t>
  </si>
  <si>
    <t>ROOF BOW REAR</t>
  </si>
  <si>
    <t>251224-883</t>
  </si>
  <si>
    <t>260304-346</t>
  </si>
  <si>
    <t>260723-098</t>
  </si>
  <si>
    <t>260723-163</t>
  </si>
  <si>
    <t>260723-097</t>
  </si>
  <si>
    <t>231101-QC</t>
  </si>
  <si>
    <t>260824-022</t>
  </si>
  <si>
    <t>260821-058</t>
  </si>
  <si>
    <t>260823-223</t>
  </si>
  <si>
    <t>260626-078</t>
  </si>
  <si>
    <t>260804-266</t>
  </si>
  <si>
    <t>260804-230</t>
  </si>
  <si>
    <t>231028-QC</t>
  </si>
  <si>
    <t>250813-QC</t>
  </si>
  <si>
    <t>260823-064</t>
  </si>
  <si>
    <t>260829-361</t>
  </si>
  <si>
    <t>260831-102</t>
  </si>
  <si>
    <t>260829-411</t>
  </si>
  <si>
    <t>240614-QC</t>
  </si>
  <si>
    <t>ASSY_PANEL_B_PILLAR_INR_REINF_LH</t>
  </si>
  <si>
    <t>ASSY_CANTRAIL_INNER_UPPER_LH</t>
  </si>
  <si>
    <t>260411-036</t>
  </si>
  <si>
    <t>260611-024</t>
  </si>
  <si>
    <t>260804-025</t>
  </si>
  <si>
    <t>VF7-DUCGL</t>
  </si>
  <si>
    <t>260626-082</t>
  </si>
  <si>
    <t>260804-090</t>
  </si>
  <si>
    <t>260813-474</t>
  </si>
  <si>
    <t>260908-391</t>
  </si>
  <si>
    <t>260908-419</t>
  </si>
  <si>
    <t>260802-463</t>
  </si>
  <si>
    <t>260829-422</t>
  </si>
  <si>
    <t>240613-QC</t>
  </si>
  <si>
    <t>ASSY_PANEL_B_PILLAR_INR_REINF_RH</t>
  </si>
  <si>
    <t>260718-089</t>
  </si>
  <si>
    <t>260827-338</t>
  </si>
  <si>
    <t>ASSY_COWL</t>
  </si>
  <si>
    <t>260811-062</t>
  </si>
  <si>
    <t>260811-221</t>
  </si>
  <si>
    <t>260817-091</t>
  </si>
  <si>
    <t>260822-032</t>
  </si>
  <si>
    <t>260822-036</t>
  </si>
  <si>
    <t>260827-104</t>
  </si>
  <si>
    <t>260827-124</t>
  </si>
  <si>
    <t>240420-QC</t>
  </si>
  <si>
    <t>ASSY_GRAB_HANDLE_BRACKET_FRONT_RH</t>
  </si>
  <si>
    <t>250326-QC</t>
  </si>
  <si>
    <t>250327-QC</t>
  </si>
  <si>
    <t>260823-072</t>
  </si>
  <si>
    <t>260829-040</t>
  </si>
  <si>
    <t>260212-QC</t>
  </si>
  <si>
    <t>EXTENSION_PANEL_FRONT_FLOOR</t>
  </si>
  <si>
    <t>260812-399</t>
  </si>
  <si>
    <t>260812-445</t>
  </si>
  <si>
    <t>260604-171</t>
  </si>
  <si>
    <t>260907-440</t>
  </si>
  <si>
    <t>260904-391</t>
  </si>
  <si>
    <t>231031-QC</t>
  </si>
  <si>
    <t>260905-305</t>
  </si>
  <si>
    <t>ASSY_GRAB_HANDLE_BRKT_REAR_LH</t>
  </si>
  <si>
    <t>ASSY_GRAB_HANDLE_BRKT_REAR_RH</t>
  </si>
  <si>
    <t>ASSY_GRAB_HANDLE_BRACKET_FRONT_LH</t>
  </si>
  <si>
    <t>260905-048</t>
  </si>
  <si>
    <t>260831-063</t>
  </si>
  <si>
    <t>260807-356</t>
  </si>
  <si>
    <t>260807-458</t>
  </si>
  <si>
    <t>260808-123</t>
  </si>
  <si>
    <t>260808-124</t>
  </si>
  <si>
    <t>260824-101</t>
  </si>
  <si>
    <t>260824-195</t>
  </si>
  <si>
    <t>260824-320</t>
  </si>
  <si>
    <t>260825-164</t>
  </si>
  <si>
    <t>260825-247</t>
  </si>
  <si>
    <t>260204-151</t>
  </si>
  <si>
    <t>260807-357</t>
  </si>
  <si>
    <t>260807-461</t>
  </si>
  <si>
    <t>260808-121</t>
  </si>
  <si>
    <t>260824-103</t>
  </si>
  <si>
    <t>260825-165</t>
  </si>
  <si>
    <t>260825-166</t>
  </si>
  <si>
    <t>260824-321</t>
  </si>
  <si>
    <t>260824-322</t>
  </si>
  <si>
    <t>260825-248</t>
  </si>
  <si>
    <t>260817-047</t>
  </si>
  <si>
    <t>260804-316</t>
  </si>
  <si>
    <t>ASSY_NUTPLATE_MIDDLE_SEAT_UPPER_LH</t>
  </si>
  <si>
    <t>260703-423</t>
  </si>
  <si>
    <t>SUBASSY_RR_FLR_SKIN_FR</t>
  </si>
  <si>
    <t>ASSY_CMBR_REAR_MIDDLE</t>
  </si>
  <si>
    <t>260829-418</t>
  </si>
  <si>
    <t>ASSY_HEELBOARD_REINFORCEMENT_COMPLETE</t>
  </si>
  <si>
    <t>260819-135</t>
  </si>
  <si>
    <t>RR_EXTENSION_SIDE_OTR_LH</t>
  </si>
  <si>
    <t>260819-101</t>
  </si>
  <si>
    <t>260819-158</t>
  </si>
  <si>
    <t>260819-193</t>
  </si>
  <si>
    <t>260819-242</t>
  </si>
  <si>
    <t>260823-135</t>
  </si>
  <si>
    <t>260908-396</t>
  </si>
  <si>
    <t>ASSY_FENDER_MOUNTING_BRACKET_FRONT_LH</t>
  </si>
  <si>
    <t>260823-004</t>
  </si>
  <si>
    <t>260412-090</t>
  </si>
  <si>
    <t>260821-051</t>
  </si>
  <si>
    <t>260822-165</t>
  </si>
  <si>
    <t>260823-005</t>
  </si>
  <si>
    <t>260802-431</t>
  </si>
  <si>
    <t>260808-032</t>
  </si>
  <si>
    <t>260823-177</t>
  </si>
  <si>
    <t>260831-112</t>
  </si>
  <si>
    <t>BUMPER_MOUNTING_BRACKET_ASSY_LH</t>
  </si>
  <si>
    <t>260823-191</t>
  </si>
  <si>
    <t>260824-003</t>
  </si>
  <si>
    <t>260824-005</t>
  </si>
  <si>
    <t>260903-173</t>
  </si>
  <si>
    <t>260903-261</t>
  </si>
  <si>
    <t>260905-239</t>
  </si>
  <si>
    <t>ASSY_FENDER_MOUNTING_BRKT_FRONT_LH</t>
  </si>
  <si>
    <t>ASSY_BULKHEAD_FR_PLR_OTR_UPR_LH</t>
  </si>
  <si>
    <t>ASSY_A-PILLAR_OTR_LOWER_BAFFEL_LH</t>
  </si>
  <si>
    <t>ASSY_REINF_HINGE_FRT_OTR_LWR_LH</t>
  </si>
  <si>
    <t>RR_EXTENSION_SIDE_OTR_RH</t>
  </si>
  <si>
    <t>260819-194</t>
  </si>
  <si>
    <t>260804-296</t>
  </si>
  <si>
    <t>260819-138</t>
  </si>
  <si>
    <t>260823-168</t>
  </si>
  <si>
    <t>260823-214</t>
  </si>
  <si>
    <t>ASSY_FENDER_MOUNTING_BRACKET_FRONT_RH</t>
  </si>
  <si>
    <t>260730-201</t>
  </si>
  <si>
    <t>260718-025</t>
  </si>
  <si>
    <t>260712-098</t>
  </si>
  <si>
    <t>260829-362</t>
  </si>
  <si>
    <t>BUMPER_MOUNTING_BRACKET_ASSY_RH</t>
  </si>
  <si>
    <t>240525-QC</t>
  </si>
  <si>
    <t>ASSY_FENDER_MOUNTING_BRKT_FRONT_RH</t>
  </si>
  <si>
    <t>260904-024</t>
  </si>
  <si>
    <t>260905-177</t>
  </si>
  <si>
    <t>ASSY_BULKHEAD_FR_PLR_OTR_UPR_RH</t>
  </si>
  <si>
    <t>ASSY_A-PILLAR_OTR_LOWER_BAFFEL_RH</t>
  </si>
  <si>
    <t>260804-166</t>
  </si>
  <si>
    <t>260829-263</t>
  </si>
  <si>
    <t>260831-137</t>
  </si>
  <si>
    <t>ASSY_REINF_HINGE_FRT_OTR_LWR_RH</t>
  </si>
  <si>
    <t>260809-155</t>
  </si>
  <si>
    <t>260827-182</t>
  </si>
  <si>
    <t>260831-129</t>
  </si>
  <si>
    <t>REINF, FRONT DOOR OUTER UPPER ASSY,LH</t>
  </si>
  <si>
    <t>260806-127</t>
  </si>
  <si>
    <t>260630-145</t>
  </si>
  <si>
    <t>260808-142</t>
  </si>
  <si>
    <t>260816-419</t>
  </si>
  <si>
    <t>260823-033</t>
  </si>
  <si>
    <t>260823-039</t>
  </si>
  <si>
    <t>260823-056</t>
  </si>
  <si>
    <t>260823-077</t>
  </si>
  <si>
    <t>260808-210</t>
  </si>
  <si>
    <t>260822-119</t>
  </si>
  <si>
    <t>260827-172</t>
  </si>
  <si>
    <t>260827-173</t>
  </si>
  <si>
    <t>260829-144</t>
  </si>
  <si>
    <t>260829-456</t>
  </si>
  <si>
    <t>250521-QC</t>
  </si>
  <si>
    <t>260806-234</t>
  </si>
  <si>
    <t>260808-213</t>
  </si>
  <si>
    <t>260808-268</t>
  </si>
  <si>
    <t>REINF_FRONT_DOOR_OUTER_UPPER_ASSY-RH</t>
  </si>
  <si>
    <t>250118-06</t>
  </si>
  <si>
    <t>260802-071</t>
  </si>
  <si>
    <t>260802-158</t>
  </si>
  <si>
    <t>260808-199</t>
  </si>
  <si>
    <t>260818-180</t>
  </si>
  <si>
    <t>260818-267</t>
  </si>
  <si>
    <t>260822-168</t>
  </si>
  <si>
    <t>260822-212</t>
  </si>
  <si>
    <t>260829-227</t>
  </si>
  <si>
    <t>260829-279</t>
  </si>
  <si>
    <t>260829-297</t>
  </si>
  <si>
    <t>260829-409</t>
  </si>
  <si>
    <t>260814-170</t>
  </si>
  <si>
    <t>260822-117</t>
  </si>
  <si>
    <t>260822-281</t>
  </si>
  <si>
    <t>260606-006</t>
  </si>
  <si>
    <t>260728-393</t>
  </si>
  <si>
    <t>260815-437</t>
  </si>
  <si>
    <t>260815-457</t>
  </si>
  <si>
    <t>260816-002</t>
  </si>
  <si>
    <t>260816-050</t>
  </si>
  <si>
    <t>260816-051</t>
  </si>
  <si>
    <t>260817-514</t>
  </si>
  <si>
    <t>260817-515</t>
  </si>
  <si>
    <t>260817-516</t>
  </si>
  <si>
    <t>260817-517</t>
  </si>
  <si>
    <t>260821-371</t>
  </si>
  <si>
    <t>231107-QC</t>
  </si>
  <si>
    <t>260730-221</t>
  </si>
  <si>
    <t>260811-254</t>
  </si>
  <si>
    <t>250916-QC</t>
  </si>
  <si>
    <t>260824-002</t>
  </si>
  <si>
    <t>260808-217</t>
  </si>
  <si>
    <t>260809-055</t>
  </si>
  <si>
    <t>260811-214</t>
  </si>
  <si>
    <t>260814-067</t>
  </si>
  <si>
    <t>260809-049</t>
  </si>
  <si>
    <t>260829-231</t>
  </si>
  <si>
    <t>260831-022</t>
  </si>
  <si>
    <t>260831-023</t>
  </si>
  <si>
    <t>240308-QC</t>
  </si>
  <si>
    <t>260822-116</t>
  </si>
  <si>
    <t>T-GATE_BELTLINE_FILLER_PLATE_LH_ASSY</t>
  </si>
  <si>
    <t>260713-089</t>
  </si>
  <si>
    <t>T-GATE_BELTLINE_FILLER_PLATE_RH_ASSY</t>
  </si>
  <si>
    <t>260821-039</t>
  </si>
  <si>
    <t>260825-028</t>
  </si>
  <si>
    <t>260731-021</t>
  </si>
  <si>
    <t>260801-015</t>
  </si>
  <si>
    <t>VF7-PHONG</t>
  </si>
  <si>
    <t>260725-098</t>
  </si>
  <si>
    <t>260805-152</t>
  </si>
  <si>
    <t>260806-419</t>
  </si>
  <si>
    <t>260905-319</t>
  </si>
  <si>
    <t>250604-QC</t>
  </si>
  <si>
    <t>260822-150</t>
  </si>
  <si>
    <t>260827-084</t>
  </si>
  <si>
    <t>260829-427</t>
  </si>
  <si>
    <t>250518-QC</t>
  </si>
  <si>
    <t>260805-153</t>
  </si>
  <si>
    <t>260805-297</t>
  </si>
  <si>
    <t>260806-421</t>
  </si>
  <si>
    <t>260905-320</t>
  </si>
  <si>
    <t>260806-241</t>
  </si>
  <si>
    <t>260814-159</t>
  </si>
  <si>
    <t>260817-203</t>
  </si>
  <si>
    <t>260817-204</t>
  </si>
  <si>
    <t>260905-245</t>
  </si>
  <si>
    <t>260829-104</t>
  </si>
  <si>
    <t>BIW71005077AA</t>
  </si>
  <si>
    <t>BIW71006077AA</t>
  </si>
  <si>
    <t>260909-151</t>
  </si>
  <si>
    <t>260909-110</t>
  </si>
  <si>
    <t>260909-153</t>
  </si>
  <si>
    <t>260909-200</t>
  </si>
  <si>
    <t>260909-233</t>
  </si>
  <si>
    <t>260909-176</t>
  </si>
  <si>
    <t>260909-122</t>
  </si>
  <si>
    <t>260909-149</t>
  </si>
  <si>
    <t>260909-237</t>
  </si>
  <si>
    <t>260909-207</t>
  </si>
  <si>
    <t>260909-171</t>
  </si>
  <si>
    <t>260909-211</t>
  </si>
  <si>
    <t>260909-251</t>
  </si>
  <si>
    <t>260909-188</t>
  </si>
  <si>
    <t>260909-164</t>
  </si>
  <si>
    <t>260909-140</t>
  </si>
  <si>
    <t>260909-219</t>
  </si>
  <si>
    <t>260909-220</t>
  </si>
  <si>
    <t>260909-104</t>
  </si>
  <si>
    <t>260909-111</t>
  </si>
  <si>
    <t>260909-112</t>
  </si>
  <si>
    <t>260909-105</t>
  </si>
  <si>
    <t>260909-114</t>
  </si>
  <si>
    <t>260909-117</t>
  </si>
  <si>
    <t>260909-119</t>
  </si>
  <si>
    <t>260909-108</t>
  </si>
  <si>
    <t>260909-145</t>
  </si>
  <si>
    <t>260909-146</t>
  </si>
  <si>
    <t>260909-241</t>
  </si>
  <si>
    <t>260909-242</t>
  </si>
  <si>
    <t>260909-106</t>
  </si>
  <si>
    <t>260909-107</t>
  </si>
  <si>
    <t>260909-142</t>
  </si>
  <si>
    <t>260909-143</t>
  </si>
  <si>
    <t>260909-239</t>
  </si>
  <si>
    <t>260909-240</t>
  </si>
  <si>
    <t>260909-121</t>
  </si>
  <si>
    <t>260909-210</t>
  </si>
  <si>
    <t>260909-167</t>
  </si>
  <si>
    <t>260909-168</t>
  </si>
  <si>
    <t>260909-169</t>
  </si>
  <si>
    <t>260909-170</t>
  </si>
  <si>
    <t>260909-162</t>
  </si>
  <si>
    <t>260909-163</t>
  </si>
  <si>
    <t>260909-186</t>
  </si>
  <si>
    <t>260909-179</t>
  </si>
  <si>
    <t>260909-180</t>
  </si>
  <si>
    <t>260909-181</t>
  </si>
  <si>
    <t>260909-182</t>
  </si>
  <si>
    <t>260909-183</t>
  </si>
  <si>
    <t>260909-184</t>
  </si>
  <si>
    <t>260909-254</t>
  </si>
  <si>
    <t>260909-238</t>
  </si>
  <si>
    <t>260909-236</t>
  </si>
  <si>
    <t>260909-144</t>
  </si>
  <si>
    <t>260909-193</t>
  </si>
  <si>
    <t>260909-147</t>
  </si>
  <si>
    <t>260909-148</t>
  </si>
  <si>
    <t>260909-138</t>
  </si>
  <si>
    <t>260909-206</t>
  </si>
  <si>
    <t>260909-141</t>
  </si>
  <si>
    <t>260909-221</t>
  </si>
  <si>
    <t>260909-224</t>
  </si>
  <si>
    <t>260909-225</t>
  </si>
  <si>
    <t>260909-126</t>
  </si>
  <si>
    <t>260909-127</t>
  </si>
  <si>
    <t>260909-128</t>
  </si>
  <si>
    <t>260909-129</t>
  </si>
  <si>
    <t>260909-130</t>
  </si>
  <si>
    <t>260909-245</t>
  </si>
  <si>
    <t>260909-246</t>
  </si>
  <si>
    <t>260909-247</t>
  </si>
  <si>
    <t>260909-248</t>
  </si>
  <si>
    <t>260909-155</t>
  </si>
  <si>
    <t>260909-139</t>
  </si>
  <si>
    <t>260909-133</t>
  </si>
  <si>
    <t>260909-134</t>
  </si>
  <si>
    <t>260909-150</t>
  </si>
  <si>
    <t>260909-118</t>
  </si>
  <si>
    <t>260909-136</t>
  </si>
  <si>
    <t>260829-332</t>
  </si>
  <si>
    <t>260829-333</t>
  </si>
  <si>
    <t>260829-334</t>
  </si>
  <si>
    <t>260909-267</t>
  </si>
  <si>
    <t>260909-287</t>
  </si>
  <si>
    <t>260909-265</t>
  </si>
  <si>
    <t>260909-266</t>
  </si>
  <si>
    <t>260909-268</t>
  </si>
  <si>
    <t>260909-269</t>
  </si>
  <si>
    <t>260909-278</t>
  </si>
  <si>
    <t>260909-279</t>
  </si>
  <si>
    <t>260909-282</t>
  </si>
  <si>
    <t>260909-283</t>
  </si>
  <si>
    <t>260909-270</t>
  </si>
  <si>
    <t>260909-271</t>
  </si>
  <si>
    <t>260909-272</t>
  </si>
  <si>
    <t>260909-284</t>
  </si>
  <si>
    <t>260909-285</t>
  </si>
  <si>
    <t>260909-286</t>
  </si>
  <si>
    <t>260909-281</t>
  </si>
  <si>
    <t>260909-273</t>
  </si>
  <si>
    <t>260909-274</t>
  </si>
  <si>
    <t>260909-275</t>
  </si>
  <si>
    <t>260909-276</t>
  </si>
  <si>
    <t>260909-277</t>
  </si>
  <si>
    <t>260909-280</t>
  </si>
  <si>
    <t>260909-288</t>
  </si>
  <si>
    <t>260909-296</t>
  </si>
  <si>
    <t>260909-301</t>
  </si>
  <si>
    <t>260909-318</t>
  </si>
  <si>
    <t>260909-319</t>
  </si>
  <si>
    <t>260909-308</t>
  </si>
  <si>
    <t>260909-289</t>
  </si>
  <si>
    <t>260909-292</t>
  </si>
  <si>
    <t>260909-298</t>
  </si>
  <si>
    <t>260909-299</t>
  </si>
  <si>
    <t>260909-303</t>
  </si>
  <si>
    <t>260909-304</t>
  </si>
  <si>
    <t>260909-305</t>
  </si>
  <si>
    <t>260909-306</t>
  </si>
  <si>
    <t>260909-307</t>
  </si>
  <si>
    <t>260909-310</t>
  </si>
  <si>
    <t>260909-300</t>
  </si>
  <si>
    <t>260909-309</t>
  </si>
  <si>
    <t>260909-314</t>
  </si>
  <si>
    <t>260909-311</t>
  </si>
  <si>
    <t>260909-313</t>
  </si>
  <si>
    <t>260909-315</t>
  </si>
  <si>
    <t>260909-316</t>
  </si>
  <si>
    <t>260909-317</t>
  </si>
  <si>
    <t>260909-331</t>
  </si>
  <si>
    <t>260909-324</t>
  </si>
  <si>
    <t>260909-320</t>
  </si>
  <si>
    <t>BIW71005079AA</t>
  </si>
  <si>
    <t>BIW71006079AA</t>
  </si>
  <si>
    <t>260709-034</t>
  </si>
  <si>
    <t>260911-048</t>
  </si>
  <si>
    <t>260910-021</t>
  </si>
  <si>
    <t>260911-032</t>
  </si>
  <si>
    <t>260911-034</t>
  </si>
  <si>
    <t>260911-035</t>
  </si>
  <si>
    <t>260911-036</t>
  </si>
  <si>
    <t>260911-037</t>
  </si>
  <si>
    <t>260911-038</t>
  </si>
  <si>
    <t>260916-004</t>
  </si>
  <si>
    <t>LOG_WH_OV EWM_HN</t>
  </si>
  <si>
    <t>260916-005</t>
  </si>
  <si>
    <t>260916-006</t>
  </si>
  <si>
    <t>260916-007</t>
  </si>
  <si>
    <t>260916-008</t>
  </si>
  <si>
    <t>260916-009</t>
  </si>
  <si>
    <t>260916-010</t>
  </si>
  <si>
    <t>260916-011</t>
  </si>
  <si>
    <t>260916-012</t>
  </si>
  <si>
    <t>260916-013</t>
  </si>
  <si>
    <t>260916-014</t>
  </si>
  <si>
    <t>260911-059</t>
  </si>
  <si>
    <t>260911-060</t>
  </si>
  <si>
    <t>260911-061</t>
  </si>
  <si>
    <t>260911-062</t>
  </si>
  <si>
    <t>260911-063</t>
  </si>
  <si>
    <t>260911-064</t>
  </si>
  <si>
    <t>260911-065</t>
  </si>
  <si>
    <t>260911-066</t>
  </si>
  <si>
    <t>260911-067</t>
  </si>
  <si>
    <t>260911-068</t>
  </si>
  <si>
    <t>260911-069</t>
  </si>
  <si>
    <t>260911-070</t>
  </si>
  <si>
    <t>260911-071</t>
  </si>
  <si>
    <t>260911-072</t>
  </si>
  <si>
    <t>260911-073</t>
  </si>
  <si>
    <t>260911-074</t>
  </si>
  <si>
    <t>260911-075</t>
  </si>
  <si>
    <t>260911-076</t>
  </si>
  <si>
    <t>260911-077</t>
  </si>
  <si>
    <t>260911-078</t>
  </si>
  <si>
    <t>260912-001</t>
  </si>
  <si>
    <t>260912-002</t>
  </si>
  <si>
    <t>260912-003</t>
  </si>
  <si>
    <t>260912-004</t>
  </si>
  <si>
    <t>260912-005</t>
  </si>
  <si>
    <t>260912-006</t>
  </si>
  <si>
    <t>260912-007</t>
  </si>
  <si>
    <t>260912-008</t>
  </si>
  <si>
    <t>260912-009</t>
  </si>
  <si>
    <t>260912-010</t>
  </si>
  <si>
    <t>260912-011</t>
  </si>
  <si>
    <t>260913-001</t>
  </si>
  <si>
    <t>260913-002</t>
  </si>
  <si>
    <t>260913-003</t>
  </si>
  <si>
    <t>260913-004</t>
  </si>
  <si>
    <t>260913-005</t>
  </si>
  <si>
    <t>260913-006</t>
  </si>
  <si>
    <t>260913-007</t>
  </si>
  <si>
    <t>260913-008</t>
  </si>
  <si>
    <t>260913-009</t>
  </si>
  <si>
    <t>260913-010</t>
  </si>
  <si>
    <t>260913-011</t>
  </si>
  <si>
    <t>260913-012</t>
  </si>
  <si>
    <t>260913-013</t>
  </si>
  <si>
    <t>260913-014</t>
  </si>
  <si>
    <t>260913-016</t>
  </si>
  <si>
    <t>260913-017</t>
  </si>
  <si>
    <t>260913-018</t>
  </si>
  <si>
    <t>260913-019</t>
  </si>
  <si>
    <t>260913-020</t>
  </si>
  <si>
    <t>260913-021</t>
  </si>
  <si>
    <t>260913-022</t>
  </si>
  <si>
    <t>260913-023</t>
  </si>
  <si>
    <t>260913-024</t>
  </si>
  <si>
    <t>260910-01</t>
  </si>
  <si>
    <t>260911-546</t>
  </si>
  <si>
    <t>260914-316</t>
  </si>
  <si>
    <t>CBD_QC_Test</t>
  </si>
  <si>
    <t>HUYVIN3252</t>
  </si>
  <si>
    <t>600G</t>
  </si>
  <si>
    <t>260910-079</t>
  </si>
  <si>
    <t>260913-116</t>
  </si>
  <si>
    <t>260913-273</t>
  </si>
  <si>
    <t>260915-345</t>
  </si>
  <si>
    <t>260915-379</t>
  </si>
  <si>
    <t>260916-156</t>
  </si>
  <si>
    <t>260916-284</t>
  </si>
  <si>
    <t>260912-438</t>
  </si>
  <si>
    <t>260913-257</t>
  </si>
  <si>
    <t>260914-033</t>
  </si>
  <si>
    <t>260914-185</t>
  </si>
  <si>
    <t>260915-385</t>
  </si>
  <si>
    <t>260916-255</t>
  </si>
  <si>
    <t>260916-256</t>
  </si>
  <si>
    <t>260916-122</t>
  </si>
  <si>
    <t>260916-123</t>
  </si>
  <si>
    <t>260910-483</t>
  </si>
  <si>
    <t>260912-079</t>
  </si>
  <si>
    <t>260913-135</t>
  </si>
  <si>
    <t>260909-505</t>
  </si>
  <si>
    <t>260909-506</t>
  </si>
  <si>
    <t>260912-078</t>
  </si>
  <si>
    <t>260915-315</t>
  </si>
  <si>
    <t>260911-584</t>
  </si>
  <si>
    <t>260912-456</t>
  </si>
  <si>
    <t>260912-458</t>
  </si>
  <si>
    <t>260914-247</t>
  </si>
  <si>
    <t>260914-338</t>
  </si>
  <si>
    <t>260915-316</t>
  </si>
  <si>
    <t>260909-619</t>
  </si>
  <si>
    <t>260911-101</t>
  </si>
  <si>
    <t>260911-680</t>
  </si>
  <si>
    <t>260909-531</t>
  </si>
  <si>
    <t>260909-532</t>
  </si>
  <si>
    <t>260910-103</t>
  </si>
  <si>
    <t>260910-146</t>
  </si>
  <si>
    <t>260910-147</t>
  </si>
  <si>
    <t>260910-328</t>
  </si>
  <si>
    <t>260911-153</t>
  </si>
  <si>
    <t>260912-195</t>
  </si>
  <si>
    <t>260913-193</t>
  </si>
  <si>
    <t>260913-302</t>
  </si>
  <si>
    <t>260916-118</t>
  </si>
  <si>
    <t>260916-119</t>
  </si>
  <si>
    <t>260916-166</t>
  </si>
  <si>
    <t>260916-167</t>
  </si>
  <si>
    <t>260916-215</t>
  </si>
  <si>
    <t>260916-216</t>
  </si>
  <si>
    <t>260916-236</t>
  </si>
  <si>
    <t>260916-237</t>
  </si>
  <si>
    <t>260916-298</t>
  </si>
  <si>
    <t>260909-363</t>
  </si>
  <si>
    <t>260911-152</t>
  </si>
  <si>
    <t>260911-346</t>
  </si>
  <si>
    <t>260912-017</t>
  </si>
  <si>
    <t>260915-164</t>
  </si>
  <si>
    <t>260915-215</t>
  </si>
  <si>
    <t>260915-216</t>
  </si>
  <si>
    <t>260915-217</t>
  </si>
  <si>
    <t>260915-218</t>
  </si>
  <si>
    <t>260915-431</t>
  </si>
  <si>
    <t>260916-037</t>
  </si>
  <si>
    <t>260915-018</t>
  </si>
  <si>
    <t>260915-019</t>
  </si>
  <si>
    <t>260915-031</t>
  </si>
  <si>
    <t>260915-130</t>
  </si>
  <si>
    <t>260915-131</t>
  </si>
  <si>
    <t>260916-292</t>
  </si>
  <si>
    <t>260916-293</t>
  </si>
  <si>
    <t>260916-303</t>
  </si>
  <si>
    <t>260916-137</t>
  </si>
  <si>
    <t>260916-138</t>
  </si>
  <si>
    <t>260909-598</t>
  </si>
  <si>
    <t>260911-624</t>
  </si>
  <si>
    <t>260912-213</t>
  </si>
  <si>
    <t>260912-596</t>
  </si>
  <si>
    <t>260913-141</t>
  </si>
  <si>
    <t>260913-292</t>
  </si>
  <si>
    <t>260914-118</t>
  </si>
  <si>
    <t>260914-119</t>
  </si>
  <si>
    <t>260914-304</t>
  </si>
  <si>
    <t>260909-593</t>
  </si>
  <si>
    <t>260911-441</t>
  </si>
  <si>
    <t>260913-140</t>
  </si>
  <si>
    <t>260914-341</t>
  </si>
  <si>
    <t>260915-153</t>
  </si>
  <si>
    <t>260915-340</t>
  </si>
  <si>
    <t>260916-281</t>
  </si>
  <si>
    <t>260916-157</t>
  </si>
  <si>
    <t>260914-349</t>
  </si>
  <si>
    <t>260915-159</t>
  </si>
  <si>
    <t>260913-147</t>
  </si>
  <si>
    <t>260916-197</t>
  </si>
  <si>
    <t>260910-127</t>
  </si>
  <si>
    <t>260912-155</t>
  </si>
  <si>
    <t>260912-156</t>
  </si>
  <si>
    <t>260913-069</t>
  </si>
  <si>
    <t>260913-091</t>
  </si>
  <si>
    <t>260910-128</t>
  </si>
  <si>
    <t>260910-145</t>
  </si>
  <si>
    <t>260911-138</t>
  </si>
  <si>
    <t>260912-067</t>
  </si>
  <si>
    <t>260912-157</t>
  </si>
  <si>
    <t>260916-081</t>
  </si>
  <si>
    <t>260916-082</t>
  </si>
  <si>
    <t>260916-083</t>
  </si>
  <si>
    <t>260911-104</t>
  </si>
  <si>
    <t>260911-136</t>
  </si>
  <si>
    <t>260915-025</t>
  </si>
  <si>
    <t>260915-072</t>
  </si>
  <si>
    <t>260910-450</t>
  </si>
  <si>
    <t>260910-519</t>
  </si>
  <si>
    <t>260914-068</t>
  </si>
  <si>
    <t>260916-233</t>
  </si>
  <si>
    <t>260916-297</t>
  </si>
  <si>
    <t>260909-372</t>
  </si>
  <si>
    <t>260916-078</t>
  </si>
  <si>
    <t>260916-183</t>
  </si>
  <si>
    <t>260912-249</t>
  </si>
  <si>
    <t>260912-489</t>
  </si>
  <si>
    <t>260912-624</t>
  </si>
  <si>
    <t>260913-217</t>
  </si>
  <si>
    <t>260909-671</t>
  </si>
  <si>
    <t>260909-672</t>
  </si>
  <si>
    <t>260909-673</t>
  </si>
  <si>
    <t>260910-212</t>
  </si>
  <si>
    <t>260913-301</t>
  </si>
  <si>
    <t>260914-248</t>
  </si>
  <si>
    <t>260916-114</t>
  </si>
  <si>
    <t>260916-115</t>
  </si>
  <si>
    <t>260916-141</t>
  </si>
  <si>
    <t>260916-142</t>
  </si>
  <si>
    <t>260916-164</t>
  </si>
  <si>
    <t>260916-165</t>
  </si>
  <si>
    <t>260916-175</t>
  </si>
  <si>
    <t>260916-181</t>
  </si>
  <si>
    <t>260916-234</t>
  </si>
  <si>
    <t>260916-235</t>
  </si>
  <si>
    <t>260916-286</t>
  </si>
  <si>
    <t>260916-287</t>
  </si>
  <si>
    <t>260909-360</t>
  </si>
  <si>
    <t>260910-211</t>
  </si>
  <si>
    <t>260912-197</t>
  </si>
  <si>
    <t>260912-565</t>
  </si>
  <si>
    <t>260912-638</t>
  </si>
  <si>
    <t>260913-300</t>
  </si>
  <si>
    <t>260914-074</t>
  </si>
  <si>
    <t>260914-115</t>
  </si>
  <si>
    <t>260914-189</t>
  </si>
  <si>
    <t>260914-306</t>
  </si>
  <si>
    <t>260915-184</t>
  </si>
  <si>
    <t>260915-193</t>
  </si>
  <si>
    <t>260916-153</t>
  </si>
  <si>
    <t>260910-188</t>
  </si>
  <si>
    <t>260912-033</t>
  </si>
  <si>
    <t>260912-273</t>
  </si>
  <si>
    <t>260911-050</t>
  </si>
  <si>
    <t>260911-334</t>
  </si>
  <si>
    <t>260916-143</t>
  </si>
  <si>
    <t>260909-398</t>
  </si>
  <si>
    <t>260916-238</t>
  </si>
  <si>
    <t>260916-239</t>
  </si>
  <si>
    <t>260916-240</t>
  </si>
  <si>
    <t>260916-241</t>
  </si>
  <si>
    <t>260916-242</t>
  </si>
  <si>
    <t>260916-288</t>
  </si>
  <si>
    <t>260916-289</t>
  </si>
  <si>
    <t>260916-103</t>
  </si>
  <si>
    <t>260916-104</t>
  </si>
  <si>
    <t>260916-125</t>
  </si>
  <si>
    <t>260916-126</t>
  </si>
  <si>
    <t>260916-172</t>
  </si>
  <si>
    <t>260908-16</t>
  </si>
  <si>
    <t>260827-577</t>
  </si>
  <si>
    <t>260910-155</t>
  </si>
  <si>
    <t>260910-217</t>
  </si>
  <si>
    <t>260910-322</t>
  </si>
  <si>
    <t>260909-615</t>
  </si>
  <si>
    <t>260910-424</t>
  </si>
  <si>
    <t>260911-456</t>
  </si>
  <si>
    <t>260912-268</t>
  </si>
  <si>
    <t>260912-359</t>
  </si>
  <si>
    <t>260913-071</t>
  </si>
  <si>
    <t>260914-009</t>
  </si>
  <si>
    <t>260914-058</t>
  </si>
  <si>
    <t>260914-082</t>
  </si>
  <si>
    <t>260914-108</t>
  </si>
  <si>
    <t>260914-187</t>
  </si>
  <si>
    <t>260914-249</t>
  </si>
  <si>
    <t>260914-250</t>
  </si>
  <si>
    <t>260913-122</t>
  </si>
  <si>
    <t>260913-197</t>
  </si>
  <si>
    <t>260913-243</t>
  </si>
  <si>
    <t>260913-298</t>
  </si>
  <si>
    <t>260913-073</t>
  </si>
  <si>
    <t>260914-010</t>
  </si>
  <si>
    <t>260914-059</t>
  </si>
  <si>
    <t>260914-083</t>
  </si>
  <si>
    <t>260914-109</t>
  </si>
  <si>
    <t>260914-120</t>
  </si>
  <si>
    <t>260914-188</t>
  </si>
  <si>
    <t>260914-251</t>
  </si>
  <si>
    <t>260914-252</t>
  </si>
  <si>
    <t>260913-123</t>
  </si>
  <si>
    <t>260913-198</t>
  </si>
  <si>
    <t>260913-244</t>
  </si>
  <si>
    <t>260911-389</t>
  </si>
  <si>
    <t>260911-464</t>
  </si>
  <si>
    <t>260911-554</t>
  </si>
  <si>
    <t>260911-555</t>
  </si>
  <si>
    <t>260911-606</t>
  </si>
  <si>
    <t>260912-185</t>
  </si>
  <si>
    <t>260912-346</t>
  </si>
  <si>
    <t>260912-348</t>
  </si>
  <si>
    <t>260912-394</t>
  </si>
  <si>
    <t>260912-487</t>
  </si>
  <si>
    <t>260912-488</t>
  </si>
  <si>
    <t>260912-536</t>
  </si>
  <si>
    <t>260910-459</t>
  </si>
  <si>
    <t>260911-483</t>
  </si>
  <si>
    <t>260910-033</t>
  </si>
  <si>
    <t>260912-276</t>
  </si>
  <si>
    <t>260912-133</t>
  </si>
  <si>
    <t>260913-230</t>
  </si>
  <si>
    <t>260909-648</t>
  </si>
  <si>
    <t>260910-433</t>
  </si>
  <si>
    <t>260912-132</t>
  </si>
  <si>
    <t>260913-181</t>
  </si>
  <si>
    <t>260915-261</t>
  </si>
  <si>
    <t>260911-124</t>
  </si>
  <si>
    <t>260912-307</t>
  </si>
  <si>
    <t>260913-174</t>
  </si>
  <si>
    <t>260914-203</t>
  </si>
  <si>
    <t>260914-311</t>
  </si>
  <si>
    <t>260916-179</t>
  </si>
  <si>
    <t>260916-280</t>
  </si>
  <si>
    <t>260916-323</t>
  </si>
  <si>
    <t>260915-339</t>
  </si>
  <si>
    <t>260909-345</t>
  </si>
  <si>
    <t>260910-294</t>
  </si>
  <si>
    <t>260912-045</t>
  </si>
  <si>
    <t>260912-152</t>
  </si>
  <si>
    <t>260912-548</t>
  </si>
  <si>
    <t>260913-279</t>
  </si>
  <si>
    <t>260914-317</t>
  </si>
  <si>
    <t>260916-285</t>
  </si>
  <si>
    <t>260913-215</t>
  </si>
  <si>
    <t>260916-121</t>
  </si>
  <si>
    <t>260910-150</t>
  </si>
  <si>
    <t>260910-190</t>
  </si>
  <si>
    <t>260910-352</t>
  </si>
  <si>
    <t>260914-326</t>
  </si>
  <si>
    <t>260915-299</t>
  </si>
  <si>
    <t>260915-346</t>
  </si>
  <si>
    <t>260915-411</t>
  </si>
  <si>
    <t>260916-062</t>
  </si>
  <si>
    <t>260911-057</t>
  </si>
  <si>
    <t>260911-169</t>
  </si>
  <si>
    <t>260912-065</t>
  </si>
  <si>
    <t>260912-136</t>
  </si>
  <si>
    <t>260913-046</t>
  </si>
  <si>
    <t>260914-097</t>
  </si>
  <si>
    <t>260912-050</t>
  </si>
  <si>
    <t>260911-164</t>
  </si>
  <si>
    <t>260912-163</t>
  </si>
  <si>
    <t>260911-455</t>
  </si>
  <si>
    <t>260912-260</t>
  </si>
  <si>
    <t>260912-358</t>
  </si>
  <si>
    <t>260912-432</t>
  </si>
  <si>
    <t>260912-606</t>
  </si>
  <si>
    <t>260913-270</t>
  </si>
  <si>
    <t>260915-272</t>
  </si>
  <si>
    <t>260914-237</t>
  </si>
  <si>
    <t>260915-398</t>
  </si>
  <si>
    <t>260915-399</t>
  </si>
  <si>
    <t>260910-055</t>
  </si>
  <si>
    <t>260913-039</t>
  </si>
  <si>
    <t>260914-327</t>
  </si>
  <si>
    <t>260910-008</t>
  </si>
  <si>
    <t>260911-232</t>
  </si>
  <si>
    <t>260911-270</t>
  </si>
  <si>
    <t>260911-321</t>
  </si>
  <si>
    <t>260911-323</t>
  </si>
  <si>
    <t>260911-415</t>
  </si>
  <si>
    <t>260911-588</t>
  </si>
  <si>
    <t>260912-094</t>
  </si>
  <si>
    <t>260912-140</t>
  </si>
  <si>
    <t>260912-182</t>
  </si>
  <si>
    <t>260912-202</t>
  </si>
  <si>
    <t>260912-265</t>
  </si>
  <si>
    <t>260912-330</t>
  </si>
  <si>
    <t>260912-384</t>
  </si>
  <si>
    <t>260912-496</t>
  </si>
  <si>
    <t>260912-497</t>
  </si>
  <si>
    <t>260912-656</t>
  </si>
  <si>
    <t>260912-658</t>
  </si>
  <si>
    <t>260912-662</t>
  </si>
  <si>
    <t>260912-695</t>
  </si>
  <si>
    <t>260913-084</t>
  </si>
  <si>
    <t>260913-154</t>
  </si>
  <si>
    <t>260913-199</t>
  </si>
  <si>
    <t>260913-226</t>
  </si>
  <si>
    <t>260913-259</t>
  </si>
  <si>
    <t>260913-282</t>
  </si>
  <si>
    <t>260913-284</t>
  </si>
  <si>
    <t>260915-347</t>
  </si>
  <si>
    <t>260909-712</t>
  </si>
  <si>
    <t>260909-713</t>
  </si>
  <si>
    <t>260914-018</t>
  </si>
  <si>
    <t>260914-267</t>
  </si>
  <si>
    <t>260914-336</t>
  </si>
  <si>
    <t>260916-102</t>
  </si>
  <si>
    <t>260916-136</t>
  </si>
  <si>
    <t>260916-171</t>
  </si>
  <si>
    <t>260916-180</t>
  </si>
  <si>
    <t>260913-322</t>
  </si>
  <si>
    <t>260914-019</t>
  </si>
  <si>
    <t>260910-736</t>
  </si>
  <si>
    <t>260911-003</t>
  </si>
  <si>
    <t>260912-563</t>
  </si>
  <si>
    <t>260914-045</t>
  </si>
  <si>
    <t>260915-202</t>
  </si>
  <si>
    <t>260915-203</t>
  </si>
  <si>
    <t>260915-204</t>
  </si>
  <si>
    <t>260915-220</t>
  </si>
  <si>
    <t>260915-221</t>
  </si>
  <si>
    <t>260916-002</t>
  </si>
  <si>
    <t>260916-035</t>
  </si>
  <si>
    <t>260916-042</t>
  </si>
  <si>
    <t>260909-751</t>
  </si>
  <si>
    <t>260910-704</t>
  </si>
  <si>
    <t>260914-020</t>
  </si>
  <si>
    <t>260914-066</t>
  </si>
  <si>
    <t>260914-077</t>
  </si>
  <si>
    <t>260914-095</t>
  </si>
  <si>
    <t>260914-273</t>
  </si>
  <si>
    <t>260914-282</t>
  </si>
  <si>
    <t>260914-290</t>
  </si>
  <si>
    <t>260915-016</t>
  </si>
  <si>
    <t>260915-026</t>
  </si>
  <si>
    <t>260915-027</t>
  </si>
  <si>
    <t>260915-032</t>
  </si>
  <si>
    <t>260915-036</t>
  </si>
  <si>
    <t>260915-046</t>
  </si>
  <si>
    <t>260915-147</t>
  </si>
  <si>
    <t>260915-222</t>
  </si>
  <si>
    <t>260915-308</t>
  </si>
  <si>
    <t>260915-357</t>
  </si>
  <si>
    <t>260915-406</t>
  </si>
  <si>
    <t>260915-416</t>
  </si>
  <si>
    <t>260915-417</t>
  </si>
  <si>
    <t>260915-427</t>
  </si>
  <si>
    <t>260915-428</t>
  </si>
  <si>
    <t>260916-017</t>
  </si>
  <si>
    <t>260916-018</t>
  </si>
  <si>
    <t>260916-028</t>
  </si>
  <si>
    <t>260916-043</t>
  </si>
  <si>
    <t>260916-257</t>
  </si>
  <si>
    <t>260916-290</t>
  </si>
  <si>
    <t>260916-301</t>
  </si>
  <si>
    <t>260913-117</t>
  </si>
  <si>
    <t>260915-169</t>
  </si>
  <si>
    <t>260915-414</t>
  </si>
  <si>
    <t>260916-176</t>
  </si>
  <si>
    <t>260916-201</t>
  </si>
  <si>
    <t>260916-220</t>
  </si>
  <si>
    <t>260916-221</t>
  </si>
  <si>
    <t>260912-123</t>
  </si>
  <si>
    <t>260914-050</t>
  </si>
  <si>
    <t>260914-051</t>
  </si>
  <si>
    <t>260914-069</t>
  </si>
  <si>
    <t>260915-154</t>
  </si>
  <si>
    <t>260915-158</t>
  </si>
  <si>
    <t>260915-178</t>
  </si>
  <si>
    <t>260915-189</t>
  </si>
  <si>
    <t>260915-205</t>
  </si>
  <si>
    <t>260915-206</t>
  </si>
  <si>
    <t>260915-207</t>
  </si>
  <si>
    <t>260915-223</t>
  </si>
  <si>
    <t>260915-225</t>
  </si>
  <si>
    <t>260915-244</t>
  </si>
  <si>
    <t>260916-031</t>
  </si>
  <si>
    <t>260916-209</t>
  </si>
  <si>
    <t>260910-568</t>
  </si>
  <si>
    <t>260914-243</t>
  </si>
  <si>
    <t>260914-274</t>
  </si>
  <si>
    <t>260914-362</t>
  </si>
  <si>
    <t>260914-363</t>
  </si>
  <si>
    <t>260915-006</t>
  </si>
  <si>
    <t>260915-017</t>
  </si>
  <si>
    <t>260915-024</t>
  </si>
  <si>
    <t>260915-033</t>
  </si>
  <si>
    <t>260915-037</t>
  </si>
  <si>
    <t>260915-047</t>
  </si>
  <si>
    <t>260915-048</t>
  </si>
  <si>
    <t>260915-148</t>
  </si>
  <si>
    <t>260915-311</t>
  </si>
  <si>
    <t>260915-377</t>
  </si>
  <si>
    <t>260915-407</t>
  </si>
  <si>
    <t>260915-415</t>
  </si>
  <si>
    <t>260915-418</t>
  </si>
  <si>
    <t>260915-419</t>
  </si>
  <si>
    <t>260916-019</t>
  </si>
  <si>
    <t>260916-020</t>
  </si>
  <si>
    <t>260916-032</t>
  </si>
  <si>
    <t>260916-033</t>
  </si>
  <si>
    <t>260916-044</t>
  </si>
  <si>
    <t>260916-258</t>
  </si>
  <si>
    <t>260916-302</t>
  </si>
  <si>
    <t>260913-121</t>
  </si>
  <si>
    <t>260916-148</t>
  </si>
  <si>
    <t>260916-163</t>
  </si>
  <si>
    <t>260916-184</t>
  </si>
  <si>
    <t>260911-476</t>
  </si>
  <si>
    <t>260912-572</t>
  </si>
  <si>
    <t>260914-016</t>
  </si>
  <si>
    <t>260914-136</t>
  </si>
  <si>
    <t>260914-137</t>
  </si>
  <si>
    <t>260915-349</t>
  </si>
  <si>
    <t>260916-251</t>
  </si>
  <si>
    <t>260916-252</t>
  </si>
  <si>
    <t>260916-316</t>
  </si>
  <si>
    <t>260916-317</t>
  </si>
  <si>
    <t>260911-273</t>
  </si>
  <si>
    <t>260911-477</t>
  </si>
  <si>
    <t>260911-561</t>
  </si>
  <si>
    <t>260911-683</t>
  </si>
  <si>
    <t>260912-031</t>
  </si>
  <si>
    <t>260912-129</t>
  </si>
  <si>
    <t>260912-337</t>
  </si>
  <si>
    <t>260912-444</t>
  </si>
  <si>
    <t>260913-098</t>
  </si>
  <si>
    <t>260913-250</t>
  </si>
  <si>
    <t>260915-403</t>
  </si>
  <si>
    <t>260910-686</t>
  </si>
  <si>
    <t>260911-388</t>
  </si>
  <si>
    <t>260911-505</t>
  </si>
  <si>
    <t>260911-687</t>
  </si>
  <si>
    <t>260911-728</t>
  </si>
  <si>
    <t>260912-019</t>
  </si>
  <si>
    <t>260912-251</t>
  </si>
  <si>
    <t>260912-509</t>
  </si>
  <si>
    <t>260912-627</t>
  </si>
  <si>
    <t>260913-110</t>
  </si>
  <si>
    <t>260913-225</t>
  </si>
  <si>
    <t>260914-047</t>
  </si>
  <si>
    <t>260909-405</t>
  </si>
  <si>
    <t>260909-760</t>
  </si>
  <si>
    <t>260910-105</t>
  </si>
  <si>
    <t>260910-463</t>
  </si>
  <si>
    <t>260911-001</t>
  </si>
  <si>
    <t>260911-013</t>
  </si>
  <si>
    <t>260911-559</t>
  </si>
  <si>
    <t>260912-139</t>
  </si>
  <si>
    <t>260912-327</t>
  </si>
  <si>
    <t>260912-412</t>
  </si>
  <si>
    <t>260913-028</t>
  </si>
  <si>
    <t>260913-031</t>
  </si>
  <si>
    <t>260914-011</t>
  </si>
  <si>
    <t>260914-123</t>
  </si>
  <si>
    <t>260914-280</t>
  </si>
  <si>
    <t>260911-373</t>
  </si>
  <si>
    <t>260912-342</t>
  </si>
  <si>
    <t>260912-395</t>
  </si>
  <si>
    <t>260912-481</t>
  </si>
  <si>
    <t>260912-490</t>
  </si>
  <si>
    <t>260909-351</t>
  </si>
  <si>
    <t>260909-352</t>
  </si>
  <si>
    <t>260909-470</t>
  </si>
  <si>
    <t>260909-471</t>
  </si>
  <si>
    <t>260912-343</t>
  </si>
  <si>
    <t>260909-413</t>
  </si>
  <si>
    <t>260909-414</t>
  </si>
  <si>
    <t>260909-415</t>
  </si>
  <si>
    <t>260909-548</t>
  </si>
  <si>
    <t>260909-549</t>
  </si>
  <si>
    <t>260909-629</t>
  </si>
  <si>
    <t>260909-630</t>
  </si>
  <si>
    <t>260911-676</t>
  </si>
  <si>
    <t>260912-532</t>
  </si>
  <si>
    <t>260912-610</t>
  </si>
  <si>
    <t>260912-628</t>
  </si>
  <si>
    <t>260912-344</t>
  </si>
  <si>
    <t>260912-345</t>
  </si>
  <si>
    <t>260912-397</t>
  </si>
  <si>
    <t>260912-611</t>
  </si>
  <si>
    <t>260909-349</t>
  </si>
  <si>
    <t>260909-350</t>
  </si>
  <si>
    <t>260909-416</t>
  </si>
  <si>
    <t>260909-417</t>
  </si>
  <si>
    <t>260909-550</t>
  </si>
  <si>
    <t>260909-551</t>
  </si>
  <si>
    <t>260909-631</t>
  </si>
  <si>
    <t>260909-632</t>
  </si>
  <si>
    <t>260912-629</t>
  </si>
  <si>
    <t>260914-057</t>
  </si>
  <si>
    <t>260914-124</t>
  </si>
  <si>
    <t>260915-412</t>
  </si>
  <si>
    <t>260915-312</t>
  </si>
  <si>
    <t>260916-113</t>
  </si>
  <si>
    <t>260916-199</t>
  </si>
  <si>
    <t>260915-173</t>
  </si>
  <si>
    <t>260909-585</t>
  </si>
  <si>
    <t>260912-053</t>
  </si>
  <si>
    <t>260912-055</t>
  </si>
  <si>
    <t>260912-224</t>
  </si>
  <si>
    <t>260912-226</t>
  </si>
  <si>
    <t>260912-306</t>
  </si>
  <si>
    <t>260912-463</t>
  </si>
  <si>
    <t>260913-078</t>
  </si>
  <si>
    <t>260914-262</t>
  </si>
  <si>
    <t>260914-310</t>
  </si>
  <si>
    <t>260915-338</t>
  </si>
  <si>
    <t>260909-395</t>
  </si>
  <si>
    <t>260913-077</t>
  </si>
  <si>
    <t>260913-079</t>
  </si>
  <si>
    <t>260913-170</t>
  </si>
  <si>
    <t>260913-172</t>
  </si>
  <si>
    <t>260916-276</t>
  </si>
  <si>
    <t>260916-277</t>
  </si>
  <si>
    <t>260916-278</t>
  </si>
  <si>
    <t>260916-279</t>
  </si>
  <si>
    <t>260909-641</t>
  </si>
  <si>
    <t>260911-121</t>
  </si>
  <si>
    <t>260911-171</t>
  </si>
  <si>
    <t>260911-515</t>
  </si>
  <si>
    <t>260911-557</t>
  </si>
  <si>
    <t>260912-544</t>
  </si>
  <si>
    <t>260912-586</t>
  </si>
  <si>
    <t>260913-235</t>
  </si>
  <si>
    <t>260913-236</t>
  </si>
  <si>
    <t>260913-280</t>
  </si>
  <si>
    <t>260914-200</t>
  </si>
  <si>
    <t>260914-201</t>
  </si>
  <si>
    <t>260914-358</t>
  </si>
  <si>
    <t>260913-186</t>
  </si>
  <si>
    <t>260914-055</t>
  </si>
  <si>
    <t>260914-080</t>
  </si>
  <si>
    <t>260914-116</t>
  </si>
  <si>
    <t>260914-138</t>
  </si>
  <si>
    <t>260910-215</t>
  </si>
  <si>
    <t>260910-216</t>
  </si>
  <si>
    <t>260912-169</t>
  </si>
  <si>
    <t>260914-176</t>
  </si>
  <si>
    <t>260914-230</t>
  </si>
  <si>
    <t>260916-108</t>
  </si>
  <si>
    <t>260916-109</t>
  </si>
  <si>
    <t>260916-253</t>
  </si>
  <si>
    <t>260916-254</t>
  </si>
  <si>
    <t>260909-591</t>
  </si>
  <si>
    <t>260909-592</t>
  </si>
  <si>
    <t>260916-188</t>
  </si>
  <si>
    <t>260916-189</t>
  </si>
  <si>
    <t>260916-190</t>
  </si>
  <si>
    <t>260913-033</t>
  </si>
  <si>
    <t>260913-105</t>
  </si>
  <si>
    <t>260913-106</t>
  </si>
  <si>
    <t>260913-145</t>
  </si>
  <si>
    <t>260913-189</t>
  </si>
  <si>
    <t>260913-192</t>
  </si>
  <si>
    <t>260913-253</t>
  </si>
  <si>
    <t>260914-006</t>
  </si>
  <si>
    <t>260914-039</t>
  </si>
  <si>
    <t>260914-040</t>
  </si>
  <si>
    <t>260914-089</t>
  </si>
  <si>
    <t>260914-090</t>
  </si>
  <si>
    <t>260914-154</t>
  </si>
  <si>
    <t>260914-156</t>
  </si>
  <si>
    <t>260914-170</t>
  </si>
  <si>
    <t>260914-171</t>
  </si>
  <si>
    <t>260914-181</t>
  </si>
  <si>
    <t>260914-182</t>
  </si>
  <si>
    <t>260914-183</t>
  </si>
  <si>
    <t>260914-348</t>
  </si>
  <si>
    <t>260915-054</t>
  </si>
  <si>
    <t>260915-055</t>
  </si>
  <si>
    <t>260915-056</t>
  </si>
  <si>
    <t>260915-057</t>
  </si>
  <si>
    <t>260915-058</t>
  </si>
  <si>
    <t>260915-059</t>
  </si>
  <si>
    <t>260915-060</t>
  </si>
  <si>
    <t>260915-085</t>
  </si>
  <si>
    <t>260915-091</t>
  </si>
  <si>
    <t>260915-110</t>
  </si>
  <si>
    <t>260915-111</t>
  </si>
  <si>
    <t>260915-208</t>
  </si>
  <si>
    <t>260915-209</t>
  </si>
  <si>
    <t>260915-210</t>
  </si>
  <si>
    <t>260915-211</t>
  </si>
  <si>
    <t>260915-212</t>
  </si>
  <si>
    <t>260915-214</t>
  </si>
  <si>
    <t>260915-238</t>
  </si>
  <si>
    <t>260915-239</t>
  </si>
  <si>
    <t>260915-249</t>
  </si>
  <si>
    <t>260915-277</t>
  </si>
  <si>
    <t>260915-278</t>
  </si>
  <si>
    <t>260915-302</t>
  </si>
  <si>
    <t>260915-303</t>
  </si>
  <si>
    <t>260916-054</t>
  </si>
  <si>
    <t>260916-073</t>
  </si>
  <si>
    <t>260916-074</t>
  </si>
  <si>
    <t>260916-075</t>
  </si>
  <si>
    <t>260916-076</t>
  </si>
  <si>
    <t>260916-077</t>
  </si>
  <si>
    <t>260916-130</t>
  </si>
  <si>
    <t>260914-106</t>
  </si>
  <si>
    <t>260916-131</t>
  </si>
  <si>
    <t>260916-182</t>
  </si>
  <si>
    <t>260916-247</t>
  </si>
  <si>
    <t>260916-248</t>
  </si>
  <si>
    <t>260916-249</t>
  </si>
  <si>
    <t>260916-250</t>
  </si>
  <si>
    <t>260916-324</t>
  </si>
  <si>
    <t>260913-108</t>
  </si>
  <si>
    <t>260913-109</t>
  </si>
  <si>
    <t>260913-188</t>
  </si>
  <si>
    <t>260913-190</t>
  </si>
  <si>
    <t>260913-191</t>
  </si>
  <si>
    <t>260914-180</t>
  </si>
  <si>
    <t>260914-184</t>
  </si>
  <si>
    <t>260915-237</t>
  </si>
  <si>
    <t>260916-088</t>
  </si>
  <si>
    <t>260916-089</t>
  </si>
  <si>
    <t>260916-090</t>
  </si>
  <si>
    <t>260916-091</t>
  </si>
  <si>
    <t>260916-092</t>
  </si>
  <si>
    <t>260916-149</t>
  </si>
  <si>
    <t>260916-150</t>
  </si>
  <si>
    <t>260916-177</t>
  </si>
  <si>
    <t>260916-178</t>
  </si>
  <si>
    <t>260916-222</t>
  </si>
  <si>
    <t>260916-223</t>
  </si>
  <si>
    <t>260916-224</t>
  </si>
  <si>
    <t>260916-225</t>
  </si>
  <si>
    <t>260916-226</t>
  </si>
  <si>
    <t>260915-307</t>
  </si>
  <si>
    <t>260916-232</t>
  </si>
  <si>
    <t>260910-307</t>
  </si>
  <si>
    <t>260910-462</t>
  </si>
  <si>
    <t>260911-011</t>
  </si>
  <si>
    <t>260911-280</t>
  </si>
  <si>
    <t>260912-035</t>
  </si>
  <si>
    <t>260912-277</t>
  </si>
  <si>
    <t>260912-409</t>
  </si>
  <si>
    <t>260913-126</t>
  </si>
  <si>
    <t>260913-304</t>
  </si>
  <si>
    <t>260914-225</t>
  </si>
  <si>
    <t>260912-590</t>
  </si>
  <si>
    <t>260913-287</t>
  </si>
  <si>
    <t>260912-301</t>
  </si>
  <si>
    <t>260914-005</t>
  </si>
  <si>
    <t>260914-129</t>
  </si>
  <si>
    <t>260914-260</t>
  </si>
  <si>
    <t>260915-134</t>
  </si>
  <si>
    <t>260915-162</t>
  </si>
  <si>
    <t>260915-183</t>
  </si>
  <si>
    <t>260916-051</t>
  </si>
  <si>
    <t>260911-352</t>
  </si>
  <si>
    <t>260912-103</t>
  </si>
  <si>
    <t>260912-104</t>
  </si>
  <si>
    <t>260912-105</t>
  </si>
  <si>
    <t>260912-219</t>
  </si>
  <si>
    <t>260912-220</t>
  </si>
  <si>
    <t>260912-221</t>
  </si>
  <si>
    <t>260914-197</t>
  </si>
  <si>
    <t>260914-199</t>
  </si>
  <si>
    <t>260914-258</t>
  </si>
  <si>
    <t>260914-259</t>
  </si>
  <si>
    <t>260914-307</t>
  </si>
  <si>
    <t>260914-308</t>
  </si>
  <si>
    <t>260914-356</t>
  </si>
  <si>
    <t>260914-357</t>
  </si>
  <si>
    <t>260916-133</t>
  </si>
  <si>
    <t>260916-134</t>
  </si>
  <si>
    <t>260916-135</t>
  </si>
  <si>
    <t>260916-266</t>
  </si>
  <si>
    <t>260916-268</t>
  </si>
  <si>
    <t>260916-269</t>
  </si>
  <si>
    <t>260916-270</t>
  </si>
  <si>
    <t>260916-271</t>
  </si>
  <si>
    <t>260916-272</t>
  </si>
  <si>
    <t>260916-320</t>
  </si>
  <si>
    <t>260916-321</t>
  </si>
  <si>
    <t>260916-322</t>
  </si>
  <si>
    <t>260916-100</t>
  </si>
  <si>
    <t>260916-168</t>
  </si>
  <si>
    <t>260916-169</t>
  </si>
  <si>
    <t>260916-170</t>
  </si>
  <si>
    <t>260916-186</t>
  </si>
  <si>
    <t>260916-187</t>
  </si>
  <si>
    <t>260912-416</t>
  </si>
  <si>
    <t>260912-485</t>
  </si>
  <si>
    <t>260912-617</t>
  </si>
  <si>
    <t>260911-337</t>
  </si>
  <si>
    <t>260912-218</t>
  </si>
  <si>
    <t>260912-302</t>
  </si>
  <si>
    <t>260913-203</t>
  </si>
  <si>
    <t>260910-341</t>
  </si>
  <si>
    <t>260910-630</t>
  </si>
  <si>
    <t>260911-686</t>
  </si>
  <si>
    <t>260916-120</t>
  </si>
  <si>
    <t>260916-155</t>
  </si>
  <si>
    <t>260916-196</t>
  </si>
  <si>
    <t>260911-383</t>
  </si>
  <si>
    <t>260911-517</t>
  </si>
  <si>
    <t>260912-040</t>
  </si>
  <si>
    <t>260912-042</t>
  </si>
  <si>
    <t>260912-150</t>
  </si>
  <si>
    <t>260912-230</t>
  </si>
  <si>
    <t>260912-232</t>
  </si>
  <si>
    <t>260912-297</t>
  </si>
  <si>
    <t>260912-334</t>
  </si>
  <si>
    <t>260912-466</t>
  </si>
  <si>
    <t>260912-507</t>
  </si>
  <si>
    <t>260913-092</t>
  </si>
  <si>
    <t>260913-180</t>
  </si>
  <si>
    <t>260913-269</t>
  </si>
  <si>
    <t>260915-262</t>
  </si>
  <si>
    <t>260911-650</t>
  </si>
  <si>
    <t>260911-651</t>
  </si>
  <si>
    <t>260912-231</t>
  </si>
  <si>
    <t>260912-233</t>
  </si>
  <si>
    <t>260915-343</t>
  </si>
  <si>
    <t>260915-344</t>
  </si>
  <si>
    <t>260916-282</t>
  </si>
  <si>
    <t>260916-283</t>
  </si>
  <si>
    <t>260909-708</t>
  </si>
  <si>
    <t>260911-570</t>
  </si>
  <si>
    <t>260912-546</t>
  </si>
  <si>
    <t>260913-090</t>
  </si>
  <si>
    <t>260914-212</t>
  </si>
  <si>
    <t>260914-253</t>
  </si>
  <si>
    <t>260914-354</t>
  </si>
  <si>
    <t>260910-016</t>
  </si>
  <si>
    <t>260910-017</t>
  </si>
  <si>
    <t>260913-247</t>
  </si>
  <si>
    <t>260915-045</t>
  </si>
  <si>
    <t>260915-245</t>
  </si>
  <si>
    <t>260915-015</t>
  </si>
  <si>
    <t>260916-219</t>
  </si>
  <si>
    <t>260916-228</t>
  </si>
  <si>
    <t>260916-229</t>
  </si>
  <si>
    <t>260916-299</t>
  </si>
  <si>
    <t>260916-300</t>
  </si>
  <si>
    <t>260910-126</t>
  </si>
  <si>
    <t>260911-006</t>
  </si>
  <si>
    <t>260911-364</t>
  </si>
  <si>
    <t>260911-480</t>
  </si>
  <si>
    <t>260912-574</t>
  </si>
  <si>
    <t>260915-141</t>
  </si>
  <si>
    <t>260915-142</t>
  </si>
  <si>
    <t>260915-197</t>
  </si>
  <si>
    <t>260916-160</t>
  </si>
  <si>
    <t>260916-161</t>
  </si>
  <si>
    <t>260913-052</t>
  </si>
  <si>
    <t>260913-053</t>
  </si>
  <si>
    <t>260913-054</t>
  </si>
  <si>
    <t>260913-055</t>
  </si>
  <si>
    <t>260913-056</t>
  </si>
  <si>
    <t>260913-070</t>
  </si>
  <si>
    <t>260913-072</t>
  </si>
  <si>
    <t>260914-060</t>
  </si>
  <si>
    <t>260914-061</t>
  </si>
  <si>
    <t>260914-070</t>
  </si>
  <si>
    <t>260914-071</t>
  </si>
  <si>
    <t>260914-072</t>
  </si>
  <si>
    <t>260914-079</t>
  </si>
  <si>
    <t>260915-004</t>
  </si>
  <si>
    <t>260915-005</t>
  </si>
  <si>
    <t>260915-039</t>
  </si>
  <si>
    <t>260915-076</t>
  </si>
  <si>
    <t>260915-077</t>
  </si>
  <si>
    <t>260915-078</t>
  </si>
  <si>
    <t>260916-001</t>
  </si>
  <si>
    <t>260915-008</t>
  </si>
  <si>
    <t>260915-074</t>
  </si>
  <si>
    <t>260915-075</t>
  </si>
  <si>
    <t>260915-083</t>
  </si>
  <si>
    <t>260916-072</t>
  </si>
  <si>
    <t>260916-107</t>
  </si>
  <si>
    <t>260910-080</t>
  </si>
  <si>
    <t>260916-026</t>
  </si>
  <si>
    <t>260916-027</t>
  </si>
  <si>
    <t>260916-030</t>
  </si>
  <si>
    <t>260916-034</t>
  </si>
  <si>
    <t>260916-038</t>
  </si>
  <si>
    <t>260916-039</t>
  </si>
  <si>
    <t>260916-040</t>
  </si>
  <si>
    <t>260916-055</t>
  </si>
  <si>
    <t>260916-056</t>
  </si>
  <si>
    <t>260916-057</t>
  </si>
  <si>
    <t>260916-058</t>
  </si>
  <si>
    <t>260916-059</t>
  </si>
  <si>
    <t>260916-060</t>
  </si>
  <si>
    <t>260916-061</t>
  </si>
  <si>
    <t>260910-141</t>
  </si>
  <si>
    <t>260911-052</t>
  </si>
  <si>
    <t>260911-492</t>
  </si>
  <si>
    <t>260912-439</t>
  </si>
  <si>
    <t>260913-260</t>
  </si>
  <si>
    <t>260914-076</t>
  </si>
  <si>
    <t>260914-100</t>
  </si>
  <si>
    <t>260914-318</t>
  </si>
  <si>
    <t>260910-142</t>
  </si>
  <si>
    <t>260911-123</t>
  </si>
  <si>
    <t>260912-415</t>
  </si>
  <si>
    <t>260910-482</t>
  </si>
  <si>
    <t>260911-051</t>
  </si>
  <si>
    <t>260911-488</t>
  </si>
  <si>
    <t>260912-034</t>
  </si>
  <si>
    <t>260913-101</t>
  </si>
  <si>
    <t>260913-200</t>
  </si>
  <si>
    <t>260911-248</t>
  </si>
  <si>
    <t>260911-545</t>
  </si>
  <si>
    <t>260911-670</t>
  </si>
  <si>
    <t>260912-108</t>
  </si>
  <si>
    <t>260912-229</t>
  </si>
  <si>
    <t>260912-294</t>
  </si>
  <si>
    <t>260912-390</t>
  </si>
  <si>
    <t>260912-428</t>
  </si>
  <si>
    <t>260912-503</t>
  </si>
  <si>
    <t>260912-570</t>
  </si>
  <si>
    <t>260913-178</t>
  </si>
  <si>
    <t>260913-317</t>
  </si>
  <si>
    <t>260914-264</t>
  </si>
  <si>
    <t>260911-429</t>
  </si>
  <si>
    <t>260912-146</t>
  </si>
  <si>
    <t>260909-690</t>
  </si>
  <si>
    <t>260912-295</t>
  </si>
  <si>
    <t>260912-618</t>
  </si>
  <si>
    <t>260913-089</t>
  </si>
  <si>
    <t>260909-583</t>
  </si>
  <si>
    <t>260909-683</t>
  </si>
  <si>
    <t>260911-487</t>
  </si>
  <si>
    <t>260913-228</t>
  </si>
  <si>
    <t>260913-229</t>
  </si>
  <si>
    <t>260913-299</t>
  </si>
  <si>
    <t>260916-204</t>
  </si>
  <si>
    <t>260916-318</t>
  </si>
  <si>
    <t>260916-319</t>
  </si>
  <si>
    <t>260916-203</t>
  </si>
  <si>
    <t>260912-553</t>
  </si>
  <si>
    <t>260913-103</t>
  </si>
  <si>
    <t>260913-216</t>
  </si>
  <si>
    <t>260911-328</t>
  </si>
  <si>
    <t>260910-251</t>
  </si>
  <si>
    <t>260912-153</t>
  </si>
  <si>
    <t>260915-380</t>
  </si>
  <si>
    <t>260915-381</t>
  </si>
  <si>
    <t>260912-028</t>
  </si>
  <si>
    <t>260916-087</t>
  </si>
  <si>
    <t>260916-191</t>
  </si>
  <si>
    <t>260914-096</t>
  </si>
  <si>
    <t>260914-131</t>
  </si>
  <si>
    <t>260915-359</t>
  </si>
  <si>
    <t>260915-387</t>
  </si>
  <si>
    <t>260909-366</t>
  </si>
  <si>
    <t>260909-408</t>
  </si>
  <si>
    <t>260909-594</t>
  </si>
  <si>
    <t>260911-222</t>
  </si>
  <si>
    <t>260912-253</t>
  </si>
  <si>
    <t>260912-283</t>
  </si>
  <si>
    <t>260913-310</t>
  </si>
  <si>
    <t>260910-252</t>
  </si>
  <si>
    <t>260912-623</t>
  </si>
  <si>
    <t>260910-132</t>
  </si>
  <si>
    <t>260911-288</t>
  </si>
  <si>
    <t>260912-578</t>
  </si>
  <si>
    <t>260910-241</t>
  </si>
  <si>
    <t>260914-103</t>
  </si>
  <si>
    <t>260914-139</t>
  </si>
  <si>
    <t>260914-244</t>
  </si>
  <si>
    <t>260914-245</t>
  </si>
  <si>
    <t>260916-193</t>
  </si>
  <si>
    <t>260910-242</t>
  </si>
  <si>
    <t>260916-273</t>
  </si>
  <si>
    <t>260916-274</t>
  </si>
  <si>
    <t>260916-275</t>
  </si>
  <si>
    <t>260914-179</t>
  </si>
  <si>
    <t>260915-123</t>
  </si>
  <si>
    <t>260915-375</t>
  </si>
  <si>
    <t>260916-084</t>
  </si>
  <si>
    <t>260916-085</t>
  </si>
  <si>
    <t>260916-086</t>
  </si>
  <si>
    <t>260911-184</t>
  </si>
  <si>
    <t>260912-058</t>
  </si>
  <si>
    <t>260912-060</t>
  </si>
  <si>
    <t>260912-088</t>
  </si>
  <si>
    <t>260912-117</t>
  </si>
  <si>
    <t>260912-149</t>
  </si>
  <si>
    <t>260915-084</t>
  </si>
  <si>
    <t>260911-054</t>
  </si>
  <si>
    <t>260911-108</t>
  </si>
  <si>
    <t>260913-038</t>
  </si>
  <si>
    <t>260915-099</t>
  </si>
  <si>
    <t>260910-031</t>
  </si>
  <si>
    <t>260910-045</t>
  </si>
  <si>
    <t>260911-007</t>
  </si>
  <si>
    <t>260911-084</t>
  </si>
  <si>
    <t>260913-058</t>
  </si>
  <si>
    <t>260914-023</t>
  </si>
  <si>
    <t>260914-041</t>
  </si>
  <si>
    <t>260915-109</t>
  </si>
  <si>
    <t>260911-178</t>
  </si>
  <si>
    <t>260912-165</t>
  </si>
  <si>
    <t>260910-015</t>
  </si>
  <si>
    <t>260914-003</t>
  </si>
  <si>
    <t>260916-080</t>
  </si>
  <si>
    <t>260913-080</t>
  </si>
  <si>
    <t>260916-041</t>
  </si>
  <si>
    <t>260912-636</t>
  </si>
  <si>
    <t>260913-113</t>
  </si>
  <si>
    <t>260914-345</t>
  </si>
  <si>
    <t>260910-214</t>
  </si>
  <si>
    <t>260911-110</t>
  </si>
  <si>
    <t>260912-491</t>
  </si>
  <si>
    <t>260915-231</t>
  </si>
  <si>
    <t>260915-286</t>
  </si>
  <si>
    <t>260914-141</t>
  </si>
  <si>
    <t>260915-125</t>
  </si>
  <si>
    <t>260916-265</t>
  </si>
  <si>
    <t>260914-242</t>
  </si>
  <si>
    <t>260915-181</t>
  </si>
  <si>
    <t>260911-085</t>
  </si>
  <si>
    <t>260911-086</t>
  </si>
  <si>
    <t>260911-183</t>
  </si>
  <si>
    <t>260914-021</t>
  </si>
  <si>
    <t>260915-035</t>
  </si>
  <si>
    <t>260915-103</t>
  </si>
  <si>
    <t>260915-106</t>
  </si>
  <si>
    <t>260911-497</t>
  </si>
  <si>
    <t>260911-550</t>
  </si>
  <si>
    <t>260911-551</t>
  </si>
  <si>
    <t>260911-552</t>
  </si>
  <si>
    <t>260916-304</t>
  </si>
  <si>
    <t>260916-305</t>
  </si>
  <si>
    <t>260916-306</t>
  </si>
  <si>
    <t>260916-307</t>
  </si>
  <si>
    <t>260916-308</t>
  </si>
  <si>
    <t>260916-309</t>
  </si>
  <si>
    <t>260916-310</t>
  </si>
  <si>
    <t>260916-311</t>
  </si>
  <si>
    <t>260916-312</t>
  </si>
  <si>
    <t>260916-313</t>
  </si>
  <si>
    <t>260916-314</t>
  </si>
  <si>
    <t>260916-315</t>
  </si>
  <si>
    <t>260911-494</t>
  </si>
  <si>
    <t>260911-495</t>
  </si>
  <si>
    <t>260911-496</t>
  </si>
  <si>
    <t>260911-498</t>
  </si>
  <si>
    <t>260911-499</t>
  </si>
  <si>
    <t>260911-547</t>
  </si>
  <si>
    <t>260911-548</t>
  </si>
  <si>
    <t>260911-549</t>
  </si>
  <si>
    <t>260912-188</t>
  </si>
  <si>
    <t>260912-189</t>
  </si>
  <si>
    <t>260912-190</t>
  </si>
  <si>
    <t>260912-191</t>
  </si>
  <si>
    <t>260912-242</t>
  </si>
  <si>
    <t>260912-243</t>
  </si>
  <si>
    <t>260912-244</t>
  </si>
  <si>
    <t>260912-245</t>
  </si>
  <si>
    <t>260912-254</t>
  </si>
  <si>
    <t>260912-255</t>
  </si>
  <si>
    <t>260912-256</t>
  </si>
  <si>
    <t>260909-367</t>
  </si>
  <si>
    <t>260910-022</t>
  </si>
  <si>
    <t>260910-257</t>
  </si>
  <si>
    <t>260910-563</t>
  </si>
  <si>
    <t>260910-377</t>
  </si>
  <si>
    <t>260910-528</t>
  </si>
  <si>
    <t>260912-012</t>
  </si>
  <si>
    <t>260916-243</t>
  </si>
  <si>
    <t>260916-244</t>
  </si>
  <si>
    <t>260916-146</t>
  </si>
  <si>
    <t>260916-173</t>
  </si>
  <si>
    <t>260912-430</t>
  </si>
  <si>
    <t>260913-187</t>
  </si>
  <si>
    <t>260913-286</t>
  </si>
  <si>
    <t>260914-246</t>
  </si>
  <si>
    <t>260909-600</t>
  </si>
  <si>
    <t>260912-076</t>
  </si>
  <si>
    <t>260914-297</t>
  </si>
  <si>
    <t>260914-360</t>
  </si>
  <si>
    <t>260912-526</t>
  </si>
  <si>
    <t>260912-558</t>
  </si>
  <si>
    <t>260909-427</t>
  </si>
  <si>
    <t>260909-428</t>
  </si>
  <si>
    <t>260909-429</t>
  </si>
  <si>
    <t>260912-061</t>
  </si>
  <si>
    <t>260912-064</t>
  </si>
  <si>
    <t>260916-259</t>
  </si>
  <si>
    <t>260916-260</t>
  </si>
  <si>
    <t>260916-261</t>
  </si>
  <si>
    <t>260916-262</t>
  </si>
  <si>
    <t>260916-263</t>
  </si>
  <si>
    <t>260910-223</t>
  </si>
  <si>
    <t>260911-636</t>
  </si>
  <si>
    <t>260912-602</t>
  </si>
  <si>
    <t>260913-262</t>
  </si>
  <si>
    <t>260914-236</t>
  </si>
  <si>
    <t>260914-325</t>
  </si>
  <si>
    <t>260915-392</t>
  </si>
  <si>
    <t>260912-124</t>
  </si>
  <si>
    <t>260914-025</t>
  </si>
  <si>
    <t>260914-042</t>
  </si>
  <si>
    <t>260915-098</t>
  </si>
  <si>
    <t>260910-088</t>
  </si>
  <si>
    <t>260911-004</t>
  </si>
  <si>
    <t>260911-100</t>
  </si>
  <si>
    <t>260912-023</t>
  </si>
  <si>
    <t>260912-054</t>
  </si>
  <si>
    <t>260913-037</t>
  </si>
  <si>
    <t>260913-074</t>
  </si>
  <si>
    <t>260910-030</t>
  </si>
  <si>
    <t>260910-136</t>
  </si>
  <si>
    <t>260911-005</t>
  </si>
  <si>
    <t>260911-083</t>
  </si>
  <si>
    <t>260913-057</t>
  </si>
  <si>
    <t>260914-014</t>
  </si>
  <si>
    <t>260910-144</t>
  </si>
  <si>
    <t>260911-014</t>
  </si>
  <si>
    <t>260911-141</t>
  </si>
  <si>
    <t>260912-120</t>
  </si>
  <si>
    <t>260912-167</t>
  </si>
  <si>
    <t>260910-013</t>
  </si>
  <si>
    <t>260916-079</t>
  </si>
  <si>
    <t>260910-014</t>
  </si>
  <si>
    <t>260913-182</t>
  </si>
  <si>
    <t>260913-307</t>
  </si>
  <si>
    <t>260915-351</t>
  </si>
  <si>
    <t>260915-404</t>
  </si>
  <si>
    <t>260916-296</t>
  </si>
  <si>
    <t>260909-437</t>
  </si>
  <si>
    <t>260910-426</t>
  </si>
  <si>
    <t>260911-481</t>
  </si>
  <si>
    <t>260912-448</t>
  </si>
  <si>
    <t>260914-272</t>
  </si>
  <si>
    <t>260914-084</t>
  </si>
  <si>
    <t>260915-124</t>
  </si>
  <si>
    <t>260916-264</t>
  </si>
  <si>
    <t>260914-239</t>
  </si>
  <si>
    <t>260915-180</t>
  </si>
  <si>
    <t>260916-195</t>
  </si>
  <si>
    <t>260910-065</t>
  </si>
  <si>
    <t>260911-470</t>
  </si>
  <si>
    <t>260912-118</t>
  </si>
  <si>
    <t>260912-222</t>
  </si>
  <si>
    <t>260912-223</t>
  </si>
  <si>
    <t>260912-365</t>
  </si>
  <si>
    <t>260911-215</t>
  </si>
  <si>
    <t>260910-636</t>
  </si>
  <si>
    <t>260910-637</t>
  </si>
  <si>
    <t>260910-638</t>
  </si>
  <si>
    <t>260910-639</t>
  </si>
  <si>
    <t>260910-640</t>
  </si>
  <si>
    <t>260910-641</t>
  </si>
  <si>
    <t>260910-642</t>
  </si>
  <si>
    <t>260911-126</t>
  </si>
  <si>
    <t>260911-127</t>
  </si>
  <si>
    <t>260911-128</t>
  </si>
  <si>
    <t>260911-129</t>
  </si>
  <si>
    <t>260911-181</t>
  </si>
  <si>
    <t>260911-182</t>
  </si>
  <si>
    <t>260911-185</t>
  </si>
  <si>
    <t>260911-213</t>
  </si>
  <si>
    <t>260911-214</t>
  </si>
  <si>
    <t>260911-216</t>
  </si>
  <si>
    <t>260911-217</t>
  </si>
  <si>
    <t>260911-218</t>
  </si>
  <si>
    <t>260911-290</t>
  </si>
  <si>
    <t>260911-291</t>
  </si>
  <si>
    <t>260911-292</t>
  </si>
  <si>
    <t>260911-293</t>
  </si>
  <si>
    <t>260911-294</t>
  </si>
  <si>
    <t>260911-295</t>
  </si>
  <si>
    <t>260911-365</t>
  </si>
  <si>
    <t>260911-366</t>
  </si>
  <si>
    <t>260911-367</t>
  </si>
  <si>
    <t>260911-368</t>
  </si>
  <si>
    <t>260911-369</t>
  </si>
  <si>
    <t>260911-370</t>
  </si>
  <si>
    <t>260911-685</t>
  </si>
  <si>
    <t>260912-375</t>
  </si>
  <si>
    <t>260912-376</t>
  </si>
  <si>
    <t>260912-377</t>
  </si>
  <si>
    <t>260912-378</t>
  </si>
  <si>
    <t>260912-379</t>
  </si>
  <si>
    <t>260912-380</t>
  </si>
  <si>
    <t>260912-381</t>
  </si>
  <si>
    <t>260912-382</t>
  </si>
  <si>
    <t>260912-440</t>
  </si>
  <si>
    <t>260912-441</t>
  </si>
  <si>
    <t>260912-442</t>
  </si>
  <si>
    <t>260912-443</t>
  </si>
  <si>
    <t>260915-362</t>
  </si>
  <si>
    <t>260915-363</t>
  </si>
  <si>
    <t>260915-364</t>
  </si>
  <si>
    <t>260915-365</t>
  </si>
  <si>
    <t>260915-366</t>
  </si>
  <si>
    <t>260915-367</t>
  </si>
  <si>
    <t>260915-368</t>
  </si>
  <si>
    <t>260915-369</t>
  </si>
  <si>
    <t>260915-370</t>
  </si>
  <si>
    <t>260915-371</t>
  </si>
  <si>
    <t>260915-372</t>
  </si>
  <si>
    <t>260909-571</t>
  </si>
  <si>
    <t>260910-120</t>
  </si>
  <si>
    <t>260910-378</t>
  </si>
  <si>
    <t>260910-564</t>
  </si>
  <si>
    <t>260913-248</t>
  </si>
  <si>
    <t>260910-187</t>
  </si>
  <si>
    <t>260916-245</t>
  </si>
  <si>
    <t>260916-246</t>
  </si>
  <si>
    <t>260910-024</t>
  </si>
  <si>
    <t>260910-025</t>
  </si>
  <si>
    <t>260916-147</t>
  </si>
  <si>
    <t>260916-174</t>
  </si>
  <si>
    <t>260909-606</t>
  </si>
  <si>
    <t>260911-305</t>
  </si>
  <si>
    <t>260911-454</t>
  </si>
  <si>
    <t>260911-601</t>
  </si>
  <si>
    <t>260911-639</t>
  </si>
  <si>
    <t>260912-177</t>
  </si>
  <si>
    <t>260912-266</t>
  </si>
  <si>
    <t>260912-531</t>
  </si>
  <si>
    <t>260912-072</t>
  </si>
  <si>
    <t>260912-355</t>
  </si>
  <si>
    <t>260912-604</t>
  </si>
  <si>
    <t>260913-132</t>
  </si>
  <si>
    <t>260913-274</t>
  </si>
  <si>
    <t>260914-296</t>
  </si>
  <si>
    <t>260914-333</t>
  </si>
  <si>
    <t>260915-094</t>
  </si>
  <si>
    <t>260916-046</t>
  </si>
  <si>
    <t>260915-093</t>
  </si>
  <si>
    <t>260916-047</t>
  </si>
  <si>
    <t>260910-099</t>
  </si>
  <si>
    <t>260914-275</t>
  </si>
  <si>
    <t>260912-186</t>
  </si>
  <si>
    <t>260912-576</t>
  </si>
  <si>
    <t>260916-231</t>
  </si>
  <si>
    <t>260911-191</t>
  </si>
  <si>
    <t>260916-230</t>
  </si>
  <si>
    <t>260913-066</t>
  </si>
  <si>
    <t>260910-098</t>
  </si>
  <si>
    <t>260910-149</t>
  </si>
  <si>
    <t>260912-187</t>
  </si>
  <si>
    <t>260912-577</t>
  </si>
  <si>
    <t>260912-622</t>
  </si>
  <si>
    <t>260912-281</t>
  </si>
  <si>
    <t>260910-083</t>
  </si>
  <si>
    <t>260911-192</t>
  </si>
  <si>
    <t>260915-405</t>
  </si>
  <si>
    <t>260913-067</t>
  </si>
  <si>
    <t>260915-096</t>
  </si>
  <si>
    <t>260913-047</t>
  </si>
  <si>
    <t>260913-049</t>
  </si>
  <si>
    <t>260913-050</t>
  </si>
  <si>
    <t>260913-051</t>
  </si>
  <si>
    <t>260913-155</t>
  </si>
  <si>
    <t>260913-156</t>
  </si>
  <si>
    <t>260913-158</t>
  </si>
  <si>
    <t>260913-159</t>
  </si>
  <si>
    <t>260913-160</t>
  </si>
  <si>
    <t>260913-161</t>
  </si>
  <si>
    <t>260913-162</t>
  </si>
  <si>
    <t>260913-048</t>
  </si>
  <si>
    <t>260913-157</t>
  </si>
  <si>
    <t>260909-553</t>
  </si>
  <si>
    <t>260909-554</t>
  </si>
  <si>
    <t>260909-555</t>
  </si>
  <si>
    <t>260909-556</t>
  </si>
  <si>
    <t>260909-557</t>
  </si>
  <si>
    <t>260909-558</t>
  </si>
  <si>
    <t>260909-559</t>
  </si>
  <si>
    <t>260909-652</t>
  </si>
  <si>
    <t>260909-653</t>
  </si>
  <si>
    <t>260909-654</t>
  </si>
  <si>
    <t>260909-655</t>
  </si>
  <si>
    <t>260909-656</t>
  </si>
  <si>
    <t>260914-312</t>
  </si>
  <si>
    <t>260914-313</t>
  </si>
  <si>
    <t>260914-314</t>
  </si>
  <si>
    <t>260914-315</t>
  </si>
  <si>
    <t>260915-326</t>
  </si>
  <si>
    <t>260915-327</t>
  </si>
  <si>
    <t>260915-328</t>
  </si>
  <si>
    <t>260915-329</t>
  </si>
  <si>
    <t>260915-330</t>
  </si>
  <si>
    <t>260915-331</t>
  </si>
  <si>
    <t>260915-332</t>
  </si>
  <si>
    <t>260915-333</t>
  </si>
  <si>
    <t>260915-104</t>
  </si>
  <si>
    <t>260915-174</t>
  </si>
  <si>
    <t>260915-413</t>
  </si>
  <si>
    <t>260915-313</t>
  </si>
  <si>
    <t>260916-200</t>
  </si>
  <si>
    <t>260916-116</t>
  </si>
  <si>
    <t>260911-046</t>
  </si>
  <si>
    <t>260911-047</t>
  </si>
  <si>
    <t>260911-049</t>
  </si>
  <si>
    <t>260911-092</t>
  </si>
  <si>
    <t>260911-093</t>
  </si>
  <si>
    <t>260911-094</t>
  </si>
  <si>
    <t>260911-095</t>
  </si>
  <si>
    <t>260911-096</t>
  </si>
  <si>
    <t>260911-097</t>
  </si>
  <si>
    <t>260911-098</t>
  </si>
  <si>
    <t>260911-105</t>
  </si>
  <si>
    <t>260911-106</t>
  </si>
  <si>
    <t>260916-093</t>
  </si>
  <si>
    <t>260916-094</t>
  </si>
  <si>
    <t>260916-095</t>
  </si>
  <si>
    <t>260916-105</t>
  </si>
  <si>
    <t>260916-106</t>
  </si>
  <si>
    <t>260911-111</t>
  </si>
  <si>
    <t>260911-112</t>
  </si>
  <si>
    <t>260911-113</t>
  </si>
  <si>
    <t>260911-115</t>
  </si>
  <si>
    <t>260912-024</t>
  </si>
  <si>
    <t>260912-025</t>
  </si>
  <si>
    <t>260912-026</t>
  </si>
  <si>
    <t>260912-027</t>
  </si>
  <si>
    <t>260912-029</t>
  </si>
  <si>
    <t>260912-030</t>
  </si>
  <si>
    <t>260916-098</t>
  </si>
  <si>
    <t>260912-591</t>
  </si>
  <si>
    <t>260913-204</t>
  </si>
  <si>
    <t>260913-143</t>
  </si>
  <si>
    <t>260913-339</t>
  </si>
  <si>
    <t>260913-375</t>
  </si>
  <si>
    <t>260915-082</t>
  </si>
  <si>
    <t>260915-116</t>
  </si>
  <si>
    <t>260915-117</t>
  </si>
  <si>
    <t>260916-140</t>
  </si>
  <si>
    <t>260916-346</t>
  </si>
  <si>
    <t>260916-395</t>
  </si>
  <si>
    <t>260911-091</t>
  </si>
  <si>
    <t>260911-122</t>
  </si>
  <si>
    <t>260911-167</t>
  </si>
  <si>
    <t>260911-168</t>
  </si>
  <si>
    <t>260911-170</t>
  </si>
  <si>
    <t>260911-188</t>
  </si>
  <si>
    <t>260911-189</t>
  </si>
  <si>
    <t>260911-219</t>
  </si>
  <si>
    <t>260911-224</t>
  </si>
  <si>
    <t>260911-235</t>
  </si>
  <si>
    <t>260911-266</t>
  </si>
  <si>
    <t>260911-267</t>
  </si>
  <si>
    <t>260911-268</t>
  </si>
  <si>
    <t>260911-022</t>
  </si>
  <si>
    <t>260911-082</t>
  </si>
  <si>
    <t>260911-165</t>
  </si>
  <si>
    <t>260911-354</t>
  </si>
  <si>
    <t>260916-371</t>
  </si>
  <si>
    <t>260916-455</t>
  </si>
  <si>
    <t>260916-456</t>
  </si>
  <si>
    <t>260909-371</t>
  </si>
  <si>
    <t>260909-368</t>
  </si>
  <si>
    <t>260909-369</t>
  </si>
  <si>
    <t>260916-450</t>
  </si>
  <si>
    <t>260916-457</t>
  </si>
  <si>
    <t>260916-458</t>
  </si>
  <si>
    <t>260915-040</t>
  </si>
  <si>
    <t>260915-063</t>
  </si>
  <si>
    <t>260916-405</t>
  </si>
  <si>
    <t>260912-201</t>
  </si>
  <si>
    <t>260913-177</t>
  </si>
  <si>
    <t>260916-398</t>
  </si>
  <si>
    <t>260913-340</t>
  </si>
  <si>
    <t>260915-118</t>
  </si>
  <si>
    <t>260915-151</t>
  </si>
  <si>
    <t>260916-070</t>
  </si>
  <si>
    <t>260916-139</t>
  </si>
  <si>
    <t>260912-413</t>
  </si>
  <si>
    <t>260913-185</t>
  </si>
  <si>
    <t>260916-016</t>
  </si>
  <si>
    <t>260916-350</t>
  </si>
  <si>
    <t>260912-352</t>
  </si>
  <si>
    <t>260915-112</t>
  </si>
  <si>
    <t>260915-064</t>
  </si>
  <si>
    <t>260912-227</t>
  </si>
  <si>
    <t>260912-601</t>
  </si>
  <si>
    <t>260915-128</t>
  </si>
  <si>
    <t>260915-161</t>
  </si>
  <si>
    <t>260913-218</t>
  </si>
  <si>
    <t>260913-220</t>
  </si>
  <si>
    <t>260915-137</t>
  </si>
  <si>
    <t>260913-256</t>
  </si>
  <si>
    <t>260913-342</t>
  </si>
  <si>
    <t>260915-119</t>
  </si>
  <si>
    <t>260916-399</t>
  </si>
  <si>
    <t>260913-373</t>
  </si>
  <si>
    <t>260916-385</t>
  </si>
  <si>
    <t>260912-258</t>
  </si>
  <si>
    <t>260913-350</t>
  </si>
  <si>
    <t>260912-429</t>
  </si>
  <si>
    <t>260916-400</t>
  </si>
  <si>
    <t>260915-113</t>
  </si>
  <si>
    <t>260913-357</t>
  </si>
  <si>
    <t>260915-227</t>
  </si>
  <si>
    <t>260916-202</t>
  </si>
  <si>
    <t>260911-130</t>
  </si>
  <si>
    <t>260912-361</t>
  </si>
  <si>
    <t>260912-362</t>
  </si>
  <si>
    <t>260912-363</t>
  </si>
  <si>
    <t>260912-364</t>
  </si>
  <si>
    <t>260916-339</t>
  </si>
  <si>
    <t>260912-599</t>
  </si>
  <si>
    <t>260913-242</t>
  </si>
  <si>
    <t>260913-283</t>
  </si>
  <si>
    <t>260915-097</t>
  </si>
  <si>
    <t>260915-129</t>
  </si>
  <si>
    <t>260916-049</t>
  </si>
  <si>
    <t>260915-092</t>
  </si>
  <si>
    <t>260915-121</t>
  </si>
  <si>
    <t>260916-050</t>
  </si>
  <si>
    <t>260912-270</t>
  </si>
  <si>
    <t>260912-473</t>
  </si>
  <si>
    <t>260912-474</t>
  </si>
  <si>
    <t>260913-082</t>
  </si>
  <si>
    <t>260913-083</t>
  </si>
  <si>
    <t>260916-402</t>
  </si>
  <si>
    <t>260916-403</t>
  </si>
  <si>
    <t>260916-144</t>
  </si>
  <si>
    <t>260916-353</t>
  </si>
  <si>
    <t>260912-111</t>
  </si>
  <si>
    <t>260913-131</t>
  </si>
  <si>
    <t>260916-064</t>
  </si>
  <si>
    <t>260916-377</t>
  </si>
  <si>
    <t>260916-376</t>
  </si>
  <si>
    <t>260916-423</t>
  </si>
  <si>
    <t>260911-177</t>
  </si>
  <si>
    <t>260912-418</t>
  </si>
  <si>
    <t>260913-035</t>
  </si>
  <si>
    <t>260913-369</t>
  </si>
  <si>
    <t>260913-346</t>
  </si>
  <si>
    <t>260913-348</t>
  </si>
  <si>
    <t>260913-370</t>
  </si>
  <si>
    <t>260916-069</t>
  </si>
  <si>
    <t>260916-358</t>
  </si>
  <si>
    <t>260910-074</t>
  </si>
  <si>
    <t>260911-253</t>
  </si>
  <si>
    <t>260912-068</t>
  </si>
  <si>
    <t>260912-069</t>
  </si>
  <si>
    <t>260912-385</t>
  </si>
  <si>
    <t>260916-424</t>
  </si>
  <si>
    <t>260913-416</t>
  </si>
  <si>
    <t>260913-433</t>
  </si>
  <si>
    <t>260913-452</t>
  </si>
  <si>
    <t>260914-046</t>
  </si>
  <si>
    <t>260913-169</t>
  </si>
  <si>
    <t>260914-078</t>
  </si>
  <si>
    <t>260915-195</t>
  </si>
  <si>
    <t>260914-017</t>
  </si>
  <si>
    <t>260915-081</t>
  </si>
  <si>
    <t>260915-228</t>
  </si>
  <si>
    <t>260916-065</t>
  </si>
  <si>
    <t>260916-340</t>
  </si>
  <si>
    <t>260913-399</t>
  </si>
  <si>
    <t>260914-034</t>
  </si>
  <si>
    <t>260914-130</t>
  </si>
  <si>
    <t>260913-400</t>
  </si>
  <si>
    <t>260914-104</t>
  </si>
  <si>
    <t>260912-102</t>
  </si>
  <si>
    <t>260913-041</t>
  </si>
  <si>
    <t>260916-326</t>
  </si>
  <si>
    <t>260912-299</t>
  </si>
  <si>
    <t>260916-071</t>
  </si>
  <si>
    <t>260916-396</t>
  </si>
  <si>
    <t>260911-406</t>
  </si>
  <si>
    <t>260911-444</t>
  </si>
  <si>
    <t>260911-512</t>
  </si>
  <si>
    <t>260911-623</t>
  </si>
  <si>
    <t>260913-081</t>
  </si>
  <si>
    <t>260912-059</t>
  </si>
  <si>
    <t>260913-450</t>
  </si>
  <si>
    <t>260913-277</t>
  </si>
  <si>
    <t>260913-278</t>
  </si>
  <si>
    <t>260915-095</t>
  </si>
  <si>
    <t>260912-595</t>
  </si>
  <si>
    <t>260915-126</t>
  </si>
  <si>
    <t>260913-417</t>
  </si>
  <si>
    <t>260916-337</t>
  </si>
  <si>
    <t>260912-516</t>
  </si>
  <si>
    <t>260916-132</t>
  </si>
  <si>
    <t>260916-207</t>
  </si>
  <si>
    <t>260916-360</t>
  </si>
  <si>
    <t>260916-361</t>
  </si>
  <si>
    <t>260912-486</t>
  </si>
  <si>
    <t>260913-311</t>
  </si>
  <si>
    <t>260913-412</t>
  </si>
  <si>
    <t>260915-186</t>
  </si>
  <si>
    <t>260915-187</t>
  </si>
  <si>
    <t>260911-329</t>
  </si>
  <si>
    <t>260912-095</t>
  </si>
  <si>
    <t>260913-355</t>
  </si>
  <si>
    <t>260913-411</t>
  </si>
  <si>
    <t>260913-436</t>
  </si>
  <si>
    <t>260913-441</t>
  </si>
  <si>
    <t>260914-128</t>
  </si>
  <si>
    <t>260915-080</t>
  </si>
  <si>
    <t>260916-362</t>
  </si>
  <si>
    <t>260911-040</t>
  </si>
  <si>
    <t>260912-457</t>
  </si>
  <si>
    <t>260912-462</t>
  </si>
  <si>
    <t>260913-318</t>
  </si>
  <si>
    <t>260915-007</t>
  </si>
  <si>
    <t>260915-071</t>
  </si>
  <si>
    <t>260911-272</t>
  </si>
  <si>
    <t>260915-100</t>
  </si>
  <si>
    <t>260916-152</t>
  </si>
  <si>
    <t>260916-365</t>
  </si>
  <si>
    <t>260912-121</t>
  </si>
  <si>
    <t>260916-162</t>
  </si>
  <si>
    <t>260913-401</t>
  </si>
  <si>
    <t>260913-316</t>
  </si>
  <si>
    <t>260914-140</t>
  </si>
  <si>
    <t>260914-162</t>
  </si>
  <si>
    <t>260912-267</t>
  </si>
  <si>
    <t>260914-163</t>
  </si>
  <si>
    <t>260916-053</t>
  </si>
  <si>
    <t>260916-351</t>
  </si>
  <si>
    <t>260916-352</t>
  </si>
  <si>
    <t>260915-140</t>
  </si>
  <si>
    <t>260915-167</t>
  </si>
  <si>
    <t>260915-168</t>
  </si>
  <si>
    <t>260916-348</t>
  </si>
  <si>
    <t>260916-349</t>
  </si>
  <si>
    <t>260916-383</t>
  </si>
  <si>
    <t>260910-232</t>
  </si>
  <si>
    <t>260916-389</t>
  </si>
  <si>
    <t>260916-390</t>
  </si>
  <si>
    <t>260916-391</t>
  </si>
  <si>
    <t>260916-096</t>
  </si>
  <si>
    <t>260916-025</t>
  </si>
  <si>
    <t>260916-129</t>
  </si>
  <si>
    <t>260916-387</t>
  </si>
  <si>
    <t>260910-189</t>
  </si>
  <si>
    <t>260910-562</t>
  </si>
  <si>
    <t>260912-493</t>
  </si>
  <si>
    <t>260910-343</t>
  </si>
  <si>
    <t>260912-178</t>
  </si>
  <si>
    <t>260912-179</t>
  </si>
  <si>
    <t>260914-168</t>
  </si>
  <si>
    <t>260910-344</t>
  </si>
  <si>
    <t>260914-133</t>
  </si>
  <si>
    <t>260914-166</t>
  </si>
  <si>
    <t>260914-167</t>
  </si>
  <si>
    <t>260914-169</t>
  </si>
  <si>
    <t>260914-172</t>
  </si>
  <si>
    <t>260914-174</t>
  </si>
  <si>
    <t>260914-175</t>
  </si>
  <si>
    <t>260910-170</t>
  </si>
  <si>
    <t>260912-180</t>
  </si>
  <si>
    <t>260912-181</t>
  </si>
  <si>
    <t>260913-040</t>
  </si>
  <si>
    <t>260913-094</t>
  </si>
  <si>
    <t>260913-423</t>
  </si>
  <si>
    <t>260912-147</t>
  </si>
  <si>
    <t>260912-460</t>
  </si>
  <si>
    <t>260912-580</t>
  </si>
  <si>
    <t>260914-044</t>
  </si>
  <si>
    <t>260914-110</t>
  </si>
  <si>
    <t>260914-152</t>
  </si>
  <si>
    <t>260916-208</t>
  </si>
  <si>
    <t>260916-325</t>
  </si>
  <si>
    <t>260916-366</t>
  </si>
  <si>
    <t>260912-314</t>
  </si>
  <si>
    <t>260912-315</t>
  </si>
  <si>
    <t>260916-117</t>
  </si>
  <si>
    <t>260916-370</t>
  </si>
  <si>
    <t>260916-294</t>
  </si>
  <si>
    <t>260916-369</t>
  </si>
  <si>
    <t>260912-370</t>
  </si>
  <si>
    <t>260912-607</t>
  </si>
  <si>
    <t>260916-384</t>
  </si>
  <si>
    <t>260916-429</t>
  </si>
  <si>
    <t>260915-229</t>
  </si>
  <si>
    <t>260916-128</t>
  </si>
  <si>
    <t>260916-212</t>
  </si>
  <si>
    <t>260916-422</t>
  </si>
  <si>
    <t>260916-145</t>
  </si>
  <si>
    <t>260915-185</t>
  </si>
  <si>
    <t>260916-421</t>
  </si>
  <si>
    <t>260910-628</t>
  </si>
  <si>
    <t>260913-194</t>
  </si>
  <si>
    <t>260913-404</t>
  </si>
  <si>
    <t>260913-405</t>
  </si>
  <si>
    <t>260916-003</t>
  </si>
  <si>
    <t>260916-372</t>
  </si>
  <si>
    <t>260916-373</t>
  </si>
  <si>
    <t>260912-284</t>
  </si>
  <si>
    <t>260913-222</t>
  </si>
  <si>
    <t>260913-223</t>
  </si>
  <si>
    <t>260913-406</t>
  </si>
  <si>
    <t>260913-407</t>
  </si>
  <si>
    <t>260916-355</t>
  </si>
  <si>
    <t>260909-01</t>
  </si>
  <si>
    <t>260912-080</t>
  </si>
  <si>
    <t>260911-137</t>
  </si>
  <si>
    <t>260913-183</t>
  </si>
  <si>
    <t>260913-184</t>
  </si>
  <si>
    <t>260911-149</t>
  </si>
  <si>
    <t>260911-150</t>
  </si>
  <si>
    <t>260911-151</t>
  </si>
  <si>
    <t>260911-199</t>
  </si>
  <si>
    <t>260911-257</t>
  </si>
  <si>
    <t>260916-404</t>
  </si>
  <si>
    <t>260916-023</t>
  </si>
  <si>
    <t>260916-127</t>
  </si>
  <si>
    <t>260916-386</t>
  </si>
  <si>
    <t>260915-472</t>
  </si>
  <si>
    <t>260915-288</t>
  </si>
  <si>
    <t>260915-355</t>
  </si>
  <si>
    <t>260915-356</t>
  </si>
  <si>
    <t>260915-393</t>
  </si>
  <si>
    <t>260915-394</t>
  </si>
  <si>
    <t>260915-395</t>
  </si>
  <si>
    <t>260915-396</t>
  </si>
  <si>
    <t>260915-420</t>
  </si>
  <si>
    <t>260915-421</t>
  </si>
  <si>
    <t>260915-422</t>
  </si>
  <si>
    <t>260915-441</t>
  </si>
  <si>
    <t>260915-442</t>
  </si>
  <si>
    <t>260915-452</t>
  </si>
  <si>
    <t>260915-471</t>
  </si>
  <si>
    <t>260915-473</t>
  </si>
  <si>
    <t>260916-029</t>
  </si>
  <si>
    <t>260916-213</t>
  </si>
  <si>
    <t>260916-214</t>
  </si>
  <si>
    <t>260914-434</t>
  </si>
  <si>
    <t>260914-364</t>
  </si>
  <si>
    <t>260914-365</t>
  </si>
  <si>
    <t>260914-435</t>
  </si>
  <si>
    <t>260914-281</t>
  </si>
  <si>
    <t>260914-366</t>
  </si>
  <si>
    <t>260914-367</t>
  </si>
  <si>
    <t>260914-437</t>
  </si>
  <si>
    <t>260914-436</t>
  </si>
  <si>
    <t>260915-319</t>
  </si>
  <si>
    <t>260915-073</t>
  </si>
  <si>
    <t>260916-158</t>
  </si>
  <si>
    <t>260912-612</t>
  </si>
  <si>
    <t>260916-210</t>
  </si>
  <si>
    <t>260915-191</t>
  </si>
  <si>
    <t>260916-111</t>
  </si>
  <si>
    <t>260916-367</t>
  </si>
  <si>
    <t>260913-096</t>
  </si>
  <si>
    <t>260915-145</t>
  </si>
  <si>
    <t>260914-075</t>
  </si>
  <si>
    <t>260916-112</t>
  </si>
  <si>
    <t>260913-201</t>
  </si>
  <si>
    <t>260915-192</t>
  </si>
  <si>
    <t>260916-211</t>
  </si>
  <si>
    <t>260915-114</t>
  </si>
  <si>
    <t>260912-517</t>
  </si>
  <si>
    <t>260912-518</t>
  </si>
  <si>
    <t>260913-127</t>
  </si>
  <si>
    <t>260913-263</t>
  </si>
  <si>
    <t>260913-097</t>
  </si>
  <si>
    <t>260913-264</t>
  </si>
  <si>
    <t>260915-089</t>
  </si>
  <si>
    <t>260916-036</t>
  </si>
  <si>
    <t>260916-368</t>
  </si>
  <si>
    <t>260913-430</t>
  </si>
  <si>
    <t>260916-022</t>
  </si>
  <si>
    <t>260913-252</t>
  </si>
  <si>
    <t>260916-159</t>
  </si>
  <si>
    <t>260914-015</t>
  </si>
  <si>
    <t>260913-254</t>
  </si>
  <si>
    <t>260911-197</t>
  </si>
  <si>
    <t>260912-212</t>
  </si>
  <si>
    <t>260913-290</t>
  </si>
  <si>
    <t>260913-383</t>
  </si>
  <si>
    <t>260912-387</t>
  </si>
  <si>
    <t>260910-618</t>
  </si>
  <si>
    <t>260915-009</t>
  </si>
  <si>
    <t>260916-328</t>
  </si>
  <si>
    <t>260916-425</t>
  </si>
  <si>
    <t>260916-330</t>
  </si>
  <si>
    <t>260916-388</t>
  </si>
  <si>
    <t>260916-344</t>
  </si>
  <si>
    <t>260913-265</t>
  </si>
  <si>
    <t>260910-541</t>
  </si>
  <si>
    <t>260910-542</t>
  </si>
  <si>
    <t>260912-465</t>
  </si>
  <si>
    <t>260914-224</t>
  </si>
  <si>
    <t>260914-226</t>
  </si>
  <si>
    <t>260914-213</t>
  </si>
  <si>
    <t>260914-214</t>
  </si>
  <si>
    <t>260910-192</t>
  </si>
  <si>
    <t>260910-193</t>
  </si>
  <si>
    <t>260910-660</t>
  </si>
  <si>
    <t>260915-139</t>
  </si>
  <si>
    <t>260912-402</t>
  </si>
  <si>
    <t>260913-329</t>
  </si>
  <si>
    <t>260915-165</t>
  </si>
  <si>
    <t>260913-212</t>
  </si>
  <si>
    <t>260913-214</t>
  </si>
  <si>
    <t>260916-217</t>
  </si>
  <si>
    <t>260916-218</t>
  </si>
  <si>
    <t>260910-285</t>
  </si>
  <si>
    <t>260915-010</t>
  </si>
  <si>
    <t>260916-427</t>
  </si>
  <si>
    <t>260916-101</t>
  </si>
  <si>
    <t>260916-333</t>
  </si>
  <si>
    <t>260915-226</t>
  </si>
  <si>
    <t>260913-331</t>
  </si>
  <si>
    <t>260916-334</t>
  </si>
  <si>
    <t>260915-135</t>
  </si>
  <si>
    <t>260915-230</t>
  </si>
  <si>
    <t>260916-154</t>
  </si>
  <si>
    <t>260912-048</t>
  </si>
  <si>
    <t>260912-047</t>
  </si>
  <si>
    <t>260916-338</t>
  </si>
  <si>
    <t>260913-249</t>
  </si>
  <si>
    <t>260909-341</t>
  </si>
  <si>
    <t>260912-354</t>
  </si>
  <si>
    <t>260915-028</t>
  </si>
  <si>
    <t>260912-467</t>
  </si>
  <si>
    <t>260915-038</t>
  </si>
  <si>
    <t>260914-067</t>
  </si>
  <si>
    <t>260914-132</t>
  </si>
  <si>
    <t>260911-246</t>
  </si>
  <si>
    <t>260913-043</t>
  </si>
  <si>
    <t>260916-192</t>
  </si>
  <si>
    <t>260916-345</t>
  </si>
  <si>
    <t>260912-339</t>
  </si>
  <si>
    <t>260916-052</t>
  </si>
  <si>
    <t>260916-295</t>
  </si>
  <si>
    <t>260916-01</t>
  </si>
  <si>
    <t>260912-101</t>
  </si>
  <si>
    <t>260912-621</t>
  </si>
  <si>
    <t>260915-086</t>
  </si>
  <si>
    <t>260911-228</t>
  </si>
  <si>
    <t>260911-229</t>
  </si>
  <si>
    <t>260912-502</t>
  </si>
  <si>
    <t>260916-463</t>
  </si>
  <si>
    <t>260916-464</t>
  </si>
  <si>
    <t>260916-347</t>
  </si>
  <si>
    <t>260913-027</t>
  </si>
  <si>
    <t>260910-056</t>
  </si>
  <si>
    <t>260910-116</t>
  </si>
  <si>
    <t>260912-386</t>
  </si>
  <si>
    <t>260913-379</t>
  </si>
  <si>
    <t>260916-110</t>
  </si>
  <si>
    <t>260911-309</t>
  </si>
  <si>
    <t>260910-114</t>
  </si>
  <si>
    <t>260910-115</t>
  </si>
  <si>
    <t>260912-287</t>
  </si>
  <si>
    <t>260913-227</t>
  </si>
  <si>
    <t>260913-381</t>
  </si>
  <si>
    <t>VF6-HUONG</t>
  </si>
  <si>
    <t>260914-198</t>
  </si>
  <si>
    <t>260916-342</t>
  </si>
  <si>
    <t>260916-393</t>
  </si>
  <si>
    <t>260915-050</t>
  </si>
  <si>
    <t>260915-062</t>
  </si>
  <si>
    <t>260912-421</t>
  </si>
  <si>
    <t>260915-061</t>
  </si>
  <si>
    <t>260911-039</t>
  </si>
  <si>
    <t>260916-408</t>
  </si>
  <si>
    <t>260912-192</t>
  </si>
  <si>
    <t>260912-278</t>
  </si>
  <si>
    <t>260912-324</t>
  </si>
  <si>
    <t>260910-053</t>
  </si>
  <si>
    <t>260913-389</t>
  </si>
  <si>
    <t>260916-194</t>
  </si>
  <si>
    <t>260910-495</t>
  </si>
  <si>
    <t>260910-598</t>
  </si>
  <si>
    <t>260912-391</t>
  </si>
  <si>
    <t>260912-193</t>
  </si>
  <si>
    <t>260912-194</t>
  </si>
  <si>
    <t>260912-275</t>
  </si>
  <si>
    <t>260912-323</t>
  </si>
  <si>
    <t>260912-374</t>
  </si>
  <si>
    <t>260912-420</t>
  </si>
  <si>
    <t>260912-422</t>
  </si>
  <si>
    <t>260912-338</t>
  </si>
  <si>
    <t>260914-062</t>
  </si>
  <si>
    <t>260916-336</t>
  </si>
  <si>
    <t>260910-625</t>
  </si>
  <si>
    <t>260912-037</t>
  </si>
  <si>
    <t>260912-392</t>
  </si>
  <si>
    <t>260913-059</t>
  </si>
  <si>
    <t>260913-387</t>
  </si>
  <si>
    <t>260911-353</t>
  </si>
  <si>
    <t>260911-398</t>
  </si>
  <si>
    <t>260911-529</t>
  </si>
  <si>
    <t>260914-054</t>
  </si>
  <si>
    <t>260914-102</t>
  </si>
  <si>
    <t>260914-149</t>
  </si>
  <si>
    <t>260914-193</t>
  </si>
  <si>
    <t>260914-121</t>
  </si>
  <si>
    <t>260913-134</t>
  </si>
  <si>
    <t>260913-266</t>
  </si>
  <si>
    <t>260912-062</t>
  </si>
  <si>
    <t>260912-063</t>
  </si>
  <si>
    <t>260912-081</t>
  </si>
  <si>
    <t>260912-082</t>
  </si>
  <si>
    <t>260912-134</t>
  </si>
  <si>
    <t>260910-035</t>
  </si>
  <si>
    <t>260914-126</t>
  </si>
  <si>
    <t>260914-125</t>
  </si>
  <si>
    <t>260914-127</t>
  </si>
  <si>
    <t>260909-358</t>
  </si>
  <si>
    <t>260911-502</t>
  </si>
  <si>
    <t>260912-014</t>
  </si>
  <si>
    <t>260911-503</t>
  </si>
  <si>
    <t>260911-504</t>
  </si>
  <si>
    <t>260911-391</t>
  </si>
  <si>
    <t>260911-587</t>
  </si>
  <si>
    <t>260913-107</t>
  </si>
  <si>
    <t>260914-221</t>
  </si>
  <si>
    <t>260911-612</t>
  </si>
  <si>
    <t>260914-147</t>
  </si>
  <si>
    <t>260914-148</t>
  </si>
  <si>
    <t>260914-085</t>
  </si>
  <si>
    <t>260914-086</t>
  </si>
  <si>
    <t>260914-240</t>
  </si>
  <si>
    <t>260911-634</t>
  </si>
  <si>
    <t>260913-142</t>
  </si>
  <si>
    <t>260911-156</t>
  </si>
  <si>
    <t>260911-665</t>
  </si>
  <si>
    <t>260914-241</t>
  </si>
  <si>
    <t>260916-015</t>
  </si>
  <si>
    <t>260910-258</t>
  </si>
  <si>
    <t>260911-513</t>
  </si>
  <si>
    <t>260913-026</t>
  </si>
  <si>
    <t>260913-025</t>
  </si>
  <si>
    <t>260911-355</t>
  </si>
  <si>
    <t>260911-400</t>
  </si>
  <si>
    <t>260911-493</t>
  </si>
  <si>
    <t>260911-608</t>
  </si>
  <si>
    <t>260914-177</t>
  </si>
  <si>
    <t>260914-178</t>
  </si>
  <si>
    <t>260914-144</t>
  </si>
  <si>
    <t>260911-356</t>
  </si>
  <si>
    <t>260911-379</t>
  </si>
  <si>
    <t>260911-457</t>
  </si>
  <si>
    <t>260911-526</t>
  </si>
  <si>
    <t>260911-632</t>
  </si>
  <si>
    <t>260914-027</t>
  </si>
  <si>
    <t>260913-114</t>
  </si>
  <si>
    <t>260914-122</t>
  </si>
  <si>
    <t>260914-013</t>
  </si>
  <si>
    <t>260916-021</t>
  </si>
  <si>
    <t>260916-045</t>
  </si>
  <si>
    <t>260916-024</t>
  </si>
  <si>
    <t>260911-021</t>
  </si>
  <si>
    <t>260914-151</t>
  </si>
  <si>
    <t>260911-053</t>
  </si>
  <si>
    <t>260913-030</t>
  </si>
  <si>
    <t>260913-044</t>
  </si>
  <si>
    <t>260914-218</t>
  </si>
  <si>
    <t>260914-219</t>
  </si>
  <si>
    <t>260911-544</t>
  </si>
  <si>
    <t>260911-604</t>
  </si>
  <si>
    <t>260914-161</t>
  </si>
  <si>
    <t>260911-427</t>
  </si>
  <si>
    <t>260911-569</t>
  </si>
  <si>
    <t>260911-592</t>
  </si>
  <si>
    <t>260911-600</t>
  </si>
  <si>
    <t>260911-306</t>
  </si>
  <si>
    <t>260910-236</t>
  </si>
  <si>
    <t>260914-114</t>
  </si>
  <si>
    <t>260914-222</t>
  </si>
  <si>
    <t>260914-223</t>
  </si>
  <si>
    <t>260911-357</t>
  </si>
  <si>
    <t>260911-447</t>
  </si>
  <si>
    <t>260911-616</t>
  </si>
  <si>
    <t>260911-573</t>
  </si>
  <si>
    <t>260911-617</t>
  </si>
  <si>
    <t>260913-129</t>
  </si>
  <si>
    <t>260911-343</t>
  </si>
  <si>
    <t>260911-416</t>
  </si>
  <si>
    <t>260911-435</t>
  </si>
  <si>
    <t>260911-556</t>
  </si>
  <si>
    <t>260911-647</t>
  </si>
  <si>
    <t>260913-128</t>
  </si>
  <si>
    <t>260914-217</t>
  </si>
  <si>
    <t>260913-095</t>
  </si>
  <si>
    <t>260913-120</t>
  </si>
  <si>
    <t>260911-602</t>
  </si>
  <si>
    <t>260911-596</t>
  </si>
  <si>
    <t>260911-413</t>
  </si>
  <si>
    <t>260911-443</t>
  </si>
  <si>
    <t>260914-159</t>
  </si>
  <si>
    <t>260915-317</t>
  </si>
  <si>
    <t>260915-337</t>
  </si>
  <si>
    <t>260911-466</t>
  </si>
  <si>
    <t>260914-001</t>
  </si>
  <si>
    <t>260914-036</t>
  </si>
  <si>
    <t>260914-037</t>
  </si>
  <si>
    <t>260914-094</t>
  </si>
  <si>
    <t>260914-004</t>
  </si>
  <si>
    <t>260914-192</t>
  </si>
  <si>
    <t>260915-321</t>
  </si>
  <si>
    <t>260915-320</t>
  </si>
  <si>
    <t>260914-285</t>
  </si>
  <si>
    <t>260914-088</t>
  </si>
  <si>
    <t>260914-278</t>
  </si>
  <si>
    <t>260914-107</t>
  </si>
  <si>
    <t>260914-286</t>
  </si>
  <si>
    <t>260914-002</t>
  </si>
  <si>
    <t>260911-393</t>
  </si>
  <si>
    <t>260911-528</t>
  </si>
  <si>
    <t>260911-644</t>
  </si>
  <si>
    <t>260914-195</t>
  </si>
  <si>
    <t>260911-442</t>
  </si>
  <si>
    <t>260913-130</t>
  </si>
  <si>
    <t>260914-146</t>
  </si>
  <si>
    <t>260911-611</t>
  </si>
  <si>
    <t>260914-008</t>
  </si>
  <si>
    <t>260911-507</t>
  </si>
  <si>
    <t>260911-508</t>
  </si>
  <si>
    <t>260911-578</t>
  </si>
  <si>
    <t>260914-105</t>
  </si>
  <si>
    <t>260914-022</t>
  </si>
  <si>
    <t>260914-024</t>
  </si>
  <si>
    <t>260914-026</t>
  </si>
  <si>
    <t>260911-539</t>
  </si>
  <si>
    <t>260912-142</t>
  </si>
  <si>
    <t>260912-174</t>
  </si>
  <si>
    <t>260912-240</t>
  </si>
  <si>
    <t>260913-061</t>
  </si>
  <si>
    <t>260911-394</t>
  </si>
  <si>
    <t>260911-395</t>
  </si>
  <si>
    <t>260914-056</t>
  </si>
  <si>
    <t>260915-334</t>
  </si>
  <si>
    <t>260910-194</t>
  </si>
  <si>
    <t>260909-293</t>
  </si>
  <si>
    <t>260909-297</t>
  </si>
  <si>
    <t>260911-516</t>
  </si>
  <si>
    <t>260911-582</t>
  </si>
  <si>
    <t>260914-157</t>
  </si>
  <si>
    <t>260911-430</t>
  </si>
  <si>
    <t>260913-115</t>
  </si>
  <si>
    <t>260910-198</t>
  </si>
  <si>
    <t>260915-323</t>
  </si>
  <si>
    <t>260912-056</t>
  </si>
  <si>
    <t>260911-585</t>
  </si>
  <si>
    <t>260911-586</t>
  </si>
  <si>
    <t>260911-553</t>
  </si>
  <si>
    <t>260914-158</t>
  </si>
  <si>
    <t>260912-143</t>
  </si>
  <si>
    <t>260912-175</t>
  </si>
  <si>
    <t>260912-214</t>
  </si>
  <si>
    <t>260911-471</t>
  </si>
  <si>
    <t>260913-063</t>
  </si>
  <si>
    <t>260911-396</t>
  </si>
  <si>
    <t>260913-064</t>
  </si>
  <si>
    <t>260913-065</t>
  </si>
  <si>
    <t>260913-087</t>
  </si>
  <si>
    <t>260913-125</t>
  </si>
  <si>
    <t>260912-036</t>
  </si>
  <si>
    <t>260912-038</t>
  </si>
  <si>
    <t>260912-039</t>
  </si>
  <si>
    <t>260911-221</t>
  </si>
  <si>
    <t>260911-331</t>
  </si>
  <si>
    <t>260911-332</t>
  </si>
  <si>
    <t>260911-486</t>
  </si>
  <si>
    <t>260911-538</t>
  </si>
  <si>
    <t>260914-209</t>
  </si>
  <si>
    <t>260914-210</t>
  </si>
  <si>
    <t>260911-432</t>
  </si>
  <si>
    <t>260911-433</t>
  </si>
  <si>
    <t>260911-421</t>
  </si>
  <si>
    <t>260911-422</t>
  </si>
  <si>
    <t>260911-423</t>
  </si>
  <si>
    <t>260911-351</t>
  </si>
  <si>
    <t>260911-460</t>
  </si>
  <si>
    <t>260913-045</t>
  </si>
  <si>
    <t>260914-143</t>
  </si>
  <si>
    <t>260914-216</t>
  </si>
  <si>
    <t>260911-414</t>
  </si>
  <si>
    <t>260911-579</t>
  </si>
  <si>
    <t>260914-288</t>
  </si>
  <si>
    <t>260914-220</t>
  </si>
  <si>
    <t>260911-525</t>
  </si>
  <si>
    <t>260911-377</t>
  </si>
  <si>
    <t>260911-378</t>
  </si>
  <si>
    <t>260914-153</t>
  </si>
  <si>
    <t>260914-155</t>
  </si>
  <si>
    <t>260912-049</t>
  </si>
  <si>
    <t>260915-264</t>
  </si>
  <si>
    <t>260911-316</t>
  </si>
  <si>
    <t>260911-317</t>
  </si>
  <si>
    <t>260911-318</t>
  </si>
  <si>
    <t>260911-319</t>
  </si>
  <si>
    <t>260911-362</t>
  </si>
  <si>
    <t>260911-392</t>
  </si>
  <si>
    <t>260911-594</t>
  </si>
  <si>
    <t>260915-088</t>
  </si>
  <si>
    <t>260915-163</t>
  </si>
  <si>
    <t>260915-002</t>
  </si>
  <si>
    <t>260915-003</t>
  </si>
  <si>
    <t>260915-090</t>
  </si>
  <si>
    <t>260915-115</t>
  </si>
  <si>
    <t>260910-165</t>
  </si>
  <si>
    <t>260910-166</t>
  </si>
  <si>
    <t>260910-167</t>
  </si>
  <si>
    <t>260910-168</t>
  </si>
  <si>
    <t>260910-169</t>
  </si>
  <si>
    <t>260910-171</t>
  </si>
  <si>
    <t>260910-172</t>
  </si>
  <si>
    <t>260910-173</t>
  </si>
  <si>
    <t>260910-174</t>
  </si>
  <si>
    <t>260910-175</t>
  </si>
  <si>
    <t>260910-176</t>
  </si>
  <si>
    <t>260910-177</t>
  </si>
  <si>
    <t>260910-178</t>
  </si>
  <si>
    <t>260910-179</t>
  </si>
  <si>
    <t>260910-180</t>
  </si>
  <si>
    <t>260910-181</t>
  </si>
  <si>
    <t>260910-338</t>
  </si>
  <si>
    <t>260910-339</t>
  </si>
  <si>
    <t>260910-340</t>
  </si>
  <si>
    <t>260910-342</t>
  </si>
  <si>
    <t>260910-345</t>
  </si>
  <si>
    <t>260910-346</t>
  </si>
  <si>
    <t>260910-347</t>
  </si>
  <si>
    <t>260910-348</t>
  </si>
  <si>
    <t>260910-349</t>
  </si>
  <si>
    <t>260910-350</t>
  </si>
  <si>
    <t>260910-351</t>
  </si>
  <si>
    <t>260910-353</t>
  </si>
  <si>
    <t>260910-354</t>
  </si>
  <si>
    <t>260910-355</t>
  </si>
  <si>
    <t>260910-356</t>
  </si>
  <si>
    <t>260914-206</t>
  </si>
  <si>
    <t>260910-314</t>
  </si>
  <si>
    <t>260911-574</t>
  </si>
  <si>
    <t>260914-234</t>
  </si>
  <si>
    <t>260911-633</t>
  </si>
  <si>
    <t>260915-150</t>
  </si>
  <si>
    <t>260915-224</t>
  </si>
  <si>
    <t>260915-120</t>
  </si>
  <si>
    <t>260914-271</t>
  </si>
  <si>
    <t>260912-326</t>
  </si>
  <si>
    <t>260915-053</t>
  </si>
  <si>
    <t>260915-122</t>
  </si>
  <si>
    <t>260916-063</t>
  </si>
  <si>
    <t>260915-172</t>
  </si>
  <si>
    <t>260915-079</t>
  </si>
  <si>
    <t>260914-099</t>
  </si>
  <si>
    <t>260914-344</t>
  </si>
  <si>
    <t>260914-351</t>
  </si>
  <si>
    <t>260912-097</t>
  </si>
  <si>
    <t>260912-077</t>
  </si>
  <si>
    <t>260912-340</t>
  </si>
  <si>
    <t>260914-064</t>
  </si>
  <si>
    <t>260914-173</t>
  </si>
  <si>
    <t>260915-246</t>
  </si>
  <si>
    <t>260912-099</t>
  </si>
  <si>
    <t>260912-325</t>
  </si>
  <si>
    <t>260914-186</t>
  </si>
  <si>
    <t>260916-205</t>
  </si>
  <si>
    <t>260915-052</t>
  </si>
  <si>
    <t>260916-374</t>
  </si>
  <si>
    <t>260912-016</t>
  </si>
  <si>
    <t>260912-208</t>
  </si>
  <si>
    <t>260915-248</t>
  </si>
  <si>
    <t>260915-298</t>
  </si>
  <si>
    <t>260915-240</t>
  </si>
  <si>
    <t>260915-179</t>
  </si>
  <si>
    <t>260915-108</t>
  </si>
  <si>
    <t>260915-279</t>
  </si>
  <si>
    <t>260915-281</t>
  </si>
  <si>
    <t>260915-324</t>
  </si>
  <si>
    <t>260912-020</t>
  </si>
  <si>
    <t>260916-394</t>
  </si>
  <si>
    <t>260914-302</t>
  </si>
  <si>
    <t>260914-353</t>
  </si>
  <si>
    <t>260915-022</t>
  </si>
  <si>
    <t>260915-049</t>
  </si>
  <si>
    <t>260915-170</t>
  </si>
  <si>
    <t>260915-198</t>
  </si>
  <si>
    <t>260909-388</t>
  </si>
  <si>
    <t>260909-390</t>
  </si>
  <si>
    <t>260909-391</t>
  </si>
  <si>
    <t>260909-407</t>
  </si>
  <si>
    <t>260909-386</t>
  </si>
  <si>
    <t>260909-389</t>
  </si>
  <si>
    <t>260909-403</t>
  </si>
  <si>
    <t>260909-406</t>
  </si>
  <si>
    <t>260912-264</t>
  </si>
  <si>
    <t>260916-363</t>
  </si>
  <si>
    <t>260914-235</t>
  </si>
  <si>
    <t>260914-352</t>
  </si>
  <si>
    <t>260915-020</t>
  </si>
  <si>
    <t>260915-021</t>
  </si>
  <si>
    <t>260915-105</t>
  </si>
  <si>
    <t>260915-314</t>
  </si>
  <si>
    <t>260912-349</t>
  </si>
  <si>
    <t>260916-397</t>
  </si>
  <si>
    <t>260915-102</t>
  </si>
  <si>
    <t>260915-282</t>
  </si>
  <si>
    <t>260916-066</t>
  </si>
  <si>
    <t>260914-270</t>
  </si>
  <si>
    <t>260915-242</t>
  </si>
  <si>
    <t>260909-362</t>
  </si>
  <si>
    <t>260914-007</t>
  </si>
  <si>
    <t>260910-052</t>
  </si>
  <si>
    <t>260910-054</t>
  </si>
  <si>
    <t>260910-058</t>
  </si>
  <si>
    <t>260910-059</t>
  </si>
  <si>
    <t>260910-061</t>
  </si>
  <si>
    <t>260910-068</t>
  </si>
  <si>
    <t>260910-069</t>
  </si>
  <si>
    <t>260910-073</t>
  </si>
  <si>
    <t>260909-365</t>
  </si>
  <si>
    <t>260909-359</t>
  </si>
  <si>
    <t>260909-361</t>
  </si>
  <si>
    <t>260909-364</t>
  </si>
  <si>
    <t>260910-085</t>
  </si>
  <si>
    <t>260910-090</t>
  </si>
  <si>
    <t>260910-091</t>
  </si>
  <si>
    <t>260910-095</t>
  </si>
  <si>
    <t>260910-096</t>
  </si>
  <si>
    <t>260910-119</t>
  </si>
  <si>
    <t>260910-121</t>
  </si>
  <si>
    <t>260910-108</t>
  </si>
  <si>
    <t>260910-106</t>
  </si>
  <si>
    <t>260910-107</t>
  </si>
  <si>
    <t>260910-109</t>
  </si>
  <si>
    <t>260910-111</t>
  </si>
  <si>
    <t>260910-118</t>
  </si>
  <si>
    <t>260910-122</t>
  </si>
  <si>
    <t>260914-190</t>
  </si>
  <si>
    <t>260914-291</t>
  </si>
  <si>
    <t>260912-151</t>
  </si>
  <si>
    <t>260915-254</t>
  </si>
  <si>
    <t>260915-255</t>
  </si>
  <si>
    <t>260910-028</t>
  </si>
  <si>
    <t>260910-040</t>
  </si>
  <si>
    <t>260910-041</t>
  </si>
  <si>
    <t>260910-042</t>
  </si>
  <si>
    <t>260910-043</t>
  </si>
  <si>
    <t>260910-044</t>
  </si>
  <si>
    <t>260910-003</t>
  </si>
  <si>
    <t>260910-009</t>
  </si>
  <si>
    <t>260910-023</t>
  </si>
  <si>
    <t>260910-037</t>
  </si>
  <si>
    <t>260912-272</t>
  </si>
  <si>
    <t>260914-052</t>
  </si>
  <si>
    <t>260915-293</t>
  </si>
  <si>
    <t>260910-005</t>
  </si>
  <si>
    <t>260914-117</t>
  </si>
  <si>
    <t>260916-206</t>
  </si>
  <si>
    <t>260915-166</t>
  </si>
  <si>
    <t>260914-150</t>
  </si>
  <si>
    <t>260916-375</t>
  </si>
  <si>
    <t>260916-378</t>
  </si>
  <si>
    <t>260912-183</t>
  </si>
  <si>
    <t>260915-236</t>
  </si>
  <si>
    <t>260915-260</t>
  </si>
  <si>
    <t>260914-266</t>
  </si>
  <si>
    <t>260912-085</t>
  </si>
  <si>
    <t>260914-038</t>
  </si>
  <si>
    <t>260915-051</t>
  </si>
  <si>
    <t>260915-196</t>
  </si>
  <si>
    <t>260915-241</t>
  </si>
  <si>
    <t>260914-324</t>
  </si>
  <si>
    <t>260915-043</t>
  </si>
  <si>
    <t>260915-270</t>
  </si>
  <si>
    <t>260914-289</t>
  </si>
  <si>
    <t>260915-257</t>
  </si>
  <si>
    <t>260916-067</t>
  </si>
  <si>
    <t>260916-068</t>
  </si>
  <si>
    <t>260914-211</t>
  </si>
  <si>
    <t>260914-134</t>
  </si>
  <si>
    <t>260914-135</t>
  </si>
  <si>
    <t>260915-023</t>
  </si>
  <si>
    <t>260915-176</t>
  </si>
  <si>
    <t>260915-070</t>
  </si>
  <si>
    <t>260915-251</t>
  </si>
  <si>
    <t>260914-194</t>
  </si>
  <si>
    <t>260914-300</t>
  </si>
  <si>
    <t>260912-285</t>
  </si>
  <si>
    <t>260916-124</t>
  </si>
  <si>
    <t>260914-256</t>
  </si>
  <si>
    <t>260914-283</t>
  </si>
  <si>
    <t>260915-171</t>
  </si>
  <si>
    <t>260914-276</t>
  </si>
  <si>
    <t>260914-322</t>
  </si>
  <si>
    <t>260915-042</t>
  </si>
  <si>
    <t>260915-268</t>
  </si>
  <si>
    <t>260914-330</t>
  </si>
  <si>
    <t>260914-331</t>
  </si>
  <si>
    <t>260916-331</t>
  </si>
  <si>
    <t>260915-066</t>
  </si>
  <si>
    <t>260915-213</t>
  </si>
  <si>
    <t>260915-267</t>
  </si>
  <si>
    <t>260915-309</t>
  </si>
  <si>
    <t>260916-392</t>
  </si>
  <si>
    <t>260914-337</t>
  </si>
  <si>
    <t>260915-252</t>
  </si>
  <si>
    <t>260915-250</t>
  </si>
  <si>
    <t>260912-091</t>
  </si>
  <si>
    <t>260914-369</t>
  </si>
  <si>
    <t>260915-322</t>
  </si>
  <si>
    <t>260909-357</t>
  </si>
  <si>
    <t>260912-328</t>
  </si>
  <si>
    <t>260915-232</t>
  </si>
  <si>
    <t>260915-029</t>
  </si>
  <si>
    <t>260912-090</t>
  </si>
  <si>
    <t>260914-204</t>
  </si>
  <si>
    <t>260914-265</t>
  </si>
  <si>
    <t>260915-256</t>
  </si>
  <si>
    <t>260916-356</t>
  </si>
  <si>
    <t>260916-357</t>
  </si>
  <si>
    <t>260915-285</t>
  </si>
  <si>
    <t>260916-048</t>
  </si>
  <si>
    <t>260916-099</t>
  </si>
  <si>
    <t>260914-063</t>
  </si>
  <si>
    <t>260916-381</t>
  </si>
  <si>
    <t>260916-382</t>
  </si>
  <si>
    <t>260915-273</t>
  </si>
  <si>
    <t>260912-126</t>
  </si>
  <si>
    <t>260912-216</t>
  </si>
  <si>
    <t>260915-263</t>
  </si>
  <si>
    <t>260916-097</t>
  </si>
  <si>
    <t>260912-313</t>
  </si>
  <si>
    <t>260914-093</t>
  </si>
  <si>
    <t>260914-261</t>
  </si>
  <si>
    <t>260914-335</t>
  </si>
  <si>
    <t>260912-304</t>
  </si>
  <si>
    <t>260916-327</t>
  </si>
  <si>
    <t>260916-329</t>
  </si>
  <si>
    <t>260912-286</t>
  </si>
  <si>
    <t>260912-288</t>
  </si>
  <si>
    <t>260912-289</t>
  </si>
  <si>
    <t>260912-290</t>
  </si>
  <si>
    <t>260912-291</t>
  </si>
  <si>
    <t>260912-292</t>
  </si>
  <si>
    <t>260912-293</t>
  </si>
  <si>
    <t>260912-298</t>
  </si>
  <si>
    <t>260912-300</t>
  </si>
  <si>
    <t>260912-303</t>
  </si>
  <si>
    <t>260912-305</t>
  </si>
  <si>
    <t>260914-263</t>
  </si>
  <si>
    <t>260914-277</t>
  </si>
  <si>
    <t>260914-279</t>
  </si>
  <si>
    <t>260914-284</t>
  </si>
  <si>
    <t>260914-287</t>
  </si>
  <si>
    <t>260914-309</t>
  </si>
  <si>
    <t>260912-022</t>
  </si>
  <si>
    <t>260912-043</t>
  </si>
  <si>
    <t>260912-044</t>
  </si>
  <si>
    <t>260912-196</t>
  </si>
  <si>
    <t>260912-198</t>
  </si>
  <si>
    <t>260914-238</t>
  </si>
  <si>
    <t>260914-012</t>
  </si>
  <si>
    <t>260914-111</t>
  </si>
  <si>
    <t>260914-361</t>
  </si>
  <si>
    <t>260912-241</t>
  </si>
  <si>
    <t>260916-185</t>
  </si>
  <si>
    <t>260915-101</t>
  </si>
  <si>
    <t>260912-200</t>
  </si>
  <si>
    <t>260912-203</t>
  </si>
  <si>
    <t>260912-247</t>
  </si>
  <si>
    <t>260912-199</t>
  </si>
  <si>
    <t>260912-246</t>
  </si>
  <si>
    <t>260912-248</t>
  </si>
  <si>
    <t>260912-296</t>
  </si>
  <si>
    <t>260910-032</t>
  </si>
  <si>
    <t>260910-131</t>
  </si>
  <si>
    <t>260914-339</t>
  </si>
  <si>
    <t>260916-359</t>
  </si>
  <si>
    <t>260914-032</t>
  </si>
  <si>
    <t>260915-276</t>
  </si>
  <si>
    <t>260912-316</t>
  </si>
  <si>
    <t>260915-289</t>
  </si>
  <si>
    <t>260916-335</t>
  </si>
  <si>
    <t>260915-044</t>
  </si>
  <si>
    <t>260915-182</t>
  </si>
  <si>
    <t>260912-137</t>
  </si>
  <si>
    <t>260912-138</t>
  </si>
  <si>
    <t>260912-141</t>
  </si>
  <si>
    <t>260914-227</t>
  </si>
  <si>
    <t>260914-228</t>
  </si>
  <si>
    <t>260914-160</t>
  </si>
  <si>
    <t>260914-164</t>
  </si>
  <si>
    <t>260914-165</t>
  </si>
  <si>
    <t>260915-143</t>
  </si>
  <si>
    <t>260915-144</t>
  </si>
  <si>
    <t>260915-146</t>
  </si>
  <si>
    <t>260915-149</t>
  </si>
  <si>
    <t>260915-152</t>
  </si>
  <si>
    <t>260915-155</t>
  </si>
  <si>
    <t>260915-156</t>
  </si>
  <si>
    <t>260914-231</t>
  </si>
  <si>
    <t>260915-199</t>
  </si>
  <si>
    <t>260915-200</t>
  </si>
  <si>
    <t>260915-201</t>
  </si>
  <si>
    <t>260915-253</t>
  </si>
  <si>
    <t>260914-293</t>
  </si>
  <si>
    <t>260916-341</t>
  </si>
  <si>
    <t>260915-294</t>
  </si>
  <si>
    <t>260915-295</t>
  </si>
  <si>
    <t>260912-279</t>
  </si>
  <si>
    <t>260914-268</t>
  </si>
  <si>
    <t>260914-269</t>
  </si>
  <si>
    <t>260915-219</t>
  </si>
  <si>
    <t>260914-049</t>
  </si>
  <si>
    <t>260915-247</t>
  </si>
  <si>
    <t>260915-190</t>
  </si>
  <si>
    <t>260912-122</t>
  </si>
  <si>
    <t>260912-176</t>
  </si>
  <si>
    <t>260915-157</t>
  </si>
  <si>
    <t>260912-206</t>
  </si>
  <si>
    <t>260912-207</t>
  </si>
  <si>
    <t>260912-125</t>
  </si>
  <si>
    <t>260915-160</t>
  </si>
  <si>
    <t>260915-136</t>
  </si>
  <si>
    <t>260916-332</t>
  </si>
  <si>
    <t>260909-336</t>
  </si>
  <si>
    <t>260915-067</t>
  </si>
  <si>
    <t>260911-002</t>
  </si>
  <si>
    <t>260909-400</t>
  </si>
  <si>
    <t>260910-002</t>
  </si>
  <si>
    <t>260910-047</t>
  </si>
  <si>
    <t>260916-198</t>
  </si>
  <si>
    <t>260914-319</t>
  </si>
  <si>
    <t>260914-332</t>
  </si>
  <si>
    <t>260914-355</t>
  </si>
  <si>
    <t>260914-385</t>
  </si>
  <si>
    <t>260914-418</t>
  </si>
  <si>
    <t>260914-421</t>
  </si>
  <si>
    <t>260914-423</t>
  </si>
  <si>
    <t>260914-450</t>
  </si>
  <si>
    <t>260915-013</t>
  </si>
  <si>
    <t>260915-011</t>
  </si>
  <si>
    <t>260915-012</t>
  </si>
  <si>
    <t>260914-382</t>
  </si>
  <si>
    <t>260914-383</t>
  </si>
  <si>
    <t>260914-384</t>
  </si>
  <si>
    <t>260914-419</t>
  </si>
  <si>
    <t>260914-420</t>
  </si>
  <si>
    <t>260914-422</t>
  </si>
  <si>
    <t>260914-481</t>
  </si>
  <si>
    <t>260914-482</t>
  </si>
  <si>
    <t>260914-305</t>
  </si>
  <si>
    <t>260916-151</t>
  </si>
  <si>
    <t>260913-209</t>
  </si>
  <si>
    <t>260913-210</t>
  </si>
  <si>
    <t>260913-211</t>
  </si>
  <si>
    <t>260913-245</t>
  </si>
  <si>
    <t>260913-285</t>
  </si>
  <si>
    <t>260913-315</t>
  </si>
  <si>
    <t>260913-330</t>
  </si>
  <si>
    <t>260911-099</t>
  </si>
  <si>
    <t>260912-013</t>
  </si>
  <si>
    <t>260912-032</t>
  </si>
  <si>
    <t>260912-041</t>
  </si>
  <si>
    <t>260912-051</t>
  </si>
  <si>
    <t>260912-052</t>
  </si>
  <si>
    <t>260912-057</t>
  </si>
  <si>
    <t>260912-333</t>
  </si>
  <si>
    <t>260914-254</t>
  </si>
  <si>
    <t>260915-234</t>
  </si>
  <si>
    <t>260916-227</t>
  </si>
  <si>
    <t>260912-113</t>
  </si>
  <si>
    <t>260912-119</t>
  </si>
  <si>
    <t>260914-098</t>
  </si>
  <si>
    <t>260915-175</t>
  </si>
  <si>
    <t>260912-084</t>
  </si>
  <si>
    <t>260912-262</t>
  </si>
  <si>
    <t>260914-065</t>
  </si>
  <si>
    <t>260914-207</t>
  </si>
  <si>
    <t>260915-127</t>
  </si>
  <si>
    <t>260914-073</t>
  </si>
  <si>
    <t>260915-030</t>
  </si>
  <si>
    <t>260915-132</t>
  </si>
  <si>
    <t>260915-188</t>
  </si>
  <si>
    <t>260912-098</t>
  </si>
  <si>
    <t>260915-296</t>
  </si>
  <si>
    <t>260912-312</t>
  </si>
  <si>
    <t>260914-215</t>
  </si>
  <si>
    <t>260915-001</t>
  </si>
  <si>
    <t>260915-107</t>
  </si>
  <si>
    <t>260916-343</t>
  </si>
  <si>
    <t>260910-093</t>
  </si>
  <si>
    <t>260912-311</t>
  </si>
  <si>
    <t>260912-407</t>
  </si>
  <si>
    <t>260912-408</t>
  </si>
  <si>
    <t>260912-447</t>
  </si>
  <si>
    <t>260912-513</t>
  </si>
  <si>
    <t>260912-410</t>
  </si>
  <si>
    <t>260912-450</t>
  </si>
  <si>
    <t>260912-451</t>
  </si>
  <si>
    <t>260912-308</t>
  </si>
  <si>
    <t>260912-309</t>
  </si>
  <si>
    <t>260912-310</t>
  </si>
  <si>
    <t>260912-347</t>
  </si>
  <si>
    <t>260912-350</t>
  </si>
  <si>
    <t>260912-351</t>
  </si>
  <si>
    <t>260911-026</t>
  </si>
  <si>
    <t>260911-027</t>
  </si>
  <si>
    <t>260911-031</t>
  </si>
  <si>
    <t>260911-033</t>
  </si>
  <si>
    <t>260911-017</t>
  </si>
  <si>
    <t>260911-018</t>
  </si>
  <si>
    <t>260911-019</t>
  </si>
  <si>
    <t>260911-029</t>
  </si>
  <si>
    <t>260911-030</t>
  </si>
  <si>
    <t>260916-354</t>
  </si>
  <si>
    <t>260915-318</t>
  </si>
  <si>
    <t>260915-271</t>
  </si>
  <si>
    <t>260911-023</t>
  </si>
  <si>
    <t>260911-144</t>
  </si>
  <si>
    <t>260910-159</t>
  </si>
  <si>
    <t>260914-342</t>
  </si>
  <si>
    <t>260915-133</t>
  </si>
  <si>
    <t>260914-255</t>
  </si>
  <si>
    <t>260911-200</t>
  </si>
  <si>
    <t>260915-269</t>
  </si>
  <si>
    <t>260910-265</t>
  </si>
  <si>
    <t>260911-242</t>
  </si>
  <si>
    <t>260910-112</t>
  </si>
  <si>
    <t>260911-196</t>
  </si>
  <si>
    <t>260914-381</t>
  </si>
  <si>
    <t>260915-069</t>
  </si>
  <si>
    <t>260911-322</t>
  </si>
  <si>
    <t>260915-068</t>
  </si>
  <si>
    <t>260914-359</t>
  </si>
  <si>
    <t>260910-297</t>
  </si>
  <si>
    <t>260910-298</t>
  </si>
  <si>
    <t>260914-368</t>
  </si>
  <si>
    <t>260915-284</t>
  </si>
  <si>
    <t>260911-661</t>
  </si>
  <si>
    <t>260915-283</t>
  </si>
  <si>
    <t>260910-246</t>
  </si>
  <si>
    <t>260910-335</t>
  </si>
  <si>
    <t>260914-350</t>
  </si>
  <si>
    <t>260915-291</t>
  </si>
  <si>
    <t>260910-138</t>
  </si>
  <si>
    <t>260911-279</t>
  </si>
  <si>
    <t>260911-312</t>
  </si>
  <si>
    <t>260915-292</t>
  </si>
  <si>
    <t>260914-295</t>
  </si>
  <si>
    <t>260911-080</t>
  </si>
  <si>
    <t>260914-294</t>
  </si>
  <si>
    <t>260910-048</t>
  </si>
  <si>
    <t>260910-049</t>
  </si>
  <si>
    <t>260910-026</t>
  </si>
  <si>
    <t>260911-058</t>
  </si>
  <si>
    <t>260909-337</t>
  </si>
  <si>
    <t>260910-304</t>
  </si>
  <si>
    <t>260911-201</t>
  </si>
  <si>
    <t>260915-041</t>
  </si>
  <si>
    <t>260910-162</t>
  </si>
  <si>
    <t>260911-161</t>
  </si>
  <si>
    <t>260911-261</t>
  </si>
  <si>
    <t>260911-118</t>
  </si>
  <si>
    <t>260911-245</t>
  </si>
  <si>
    <t>260914-321</t>
  </si>
  <si>
    <t>260911-304</t>
  </si>
  <si>
    <t>260915-280</t>
  </si>
  <si>
    <t>260911-008</t>
  </si>
  <si>
    <t>260911-009</t>
  </si>
  <si>
    <t>260910-310</t>
  </si>
  <si>
    <t>260915-342</t>
  </si>
  <si>
    <t>260911-207</t>
  </si>
  <si>
    <t>260911-251</t>
  </si>
  <si>
    <t>260911-254</t>
  </si>
  <si>
    <t>260915-014</t>
  </si>
  <si>
    <t>260915-087</t>
  </si>
  <si>
    <t>260915-235</t>
  </si>
  <si>
    <t>260914-372</t>
  </si>
  <si>
    <t>260915-335</t>
  </si>
  <si>
    <t>260915-301</t>
  </si>
  <si>
    <t>260914-379</t>
  </si>
  <si>
    <t>260915-177</t>
  </si>
  <si>
    <t>260915-341</t>
  </si>
  <si>
    <t>260914-320</t>
  </si>
  <si>
    <t>260914-380</t>
  </si>
  <si>
    <t>260911-158</t>
  </si>
  <si>
    <t>260911-159</t>
  </si>
  <si>
    <t>260911-247</t>
  </si>
  <si>
    <t>260911-250</t>
  </si>
  <si>
    <t>260914-303</t>
  </si>
  <si>
    <t>260915-194</t>
  </si>
  <si>
    <t>260915-258</t>
  </si>
  <si>
    <t>260911-025</t>
  </si>
  <si>
    <t>260911-148</t>
  </si>
  <si>
    <t>260911-140</t>
  </si>
  <si>
    <t>260910-154</t>
  </si>
  <si>
    <t>260910-309</t>
  </si>
  <si>
    <t>260914-373</t>
  </si>
  <si>
    <t>260914-374</t>
  </si>
  <si>
    <t>260915-297</t>
  </si>
  <si>
    <t>260911-256</t>
  </si>
  <si>
    <t>260911-154</t>
  </si>
  <si>
    <t>260911-211</t>
  </si>
  <si>
    <t>260911-255</t>
  </si>
  <si>
    <t>260911-259</t>
  </si>
  <si>
    <t>260915-290</t>
  </si>
  <si>
    <t>260911-012</t>
  </si>
  <si>
    <t>260909-335</t>
  </si>
  <si>
    <t>260911-320</t>
  </si>
  <si>
    <t>260910-010</t>
  </si>
  <si>
    <t>260911-016</t>
  </si>
  <si>
    <t>260911-135</t>
  </si>
  <si>
    <t>260915-243</t>
  </si>
  <si>
    <t>260915-287</t>
  </si>
  <si>
    <t>260915-233</t>
  </si>
  <si>
    <t>260911-162</t>
  </si>
  <si>
    <t>260911-163</t>
  </si>
  <si>
    <t>260910-261</t>
  </si>
  <si>
    <t>260914-301</t>
  </si>
  <si>
    <t>260915-138</t>
  </si>
  <si>
    <t>260911-285</t>
  </si>
  <si>
    <t>260911-324</t>
  </si>
  <si>
    <t>260911-282</t>
  </si>
  <si>
    <t>260911-283</t>
  </si>
  <si>
    <t>260915-274</t>
  </si>
  <si>
    <t>260911-193</t>
  </si>
  <si>
    <t>260911-194</t>
  </si>
  <si>
    <t>260812-147</t>
  </si>
  <si>
    <t>260910-271</t>
  </si>
  <si>
    <t>260911-276</t>
  </si>
  <si>
    <t>260911-227</t>
  </si>
  <si>
    <t>260914-328</t>
  </si>
  <si>
    <t>260910-249</t>
  </si>
  <si>
    <t>260911-186</t>
  </si>
  <si>
    <t>260911-187</t>
  </si>
  <si>
    <t>260911-015</t>
  </si>
  <si>
    <t>260915-034</t>
  </si>
  <si>
    <t>260910-313</t>
  </si>
  <si>
    <t>260911-226</t>
  </si>
  <si>
    <t>260910-011</t>
  </si>
  <si>
    <t>260911-120</t>
  </si>
  <si>
    <t>260914-346</t>
  </si>
  <si>
    <t>260911-055</t>
  </si>
  <si>
    <t>260910-240</t>
  </si>
  <si>
    <t>260911-240</t>
  </si>
  <si>
    <t>260911-241</t>
  </si>
  <si>
    <t>260910-299</t>
  </si>
  <si>
    <t>260911-179</t>
  </si>
  <si>
    <t>260911-180</t>
  </si>
  <si>
    <t>260911-271</t>
  </si>
  <si>
    <t>260911-307</t>
  </si>
  <si>
    <t>260911-308</t>
  </si>
  <si>
    <t>260911-330</t>
  </si>
  <si>
    <t>260911-210</t>
  </si>
  <si>
    <t>260911-155</t>
  </si>
  <si>
    <t>260914-323</t>
  </si>
  <si>
    <t>260911-079</t>
  </si>
  <si>
    <t>260911-157</t>
  </si>
  <si>
    <t>260911-244</t>
  </si>
  <si>
    <t>260911-212</t>
  </si>
  <si>
    <t>260915-300</t>
  </si>
  <si>
    <t>260910-226</t>
  </si>
  <si>
    <t>260910-227</t>
  </si>
  <si>
    <t>260911-195</t>
  </si>
  <si>
    <t>260910-315</t>
  </si>
  <si>
    <t>260916-468</t>
  </si>
  <si>
    <t>260910-070</t>
  </si>
  <si>
    <t>260910-291</t>
  </si>
  <si>
    <t>260916-469</t>
  </si>
  <si>
    <t>260910-152</t>
  </si>
  <si>
    <t>260915-305</t>
  </si>
  <si>
    <t>260911-237</t>
  </si>
  <si>
    <t>260911-325</t>
  </si>
  <si>
    <t>CGA_Retro_RM IM</t>
  </si>
  <si>
    <t>1009_TN029</t>
  </si>
  <si>
    <t>607D</t>
  </si>
  <si>
    <t>260910-027</t>
  </si>
  <si>
    <t>260910-029</t>
  </si>
  <si>
    <t>260914-386</t>
  </si>
  <si>
    <t>260911-298</t>
  </si>
  <si>
    <t>260915-259</t>
  </si>
  <si>
    <t>260910-034</t>
  </si>
  <si>
    <t>260911-131</t>
  </si>
  <si>
    <t>260911-132</t>
  </si>
  <si>
    <t>260909-332</t>
  </si>
  <si>
    <t>260911-133</t>
  </si>
  <si>
    <t>260911-134</t>
  </si>
  <si>
    <t>260914-375</t>
  </si>
  <si>
    <t>260914-376</t>
  </si>
  <si>
    <t>260914-377</t>
  </si>
  <si>
    <t>260914-378</t>
  </si>
  <si>
    <t>260819-055</t>
  </si>
  <si>
    <t>ASSY FRONT_HEADER</t>
  </si>
  <si>
    <t>260820-010</t>
  </si>
  <si>
    <t>260911-024</t>
  </si>
  <si>
    <t>260820-029</t>
  </si>
  <si>
    <t>260820-041</t>
  </si>
  <si>
    <t>260910-067</t>
  </si>
  <si>
    <t>260910-006</t>
  </si>
  <si>
    <t>ASSY_ROOF_BOW_RR</t>
  </si>
  <si>
    <t>241110-154</t>
  </si>
  <si>
    <t>241120-088</t>
  </si>
  <si>
    <t>250714-006</t>
  </si>
  <si>
    <t>250714-002</t>
  </si>
  <si>
    <t>250714-003</t>
  </si>
  <si>
    <t>251011-071</t>
  </si>
  <si>
    <t>251011-072</t>
  </si>
  <si>
    <t>251011-073</t>
  </si>
  <si>
    <t>251011-074</t>
  </si>
  <si>
    <t>251012-009</t>
  </si>
  <si>
    <t>251014-058</t>
  </si>
  <si>
    <t>260823-041</t>
  </si>
  <si>
    <t>260911-204</t>
  </si>
  <si>
    <t>250120-QC</t>
  </si>
  <si>
    <t>260821-090</t>
  </si>
  <si>
    <t>260821-113</t>
  </si>
  <si>
    <t>260822-009</t>
  </si>
  <si>
    <t>260822-037</t>
  </si>
  <si>
    <t>260912-015</t>
  </si>
  <si>
    <t>ASSY_C_PILLAR_LH</t>
  </si>
  <si>
    <t>260816-113</t>
  </si>
  <si>
    <t>260824-029</t>
  </si>
  <si>
    <t>260912-107</t>
  </si>
  <si>
    <t>260817-002</t>
  </si>
  <si>
    <t>260817-001</t>
  </si>
  <si>
    <t>260817-050</t>
  </si>
  <si>
    <t>260817-088</t>
  </si>
  <si>
    <t>260817-096</t>
  </si>
  <si>
    <t>260818-068</t>
  </si>
  <si>
    <t>260821-161</t>
  </si>
  <si>
    <t>260822-035</t>
  </si>
  <si>
    <t>250310-QC</t>
  </si>
  <si>
    <t>ASSY_PNL_QTR_LH</t>
  </si>
  <si>
    <t>260814-037</t>
  </si>
  <si>
    <t>260817-036</t>
  </si>
  <si>
    <t>260822-050</t>
  </si>
  <si>
    <t>250519-QC</t>
  </si>
  <si>
    <t>260818-060</t>
  </si>
  <si>
    <t>260823-040</t>
  </si>
  <si>
    <t>260821-198</t>
  </si>
  <si>
    <t>260824-038</t>
  </si>
  <si>
    <t>260911-107</t>
  </si>
  <si>
    <t>ASSY_REINF_RR_PLR_LH</t>
  </si>
  <si>
    <t>260404-047</t>
  </si>
  <si>
    <t>260912-074</t>
  </si>
  <si>
    <t>250520-QC</t>
  </si>
  <si>
    <t>260821-001</t>
  </si>
  <si>
    <t>ASSY_PANEL_SIDE_BODY_INNER_LH</t>
  </si>
  <si>
    <t>260822-055</t>
  </si>
  <si>
    <t>260818-056</t>
  </si>
  <si>
    <t>260818-075</t>
  </si>
  <si>
    <t>260819-035</t>
  </si>
  <si>
    <t>260910-001</t>
  </si>
  <si>
    <t>260912-112</t>
  </si>
  <si>
    <t>REINFORCEMENT_D-PILLAR_LH</t>
  </si>
  <si>
    <t>260828-426</t>
  </si>
  <si>
    <t>260829-042</t>
  </si>
  <si>
    <t>260813-025</t>
  </si>
  <si>
    <t>260813-113</t>
  </si>
  <si>
    <t>260911-042</t>
  </si>
  <si>
    <t>250615-QC</t>
  </si>
  <si>
    <t>260819-049</t>
  </si>
  <si>
    <t>260820-054</t>
  </si>
  <si>
    <t>260911-198</t>
  </si>
  <si>
    <t>VF9-DUC</t>
  </si>
  <si>
    <t>260912-071</t>
  </si>
  <si>
    <t>260307-223</t>
  </si>
  <si>
    <t>260828-427</t>
  </si>
  <si>
    <t>260829-041</t>
  </si>
  <si>
    <t>260815-231</t>
  </si>
  <si>
    <t>260815-232</t>
  </si>
  <si>
    <t>260815-233</t>
  </si>
  <si>
    <t>260815-234</t>
  </si>
  <si>
    <t>260821-002</t>
  </si>
  <si>
    <t>ASSY_PNL_QTR_RH</t>
  </si>
  <si>
    <t>260822-114</t>
  </si>
  <si>
    <t>260822-123</t>
  </si>
  <si>
    <t>260822-019</t>
  </si>
  <si>
    <t>ASSY_REINFORCEMENT_D-PILLAR_LOWER_RH</t>
  </si>
  <si>
    <t>260911-203</t>
  </si>
  <si>
    <t>260823-015</t>
  </si>
  <si>
    <t>ASSY_C_PILLAR_RH</t>
  </si>
  <si>
    <t>260817-087</t>
  </si>
  <si>
    <t>260823-016</t>
  </si>
  <si>
    <t>260910-164</t>
  </si>
  <si>
    <t>ASSY_PANEL_SIDE_BODY_INNER_RH</t>
  </si>
  <si>
    <t>260820-114</t>
  </si>
  <si>
    <t>260129-085</t>
  </si>
  <si>
    <t>260812-020</t>
  </si>
  <si>
    <t>260818-069</t>
  </si>
  <si>
    <t>260818-070</t>
  </si>
  <si>
    <t>260821-151</t>
  </si>
  <si>
    <t>260821-152</t>
  </si>
  <si>
    <t>260821-153</t>
  </si>
  <si>
    <t>260821-165</t>
  </si>
  <si>
    <t>260821-166</t>
  </si>
  <si>
    <t>260822-112</t>
  </si>
  <si>
    <t>260812-012</t>
  </si>
  <si>
    <t>260812-013</t>
  </si>
  <si>
    <t>260812-015</t>
  </si>
  <si>
    <t>260820-002</t>
  </si>
  <si>
    <t>260822-012</t>
  </si>
  <si>
    <t>260822-094</t>
  </si>
  <si>
    <t>ASSY_BRACKET_AIRBAGS_CONTROLLER_MODULE</t>
  </si>
  <si>
    <t>260910-157</t>
  </si>
  <si>
    <t>260822-118</t>
  </si>
  <si>
    <t>ASSY_SHOCK_TOWER_TOP_LH</t>
  </si>
  <si>
    <t>260912-075</t>
  </si>
  <si>
    <t>260910-060</t>
  </si>
  <si>
    <t>260910-004</t>
  </si>
  <si>
    <t>260910-038</t>
  </si>
  <si>
    <t>260910-072</t>
  </si>
  <si>
    <t>260910-161</t>
  </si>
  <si>
    <t>260911-166</t>
  </si>
  <si>
    <t>ASSY_SHOCK_TOWER_TOP_RH</t>
  </si>
  <si>
    <t>260820-056</t>
  </si>
  <si>
    <t>260821-162</t>
  </si>
  <si>
    <t>260821-167</t>
  </si>
  <si>
    <t>260822-008</t>
  </si>
  <si>
    <t>260822-011</t>
  </si>
  <si>
    <t>260822-013</t>
  </si>
  <si>
    <t>260825-026</t>
  </si>
  <si>
    <t>260825-027</t>
  </si>
  <si>
    <t>260825-030</t>
  </si>
  <si>
    <t>260825-040</t>
  </si>
  <si>
    <t>260911-056</t>
  </si>
  <si>
    <t>260911-116</t>
  </si>
  <si>
    <t>250306-QC</t>
  </si>
  <si>
    <t>ASSY_LF_ANTENNA</t>
  </si>
  <si>
    <t>260911-206</t>
  </si>
  <si>
    <t>ASSY_PANEL_HEELBOARD_EXT_LH</t>
  </si>
  <si>
    <t>260519-065</t>
  </si>
  <si>
    <t>260816-079</t>
  </si>
  <si>
    <t>260816-080</t>
  </si>
  <si>
    <t>260816-081</t>
  </si>
  <si>
    <t>260823-031</t>
  </si>
  <si>
    <t>260911-102</t>
  </si>
  <si>
    <t>260911-103</t>
  </si>
  <si>
    <t>260821-081</t>
  </si>
  <si>
    <t>260823-017</t>
  </si>
  <si>
    <t>260823-018</t>
  </si>
  <si>
    <t>260824-009</t>
  </si>
  <si>
    <t>260825-002</t>
  </si>
  <si>
    <t>260822-026</t>
  </si>
  <si>
    <t>260822-047</t>
  </si>
  <si>
    <t>260818-039</t>
  </si>
  <si>
    <t>260822-048</t>
  </si>
  <si>
    <t>260823-034</t>
  </si>
  <si>
    <t>260817-042</t>
  </si>
  <si>
    <t>260823-061</t>
  </si>
  <si>
    <t>260823-062</t>
  </si>
  <si>
    <t>260824-043</t>
  </si>
  <si>
    <t>251105-QC</t>
  </si>
  <si>
    <t>260913-062</t>
  </si>
  <si>
    <t>260824-010</t>
  </si>
  <si>
    <t>260824-011</t>
  </si>
  <si>
    <t>260824-040</t>
  </si>
  <si>
    <t>260824-041</t>
  </si>
  <si>
    <t>260824-042</t>
  </si>
  <si>
    <t>ASSY_INR_SKRT_PNL</t>
  </si>
  <si>
    <t>260813-122</t>
  </si>
  <si>
    <t>260820-080</t>
  </si>
  <si>
    <t>260820-102</t>
  </si>
  <si>
    <t>260821-087</t>
  </si>
  <si>
    <t>260821-095</t>
  </si>
  <si>
    <t>260821-099</t>
  </si>
  <si>
    <t>260821-173</t>
  </si>
  <si>
    <t>260821-174</t>
  </si>
  <si>
    <t>260822-071</t>
  </si>
  <si>
    <t>260822-083</t>
  </si>
  <si>
    <t>260822-124</t>
  </si>
  <si>
    <t>260822-126</t>
  </si>
  <si>
    <t>260823-019</t>
  </si>
  <si>
    <t>260823-020</t>
  </si>
  <si>
    <t>260823-058</t>
  </si>
  <si>
    <t>260910-182</t>
  </si>
  <si>
    <t>ASSY_REINF_C_PLR_LWR_CPL_LH</t>
  </si>
  <si>
    <t>260421-030</t>
  </si>
  <si>
    <t>260821-107</t>
  </si>
  <si>
    <t>260821-108</t>
  </si>
  <si>
    <t>260822-066</t>
  </si>
  <si>
    <t>260823-035</t>
  </si>
  <si>
    <t>260823-060</t>
  </si>
  <si>
    <t>260910-089</t>
  </si>
  <si>
    <t>260913-099</t>
  </si>
  <si>
    <t>ASSY_REINF_C_PLR_LWR_CPL_RH</t>
  </si>
  <si>
    <t>260817-039</t>
  </si>
  <si>
    <t>260820-043</t>
  </si>
  <si>
    <t>260820-045</t>
  </si>
  <si>
    <t>260821-055</t>
  </si>
  <si>
    <t>260822-044</t>
  </si>
  <si>
    <t>260910-156</t>
  </si>
  <si>
    <t>260815-020</t>
  </si>
  <si>
    <t>260815-021</t>
  </si>
  <si>
    <t>260815-022</t>
  </si>
  <si>
    <t>260815-023</t>
  </si>
  <si>
    <t>260815-024</t>
  </si>
  <si>
    <t>260815-033</t>
  </si>
  <si>
    <t>260814-070</t>
  </si>
  <si>
    <t>ASSY_BRACKET_RR_BMPR</t>
  </si>
  <si>
    <t>260814-034</t>
  </si>
  <si>
    <t>260814-035</t>
  </si>
  <si>
    <t>260814-036</t>
  </si>
  <si>
    <t>260820-139</t>
  </si>
  <si>
    <t>260820-140</t>
  </si>
  <si>
    <t>260820-141</t>
  </si>
  <si>
    <t>260820-142</t>
  </si>
  <si>
    <t>260820-143</t>
  </si>
  <si>
    <t>260820-144</t>
  </si>
  <si>
    <t>260821-184</t>
  </si>
  <si>
    <t>260821-185</t>
  </si>
  <si>
    <t>260822-061</t>
  </si>
  <si>
    <t>ASSY_FIRST_SEAT_FRONT_CROSS_MEMBER_LH</t>
  </si>
  <si>
    <t>260912-109</t>
  </si>
  <si>
    <t>260821-102</t>
  </si>
  <si>
    <t>260821-103</t>
  </si>
  <si>
    <t>260821-104</t>
  </si>
  <si>
    <t>260822-020</t>
  </si>
  <si>
    <t>260822-054</t>
  </si>
  <si>
    <t>260912-092</t>
  </si>
  <si>
    <t>260912-093</t>
  </si>
  <si>
    <t>ASSY_FIRST_SEAT_REAR_CROSS_MEMBER_LH</t>
  </si>
  <si>
    <t>260819-060</t>
  </si>
  <si>
    <t>260820-013</t>
  </si>
  <si>
    <t>260820-030</t>
  </si>
  <si>
    <t>260824-027</t>
  </si>
  <si>
    <t>260910-191</t>
  </si>
  <si>
    <t>ASSY_PANEL_HEELBOARD</t>
  </si>
  <si>
    <t>260815-034</t>
  </si>
  <si>
    <t>260815-044</t>
  </si>
  <si>
    <t>260822-045</t>
  </si>
  <si>
    <t>260822-125</t>
  </si>
  <si>
    <t>ASSY_FIRST_SEAT_REAR_CROSS_MEMBER_RH</t>
  </si>
  <si>
    <t>260814-055</t>
  </si>
  <si>
    <t>260823-042</t>
  </si>
  <si>
    <t>260823-071</t>
  </si>
  <si>
    <t>ASSY_TUNNEL_REINF_INNER</t>
  </si>
  <si>
    <t>260822-105</t>
  </si>
  <si>
    <t>260822-106</t>
  </si>
  <si>
    <t>260822-107</t>
  </si>
  <si>
    <t>260822-108</t>
  </si>
  <si>
    <t>260822-109</t>
  </si>
  <si>
    <t>260822-110</t>
  </si>
  <si>
    <t>260822-111</t>
  </si>
  <si>
    <t>260823-047</t>
  </si>
  <si>
    <t>260823-048</t>
  </si>
  <si>
    <t>240306-QC</t>
  </si>
  <si>
    <t>ASSY_DASH_CROSS_MBR_RH_SCREW</t>
  </si>
  <si>
    <t>260820-066</t>
  </si>
  <si>
    <t>260820-104</t>
  </si>
  <si>
    <t>260824-037</t>
  </si>
  <si>
    <t>260825-003</t>
  </si>
  <si>
    <t>260911-125</t>
  </si>
  <si>
    <t>250828-157</t>
  </si>
  <si>
    <t>STEERING_COLUMN_PASS_THROUGH</t>
  </si>
  <si>
    <t>250828-159</t>
  </si>
  <si>
    <t>250828-232</t>
  </si>
  <si>
    <t>250829-347</t>
  </si>
  <si>
    <t>250903-122</t>
  </si>
  <si>
    <t>250903-200</t>
  </si>
  <si>
    <t>251205-229</t>
  </si>
  <si>
    <t>251205-231</t>
  </si>
  <si>
    <t>251205-233</t>
  </si>
  <si>
    <t>251205-235</t>
  </si>
  <si>
    <t>251205-261</t>
  </si>
  <si>
    <t>251205-288</t>
  </si>
  <si>
    <t>251206-171</t>
  </si>
  <si>
    <t>251206-172</t>
  </si>
  <si>
    <t>ASSY_TUNNEL_REINF_LH</t>
  </si>
  <si>
    <t>260910-148</t>
  </si>
  <si>
    <t>260910-151</t>
  </si>
  <si>
    <t>260910-153</t>
  </si>
  <si>
    <t>260815-048</t>
  </si>
  <si>
    <t>260820-015</t>
  </si>
  <si>
    <t>260820-076</t>
  </si>
  <si>
    <t>260912-021</t>
  </si>
  <si>
    <t>260913-036</t>
  </si>
  <si>
    <t>260821-140</t>
  </si>
  <si>
    <t>260823-055</t>
  </si>
  <si>
    <t>260822-063</t>
  </si>
  <si>
    <t>260910-097</t>
  </si>
  <si>
    <t>260910-100</t>
  </si>
  <si>
    <t>260910-101</t>
  </si>
  <si>
    <t>260814-135</t>
  </si>
  <si>
    <t>260821-142</t>
  </si>
  <si>
    <t>260822-064</t>
  </si>
  <si>
    <t>260822-065</t>
  </si>
  <si>
    <t>260823-054</t>
  </si>
  <si>
    <t>260824-039</t>
  </si>
  <si>
    <t>260821-088</t>
  </si>
  <si>
    <t>260821-177</t>
  </si>
  <si>
    <t>260912-096</t>
  </si>
  <si>
    <t>260912-100</t>
  </si>
  <si>
    <t>260913-085</t>
  </si>
  <si>
    <t>260913-086</t>
  </si>
  <si>
    <t>260913-093</t>
  </si>
  <si>
    <t>260813-118</t>
  </si>
  <si>
    <t>260814-041</t>
  </si>
  <si>
    <t>260814-094</t>
  </si>
  <si>
    <t>260816-041</t>
  </si>
  <si>
    <t>260820-081</t>
  </si>
  <si>
    <t>260821-175</t>
  </si>
  <si>
    <t>260822-015</t>
  </si>
  <si>
    <t>260822-062</t>
  </si>
  <si>
    <t>260825-018</t>
  </si>
  <si>
    <t>260824-015</t>
  </si>
  <si>
    <t>260825-011</t>
  </si>
  <si>
    <t>260825-029</t>
  </si>
  <si>
    <t>260910-129</t>
  </si>
  <si>
    <t>260911-202</t>
  </si>
  <si>
    <t>260815-030</t>
  </si>
  <si>
    <t>260818-058</t>
  </si>
  <si>
    <t>260818-059</t>
  </si>
  <si>
    <t>260819-001</t>
  </si>
  <si>
    <t>260826-006</t>
  </si>
  <si>
    <t>260911-174</t>
  </si>
  <si>
    <t>260821-032</t>
  </si>
  <si>
    <t>260821-033</t>
  </si>
  <si>
    <t>260821-034</t>
  </si>
  <si>
    <t>260821-035</t>
  </si>
  <si>
    <t>260821-186</t>
  </si>
  <si>
    <t>260821-187</t>
  </si>
  <si>
    <t>260821-188</t>
  </si>
  <si>
    <t>260821-189</t>
  </si>
  <si>
    <t>260905-009</t>
  </si>
  <si>
    <t>260910-018</t>
  </si>
  <si>
    <t>260910-019</t>
  </si>
  <si>
    <t>260910-075</t>
  </si>
  <si>
    <t>260910-076</t>
  </si>
  <si>
    <t>260825-005</t>
  </si>
  <si>
    <t>260822-025</t>
  </si>
  <si>
    <t>260822-060</t>
  </si>
  <si>
    <t>260818-081</t>
  </si>
  <si>
    <t>260821-194</t>
  </si>
  <si>
    <t>260821-195</t>
  </si>
  <si>
    <t>260822-004</t>
  </si>
  <si>
    <t>260822-024</t>
  </si>
  <si>
    <t>260822-059</t>
  </si>
  <si>
    <t>260821-164</t>
  </si>
  <si>
    <t>260327-013</t>
  </si>
  <si>
    <t>260821-030</t>
  </si>
  <si>
    <t>260821-031</t>
  </si>
  <si>
    <t>260821-155</t>
  </si>
  <si>
    <t>260822-069</t>
  </si>
  <si>
    <t>260816-119</t>
  </si>
  <si>
    <t>260818-001</t>
  </si>
  <si>
    <t>260818-027</t>
  </si>
  <si>
    <t>260823-043</t>
  </si>
  <si>
    <t>260814-062</t>
  </si>
  <si>
    <t>260911-119</t>
  </si>
  <si>
    <t>ASSY_A_PILLAR_OUTER_LH</t>
  </si>
  <si>
    <t>260821-017</t>
  </si>
  <si>
    <t>260821-094</t>
  </si>
  <si>
    <t>260822-016</t>
  </si>
  <si>
    <t>260822-095</t>
  </si>
  <si>
    <t>260910-185</t>
  </si>
  <si>
    <t>260910-186</t>
  </si>
  <si>
    <t>260821-062</t>
  </si>
  <si>
    <t>ASSY_FENDER_MTG_BRKT_FRT_LH</t>
  </si>
  <si>
    <t>260521-163</t>
  </si>
  <si>
    <t>260814-113</t>
  </si>
  <si>
    <t>260815-019</t>
  </si>
  <si>
    <t>260821-066</t>
  </si>
  <si>
    <t>260910-082</t>
  </si>
  <si>
    <t>260915-065</t>
  </si>
  <si>
    <t>250819-QC</t>
  </si>
  <si>
    <t>260825-032</t>
  </si>
  <si>
    <t>ASSY_BULKHEAD_FR_PLR_LWR_WITH_NUT_PLATE_</t>
  </si>
  <si>
    <t>260815-052</t>
  </si>
  <si>
    <t>260823-057</t>
  </si>
  <si>
    <t>260910-184</t>
  </si>
  <si>
    <t>260911-139</t>
  </si>
  <si>
    <t>ASSY_CANTRAIL_LH</t>
  </si>
  <si>
    <t>260818-030</t>
  </si>
  <si>
    <t>260821-083</t>
  </si>
  <si>
    <t>ASSY_RR_EXTENSION_SIDE_OTR_LH</t>
  </si>
  <si>
    <t>260911-020</t>
  </si>
  <si>
    <t>ASSY_REAR_SEAT_BEAM</t>
  </si>
  <si>
    <t>260823-069</t>
  </si>
  <si>
    <t>260824-017</t>
  </si>
  <si>
    <t>260521-072</t>
  </si>
  <si>
    <t>260814-072</t>
  </si>
  <si>
    <t>260814-080</t>
  </si>
  <si>
    <t>260814-081</t>
  </si>
  <si>
    <t>260821-036</t>
  </si>
  <si>
    <t>260821-037</t>
  </si>
  <si>
    <t>260821-038</t>
  </si>
  <si>
    <t>260821-200</t>
  </si>
  <si>
    <t>260910-020</t>
  </si>
  <si>
    <t>260824-020</t>
  </si>
  <si>
    <t>260824-021</t>
  </si>
  <si>
    <t>260824-033</t>
  </si>
  <si>
    <t>260825-008</t>
  </si>
  <si>
    <t>260825-017</t>
  </si>
  <si>
    <t>260817-055</t>
  </si>
  <si>
    <t>260818-028</t>
  </si>
  <si>
    <t>260822-080</t>
  </si>
  <si>
    <t>260823-037</t>
  </si>
  <si>
    <t>260820-065</t>
  </si>
  <si>
    <t>ASSY_A_PILLAR_OUTER_RH</t>
  </si>
  <si>
    <t>260913-111</t>
  </si>
  <si>
    <t>260821-112</t>
  </si>
  <si>
    <t>260821-163</t>
  </si>
  <si>
    <t>260823-009</t>
  </si>
  <si>
    <t>260911-147</t>
  </si>
  <si>
    <t>260913-060</t>
  </si>
  <si>
    <t>ASSY_BRACKET_WASHER_TANK</t>
  </si>
  <si>
    <t>ASSY_FENDER_MTG_BRKT_FRT_RH</t>
  </si>
  <si>
    <t>260523-043</t>
  </si>
  <si>
    <t>260523-044</t>
  </si>
  <si>
    <t>260523-045</t>
  </si>
  <si>
    <t>260821-059</t>
  </si>
  <si>
    <t>260816-060</t>
  </si>
  <si>
    <t>260823-036</t>
  </si>
  <si>
    <t>260823-065</t>
  </si>
  <si>
    <t>ASSY_CANTRAIL_RH</t>
  </si>
  <si>
    <t>260910-012</t>
  </si>
  <si>
    <t>260910-092</t>
  </si>
  <si>
    <t>260817-044</t>
  </si>
  <si>
    <t>ASSY_RR_EXTENSION_SIDE_OTR_RH</t>
  </si>
  <si>
    <t>260913-032</t>
  </si>
  <si>
    <t>260817-043</t>
  </si>
  <si>
    <t>260821-082</t>
  </si>
  <si>
    <t>260821-120</t>
  </si>
  <si>
    <t>A_PILLAR_BULK_HEAD_RH</t>
  </si>
  <si>
    <t>260402-002</t>
  </si>
  <si>
    <t>260722-130</t>
  </si>
  <si>
    <t>260819-030</t>
  </si>
  <si>
    <t>260819-033</t>
  </si>
  <si>
    <t>260820-062</t>
  </si>
  <si>
    <t>250614-QC</t>
  </si>
  <si>
    <t>260820-036</t>
  </si>
  <si>
    <t>260820-061</t>
  </si>
  <si>
    <t>260820-021</t>
  </si>
  <si>
    <t>260820-035</t>
  </si>
  <si>
    <t>ASSY_SIDE_SILL_INNER_LH</t>
  </si>
  <si>
    <t>260813-041</t>
  </si>
  <si>
    <t>260814-024</t>
  </si>
  <si>
    <t>260815-031</t>
  </si>
  <si>
    <t>260816-005</t>
  </si>
  <si>
    <t>260820-051</t>
  </si>
  <si>
    <t>260820-103</t>
  </si>
  <si>
    <t>260820-118</t>
  </si>
  <si>
    <t>260820-145</t>
  </si>
  <si>
    <t>260821-093</t>
  </si>
  <si>
    <t>260821-172</t>
  </si>
  <si>
    <t>260911-041</t>
  </si>
  <si>
    <t>260911-088</t>
  </si>
  <si>
    <t>260911-089</t>
  </si>
  <si>
    <t>260814-025</t>
  </si>
  <si>
    <t>260814-092</t>
  </si>
  <si>
    <t>260814-115</t>
  </si>
  <si>
    <t>260819-054</t>
  </si>
  <si>
    <t>260820-024</t>
  </si>
  <si>
    <t>260820-105</t>
  </si>
  <si>
    <t>260820-106</t>
  </si>
  <si>
    <t>260821-157</t>
  </si>
  <si>
    <t>260910-196</t>
  </si>
  <si>
    <t>260911-176</t>
  </si>
  <si>
    <t>260821-160</t>
  </si>
  <si>
    <t>ASSY_RR_COWL_PNL</t>
  </si>
  <si>
    <t>260821-114</t>
  </si>
  <si>
    <t>260821-115</t>
  </si>
  <si>
    <t>260910-062</t>
  </si>
  <si>
    <t>260821-008</t>
  </si>
  <si>
    <t>260825-014</t>
  </si>
  <si>
    <t>260910-064</t>
  </si>
  <si>
    <t>260813-070</t>
  </si>
  <si>
    <t>260821-009</t>
  </si>
  <si>
    <t>260825-016</t>
  </si>
  <si>
    <t>260910-063</t>
  </si>
  <si>
    <t>260911-172</t>
  </si>
  <si>
    <t>240421-QC</t>
  </si>
  <si>
    <t>ASSY_FIRST_SEAT_FRONT_CROSS_MEMBER_RH</t>
  </si>
  <si>
    <t>260814-057</t>
  </si>
  <si>
    <t>260822-113</t>
  </si>
  <si>
    <t>260825-037</t>
  </si>
  <si>
    <t>260825-044</t>
  </si>
  <si>
    <t>260910-094</t>
  </si>
  <si>
    <t>260910-195</t>
  </si>
  <si>
    <t>260815-025</t>
  </si>
  <si>
    <t>260821-042</t>
  </si>
  <si>
    <t>260821-041</t>
  </si>
  <si>
    <t>260821-043</t>
  </si>
  <si>
    <t>260910-078</t>
  </si>
  <si>
    <t>260817-064</t>
  </si>
  <si>
    <t>260825-012</t>
  </si>
  <si>
    <t>260825-013</t>
  </si>
  <si>
    <t>260818-032</t>
  </si>
  <si>
    <t>250625-QC</t>
  </si>
  <si>
    <t>ASSY_PANEL_HEELBOARD_EXT_RH</t>
  </si>
  <si>
    <t>260911-190</t>
  </si>
  <si>
    <t>260816-083</t>
  </si>
  <si>
    <t>260816-084</t>
  </si>
  <si>
    <t>260823-030</t>
  </si>
  <si>
    <t>260818-012</t>
  </si>
  <si>
    <t>260819-053</t>
  </si>
  <si>
    <t>260819-052</t>
  </si>
  <si>
    <t>260824-018</t>
  </si>
  <si>
    <t>260824-019</t>
  </si>
  <si>
    <t>260824-036</t>
  </si>
  <si>
    <t>260825-019</t>
  </si>
  <si>
    <t>260825-020</t>
  </si>
  <si>
    <t>ASSY_FRONT_LONGIT_WITH_REAR_EXT x1</t>
  </si>
  <si>
    <t>260912-086</t>
  </si>
  <si>
    <t>260913-042</t>
  </si>
  <si>
    <t>260819-029</t>
  </si>
  <si>
    <t>260822-028</t>
  </si>
  <si>
    <t>260822-030</t>
  </si>
  <si>
    <t>260822-031</t>
  </si>
  <si>
    <t>260822-033</t>
  </si>
  <si>
    <t>260824-030</t>
  </si>
  <si>
    <t>260824-032</t>
  </si>
  <si>
    <t>260824-044</t>
  </si>
  <si>
    <t>260825-009</t>
  </si>
  <si>
    <t>260912-087</t>
  </si>
  <si>
    <t>ASSY_FRONT_LONGIT_WITH_EXT_RHx1</t>
  </si>
  <si>
    <t>260826-007</t>
  </si>
  <si>
    <t>260910-084</t>
  </si>
  <si>
    <t>260910-039</t>
  </si>
  <si>
    <t>260910-086</t>
  </si>
  <si>
    <t>260910-087</t>
  </si>
  <si>
    <t>260911-114</t>
  </si>
  <si>
    <t>260824-013</t>
  </si>
  <si>
    <t>260814-068</t>
  </si>
  <si>
    <t>260820-009</t>
  </si>
  <si>
    <t>260822-082</t>
  </si>
  <si>
    <t>260822-121</t>
  </si>
  <si>
    <t>260822-122</t>
  </si>
  <si>
    <t>260823-045</t>
  </si>
  <si>
    <t>260824-008</t>
  </si>
  <si>
    <t>260824-014</t>
  </si>
  <si>
    <t>260910-036</t>
  </si>
  <si>
    <t>260818-024</t>
  </si>
  <si>
    <t>ASSY_STEERING_COLUMN_MTG_CUP_ADAS</t>
  </si>
  <si>
    <t>260527-001</t>
  </si>
  <si>
    <t>260822-089</t>
  </si>
  <si>
    <t>260910-057</t>
  </si>
  <si>
    <t>ASSY_CMBR_SEAT_MTG_REAR</t>
  </si>
  <si>
    <t>260820-050</t>
  </si>
  <si>
    <t>260823-012</t>
  </si>
  <si>
    <t>260823-025</t>
  </si>
  <si>
    <t>260912-127</t>
  </si>
  <si>
    <t>260913-068</t>
  </si>
  <si>
    <t>260824-045</t>
  </si>
  <si>
    <t>260913-100</t>
  </si>
  <si>
    <t>250616-QC</t>
  </si>
  <si>
    <t>ASSY_TUNNEL_PANEL_LH</t>
  </si>
  <si>
    <t>260522-045</t>
  </si>
  <si>
    <t>260820-022</t>
  </si>
  <si>
    <t>ASSY_TUNNEL_PANEL_RH</t>
  </si>
  <si>
    <t>260815-041</t>
  </si>
  <si>
    <t>260815-042</t>
  </si>
  <si>
    <t>260911-142</t>
  </si>
  <si>
    <t>ASSY_TRUNK_FLOOR_RR</t>
  </si>
  <si>
    <t>260910-158</t>
  </si>
  <si>
    <t>250904-01</t>
  </si>
  <si>
    <t>CTR_TUNNEL_PNL_TOP</t>
  </si>
  <si>
    <t>260529-296</t>
  </si>
  <si>
    <t>260529-297</t>
  </si>
  <si>
    <t>260529-298</t>
  </si>
  <si>
    <t>260529-299</t>
  </si>
  <si>
    <t>260529-300</t>
  </si>
  <si>
    <t>251231-QC</t>
  </si>
  <si>
    <t>260606-500</t>
  </si>
  <si>
    <t>FR_DR_INNER_SPLIT_PNL_LH</t>
  </si>
  <si>
    <t>FR_DR_INNER_SPLIT_PNL_RH</t>
  </si>
  <si>
    <t>260606-310</t>
  </si>
  <si>
    <t>FR_DR_REINF_FRONT_SUB_ASSY_LH</t>
  </si>
  <si>
    <t>260820-111</t>
  </si>
  <si>
    <t>FR_DR_REINF_FRONT_SUB_ASSY_RH</t>
  </si>
  <si>
    <t>260820-110</t>
  </si>
  <si>
    <t>260913-088</t>
  </si>
  <si>
    <t>260429-220</t>
  </si>
  <si>
    <t>REINF FRAME UPPER LH</t>
  </si>
  <si>
    <t>260909-353</t>
  </si>
  <si>
    <t>260909-418</t>
  </si>
  <si>
    <t>260909-466</t>
  </si>
  <si>
    <t>260909-467</t>
  </si>
  <si>
    <t>260909-468</t>
  </si>
  <si>
    <t>260909-469</t>
  </si>
  <si>
    <t>260429-287</t>
  </si>
  <si>
    <t>REINF_FRAME_UPPER_RH</t>
  </si>
  <si>
    <t>260429-332</t>
  </si>
  <si>
    <t>260909-354</t>
  </si>
  <si>
    <t>260909-419</t>
  </si>
  <si>
    <t>260909-420</t>
  </si>
  <si>
    <t>260909-472</t>
  </si>
  <si>
    <t>260909-473</t>
  </si>
  <si>
    <t>260909-546</t>
  </si>
  <si>
    <t>260909-547</t>
  </si>
  <si>
    <t>260425-277</t>
  </si>
  <si>
    <t>230327-198</t>
  </si>
  <si>
    <t>260428-109</t>
  </si>
  <si>
    <t>REINF_SIDE_HOOD_LH</t>
  </si>
  <si>
    <t>250814-152</t>
  </si>
  <si>
    <t>260428-149</t>
  </si>
  <si>
    <t>260428-111</t>
  </si>
  <si>
    <t>REINF_SIDE_HOOD_RH</t>
  </si>
  <si>
    <t>250814-153</t>
  </si>
  <si>
    <t>260428-150</t>
  </si>
  <si>
    <t>260509-332</t>
  </si>
  <si>
    <t>REINF_REAR_HOOD</t>
  </si>
  <si>
    <t>250903-174</t>
  </si>
  <si>
    <t>260604-307</t>
  </si>
  <si>
    <t>260604-338</t>
  </si>
  <si>
    <t>260604-347</t>
  </si>
  <si>
    <t>260820-012</t>
  </si>
  <si>
    <t>260911-010</t>
  </si>
  <si>
    <t>260911-044</t>
  </si>
  <si>
    <t>260911-045</t>
  </si>
  <si>
    <t>260913-015</t>
  </si>
  <si>
    <t>260617-007</t>
  </si>
  <si>
    <t>T-GATE_FILLER_PLATE_SUB_ASSY_LH</t>
  </si>
  <si>
    <t>260617-010</t>
  </si>
  <si>
    <t>260617-011</t>
  </si>
  <si>
    <t>260617-008</t>
  </si>
  <si>
    <t>260617-003</t>
  </si>
  <si>
    <t>T-GATE_FILLER_PLATE_SUB_ASSY_RH</t>
  </si>
  <si>
    <t>260617-004</t>
  </si>
  <si>
    <t>260617-005</t>
  </si>
  <si>
    <t>260617-006</t>
  </si>
  <si>
    <t>REINF_HINGE_TAILGATE_ASSY_LH</t>
  </si>
  <si>
    <t>260910-007</t>
  </si>
  <si>
    <t>260820-120</t>
  </si>
  <si>
    <t>REINF_HINGE_TAILGATE_ASSY_RH</t>
  </si>
  <si>
    <t>260820-121</t>
  </si>
  <si>
    <t>260910-077</t>
  </si>
  <si>
    <t>260530-002</t>
  </si>
  <si>
    <t>260530-003</t>
  </si>
  <si>
    <t>260604-001</t>
  </si>
  <si>
    <t>260818-006</t>
  </si>
  <si>
    <t>260818-073</t>
  </si>
  <si>
    <t>260414-01</t>
  </si>
  <si>
    <t>TAILGATE_INNER_MID</t>
  </si>
  <si>
    <t>260611-435</t>
  </si>
  <si>
    <t>260616-101</t>
  </si>
  <si>
    <t>260611-271</t>
  </si>
  <si>
    <t>260611-308</t>
  </si>
  <si>
    <t>260611-351</t>
  </si>
  <si>
    <t>251128-QC</t>
  </si>
  <si>
    <t>260504-144</t>
  </si>
  <si>
    <t>260611-451</t>
  </si>
  <si>
    <t>260611-270</t>
  </si>
  <si>
    <t>260611-307</t>
  </si>
  <si>
    <t>260611-350</t>
  </si>
  <si>
    <t>260611-453</t>
  </si>
  <si>
    <t>RR_DR_REINF_FRONT_SUB_ASSY_LH</t>
  </si>
  <si>
    <t>260814-021</t>
  </si>
  <si>
    <t>RR_DR_REINF_FRONT_SUB_ASSY_RH</t>
  </si>
  <si>
    <t>260821-079</t>
  </si>
  <si>
    <t>260821-080</t>
  </si>
  <si>
    <t>260508-038</t>
  </si>
  <si>
    <t>260904-400</t>
  </si>
  <si>
    <t>260508-074</t>
  </si>
  <si>
    <t>REINF FRAME UPPER RH</t>
  </si>
  <si>
    <t>260905-049</t>
  </si>
  <si>
    <t>260905-076</t>
  </si>
  <si>
    <t>260904-399</t>
  </si>
  <si>
    <t>RR_DR_INNER_SPLIT_PNL_LH</t>
  </si>
  <si>
    <t>260505-220</t>
  </si>
  <si>
    <t>260505-167</t>
  </si>
  <si>
    <t>260505-311</t>
  </si>
  <si>
    <t>260505-345</t>
  </si>
  <si>
    <t>260505-391</t>
  </si>
  <si>
    <t>260505-221</t>
  </si>
  <si>
    <t>RR_DR_INNER_SPLIT_PNL_RH</t>
  </si>
  <si>
    <t>260505-170</t>
  </si>
  <si>
    <t>260505-393</t>
  </si>
  <si>
    <t>260505-251</t>
  </si>
  <si>
    <t>260505-312</t>
  </si>
  <si>
    <t>260505-346</t>
  </si>
  <si>
    <t>260912-498</t>
  </si>
  <si>
    <t>260915-430</t>
  </si>
  <si>
    <t>260913-171</t>
  </si>
  <si>
    <t>260910-416</t>
  </si>
  <si>
    <t>260916-364</t>
  </si>
  <si>
    <t>260916-470</t>
  </si>
  <si>
    <t>260916-471</t>
  </si>
  <si>
    <t>260916-472</t>
  </si>
  <si>
    <t>260909-380</t>
  </si>
  <si>
    <t>260909-387</t>
  </si>
  <si>
    <t>260909-401</t>
  </si>
  <si>
    <t>260910-113</t>
  </si>
  <si>
    <t>260909-396</t>
  </si>
  <si>
    <t>260910-046</t>
  </si>
  <si>
    <t>260909-411</t>
  </si>
  <si>
    <t>260915-304</t>
  </si>
  <si>
    <t>260914-298</t>
  </si>
  <si>
    <t>260914-299</t>
  </si>
  <si>
    <t>260915-382</t>
  </si>
  <si>
    <t>260915-378</t>
  </si>
  <si>
    <t>260915-275</t>
  </si>
  <si>
    <t>260916-379</t>
  </si>
  <si>
    <t>260916-419</t>
  </si>
  <si>
    <t>260916-426</t>
  </si>
  <si>
    <t>260916-428</t>
  </si>
  <si>
    <t>260916-401</t>
  </si>
  <si>
    <t>260916-420</t>
  </si>
  <si>
    <t>260916-417</t>
  </si>
  <si>
    <t>260916-418</t>
  </si>
  <si>
    <t>260916-415</t>
  </si>
  <si>
    <t>260916-416</t>
  </si>
  <si>
    <t>260916-527</t>
  </si>
  <si>
    <t>260916-410</t>
  </si>
  <si>
    <t>260916-411</t>
  </si>
  <si>
    <t>260916-412</t>
  </si>
  <si>
    <t>260916-409</t>
  </si>
  <si>
    <t>260916-413</t>
  </si>
  <si>
    <t>260916-406</t>
  </si>
  <si>
    <t>260916-407</t>
  </si>
  <si>
    <t>260916-380</t>
  </si>
  <si>
    <t>260916-414</t>
  </si>
  <si>
    <t>260916-525</t>
  </si>
  <si>
    <t>260916-526</t>
  </si>
  <si>
    <t>260915-265</t>
  </si>
  <si>
    <t>260916-431</t>
  </si>
  <si>
    <t>260916-434</t>
  </si>
  <si>
    <t>260916-435</t>
  </si>
  <si>
    <t>260916-432</t>
  </si>
  <si>
    <t>260916-433</t>
  </si>
  <si>
    <t>260916-430</t>
  </si>
  <si>
    <t>260916-480</t>
  </si>
  <si>
    <t>BIW80002068AA</t>
  </si>
  <si>
    <t>BIW80003400AA</t>
  </si>
  <si>
    <t>MA LOGISTIC CONTROL - DASHBOARD CẢNH BÁO</t>
  </si>
  <si>
    <t>An toàn tồn kho - Chủ động sản xuất - Đáp ứng khách hàng</t>
  </si>
  <si>
    <t>THÔNG TIN ĐIỀU KHIỂN</t>
  </si>
  <si>
    <t>Model:</t>
  </si>
  <si>
    <t>Mức tồn min:</t>
  </si>
  <si>
    <t>Lần tải MB52 gần nhất:</t>
  </si>
  <si>
    <t>Tổng mã cảnh báo:</t>
  </si>
  <si>
    <t>Trạng thái:</t>
  </si>
  <si>
    <t>Đã tải MB52</t>
  </si>
  <si>
    <t>ℹ️  Bảng cảnh báo tự động cập nhật khi thay đổi Model và Mức tồn min.</t>
  </si>
  <si>
    <t>TỔNG HỢP CẢNH BÁO (Model: Limo)</t>
  </si>
  <si>
    <t>Mã dưới min</t>
  </si>
  <si>
    <t>Ưu tiên kéo line</t>
  </si>
  <si>
    <t>UT xuất</t>
  </si>
  <si>
    <t>Hết tồn</t>
  </si>
  <si>
    <t>DANH SÁCH MÃ CẢNH BÁO</t>
  </si>
  <si>
    <t>STT</t>
  </si>
  <si>
    <t>Tên mã</t>
  </si>
  <si>
    <t>Tồn line</t>
  </si>
  <si>
    <t>Tồn kho KH</t>
  </si>
  <si>
    <t>Tồn MA</t>
  </si>
  <si>
    <t>Intransit</t>
  </si>
  <si>
    <t>DOH KH</t>
  </si>
  <si>
    <t>Mức min</t>
  </si>
  <si>
    <t>Mức độ</t>
  </si>
  <si>
    <t>Cảnh báo</t>
  </si>
  <si>
    <t>Hành động ưu tiên</t>
  </si>
  <si>
    <t>MA LOGISTIC CONTROL - BẢNG TẢI TỒN CHI TIẾT (FULL STOCK)</t>
  </si>
  <si>
    <t>Packaging</t>
  </si>
  <si>
    <t>KẾT QUẢ KIỂM TRA DO (VL06O)</t>
  </si>
  <si>
    <t>Thời gian kiểm tra DO:</t>
  </si>
  <si>
    <t>Chưa chạy kiểm tra DO</t>
  </si>
  <si>
    <t>KẾT QUẢ KIỂM TRA STO (ME2N)</t>
  </si>
  <si>
    <t>Thời gian kiểm tra STO:</t>
  </si>
  <si>
    <t>Chưa chạy kiểm tra STO</t>
  </si>
  <si>
    <t>Status / Hành động</t>
  </si>
  <si>
    <t>MG58</t>
  </si>
  <si>
    <t>Trung bình</t>
  </si>
  <si>
    <t>Dưới mức min</t>
  </si>
  <si>
    <t>Theo dõi, lên kế hoạch</t>
  </si>
  <si>
    <t>RB18 LH</t>
  </si>
  <si>
    <t>RB03 RH</t>
  </si>
  <si>
    <t>MG55</t>
  </si>
  <si>
    <t>MG47</t>
  </si>
  <si>
    <t>MG10-1</t>
  </si>
  <si>
    <t>Cao</t>
  </si>
  <si>
    <t>Ưu tiên xuất kho</t>
  </si>
  <si>
    <t>MG70</t>
  </si>
  <si>
    <t>CO2-21</t>
  </si>
  <si>
    <t>MG114</t>
  </si>
  <si>
    <t>MG94</t>
  </si>
  <si>
    <t>RB18 RH</t>
  </si>
  <si>
    <t>MG10-4</t>
  </si>
  <si>
    <t>Thấp</t>
  </si>
  <si>
    <t>Đủ tồn</t>
  </si>
  <si>
    <t>Bình thƲỒng</t>
  </si>
  <si>
    <t>RB15 RH</t>
  </si>
  <si>
    <t>SW19</t>
  </si>
  <si>
    <t>CO2-19</t>
  </si>
  <si>
    <t>MG62-1</t>
  </si>
  <si>
    <t>MG97-1</t>
  </si>
  <si>
    <t>MG76</t>
  </si>
  <si>
    <t>RB13 RH</t>
  </si>
  <si>
    <t>VFe34-RB02 LH</t>
  </si>
  <si>
    <t>MG69</t>
  </si>
  <si>
    <t>MG75</t>
  </si>
  <si>
    <t>MG83</t>
  </si>
  <si>
    <t>MG28</t>
  </si>
  <si>
    <t>RB22 RH</t>
  </si>
  <si>
    <t>MG78</t>
  </si>
  <si>
    <t>RB06 LH</t>
  </si>
  <si>
    <t>MG89</t>
  </si>
  <si>
    <t>MG41</t>
  </si>
  <si>
    <t>VFe34-RB02 RH</t>
  </si>
  <si>
    <t>SW18</t>
  </si>
  <si>
    <t>MG46-1</t>
  </si>
  <si>
    <t>MG90</t>
  </si>
  <si>
    <t>MG71</t>
  </si>
  <si>
    <t>MG12</t>
  </si>
  <si>
    <t>MG06</t>
  </si>
  <si>
    <t>MG110</t>
  </si>
  <si>
    <t>RB19 RH</t>
  </si>
  <si>
    <t>SW28</t>
  </si>
  <si>
    <t>MG38</t>
  </si>
  <si>
    <t>MG114 (Rivet)</t>
  </si>
  <si>
    <t>MG27</t>
  </si>
  <si>
    <t>MG68</t>
  </si>
  <si>
    <t>MG99-1</t>
  </si>
  <si>
    <t>MG32</t>
  </si>
  <si>
    <t>MG17</t>
  </si>
  <si>
    <t>MG57-1</t>
  </si>
  <si>
    <t>SW24</t>
  </si>
  <si>
    <t>RB24 RH</t>
  </si>
  <si>
    <t>MG82</t>
  </si>
  <si>
    <t>MG113</t>
  </si>
  <si>
    <t>SW10</t>
  </si>
  <si>
    <t>MG77</t>
  </si>
  <si>
    <t>STUD06</t>
  </si>
  <si>
    <t>21/09/2026 13:59:20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</si>
</sst>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#,##0.0"/>
  </numFmts>
  <fonts count="21" x14ac:knownFonts="1">
    <font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385723"/>
      <name val="Calibri"/>
      <family val="2"/>
      <scheme val="minor"/>
    </font>
    <font>
      <i/>
      <sz val="10"/>
      <color rgb="FF1F4E79"/>
      <name val="Calibri"/>
      <family val="2"/>
      <scheme val="minor"/>
    </font>
    <font>
      <b/>
      <sz val="10"/>
      <color rgb="FF806000"/>
      <name val="Calibri"/>
      <family val="2"/>
      <scheme val="minor"/>
    </font>
    <font>
      <b/>
      <sz val="11"/>
      <color rgb="FF806000"/>
      <name val="Calibri"/>
      <family val="2"/>
      <scheme val="minor"/>
    </font>
    <font>
      <b/>
      <sz val="10"/>
      <color rgb="FFC65911"/>
      <name val="Calibri"/>
      <family val="2"/>
      <scheme val="minor"/>
    </font>
    <font>
      <b/>
      <sz val="11"/>
      <color rgb="FFC659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1B365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/>
      <right style="thin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4" fontId="0" fillId="0" borderId="0" xfId="0" applyNumberFormat="1"/>
    <xf numFmtId="0" fontId="1" fillId="7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2" fillId="0" borderId="0" xfId="0" applyFont="1"/>
    <xf numFmtId="0" fontId="7" fillId="0" borderId="14" xfId="0" applyFont="1" applyBorder="1" applyAlignment="1">
      <alignment horizontal="right" vertical="center"/>
    </xf>
    <xf numFmtId="0" fontId="7" fillId="0" borderId="15" xfId="0" applyFont="1" applyBorder="1" applyAlignment="1">
      <alignment horizontal="right" vertical="center"/>
    </xf>
    <xf numFmtId="0" fontId="13" fillId="16" borderId="8" xfId="0" applyFont="1" applyFill="1" applyBorder="1" applyAlignment="1">
      <alignment horizontal="center" vertical="center"/>
    </xf>
    <xf numFmtId="0" fontId="15" fillId="17" borderId="8" xfId="0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center" vertical="center"/>
    </xf>
    <xf numFmtId="0" fontId="16" fillId="18" borderId="26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19" borderId="0" xfId="0" applyFont="1" applyFill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20" fillId="21" borderId="0" xfId="0" applyFont="1" applyFill="1" applyAlignment="1">
      <alignment horizontal="center" vertical="center"/>
    </xf>
    <xf numFmtId="0" fontId="12" fillId="22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8" fillId="21" borderId="9" xfId="0" applyFont="1" applyFill="1" applyBorder="1" applyAlignment="1">
      <alignment horizontal="center"/>
    </xf>
    <xf numFmtId="0" fontId="8" fillId="15" borderId="9" xfId="0" applyFont="1" applyFill="1" applyBorder="1" applyAlignment="1">
      <alignment horizontal="center"/>
    </xf>
    <xf numFmtId="0" fontId="19" fillId="21" borderId="0" xfId="0" applyFont="1" applyFill="1" applyAlignment="1">
      <alignment horizontal="left" vertical="center" indent="1"/>
    </xf>
    <xf numFmtId="0" fontId="19" fillId="20" borderId="0" xfId="0" applyFont="1" applyFill="1" applyAlignment="1">
      <alignment horizontal="left" vertical="center" indent="1"/>
    </xf>
    <xf numFmtId="0" fontId="19" fillId="11" borderId="0" xfId="0" applyFont="1" applyFill="1" applyAlignment="1">
      <alignment horizontal="left" vertical="center" indent="1"/>
    </xf>
    <xf numFmtId="0" fontId="3" fillId="11" borderId="0" xfId="0" applyFont="1" applyFill="1" applyAlignment="1">
      <alignment horizontal="left" vertical="center" indent="1"/>
    </xf>
    <xf numFmtId="0" fontId="5" fillId="11" borderId="0" xfId="0" applyFont="1" applyFill="1" applyAlignment="1">
      <alignment horizontal="right" vertical="center" indent="1"/>
    </xf>
    <xf numFmtId="0" fontId="6" fillId="12" borderId="12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left" vertical="center" indent="1"/>
    </xf>
    <xf numFmtId="0" fontId="8" fillId="13" borderId="7" xfId="0" applyFont="1" applyFill="1" applyBorder="1" applyAlignment="1">
      <alignment horizontal="left" vertical="center" indent="1"/>
    </xf>
    <xf numFmtId="0" fontId="7" fillId="13" borderId="9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10" fillId="14" borderId="16" xfId="0" applyFont="1" applyFill="1" applyBorder="1" applyAlignment="1">
      <alignment horizontal="center" vertical="center"/>
    </xf>
    <xf numFmtId="0" fontId="11" fillId="15" borderId="17" xfId="0" applyFont="1" applyFill="1" applyBorder="1" applyAlignment="1">
      <alignment horizontal="center" vertical="center"/>
    </xf>
    <xf numFmtId="0" fontId="11" fillId="15" borderId="18" xfId="0" applyFont="1" applyFill="1" applyBorder="1" applyAlignment="1">
      <alignment horizontal="center" vertical="center"/>
    </xf>
    <xf numFmtId="0" fontId="11" fillId="15" borderId="19" xfId="0" applyFont="1" applyFill="1" applyBorder="1" applyAlignment="1">
      <alignment horizontal="center" vertical="center"/>
    </xf>
    <xf numFmtId="0" fontId="11" fillId="15" borderId="20" xfId="0" applyFont="1" applyFill="1" applyBorder="1" applyAlignment="1">
      <alignment horizontal="center" vertical="center"/>
    </xf>
    <xf numFmtId="0" fontId="11" fillId="15" borderId="21" xfId="0" applyFont="1" applyFill="1" applyBorder="1" applyAlignment="1">
      <alignment horizontal="center" vertical="center"/>
    </xf>
    <xf numFmtId="0" fontId="11" fillId="15" borderId="22" xfId="0" applyFont="1" applyFill="1" applyBorder="1" applyAlignment="1">
      <alignment horizontal="center" vertical="center"/>
    </xf>
    <xf numFmtId="0" fontId="6" fillId="12" borderId="23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left" vertical="center" indent="1"/>
    </xf>
    <xf numFmtId="0" fontId="12" fillId="16" borderId="0" xfId="0" applyFont="1" applyFill="1" applyAlignment="1">
      <alignment horizontal="left" vertical="center" indent="1"/>
    </xf>
    <xf numFmtId="0" fontId="14" fillId="17" borderId="5" xfId="0" applyFont="1" applyFill="1" applyBorder="1" applyAlignment="1">
      <alignment horizontal="left" vertical="center" indent="1"/>
    </xf>
    <xf numFmtId="0" fontId="14" fillId="17" borderId="0" xfId="0" applyFont="1" applyFill="1" applyAlignment="1">
      <alignment horizontal="left" vertical="center" indent="1"/>
    </xf>
    <xf numFmtId="0" fontId="8" fillId="15" borderId="5" xfId="0" applyFont="1" applyFill="1" applyBorder="1" applyAlignment="1">
      <alignment horizontal="left" vertical="center" indent="1"/>
    </xf>
    <xf numFmtId="0" fontId="8" fillId="15" borderId="0" xfId="0" applyFont="1" applyFill="1" applyAlignment="1">
      <alignment horizontal="left" vertical="center" indent="1"/>
    </xf>
    <xf numFmtId="0" fontId="9" fillId="18" borderId="25" xfId="0" applyFont="1" applyFill="1" applyBorder="1" applyAlignment="1">
      <alignment horizontal="left" vertical="center" indent="1"/>
    </xf>
    <xf numFmtId="0" fontId="9" fillId="18" borderId="3" xfId="0" applyFont="1" applyFill="1" applyBorder="1" applyAlignment="1">
      <alignment horizontal="left" vertical="center" indent="1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left"/>
    </xf>
    <xf numFmtId="3" fontId="4" fillId="0" borderId="9" xfId="0" applyNumberFormat="1" applyFont="1" applyFill="1" applyBorder="1" applyAlignment="1">
      <alignment horizontal="right"/>
    </xf>
    <xf numFmtId="165" fontId="4" fillId="0" borderId="9" xfId="0" applyNumberFormat="1" applyFont="1" applyFill="1" applyBorder="1" applyAlignment="1">
      <alignment horizontal="right"/>
    </xf>
    <xf numFmtId="0" fontId="8" fillId="0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  <color rgb="FFFF66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2</xdr:row>
      <xdr:rowOff>38100</xdr:rowOff>
    </xdr:from>
    <xdr:to>
      <xdr:col>5</xdr:col>
      <xdr:colOff>499269</xdr:colOff>
      <xdr:row>3</xdr:row>
      <xdr:rowOff>238125</xdr:rowOff>
    </xdr:to>
    <xdr:sp macro="Dashboard_Refresh_MB52" textlink="">
      <xdr:nvSpPr>
        <xdr:cNvPr id="2" name="btnRefreshMB52">
          <a:extLst>
            <a:ext uri="{FF2B5EF4-FFF2-40B4-BE49-F238E27FC236}">
              <a16:creationId xmlns:a16="http://schemas.microsoft.com/office/drawing/2014/main" id="{C93C2E8B-5B02-E89A-F8C2-2D9DE6098836}"/>
            </a:ext>
          </a:extLst>
        </xdr:cNvPr>
        <xdr:cNvSpPr/>
      </xdr:nvSpPr>
      <xdr:spPr>
        <a:xfrm>
          <a:off x="3883025" y="847725"/>
          <a:ext cx="1454944" cy="476250"/>
        </a:xfrm>
        <a:prstGeom prst="roundRect">
          <a:avLst/>
        </a:prstGeom>
        <a:solidFill>
          <a:srgbClr val="2F75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🔄 Refresh MB52</a:t>
          </a:r>
        </a:p>
      </xdr:txBody>
    </xdr:sp>
    <xdr:clientData/>
  </xdr:twoCellAnchor>
  <xdr:twoCellAnchor>
    <xdr:from>
      <xdr:col>5</xdr:col>
      <xdr:colOff>600869</xdr:colOff>
      <xdr:row>2</xdr:row>
      <xdr:rowOff>38100</xdr:rowOff>
    </xdr:from>
    <xdr:to>
      <xdr:col>7</xdr:col>
      <xdr:colOff>227013</xdr:colOff>
      <xdr:row>3</xdr:row>
      <xdr:rowOff>238125</xdr:rowOff>
    </xdr:to>
    <xdr:sp macro="Run_VL06O" textlink="">
      <xdr:nvSpPr>
        <xdr:cNvPr id="3" name="btnCheckDO">
          <a:extLst>
            <a:ext uri="{FF2B5EF4-FFF2-40B4-BE49-F238E27FC236}">
              <a16:creationId xmlns:a16="http://schemas.microsoft.com/office/drawing/2014/main" id="{FA942261-F2DA-893A-B521-B3ACEF835052}"/>
            </a:ext>
          </a:extLst>
        </xdr:cNvPr>
        <xdr:cNvSpPr/>
      </xdr:nvSpPr>
      <xdr:spPr>
        <a:xfrm>
          <a:off x="5439569" y="847725"/>
          <a:ext cx="1454944" cy="47625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📄 Check DO</a:t>
          </a:r>
        </a:p>
      </xdr:txBody>
    </xdr:sp>
    <xdr:clientData/>
  </xdr:twoCellAnchor>
  <xdr:twoCellAnchor>
    <xdr:from>
      <xdr:col>7</xdr:col>
      <xdr:colOff>328613</xdr:colOff>
      <xdr:row>2</xdr:row>
      <xdr:rowOff>38100</xdr:rowOff>
    </xdr:from>
    <xdr:to>
      <xdr:col>9</xdr:col>
      <xdr:colOff>88106</xdr:colOff>
      <xdr:row>3</xdr:row>
      <xdr:rowOff>238125</xdr:rowOff>
    </xdr:to>
    <xdr:sp macro="Run_ME2N" textlink="">
      <xdr:nvSpPr>
        <xdr:cNvPr id="4" name="btnCheckSTO">
          <a:extLst>
            <a:ext uri="{FF2B5EF4-FFF2-40B4-BE49-F238E27FC236}">
              <a16:creationId xmlns:a16="http://schemas.microsoft.com/office/drawing/2014/main" id="{16EE4A57-2679-D748-2238-15F9F588E2F1}"/>
            </a:ext>
          </a:extLst>
        </xdr:cNvPr>
        <xdr:cNvSpPr/>
      </xdr:nvSpPr>
      <xdr:spPr>
        <a:xfrm>
          <a:off x="6996113" y="847725"/>
          <a:ext cx="1454943" cy="476250"/>
        </a:xfrm>
        <a:prstGeom prst="round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🔄 Check STO</a:t>
          </a:r>
        </a:p>
      </xdr:txBody>
    </xdr:sp>
    <xdr:clientData/>
  </xdr:twoCellAnchor>
  <xdr:twoCellAnchor>
    <xdr:from>
      <xdr:col>9</xdr:col>
      <xdr:colOff>189706</xdr:colOff>
      <xdr:row>2</xdr:row>
      <xdr:rowOff>38100</xdr:rowOff>
    </xdr:from>
    <xdr:to>
      <xdr:col>10</xdr:col>
      <xdr:colOff>796925</xdr:colOff>
      <xdr:row>3</xdr:row>
      <xdr:rowOff>238125</xdr:rowOff>
    </xdr:to>
    <xdr:sp macro="Copy_CanhBao" textlink="">
      <xdr:nvSpPr>
        <xdr:cNvPr id="5" name="btnCopyCanhBao">
          <a:extLst>
            <a:ext uri="{FF2B5EF4-FFF2-40B4-BE49-F238E27FC236}">
              <a16:creationId xmlns:a16="http://schemas.microsoft.com/office/drawing/2014/main" id="{CF1D2E3E-53FB-990A-3935-59E596A77726}"/>
            </a:ext>
          </a:extLst>
        </xdr:cNvPr>
        <xdr:cNvSpPr/>
      </xdr:nvSpPr>
      <xdr:spPr>
        <a:xfrm>
          <a:off x="8552656" y="847725"/>
          <a:ext cx="1454944" cy="47625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📋 Copy Cảnh Báo</a:t>
          </a:r>
        </a:p>
      </xdr:txBody>
    </xdr:sp>
    <xdr:clientData/>
  </xdr:twoCellAnchor>
  <xdr:twoCellAnchor>
    <xdr:from>
      <xdr:col>3</xdr:col>
      <xdr:colOff>847725</xdr:colOff>
      <xdr:row>2</xdr:row>
      <xdr:rowOff>25400</xdr:rowOff>
    </xdr:from>
    <xdr:to>
      <xdr:col>3</xdr:col>
      <xdr:colOff>1889125</xdr:colOff>
      <xdr:row>2</xdr:row>
      <xdr:rowOff>250825</xdr:rowOff>
    </xdr:to>
    <xdr:sp macro="Show_Select_Models" textlink="">
      <xdr:nvSpPr>
        <xdr:cNvPr id="6" name="btnSelectModel">
          <a:extLst>
            <a:ext uri="{FF2B5EF4-FFF2-40B4-BE49-F238E27FC236}">
              <a16:creationId xmlns:a16="http://schemas.microsoft.com/office/drawing/2014/main" id="{9A2E3F0F-1B5A-42C8-4A29-048618D7E7B6}"/>
            </a:ext>
          </a:extLst>
        </xdr:cNvPr>
        <xdr:cNvSpPr/>
      </xdr:nvSpPr>
      <xdr:spPr>
        <a:xfrm>
          <a:off x="2790825" y="835025"/>
          <a:ext cx="1041400" cy="225425"/>
        </a:xfrm>
        <a:prstGeom prst="roundRect">
          <a:avLst/>
        </a:prstGeom>
        <a:solidFill>
          <a:srgbClr val="41719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Calibri" panose="020F0502020204030204" pitchFamily="34" charset="0"/>
            </a:rPr>
            <a:t>🎯 Chọn Model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Export_MB52" textlink="">
      <xdr:nvSpPr>
        <xdr:cNvPr id="2" name="Rectangle 1">
          <a:extLst>
            <a:ext uri="{FF2B5EF4-FFF2-40B4-BE49-F238E27FC236}">
              <a16:creationId xmlns:a16="http://schemas.microsoft.com/office/drawing/2014/main" id="{2A2542E3-220E-4E96-A2BE-546D858A52F2}"/>
            </a:ext>
          </a:extLst>
        </xdr:cNvPr>
        <xdr:cNvSpPr/>
      </xdr:nvSpPr>
      <xdr:spPr>
        <a:xfrm>
          <a:off x="1651000" y="0"/>
          <a:ext cx="609600" cy="368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Refesh</a:t>
          </a:r>
          <a:r>
            <a:rPr lang="en-US" sz="800" baseline="0"/>
            <a:t> MB52</a:t>
          </a:r>
          <a:endParaRPr lang="en-US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879929</xdr:colOff>
      <xdr:row>0</xdr:row>
      <xdr:rowOff>0</xdr:rowOff>
    </xdr:from>
    <xdr:to>
      <xdr:col>2</xdr:col>
      <xdr:colOff>0</xdr:colOff>
      <xdr:row>1</xdr:row>
      <xdr:rowOff>0</xdr:rowOff>
    </xdr:to>
    <xdr:sp macro="[0]!Run_VL06O" textlink="">
      <xdr:nvSpPr>
        <xdr:cNvPr id="3" name="Rectangle 2">
          <a:extLst>
            <a:ext uri="{FF2B5EF4-FFF2-40B4-BE49-F238E27FC236}">
              <a16:creationId xmlns:a16="http://schemas.microsoft.com/office/drawing/2014/main" id="{DADBD9A4-2463-4C0C-B9BD-4E2FC94A132A}"/>
            </a:ext>
          </a:extLst>
        </xdr:cNvPr>
        <xdr:cNvSpPr/>
      </xdr:nvSpPr>
      <xdr:spPr>
        <a:xfrm>
          <a:off x="879929" y="0"/>
          <a:ext cx="807357" cy="326571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DO</a:t>
          </a:r>
        </a:p>
      </xdr:txBody>
    </xdr:sp>
    <xdr:clientData/>
  </xdr:twoCellAnchor>
  <xdr:twoCellAnchor>
    <xdr:from>
      <xdr:col>2</xdr:col>
      <xdr:colOff>342900</xdr:colOff>
      <xdr:row>0</xdr:row>
      <xdr:rowOff>0</xdr:rowOff>
    </xdr:from>
    <xdr:to>
      <xdr:col>4</xdr:col>
      <xdr:colOff>330200</xdr:colOff>
      <xdr:row>0</xdr:row>
      <xdr:rowOff>361950</xdr:rowOff>
    </xdr:to>
    <xdr:sp macro="[0]!Run_ME2N" textlink="">
      <xdr:nvSpPr>
        <xdr:cNvPr id="4" name="Rectangle 3">
          <a:extLst>
            <a:ext uri="{FF2B5EF4-FFF2-40B4-BE49-F238E27FC236}">
              <a16:creationId xmlns:a16="http://schemas.microsoft.com/office/drawing/2014/main" id="{381DE3E6-8E9F-4565-B171-B024AA59F12E}"/>
            </a:ext>
          </a:extLst>
        </xdr:cNvPr>
        <xdr:cNvSpPr/>
      </xdr:nvSpPr>
      <xdr:spPr>
        <a:xfrm>
          <a:off x="2032000" y="0"/>
          <a:ext cx="9080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STO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fs-file02-vp\Private\linhvd15\My%20Documents\251118_TramF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g"/>
      <sheetName val="BBGN"/>
    </sheetNames>
    <sheetDataSet>
      <sheetData sheetId="0">
        <row r="1">
          <cell r="A1" t="str">
            <v>FG</v>
          </cell>
          <cell r="B1" t="str">
            <v>MODEL</v>
          </cell>
          <cell r="C1" t="str">
            <v>Parking</v>
          </cell>
          <cell r="D1" t="str">
            <v>TRẠM</v>
          </cell>
        </row>
        <row r="2">
          <cell r="A2" t="str">
            <v>BEX71011013</v>
          </cell>
          <cell r="B2" t="str">
            <v>VF7</v>
          </cell>
          <cell r="C2">
            <v>100</v>
          </cell>
          <cell r="D2" t="str">
            <v>FG SW VF5</v>
          </cell>
        </row>
        <row r="3">
          <cell r="A3" t="str">
            <v>BEX71011014</v>
          </cell>
          <cell r="B3" t="str">
            <v>VF7</v>
          </cell>
          <cell r="C3">
            <v>50</v>
          </cell>
          <cell r="D3" t="str">
            <v>FG SW VF5</v>
          </cell>
        </row>
        <row r="4">
          <cell r="A4" t="str">
            <v>BIW20000006</v>
          </cell>
          <cell r="B4" t="str">
            <v>VF34</v>
          </cell>
          <cell r="C4">
            <v>40</v>
          </cell>
          <cell r="D4" t="str">
            <v>RB</v>
          </cell>
        </row>
        <row r="5">
          <cell r="A5" t="str">
            <v>BIW20000013</v>
          </cell>
          <cell r="B5" t="str">
            <v>VF34</v>
          </cell>
          <cell r="C5">
            <v>200</v>
          </cell>
          <cell r="D5" t="str">
            <v>SW</v>
          </cell>
        </row>
        <row r="6">
          <cell r="A6" t="str">
            <v>BIW20000108</v>
          </cell>
          <cell r="B6" t="str">
            <v>VF34</v>
          </cell>
          <cell r="C6">
            <v>50</v>
          </cell>
          <cell r="D6" t="str">
            <v>MG</v>
          </cell>
        </row>
        <row r="7">
          <cell r="A7" t="str">
            <v>BIW20000124</v>
          </cell>
          <cell r="B7" t="str">
            <v>VF34</v>
          </cell>
          <cell r="C7">
            <v>200</v>
          </cell>
          <cell r="D7" t="str">
            <v>MG</v>
          </cell>
        </row>
        <row r="8">
          <cell r="A8" t="str">
            <v>BIW20000212</v>
          </cell>
          <cell r="B8" t="str">
            <v>VF34</v>
          </cell>
          <cell r="C8">
            <v>50</v>
          </cell>
          <cell r="D8" t="str">
            <v>MG</v>
          </cell>
        </row>
        <row r="9">
          <cell r="A9" t="str">
            <v>BIW20000240</v>
          </cell>
          <cell r="B9" t="str">
            <v>VF34</v>
          </cell>
          <cell r="C9">
            <v>200</v>
          </cell>
          <cell r="D9" t="str">
            <v>MG</v>
          </cell>
        </row>
        <row r="10">
          <cell r="A10" t="str">
            <v>BIW20000304</v>
          </cell>
          <cell r="B10" t="str">
            <v>VF34</v>
          </cell>
          <cell r="C10">
            <v>200</v>
          </cell>
          <cell r="D10" t="str">
            <v>SW</v>
          </cell>
        </row>
        <row r="11">
          <cell r="A11" t="str">
            <v>BIW20000313</v>
          </cell>
          <cell r="B11" t="str">
            <v>VF34</v>
          </cell>
          <cell r="C11">
            <v>200</v>
          </cell>
          <cell r="D11" t="str">
            <v>SW</v>
          </cell>
        </row>
        <row r="12">
          <cell r="A12" t="str">
            <v>BIW20000369</v>
          </cell>
          <cell r="B12" t="str">
            <v>VF34</v>
          </cell>
          <cell r="C12">
            <v>50</v>
          </cell>
          <cell r="D12" t="str">
            <v>MG</v>
          </cell>
        </row>
        <row r="13">
          <cell r="A13" t="str">
            <v>BIW20000409</v>
          </cell>
          <cell r="B13" t="str">
            <v>VF34</v>
          </cell>
          <cell r="C13">
            <v>50</v>
          </cell>
          <cell r="D13" t="str">
            <v>MG</v>
          </cell>
        </row>
        <row r="14">
          <cell r="A14" t="str">
            <v>BIW20000459</v>
          </cell>
          <cell r="B14" t="str">
            <v>VF34</v>
          </cell>
          <cell r="C14">
            <v>50</v>
          </cell>
          <cell r="D14" t="str">
            <v>MG</v>
          </cell>
        </row>
        <row r="15">
          <cell r="A15" t="str">
            <v>BIW20000471</v>
          </cell>
          <cell r="B15" t="str">
            <v>VF34</v>
          </cell>
          <cell r="C15">
            <v>200</v>
          </cell>
          <cell r="D15" t="str">
            <v>SW</v>
          </cell>
        </row>
        <row r="16">
          <cell r="A16" t="str">
            <v>BIW20000674</v>
          </cell>
          <cell r="B16" t="str">
            <v>VF34</v>
          </cell>
          <cell r="C16">
            <v>100</v>
          </cell>
          <cell r="D16" t="str">
            <v>SW</v>
          </cell>
        </row>
        <row r="17">
          <cell r="A17" t="str">
            <v>BIW20000694</v>
          </cell>
          <cell r="B17" t="str">
            <v>VF34</v>
          </cell>
          <cell r="C17">
            <v>200</v>
          </cell>
          <cell r="D17" t="str">
            <v>SW</v>
          </cell>
        </row>
        <row r="18">
          <cell r="A18" t="str">
            <v>BIW20000698</v>
          </cell>
          <cell r="B18" t="str">
            <v>VF34</v>
          </cell>
          <cell r="C18">
            <v>25</v>
          </cell>
          <cell r="D18" t="str">
            <v>SW</v>
          </cell>
        </row>
        <row r="19">
          <cell r="A19" t="str">
            <v>BIW20000702</v>
          </cell>
          <cell r="B19" t="str">
            <v>VF34</v>
          </cell>
          <cell r="C19">
            <v>100</v>
          </cell>
          <cell r="D19" t="str">
            <v>SW</v>
          </cell>
        </row>
        <row r="20">
          <cell r="A20" t="str">
            <v>BIW20000847</v>
          </cell>
          <cell r="B20" t="str">
            <v>VF34</v>
          </cell>
          <cell r="C20">
            <v>200</v>
          </cell>
          <cell r="D20" t="str">
            <v>SW</v>
          </cell>
        </row>
        <row r="21">
          <cell r="A21" t="str">
            <v>BIW20000851</v>
          </cell>
          <cell r="B21" t="str">
            <v>VF34</v>
          </cell>
          <cell r="C21">
            <v>25</v>
          </cell>
          <cell r="D21" t="str">
            <v>SW</v>
          </cell>
        </row>
        <row r="22">
          <cell r="A22" t="str">
            <v>BIW20000964</v>
          </cell>
          <cell r="B22" t="str">
            <v>VF34</v>
          </cell>
          <cell r="C22">
            <v>200</v>
          </cell>
          <cell r="D22" t="str">
            <v>SW</v>
          </cell>
        </row>
        <row r="23">
          <cell r="A23" t="str">
            <v>BIW20000970</v>
          </cell>
          <cell r="B23" t="str">
            <v>VF34</v>
          </cell>
          <cell r="C23">
            <v>60</v>
          </cell>
          <cell r="D23" t="str">
            <v>MG</v>
          </cell>
        </row>
        <row r="24">
          <cell r="A24" t="str">
            <v>BIW20000998</v>
          </cell>
          <cell r="B24" t="str">
            <v>VF34</v>
          </cell>
          <cell r="C24">
            <v>100</v>
          </cell>
          <cell r="D24" t="str">
            <v>SW</v>
          </cell>
        </row>
        <row r="25">
          <cell r="A25" t="str">
            <v>BIW20001002</v>
          </cell>
          <cell r="B25" t="str">
            <v>VF34</v>
          </cell>
          <cell r="C25">
            <v>100</v>
          </cell>
          <cell r="D25" t="str">
            <v>SW</v>
          </cell>
        </row>
        <row r="26">
          <cell r="A26" t="str">
            <v>BIW20001006</v>
          </cell>
          <cell r="B26" t="str">
            <v>VF34</v>
          </cell>
          <cell r="C26">
            <v>150</v>
          </cell>
          <cell r="D26" t="str">
            <v>MG</v>
          </cell>
        </row>
        <row r="27">
          <cell r="A27" t="str">
            <v>BIW20001289</v>
          </cell>
          <cell r="B27" t="str">
            <v>VF34</v>
          </cell>
          <cell r="C27">
            <v>50</v>
          </cell>
          <cell r="D27" t="str">
            <v>MG</v>
          </cell>
        </row>
        <row r="28">
          <cell r="A28" t="str">
            <v>BIW20001299</v>
          </cell>
          <cell r="B28" t="str">
            <v>VF34</v>
          </cell>
          <cell r="C28">
            <v>50</v>
          </cell>
          <cell r="D28" t="str">
            <v>MG</v>
          </cell>
        </row>
        <row r="29">
          <cell r="A29" t="str">
            <v>BIW20001816</v>
          </cell>
          <cell r="B29" t="str">
            <v>VF34</v>
          </cell>
          <cell r="C29">
            <v>40</v>
          </cell>
          <cell r="D29" t="str">
            <v>MG</v>
          </cell>
        </row>
        <row r="30">
          <cell r="A30" t="str">
            <v>BIW20001845</v>
          </cell>
          <cell r="B30" t="str">
            <v>VF34</v>
          </cell>
          <cell r="C30">
            <v>100</v>
          </cell>
          <cell r="D30" t="str">
            <v>MG</v>
          </cell>
        </row>
        <row r="31">
          <cell r="A31" t="str">
            <v>BIW20001878</v>
          </cell>
          <cell r="B31" t="str">
            <v>VF34</v>
          </cell>
          <cell r="C31">
            <v>50</v>
          </cell>
          <cell r="D31" t="str">
            <v>MG</v>
          </cell>
        </row>
        <row r="32">
          <cell r="A32" t="str">
            <v>BIW20001900</v>
          </cell>
          <cell r="B32" t="str">
            <v>VF34</v>
          </cell>
          <cell r="C32">
            <v>100</v>
          </cell>
          <cell r="D32" t="str">
            <v>SW</v>
          </cell>
        </row>
        <row r="33">
          <cell r="A33" t="str">
            <v>BIW20001916</v>
          </cell>
          <cell r="B33" t="str">
            <v>VF34</v>
          </cell>
          <cell r="C33">
            <v>50</v>
          </cell>
          <cell r="D33" t="str">
            <v xml:space="preserve">Stud </v>
          </cell>
        </row>
        <row r="34">
          <cell r="A34" t="str">
            <v>BIW20001947</v>
          </cell>
          <cell r="B34" t="str">
            <v>VF34</v>
          </cell>
          <cell r="C34">
            <v>50</v>
          </cell>
          <cell r="D34" t="str">
            <v>MG</v>
          </cell>
        </row>
        <row r="35">
          <cell r="A35" t="str">
            <v>BIW20001964</v>
          </cell>
          <cell r="B35" t="str">
            <v>VF34</v>
          </cell>
          <cell r="C35">
            <v>40</v>
          </cell>
          <cell r="D35" t="str">
            <v>MG</v>
          </cell>
        </row>
        <row r="36">
          <cell r="A36" t="str">
            <v>BIW20001974</v>
          </cell>
          <cell r="B36" t="str">
            <v>VF34</v>
          </cell>
          <cell r="C36">
            <v>100</v>
          </cell>
          <cell r="D36" t="str">
            <v>SW</v>
          </cell>
        </row>
        <row r="37">
          <cell r="A37" t="str">
            <v>BIW20002122</v>
          </cell>
          <cell r="B37" t="str">
            <v>VF34</v>
          </cell>
          <cell r="C37">
            <v>200</v>
          </cell>
          <cell r="D37" t="str">
            <v>SW</v>
          </cell>
        </row>
        <row r="38">
          <cell r="A38" t="str">
            <v>BIW20002322</v>
          </cell>
          <cell r="B38" t="str">
            <v>VF34</v>
          </cell>
          <cell r="C38">
            <v>50</v>
          </cell>
          <cell r="D38" t="str">
            <v>MG</v>
          </cell>
        </row>
        <row r="39">
          <cell r="A39" t="str">
            <v>BIW20002322AA</v>
          </cell>
          <cell r="B39" t="str">
            <v>VF34</v>
          </cell>
          <cell r="C39">
            <v>40</v>
          </cell>
          <cell r="D39" t="str">
            <v>MG</v>
          </cell>
        </row>
        <row r="40">
          <cell r="A40" t="str">
            <v>BIW20002760</v>
          </cell>
          <cell r="B40" t="str">
            <v>VF34</v>
          </cell>
          <cell r="C40">
            <v>80</v>
          </cell>
          <cell r="D40" t="str">
            <v>MG</v>
          </cell>
        </row>
        <row r="41">
          <cell r="A41" t="str">
            <v>BIW20002771</v>
          </cell>
          <cell r="B41" t="str">
            <v>VF34</v>
          </cell>
          <cell r="C41">
            <v>80</v>
          </cell>
          <cell r="D41" t="str">
            <v>MG</v>
          </cell>
        </row>
        <row r="42">
          <cell r="A42" t="str">
            <v>BIW20002813</v>
          </cell>
          <cell r="B42" t="str">
            <v>VF34</v>
          </cell>
          <cell r="C42">
            <v>70</v>
          </cell>
          <cell r="D42" t="str">
            <v>MG</v>
          </cell>
        </row>
        <row r="43">
          <cell r="A43" t="str">
            <v>BIW20002816</v>
          </cell>
          <cell r="B43" t="str">
            <v>VF34</v>
          </cell>
          <cell r="C43">
            <v>70</v>
          </cell>
          <cell r="D43" t="str">
            <v>MG</v>
          </cell>
        </row>
        <row r="44">
          <cell r="A44" t="str">
            <v>BIW20002891</v>
          </cell>
          <cell r="B44" t="str">
            <v>VF34</v>
          </cell>
          <cell r="C44">
            <v>100</v>
          </cell>
          <cell r="D44" t="str">
            <v>SW</v>
          </cell>
        </row>
        <row r="45">
          <cell r="A45" t="str">
            <v>BIW20002893</v>
          </cell>
          <cell r="B45" t="str">
            <v>VF34</v>
          </cell>
          <cell r="C45">
            <v>200</v>
          </cell>
          <cell r="D45" t="str">
            <v>SW</v>
          </cell>
        </row>
        <row r="46">
          <cell r="A46" t="str">
            <v>BIW20003012</v>
          </cell>
          <cell r="B46" t="str">
            <v>VF34</v>
          </cell>
          <cell r="C46">
            <v>30</v>
          </cell>
          <cell r="D46" t="str">
            <v>MG</v>
          </cell>
        </row>
        <row r="47">
          <cell r="A47" t="str">
            <v>BIW20003048</v>
          </cell>
          <cell r="B47" t="str">
            <v>VF34</v>
          </cell>
          <cell r="C47">
            <v>30</v>
          </cell>
          <cell r="D47" t="str">
            <v>MG</v>
          </cell>
        </row>
        <row r="48">
          <cell r="A48" t="str">
            <v>BIW20004197</v>
          </cell>
          <cell r="B48" t="str">
            <v>VF34</v>
          </cell>
          <cell r="C48">
            <v>200</v>
          </cell>
          <cell r="D48" t="str">
            <v>SW</v>
          </cell>
        </row>
        <row r="49">
          <cell r="A49" t="str">
            <v>BIW20004257</v>
          </cell>
          <cell r="B49" t="str">
            <v>VF34</v>
          </cell>
          <cell r="C49">
            <v>100</v>
          </cell>
          <cell r="D49" t="str">
            <v>MG</v>
          </cell>
        </row>
        <row r="50">
          <cell r="A50" t="str">
            <v>BIW20004303</v>
          </cell>
          <cell r="B50" t="str">
            <v>VF34</v>
          </cell>
          <cell r="C50">
            <v>100</v>
          </cell>
          <cell r="D50" t="str">
            <v>MG</v>
          </cell>
        </row>
        <row r="51">
          <cell r="A51" t="str">
            <v>BIW20004313</v>
          </cell>
          <cell r="B51" t="str">
            <v>VF34</v>
          </cell>
          <cell r="C51">
            <v>150</v>
          </cell>
          <cell r="D51" t="str">
            <v>MG</v>
          </cell>
        </row>
        <row r="52">
          <cell r="A52" t="str">
            <v>BIW20004337</v>
          </cell>
          <cell r="B52" t="str">
            <v>VF34</v>
          </cell>
          <cell r="C52">
            <v>200</v>
          </cell>
          <cell r="D52" t="str">
            <v>SW</v>
          </cell>
        </row>
        <row r="53">
          <cell r="A53" t="str">
            <v>BIW20004411</v>
          </cell>
          <cell r="B53" t="str">
            <v>VF34</v>
          </cell>
          <cell r="C53">
            <v>100</v>
          </cell>
          <cell r="D53" t="str">
            <v>MG</v>
          </cell>
        </row>
        <row r="54">
          <cell r="A54" t="str">
            <v>BIW20004413</v>
          </cell>
          <cell r="B54" t="str">
            <v>VF34</v>
          </cell>
          <cell r="C54">
            <v>100</v>
          </cell>
          <cell r="D54" t="str">
            <v>MG</v>
          </cell>
        </row>
        <row r="55">
          <cell r="A55" t="str">
            <v>BIW20004480</v>
          </cell>
          <cell r="B55" t="str">
            <v>VF34</v>
          </cell>
          <cell r="C55">
            <v>150</v>
          </cell>
          <cell r="D55" t="str">
            <v>SW</v>
          </cell>
        </row>
        <row r="56">
          <cell r="A56" t="str">
            <v>BIW20004482</v>
          </cell>
          <cell r="B56" t="str">
            <v>VF34</v>
          </cell>
          <cell r="C56">
            <v>150</v>
          </cell>
          <cell r="D56" t="str">
            <v>SW</v>
          </cell>
        </row>
        <row r="57">
          <cell r="A57" t="str">
            <v>BIW20004484</v>
          </cell>
          <cell r="B57" t="str">
            <v>VF34</v>
          </cell>
          <cell r="C57">
            <v>200</v>
          </cell>
          <cell r="D57" t="str">
            <v>SW</v>
          </cell>
        </row>
        <row r="58">
          <cell r="A58" t="str">
            <v>BIW20004496</v>
          </cell>
          <cell r="B58" t="str">
            <v>VF34</v>
          </cell>
          <cell r="C58">
            <v>200</v>
          </cell>
          <cell r="D58" t="str">
            <v>MG</v>
          </cell>
        </row>
        <row r="59">
          <cell r="A59" t="str">
            <v>BIW20004572</v>
          </cell>
          <cell r="B59" t="str">
            <v>VF34</v>
          </cell>
          <cell r="C59">
            <v>50</v>
          </cell>
          <cell r="D59" t="str">
            <v>SW</v>
          </cell>
        </row>
        <row r="60">
          <cell r="A60" t="str">
            <v>BIW20004574</v>
          </cell>
          <cell r="B60" t="str">
            <v>VF34</v>
          </cell>
          <cell r="C60">
            <v>50</v>
          </cell>
          <cell r="D60" t="str">
            <v>SW</v>
          </cell>
        </row>
        <row r="61">
          <cell r="A61" t="str">
            <v>BIW20004608</v>
          </cell>
          <cell r="B61" t="str">
            <v>VF34</v>
          </cell>
          <cell r="C61">
            <v>200</v>
          </cell>
          <cell r="D61" t="str">
            <v>SW</v>
          </cell>
        </row>
        <row r="62">
          <cell r="A62" t="str">
            <v>BIW20004672AA</v>
          </cell>
          <cell r="B62" t="str">
            <v>VF34</v>
          </cell>
          <cell r="C62">
            <v>100</v>
          </cell>
          <cell r="D62" t="str">
            <v>MG</v>
          </cell>
        </row>
        <row r="63">
          <cell r="A63" t="str">
            <v>BIW20004687</v>
          </cell>
          <cell r="B63" t="str">
            <v>VF34</v>
          </cell>
          <cell r="C63">
            <v>50</v>
          </cell>
          <cell r="D63" t="str">
            <v>MG</v>
          </cell>
        </row>
        <row r="64">
          <cell r="A64" t="str">
            <v>BIW20004834</v>
          </cell>
          <cell r="B64" t="str">
            <v>VF34</v>
          </cell>
          <cell r="C64">
            <v>60</v>
          </cell>
          <cell r="D64" t="str">
            <v>MG</v>
          </cell>
        </row>
        <row r="65">
          <cell r="A65" t="str">
            <v>BIW20004869</v>
          </cell>
          <cell r="B65" t="str">
            <v>VF34</v>
          </cell>
          <cell r="C65">
            <v>100</v>
          </cell>
          <cell r="D65" t="str">
            <v>MG</v>
          </cell>
        </row>
        <row r="66">
          <cell r="A66" t="str">
            <v>BIW20004870</v>
          </cell>
          <cell r="B66" t="str">
            <v>VF34</v>
          </cell>
          <cell r="C66">
            <v>100</v>
          </cell>
          <cell r="D66" t="str">
            <v>MG</v>
          </cell>
        </row>
        <row r="67">
          <cell r="A67" t="str">
            <v>BIW20004882</v>
          </cell>
          <cell r="B67" t="str">
            <v>VF34</v>
          </cell>
          <cell r="C67">
            <v>70</v>
          </cell>
          <cell r="D67" t="str">
            <v>MG</v>
          </cell>
        </row>
        <row r="68">
          <cell r="A68" t="str">
            <v>BIW20004913</v>
          </cell>
          <cell r="B68" t="str">
            <v>VF34</v>
          </cell>
          <cell r="C68">
            <v>70</v>
          </cell>
          <cell r="D68" t="str">
            <v>MG</v>
          </cell>
        </row>
        <row r="69">
          <cell r="A69" t="str">
            <v>BIW20004968</v>
          </cell>
          <cell r="B69" t="str">
            <v>VF34</v>
          </cell>
          <cell r="C69">
            <v>50</v>
          </cell>
          <cell r="D69" t="str">
            <v>MG</v>
          </cell>
        </row>
        <row r="70">
          <cell r="A70" t="str">
            <v>BIW20004989</v>
          </cell>
          <cell r="B70" t="str">
            <v>VF34</v>
          </cell>
          <cell r="C70">
            <v>100</v>
          </cell>
          <cell r="D70" t="str">
            <v>MG</v>
          </cell>
        </row>
        <row r="71">
          <cell r="A71" t="str">
            <v>BIW20004990</v>
          </cell>
          <cell r="B71" t="str">
            <v>VF34</v>
          </cell>
          <cell r="C71">
            <v>100</v>
          </cell>
          <cell r="D71" t="str">
            <v>MG</v>
          </cell>
        </row>
        <row r="72">
          <cell r="A72" t="str">
            <v>BIW20005001</v>
          </cell>
          <cell r="B72" t="str">
            <v>VF34</v>
          </cell>
          <cell r="C72">
            <v>50</v>
          </cell>
          <cell r="D72" t="str">
            <v>MG</v>
          </cell>
        </row>
        <row r="73">
          <cell r="A73" t="str">
            <v>BIW20005006</v>
          </cell>
          <cell r="B73" t="str">
            <v>VF34</v>
          </cell>
          <cell r="C73">
            <v>60</v>
          </cell>
          <cell r="D73" t="str">
            <v>MG</v>
          </cell>
        </row>
        <row r="74">
          <cell r="A74" t="str">
            <v>BIW20005008</v>
          </cell>
          <cell r="B74" t="str">
            <v>VF34</v>
          </cell>
          <cell r="C74">
            <v>80</v>
          </cell>
          <cell r="D74" t="str">
            <v>MG</v>
          </cell>
        </row>
        <row r="75">
          <cell r="A75" t="str">
            <v>BIW20005024</v>
          </cell>
          <cell r="B75" t="str">
            <v>VF34</v>
          </cell>
          <cell r="C75">
            <v>30</v>
          </cell>
          <cell r="D75" t="str">
            <v>MG</v>
          </cell>
        </row>
        <row r="76">
          <cell r="A76" t="str">
            <v>BIW20005026</v>
          </cell>
          <cell r="B76" t="str">
            <v>VF34</v>
          </cell>
          <cell r="C76">
            <v>30</v>
          </cell>
          <cell r="D76" t="str">
            <v>MG</v>
          </cell>
        </row>
        <row r="77">
          <cell r="A77" t="str">
            <v>BIW20005029</v>
          </cell>
          <cell r="B77" t="str">
            <v>VF34</v>
          </cell>
          <cell r="C77">
            <v>15</v>
          </cell>
        </row>
        <row r="78">
          <cell r="A78" t="str">
            <v>BIW20005036</v>
          </cell>
          <cell r="B78" t="str">
            <v>VF34</v>
          </cell>
          <cell r="C78">
            <v>100</v>
          </cell>
          <cell r="D78" t="str">
            <v>nhà rèm C02 V8</v>
          </cell>
        </row>
        <row r="79">
          <cell r="A79" t="str">
            <v>BIW20005040</v>
          </cell>
          <cell r="B79" t="str">
            <v>VF34</v>
          </cell>
          <cell r="C79">
            <v>100</v>
          </cell>
          <cell r="D79" t="str">
            <v>SW</v>
          </cell>
        </row>
        <row r="80">
          <cell r="A80" t="str">
            <v>BIW20005079</v>
          </cell>
          <cell r="B80" t="str">
            <v>VF34</v>
          </cell>
          <cell r="C80">
            <v>50</v>
          </cell>
          <cell r="D80" t="str">
            <v>SW</v>
          </cell>
        </row>
        <row r="81">
          <cell r="A81" t="str">
            <v>BIW20005163</v>
          </cell>
          <cell r="B81" t="str">
            <v>VF34</v>
          </cell>
          <cell r="C81">
            <v>50</v>
          </cell>
          <cell r="D81" t="str">
            <v>MG</v>
          </cell>
        </row>
        <row r="82">
          <cell r="A82" t="str">
            <v>BIW20005224</v>
          </cell>
          <cell r="B82" t="str">
            <v>VF34</v>
          </cell>
          <cell r="C82">
            <v>200</v>
          </cell>
          <cell r="D82" t="str">
            <v>SW</v>
          </cell>
        </row>
        <row r="83">
          <cell r="A83" t="str">
            <v>BIW20005225</v>
          </cell>
          <cell r="B83" t="str">
            <v>VF34</v>
          </cell>
          <cell r="C83">
            <v>200</v>
          </cell>
          <cell r="D83" t="str">
            <v>SW</v>
          </cell>
        </row>
        <row r="84">
          <cell r="A84" t="str">
            <v>BIW20005293</v>
          </cell>
          <cell r="B84" t="str">
            <v>VF34</v>
          </cell>
          <cell r="C84">
            <v>100</v>
          </cell>
          <cell r="D84" t="str">
            <v>SW</v>
          </cell>
        </row>
        <row r="85">
          <cell r="A85" t="str">
            <v>BIW20005294</v>
          </cell>
          <cell r="B85" t="str">
            <v>VF34</v>
          </cell>
          <cell r="C85">
            <v>100</v>
          </cell>
          <cell r="D85" t="str">
            <v>SW</v>
          </cell>
        </row>
        <row r="86">
          <cell r="A86" t="str">
            <v>BIW20005506</v>
          </cell>
          <cell r="B86" t="str">
            <v>VF34</v>
          </cell>
          <cell r="C86">
            <v>200</v>
          </cell>
          <cell r="D86" t="str">
            <v>MG</v>
          </cell>
        </row>
        <row r="87">
          <cell r="A87" t="str">
            <v>BIW20005507</v>
          </cell>
          <cell r="B87" t="str">
            <v>VF34</v>
          </cell>
          <cell r="C87">
            <v>200</v>
          </cell>
          <cell r="D87" t="str">
            <v>MG</v>
          </cell>
        </row>
        <row r="88">
          <cell r="A88" t="str">
            <v>BIW20005568</v>
          </cell>
          <cell r="B88" t="str">
            <v>VF34</v>
          </cell>
          <cell r="C88">
            <v>80</v>
          </cell>
          <cell r="D88" t="str">
            <v>MG</v>
          </cell>
        </row>
        <row r="89">
          <cell r="A89" t="str">
            <v>BIW20005625</v>
          </cell>
          <cell r="B89" t="str">
            <v>VF34</v>
          </cell>
          <cell r="C89">
            <v>200</v>
          </cell>
          <cell r="D89" t="str">
            <v>SW</v>
          </cell>
        </row>
        <row r="90">
          <cell r="A90" t="str">
            <v>BIW20005763</v>
          </cell>
          <cell r="B90" t="str">
            <v>VF34</v>
          </cell>
          <cell r="C90">
            <v>100</v>
          </cell>
          <cell r="D90" t="str">
            <v>SW</v>
          </cell>
        </row>
        <row r="91">
          <cell r="A91" t="str">
            <v>BIW20005787</v>
          </cell>
          <cell r="B91" t="str">
            <v>VF34</v>
          </cell>
          <cell r="C91">
            <v>100</v>
          </cell>
          <cell r="D91" t="str">
            <v>MG</v>
          </cell>
        </row>
        <row r="92">
          <cell r="A92" t="str">
            <v>BIW20005788</v>
          </cell>
          <cell r="B92" t="str">
            <v>VF34</v>
          </cell>
          <cell r="C92">
            <v>100</v>
          </cell>
          <cell r="D92" t="str">
            <v>MG</v>
          </cell>
        </row>
        <row r="93">
          <cell r="A93" t="str">
            <v>BIW20005801</v>
          </cell>
          <cell r="B93" t="str">
            <v>VF34</v>
          </cell>
          <cell r="C93">
            <v>200</v>
          </cell>
          <cell r="D93" t="str">
            <v>SW</v>
          </cell>
        </row>
        <row r="94">
          <cell r="A94" t="str">
            <v>BIW20005938</v>
          </cell>
          <cell r="B94" t="str">
            <v>VF34</v>
          </cell>
          <cell r="C94">
            <v>100</v>
          </cell>
          <cell r="D94" t="str">
            <v>nhà rèm C02 V8</v>
          </cell>
        </row>
        <row r="95">
          <cell r="A95" t="str">
            <v>BIW20005939</v>
          </cell>
          <cell r="B95" t="str">
            <v>VF34</v>
          </cell>
          <cell r="C95">
            <v>100</v>
          </cell>
          <cell r="D95" t="str">
            <v>nhà rèm C02 V8</v>
          </cell>
        </row>
        <row r="96">
          <cell r="A96" t="str">
            <v>BIW20005960</v>
          </cell>
          <cell r="B96" t="str">
            <v>VF34</v>
          </cell>
          <cell r="C96">
            <v>200</v>
          </cell>
          <cell r="D96" t="str">
            <v>MG</v>
          </cell>
        </row>
        <row r="97">
          <cell r="A97" t="str">
            <v>BIW20005962</v>
          </cell>
          <cell r="B97" t="str">
            <v>VF34</v>
          </cell>
          <cell r="C97">
            <v>150</v>
          </cell>
          <cell r="D97" t="str">
            <v>MG</v>
          </cell>
        </row>
        <row r="98">
          <cell r="A98" t="str">
            <v>BIW20006084</v>
          </cell>
          <cell r="B98" t="str">
            <v>VF34</v>
          </cell>
          <cell r="C98">
            <v>20</v>
          </cell>
          <cell r="D98" t="str">
            <v>SW</v>
          </cell>
        </row>
        <row r="99">
          <cell r="A99" t="str">
            <v>BIW20006192</v>
          </cell>
          <cell r="B99" t="str">
            <v>VF34</v>
          </cell>
          <cell r="C99">
            <v>100</v>
          </cell>
          <cell r="D99" t="str">
            <v>SW</v>
          </cell>
        </row>
        <row r="100">
          <cell r="A100" t="str">
            <v>BIW20006193</v>
          </cell>
          <cell r="B100" t="str">
            <v>VF34</v>
          </cell>
          <cell r="C100">
            <v>100</v>
          </cell>
          <cell r="D100" t="str">
            <v>SW</v>
          </cell>
        </row>
        <row r="101">
          <cell r="A101" t="str">
            <v>BIW20006198</v>
          </cell>
          <cell r="B101" t="str">
            <v>VF34</v>
          </cell>
          <cell r="C101">
            <v>150</v>
          </cell>
        </row>
        <row r="102">
          <cell r="A102" t="str">
            <v>BIW20006199</v>
          </cell>
          <cell r="B102" t="str">
            <v>VF34</v>
          </cell>
          <cell r="C102">
            <v>70</v>
          </cell>
          <cell r="D102" t="str">
            <v>MG</v>
          </cell>
        </row>
        <row r="103">
          <cell r="A103" t="str">
            <v>BIW20006210</v>
          </cell>
          <cell r="B103" t="str">
            <v>VF34</v>
          </cell>
          <cell r="C103">
            <v>50</v>
          </cell>
          <cell r="D103" t="str">
            <v>MG</v>
          </cell>
        </row>
        <row r="104">
          <cell r="A104" t="str">
            <v>BIW20006211</v>
          </cell>
          <cell r="B104" t="str">
            <v>VF34</v>
          </cell>
          <cell r="C104">
            <v>50</v>
          </cell>
          <cell r="D104" t="str">
            <v>MG</v>
          </cell>
        </row>
        <row r="105">
          <cell r="A105" t="str">
            <v>BIW20006212</v>
          </cell>
          <cell r="B105" t="str">
            <v>VF34</v>
          </cell>
          <cell r="C105">
            <v>60</v>
          </cell>
          <cell r="D105" t="str">
            <v>MG</v>
          </cell>
        </row>
        <row r="106">
          <cell r="A106" t="str">
            <v>BIW20006213</v>
          </cell>
          <cell r="B106" t="str">
            <v>VF34</v>
          </cell>
          <cell r="C106">
            <v>60</v>
          </cell>
          <cell r="D106" t="str">
            <v>MG</v>
          </cell>
        </row>
        <row r="107">
          <cell r="A107" t="str">
            <v>BIW20006232</v>
          </cell>
          <cell r="B107" t="str">
            <v>VF34</v>
          </cell>
          <cell r="C107">
            <v>40</v>
          </cell>
          <cell r="D107" t="str">
            <v>MG</v>
          </cell>
        </row>
        <row r="108">
          <cell r="A108" t="str">
            <v>BIW20006238</v>
          </cell>
          <cell r="B108" t="str">
            <v>VF34</v>
          </cell>
          <cell r="C108">
            <v>50</v>
          </cell>
          <cell r="D108" t="str">
            <v>MG</v>
          </cell>
        </row>
        <row r="109">
          <cell r="A109" t="str">
            <v>BIW20006280</v>
          </cell>
          <cell r="B109" t="str">
            <v>VF34</v>
          </cell>
          <cell r="C109">
            <v>25</v>
          </cell>
          <cell r="D109" t="str">
            <v>RB</v>
          </cell>
        </row>
        <row r="110">
          <cell r="A110" t="str">
            <v>BIW20006281</v>
          </cell>
          <cell r="B110" t="str">
            <v>VF34</v>
          </cell>
          <cell r="C110">
            <v>25</v>
          </cell>
          <cell r="D110" t="str">
            <v>RB</v>
          </cell>
        </row>
        <row r="111">
          <cell r="A111" t="str">
            <v>BIW20006347</v>
          </cell>
          <cell r="B111" t="str">
            <v>VF34</v>
          </cell>
          <cell r="C111">
            <v>100</v>
          </cell>
          <cell r="D111" t="str">
            <v>SW</v>
          </cell>
        </row>
        <row r="112">
          <cell r="A112" t="str">
            <v>BIW20006348</v>
          </cell>
          <cell r="B112" t="str">
            <v>VF34</v>
          </cell>
          <cell r="C112">
            <v>100</v>
          </cell>
          <cell r="D112" t="str">
            <v>SW</v>
          </cell>
        </row>
        <row r="113">
          <cell r="A113" t="str">
            <v>BIW20006349</v>
          </cell>
          <cell r="B113" t="str">
            <v>VF34</v>
          </cell>
          <cell r="C113">
            <v>200</v>
          </cell>
          <cell r="D113" t="str">
            <v>SW</v>
          </cell>
        </row>
        <row r="114">
          <cell r="A114" t="str">
            <v>BIW20006350</v>
          </cell>
          <cell r="B114" t="str">
            <v>VF34</v>
          </cell>
          <cell r="C114">
            <v>100</v>
          </cell>
          <cell r="D114" t="str">
            <v>SW</v>
          </cell>
        </row>
        <row r="115">
          <cell r="A115" t="str">
            <v>BIW20006351</v>
          </cell>
          <cell r="B115" t="str">
            <v>VF34</v>
          </cell>
          <cell r="C115">
            <v>100</v>
          </cell>
          <cell r="D115" t="str">
            <v>SW</v>
          </cell>
        </row>
        <row r="116">
          <cell r="A116" t="str">
            <v>BIW20006352</v>
          </cell>
          <cell r="B116" t="str">
            <v>VF34</v>
          </cell>
          <cell r="C116">
            <v>100</v>
          </cell>
          <cell r="D116" t="str">
            <v>SW</v>
          </cell>
        </row>
        <row r="117">
          <cell r="A117" t="str">
            <v>BIW20006359</v>
          </cell>
          <cell r="B117" t="str">
            <v>VF34</v>
          </cell>
          <cell r="C117">
            <v>100</v>
          </cell>
          <cell r="D117" t="str">
            <v>MG</v>
          </cell>
        </row>
        <row r="118">
          <cell r="A118" t="str">
            <v>BIW20006360</v>
          </cell>
          <cell r="B118" t="str">
            <v>VF34</v>
          </cell>
          <cell r="C118">
            <v>100</v>
          </cell>
          <cell r="D118" t="str">
            <v>MG</v>
          </cell>
        </row>
        <row r="119">
          <cell r="A119" t="str">
            <v>BIW20006361</v>
          </cell>
          <cell r="B119" t="str">
            <v>VF34</v>
          </cell>
          <cell r="C119">
            <v>60</v>
          </cell>
          <cell r="D119" t="str">
            <v>MG</v>
          </cell>
        </row>
        <row r="120">
          <cell r="A120" t="str">
            <v>BIW20006362</v>
          </cell>
          <cell r="B120" t="str">
            <v>VF34</v>
          </cell>
          <cell r="C120">
            <v>60</v>
          </cell>
          <cell r="D120" t="str">
            <v>MG</v>
          </cell>
        </row>
        <row r="121">
          <cell r="A121" t="str">
            <v>BIW20006364</v>
          </cell>
          <cell r="B121" t="str">
            <v>VF34</v>
          </cell>
          <cell r="C121">
            <v>25</v>
          </cell>
          <cell r="D121" t="str">
            <v>MG</v>
          </cell>
        </row>
        <row r="122">
          <cell r="A122" t="str">
            <v>BIW20006382</v>
          </cell>
          <cell r="B122" t="str">
            <v>VF34</v>
          </cell>
          <cell r="C122">
            <v>150</v>
          </cell>
          <cell r="D122" t="str">
            <v>SW</v>
          </cell>
        </row>
        <row r="123">
          <cell r="A123" t="str">
            <v>BIW20006384</v>
          </cell>
          <cell r="B123" t="str">
            <v>VF34</v>
          </cell>
          <cell r="C123">
            <v>200</v>
          </cell>
          <cell r="D123" t="str">
            <v>SW</v>
          </cell>
        </row>
        <row r="124">
          <cell r="A124" t="str">
            <v>BIW20006385</v>
          </cell>
          <cell r="B124" t="str">
            <v>VF34</v>
          </cell>
          <cell r="C124">
            <v>200</v>
          </cell>
          <cell r="D124" t="str">
            <v>SW</v>
          </cell>
        </row>
        <row r="125">
          <cell r="A125" t="str">
            <v>BIW20006389</v>
          </cell>
          <cell r="B125" t="str">
            <v>VF34</v>
          </cell>
          <cell r="C125">
            <v>200</v>
          </cell>
          <cell r="D125" t="str">
            <v>SW</v>
          </cell>
        </row>
        <row r="126">
          <cell r="A126" t="str">
            <v>BIW20006392</v>
          </cell>
          <cell r="B126" t="str">
            <v>VF34</v>
          </cell>
          <cell r="C126">
            <v>200</v>
          </cell>
          <cell r="D126" t="str">
            <v>SW</v>
          </cell>
        </row>
        <row r="127">
          <cell r="A127" t="str">
            <v>BIW20006394</v>
          </cell>
          <cell r="B127" t="str">
            <v>VF34</v>
          </cell>
          <cell r="C127">
            <v>40</v>
          </cell>
          <cell r="D127" t="str">
            <v>MG</v>
          </cell>
        </row>
        <row r="128">
          <cell r="A128" t="str">
            <v>BIW20006395</v>
          </cell>
          <cell r="B128" t="str">
            <v>VF34</v>
          </cell>
          <cell r="C128">
            <v>40</v>
          </cell>
          <cell r="D128" t="str">
            <v>MG</v>
          </cell>
        </row>
        <row r="129">
          <cell r="A129" t="str">
            <v>BIW20006396</v>
          </cell>
          <cell r="B129" t="str">
            <v>VF34</v>
          </cell>
          <cell r="C129">
            <v>40</v>
          </cell>
          <cell r="D129" t="str">
            <v>RB</v>
          </cell>
        </row>
        <row r="130">
          <cell r="A130" t="str">
            <v>BIW20006397</v>
          </cell>
          <cell r="B130" t="str">
            <v>VF34</v>
          </cell>
          <cell r="C130">
            <v>20</v>
          </cell>
          <cell r="D130" t="str">
            <v>nhà rèm C02 V8</v>
          </cell>
        </row>
        <row r="131">
          <cell r="A131" t="str">
            <v>BIW20006398</v>
          </cell>
          <cell r="B131" t="str">
            <v>VF34</v>
          </cell>
          <cell r="C131">
            <v>20</v>
          </cell>
          <cell r="D131" t="str">
            <v>nhà rèm C02 V8</v>
          </cell>
        </row>
        <row r="132">
          <cell r="A132" t="str">
            <v>BIW20006401</v>
          </cell>
          <cell r="B132" t="str">
            <v>VF34</v>
          </cell>
          <cell r="C132">
            <v>70</v>
          </cell>
          <cell r="D132" t="str">
            <v>MG</v>
          </cell>
        </row>
        <row r="133">
          <cell r="A133" t="str">
            <v>BIW20006402</v>
          </cell>
          <cell r="B133" t="str">
            <v>VF34</v>
          </cell>
          <cell r="C133">
            <v>50</v>
          </cell>
          <cell r="D133" t="str">
            <v>MG</v>
          </cell>
        </row>
        <row r="134">
          <cell r="A134" t="str">
            <v>BIW20006405</v>
          </cell>
          <cell r="B134" t="str">
            <v>VF34</v>
          </cell>
          <cell r="C134">
            <v>100</v>
          </cell>
          <cell r="D134" t="str">
            <v>MG</v>
          </cell>
        </row>
        <row r="135">
          <cell r="A135" t="str">
            <v>BIW20006422</v>
          </cell>
          <cell r="B135" t="str">
            <v>VF34</v>
          </cell>
          <cell r="C135">
            <v>40</v>
          </cell>
          <cell r="D135" t="str">
            <v>RB</v>
          </cell>
        </row>
        <row r="136">
          <cell r="A136" t="str">
            <v>BIW20006423</v>
          </cell>
          <cell r="B136" t="str">
            <v>VF34</v>
          </cell>
          <cell r="C136">
            <v>40</v>
          </cell>
          <cell r="D136" t="str">
            <v>RB</v>
          </cell>
        </row>
        <row r="137">
          <cell r="A137" t="str">
            <v>BIW20006430</v>
          </cell>
          <cell r="B137" t="str">
            <v>VF34</v>
          </cell>
          <cell r="C137">
            <v>100</v>
          </cell>
          <cell r="D137" t="str">
            <v>MG</v>
          </cell>
        </row>
        <row r="138">
          <cell r="A138" t="str">
            <v>BIW20006431</v>
          </cell>
          <cell r="B138" t="str">
            <v>VF34</v>
          </cell>
          <cell r="C138">
            <v>100</v>
          </cell>
          <cell r="D138" t="str">
            <v>MG</v>
          </cell>
        </row>
        <row r="139">
          <cell r="A139" t="str">
            <v>BIW20020215AA</v>
          </cell>
          <cell r="B139" t="str">
            <v>VF34</v>
          </cell>
          <cell r="C139">
            <v>20</v>
          </cell>
          <cell r="D139" t="str">
            <v>MG</v>
          </cell>
        </row>
        <row r="140">
          <cell r="A140" t="str">
            <v>BIW20020223AA</v>
          </cell>
          <cell r="B140" t="str">
            <v>VF34</v>
          </cell>
          <cell r="C140">
            <v>100</v>
          </cell>
          <cell r="D140" t="str">
            <v>SW</v>
          </cell>
        </row>
        <row r="141">
          <cell r="A141" t="str">
            <v>BIW20020230AA</v>
          </cell>
          <cell r="B141" t="str">
            <v>VF34</v>
          </cell>
          <cell r="C141">
            <v>200</v>
          </cell>
          <cell r="D141" t="str">
            <v>SW</v>
          </cell>
        </row>
        <row r="142">
          <cell r="A142" t="str">
            <v>BIW20020232AA</v>
          </cell>
          <cell r="B142" t="str">
            <v>VF34</v>
          </cell>
          <cell r="C142">
            <v>200</v>
          </cell>
          <cell r="D142" t="str">
            <v>SW</v>
          </cell>
        </row>
        <row r="143">
          <cell r="A143" t="str">
            <v>BIW20020234AA</v>
          </cell>
          <cell r="B143" t="str">
            <v>VF34</v>
          </cell>
          <cell r="C143">
            <v>200</v>
          </cell>
          <cell r="D143" t="str">
            <v>SW</v>
          </cell>
        </row>
        <row r="144">
          <cell r="A144" t="str">
            <v>BIW20020237AA</v>
          </cell>
          <cell r="B144" t="str">
            <v>VF34</v>
          </cell>
          <cell r="C144">
            <v>200</v>
          </cell>
          <cell r="D144" t="str">
            <v>SW</v>
          </cell>
        </row>
        <row r="145">
          <cell r="A145" t="str">
            <v>BIW20020239AA</v>
          </cell>
          <cell r="B145" t="str">
            <v>VF34</v>
          </cell>
          <cell r="C145">
            <v>50</v>
          </cell>
          <cell r="D145" t="str">
            <v>MG</v>
          </cell>
        </row>
        <row r="146">
          <cell r="A146" t="str">
            <v>BIW20020267AA</v>
          </cell>
          <cell r="B146" t="str">
            <v>VF34</v>
          </cell>
          <cell r="C146">
            <v>50</v>
          </cell>
          <cell r="D146" t="str">
            <v>SW</v>
          </cell>
        </row>
        <row r="147">
          <cell r="A147" t="str">
            <v>BIW20020269AA</v>
          </cell>
          <cell r="B147" t="str">
            <v>VF34</v>
          </cell>
          <cell r="C147">
            <v>40</v>
          </cell>
          <cell r="D147" t="str">
            <v>MG</v>
          </cell>
        </row>
        <row r="148">
          <cell r="A148" t="str">
            <v>BIW20020272AA</v>
          </cell>
          <cell r="B148" t="str">
            <v>VF34</v>
          </cell>
          <cell r="C148">
            <v>50</v>
          </cell>
          <cell r="D148" t="str">
            <v>MG</v>
          </cell>
        </row>
        <row r="149">
          <cell r="A149" t="str">
            <v>BIW20020286AA</v>
          </cell>
          <cell r="B149" t="str">
            <v>VF34</v>
          </cell>
          <cell r="C149">
            <v>70</v>
          </cell>
          <cell r="D149" t="str">
            <v>MG</v>
          </cell>
        </row>
        <row r="150">
          <cell r="A150" t="str">
            <v>BIW20020288AA</v>
          </cell>
          <cell r="B150" t="str">
            <v>VF34</v>
          </cell>
          <cell r="C150">
            <v>100</v>
          </cell>
          <cell r="D150" t="str">
            <v>SW</v>
          </cell>
        </row>
        <row r="151">
          <cell r="A151" t="str">
            <v>BIW20020508AA</v>
          </cell>
          <cell r="B151" t="str">
            <v>VF34</v>
          </cell>
          <cell r="C151">
            <v>80</v>
          </cell>
          <cell r="D151" t="str">
            <v>MG</v>
          </cell>
        </row>
        <row r="152">
          <cell r="A152" t="str">
            <v>BIW30001015</v>
          </cell>
          <cell r="B152" t="str">
            <v>VF8</v>
          </cell>
          <cell r="C152">
            <v>25</v>
          </cell>
          <cell r="D152" t="str">
            <v>MG</v>
          </cell>
        </row>
        <row r="153">
          <cell r="A153" t="str">
            <v>BIW30001038</v>
          </cell>
          <cell r="B153" t="str">
            <v>VF8</v>
          </cell>
          <cell r="C153">
            <v>200</v>
          </cell>
        </row>
        <row r="154">
          <cell r="A154" t="str">
            <v>BIW30001039</v>
          </cell>
          <cell r="B154" t="str">
            <v>VF8</v>
          </cell>
          <cell r="C154">
            <v>200</v>
          </cell>
        </row>
        <row r="155">
          <cell r="A155" t="str">
            <v>BIW30002039</v>
          </cell>
          <cell r="B155" t="str">
            <v>VF8</v>
          </cell>
          <cell r="C155">
            <v>50</v>
          </cell>
          <cell r="D155" t="str">
            <v>MG VF8934</v>
          </cell>
        </row>
        <row r="156">
          <cell r="A156" t="str">
            <v>BIW30002040</v>
          </cell>
          <cell r="B156" t="str">
            <v>VF8</v>
          </cell>
          <cell r="C156">
            <v>50</v>
          </cell>
          <cell r="D156" t="str">
            <v>MG VF8934</v>
          </cell>
        </row>
        <row r="157">
          <cell r="A157" t="str">
            <v>BIW30002044</v>
          </cell>
          <cell r="B157" t="str">
            <v>VF8</v>
          </cell>
          <cell r="C157">
            <v>50</v>
          </cell>
          <cell r="D157" t="str">
            <v>RB 29 - đối diện rèm CO2</v>
          </cell>
        </row>
        <row r="158">
          <cell r="A158" t="str">
            <v>BIW30002048</v>
          </cell>
          <cell r="B158" t="str">
            <v>VF8</v>
          </cell>
          <cell r="C158">
            <v>40</v>
          </cell>
          <cell r="D158" t="str">
            <v>MG</v>
          </cell>
        </row>
        <row r="159">
          <cell r="A159" t="str">
            <v>BIW30002049</v>
          </cell>
          <cell r="B159" t="str">
            <v>VF8</v>
          </cell>
          <cell r="C159">
            <v>50</v>
          </cell>
          <cell r="D159" t="str">
            <v>RB 29 - đối diện rèm CO2</v>
          </cell>
        </row>
        <row r="160">
          <cell r="A160" t="str">
            <v>BIW30002057</v>
          </cell>
          <cell r="B160" t="str">
            <v>VF8</v>
          </cell>
          <cell r="C160">
            <v>40</v>
          </cell>
          <cell r="D160" t="str">
            <v>RB 29 - đối diện rèm CO2</v>
          </cell>
        </row>
        <row r="161">
          <cell r="A161" t="str">
            <v>BIW30002062</v>
          </cell>
          <cell r="B161" t="str">
            <v>VF8</v>
          </cell>
          <cell r="C161">
            <v>100</v>
          </cell>
        </row>
        <row r="162">
          <cell r="A162" t="str">
            <v>BIW30002064</v>
          </cell>
          <cell r="B162" t="str">
            <v>VF8</v>
          </cell>
          <cell r="C162">
            <v>30</v>
          </cell>
          <cell r="D162" t="str">
            <v>khu vực FG MG VF8934</v>
          </cell>
        </row>
        <row r="163">
          <cell r="A163" t="str">
            <v>BIW30002111</v>
          </cell>
          <cell r="B163" t="str">
            <v>VF8</v>
          </cell>
          <cell r="C163">
            <v>100</v>
          </cell>
        </row>
        <row r="164">
          <cell r="A164" t="str">
            <v>BIW30002112</v>
          </cell>
          <cell r="B164" t="str">
            <v>VF8</v>
          </cell>
          <cell r="C164">
            <v>100</v>
          </cell>
          <cell r="D164" t="str">
            <v>MG VF8934</v>
          </cell>
        </row>
        <row r="165">
          <cell r="A165" t="str">
            <v>BIW30002158</v>
          </cell>
          <cell r="B165" t="str">
            <v>VF8</v>
          </cell>
          <cell r="C165">
            <v>20</v>
          </cell>
        </row>
        <row r="166">
          <cell r="A166" t="str">
            <v>BIW30003071</v>
          </cell>
          <cell r="B166" t="str">
            <v>VF8</v>
          </cell>
          <cell r="C166">
            <v>50</v>
          </cell>
        </row>
        <row r="167">
          <cell r="A167" t="str">
            <v>BIW30003072</v>
          </cell>
          <cell r="B167" t="str">
            <v>VF8</v>
          </cell>
          <cell r="C167">
            <v>100</v>
          </cell>
          <cell r="D167" t="str">
            <v>MG VF8934</v>
          </cell>
        </row>
        <row r="168">
          <cell r="A168" t="str">
            <v>BIW30003120</v>
          </cell>
          <cell r="B168" t="str">
            <v>VF8</v>
          </cell>
          <cell r="C168">
            <v>50</v>
          </cell>
          <cell r="D168" t="str">
            <v>MG VF8934</v>
          </cell>
        </row>
        <row r="169">
          <cell r="A169" t="str">
            <v>BIW30003121</v>
          </cell>
          <cell r="B169" t="str">
            <v>VF8</v>
          </cell>
          <cell r="C169">
            <v>20</v>
          </cell>
        </row>
        <row r="170">
          <cell r="A170" t="str">
            <v>BIW30003130</v>
          </cell>
          <cell r="B170" t="str">
            <v>VF8</v>
          </cell>
          <cell r="C170">
            <v>50</v>
          </cell>
          <cell r="D170" t="str">
            <v>MG VF8934</v>
          </cell>
        </row>
        <row r="171">
          <cell r="A171" t="str">
            <v>BIW30003250</v>
          </cell>
          <cell r="B171" t="str">
            <v>VF8</v>
          </cell>
          <cell r="C171">
            <v>40</v>
          </cell>
          <cell r="D171" t="str">
            <v>RB 29 - đối diện rèm CO2</v>
          </cell>
        </row>
        <row r="172">
          <cell r="A172" t="str">
            <v>BIW30003290</v>
          </cell>
          <cell r="B172" t="str">
            <v>VF8</v>
          </cell>
          <cell r="C172">
            <v>100</v>
          </cell>
          <cell r="D172" t="str">
            <v>nhà rèm C02 V8</v>
          </cell>
        </row>
        <row r="173">
          <cell r="A173" t="str">
            <v>BIW30003310</v>
          </cell>
          <cell r="B173" t="str">
            <v>VF8</v>
          </cell>
          <cell r="C173">
            <v>60</v>
          </cell>
        </row>
        <row r="174">
          <cell r="A174" t="str">
            <v>BIW30003400</v>
          </cell>
          <cell r="B174" t="str">
            <v>VF8</v>
          </cell>
          <cell r="C174">
            <v>50</v>
          </cell>
          <cell r="D174" t="str">
            <v>RB 29 - đối diện rèm CO2</v>
          </cell>
        </row>
        <row r="175">
          <cell r="A175" t="str">
            <v>BIW30003500</v>
          </cell>
          <cell r="B175" t="str">
            <v>VF8</v>
          </cell>
          <cell r="C175">
            <v>50</v>
          </cell>
          <cell r="D175" t="str">
            <v>RB 29 - đối diện rèm CO2</v>
          </cell>
        </row>
        <row r="176">
          <cell r="A176" t="str">
            <v>BIW30003600</v>
          </cell>
          <cell r="B176" t="str">
            <v>VF8</v>
          </cell>
          <cell r="C176">
            <v>40</v>
          </cell>
          <cell r="D176" t="str">
            <v>MG</v>
          </cell>
        </row>
        <row r="177">
          <cell r="A177" t="str">
            <v>BIW30004046</v>
          </cell>
          <cell r="B177" t="str">
            <v>VF8</v>
          </cell>
          <cell r="C177">
            <v>25</v>
          </cell>
          <cell r="D177" t="str">
            <v>RB 29 - đối diện rèm CO2</v>
          </cell>
        </row>
        <row r="178">
          <cell r="A178" t="str">
            <v>BIW30004314</v>
          </cell>
          <cell r="B178" t="str">
            <v>VF8</v>
          </cell>
          <cell r="C178">
            <v>35</v>
          </cell>
          <cell r="D178" t="str">
            <v>RB 29 - đối diện rèm CO2</v>
          </cell>
        </row>
        <row r="179">
          <cell r="A179" t="str">
            <v>BIW30004328</v>
          </cell>
          <cell r="B179" t="str">
            <v>VF8</v>
          </cell>
          <cell r="C179">
            <v>50</v>
          </cell>
          <cell r="D179" t="str">
            <v>khu vực FG MG VF8934</v>
          </cell>
        </row>
        <row r="180">
          <cell r="A180" t="str">
            <v>BIW30004329</v>
          </cell>
          <cell r="B180" t="str">
            <v>VF8</v>
          </cell>
          <cell r="C180">
            <v>50</v>
          </cell>
          <cell r="D180" t="str">
            <v>khu vực FG MG VF8934</v>
          </cell>
        </row>
        <row r="181">
          <cell r="A181" t="str">
            <v>BIW30004342</v>
          </cell>
          <cell r="B181" t="str">
            <v>VF8</v>
          </cell>
          <cell r="C181">
            <v>100</v>
          </cell>
          <cell r="D181" t="str">
            <v>MG VF8934</v>
          </cell>
        </row>
        <row r="182">
          <cell r="A182" t="str">
            <v>BIW30004363</v>
          </cell>
          <cell r="B182" t="str">
            <v>VF8</v>
          </cell>
          <cell r="C182">
            <v>100</v>
          </cell>
        </row>
        <row r="183">
          <cell r="A183" t="str">
            <v>BIW30004406</v>
          </cell>
          <cell r="B183" t="str">
            <v>VF8</v>
          </cell>
          <cell r="C183">
            <v>50</v>
          </cell>
          <cell r="D183" t="str">
            <v>MG</v>
          </cell>
        </row>
        <row r="184">
          <cell r="A184" t="str">
            <v>BIW30004407</v>
          </cell>
          <cell r="B184" t="str">
            <v>VF8</v>
          </cell>
          <cell r="C184">
            <v>50</v>
          </cell>
          <cell r="D184" t="str">
            <v>MG</v>
          </cell>
        </row>
        <row r="185">
          <cell r="A185" t="str">
            <v>BIW30004437</v>
          </cell>
          <cell r="B185" t="str">
            <v>VF8</v>
          </cell>
          <cell r="C185">
            <v>15</v>
          </cell>
          <cell r="D185" t="str">
            <v>RB 29 - đối diện rèm CO2</v>
          </cell>
        </row>
        <row r="186">
          <cell r="A186" t="str">
            <v>BIW30004449</v>
          </cell>
          <cell r="B186" t="str">
            <v>VF8</v>
          </cell>
          <cell r="C186">
            <v>50</v>
          </cell>
        </row>
        <row r="187">
          <cell r="A187" t="str">
            <v>BIW30004450</v>
          </cell>
          <cell r="B187" t="str">
            <v>VF8</v>
          </cell>
          <cell r="C187">
            <v>100</v>
          </cell>
        </row>
        <row r="188">
          <cell r="A188" t="str">
            <v>BIW30004451</v>
          </cell>
          <cell r="B188" t="str">
            <v>VF8</v>
          </cell>
          <cell r="C188">
            <v>100</v>
          </cell>
        </row>
        <row r="189">
          <cell r="A189" t="str">
            <v>BIW30004452</v>
          </cell>
          <cell r="B189" t="str">
            <v>VF8</v>
          </cell>
          <cell r="C189">
            <v>200</v>
          </cell>
          <cell r="D189" t="str">
            <v>nhà rèm C02 V8</v>
          </cell>
        </row>
        <row r="190">
          <cell r="A190" t="str">
            <v>BIW30004490</v>
          </cell>
          <cell r="B190" t="str">
            <v>VF8</v>
          </cell>
          <cell r="C190">
            <v>200</v>
          </cell>
        </row>
        <row r="191">
          <cell r="A191" t="str">
            <v>BIW30004721</v>
          </cell>
          <cell r="B191" t="str">
            <v>VF8</v>
          </cell>
          <cell r="C191">
            <v>26</v>
          </cell>
          <cell r="D191" t="str">
            <v>nhà rèm C02 V8</v>
          </cell>
        </row>
        <row r="192">
          <cell r="A192" t="str">
            <v>BIW30004722</v>
          </cell>
          <cell r="B192" t="str">
            <v>VF8</v>
          </cell>
          <cell r="C192">
            <v>39</v>
          </cell>
          <cell r="D192" t="str">
            <v>nhà rèm C02 V8</v>
          </cell>
        </row>
        <row r="193">
          <cell r="A193" t="str">
            <v>BIW30004731</v>
          </cell>
          <cell r="B193" t="str">
            <v>VF8</v>
          </cell>
          <cell r="C193">
            <v>50</v>
          </cell>
          <cell r="D193" t="str">
            <v>khu vực FG MG VF8934</v>
          </cell>
        </row>
        <row r="194">
          <cell r="A194" t="str">
            <v>BIW30004746</v>
          </cell>
          <cell r="B194" t="str">
            <v>VF8</v>
          </cell>
          <cell r="C194">
            <v>80</v>
          </cell>
          <cell r="D194" t="str">
            <v>khu vực FG MG VF8934</v>
          </cell>
        </row>
        <row r="195">
          <cell r="A195" t="str">
            <v>BIW30004747</v>
          </cell>
          <cell r="B195" t="str">
            <v>VF8</v>
          </cell>
          <cell r="C195">
            <v>80</v>
          </cell>
          <cell r="D195" t="str">
            <v>khu vực FG MG VF8934</v>
          </cell>
        </row>
        <row r="196">
          <cell r="A196" t="str">
            <v>BIW30004749</v>
          </cell>
          <cell r="B196" t="str">
            <v>VF8</v>
          </cell>
          <cell r="C196">
            <v>12</v>
          </cell>
          <cell r="D196" t="str">
            <v>RB 40</v>
          </cell>
        </row>
        <row r="197">
          <cell r="A197" t="str">
            <v>BIW30004750</v>
          </cell>
          <cell r="B197" t="str">
            <v>VF8</v>
          </cell>
          <cell r="C197">
            <v>12</v>
          </cell>
          <cell r="D197" t="str">
            <v>RB 40</v>
          </cell>
        </row>
        <row r="198">
          <cell r="A198" t="str">
            <v>BIW30004759</v>
          </cell>
          <cell r="B198" t="str">
            <v>VF8</v>
          </cell>
          <cell r="C198">
            <v>200</v>
          </cell>
        </row>
        <row r="199">
          <cell r="A199" t="str">
            <v>BIW30004767</v>
          </cell>
          <cell r="B199" t="str">
            <v>VF8</v>
          </cell>
          <cell r="C199">
            <v>80</v>
          </cell>
          <cell r="D199" t="str">
            <v>khu vực FG MG VF8934</v>
          </cell>
        </row>
        <row r="200">
          <cell r="A200" t="str">
            <v>BIW30004768</v>
          </cell>
          <cell r="B200" t="str">
            <v>VF8</v>
          </cell>
          <cell r="C200">
            <v>80</v>
          </cell>
          <cell r="D200" t="str">
            <v>khu vực FG MG VF8934</v>
          </cell>
        </row>
        <row r="201">
          <cell r="A201" t="str">
            <v>BIW30004769</v>
          </cell>
          <cell r="B201" t="str">
            <v>VF8</v>
          </cell>
          <cell r="C201">
            <v>20</v>
          </cell>
          <cell r="D201" t="str">
            <v>MG</v>
          </cell>
        </row>
        <row r="202">
          <cell r="A202" t="str">
            <v>BIW30004775</v>
          </cell>
          <cell r="B202" t="str">
            <v>VF8</v>
          </cell>
          <cell r="C202">
            <v>100</v>
          </cell>
          <cell r="D202" t="str">
            <v>MG</v>
          </cell>
        </row>
        <row r="203">
          <cell r="A203" t="str">
            <v>BIW30005035</v>
          </cell>
          <cell r="B203" t="str">
            <v>VF8</v>
          </cell>
          <cell r="C203">
            <v>100</v>
          </cell>
        </row>
        <row r="204">
          <cell r="A204" t="str">
            <v>BIW30005036</v>
          </cell>
          <cell r="B204" t="str">
            <v>VF8</v>
          </cell>
          <cell r="C204">
            <v>200</v>
          </cell>
        </row>
        <row r="205">
          <cell r="A205" t="str">
            <v>BIW30005041</v>
          </cell>
          <cell r="B205" t="str">
            <v>VF8</v>
          </cell>
          <cell r="C205">
            <v>200</v>
          </cell>
        </row>
        <row r="206">
          <cell r="A206" t="str">
            <v>BIW30005058</v>
          </cell>
          <cell r="B206" t="str">
            <v>VF8</v>
          </cell>
          <cell r="C206">
            <v>40</v>
          </cell>
          <cell r="D206" t="str">
            <v>RB 29 - đối diện rèm CO2</v>
          </cell>
        </row>
        <row r="207">
          <cell r="A207" t="str">
            <v>BIW30005059</v>
          </cell>
          <cell r="B207" t="str">
            <v>VF8</v>
          </cell>
          <cell r="C207">
            <v>40</v>
          </cell>
          <cell r="D207" t="str">
            <v>RB 29 - đối diện rèm CO2</v>
          </cell>
        </row>
        <row r="208">
          <cell r="A208" t="str">
            <v>BIW30005076</v>
          </cell>
          <cell r="B208" t="str">
            <v>VF8</v>
          </cell>
          <cell r="C208">
            <v>50</v>
          </cell>
        </row>
        <row r="209">
          <cell r="A209" t="str">
            <v>BIW30005145</v>
          </cell>
          <cell r="B209" t="str">
            <v>VF8</v>
          </cell>
          <cell r="C209">
            <v>200</v>
          </cell>
          <cell r="D209" t="str">
            <v>RB 29 - đối diện rèm CO2</v>
          </cell>
        </row>
        <row r="210">
          <cell r="A210" t="str">
            <v>BIW30005146</v>
          </cell>
          <cell r="B210" t="str">
            <v>VF8</v>
          </cell>
          <cell r="C210">
            <v>200</v>
          </cell>
        </row>
        <row r="211">
          <cell r="A211" t="str">
            <v>BIW30005203</v>
          </cell>
          <cell r="B211" t="str">
            <v>VF8</v>
          </cell>
          <cell r="C211">
            <v>200</v>
          </cell>
        </row>
        <row r="212">
          <cell r="A212" t="str">
            <v>BIW30005205AA</v>
          </cell>
          <cell r="B212" t="str">
            <v>VF8</v>
          </cell>
          <cell r="C212">
            <v>100</v>
          </cell>
        </row>
        <row r="213">
          <cell r="A213" t="str">
            <v>BIW30005207</v>
          </cell>
          <cell r="B213" t="str">
            <v>VF8</v>
          </cell>
          <cell r="C213">
            <v>50</v>
          </cell>
          <cell r="D213" t="str">
            <v>MG10</v>
          </cell>
        </row>
        <row r="214">
          <cell r="A214" t="str">
            <v>BIW30005208</v>
          </cell>
          <cell r="B214" t="str">
            <v>VF8</v>
          </cell>
          <cell r="C214">
            <v>50</v>
          </cell>
          <cell r="D214" t="str">
            <v>SW</v>
          </cell>
        </row>
        <row r="215">
          <cell r="A215" t="str">
            <v>BIW30005209</v>
          </cell>
          <cell r="B215" t="str">
            <v>VF8</v>
          </cell>
          <cell r="C215">
            <v>50</v>
          </cell>
          <cell r="D215" t="str">
            <v>MG10</v>
          </cell>
        </row>
        <row r="216">
          <cell r="A216" t="str">
            <v>BIW30005214</v>
          </cell>
          <cell r="B216" t="str">
            <v>VF8</v>
          </cell>
          <cell r="C216">
            <v>150</v>
          </cell>
        </row>
        <row r="217">
          <cell r="A217" t="str">
            <v>BIW30005217</v>
          </cell>
          <cell r="B217" t="str">
            <v>VF8</v>
          </cell>
          <cell r="C217">
            <v>200</v>
          </cell>
          <cell r="D217" t="str">
            <v>MG</v>
          </cell>
        </row>
        <row r="218">
          <cell r="A218" t="str">
            <v>BIW30005219</v>
          </cell>
          <cell r="B218" t="str">
            <v>VF8</v>
          </cell>
          <cell r="C218">
            <v>20</v>
          </cell>
          <cell r="D218" t="str">
            <v>nhà rèm C02 V8</v>
          </cell>
        </row>
        <row r="219">
          <cell r="A219" t="str">
            <v>BIW30005222</v>
          </cell>
          <cell r="B219" t="str">
            <v>VF8</v>
          </cell>
          <cell r="C219">
            <v>200</v>
          </cell>
          <cell r="D219" t="str">
            <v>MG VF8934</v>
          </cell>
        </row>
        <row r="220">
          <cell r="A220" t="str">
            <v>BIW30005223</v>
          </cell>
          <cell r="B220" t="str">
            <v>VF8</v>
          </cell>
          <cell r="C220">
            <v>50</v>
          </cell>
        </row>
        <row r="221">
          <cell r="A221" t="str">
            <v>BIW30005250</v>
          </cell>
          <cell r="B221" t="str">
            <v>VF8</v>
          </cell>
          <cell r="C221">
            <v>100</v>
          </cell>
        </row>
        <row r="222">
          <cell r="A222" t="str">
            <v>BIW30006032</v>
          </cell>
          <cell r="B222" t="str">
            <v>VF8</v>
          </cell>
          <cell r="C222">
            <v>100</v>
          </cell>
        </row>
        <row r="223">
          <cell r="A223" t="str">
            <v>BIW30006034</v>
          </cell>
          <cell r="B223" t="str">
            <v>VF8</v>
          </cell>
          <cell r="C223">
            <v>200</v>
          </cell>
        </row>
        <row r="224">
          <cell r="A224" t="str">
            <v>BIW30006044</v>
          </cell>
          <cell r="B224" t="str">
            <v>VF8</v>
          </cell>
          <cell r="C224">
            <v>100</v>
          </cell>
          <cell r="D224" t="str">
            <v>MG VF8934</v>
          </cell>
        </row>
        <row r="225">
          <cell r="A225" t="str">
            <v>BIW30006054</v>
          </cell>
          <cell r="B225" t="str">
            <v>VF8</v>
          </cell>
          <cell r="C225">
            <v>50</v>
          </cell>
        </row>
        <row r="226">
          <cell r="A226" t="str">
            <v>BIW30006225</v>
          </cell>
          <cell r="B226" t="str">
            <v>VF8</v>
          </cell>
          <cell r="C226">
            <v>200</v>
          </cell>
        </row>
        <row r="227">
          <cell r="A227" t="str">
            <v>BIW30008024</v>
          </cell>
          <cell r="B227" t="str">
            <v>VF8</v>
          </cell>
          <cell r="C227">
            <v>40</v>
          </cell>
          <cell r="D227" t="str">
            <v>RB 29 - đối diện rèm CO2</v>
          </cell>
        </row>
        <row r="228">
          <cell r="A228" t="str">
            <v>BIW30008025</v>
          </cell>
          <cell r="B228" t="str">
            <v>VF8</v>
          </cell>
          <cell r="C228">
            <v>25</v>
          </cell>
          <cell r="D228" t="str">
            <v>RB 29 - đối diện rèm CO2</v>
          </cell>
        </row>
        <row r="229">
          <cell r="A229" t="str">
            <v>BIW30008027</v>
          </cell>
          <cell r="B229" t="str">
            <v>VF8</v>
          </cell>
          <cell r="C229">
            <v>30</v>
          </cell>
          <cell r="D229" t="str">
            <v>nhà rèm C02 V8</v>
          </cell>
        </row>
        <row r="230">
          <cell r="A230" t="str">
            <v>BIW30008032</v>
          </cell>
          <cell r="B230" t="str">
            <v>VF8</v>
          </cell>
          <cell r="C230">
            <v>30</v>
          </cell>
          <cell r="D230" t="str">
            <v>nhà rèm C02 V8</v>
          </cell>
        </row>
        <row r="231">
          <cell r="A231" t="str">
            <v>BIW30008037</v>
          </cell>
          <cell r="B231" t="str">
            <v>VF8</v>
          </cell>
          <cell r="C231">
            <v>40</v>
          </cell>
          <cell r="D231" t="str">
            <v>RB 29 - đối diện rèm CO2</v>
          </cell>
        </row>
        <row r="232">
          <cell r="A232" t="str">
            <v>BIW30008041</v>
          </cell>
          <cell r="B232" t="str">
            <v>VF8</v>
          </cell>
          <cell r="C232">
            <v>25</v>
          </cell>
          <cell r="D232" t="str">
            <v>RB 29 - đối diện rèm CO2</v>
          </cell>
        </row>
        <row r="233">
          <cell r="A233" t="str">
            <v>BIW30008143</v>
          </cell>
          <cell r="B233" t="str">
            <v>VF8</v>
          </cell>
          <cell r="C233">
            <v>25</v>
          </cell>
          <cell r="D233" t="str">
            <v>RB 29 - đối diện rèm CO2</v>
          </cell>
        </row>
        <row r="234">
          <cell r="A234" t="str">
            <v>BIW30008144</v>
          </cell>
          <cell r="B234" t="str">
            <v>VF8</v>
          </cell>
          <cell r="C234">
            <v>50</v>
          </cell>
          <cell r="D234" t="str">
            <v>khu vực FG MG VF8934</v>
          </cell>
        </row>
        <row r="235">
          <cell r="A235" t="str">
            <v>BIW30008145</v>
          </cell>
          <cell r="B235" t="str">
            <v>VF8</v>
          </cell>
          <cell r="C235">
            <v>50</v>
          </cell>
          <cell r="D235" t="str">
            <v>khu vực FG MG VF8934</v>
          </cell>
        </row>
        <row r="236">
          <cell r="A236" t="str">
            <v>BIW30008205</v>
          </cell>
          <cell r="B236" t="str">
            <v>VF8</v>
          </cell>
          <cell r="C236">
            <v>100</v>
          </cell>
        </row>
        <row r="237">
          <cell r="A237" t="str">
            <v>BIW30008207</v>
          </cell>
          <cell r="B237" t="str">
            <v>VF8</v>
          </cell>
          <cell r="C237">
            <v>100</v>
          </cell>
          <cell r="D237" t="str">
            <v>MG</v>
          </cell>
        </row>
        <row r="238">
          <cell r="A238" t="str">
            <v>BIW30008208</v>
          </cell>
          <cell r="B238" t="str">
            <v>VF8</v>
          </cell>
          <cell r="C238">
            <v>100</v>
          </cell>
          <cell r="D238" t="str">
            <v>MG</v>
          </cell>
        </row>
        <row r="239">
          <cell r="A239" t="str">
            <v>BIW30008218</v>
          </cell>
          <cell r="B239" t="str">
            <v>VF8</v>
          </cell>
          <cell r="C239">
            <v>20</v>
          </cell>
          <cell r="D239" t="str">
            <v>MG VF8934</v>
          </cell>
        </row>
        <row r="240">
          <cell r="A240" t="str">
            <v>BIW30008219</v>
          </cell>
          <cell r="B240" t="str">
            <v>VF8</v>
          </cell>
          <cell r="C240">
            <v>20</v>
          </cell>
          <cell r="D240" t="str">
            <v>MG VF8934</v>
          </cell>
        </row>
        <row r="241">
          <cell r="A241" t="str">
            <v>BIW30008288</v>
          </cell>
          <cell r="B241" t="str">
            <v>VF8</v>
          </cell>
          <cell r="C241">
            <v>20</v>
          </cell>
          <cell r="D241" t="str">
            <v>RB 29 - đối diện rèm CO2</v>
          </cell>
        </row>
        <row r="242">
          <cell r="A242" t="str">
            <v>BIW30008290</v>
          </cell>
          <cell r="B242" t="str">
            <v>VF8</v>
          </cell>
          <cell r="C242">
            <v>20</v>
          </cell>
          <cell r="D242" t="str">
            <v>RB 29 - đối diện rèm CO2</v>
          </cell>
        </row>
        <row r="243">
          <cell r="A243" t="str">
            <v>BIW30008304</v>
          </cell>
          <cell r="B243" t="str">
            <v>VF8</v>
          </cell>
          <cell r="C243">
            <v>40</v>
          </cell>
          <cell r="D243" t="str">
            <v>khu vực FG MG VF8934</v>
          </cell>
        </row>
        <row r="244">
          <cell r="A244" t="str">
            <v>BIW30008343</v>
          </cell>
          <cell r="B244" t="str">
            <v>VF8</v>
          </cell>
          <cell r="C244">
            <v>40</v>
          </cell>
          <cell r="D244" t="str">
            <v>RB 29 - đối diện rèm CO2</v>
          </cell>
        </row>
        <row r="245">
          <cell r="A245" t="str">
            <v>BIW30008502</v>
          </cell>
          <cell r="B245" t="str">
            <v>VF8</v>
          </cell>
          <cell r="C245">
            <v>25</v>
          </cell>
        </row>
        <row r="246">
          <cell r="A246" t="str">
            <v>BIW30008507</v>
          </cell>
          <cell r="B246" t="str">
            <v>VF8</v>
          </cell>
          <cell r="C246">
            <v>50</v>
          </cell>
        </row>
        <row r="247">
          <cell r="A247" t="str">
            <v>BIW30008508</v>
          </cell>
          <cell r="B247" t="str">
            <v>VF8</v>
          </cell>
          <cell r="C247">
            <v>50</v>
          </cell>
        </row>
        <row r="248">
          <cell r="A248" t="str">
            <v>BIW30008509</v>
          </cell>
          <cell r="B248" t="str">
            <v>VF8</v>
          </cell>
          <cell r="C248">
            <v>50</v>
          </cell>
        </row>
        <row r="249">
          <cell r="A249" t="str">
            <v>BIW30008510</v>
          </cell>
          <cell r="B249" t="str">
            <v>VF8</v>
          </cell>
          <cell r="C249">
            <v>50</v>
          </cell>
        </row>
        <row r="250">
          <cell r="A250" t="str">
            <v>BIW30008521</v>
          </cell>
          <cell r="B250" t="str">
            <v>VF8</v>
          </cell>
          <cell r="C250">
            <v>200</v>
          </cell>
          <cell r="D250" t="str">
            <v>nhà rèm C02 V8</v>
          </cell>
        </row>
        <row r="251">
          <cell r="A251" t="str">
            <v>BIW30008522</v>
          </cell>
          <cell r="B251" t="str">
            <v>VF8</v>
          </cell>
          <cell r="C251">
            <v>100</v>
          </cell>
          <cell r="D251" t="str">
            <v>nhà rèm C02 V8</v>
          </cell>
        </row>
        <row r="252">
          <cell r="A252" t="str">
            <v>BIW30008523</v>
          </cell>
          <cell r="B252" t="str">
            <v>VF8</v>
          </cell>
          <cell r="C252">
            <v>100</v>
          </cell>
          <cell r="D252" t="str">
            <v>nhà rèm C02 V8</v>
          </cell>
        </row>
        <row r="253">
          <cell r="A253" t="str">
            <v>BIW30008527</v>
          </cell>
          <cell r="B253" t="str">
            <v>VF8</v>
          </cell>
          <cell r="C253">
            <v>200</v>
          </cell>
        </row>
        <row r="254">
          <cell r="A254" t="str">
            <v>BIW30008536</v>
          </cell>
          <cell r="B254" t="str">
            <v>VF8</v>
          </cell>
          <cell r="C254">
            <v>50</v>
          </cell>
          <cell r="D254" t="str">
            <v>RB 29 - đối diện rèm CO2</v>
          </cell>
        </row>
        <row r="255">
          <cell r="A255" t="str">
            <v>BIW30008538</v>
          </cell>
          <cell r="B255" t="str">
            <v>VF8</v>
          </cell>
          <cell r="C255">
            <v>50</v>
          </cell>
        </row>
        <row r="256">
          <cell r="A256" t="str">
            <v>BIW30008539</v>
          </cell>
          <cell r="B256" t="str">
            <v>VF8</v>
          </cell>
          <cell r="C256">
            <v>50</v>
          </cell>
        </row>
        <row r="257">
          <cell r="A257" t="str">
            <v>BIW30008541</v>
          </cell>
          <cell r="B257" t="str">
            <v>VF8</v>
          </cell>
          <cell r="C257">
            <v>200</v>
          </cell>
        </row>
        <row r="258">
          <cell r="A258" t="str">
            <v>BIW30008550</v>
          </cell>
          <cell r="B258" t="str">
            <v>VF8</v>
          </cell>
          <cell r="C258">
            <v>200</v>
          </cell>
        </row>
        <row r="259">
          <cell r="A259" t="str">
            <v>BIW30008574</v>
          </cell>
          <cell r="B259" t="str">
            <v>VF8</v>
          </cell>
          <cell r="C259">
            <v>60</v>
          </cell>
          <cell r="D259" t="str">
            <v>MG VF8934</v>
          </cell>
        </row>
        <row r="260">
          <cell r="A260" t="str">
            <v>BIW30008575</v>
          </cell>
          <cell r="B260" t="str">
            <v>VF8</v>
          </cell>
          <cell r="C260">
            <v>60</v>
          </cell>
          <cell r="D260" t="str">
            <v>MG VF8934</v>
          </cell>
        </row>
        <row r="261">
          <cell r="A261" t="str">
            <v>BIW30008638</v>
          </cell>
          <cell r="B261" t="str">
            <v>VF8</v>
          </cell>
          <cell r="C261">
            <v>100</v>
          </cell>
        </row>
        <row r="262">
          <cell r="A262" t="str">
            <v>BIW30008640</v>
          </cell>
          <cell r="B262" t="str">
            <v>VF8</v>
          </cell>
          <cell r="C262">
            <v>100</v>
          </cell>
          <cell r="D262" t="str">
            <v>MG</v>
          </cell>
        </row>
        <row r="263">
          <cell r="A263" t="str">
            <v>BIW30008648AA</v>
          </cell>
          <cell r="B263" t="str">
            <v>VF8</v>
          </cell>
          <cell r="C263">
            <v>100</v>
          </cell>
        </row>
        <row r="264">
          <cell r="A264" t="str">
            <v>BIW30008649</v>
          </cell>
          <cell r="B264" t="str">
            <v>VF8</v>
          </cell>
          <cell r="C264">
            <v>100</v>
          </cell>
        </row>
        <row r="265">
          <cell r="A265" t="str">
            <v>BIW30008652AA</v>
          </cell>
          <cell r="B265" t="str">
            <v>VF8</v>
          </cell>
          <cell r="C265">
            <v>100</v>
          </cell>
        </row>
        <row r="266">
          <cell r="A266" t="str">
            <v>BIW30008652AA</v>
          </cell>
          <cell r="B266" t="str">
            <v>VF8</v>
          </cell>
          <cell r="C266">
            <v>100</v>
          </cell>
        </row>
        <row r="267">
          <cell r="A267" t="str">
            <v>BIW30008986</v>
          </cell>
          <cell r="B267" t="str">
            <v>VF8</v>
          </cell>
          <cell r="C267">
            <v>100</v>
          </cell>
        </row>
        <row r="268">
          <cell r="A268" t="str">
            <v>BIW30009123</v>
          </cell>
          <cell r="B268" t="str">
            <v>VF8</v>
          </cell>
          <cell r="C268">
            <v>100</v>
          </cell>
          <cell r="D268" t="str">
            <v>MG VF8934</v>
          </cell>
        </row>
        <row r="269">
          <cell r="A269" t="str">
            <v>BIW30009125</v>
          </cell>
          <cell r="B269" t="str">
            <v>VF8</v>
          </cell>
          <cell r="C269">
            <v>200</v>
          </cell>
        </row>
        <row r="270">
          <cell r="A270" t="str">
            <v>BIW30009137HA</v>
          </cell>
          <cell r="B270" t="str">
            <v>VF8</v>
          </cell>
          <cell r="C270">
            <v>40</v>
          </cell>
          <cell r="D270" t="str">
            <v>khu vực FG MG VF8934</v>
          </cell>
        </row>
        <row r="271">
          <cell r="A271" t="str">
            <v>BIW30009137HA</v>
          </cell>
          <cell r="B271" t="str">
            <v>VF8</v>
          </cell>
          <cell r="C271">
            <v>40</v>
          </cell>
          <cell r="D271" t="str">
            <v>khu vực FG MG VF8934</v>
          </cell>
        </row>
        <row r="272">
          <cell r="A272" t="str">
            <v>BIW30009137HA</v>
          </cell>
          <cell r="B272" t="str">
            <v>VF8</v>
          </cell>
          <cell r="C272">
            <v>40</v>
          </cell>
          <cell r="D272" t="str">
            <v>khu vực FG MG VF8934</v>
          </cell>
        </row>
        <row r="273">
          <cell r="A273" t="str">
            <v>BIW30009137HA</v>
          </cell>
          <cell r="B273" t="str">
            <v>VF8</v>
          </cell>
          <cell r="C273">
            <v>40</v>
          </cell>
          <cell r="D273" t="str">
            <v>khu vực FG MG VF8934</v>
          </cell>
        </row>
        <row r="274">
          <cell r="A274" t="str">
            <v>BIW30009138</v>
          </cell>
          <cell r="B274" t="str">
            <v>VF8</v>
          </cell>
          <cell r="C274">
            <v>30</v>
          </cell>
          <cell r="D274" t="str">
            <v>MG VF8934</v>
          </cell>
        </row>
        <row r="275">
          <cell r="A275" t="str">
            <v>BIW30009139</v>
          </cell>
          <cell r="B275" t="str">
            <v>VF8</v>
          </cell>
          <cell r="C275">
            <v>40</v>
          </cell>
          <cell r="D275" t="str">
            <v>MG</v>
          </cell>
        </row>
        <row r="276">
          <cell r="A276" t="str">
            <v>BIW30009140</v>
          </cell>
          <cell r="B276" t="str">
            <v>VF8</v>
          </cell>
          <cell r="C276">
            <v>40</v>
          </cell>
          <cell r="D276" t="str">
            <v>MG VF8934</v>
          </cell>
        </row>
        <row r="277">
          <cell r="A277" t="str">
            <v>BIW30009147</v>
          </cell>
          <cell r="B277" t="str">
            <v>VF8</v>
          </cell>
          <cell r="C277">
            <v>70</v>
          </cell>
          <cell r="D277" t="str">
            <v>MG</v>
          </cell>
        </row>
        <row r="278">
          <cell r="A278" t="str">
            <v>BIW30009148</v>
          </cell>
          <cell r="B278" t="str">
            <v>VF8</v>
          </cell>
          <cell r="C278">
            <v>70</v>
          </cell>
          <cell r="D278" t="str">
            <v>MG</v>
          </cell>
        </row>
        <row r="279">
          <cell r="A279" t="str">
            <v>BIW30009190</v>
          </cell>
          <cell r="B279" t="str">
            <v>VF8</v>
          </cell>
          <cell r="C279">
            <v>100</v>
          </cell>
          <cell r="D279" t="str">
            <v>MG</v>
          </cell>
        </row>
        <row r="280">
          <cell r="A280" t="str">
            <v>BIW30009309</v>
          </cell>
          <cell r="B280" t="str">
            <v>VF8</v>
          </cell>
          <cell r="C280">
            <v>50</v>
          </cell>
          <cell r="D280" t="str">
            <v>MG VF8934</v>
          </cell>
        </row>
        <row r="281">
          <cell r="A281" t="str">
            <v>BIW30009310</v>
          </cell>
          <cell r="B281" t="str">
            <v>VF8</v>
          </cell>
          <cell r="C281">
            <v>50</v>
          </cell>
          <cell r="D281" t="str">
            <v>MG VF8934</v>
          </cell>
        </row>
        <row r="282">
          <cell r="A282" t="str">
            <v>BIW30009331</v>
          </cell>
          <cell r="B282" t="str">
            <v>VF8</v>
          </cell>
          <cell r="C282">
            <v>80</v>
          </cell>
          <cell r="D282" t="str">
            <v>nhà rèm C02 V8</v>
          </cell>
        </row>
        <row r="283">
          <cell r="A283" t="str">
            <v>BIW30009332</v>
          </cell>
          <cell r="B283" t="str">
            <v>VF8</v>
          </cell>
          <cell r="C283">
            <v>40</v>
          </cell>
          <cell r="D283" t="str">
            <v>MG VF8934</v>
          </cell>
        </row>
        <row r="284">
          <cell r="A284" t="str">
            <v>BIW30009333</v>
          </cell>
          <cell r="B284" t="str">
            <v>VF8</v>
          </cell>
          <cell r="C284">
            <v>40</v>
          </cell>
        </row>
        <row r="285">
          <cell r="A285" t="str">
            <v>BIW30009337</v>
          </cell>
          <cell r="B285" t="str">
            <v>VF8</v>
          </cell>
          <cell r="C285">
            <v>50</v>
          </cell>
          <cell r="D285" t="str">
            <v>MG</v>
          </cell>
        </row>
        <row r="286">
          <cell r="A286" t="str">
            <v>BIW30009338</v>
          </cell>
          <cell r="B286" t="str">
            <v>VF8</v>
          </cell>
          <cell r="C286">
            <v>50</v>
          </cell>
          <cell r="D286" t="str">
            <v>MG</v>
          </cell>
        </row>
        <row r="287">
          <cell r="A287" t="str">
            <v>BIW30009352</v>
          </cell>
          <cell r="B287" t="str">
            <v>VF8</v>
          </cell>
          <cell r="C287">
            <v>50</v>
          </cell>
          <cell r="D287" t="str">
            <v>MG VF8934</v>
          </cell>
        </row>
        <row r="288">
          <cell r="A288" t="str">
            <v>BIW30009375</v>
          </cell>
          <cell r="B288" t="str">
            <v>VF8</v>
          </cell>
          <cell r="C288">
            <v>200</v>
          </cell>
          <cell r="D288" t="str">
            <v>MG VF8934</v>
          </cell>
        </row>
        <row r="289">
          <cell r="A289" t="str">
            <v>BIW30009483</v>
          </cell>
          <cell r="B289" t="str">
            <v>VF8</v>
          </cell>
          <cell r="C289">
            <v>200</v>
          </cell>
          <cell r="D289" t="str">
            <v>MG VF8934</v>
          </cell>
        </row>
        <row r="290">
          <cell r="A290" t="str">
            <v>BIW30009487</v>
          </cell>
          <cell r="B290" t="str">
            <v>VF8</v>
          </cell>
          <cell r="C290">
            <v>200</v>
          </cell>
          <cell r="D290" t="str">
            <v>MG10</v>
          </cell>
        </row>
        <row r="291">
          <cell r="A291" t="str">
            <v>BIW30009489</v>
          </cell>
          <cell r="B291" t="str">
            <v>VF8</v>
          </cell>
          <cell r="C291">
            <v>100</v>
          </cell>
          <cell r="D291" t="str">
            <v>MG</v>
          </cell>
        </row>
        <row r="292">
          <cell r="A292" t="str">
            <v>BIW30009493</v>
          </cell>
          <cell r="B292" t="str">
            <v>VF8</v>
          </cell>
          <cell r="C292">
            <v>100</v>
          </cell>
          <cell r="D292" t="str">
            <v>SW</v>
          </cell>
        </row>
        <row r="293">
          <cell r="A293" t="str">
            <v>BIW30009494</v>
          </cell>
          <cell r="B293" t="str">
            <v>VF8</v>
          </cell>
          <cell r="C293">
            <v>100</v>
          </cell>
          <cell r="D293" t="str">
            <v>SW</v>
          </cell>
        </row>
        <row r="294">
          <cell r="A294" t="str">
            <v>BIW30009606</v>
          </cell>
          <cell r="B294" t="str">
            <v>VF8</v>
          </cell>
          <cell r="C294">
            <v>100</v>
          </cell>
          <cell r="D294" t="str">
            <v>MG06</v>
          </cell>
        </row>
        <row r="295">
          <cell r="A295" t="str">
            <v>BIW30021003</v>
          </cell>
          <cell r="B295" t="str">
            <v>VF8</v>
          </cell>
          <cell r="C295">
            <v>50</v>
          </cell>
          <cell r="D295" t="str">
            <v>MG VF8934</v>
          </cell>
        </row>
        <row r="296">
          <cell r="A296" t="str">
            <v>BIW30021004</v>
          </cell>
          <cell r="B296" t="str">
            <v>VF8</v>
          </cell>
          <cell r="C296">
            <v>50</v>
          </cell>
          <cell r="D296" t="str">
            <v>MG VF8934</v>
          </cell>
        </row>
        <row r="297">
          <cell r="A297" t="str">
            <v>BIW30170031</v>
          </cell>
          <cell r="B297" t="str">
            <v>VF8</v>
          </cell>
          <cell r="C297">
            <v>15</v>
          </cell>
          <cell r="D297" t="str">
            <v>nhà rèm C02 V8</v>
          </cell>
        </row>
        <row r="298">
          <cell r="A298" t="str">
            <v>BIW30170033</v>
          </cell>
          <cell r="B298" t="str">
            <v>VF8</v>
          </cell>
          <cell r="C298">
            <v>15</v>
          </cell>
        </row>
        <row r="299">
          <cell r="A299" t="str">
            <v>BIW30210230</v>
          </cell>
          <cell r="B299" t="str">
            <v>VF8</v>
          </cell>
          <cell r="C299">
            <v>150</v>
          </cell>
          <cell r="D299" t="str">
            <v>MG</v>
          </cell>
        </row>
        <row r="300">
          <cell r="A300" t="str">
            <v>BIW30210240</v>
          </cell>
          <cell r="B300" t="str">
            <v>VF8</v>
          </cell>
          <cell r="C300">
            <v>150</v>
          </cell>
          <cell r="D300" t="str">
            <v>MG</v>
          </cell>
        </row>
        <row r="301">
          <cell r="A301" t="str">
            <v>BIW30210270</v>
          </cell>
          <cell r="B301" t="str">
            <v>VF8</v>
          </cell>
          <cell r="C301">
            <v>100</v>
          </cell>
          <cell r="D301" t="str">
            <v>Phòng đo CMM</v>
          </cell>
        </row>
        <row r="302">
          <cell r="A302" t="str">
            <v>BIW30210270</v>
          </cell>
          <cell r="B302" t="str">
            <v>VF8</v>
          </cell>
          <cell r="C302">
            <v>100</v>
          </cell>
          <cell r="D302" t="str">
            <v>Phòng đo CMM</v>
          </cell>
        </row>
        <row r="303">
          <cell r="A303" t="str">
            <v>BIW30230130</v>
          </cell>
          <cell r="B303" t="str">
            <v>VF8</v>
          </cell>
          <cell r="C303">
            <v>200</v>
          </cell>
        </row>
        <row r="304">
          <cell r="A304" t="str">
            <v>BIW30230140</v>
          </cell>
          <cell r="B304" t="str">
            <v>VF8</v>
          </cell>
          <cell r="C304">
            <v>200</v>
          </cell>
        </row>
        <row r="305">
          <cell r="A305" t="str">
            <v>BIW30230250</v>
          </cell>
          <cell r="B305" t="str">
            <v>VF8</v>
          </cell>
          <cell r="C305">
            <v>200</v>
          </cell>
        </row>
        <row r="306">
          <cell r="A306" t="str">
            <v>BIW30240130</v>
          </cell>
          <cell r="B306" t="str">
            <v>VF8</v>
          </cell>
          <cell r="C306">
            <v>50</v>
          </cell>
          <cell r="D306" t="str">
            <v>MG VF8934</v>
          </cell>
        </row>
        <row r="307">
          <cell r="A307" t="str">
            <v>BIW30240140</v>
          </cell>
          <cell r="B307" t="str">
            <v>VF8</v>
          </cell>
          <cell r="C307">
            <v>50</v>
          </cell>
          <cell r="D307" t="str">
            <v>MG VF8934</v>
          </cell>
        </row>
        <row r="308">
          <cell r="A308" t="str">
            <v>BIW30240170</v>
          </cell>
          <cell r="B308" t="str">
            <v>VF8</v>
          </cell>
          <cell r="C308">
            <v>50</v>
          </cell>
          <cell r="D308" t="str">
            <v>MG VF8934</v>
          </cell>
        </row>
        <row r="309">
          <cell r="A309" t="str">
            <v>BIW30240180</v>
          </cell>
          <cell r="B309" t="str">
            <v>VF8</v>
          </cell>
          <cell r="C309">
            <v>20</v>
          </cell>
        </row>
        <row r="310">
          <cell r="A310" t="str">
            <v>BIW30250130</v>
          </cell>
          <cell r="B310" t="str">
            <v>VF8</v>
          </cell>
          <cell r="C310">
            <v>50</v>
          </cell>
          <cell r="D310" t="str">
            <v>nhà rèm C02 V8</v>
          </cell>
        </row>
        <row r="311">
          <cell r="A311" t="str">
            <v>BIW30250140</v>
          </cell>
          <cell r="B311" t="str">
            <v>VF8</v>
          </cell>
          <cell r="C311">
            <v>50</v>
          </cell>
          <cell r="D311" t="str">
            <v>nhà rèm C02 V8</v>
          </cell>
        </row>
        <row r="312">
          <cell r="A312" t="str">
            <v>BIW30250230</v>
          </cell>
          <cell r="B312" t="str">
            <v>VF8</v>
          </cell>
          <cell r="C312">
            <v>25</v>
          </cell>
          <cell r="D312" t="str">
            <v>MG</v>
          </cell>
        </row>
        <row r="313">
          <cell r="A313" t="str">
            <v>BIW30250240</v>
          </cell>
          <cell r="B313" t="str">
            <v>VF8</v>
          </cell>
          <cell r="C313">
            <v>25</v>
          </cell>
          <cell r="D313" t="str">
            <v>MG</v>
          </cell>
        </row>
        <row r="314">
          <cell r="A314" t="str">
            <v>BIW30250250</v>
          </cell>
          <cell r="B314" t="str">
            <v>VF8</v>
          </cell>
          <cell r="C314">
            <v>25</v>
          </cell>
          <cell r="D314" t="str">
            <v>MG</v>
          </cell>
        </row>
        <row r="315">
          <cell r="A315" t="str">
            <v>BIW30250260</v>
          </cell>
          <cell r="B315" t="str">
            <v>VF8</v>
          </cell>
          <cell r="C315">
            <v>25</v>
          </cell>
          <cell r="D315" t="str">
            <v>MG</v>
          </cell>
        </row>
        <row r="316">
          <cell r="A316" t="str">
            <v>BIW69012040AA</v>
          </cell>
          <cell r="B316" t="str">
            <v>VF3</v>
          </cell>
          <cell r="C316">
            <v>200</v>
          </cell>
          <cell r="D316" t="str">
            <v>SW-34</v>
          </cell>
        </row>
        <row r="317">
          <cell r="A317" t="str">
            <v>BIW69012050AA</v>
          </cell>
          <cell r="B317" t="str">
            <v>VF3</v>
          </cell>
          <cell r="C317">
            <v>30</v>
          </cell>
          <cell r="D317" t="str">
            <v>RB-29, đối diện rèm co2</v>
          </cell>
        </row>
        <row r="318">
          <cell r="A318" t="str">
            <v>BIW69012120AA</v>
          </cell>
          <cell r="B318" t="str">
            <v>VF3</v>
          </cell>
          <cell r="C318">
            <v>200</v>
          </cell>
          <cell r="D318" t="str">
            <v>SW-34</v>
          </cell>
        </row>
        <row r="319">
          <cell r="A319" t="str">
            <v>BIW69012130AA</v>
          </cell>
          <cell r="B319" t="str">
            <v>VF3</v>
          </cell>
          <cell r="C319">
            <v>50</v>
          </cell>
          <cell r="D319" t="str">
            <v>SW-34</v>
          </cell>
        </row>
        <row r="320">
          <cell r="A320" t="str">
            <v>BIW69012150AA</v>
          </cell>
          <cell r="B320" t="str">
            <v>VF3</v>
          </cell>
          <cell r="C320">
            <v>180</v>
          </cell>
          <cell r="D320" t="str">
            <v>SW</v>
          </cell>
        </row>
        <row r="321">
          <cell r="A321" t="str">
            <v>BIW69012500AA</v>
          </cell>
          <cell r="B321" t="str">
            <v>VF3</v>
          </cell>
          <cell r="C321">
            <v>40</v>
          </cell>
          <cell r="D321" t="str">
            <v>RB-35</v>
          </cell>
        </row>
        <row r="322">
          <cell r="A322" t="str">
            <v>BIW69012600AA</v>
          </cell>
          <cell r="B322" t="str">
            <v>VF3</v>
          </cell>
          <cell r="C322">
            <v>40</v>
          </cell>
          <cell r="D322" t="str">
            <v>RB-35</v>
          </cell>
        </row>
        <row r="323">
          <cell r="A323" t="str">
            <v>BIW69012910AA</v>
          </cell>
          <cell r="B323" t="str">
            <v>VF3</v>
          </cell>
          <cell r="C323">
            <v>50</v>
          </cell>
          <cell r="D323" t="str">
            <v>gần nhà rèm CO2 VF8</v>
          </cell>
        </row>
        <row r="324">
          <cell r="A324" t="str">
            <v>BIW69013070AA</v>
          </cell>
          <cell r="B324" t="str">
            <v>VF3</v>
          </cell>
          <cell r="C324">
            <v>100</v>
          </cell>
          <cell r="D324" t="str">
            <v>RB-27</v>
          </cell>
        </row>
        <row r="325">
          <cell r="A325" t="str">
            <v>BIW69013080AA</v>
          </cell>
          <cell r="B325" t="str">
            <v>VF3</v>
          </cell>
          <cell r="C325">
            <v>100</v>
          </cell>
          <cell r="D325" t="str">
            <v>RB-29, đối diện rèm co2</v>
          </cell>
        </row>
        <row r="326">
          <cell r="A326" t="str">
            <v>BIW69013140AA</v>
          </cell>
          <cell r="B326" t="str">
            <v>VF3</v>
          </cell>
          <cell r="C326">
            <v>72</v>
          </cell>
          <cell r="D326" t="str">
            <v>gần nhà rèm CO2 VF8</v>
          </cell>
        </row>
        <row r="327">
          <cell r="A327" t="str">
            <v>BIW69013140AB</v>
          </cell>
          <cell r="B327" t="str">
            <v>VF3 RHD</v>
          </cell>
          <cell r="C327">
            <v>72</v>
          </cell>
          <cell r="D327" t="str">
            <v>rb44</v>
          </cell>
        </row>
        <row r="328">
          <cell r="A328" t="str">
            <v>BIW69013150AA</v>
          </cell>
          <cell r="B328" t="str">
            <v>VF3</v>
          </cell>
          <cell r="C328">
            <v>100</v>
          </cell>
          <cell r="D328" t="str">
            <v>RB-27</v>
          </cell>
        </row>
        <row r="329">
          <cell r="A329" t="str">
            <v>BIW69013150AB</v>
          </cell>
          <cell r="B329" t="str">
            <v>VF3 RHD</v>
          </cell>
          <cell r="C329">
            <v>54</v>
          </cell>
        </row>
        <row r="330">
          <cell r="A330" t="str">
            <v>BIW69013160AA</v>
          </cell>
          <cell r="B330" t="str">
            <v>VF3</v>
          </cell>
          <cell r="C330">
            <v>100</v>
          </cell>
          <cell r="D330" t="str">
            <v>RB-27</v>
          </cell>
        </row>
        <row r="331">
          <cell r="A331" t="str">
            <v>BIW69013240AA</v>
          </cell>
          <cell r="B331" t="str">
            <v>VF3</v>
          </cell>
          <cell r="C331">
            <v>60</v>
          </cell>
          <cell r="D331" t="str">
            <v>gần nhà rèm CO2 VF8</v>
          </cell>
        </row>
        <row r="332">
          <cell r="A332" t="str">
            <v>BIW69013240AB</v>
          </cell>
          <cell r="B332" t="str">
            <v>VF3</v>
          </cell>
          <cell r="C332">
            <v>60</v>
          </cell>
          <cell r="D332" t="str">
            <v>gần nhà rèm CO2 VF8</v>
          </cell>
        </row>
        <row r="333">
          <cell r="A333" t="str">
            <v>BIW69013300AA</v>
          </cell>
          <cell r="B333" t="str">
            <v>VF3</v>
          </cell>
          <cell r="C333">
            <v>40</v>
          </cell>
          <cell r="D333" t="str">
            <v>MM43</v>
          </cell>
        </row>
        <row r="334">
          <cell r="A334" t="str">
            <v>BIW69013400AA</v>
          </cell>
          <cell r="B334" t="str">
            <v>VF3</v>
          </cell>
          <cell r="C334">
            <v>40</v>
          </cell>
          <cell r="D334" t="str">
            <v>MM</v>
          </cell>
        </row>
        <row r="335">
          <cell r="A335" t="str">
            <v>BIW69013440AA</v>
          </cell>
          <cell r="B335" t="str">
            <v>VF3</v>
          </cell>
          <cell r="C335">
            <v>150</v>
          </cell>
          <cell r="D335" t="str">
            <v>gần nhà rèm CO2 VF8</v>
          </cell>
        </row>
        <row r="336">
          <cell r="A336" t="str">
            <v>BIW69013940AA</v>
          </cell>
          <cell r="B336" t="str">
            <v>VF3</v>
          </cell>
          <cell r="C336">
            <v>150</v>
          </cell>
          <cell r="D336" t="str">
            <v>SW-34</v>
          </cell>
        </row>
        <row r="337">
          <cell r="A337" t="str">
            <v>BIW69013990AA</v>
          </cell>
          <cell r="B337" t="str">
            <v>VF3</v>
          </cell>
          <cell r="C337">
            <v>100</v>
          </cell>
          <cell r="D337" t="str">
            <v>MG43</v>
          </cell>
        </row>
        <row r="338">
          <cell r="A338" t="str">
            <v>BIW69014100AA</v>
          </cell>
          <cell r="B338" t="str">
            <v>VF3</v>
          </cell>
          <cell r="C338">
            <v>60</v>
          </cell>
          <cell r="D338" t="str">
            <v>RB-29, đối diện rèm co2</v>
          </cell>
        </row>
        <row r="339">
          <cell r="A339" t="str">
            <v>BIW69014130AA</v>
          </cell>
          <cell r="B339" t="str">
            <v>VF3</v>
          </cell>
          <cell r="C339">
            <v>72</v>
          </cell>
          <cell r="D339" t="str">
            <v>gần nhà rèm CO2 VF8</v>
          </cell>
        </row>
        <row r="340">
          <cell r="A340" t="str">
            <v>BIW69014240AA</v>
          </cell>
          <cell r="B340" t="str">
            <v>VF3</v>
          </cell>
          <cell r="C340">
            <v>300</v>
          </cell>
          <cell r="D340" t="str">
            <v>SW-34</v>
          </cell>
        </row>
        <row r="341">
          <cell r="A341" t="str">
            <v>BIW69014370AA</v>
          </cell>
          <cell r="B341" t="str">
            <v>VF3</v>
          </cell>
          <cell r="C341">
            <v>60</v>
          </cell>
          <cell r="D341" t="str">
            <v>RB-46</v>
          </cell>
        </row>
        <row r="342">
          <cell r="A342" t="str">
            <v>BIW69014530AA</v>
          </cell>
          <cell r="B342" t="str">
            <v>VF3</v>
          </cell>
          <cell r="C342">
            <v>80</v>
          </cell>
          <cell r="D342" t="str">
            <v xml:space="preserve">dốc QC </v>
          </cell>
        </row>
        <row r="343">
          <cell r="A343" t="str">
            <v>BIW69014580AA</v>
          </cell>
          <cell r="B343" t="str">
            <v>VF3</v>
          </cell>
          <cell r="C343">
            <v>80</v>
          </cell>
          <cell r="D343" t="str">
            <v xml:space="preserve">dốc QC </v>
          </cell>
        </row>
        <row r="344">
          <cell r="A344" t="str">
            <v>BIW69014630AA</v>
          </cell>
          <cell r="B344" t="str">
            <v>VF3</v>
          </cell>
          <cell r="C344">
            <v>53</v>
          </cell>
          <cell r="D344" t="str">
            <v>RB-29, đối diện rèm co2</v>
          </cell>
        </row>
        <row r="345">
          <cell r="A345" t="str">
            <v>BIW69014790AA</v>
          </cell>
          <cell r="B345" t="str">
            <v>VF3</v>
          </cell>
          <cell r="C345">
            <v>150</v>
          </cell>
          <cell r="D345" t="str">
            <v>gần nhà rèm CO2 VF8</v>
          </cell>
        </row>
        <row r="346">
          <cell r="A346" t="str">
            <v>BIW69014900AA</v>
          </cell>
          <cell r="B346" t="str">
            <v>VF3</v>
          </cell>
          <cell r="C346">
            <v>100</v>
          </cell>
          <cell r="D346" t="str">
            <v>MG43</v>
          </cell>
        </row>
        <row r="347">
          <cell r="A347" t="str">
            <v>BIW69014900AB</v>
          </cell>
          <cell r="B347" t="str">
            <v>VF3</v>
          </cell>
          <cell r="C347">
            <v>100</v>
          </cell>
          <cell r="D347" t="str">
            <v>MG43</v>
          </cell>
        </row>
        <row r="348">
          <cell r="A348" t="str">
            <v>BIW69014910AA</v>
          </cell>
          <cell r="B348" t="str">
            <v>VF3</v>
          </cell>
          <cell r="C348">
            <v>200</v>
          </cell>
          <cell r="D348" t="str">
            <v>SW-35</v>
          </cell>
        </row>
        <row r="349">
          <cell r="A349" t="str">
            <v>BIW69015100AA</v>
          </cell>
          <cell r="B349" t="str">
            <v>VF3</v>
          </cell>
          <cell r="C349">
            <v>33</v>
          </cell>
          <cell r="D349" t="str">
            <v>gần nhà rèm CO2 VF8</v>
          </cell>
        </row>
        <row r="350">
          <cell r="A350" t="str">
            <v>BIW69015200AA</v>
          </cell>
          <cell r="B350" t="str">
            <v>VF3</v>
          </cell>
          <cell r="C350">
            <v>33</v>
          </cell>
          <cell r="D350" t="str">
            <v>gần nhà rèm CO2 VF8</v>
          </cell>
        </row>
        <row r="351">
          <cell r="A351" t="str">
            <v>BIW69015280AA</v>
          </cell>
          <cell r="B351" t="str">
            <v>VF3</v>
          </cell>
          <cell r="C351">
            <v>30</v>
          </cell>
          <cell r="D351" t="str">
            <v>MG43</v>
          </cell>
        </row>
        <row r="352">
          <cell r="A352" t="str">
            <v>BIW69015460AA</v>
          </cell>
          <cell r="B352" t="str">
            <v>VF3</v>
          </cell>
          <cell r="C352">
            <v>108</v>
          </cell>
          <cell r="D352" t="str">
            <v>MM43.44</v>
          </cell>
        </row>
        <row r="353">
          <cell r="A353" t="str">
            <v>BIW69015750AA</v>
          </cell>
          <cell r="B353" t="str">
            <v>VF3</v>
          </cell>
          <cell r="C353">
            <v>50</v>
          </cell>
          <cell r="D353" t="str">
            <v>MG43</v>
          </cell>
        </row>
        <row r="354">
          <cell r="A354" t="str">
            <v>BIW69015750AB</v>
          </cell>
          <cell r="B354" t="str">
            <v>VF3</v>
          </cell>
          <cell r="C354">
            <v>200</v>
          </cell>
          <cell r="D354" t="str">
            <v>MG43</v>
          </cell>
        </row>
        <row r="355">
          <cell r="A355" t="str">
            <v>BIW69015790AA</v>
          </cell>
          <cell r="B355" t="str">
            <v>VF3</v>
          </cell>
          <cell r="C355">
            <v>100</v>
          </cell>
          <cell r="D355" t="e">
            <v>#N/A</v>
          </cell>
        </row>
        <row r="356">
          <cell r="A356" t="str">
            <v>BIW69015790AB</v>
          </cell>
          <cell r="B356" t="str">
            <v>VF3</v>
          </cell>
          <cell r="C356">
            <v>100</v>
          </cell>
          <cell r="D356" t="str">
            <v>MG43</v>
          </cell>
        </row>
        <row r="357">
          <cell r="A357" t="str">
            <v>BIW69016030AB</v>
          </cell>
          <cell r="B357" t="str">
            <v>VF3</v>
          </cell>
          <cell r="C357">
            <v>50</v>
          </cell>
          <cell r="D357" t="str">
            <v xml:space="preserve">dốc QC </v>
          </cell>
        </row>
        <row r="358">
          <cell r="A358" t="str">
            <v>BIW69016090AB</v>
          </cell>
          <cell r="B358" t="str">
            <v>VF3</v>
          </cell>
          <cell r="C358">
            <v>60</v>
          </cell>
          <cell r="D358" t="str">
            <v xml:space="preserve">dốc QC </v>
          </cell>
        </row>
        <row r="359">
          <cell r="A359" t="str">
            <v>BIW69017200AA</v>
          </cell>
          <cell r="B359" t="str">
            <v>VF3</v>
          </cell>
          <cell r="C359">
            <v>50</v>
          </cell>
          <cell r="D359" t="str">
            <v xml:space="preserve">dốc QC </v>
          </cell>
        </row>
        <row r="360">
          <cell r="A360" t="str">
            <v>BIW69017300AA</v>
          </cell>
          <cell r="B360" t="str">
            <v>VF3</v>
          </cell>
          <cell r="C360">
            <v>50</v>
          </cell>
          <cell r="D360" t="str">
            <v>MG43</v>
          </cell>
        </row>
        <row r="361">
          <cell r="A361" t="str">
            <v>BIW69018110AB</v>
          </cell>
          <cell r="B361" t="str">
            <v>VF3</v>
          </cell>
          <cell r="C361">
            <v>60</v>
          </cell>
          <cell r="D361" t="str">
            <v>RB-29, đối diện rèm co2</v>
          </cell>
        </row>
        <row r="362">
          <cell r="A362" t="str">
            <v>BIW69018240AA</v>
          </cell>
          <cell r="B362" t="str">
            <v>VF3</v>
          </cell>
          <cell r="C362">
            <v>50</v>
          </cell>
          <cell r="D362" t="str">
            <v>MG43</v>
          </cell>
        </row>
        <row r="363">
          <cell r="A363" t="str">
            <v>BIW69018350AB</v>
          </cell>
          <cell r="B363" t="str">
            <v>VF3</v>
          </cell>
          <cell r="C363">
            <v>100</v>
          </cell>
          <cell r="D363" t="str">
            <v>RB-29, đối diện rèm co2</v>
          </cell>
        </row>
        <row r="364">
          <cell r="A364" t="str">
            <v>BIW69018360AB</v>
          </cell>
          <cell r="B364" t="str">
            <v>VF3</v>
          </cell>
          <cell r="C364">
            <v>50</v>
          </cell>
          <cell r="D364" t="str">
            <v>MG43</v>
          </cell>
        </row>
        <row r="365">
          <cell r="A365" t="str">
            <v>BIW69018370AA</v>
          </cell>
          <cell r="B365" t="str">
            <v>VF3</v>
          </cell>
          <cell r="C365">
            <v>50</v>
          </cell>
          <cell r="D365" t="str">
            <v>MG43</v>
          </cell>
        </row>
        <row r="366">
          <cell r="A366" t="str">
            <v>BIW69018500AB</v>
          </cell>
          <cell r="B366" t="str">
            <v>VF3</v>
          </cell>
          <cell r="C366">
            <v>20</v>
          </cell>
          <cell r="D366" t="str">
            <v>MG43</v>
          </cell>
        </row>
        <row r="367">
          <cell r="A367" t="str">
            <v>BIW69018500AC</v>
          </cell>
          <cell r="B367" t="str">
            <v>VF3</v>
          </cell>
          <cell r="C367">
            <v>20</v>
          </cell>
          <cell r="D367" t="str">
            <v>MG43</v>
          </cell>
        </row>
        <row r="368">
          <cell r="A368" t="str">
            <v>BIW69018600AB</v>
          </cell>
          <cell r="B368" t="str">
            <v>VF3</v>
          </cell>
          <cell r="C368">
            <v>20</v>
          </cell>
          <cell r="D368" t="str">
            <v xml:space="preserve">dốc QC </v>
          </cell>
        </row>
        <row r="369">
          <cell r="A369" t="str">
            <v>BIW69018600AC</v>
          </cell>
          <cell r="B369" t="str">
            <v>VF3</v>
          </cell>
          <cell r="C369">
            <v>20</v>
          </cell>
          <cell r="D369" t="str">
            <v xml:space="preserve">dốc QC </v>
          </cell>
        </row>
        <row r="370">
          <cell r="A370" t="str">
            <v>BIW69018816AA</v>
          </cell>
          <cell r="B370" t="str">
            <v>VF3</v>
          </cell>
          <cell r="C370">
            <v>180</v>
          </cell>
          <cell r="D370" t="e">
            <v>#N/A</v>
          </cell>
        </row>
        <row r="371">
          <cell r="A371" t="str">
            <v>BIW69018870AA</v>
          </cell>
          <cell r="B371" t="str">
            <v>VF3</v>
          </cell>
          <cell r="C371">
            <v>24</v>
          </cell>
          <cell r="D371" t="str">
            <v xml:space="preserve">dốc QC </v>
          </cell>
        </row>
        <row r="372">
          <cell r="A372" t="str">
            <v>BIW69018880AA</v>
          </cell>
          <cell r="B372" t="str">
            <v>VF3</v>
          </cell>
          <cell r="C372">
            <v>24</v>
          </cell>
          <cell r="D372" t="str">
            <v xml:space="preserve">dốc QC </v>
          </cell>
        </row>
        <row r="373">
          <cell r="A373" t="str">
            <v>BIW69018930AA</v>
          </cell>
          <cell r="B373" t="str">
            <v>VF3</v>
          </cell>
          <cell r="C373">
            <v>400</v>
          </cell>
          <cell r="D373" t="e">
            <v>#N/A</v>
          </cell>
        </row>
        <row r="374">
          <cell r="A374" t="str">
            <v>BIW69110133AA</v>
          </cell>
          <cell r="B374" t="str">
            <v>VF3</v>
          </cell>
          <cell r="C374">
            <v>40</v>
          </cell>
          <cell r="D374" t="str">
            <v>MG43</v>
          </cell>
        </row>
        <row r="375">
          <cell r="A375" t="str">
            <v>BIW69110170AA</v>
          </cell>
          <cell r="B375" t="str">
            <v>VF3</v>
          </cell>
          <cell r="C375" t="e">
            <v>#N/A</v>
          </cell>
          <cell r="D375" t="e">
            <v>#N/A</v>
          </cell>
        </row>
        <row r="376">
          <cell r="A376" t="str">
            <v>BIW69110186AA</v>
          </cell>
          <cell r="B376" t="str">
            <v>VF3</v>
          </cell>
          <cell r="C376">
            <v>100</v>
          </cell>
          <cell r="D376" t="str">
            <v>MG43</v>
          </cell>
        </row>
        <row r="377">
          <cell r="A377" t="str">
            <v>BIW69110188AA</v>
          </cell>
          <cell r="B377" t="str">
            <v>VF3</v>
          </cell>
          <cell r="C377">
            <v>100</v>
          </cell>
          <cell r="D377" t="str">
            <v>MG43</v>
          </cell>
        </row>
        <row r="378">
          <cell r="A378" t="str">
            <v>BIW69110233AA</v>
          </cell>
          <cell r="B378" t="str">
            <v>VF3</v>
          </cell>
          <cell r="C378">
            <v>40</v>
          </cell>
          <cell r="D378" t="str">
            <v>MG43</v>
          </cell>
        </row>
        <row r="379">
          <cell r="A379" t="str">
            <v>BIW69110270AA</v>
          </cell>
          <cell r="B379" t="str">
            <v>VF3</v>
          </cell>
          <cell r="C379" t="e">
            <v>#N/A</v>
          </cell>
          <cell r="D379" t="e">
            <v>#N/A</v>
          </cell>
        </row>
        <row r="380">
          <cell r="A380" t="str">
            <v>BIW69110286AA</v>
          </cell>
          <cell r="B380" t="str">
            <v>VF3</v>
          </cell>
          <cell r="C380">
            <v>100</v>
          </cell>
          <cell r="D380" t="str">
            <v>MG43</v>
          </cell>
        </row>
        <row r="381">
          <cell r="A381" t="str">
            <v>BIW69612600AA</v>
          </cell>
          <cell r="B381" t="str">
            <v>VF3 RHD</v>
          </cell>
          <cell r="C381">
            <v>40</v>
          </cell>
        </row>
        <row r="382">
          <cell r="A382" t="str">
            <v>BIW69613990AA</v>
          </cell>
          <cell r="B382" t="str">
            <v>VF3 RHD</v>
          </cell>
          <cell r="C382">
            <v>50</v>
          </cell>
        </row>
        <row r="383">
          <cell r="A383" t="str">
            <v>BIW70001001</v>
          </cell>
          <cell r="B383" t="str">
            <v>VF6</v>
          </cell>
          <cell r="C383">
            <v>50</v>
          </cell>
          <cell r="D383" t="str">
            <v>Phòng đo CMM</v>
          </cell>
        </row>
        <row r="384">
          <cell r="A384" t="str">
            <v>BIW70001400AA</v>
          </cell>
          <cell r="B384" t="str">
            <v>VF6</v>
          </cell>
          <cell r="C384">
            <v>50</v>
          </cell>
          <cell r="D384" t="str">
            <v>SW VF567</v>
          </cell>
        </row>
        <row r="385">
          <cell r="A385" t="str">
            <v>BIW70001500AA</v>
          </cell>
          <cell r="B385" t="str">
            <v>VF6</v>
          </cell>
          <cell r="C385">
            <v>50</v>
          </cell>
          <cell r="D385" t="str">
            <v>SW VF567</v>
          </cell>
        </row>
        <row r="386">
          <cell r="A386" t="str">
            <v>BIW70002016</v>
          </cell>
          <cell r="B386" t="str">
            <v>VF6</v>
          </cell>
          <cell r="C386">
            <v>40</v>
          </cell>
          <cell r="D386" t="str">
            <v>Phòng đo CMM</v>
          </cell>
        </row>
        <row r="387">
          <cell r="A387" t="str">
            <v>BIW70002021</v>
          </cell>
          <cell r="B387" t="str">
            <v>VF6</v>
          </cell>
          <cell r="C387">
            <v>50</v>
          </cell>
          <cell r="D387" t="str">
            <v>Phòng đo CMM</v>
          </cell>
        </row>
        <row r="388">
          <cell r="A388" t="str">
            <v>BIW70002022</v>
          </cell>
          <cell r="B388" t="str">
            <v>VF6</v>
          </cell>
          <cell r="C388">
            <v>40</v>
          </cell>
          <cell r="D388" t="str">
            <v>Phòng đo CMM</v>
          </cell>
        </row>
        <row r="389">
          <cell r="A389" t="str">
            <v>BIW70002026</v>
          </cell>
          <cell r="B389" t="str">
            <v>VF6</v>
          </cell>
          <cell r="C389">
            <v>40</v>
          </cell>
          <cell r="D389" t="str">
            <v>Phòng đo CMM</v>
          </cell>
        </row>
        <row r="390">
          <cell r="A390" t="str">
            <v>BIW70002039</v>
          </cell>
          <cell r="B390" t="str">
            <v>VF6</v>
          </cell>
          <cell r="C390">
            <v>100</v>
          </cell>
          <cell r="D390" t="str">
            <v>SW VF567</v>
          </cell>
        </row>
        <row r="391">
          <cell r="A391" t="str">
            <v>BIW70002044</v>
          </cell>
          <cell r="B391" t="str">
            <v>VF6</v>
          </cell>
          <cell r="C391">
            <v>20</v>
          </cell>
          <cell r="D391" t="str">
            <v>phòng đo CMM</v>
          </cell>
        </row>
        <row r="392">
          <cell r="A392" t="str">
            <v>BIW70002048</v>
          </cell>
          <cell r="B392" t="str">
            <v>VF6</v>
          </cell>
          <cell r="C392">
            <v>50</v>
          </cell>
          <cell r="D392" t="str">
            <v xml:space="preserve">dốc QC </v>
          </cell>
        </row>
        <row r="393">
          <cell r="A393" t="str">
            <v>BIW70002050</v>
          </cell>
          <cell r="B393" t="str">
            <v>VF6</v>
          </cell>
          <cell r="C393">
            <v>20</v>
          </cell>
          <cell r="D393" t="str">
            <v>FG Robot - Khiêm</v>
          </cell>
        </row>
        <row r="394">
          <cell r="A394" t="str">
            <v>BIW70003016</v>
          </cell>
          <cell r="B394" t="str">
            <v>VF6</v>
          </cell>
          <cell r="C394">
            <v>40</v>
          </cell>
          <cell r="D394" t="str">
            <v>Phòng đo CMM</v>
          </cell>
        </row>
        <row r="395">
          <cell r="A395" t="str">
            <v>BIW70003021</v>
          </cell>
          <cell r="B395" t="str">
            <v>VF6</v>
          </cell>
          <cell r="C395">
            <v>50</v>
          </cell>
          <cell r="D395" t="str">
            <v>Phòng đo CMM</v>
          </cell>
        </row>
        <row r="396">
          <cell r="A396" t="str">
            <v>BIW70003022</v>
          </cell>
          <cell r="B396" t="str">
            <v>VF6</v>
          </cell>
          <cell r="C396">
            <v>40</v>
          </cell>
          <cell r="D396" t="str">
            <v>Phòng đo CMM</v>
          </cell>
        </row>
        <row r="397">
          <cell r="A397" t="str">
            <v>BIW70003026</v>
          </cell>
          <cell r="B397" t="str">
            <v>VF6</v>
          </cell>
          <cell r="C397">
            <v>40</v>
          </cell>
          <cell r="D397" t="str">
            <v>Phòng đo CMM</v>
          </cell>
        </row>
        <row r="398">
          <cell r="A398" t="str">
            <v>BIW70003039</v>
          </cell>
          <cell r="B398" t="str">
            <v>VF6</v>
          </cell>
          <cell r="C398">
            <v>100</v>
          </cell>
          <cell r="D398" t="str">
            <v>SW VF567</v>
          </cell>
        </row>
        <row r="399">
          <cell r="A399" t="str">
            <v>BIW70003044</v>
          </cell>
          <cell r="B399" t="str">
            <v>VF6</v>
          </cell>
          <cell r="C399">
            <v>20</v>
          </cell>
          <cell r="D399" t="str">
            <v>phòng đo CMM</v>
          </cell>
        </row>
        <row r="400">
          <cell r="A400" t="str">
            <v>BIW70003048</v>
          </cell>
          <cell r="B400" t="str">
            <v>VF6</v>
          </cell>
          <cell r="C400">
            <v>50</v>
          </cell>
          <cell r="D400" t="str">
            <v xml:space="preserve">dốc QC </v>
          </cell>
        </row>
        <row r="401">
          <cell r="A401" t="str">
            <v>BIW70003050</v>
          </cell>
          <cell r="B401" t="str">
            <v>VF6</v>
          </cell>
          <cell r="C401">
            <v>50</v>
          </cell>
          <cell r="D401" t="str">
            <v>SW VF567</v>
          </cell>
        </row>
        <row r="402">
          <cell r="A402" t="str">
            <v>BIW70004015</v>
          </cell>
          <cell r="B402" t="str">
            <v>VF6</v>
          </cell>
          <cell r="C402">
            <v>20</v>
          </cell>
          <cell r="D402" t="str">
            <v>phòng đo CMM</v>
          </cell>
        </row>
        <row r="403">
          <cell r="A403" t="str">
            <v>BIW70004021</v>
          </cell>
          <cell r="B403" t="str">
            <v>VF6/VF7</v>
          </cell>
          <cell r="C403">
            <v>16</v>
          </cell>
          <cell r="D403" t="str">
            <v>FG Robot - Khiêm</v>
          </cell>
        </row>
        <row r="404">
          <cell r="A404" t="str">
            <v>BIW70004022</v>
          </cell>
          <cell r="B404" t="str">
            <v>VF6/VF7</v>
          </cell>
          <cell r="C404">
            <v>16</v>
          </cell>
          <cell r="D404" t="str">
            <v>FG Robot - Khiêm</v>
          </cell>
        </row>
        <row r="405">
          <cell r="A405" t="str">
            <v>BIW70004090</v>
          </cell>
          <cell r="B405" t="str">
            <v>VF6/VF7</v>
          </cell>
          <cell r="C405">
            <v>40</v>
          </cell>
          <cell r="D405" t="str">
            <v>Phòng đo CMM</v>
          </cell>
        </row>
        <row r="406">
          <cell r="A406" t="str">
            <v>BIW70004127</v>
          </cell>
          <cell r="B406" t="str">
            <v>VF6/VF7</v>
          </cell>
          <cell r="C406">
            <v>100</v>
          </cell>
          <cell r="D406" t="str">
            <v>SW VF567</v>
          </cell>
        </row>
        <row r="407">
          <cell r="A407" t="str">
            <v>BIW70004128</v>
          </cell>
          <cell r="B407" t="str">
            <v>VF6/VF7</v>
          </cell>
          <cell r="C407">
            <v>100</v>
          </cell>
        </row>
        <row r="408">
          <cell r="A408" t="str">
            <v>BIW70004161</v>
          </cell>
          <cell r="B408" t="str">
            <v>VF6/VF7</v>
          </cell>
          <cell r="C408">
            <v>40</v>
          </cell>
          <cell r="D408" t="str">
            <v xml:space="preserve">dốc QC </v>
          </cell>
        </row>
        <row r="409">
          <cell r="A409" t="str">
            <v>BIW70004185</v>
          </cell>
          <cell r="B409" t="str">
            <v>VF6</v>
          </cell>
          <cell r="C409">
            <v>8</v>
          </cell>
          <cell r="D409" t="str">
            <v>phòng đo CMM</v>
          </cell>
        </row>
        <row r="410">
          <cell r="A410" t="str">
            <v>BIW70004185SA</v>
          </cell>
          <cell r="B410" t="str">
            <v>VF6</v>
          </cell>
          <cell r="C410">
            <v>8</v>
          </cell>
          <cell r="D410" t="str">
            <v>phòng đo CMM</v>
          </cell>
        </row>
        <row r="411">
          <cell r="A411" t="str">
            <v>BIW70004196</v>
          </cell>
          <cell r="B411" t="str">
            <v>VF6/VF7</v>
          </cell>
          <cell r="C411">
            <v>30</v>
          </cell>
        </row>
        <row r="412">
          <cell r="A412" t="str">
            <v>BIW70004196HA</v>
          </cell>
          <cell r="B412" t="str">
            <v>VF6/7 NCAP</v>
          </cell>
          <cell r="D412" t="str">
            <v>SW VF567</v>
          </cell>
        </row>
        <row r="413">
          <cell r="A413" t="str">
            <v>BIW70004197</v>
          </cell>
          <cell r="B413" t="str">
            <v>VF6/VF7</v>
          </cell>
          <cell r="C413">
            <v>30</v>
          </cell>
        </row>
        <row r="414">
          <cell r="A414" t="str">
            <v>BIW70004197HA</v>
          </cell>
          <cell r="B414" t="str">
            <v>VF6/7 NCAP</v>
          </cell>
        </row>
        <row r="415">
          <cell r="A415" t="str">
            <v>BIW70004198</v>
          </cell>
          <cell r="B415" t="str">
            <v>VF6/VF7</v>
          </cell>
          <cell r="C415">
            <v>20</v>
          </cell>
          <cell r="D415" t="str">
            <v>nhà rèm C02 VF567</v>
          </cell>
        </row>
        <row r="416">
          <cell r="A416" t="str">
            <v>BIW70004198HA</v>
          </cell>
          <cell r="B416" t="str">
            <v>VF6/7 NCAP</v>
          </cell>
        </row>
        <row r="417">
          <cell r="A417" t="str">
            <v>BIW70004199</v>
          </cell>
          <cell r="B417" t="str">
            <v>VF6/VF7</v>
          </cell>
          <cell r="C417">
            <v>20</v>
          </cell>
          <cell r="D417" t="str">
            <v>nhà rèm C02 VF567</v>
          </cell>
        </row>
        <row r="418">
          <cell r="A418" t="str">
            <v>BIW70004199HA</v>
          </cell>
          <cell r="B418" t="str">
            <v>VF6/7 NCAP</v>
          </cell>
        </row>
        <row r="419">
          <cell r="A419" t="str">
            <v>BIW70004224</v>
          </cell>
          <cell r="B419" t="str">
            <v>VF6/VF7</v>
          </cell>
          <cell r="C419">
            <v>100</v>
          </cell>
        </row>
        <row r="420">
          <cell r="A420" t="str">
            <v>BIW70004231</v>
          </cell>
          <cell r="B420" t="str">
            <v>VF6/VF7</v>
          </cell>
          <cell r="C420">
            <v>40</v>
          </cell>
          <cell r="D420" t="str">
            <v>Phòng đo CMM</v>
          </cell>
        </row>
        <row r="421">
          <cell r="A421" t="str">
            <v>BIW70004305</v>
          </cell>
          <cell r="B421" t="str">
            <v>VF6/VF7</v>
          </cell>
          <cell r="C421">
            <v>50</v>
          </cell>
          <cell r="D421" t="str">
            <v>nhà rèm C02 VF567</v>
          </cell>
        </row>
        <row r="422">
          <cell r="A422" t="str">
            <v>BIW70004337</v>
          </cell>
          <cell r="B422" t="str">
            <v>VF6/VF7</v>
          </cell>
          <cell r="C422">
            <v>100</v>
          </cell>
          <cell r="D422" t="str">
            <v>nhà rèm C02 VF567</v>
          </cell>
        </row>
        <row r="423">
          <cell r="A423" t="str">
            <v>BIW70004338</v>
          </cell>
          <cell r="B423" t="str">
            <v>VF6/VF7</v>
          </cell>
          <cell r="C423">
            <v>100</v>
          </cell>
          <cell r="D423" t="str">
            <v>SW VF567</v>
          </cell>
        </row>
        <row r="424">
          <cell r="A424" t="str">
            <v>BIW70004351</v>
          </cell>
          <cell r="B424" t="str">
            <v>VF6</v>
          </cell>
          <cell r="C424">
            <v>20</v>
          </cell>
          <cell r="D424" t="str">
            <v>phòng đo CMM</v>
          </cell>
        </row>
        <row r="425">
          <cell r="A425" t="str">
            <v>BIW70004352</v>
          </cell>
          <cell r="B425" t="str">
            <v>VF6</v>
          </cell>
          <cell r="C425">
            <v>20</v>
          </cell>
          <cell r="D425" t="str">
            <v>phòng đo CMM</v>
          </cell>
        </row>
        <row r="426">
          <cell r="A426" t="str">
            <v>BIW70004356</v>
          </cell>
          <cell r="B426" t="str">
            <v>VF6</v>
          </cell>
          <cell r="C426">
            <v>40</v>
          </cell>
          <cell r="D426" t="str">
            <v>phòng đo CMM</v>
          </cell>
        </row>
        <row r="427">
          <cell r="A427" t="str">
            <v>BIW70004357</v>
          </cell>
          <cell r="B427" t="str">
            <v>VF6</v>
          </cell>
          <cell r="C427">
            <v>30</v>
          </cell>
          <cell r="D427" t="str">
            <v>phòng đo CMM</v>
          </cell>
        </row>
        <row r="428">
          <cell r="A428" t="str">
            <v>BIW70004365</v>
          </cell>
          <cell r="B428" t="str">
            <v>VF6</v>
          </cell>
          <cell r="C428">
            <v>20</v>
          </cell>
          <cell r="D428" t="str">
            <v xml:space="preserve">dốc QC </v>
          </cell>
        </row>
        <row r="429">
          <cell r="A429" t="str">
            <v>BIW70004366</v>
          </cell>
          <cell r="B429" t="str">
            <v>VF6</v>
          </cell>
          <cell r="C429">
            <v>20</v>
          </cell>
          <cell r="D429" t="str">
            <v xml:space="preserve">dốc QC </v>
          </cell>
        </row>
        <row r="430">
          <cell r="A430" t="str">
            <v>BIW70004432</v>
          </cell>
          <cell r="B430" t="str">
            <v>VF6/VF7</v>
          </cell>
          <cell r="C430">
            <v>100</v>
          </cell>
        </row>
        <row r="431">
          <cell r="A431" t="str">
            <v>BIW70004437</v>
          </cell>
          <cell r="B431" t="str">
            <v>VF6/VF7</v>
          </cell>
          <cell r="C431">
            <v>50</v>
          </cell>
          <cell r="D431" t="str">
            <v>SW VF567</v>
          </cell>
        </row>
        <row r="432">
          <cell r="A432" t="str">
            <v>BIW70004448</v>
          </cell>
          <cell r="B432" t="str">
            <v>VF6/VF7</v>
          </cell>
          <cell r="C432">
            <v>100</v>
          </cell>
          <cell r="D432" t="str">
            <v>SW VF567</v>
          </cell>
        </row>
        <row r="433">
          <cell r="A433" t="str">
            <v>BIW70004451</v>
          </cell>
          <cell r="B433" t="str">
            <v>VF6/VF7</v>
          </cell>
          <cell r="C433">
            <v>40</v>
          </cell>
          <cell r="D433" t="str">
            <v xml:space="preserve">dốc QC </v>
          </cell>
        </row>
        <row r="434">
          <cell r="A434" t="str">
            <v>BIW70004454</v>
          </cell>
          <cell r="B434" t="str">
            <v>VF6</v>
          </cell>
          <cell r="C434">
            <v>100</v>
          </cell>
          <cell r="D434" t="str">
            <v xml:space="preserve">dốc QC </v>
          </cell>
        </row>
        <row r="435">
          <cell r="A435" t="str">
            <v>BIW70004661</v>
          </cell>
          <cell r="B435" t="str">
            <v>VF6</v>
          </cell>
          <cell r="C435">
            <v>10</v>
          </cell>
          <cell r="D435" t="str">
            <v>FG Robot - Khiêm</v>
          </cell>
        </row>
        <row r="436">
          <cell r="A436" t="str">
            <v>BIW70004673</v>
          </cell>
          <cell r="B436" t="str">
            <v>VF6</v>
          </cell>
          <cell r="C436">
            <v>10</v>
          </cell>
          <cell r="D436" t="str">
            <v>FG Robot - Khiêm</v>
          </cell>
        </row>
        <row r="437">
          <cell r="A437" t="str">
            <v>BIW70004692</v>
          </cell>
          <cell r="B437" t="str">
            <v>VF6</v>
          </cell>
          <cell r="C437">
            <v>20</v>
          </cell>
          <cell r="D437" t="str">
            <v xml:space="preserve">dốc QC </v>
          </cell>
        </row>
        <row r="438">
          <cell r="A438" t="str">
            <v>BIW70004693</v>
          </cell>
          <cell r="B438" t="str">
            <v>VF6</v>
          </cell>
          <cell r="C438">
            <v>20</v>
          </cell>
          <cell r="D438" t="str">
            <v xml:space="preserve">dốc QC </v>
          </cell>
        </row>
        <row r="439">
          <cell r="A439" t="str">
            <v>BIW70004695</v>
          </cell>
          <cell r="B439" t="str">
            <v>VF6</v>
          </cell>
          <cell r="C439">
            <v>30</v>
          </cell>
          <cell r="D439" t="str">
            <v>SW VF567</v>
          </cell>
        </row>
        <row r="440">
          <cell r="A440" t="str">
            <v>BIW70004696</v>
          </cell>
          <cell r="B440" t="str">
            <v>VF6</v>
          </cell>
          <cell r="C440">
            <v>12</v>
          </cell>
          <cell r="D440" t="str">
            <v>phòng đo CMM</v>
          </cell>
        </row>
        <row r="441">
          <cell r="A441" t="str">
            <v>BIW70004733</v>
          </cell>
          <cell r="B441" t="str">
            <v>VF6</v>
          </cell>
          <cell r="C441">
            <v>30</v>
          </cell>
          <cell r="D441" t="str">
            <v xml:space="preserve">dốc QC </v>
          </cell>
        </row>
        <row r="442">
          <cell r="A442" t="str">
            <v>BIW70004744</v>
          </cell>
          <cell r="B442" t="str">
            <v>VF6</v>
          </cell>
          <cell r="C442">
            <v>40</v>
          </cell>
          <cell r="D442" t="str">
            <v xml:space="preserve">dốc QC </v>
          </cell>
        </row>
        <row r="443">
          <cell r="A443" t="str">
            <v>BIW70004745</v>
          </cell>
          <cell r="B443" t="str">
            <v>VF6</v>
          </cell>
          <cell r="C443">
            <v>40</v>
          </cell>
          <cell r="D443" t="str">
            <v xml:space="preserve">dốc QC </v>
          </cell>
        </row>
        <row r="444">
          <cell r="A444" t="str">
            <v>BIW70004803</v>
          </cell>
          <cell r="B444" t="str">
            <v>VF6</v>
          </cell>
          <cell r="C444">
            <v>40</v>
          </cell>
          <cell r="D444" t="str">
            <v>Phòng đo CMM</v>
          </cell>
        </row>
        <row r="445">
          <cell r="A445" t="str">
            <v>BIW70004840</v>
          </cell>
          <cell r="B445" t="str">
            <v>VF6</v>
          </cell>
          <cell r="C445">
            <v>50</v>
          </cell>
          <cell r="D445" t="str">
            <v xml:space="preserve">dốc QC </v>
          </cell>
        </row>
        <row r="446">
          <cell r="A446" t="str">
            <v>BIW70004865</v>
          </cell>
          <cell r="B446" t="str">
            <v>VF6</v>
          </cell>
          <cell r="C446">
            <v>50</v>
          </cell>
          <cell r="D446" t="str">
            <v>Phòng đo CMM</v>
          </cell>
        </row>
        <row r="447">
          <cell r="A447" t="str">
            <v>BIW70004873</v>
          </cell>
          <cell r="B447" t="str">
            <v>VF6/VF7</v>
          </cell>
          <cell r="C447">
            <v>100</v>
          </cell>
        </row>
        <row r="448">
          <cell r="A448" t="str">
            <v>BIW70004874</v>
          </cell>
          <cell r="B448" t="str">
            <v>VF6/VF7</v>
          </cell>
          <cell r="C448">
            <v>100</v>
          </cell>
        </row>
        <row r="449">
          <cell r="A449" t="str">
            <v>BIW70004888</v>
          </cell>
          <cell r="B449" t="str">
            <v>VF6</v>
          </cell>
          <cell r="C449">
            <v>50</v>
          </cell>
          <cell r="D449" t="str">
            <v>FG Robot - Khiêm</v>
          </cell>
        </row>
        <row r="450">
          <cell r="A450" t="str">
            <v>BIW70005010</v>
          </cell>
          <cell r="B450" t="str">
            <v>VF6</v>
          </cell>
          <cell r="C450">
            <v>30</v>
          </cell>
          <cell r="D450" t="str">
            <v xml:space="preserve">dốc QC </v>
          </cell>
        </row>
        <row r="451">
          <cell r="A451" t="str">
            <v>BIW70005026</v>
          </cell>
          <cell r="B451" t="str">
            <v>VF6</v>
          </cell>
          <cell r="C451">
            <v>40</v>
          </cell>
          <cell r="D451" t="str">
            <v xml:space="preserve">dốc QC </v>
          </cell>
        </row>
        <row r="452">
          <cell r="A452" t="str">
            <v>BIW70005030</v>
          </cell>
          <cell r="B452" t="str">
            <v>VF6</v>
          </cell>
          <cell r="C452">
            <v>40</v>
          </cell>
          <cell r="D452" t="str">
            <v>phòng đo CMM</v>
          </cell>
        </row>
        <row r="453">
          <cell r="A453" t="str">
            <v>BIW70005034</v>
          </cell>
          <cell r="B453" t="str">
            <v>VF6</v>
          </cell>
          <cell r="C453">
            <v>100</v>
          </cell>
          <cell r="D453" t="str">
            <v>phòng đo CMM</v>
          </cell>
        </row>
        <row r="454">
          <cell r="A454" t="str">
            <v>BIW70005035</v>
          </cell>
          <cell r="B454" t="str">
            <v>VF6</v>
          </cell>
          <cell r="C454">
            <v>100</v>
          </cell>
          <cell r="D454" t="str">
            <v xml:space="preserve">dốc QC </v>
          </cell>
        </row>
        <row r="455">
          <cell r="A455" t="str">
            <v>BIW70005036</v>
          </cell>
          <cell r="B455" t="str">
            <v>VF6</v>
          </cell>
          <cell r="C455">
            <v>100</v>
          </cell>
          <cell r="D455" t="str">
            <v xml:space="preserve">dốc QC </v>
          </cell>
        </row>
        <row r="456">
          <cell r="A456" t="str">
            <v>BIW70005039</v>
          </cell>
          <cell r="B456" t="str">
            <v>VF6</v>
          </cell>
          <cell r="C456">
            <v>100</v>
          </cell>
          <cell r="D456" t="str">
            <v>SW VF567</v>
          </cell>
        </row>
        <row r="457">
          <cell r="A457" t="str">
            <v>BIW70005041</v>
          </cell>
          <cell r="B457" t="str">
            <v>VF6</v>
          </cell>
          <cell r="C457">
            <v>100</v>
          </cell>
          <cell r="D457" t="str">
            <v>SW VF567</v>
          </cell>
        </row>
        <row r="458">
          <cell r="A458" t="str">
            <v>BIW70005047</v>
          </cell>
          <cell r="B458" t="str">
            <v>VF6</v>
          </cell>
          <cell r="C458">
            <v>100</v>
          </cell>
          <cell r="D458" t="str">
            <v>SW VF567</v>
          </cell>
        </row>
        <row r="459">
          <cell r="A459" t="str">
            <v>BIW70005055</v>
          </cell>
          <cell r="B459" t="str">
            <v>VF6</v>
          </cell>
          <cell r="C459">
            <v>20</v>
          </cell>
          <cell r="D459" t="str">
            <v>phòng đo CMM</v>
          </cell>
        </row>
        <row r="460">
          <cell r="A460" t="str">
            <v>BIW70005056</v>
          </cell>
          <cell r="B460" t="str">
            <v>VF6</v>
          </cell>
          <cell r="C460">
            <v>100</v>
          </cell>
          <cell r="D460" t="str">
            <v>Phòng đo CMM</v>
          </cell>
        </row>
        <row r="461">
          <cell r="A461" t="str">
            <v>BIW70005061</v>
          </cell>
          <cell r="B461" t="str">
            <v>VF6</v>
          </cell>
          <cell r="C461">
            <v>40</v>
          </cell>
          <cell r="D461" t="str">
            <v xml:space="preserve">dốc QC </v>
          </cell>
        </row>
        <row r="462">
          <cell r="A462" t="str">
            <v>BIW70005077</v>
          </cell>
          <cell r="B462" t="str">
            <v>VF6</v>
          </cell>
          <cell r="C462">
            <v>200</v>
          </cell>
          <cell r="D462" t="str">
            <v>SW VF567</v>
          </cell>
        </row>
        <row r="463">
          <cell r="A463" t="str">
            <v>BIW70006010</v>
          </cell>
          <cell r="B463" t="str">
            <v>VF6</v>
          </cell>
          <cell r="C463">
            <v>30</v>
          </cell>
          <cell r="D463" t="str">
            <v xml:space="preserve">dốc QC </v>
          </cell>
        </row>
        <row r="464">
          <cell r="A464" t="str">
            <v>BIW70006026</v>
          </cell>
          <cell r="B464" t="str">
            <v>VF6</v>
          </cell>
          <cell r="C464">
            <v>40</v>
          </cell>
          <cell r="D464" t="str">
            <v xml:space="preserve">dốc QC </v>
          </cell>
        </row>
        <row r="465">
          <cell r="A465" t="str">
            <v>BIW70006030</v>
          </cell>
          <cell r="B465" t="str">
            <v>VF6</v>
          </cell>
          <cell r="C465">
            <v>40</v>
          </cell>
          <cell r="D465" t="str">
            <v>phòng đo CMM</v>
          </cell>
        </row>
        <row r="466">
          <cell r="A466" t="str">
            <v>BIW70006034</v>
          </cell>
          <cell r="B466" t="str">
            <v>VF6</v>
          </cell>
          <cell r="C466">
            <v>100</v>
          </cell>
          <cell r="D466" t="str">
            <v>phòng đo CMM</v>
          </cell>
        </row>
        <row r="467">
          <cell r="A467" t="str">
            <v>BIW70006035</v>
          </cell>
          <cell r="B467" t="str">
            <v>VF6</v>
          </cell>
          <cell r="C467">
            <v>100</v>
          </cell>
          <cell r="D467" t="str">
            <v>Phòng đo CMM</v>
          </cell>
        </row>
        <row r="468">
          <cell r="A468" t="str">
            <v>BIW70006036</v>
          </cell>
          <cell r="B468" t="str">
            <v>VF6</v>
          </cell>
          <cell r="C468">
            <v>100</v>
          </cell>
          <cell r="D468" t="str">
            <v>Phòng đo CMM</v>
          </cell>
        </row>
        <row r="469">
          <cell r="A469" t="str">
            <v>BIW70006039</v>
          </cell>
          <cell r="B469" t="str">
            <v>VF6</v>
          </cell>
          <cell r="C469">
            <v>100</v>
          </cell>
          <cell r="D469" t="str">
            <v>SW VF567</v>
          </cell>
        </row>
        <row r="470">
          <cell r="A470" t="str">
            <v>BIW70006041</v>
          </cell>
          <cell r="B470" t="str">
            <v>VF6</v>
          </cell>
          <cell r="C470">
            <v>100</v>
          </cell>
          <cell r="D470" t="str">
            <v>SW VF567</v>
          </cell>
        </row>
        <row r="471">
          <cell r="A471" t="str">
            <v>BIW70006047</v>
          </cell>
          <cell r="B471" t="str">
            <v>VF6</v>
          </cell>
          <cell r="C471">
            <v>100</v>
          </cell>
          <cell r="D471" t="str">
            <v>SW VF567</v>
          </cell>
        </row>
        <row r="472">
          <cell r="A472" t="str">
            <v>BIW70006055</v>
          </cell>
          <cell r="B472" t="str">
            <v>VF6</v>
          </cell>
          <cell r="C472">
            <v>20</v>
          </cell>
          <cell r="D472" t="str">
            <v>phòng đo CMM</v>
          </cell>
        </row>
        <row r="473">
          <cell r="A473" t="str">
            <v>BIW70006056</v>
          </cell>
          <cell r="B473" t="str">
            <v>VF6</v>
          </cell>
          <cell r="C473">
            <v>100</v>
          </cell>
          <cell r="D473" t="str">
            <v xml:space="preserve">dốc QC </v>
          </cell>
        </row>
        <row r="474">
          <cell r="A474" t="str">
            <v>BIW70006061</v>
          </cell>
          <cell r="B474" t="str">
            <v>VF6</v>
          </cell>
          <cell r="C474">
            <v>40</v>
          </cell>
          <cell r="D474" t="str">
            <v xml:space="preserve">dốc QC </v>
          </cell>
        </row>
        <row r="475">
          <cell r="A475" t="str">
            <v>BIW70011001</v>
          </cell>
          <cell r="B475" t="str">
            <v>VF6</v>
          </cell>
          <cell r="C475">
            <v>20</v>
          </cell>
          <cell r="D475" t="str">
            <v>nhà rèm C02 VF567</v>
          </cell>
        </row>
        <row r="476">
          <cell r="A476" t="str">
            <v>BIW70011017</v>
          </cell>
          <cell r="B476" t="str">
            <v>VF6/VF7</v>
          </cell>
          <cell r="C476">
            <v>20</v>
          </cell>
          <cell r="D476" t="str">
            <v>nhà rèm C02 VF567</v>
          </cell>
        </row>
        <row r="477">
          <cell r="A477" t="str">
            <v>BIW70011068</v>
          </cell>
          <cell r="B477" t="str">
            <v>VF6/VF7</v>
          </cell>
          <cell r="C477">
            <v>40</v>
          </cell>
          <cell r="D477" t="str">
            <v>RB75</v>
          </cell>
        </row>
        <row r="478">
          <cell r="A478" t="str">
            <v>BIW70011069</v>
          </cell>
          <cell r="B478" t="str">
            <v>VF6</v>
          </cell>
          <cell r="C478">
            <v>50</v>
          </cell>
          <cell r="D478" t="str">
            <v xml:space="preserve">dốc QC </v>
          </cell>
        </row>
        <row r="479">
          <cell r="A479" t="str">
            <v>BIW70011070</v>
          </cell>
          <cell r="B479" t="str">
            <v>VF6/VF7</v>
          </cell>
          <cell r="C479">
            <v>20</v>
          </cell>
          <cell r="D479" t="str">
            <v>nhà rèm C02 VF567</v>
          </cell>
        </row>
        <row r="480">
          <cell r="A480" t="str">
            <v>BIW70011079</v>
          </cell>
          <cell r="B480" t="str">
            <v>VF6/VF7</v>
          </cell>
          <cell r="C480">
            <v>50</v>
          </cell>
        </row>
        <row r="481">
          <cell r="A481" t="str">
            <v>BIW70011117AA</v>
          </cell>
          <cell r="B481" t="str">
            <v>VF6/VF7</v>
          </cell>
          <cell r="C481">
            <v>100</v>
          </cell>
          <cell r="D481" t="str">
            <v>nhà rèm C02 VF567</v>
          </cell>
        </row>
        <row r="482">
          <cell r="A482" t="str">
            <v>BIW70011117HA</v>
          </cell>
          <cell r="B482" t="str">
            <v>VF6</v>
          </cell>
          <cell r="C482">
            <v>100</v>
          </cell>
          <cell r="D482" t="str">
            <v>nhà rèm C02 VF567</v>
          </cell>
        </row>
        <row r="483">
          <cell r="A483" t="str">
            <v>BIW70011147</v>
          </cell>
          <cell r="B483" t="str">
            <v>VF6/VF7</v>
          </cell>
          <cell r="C483">
            <v>200</v>
          </cell>
        </row>
        <row r="484">
          <cell r="A484" t="str">
            <v>BIW70011165</v>
          </cell>
          <cell r="B484" t="str">
            <v>VF6/VF7</v>
          </cell>
          <cell r="C484">
            <v>100</v>
          </cell>
        </row>
        <row r="485">
          <cell r="A485" t="str">
            <v>BIW70011168</v>
          </cell>
          <cell r="B485" t="str">
            <v>VF6/VF7</v>
          </cell>
          <cell r="C485">
            <v>100</v>
          </cell>
        </row>
        <row r="486">
          <cell r="A486" t="str">
            <v>BIW70011170AA</v>
          </cell>
          <cell r="B486" t="str">
            <v>VF6</v>
          </cell>
          <cell r="C486">
            <v>50</v>
          </cell>
          <cell r="D486" t="str">
            <v>Phòng đo CMM</v>
          </cell>
        </row>
        <row r="487">
          <cell r="A487" t="str">
            <v>BIW70011172AA</v>
          </cell>
          <cell r="B487" t="str">
            <v>VF6</v>
          </cell>
          <cell r="C487">
            <v>50</v>
          </cell>
          <cell r="D487" t="str">
            <v>Phòng đo CMM</v>
          </cell>
        </row>
        <row r="488">
          <cell r="A488" t="str">
            <v>BIW70011172AA</v>
          </cell>
          <cell r="B488" t="str">
            <v>VF6</v>
          </cell>
          <cell r="C488">
            <v>50</v>
          </cell>
          <cell r="D488" t="str">
            <v>Phòng đo CMM</v>
          </cell>
        </row>
        <row r="489">
          <cell r="A489" t="str">
            <v>BIW70011184</v>
          </cell>
          <cell r="B489" t="str">
            <v>VF6/VF7</v>
          </cell>
          <cell r="C489">
            <v>100</v>
          </cell>
          <cell r="D489" t="str">
            <v>Phòng đo CMM</v>
          </cell>
        </row>
        <row r="490">
          <cell r="A490" t="str">
            <v>BIW70011198</v>
          </cell>
          <cell r="B490" t="str">
            <v>VF6/VF7</v>
          </cell>
          <cell r="C490">
            <v>100</v>
          </cell>
          <cell r="D490" t="str">
            <v>SW VF567</v>
          </cell>
        </row>
        <row r="491">
          <cell r="A491" t="str">
            <v>BIW70011204</v>
          </cell>
          <cell r="B491" t="str">
            <v>VF6/VF7</v>
          </cell>
          <cell r="C491">
            <v>50</v>
          </cell>
          <cell r="D491" t="str">
            <v>SW VF567</v>
          </cell>
        </row>
        <row r="492">
          <cell r="A492" t="str">
            <v>BIW70011206</v>
          </cell>
          <cell r="B492" t="str">
            <v>VF6/VF7</v>
          </cell>
          <cell r="C492">
            <v>50</v>
          </cell>
          <cell r="D492" t="str">
            <v>SW VF567</v>
          </cell>
        </row>
        <row r="493">
          <cell r="A493" t="str">
            <v>BIW70011214</v>
          </cell>
          <cell r="B493" t="str">
            <v>VF6</v>
          </cell>
          <cell r="C493">
            <v>50</v>
          </cell>
          <cell r="D493" t="str">
            <v>SW VF567</v>
          </cell>
        </row>
        <row r="494">
          <cell r="A494" t="str">
            <v>BIW70011316</v>
          </cell>
          <cell r="B494" t="str">
            <v>VF6/VF7</v>
          </cell>
          <cell r="C494">
            <v>100</v>
          </cell>
          <cell r="D494" t="str">
            <v>nhà rèm C02 VF567</v>
          </cell>
        </row>
        <row r="495">
          <cell r="A495" t="str">
            <v>BIW70011317</v>
          </cell>
          <cell r="B495" t="str">
            <v>VF6/VF7</v>
          </cell>
          <cell r="C495">
            <v>20</v>
          </cell>
          <cell r="D495" t="str">
            <v>nhà rèm C02 VF567</v>
          </cell>
        </row>
        <row r="496">
          <cell r="A496" t="str">
            <v>BIW70011317HA</v>
          </cell>
          <cell r="B496" t="str">
            <v>VF6</v>
          </cell>
          <cell r="C496">
            <v>20</v>
          </cell>
          <cell r="D496" t="str">
            <v>nhà rèm C02 VF567</v>
          </cell>
        </row>
        <row r="497">
          <cell r="A497" t="str">
            <v>BIW70011340</v>
          </cell>
          <cell r="B497" t="str">
            <v>VF6/VF7</v>
          </cell>
          <cell r="C497">
            <v>20</v>
          </cell>
          <cell r="D497" t="str">
            <v>Phòng đo CMM</v>
          </cell>
        </row>
        <row r="498">
          <cell r="A498" t="str">
            <v>BIW70011341</v>
          </cell>
          <cell r="B498" t="str">
            <v>VF6/VF7</v>
          </cell>
          <cell r="C498">
            <v>20</v>
          </cell>
          <cell r="D498" t="str">
            <v>Phòng đo CMM</v>
          </cell>
        </row>
        <row r="499">
          <cell r="A499" t="str">
            <v>BIW70011342</v>
          </cell>
          <cell r="B499" t="str">
            <v>VF6/VF7</v>
          </cell>
          <cell r="C499">
            <v>100</v>
          </cell>
          <cell r="D499" t="str">
            <v>nhà rèm C02 VF567</v>
          </cell>
        </row>
        <row r="500">
          <cell r="A500" t="str">
            <v>BIW70011343</v>
          </cell>
          <cell r="B500" t="str">
            <v>VF6/VF7</v>
          </cell>
          <cell r="C500">
            <v>100</v>
          </cell>
          <cell r="D500" t="str">
            <v>nhà rèm C02 VF567</v>
          </cell>
        </row>
        <row r="501">
          <cell r="A501" t="str">
            <v>BIW70011381</v>
          </cell>
          <cell r="B501" t="str">
            <v>VF6/VF7</v>
          </cell>
          <cell r="C501">
            <v>50</v>
          </cell>
        </row>
        <row r="502">
          <cell r="A502" t="str">
            <v>BIW70011382</v>
          </cell>
          <cell r="B502" t="str">
            <v>VF6/VF7</v>
          </cell>
          <cell r="C502">
            <v>50</v>
          </cell>
        </row>
        <row r="503">
          <cell r="A503" t="str">
            <v>BIW70011428</v>
          </cell>
          <cell r="B503" t="str">
            <v>VF6/VF7</v>
          </cell>
          <cell r="C503">
            <v>50</v>
          </cell>
        </row>
        <row r="504">
          <cell r="A504" t="str">
            <v>BIW70011429</v>
          </cell>
          <cell r="B504" t="str">
            <v>VF6/VF7</v>
          </cell>
          <cell r="C504">
            <v>50</v>
          </cell>
        </row>
        <row r="505">
          <cell r="A505" t="str">
            <v>BIW70011441</v>
          </cell>
          <cell r="B505" t="str">
            <v>VF6/VF7</v>
          </cell>
          <cell r="C505">
            <v>100</v>
          </cell>
          <cell r="D505" t="str">
            <v>SW VF567</v>
          </cell>
        </row>
        <row r="506">
          <cell r="A506" t="str">
            <v>BIW70021160</v>
          </cell>
          <cell r="B506" t="str">
            <v>VF6</v>
          </cell>
          <cell r="C506">
            <v>100</v>
          </cell>
          <cell r="D506" t="str">
            <v>Phòng đo CMM</v>
          </cell>
        </row>
        <row r="507">
          <cell r="A507" t="str">
            <v>BIW70021170</v>
          </cell>
          <cell r="B507" t="str">
            <v>VF6</v>
          </cell>
          <cell r="C507">
            <v>28</v>
          </cell>
          <cell r="D507" t="str">
            <v xml:space="preserve">dốc QC </v>
          </cell>
        </row>
        <row r="508">
          <cell r="A508" t="str">
            <v>BIW70021180</v>
          </cell>
          <cell r="B508" t="str">
            <v>VF6</v>
          </cell>
          <cell r="C508">
            <v>100</v>
          </cell>
          <cell r="D508" t="str">
            <v>nhà rèm C02 VF567</v>
          </cell>
        </row>
        <row r="509">
          <cell r="A509" t="str">
            <v>BIW70021260</v>
          </cell>
          <cell r="B509" t="str">
            <v>VF6</v>
          </cell>
          <cell r="C509">
            <v>100</v>
          </cell>
          <cell r="D509" t="str">
            <v>Phòng đo CMM</v>
          </cell>
        </row>
        <row r="510">
          <cell r="A510" t="str">
            <v>BIW70021270</v>
          </cell>
          <cell r="B510" t="str">
            <v>VF6</v>
          </cell>
          <cell r="C510">
            <v>28</v>
          </cell>
          <cell r="D510" t="str">
            <v xml:space="preserve">dốc QC </v>
          </cell>
        </row>
        <row r="511">
          <cell r="A511" t="str">
            <v>BIW70021280</v>
          </cell>
          <cell r="B511" t="str">
            <v>VF6</v>
          </cell>
          <cell r="C511">
            <v>100</v>
          </cell>
          <cell r="D511" t="str">
            <v>nhà rèm C02 VF567</v>
          </cell>
        </row>
        <row r="512">
          <cell r="A512" t="str">
            <v>BIW70032210</v>
          </cell>
          <cell r="B512" t="str">
            <v>VF6</v>
          </cell>
          <cell r="C512">
            <v>100</v>
          </cell>
          <cell r="D512" t="str">
            <v>SW VF567</v>
          </cell>
        </row>
        <row r="513">
          <cell r="A513" t="str">
            <v>BIW70032220</v>
          </cell>
          <cell r="B513" t="str">
            <v>VF6</v>
          </cell>
          <cell r="C513">
            <v>100</v>
          </cell>
          <cell r="D513" t="str">
            <v>SW VF567</v>
          </cell>
        </row>
        <row r="514">
          <cell r="A514" t="str">
            <v>BIW70032230</v>
          </cell>
          <cell r="B514" t="str">
            <v>VF6</v>
          </cell>
          <cell r="C514">
            <v>100</v>
          </cell>
          <cell r="D514" t="str">
            <v>SW VF567</v>
          </cell>
        </row>
        <row r="515">
          <cell r="A515" t="str">
            <v>BIW70039310</v>
          </cell>
          <cell r="B515" t="str">
            <v>VF6</v>
          </cell>
          <cell r="C515">
            <v>100</v>
          </cell>
          <cell r="D515" t="str">
            <v>SW VF567</v>
          </cell>
        </row>
        <row r="516">
          <cell r="A516" t="str">
            <v>BIW70039320</v>
          </cell>
          <cell r="B516" t="str">
            <v>VF6</v>
          </cell>
          <cell r="C516">
            <v>40</v>
          </cell>
          <cell r="D516" t="str">
            <v>Phòng đo CMM</v>
          </cell>
        </row>
        <row r="517">
          <cell r="A517" t="str">
            <v>BIW70039410</v>
          </cell>
          <cell r="B517" t="str">
            <v>VF6</v>
          </cell>
          <cell r="C517">
            <v>100</v>
          </cell>
          <cell r="D517" t="str">
            <v>SW VF567</v>
          </cell>
        </row>
        <row r="518">
          <cell r="A518" t="str">
            <v>BIW70039420</v>
          </cell>
          <cell r="B518" t="str">
            <v>VF6</v>
          </cell>
          <cell r="C518">
            <v>100</v>
          </cell>
          <cell r="D518" t="str">
            <v>SW VF567</v>
          </cell>
        </row>
        <row r="519">
          <cell r="A519" t="str">
            <v>BIW70048160</v>
          </cell>
          <cell r="B519" t="str">
            <v>VF6</v>
          </cell>
          <cell r="C519">
            <v>50</v>
          </cell>
          <cell r="D519" t="str">
            <v>Phòng đo CMM</v>
          </cell>
        </row>
        <row r="520">
          <cell r="A520" t="str">
            <v>BIW70048170</v>
          </cell>
          <cell r="B520" t="str">
            <v>VF6</v>
          </cell>
          <cell r="C520">
            <v>50</v>
          </cell>
          <cell r="D520" t="str">
            <v>nhà rèm C02 VF567</v>
          </cell>
        </row>
        <row r="521">
          <cell r="A521" t="str">
            <v>BIW70048260</v>
          </cell>
          <cell r="B521" t="str">
            <v>VF6</v>
          </cell>
          <cell r="C521">
            <v>50</v>
          </cell>
          <cell r="D521" t="str">
            <v>Phòng đo CMM</v>
          </cell>
        </row>
        <row r="522">
          <cell r="A522" t="str">
            <v>BIW70048270</v>
          </cell>
          <cell r="B522" t="str">
            <v>VF6</v>
          </cell>
          <cell r="C522">
            <v>50</v>
          </cell>
          <cell r="D522" t="str">
            <v>nhà rèm C02 VF567</v>
          </cell>
        </row>
        <row r="523">
          <cell r="A523" t="str">
            <v>BIW71001001</v>
          </cell>
          <cell r="B523" t="str">
            <v>VF7</v>
          </cell>
          <cell r="C523">
            <v>40</v>
          </cell>
          <cell r="D523" t="str">
            <v>Phòng đo CMM</v>
          </cell>
        </row>
        <row r="524">
          <cell r="A524" t="str">
            <v>BIW71001400</v>
          </cell>
          <cell r="B524" t="str">
            <v>VF7</v>
          </cell>
          <cell r="C524">
            <v>50</v>
          </cell>
          <cell r="D524" t="str">
            <v>FG SW VF5</v>
          </cell>
        </row>
        <row r="525">
          <cell r="A525" t="str">
            <v>BIW71001500</v>
          </cell>
          <cell r="B525" t="str">
            <v>VF7</v>
          </cell>
          <cell r="C525">
            <v>50</v>
          </cell>
          <cell r="D525" t="str">
            <v>FG SW VF5</v>
          </cell>
        </row>
        <row r="526">
          <cell r="A526" t="str">
            <v>BIW71002016AB</v>
          </cell>
          <cell r="B526" t="str">
            <v>VF7</v>
          </cell>
          <cell r="C526">
            <v>40</v>
          </cell>
        </row>
        <row r="527">
          <cell r="A527" t="str">
            <v>BIW71002021</v>
          </cell>
          <cell r="B527" t="str">
            <v>VF7</v>
          </cell>
          <cell r="C527">
            <v>30</v>
          </cell>
          <cell r="D527" t="str">
            <v>Phòng đo CMM</v>
          </cell>
        </row>
        <row r="528">
          <cell r="A528" t="str">
            <v>BIW71002022</v>
          </cell>
          <cell r="B528" t="str">
            <v>VF7</v>
          </cell>
          <cell r="C528">
            <v>30</v>
          </cell>
          <cell r="D528" t="str">
            <v>Phòng đo CMM</v>
          </cell>
        </row>
        <row r="529">
          <cell r="A529" t="str">
            <v>BIW71002022AA</v>
          </cell>
          <cell r="B529" t="str">
            <v>VF7</v>
          </cell>
          <cell r="C529">
            <v>20</v>
          </cell>
        </row>
        <row r="530">
          <cell r="A530" t="str">
            <v>BIW71002026</v>
          </cell>
          <cell r="B530" t="str">
            <v>VF7</v>
          </cell>
          <cell r="C530">
            <v>30</v>
          </cell>
          <cell r="D530" t="str">
            <v xml:space="preserve">dốc QC </v>
          </cell>
        </row>
        <row r="531">
          <cell r="A531" t="str">
            <v>BIW71002033AA</v>
          </cell>
          <cell r="B531" t="str">
            <v>VF7</v>
          </cell>
          <cell r="C531">
            <v>50</v>
          </cell>
        </row>
        <row r="532">
          <cell r="A532" t="str">
            <v>BIW71002034</v>
          </cell>
          <cell r="B532" t="str">
            <v>VF7</v>
          </cell>
          <cell r="C532">
            <v>20</v>
          </cell>
          <cell r="D532" t="str">
            <v>FG SW VF5</v>
          </cell>
        </row>
        <row r="533">
          <cell r="A533" t="str">
            <v>BIW71002036</v>
          </cell>
          <cell r="B533" t="str">
            <v>VF7</v>
          </cell>
          <cell r="C533">
            <v>100</v>
          </cell>
        </row>
        <row r="534">
          <cell r="A534" t="str">
            <v>BIW71002039</v>
          </cell>
          <cell r="B534" t="str">
            <v>VF7</v>
          </cell>
          <cell r="C534">
            <v>50</v>
          </cell>
          <cell r="D534" t="str">
            <v>FG SW VF5</v>
          </cell>
        </row>
        <row r="535">
          <cell r="A535" t="str">
            <v>BIW71002044</v>
          </cell>
          <cell r="B535" t="str">
            <v>VF7</v>
          </cell>
          <cell r="C535">
            <v>40</v>
          </cell>
          <cell r="D535" t="str">
            <v>Phòng đo CMM</v>
          </cell>
        </row>
        <row r="536">
          <cell r="A536" t="str">
            <v>BIW71003016AA</v>
          </cell>
          <cell r="B536" t="str">
            <v>VF7</v>
          </cell>
          <cell r="C536">
            <v>40</v>
          </cell>
        </row>
        <row r="537">
          <cell r="A537" t="str">
            <v>BIW71003021</v>
          </cell>
          <cell r="B537" t="str">
            <v>VF7</v>
          </cell>
          <cell r="C537">
            <v>30</v>
          </cell>
          <cell r="D537" t="str">
            <v>Phòng đo CMM</v>
          </cell>
        </row>
        <row r="538">
          <cell r="A538" t="str">
            <v>BIW71003022</v>
          </cell>
          <cell r="B538" t="str">
            <v>VF7</v>
          </cell>
          <cell r="C538">
            <v>20</v>
          </cell>
          <cell r="D538" t="str">
            <v>Phòng đo CMM</v>
          </cell>
        </row>
        <row r="539">
          <cell r="A539" t="str">
            <v>BIW71003022AA</v>
          </cell>
          <cell r="B539" t="str">
            <v>VF7</v>
          </cell>
          <cell r="C539">
            <v>20</v>
          </cell>
          <cell r="D539" t="str">
            <v>Phòng đo CMM</v>
          </cell>
        </row>
        <row r="540">
          <cell r="A540" t="str">
            <v>BIW71003026</v>
          </cell>
          <cell r="B540" t="str">
            <v>VF7</v>
          </cell>
          <cell r="C540">
            <v>30</v>
          </cell>
          <cell r="D540" t="str">
            <v>Phòng đo CMM</v>
          </cell>
        </row>
        <row r="541">
          <cell r="A541" t="str">
            <v>BIW71003033AA</v>
          </cell>
          <cell r="B541" t="str">
            <v>VF7</v>
          </cell>
          <cell r="C541">
            <v>50</v>
          </cell>
        </row>
        <row r="542">
          <cell r="A542" t="str">
            <v>BIW71003034</v>
          </cell>
          <cell r="B542" t="str">
            <v>VF7</v>
          </cell>
          <cell r="C542">
            <v>20</v>
          </cell>
          <cell r="D542" t="str">
            <v>FG SW VF5</v>
          </cell>
        </row>
        <row r="543">
          <cell r="A543" t="str">
            <v>BIW71003036</v>
          </cell>
          <cell r="B543" t="str">
            <v>VF7</v>
          </cell>
          <cell r="C543">
            <v>100</v>
          </cell>
        </row>
        <row r="544">
          <cell r="A544" t="str">
            <v>BIW71003039</v>
          </cell>
          <cell r="B544" t="str">
            <v>VF7</v>
          </cell>
          <cell r="C544">
            <v>50</v>
          </cell>
          <cell r="D544" t="str">
            <v>FG SW VF5</v>
          </cell>
        </row>
        <row r="545">
          <cell r="A545" t="str">
            <v>BIW71003044</v>
          </cell>
          <cell r="B545" t="str">
            <v>VF7</v>
          </cell>
          <cell r="C545">
            <v>40</v>
          </cell>
          <cell r="D545" t="str">
            <v>Phòng đo CMM</v>
          </cell>
        </row>
        <row r="546">
          <cell r="A546" t="str">
            <v>BIW71004015</v>
          </cell>
          <cell r="B546" t="str">
            <v>VF7</v>
          </cell>
          <cell r="C546">
            <v>20</v>
          </cell>
          <cell r="D546" t="str">
            <v>Phòng đo CMM</v>
          </cell>
        </row>
        <row r="547">
          <cell r="A547" t="str">
            <v>BIW71004351</v>
          </cell>
          <cell r="B547" t="str">
            <v>VF7</v>
          </cell>
          <cell r="C547">
            <v>20</v>
          </cell>
          <cell r="D547" t="str">
            <v>Phòng đo CMM</v>
          </cell>
        </row>
        <row r="548">
          <cell r="A548" t="str">
            <v>BIW71004352</v>
          </cell>
          <cell r="B548" t="str">
            <v>VF7</v>
          </cell>
          <cell r="C548">
            <v>20</v>
          </cell>
          <cell r="D548" t="str">
            <v>Phòng đo CMM</v>
          </cell>
        </row>
        <row r="549">
          <cell r="A549" t="str">
            <v>BIW71004356</v>
          </cell>
          <cell r="B549" t="str">
            <v>VF7</v>
          </cell>
          <cell r="C549">
            <v>40</v>
          </cell>
          <cell r="D549" t="str">
            <v>phòng đo CMM</v>
          </cell>
        </row>
        <row r="550">
          <cell r="A550" t="str">
            <v>BIW71004357</v>
          </cell>
          <cell r="B550" t="str">
            <v>VF7</v>
          </cell>
          <cell r="C550">
            <v>30</v>
          </cell>
          <cell r="D550" t="str">
            <v>phòng đo CMM</v>
          </cell>
        </row>
        <row r="551">
          <cell r="A551" t="str">
            <v>BIW71004365</v>
          </cell>
          <cell r="B551" t="str">
            <v>VF7</v>
          </cell>
          <cell r="C551">
            <v>20</v>
          </cell>
          <cell r="D551" t="str">
            <v xml:space="preserve">dốc QC </v>
          </cell>
        </row>
        <row r="552">
          <cell r="A552" t="str">
            <v>BIW71004366</v>
          </cell>
          <cell r="B552" t="str">
            <v>VF7</v>
          </cell>
          <cell r="C552">
            <v>20</v>
          </cell>
          <cell r="D552" t="str">
            <v xml:space="preserve">dốc QC </v>
          </cell>
        </row>
        <row r="553">
          <cell r="A553" t="str">
            <v>BIW71004491</v>
          </cell>
          <cell r="B553" t="str">
            <v>VF7</v>
          </cell>
          <cell r="C553">
            <v>50</v>
          </cell>
          <cell r="D553" t="str">
            <v xml:space="preserve">dốc QC </v>
          </cell>
        </row>
        <row r="554">
          <cell r="A554" t="str">
            <v>BIW71004661</v>
          </cell>
          <cell r="B554" t="str">
            <v>VF7</v>
          </cell>
          <cell r="C554">
            <v>8</v>
          </cell>
          <cell r="D554" t="str">
            <v>phòng đo CMM</v>
          </cell>
        </row>
        <row r="555">
          <cell r="A555" t="str">
            <v>BIW71004673</v>
          </cell>
          <cell r="B555" t="str">
            <v>VF7</v>
          </cell>
          <cell r="C555">
            <v>8</v>
          </cell>
          <cell r="D555" t="str">
            <v>phòng đo CMM</v>
          </cell>
        </row>
        <row r="556">
          <cell r="A556" t="str">
            <v>BIW71004692</v>
          </cell>
          <cell r="B556" t="str">
            <v>VF7</v>
          </cell>
          <cell r="C556">
            <v>20</v>
          </cell>
          <cell r="D556" t="str">
            <v xml:space="preserve">dốc QC </v>
          </cell>
        </row>
        <row r="557">
          <cell r="A557" t="str">
            <v>BIW71004693</v>
          </cell>
          <cell r="B557" t="str">
            <v>VF7</v>
          </cell>
          <cell r="C557">
            <v>20</v>
          </cell>
          <cell r="D557" t="str">
            <v xml:space="preserve">dốc QC </v>
          </cell>
        </row>
        <row r="558">
          <cell r="A558" t="str">
            <v>BIW71004696</v>
          </cell>
          <cell r="B558" t="str">
            <v>VF7</v>
          </cell>
          <cell r="C558">
            <v>12</v>
          </cell>
          <cell r="D558" t="str">
            <v>Phòng đo CMM</v>
          </cell>
        </row>
        <row r="559">
          <cell r="A559" t="str">
            <v>BIW71004733</v>
          </cell>
          <cell r="B559" t="str">
            <v>VF7</v>
          </cell>
          <cell r="C559">
            <v>40</v>
          </cell>
          <cell r="D559" t="str">
            <v>Phòng đo CMM</v>
          </cell>
        </row>
        <row r="560">
          <cell r="A560" t="str">
            <v>BIW71004744</v>
          </cell>
          <cell r="B560" t="str">
            <v>VF7</v>
          </cell>
          <cell r="C560">
            <v>40</v>
          </cell>
          <cell r="D560" t="str">
            <v xml:space="preserve">dốc QC </v>
          </cell>
        </row>
        <row r="561">
          <cell r="A561" t="str">
            <v>BIW71004745</v>
          </cell>
          <cell r="B561" t="str">
            <v>VF7</v>
          </cell>
          <cell r="C561">
            <v>40</v>
          </cell>
          <cell r="D561" t="str">
            <v xml:space="preserve">dốc QC </v>
          </cell>
        </row>
        <row r="562">
          <cell r="A562" t="str">
            <v>BIW71004803</v>
          </cell>
          <cell r="B562" t="str">
            <v>VF7</v>
          </cell>
          <cell r="C562">
            <v>30</v>
          </cell>
          <cell r="D562" t="str">
            <v>Phòng đo CMM</v>
          </cell>
        </row>
        <row r="563">
          <cell r="A563" t="str">
            <v>BIW71004822</v>
          </cell>
          <cell r="B563" t="str">
            <v>VF7</v>
          </cell>
          <cell r="C563">
            <v>50</v>
          </cell>
        </row>
        <row r="564">
          <cell r="A564" t="str">
            <v>BIW71004826</v>
          </cell>
          <cell r="B564" t="str">
            <v>VF7</v>
          </cell>
          <cell r="C564">
            <v>50</v>
          </cell>
        </row>
        <row r="565">
          <cell r="A565" t="str">
            <v>BIW71004829</v>
          </cell>
          <cell r="B565" t="str">
            <v>VF7</v>
          </cell>
          <cell r="C565">
            <v>50</v>
          </cell>
        </row>
        <row r="566">
          <cell r="A566" t="str">
            <v>BIW71004840</v>
          </cell>
          <cell r="B566" t="str">
            <v>VF7</v>
          </cell>
          <cell r="C566">
            <v>100</v>
          </cell>
          <cell r="D566" t="str">
            <v xml:space="preserve">dốc QC </v>
          </cell>
        </row>
        <row r="567">
          <cell r="A567" t="str">
            <v>BIW71004929</v>
          </cell>
          <cell r="B567" t="str">
            <v>VF7</v>
          </cell>
          <cell r="C567">
            <v>50</v>
          </cell>
          <cell r="D567" t="str">
            <v>Phòng đo CMM</v>
          </cell>
        </row>
        <row r="568">
          <cell r="A568" t="str">
            <v>BIW71005026</v>
          </cell>
          <cell r="B568" t="str">
            <v>VF7</v>
          </cell>
          <cell r="C568">
            <v>30</v>
          </cell>
          <cell r="D568" t="str">
            <v>Phòng đo CMM</v>
          </cell>
        </row>
        <row r="569">
          <cell r="A569" t="str">
            <v>BIW71005030</v>
          </cell>
          <cell r="B569" t="str">
            <v>VF7</v>
          </cell>
          <cell r="C569">
            <v>40</v>
          </cell>
          <cell r="D569" t="str">
            <v>phòng đo CMM</v>
          </cell>
        </row>
        <row r="570">
          <cell r="A570" t="str">
            <v>BIW71005039</v>
          </cell>
          <cell r="B570" t="str">
            <v>VF7</v>
          </cell>
          <cell r="C570">
            <v>50</v>
          </cell>
          <cell r="D570" t="str">
            <v>FG SW VF5</v>
          </cell>
        </row>
        <row r="571">
          <cell r="A571" t="str">
            <v>BIW71005041</v>
          </cell>
          <cell r="B571" t="str">
            <v>VF7</v>
          </cell>
          <cell r="C571">
            <v>200</v>
          </cell>
        </row>
        <row r="572">
          <cell r="A572" t="str">
            <v>BIW71005048</v>
          </cell>
          <cell r="B572" t="str">
            <v>VF7</v>
          </cell>
          <cell r="C572">
            <v>50</v>
          </cell>
          <cell r="D572" t="str">
            <v>FG SW VF5</v>
          </cell>
        </row>
        <row r="573">
          <cell r="A573" t="str">
            <v>BIW71005050</v>
          </cell>
          <cell r="B573" t="str">
            <v>VF7</v>
          </cell>
          <cell r="C573">
            <v>100</v>
          </cell>
          <cell r="D573" t="str">
            <v>FG SW VF5</v>
          </cell>
        </row>
        <row r="574">
          <cell r="A574" t="str">
            <v>BIW71005054</v>
          </cell>
          <cell r="B574" t="str">
            <v>VF7</v>
          </cell>
          <cell r="C574">
            <v>30</v>
          </cell>
          <cell r="D574" t="str">
            <v xml:space="preserve">dốc QC </v>
          </cell>
        </row>
        <row r="575">
          <cell r="A575" t="str">
            <v>BIW71005055</v>
          </cell>
          <cell r="B575" t="str">
            <v>VF7</v>
          </cell>
          <cell r="C575">
            <v>50</v>
          </cell>
        </row>
        <row r="576">
          <cell r="A576" t="str">
            <v>BIW71005061</v>
          </cell>
          <cell r="B576" t="str">
            <v>VF7</v>
          </cell>
          <cell r="C576">
            <v>30</v>
          </cell>
          <cell r="D576" t="str">
            <v xml:space="preserve">dốc QC </v>
          </cell>
        </row>
        <row r="577">
          <cell r="A577" t="str">
            <v>BIW71005068</v>
          </cell>
          <cell r="B577" t="str">
            <v>VF7</v>
          </cell>
          <cell r="C577">
            <v>30</v>
          </cell>
          <cell r="D577" t="str">
            <v>FG SW VF5</v>
          </cell>
        </row>
        <row r="578">
          <cell r="A578" t="str">
            <v>BIW71005070</v>
          </cell>
          <cell r="B578" t="str">
            <v>VF7</v>
          </cell>
          <cell r="C578">
            <v>100</v>
          </cell>
          <cell r="D578" t="str">
            <v>FG SW VF5</v>
          </cell>
        </row>
        <row r="579">
          <cell r="A579" t="str">
            <v>BIW71005074</v>
          </cell>
          <cell r="B579" t="str">
            <v>VF7</v>
          </cell>
          <cell r="C579">
            <v>100</v>
          </cell>
          <cell r="D579" t="str">
            <v xml:space="preserve">dốc QC </v>
          </cell>
        </row>
        <row r="580">
          <cell r="A580" t="str">
            <v>BIW71005077</v>
          </cell>
          <cell r="B580" t="str">
            <v>VF7</v>
          </cell>
          <cell r="C580">
            <v>100</v>
          </cell>
          <cell r="D580" t="str">
            <v xml:space="preserve">dốc QC </v>
          </cell>
        </row>
        <row r="581">
          <cell r="A581" t="str">
            <v>BIW71005078</v>
          </cell>
          <cell r="B581" t="str">
            <v>VF7</v>
          </cell>
          <cell r="C581">
            <v>100</v>
          </cell>
          <cell r="D581" t="str">
            <v xml:space="preserve">dốc QC </v>
          </cell>
        </row>
        <row r="582">
          <cell r="A582" t="str">
            <v>BIW71005079</v>
          </cell>
          <cell r="B582" t="str">
            <v>VF7</v>
          </cell>
          <cell r="C582">
            <v>100</v>
          </cell>
          <cell r="D582" t="str">
            <v xml:space="preserve">dốc QC </v>
          </cell>
        </row>
        <row r="583">
          <cell r="A583" t="str">
            <v>BIW71006026</v>
          </cell>
          <cell r="B583" t="str">
            <v>VF7</v>
          </cell>
          <cell r="C583">
            <v>30</v>
          </cell>
          <cell r="D583" t="str">
            <v>Phòng đo CMM</v>
          </cell>
        </row>
        <row r="584">
          <cell r="A584" t="str">
            <v>BIW71006030</v>
          </cell>
          <cell r="B584" t="str">
            <v>VF7</v>
          </cell>
          <cell r="C584">
            <v>40</v>
          </cell>
          <cell r="D584" t="str">
            <v>phòng đo CMM</v>
          </cell>
        </row>
        <row r="585">
          <cell r="A585" t="str">
            <v>BIW71006039</v>
          </cell>
          <cell r="B585" t="str">
            <v>VF7</v>
          </cell>
          <cell r="C585">
            <v>50</v>
          </cell>
          <cell r="D585" t="str">
            <v>FG SW VF5</v>
          </cell>
        </row>
        <row r="586">
          <cell r="A586" t="str">
            <v>BIW71006048</v>
          </cell>
          <cell r="B586" t="str">
            <v>VF7</v>
          </cell>
          <cell r="C586">
            <v>50</v>
          </cell>
          <cell r="D586" t="str">
            <v>FG SW VF5</v>
          </cell>
        </row>
        <row r="587">
          <cell r="A587" t="str">
            <v>BIW71006050</v>
          </cell>
          <cell r="B587" t="str">
            <v>VF7</v>
          </cell>
          <cell r="C587">
            <v>100</v>
          </cell>
          <cell r="D587" t="str">
            <v>FG SW VF5</v>
          </cell>
        </row>
        <row r="588">
          <cell r="A588" t="str">
            <v>BIW71006054</v>
          </cell>
          <cell r="B588" t="str">
            <v>VF7</v>
          </cell>
          <cell r="C588">
            <v>30</v>
          </cell>
          <cell r="D588" t="str">
            <v>Phòng đo CMM</v>
          </cell>
        </row>
        <row r="589">
          <cell r="A589" t="str">
            <v>BIW71006055</v>
          </cell>
          <cell r="B589" t="str">
            <v>VF7</v>
          </cell>
          <cell r="C589">
            <v>50</v>
          </cell>
        </row>
        <row r="590">
          <cell r="A590" t="str">
            <v>BIW71006061</v>
          </cell>
          <cell r="B590" t="str">
            <v>VF7</v>
          </cell>
          <cell r="C590">
            <v>30</v>
          </cell>
          <cell r="D590" t="str">
            <v xml:space="preserve">dốc QC </v>
          </cell>
        </row>
        <row r="591">
          <cell r="A591" t="str">
            <v>BIW71006068</v>
          </cell>
          <cell r="B591" t="str">
            <v>VF7</v>
          </cell>
          <cell r="C591">
            <v>30</v>
          </cell>
          <cell r="D591" t="str">
            <v>FG SW VF5</v>
          </cell>
        </row>
        <row r="592">
          <cell r="A592" t="str">
            <v>BIW71006070</v>
          </cell>
          <cell r="B592" t="str">
            <v>VF7</v>
          </cell>
          <cell r="C592">
            <v>100</v>
          </cell>
          <cell r="D592" t="str">
            <v>FG SW VF5</v>
          </cell>
        </row>
        <row r="593">
          <cell r="A593" t="str">
            <v>BIW71006074</v>
          </cell>
          <cell r="B593" t="str">
            <v>VF7</v>
          </cell>
          <cell r="C593">
            <v>100</v>
          </cell>
          <cell r="D593" t="str">
            <v>Phòng đo CMM</v>
          </cell>
        </row>
        <row r="594">
          <cell r="A594" t="str">
            <v>BIW71006077</v>
          </cell>
          <cell r="B594" t="str">
            <v>VF7</v>
          </cell>
          <cell r="C594">
            <v>100</v>
          </cell>
          <cell r="D594" t="str">
            <v>Phòng đo CMM</v>
          </cell>
        </row>
        <row r="595">
          <cell r="A595" t="str">
            <v>BIW71006078</v>
          </cell>
          <cell r="B595" t="str">
            <v>VF7</v>
          </cell>
          <cell r="C595">
            <v>100</v>
          </cell>
          <cell r="D595" t="str">
            <v>Phòng đo CMM</v>
          </cell>
        </row>
        <row r="596">
          <cell r="A596" t="str">
            <v>BIW71006079</v>
          </cell>
          <cell r="B596" t="str">
            <v>VF7</v>
          </cell>
          <cell r="C596">
            <v>100</v>
          </cell>
          <cell r="D596" t="str">
            <v>Phòng đo CMM</v>
          </cell>
        </row>
        <row r="597">
          <cell r="A597" t="str">
            <v>BIW71011001</v>
          </cell>
          <cell r="B597" t="str">
            <v>VF7</v>
          </cell>
          <cell r="C597">
            <v>20</v>
          </cell>
          <cell r="D597" t="str">
            <v>nhà rèm C02 VF567</v>
          </cell>
        </row>
        <row r="598">
          <cell r="A598" t="str">
            <v>BIW71011069</v>
          </cell>
          <cell r="B598" t="str">
            <v>VF7</v>
          </cell>
          <cell r="C598">
            <v>50</v>
          </cell>
          <cell r="D598" t="str">
            <v xml:space="preserve">dốc QC </v>
          </cell>
        </row>
        <row r="599">
          <cell r="A599" t="str">
            <v>BIW71011170AA</v>
          </cell>
          <cell r="B599" t="str">
            <v>VF7</v>
          </cell>
          <cell r="C599">
            <v>50</v>
          </cell>
          <cell r="D599" t="str">
            <v>Phòng đo CMM</v>
          </cell>
        </row>
        <row r="600">
          <cell r="A600" t="str">
            <v>BIW71011172AA</v>
          </cell>
          <cell r="B600" t="str">
            <v>VF7</v>
          </cell>
          <cell r="C600">
            <v>50</v>
          </cell>
          <cell r="D600" t="str">
            <v>Phòng đo CMM</v>
          </cell>
        </row>
        <row r="601">
          <cell r="A601" t="str">
            <v>BIW71011211</v>
          </cell>
          <cell r="B601" t="str">
            <v>VF7</v>
          </cell>
          <cell r="C601">
            <v>50</v>
          </cell>
          <cell r="D601" t="str">
            <v>FG SW VF5</v>
          </cell>
        </row>
        <row r="602">
          <cell r="A602" t="str">
            <v>BIW71011214</v>
          </cell>
          <cell r="B602" t="str">
            <v>VF7</v>
          </cell>
          <cell r="C602">
            <v>50</v>
          </cell>
          <cell r="D602" t="str">
            <v>FG SW VF5</v>
          </cell>
        </row>
        <row r="603">
          <cell r="A603" t="str">
            <v>BIW71011217</v>
          </cell>
          <cell r="B603" t="str">
            <v>VF7</v>
          </cell>
          <cell r="C603">
            <v>100</v>
          </cell>
          <cell r="D603" t="str">
            <v>FG SW VF5</v>
          </cell>
        </row>
        <row r="604">
          <cell r="A604" t="str">
            <v>BIW71021160</v>
          </cell>
          <cell r="B604" t="str">
            <v>VF7</v>
          </cell>
          <cell r="C604">
            <v>100</v>
          </cell>
          <cell r="D604" t="str">
            <v>Phòng đo CMM</v>
          </cell>
        </row>
        <row r="605">
          <cell r="A605" t="str">
            <v>BIW71021170</v>
          </cell>
          <cell r="B605" t="str">
            <v>VF7</v>
          </cell>
          <cell r="C605">
            <v>28</v>
          </cell>
          <cell r="D605" t="str">
            <v>Phòng đo CMM</v>
          </cell>
        </row>
        <row r="606">
          <cell r="A606" t="str">
            <v>BIW71021180</v>
          </cell>
          <cell r="B606" t="str">
            <v>VF7</v>
          </cell>
          <cell r="C606">
            <v>30</v>
          </cell>
          <cell r="D606" t="str">
            <v>Phòng đo CMM</v>
          </cell>
        </row>
        <row r="607">
          <cell r="A607" t="str">
            <v>BIW71021190</v>
          </cell>
          <cell r="B607" t="str">
            <v>VF7</v>
          </cell>
          <cell r="C607">
            <v>50</v>
          </cell>
          <cell r="D607" t="str">
            <v>nhà rèm C02 VF567</v>
          </cell>
        </row>
        <row r="608">
          <cell r="A608" t="str">
            <v>BIW71021260</v>
          </cell>
          <cell r="B608" t="str">
            <v>VF7</v>
          </cell>
          <cell r="C608">
            <v>100</v>
          </cell>
          <cell r="D608" t="str">
            <v>Phòng đo CMM</v>
          </cell>
        </row>
        <row r="609">
          <cell r="A609" t="str">
            <v>BIW71021270</v>
          </cell>
          <cell r="B609" t="str">
            <v>VF7</v>
          </cell>
          <cell r="C609">
            <v>28</v>
          </cell>
          <cell r="D609" t="str">
            <v>Phòng đo CMM</v>
          </cell>
        </row>
        <row r="610">
          <cell r="A610" t="str">
            <v>BIW71021280</v>
          </cell>
          <cell r="B610" t="str">
            <v>VF7</v>
          </cell>
          <cell r="C610">
            <v>30</v>
          </cell>
          <cell r="D610" t="str">
            <v xml:space="preserve">dốc QC </v>
          </cell>
        </row>
        <row r="611">
          <cell r="A611" t="str">
            <v>BIW71021290</v>
          </cell>
          <cell r="B611" t="str">
            <v>VF7</v>
          </cell>
          <cell r="C611">
            <v>50</v>
          </cell>
          <cell r="D611" t="str">
            <v>nhà rèm C02 VF567</v>
          </cell>
        </row>
        <row r="612">
          <cell r="A612" t="str">
            <v>BIW71032210</v>
          </cell>
          <cell r="B612" t="str">
            <v>VF7</v>
          </cell>
          <cell r="C612">
            <v>100</v>
          </cell>
          <cell r="D612" t="str">
            <v>FG SW VF5</v>
          </cell>
        </row>
        <row r="613">
          <cell r="A613" t="str">
            <v>BIW71032220</v>
          </cell>
          <cell r="B613" t="str">
            <v>VF7</v>
          </cell>
          <cell r="C613">
            <v>100</v>
          </cell>
        </row>
        <row r="614">
          <cell r="A614" t="str">
            <v>BIW71032230</v>
          </cell>
          <cell r="B614" t="str">
            <v>VF7</v>
          </cell>
          <cell r="C614">
            <v>50</v>
          </cell>
          <cell r="D614" t="str">
            <v>FG SW VF5</v>
          </cell>
        </row>
        <row r="615">
          <cell r="A615" t="str">
            <v>BIW71039310</v>
          </cell>
          <cell r="B615" t="str">
            <v>VF7</v>
          </cell>
          <cell r="C615">
            <v>100</v>
          </cell>
          <cell r="D615" t="str">
            <v>FG SW VF5</v>
          </cell>
        </row>
        <row r="616">
          <cell r="A616" t="str">
            <v>BIW71039320</v>
          </cell>
          <cell r="B616" t="str">
            <v>VF7</v>
          </cell>
          <cell r="C616">
            <v>40</v>
          </cell>
          <cell r="D616" t="str">
            <v>Phòng đo CMM</v>
          </cell>
        </row>
        <row r="617">
          <cell r="A617" t="str">
            <v>BIW71039410</v>
          </cell>
          <cell r="B617" t="str">
            <v>VF7</v>
          </cell>
          <cell r="C617">
            <v>100</v>
          </cell>
          <cell r="D617" t="str">
            <v>Phòng đo CMM</v>
          </cell>
        </row>
        <row r="618">
          <cell r="A618" t="str">
            <v>BIW71039420</v>
          </cell>
          <cell r="B618" t="str">
            <v>VF7</v>
          </cell>
          <cell r="C618">
            <v>100</v>
          </cell>
          <cell r="D618" t="str">
            <v>Phòng đo CMM</v>
          </cell>
        </row>
        <row r="619">
          <cell r="A619" t="str">
            <v>BIW71039430</v>
          </cell>
          <cell r="B619" t="str">
            <v>VF7</v>
          </cell>
          <cell r="C619">
            <v>40</v>
          </cell>
          <cell r="D619" t="str">
            <v>FG SW VF5</v>
          </cell>
        </row>
        <row r="620">
          <cell r="A620" t="str">
            <v>BIW71039440</v>
          </cell>
          <cell r="B620" t="str">
            <v>VF7</v>
          </cell>
          <cell r="C620">
            <v>40</v>
          </cell>
          <cell r="D620" t="str">
            <v>FG SW VF5</v>
          </cell>
        </row>
        <row r="621">
          <cell r="A621" t="str">
            <v>BIW71048160</v>
          </cell>
          <cell r="B621" t="str">
            <v>VF7</v>
          </cell>
          <cell r="C621">
            <v>50</v>
          </cell>
          <cell r="D621" t="str">
            <v>Phòng đo CMM</v>
          </cell>
        </row>
        <row r="622">
          <cell r="A622" t="str">
            <v>BIW71048170</v>
          </cell>
          <cell r="B622" t="str">
            <v>VF7</v>
          </cell>
          <cell r="C622">
            <v>50</v>
          </cell>
          <cell r="D622" t="str">
            <v>nhà rèm C02 VF567</v>
          </cell>
        </row>
        <row r="623">
          <cell r="A623" t="str">
            <v>BIW71048260</v>
          </cell>
          <cell r="B623" t="str">
            <v>VF7</v>
          </cell>
          <cell r="C623">
            <v>50</v>
          </cell>
          <cell r="D623" t="str">
            <v>Phòng đo CMM</v>
          </cell>
        </row>
        <row r="624">
          <cell r="A624" t="str">
            <v>BIW71048270</v>
          </cell>
          <cell r="B624" t="str">
            <v>VF7</v>
          </cell>
          <cell r="C624">
            <v>50</v>
          </cell>
          <cell r="D624" t="str">
            <v>nhà rèm C02 VF567</v>
          </cell>
        </row>
        <row r="625">
          <cell r="A625" t="str">
            <v>BIW73010006AA</v>
          </cell>
          <cell r="B625" t="str">
            <v>VF5</v>
          </cell>
          <cell r="C625">
            <v>30</v>
          </cell>
          <cell r="D625" t="str">
            <v>RB-72</v>
          </cell>
        </row>
        <row r="626">
          <cell r="A626" t="str">
            <v>BIW73010021AA</v>
          </cell>
          <cell r="B626" t="str">
            <v>VF5</v>
          </cell>
          <cell r="C626">
            <v>30</v>
          </cell>
          <cell r="D626" t="str">
            <v>MG-172</v>
          </cell>
        </row>
        <row r="627">
          <cell r="A627" t="str">
            <v>BIW73010090AA</v>
          </cell>
          <cell r="B627" t="str">
            <v>VF5</v>
          </cell>
          <cell r="C627">
            <v>20</v>
          </cell>
          <cell r="D627" t="str">
            <v>RB-55</v>
          </cell>
        </row>
        <row r="628">
          <cell r="A628" t="str">
            <v>BIW73010108AA</v>
          </cell>
          <cell r="B628" t="str">
            <v>VF5</v>
          </cell>
          <cell r="C628">
            <v>50</v>
          </cell>
          <cell r="D628" t="str">
            <v>MG-174</v>
          </cell>
        </row>
        <row r="629">
          <cell r="A629" t="str">
            <v>BIW73010108HA</v>
          </cell>
          <cell r="B629" t="str">
            <v>VF5</v>
          </cell>
          <cell r="C629">
            <v>50</v>
          </cell>
        </row>
        <row r="630">
          <cell r="A630" t="str">
            <v>BIW73010120AA</v>
          </cell>
          <cell r="B630" t="str">
            <v>VF5</v>
          </cell>
          <cell r="C630">
            <v>30</v>
          </cell>
          <cell r="D630" t="str">
            <v>RB-74</v>
          </cell>
        </row>
        <row r="631">
          <cell r="A631" t="str">
            <v>BIW73010132AA</v>
          </cell>
          <cell r="B631" t="str">
            <v>VF5</v>
          </cell>
          <cell r="C631">
            <v>30</v>
          </cell>
          <cell r="D631" t="str">
            <v>MG168</v>
          </cell>
        </row>
        <row r="632">
          <cell r="A632" t="str">
            <v>BIW73010199AA</v>
          </cell>
          <cell r="B632" t="str">
            <v>VF5</v>
          </cell>
          <cell r="C632">
            <v>20</v>
          </cell>
          <cell r="D632" t="str">
            <v>RB-62</v>
          </cell>
        </row>
        <row r="633">
          <cell r="A633" t="str">
            <v>BIW73010212AA</v>
          </cell>
          <cell r="B633" t="str">
            <v>VF5</v>
          </cell>
          <cell r="C633">
            <v>50</v>
          </cell>
          <cell r="D633" t="str">
            <v>MG-170</v>
          </cell>
        </row>
        <row r="634">
          <cell r="A634" t="str">
            <v>BIW73010212HA</v>
          </cell>
          <cell r="B634" t="str">
            <v>VF5</v>
          </cell>
          <cell r="C634">
            <v>50</v>
          </cell>
        </row>
        <row r="635">
          <cell r="A635" t="str">
            <v>BIW73010277AA</v>
          </cell>
          <cell r="B635" t="str">
            <v>VF5</v>
          </cell>
          <cell r="C635">
            <v>50</v>
          </cell>
          <cell r="D635" t="str">
            <v>MG-120</v>
          </cell>
        </row>
        <row r="636">
          <cell r="A636" t="str">
            <v>BIW73010304AA</v>
          </cell>
          <cell r="B636" t="str">
            <v>VF5</v>
          </cell>
          <cell r="C636">
            <v>200</v>
          </cell>
          <cell r="D636" t="str">
            <v>SW VF567</v>
          </cell>
        </row>
        <row r="637">
          <cell r="A637" t="str">
            <v>BIW73010313AA</v>
          </cell>
          <cell r="B637" t="str">
            <v>VF5</v>
          </cell>
          <cell r="C637">
            <v>200</v>
          </cell>
          <cell r="D637" t="str">
            <v>SW VF567</v>
          </cell>
        </row>
        <row r="638">
          <cell r="A638" t="str">
            <v>BIW73010313HA</v>
          </cell>
          <cell r="B638" t="str">
            <v>VF5</v>
          </cell>
          <cell r="C638">
            <v>50</v>
          </cell>
        </row>
        <row r="639">
          <cell r="A639" t="str">
            <v>BIW73010359AA</v>
          </cell>
          <cell r="B639" t="str">
            <v>VF5</v>
          </cell>
          <cell r="C639">
            <v>50</v>
          </cell>
          <cell r="D639" t="str">
            <v>RB-77</v>
          </cell>
        </row>
        <row r="640">
          <cell r="A640" t="str">
            <v>BIW73010359HA</v>
          </cell>
          <cell r="B640" t="str">
            <v>VF5</v>
          </cell>
          <cell r="C640">
            <v>30</v>
          </cell>
        </row>
        <row r="641">
          <cell r="A641" t="str">
            <v>BIW73010369AA</v>
          </cell>
          <cell r="B641" t="str">
            <v>VF5</v>
          </cell>
          <cell r="C641">
            <v>30</v>
          </cell>
          <cell r="D641" t="str">
            <v>nhà rèm C02 VF567</v>
          </cell>
        </row>
        <row r="642">
          <cell r="A642" t="str">
            <v>BIW73010520AA</v>
          </cell>
          <cell r="B642" t="str">
            <v>VF5</v>
          </cell>
          <cell r="C642">
            <v>25</v>
          </cell>
          <cell r="D642" t="str">
            <v>RB58</v>
          </cell>
        </row>
        <row r="643">
          <cell r="A643" t="str">
            <v>BIW73010520HA</v>
          </cell>
          <cell r="B643" t="str">
            <v>VF5</v>
          </cell>
          <cell r="C643">
            <v>25</v>
          </cell>
        </row>
        <row r="644">
          <cell r="A644" t="str">
            <v>BIW73010535AA</v>
          </cell>
          <cell r="B644" t="str">
            <v>VF5</v>
          </cell>
          <cell r="C644">
            <v>50</v>
          </cell>
          <cell r="D644" t="str">
            <v>SW VF567</v>
          </cell>
        </row>
        <row r="645">
          <cell r="A645" t="str">
            <v>BIW73010549AA</v>
          </cell>
          <cell r="B645" t="str">
            <v>VF5</v>
          </cell>
          <cell r="C645">
            <v>25</v>
          </cell>
          <cell r="D645" t="str">
            <v>RB-59</v>
          </cell>
        </row>
        <row r="646">
          <cell r="A646" t="str">
            <v>BIW73010549HA</v>
          </cell>
          <cell r="B646" t="str">
            <v>VF5</v>
          </cell>
          <cell r="C646">
            <v>25</v>
          </cell>
        </row>
        <row r="647">
          <cell r="A647" t="str">
            <v>BIW73010605AA</v>
          </cell>
          <cell r="B647" t="str">
            <v>VF5</v>
          </cell>
          <cell r="C647">
            <v>50</v>
          </cell>
          <cell r="D647" t="str">
            <v>RB-56</v>
          </cell>
        </row>
        <row r="648">
          <cell r="A648" t="str">
            <v>BIW73010613AA</v>
          </cell>
          <cell r="B648" t="str">
            <v>VF5</v>
          </cell>
          <cell r="C648">
            <v>50</v>
          </cell>
          <cell r="D648" t="str">
            <v>RB-61</v>
          </cell>
        </row>
        <row r="649">
          <cell r="A649" t="str">
            <v>BIW73010674AA</v>
          </cell>
          <cell r="B649" t="str">
            <v>VF5</v>
          </cell>
          <cell r="C649">
            <v>200</v>
          </cell>
          <cell r="D649" t="str">
            <v>SW VF567</v>
          </cell>
        </row>
        <row r="650">
          <cell r="A650" t="str">
            <v>BIW73010694AA</v>
          </cell>
          <cell r="B650" t="str">
            <v>VF5</v>
          </cell>
          <cell r="C650">
            <v>200</v>
          </cell>
          <cell r="D650" t="str">
            <v>SW VF567</v>
          </cell>
        </row>
        <row r="651">
          <cell r="A651" t="str">
            <v>BIW73010698AA</v>
          </cell>
          <cell r="B651" t="str">
            <v>VF5</v>
          </cell>
          <cell r="C651">
            <v>50</v>
          </cell>
          <cell r="D651" t="str">
            <v>SW VF567</v>
          </cell>
        </row>
        <row r="652">
          <cell r="A652" t="str">
            <v>BIW73010847AA</v>
          </cell>
          <cell r="B652" t="str">
            <v>VF5</v>
          </cell>
          <cell r="C652">
            <v>200</v>
          </cell>
          <cell r="D652" t="str">
            <v>SW VF567</v>
          </cell>
        </row>
        <row r="653">
          <cell r="A653" t="str">
            <v>BIW73010851AA</v>
          </cell>
          <cell r="B653" t="str">
            <v>VF5</v>
          </cell>
          <cell r="C653">
            <v>50</v>
          </cell>
          <cell r="D653" t="str">
            <v>SW VF567</v>
          </cell>
        </row>
        <row r="654">
          <cell r="A654" t="str">
            <v>BIW73010970AA</v>
          </cell>
          <cell r="B654" t="str">
            <v>VF5</v>
          </cell>
          <cell r="C654">
            <v>50</v>
          </cell>
          <cell r="D654" t="str">
            <v>MG-149</v>
          </cell>
        </row>
        <row r="655">
          <cell r="A655" t="str">
            <v>BIW73011247AA</v>
          </cell>
          <cell r="B655" t="str">
            <v>VF5</v>
          </cell>
          <cell r="C655">
            <v>25</v>
          </cell>
          <cell r="D655" t="str">
            <v>Robot MAG-82</v>
          </cell>
        </row>
        <row r="656">
          <cell r="A656" t="str">
            <v>BIW73011247HA</v>
          </cell>
          <cell r="B656" t="str">
            <v>VF5</v>
          </cell>
          <cell r="C656">
            <v>25</v>
          </cell>
        </row>
        <row r="657">
          <cell r="A657" t="str">
            <v>BIW73011341AA</v>
          </cell>
          <cell r="B657" t="str">
            <v>VF5</v>
          </cell>
          <cell r="C657">
            <v>50</v>
          </cell>
          <cell r="D657" t="str">
            <v>SW VF567</v>
          </cell>
        </row>
        <row r="658">
          <cell r="A658" t="str">
            <v>BIW73011816AA</v>
          </cell>
          <cell r="B658" t="str">
            <v>VF5</v>
          </cell>
          <cell r="C658">
            <v>30</v>
          </cell>
          <cell r="D658" t="str">
            <v>MG-130</v>
          </cell>
        </row>
        <row r="659">
          <cell r="A659" t="str">
            <v>BIW73011827AA</v>
          </cell>
          <cell r="B659" t="str">
            <v>VF5</v>
          </cell>
          <cell r="C659">
            <v>40</v>
          </cell>
          <cell r="D659" t="str">
            <v>MG-203</v>
          </cell>
        </row>
        <row r="660">
          <cell r="A660" t="str">
            <v>BIW73011845AA</v>
          </cell>
          <cell r="B660" t="str">
            <v>VF5</v>
          </cell>
          <cell r="C660">
            <v>40</v>
          </cell>
          <cell r="D660" t="str">
            <v>MG-184</v>
          </cell>
        </row>
        <row r="661">
          <cell r="A661" t="str">
            <v>BIW73011878AA</v>
          </cell>
          <cell r="B661" t="str">
            <v>VF5</v>
          </cell>
          <cell r="C661">
            <v>50</v>
          </cell>
          <cell r="D661" t="str">
            <v>RB-68</v>
          </cell>
        </row>
        <row r="662">
          <cell r="A662" t="str">
            <v>BIW73011886AA</v>
          </cell>
          <cell r="B662" t="str">
            <v>VF5</v>
          </cell>
          <cell r="C662">
            <v>100</v>
          </cell>
          <cell r="D662" t="str">
            <v>SW VF567</v>
          </cell>
        </row>
        <row r="663">
          <cell r="A663" t="str">
            <v>BIW73011890AA</v>
          </cell>
          <cell r="B663" t="str">
            <v>VF5</v>
          </cell>
          <cell r="C663">
            <v>60</v>
          </cell>
          <cell r="D663" t="str">
            <v>MG-177</v>
          </cell>
        </row>
        <row r="664">
          <cell r="A664" t="str">
            <v>BIW73011900AA</v>
          </cell>
          <cell r="B664" t="str">
            <v>VF5</v>
          </cell>
          <cell r="C664">
            <v>40</v>
          </cell>
          <cell r="D664" t="str">
            <v>MG-189</v>
          </cell>
        </row>
        <row r="665">
          <cell r="A665" t="str">
            <v>BIW73011908AA</v>
          </cell>
          <cell r="B665" t="str">
            <v>VF5</v>
          </cell>
          <cell r="C665">
            <v>50</v>
          </cell>
          <cell r="D665" t="str">
            <v>RB-65</v>
          </cell>
        </row>
        <row r="666">
          <cell r="A666" t="str">
            <v>BIW73011916AA</v>
          </cell>
          <cell r="B666" t="str">
            <v>VF5</v>
          </cell>
          <cell r="C666">
            <v>50</v>
          </cell>
          <cell r="D666" t="str">
            <v>STUD-04</v>
          </cell>
        </row>
        <row r="667">
          <cell r="A667" t="str">
            <v>BIW73011947AA</v>
          </cell>
          <cell r="B667" t="str">
            <v>VF5</v>
          </cell>
          <cell r="C667">
            <v>50</v>
          </cell>
          <cell r="D667" t="str">
            <v>RB-67</v>
          </cell>
        </row>
        <row r="668">
          <cell r="A668" t="str">
            <v>BIW73011959AA</v>
          </cell>
          <cell r="B668" t="str">
            <v>VF5</v>
          </cell>
          <cell r="C668">
            <v>100</v>
          </cell>
          <cell r="D668" t="str">
            <v>SW VF567</v>
          </cell>
        </row>
        <row r="669">
          <cell r="A669" t="str">
            <v>BIW73011964AA</v>
          </cell>
          <cell r="B669" t="str">
            <v>VF5</v>
          </cell>
          <cell r="C669">
            <v>60</v>
          </cell>
          <cell r="D669" t="str">
            <v>MG-178</v>
          </cell>
        </row>
        <row r="670">
          <cell r="A670" t="str">
            <v>BIW73011974AA</v>
          </cell>
          <cell r="B670" t="str">
            <v>VF5</v>
          </cell>
          <cell r="C670">
            <v>40</v>
          </cell>
          <cell r="D670" t="str">
            <v>MG-192</v>
          </cell>
        </row>
        <row r="671">
          <cell r="A671" t="str">
            <v>BIW73011982AA</v>
          </cell>
          <cell r="B671" t="str">
            <v>VF5</v>
          </cell>
          <cell r="C671">
            <v>50</v>
          </cell>
          <cell r="D671" t="str">
            <v>RB-66</v>
          </cell>
        </row>
        <row r="672">
          <cell r="A672" t="str">
            <v>BIW73011990AA</v>
          </cell>
          <cell r="B672" t="str">
            <v>VF5</v>
          </cell>
          <cell r="C672">
            <v>50</v>
          </cell>
          <cell r="D672" t="str">
            <v>RB</v>
          </cell>
        </row>
        <row r="673">
          <cell r="A673" t="str">
            <v>BIW73012322AA</v>
          </cell>
          <cell r="B673" t="str">
            <v>VF5</v>
          </cell>
          <cell r="C673">
            <v>50</v>
          </cell>
          <cell r="D673" t="str">
            <v>RB-77</v>
          </cell>
        </row>
        <row r="674">
          <cell r="A674" t="str">
            <v>BIW73012760AA</v>
          </cell>
          <cell r="B674" t="str">
            <v>VF5</v>
          </cell>
          <cell r="C674">
            <v>30</v>
          </cell>
          <cell r="D674" t="str">
            <v>RB-76</v>
          </cell>
        </row>
        <row r="675">
          <cell r="A675" t="str">
            <v>BIW73012764AA</v>
          </cell>
          <cell r="B675" t="str">
            <v>VF5</v>
          </cell>
          <cell r="C675">
            <v>40</v>
          </cell>
          <cell r="D675" t="str">
            <v>MG-233</v>
          </cell>
        </row>
        <row r="676">
          <cell r="A676" t="str">
            <v>BIW73012771AA</v>
          </cell>
          <cell r="B676" t="str">
            <v>VF5</v>
          </cell>
          <cell r="C676">
            <v>30</v>
          </cell>
          <cell r="D676" t="str">
            <v>RB-75</v>
          </cell>
        </row>
        <row r="677">
          <cell r="A677" t="str">
            <v>BIW73012775AA</v>
          </cell>
          <cell r="B677" t="str">
            <v>VF5</v>
          </cell>
          <cell r="C677">
            <v>40</v>
          </cell>
          <cell r="D677" t="str">
            <v>MG-235</v>
          </cell>
        </row>
        <row r="678">
          <cell r="A678" t="str">
            <v>BIW73012813AA</v>
          </cell>
          <cell r="B678" t="str">
            <v>VF5</v>
          </cell>
          <cell r="C678">
            <v>70</v>
          </cell>
          <cell r="D678" t="str">
            <v>MG-150</v>
          </cell>
        </row>
        <row r="679">
          <cell r="A679" t="str">
            <v>BIW73012816AA</v>
          </cell>
          <cell r="B679" t="str">
            <v>VF5</v>
          </cell>
          <cell r="C679">
            <v>70</v>
          </cell>
          <cell r="D679" t="str">
            <v>MG-152</v>
          </cell>
        </row>
        <row r="680">
          <cell r="A680" t="str">
            <v>BIW73012816HA</v>
          </cell>
          <cell r="B680" t="str">
            <v>VF5</v>
          </cell>
          <cell r="C680">
            <v>70</v>
          </cell>
        </row>
        <row r="681">
          <cell r="A681" t="str">
            <v>BIW73012839AA</v>
          </cell>
          <cell r="B681" t="str">
            <v>VF5</v>
          </cell>
          <cell r="C681">
            <v>100</v>
          </cell>
          <cell r="D681" t="str">
            <v>MG-123</v>
          </cell>
        </row>
        <row r="682">
          <cell r="A682" t="str">
            <v>BIW73013012AA</v>
          </cell>
          <cell r="B682" t="str">
            <v>VF5</v>
          </cell>
          <cell r="C682">
            <v>30</v>
          </cell>
          <cell r="D682" t="str">
            <v>MG-222</v>
          </cell>
        </row>
        <row r="683">
          <cell r="A683" t="str">
            <v>BIW73013012HA</v>
          </cell>
          <cell r="B683" t="str">
            <v>VF5</v>
          </cell>
          <cell r="C683">
            <v>25</v>
          </cell>
        </row>
        <row r="684">
          <cell r="A684" t="str">
            <v>BIW73013048AA</v>
          </cell>
          <cell r="B684" t="str">
            <v>VF5</v>
          </cell>
          <cell r="C684">
            <v>20</v>
          </cell>
          <cell r="D684" t="str">
            <v>MG-211</v>
          </cell>
        </row>
        <row r="685">
          <cell r="A685" t="str">
            <v>BIW73013048HA</v>
          </cell>
          <cell r="B685" t="str">
            <v>VF5</v>
          </cell>
          <cell r="C685">
            <v>20</v>
          </cell>
        </row>
        <row r="686">
          <cell r="A686" t="str">
            <v>BIW73014030AA</v>
          </cell>
          <cell r="B686" t="str">
            <v>VF5</v>
          </cell>
          <cell r="C686">
            <v>20</v>
          </cell>
          <cell r="D686" t="str">
            <v>SW - box</v>
          </cell>
        </row>
        <row r="687">
          <cell r="A687" t="str">
            <v>BIW73014278AA</v>
          </cell>
          <cell r="B687" t="str">
            <v>VF5</v>
          </cell>
          <cell r="C687">
            <v>30</v>
          </cell>
          <cell r="D687" t="str">
            <v>nhà rèm C02 VF567</v>
          </cell>
        </row>
        <row r="688">
          <cell r="A688" t="str">
            <v>BIW73014496AA</v>
          </cell>
          <cell r="B688" t="str">
            <v>VF5</v>
          </cell>
          <cell r="C688">
            <v>200</v>
          </cell>
          <cell r="D688" t="str">
            <v>SW VF567</v>
          </cell>
        </row>
        <row r="689">
          <cell r="A689" t="str">
            <v>BIW73014571AA</v>
          </cell>
          <cell r="B689" t="str">
            <v>VF5</v>
          </cell>
          <cell r="C689">
            <v>200</v>
          </cell>
          <cell r="D689" t="str">
            <v>SW VF567</v>
          </cell>
        </row>
        <row r="690">
          <cell r="A690" t="str">
            <v>BIW73014572AA</v>
          </cell>
          <cell r="B690" t="str">
            <v>VF5</v>
          </cell>
          <cell r="C690">
            <v>50</v>
          </cell>
          <cell r="D690" t="str">
            <v>SW VF567</v>
          </cell>
        </row>
        <row r="691">
          <cell r="A691" t="str">
            <v>BIW73014573AA</v>
          </cell>
          <cell r="B691" t="str">
            <v>VF5</v>
          </cell>
          <cell r="C691">
            <v>200</v>
          </cell>
          <cell r="D691" t="str">
            <v>SW VF567</v>
          </cell>
        </row>
        <row r="692">
          <cell r="A692" t="str">
            <v>BIW73014574AA</v>
          </cell>
          <cell r="B692" t="str">
            <v>VF5</v>
          </cell>
          <cell r="C692">
            <v>50</v>
          </cell>
          <cell r="D692" t="str">
            <v>SW VF567</v>
          </cell>
        </row>
        <row r="693">
          <cell r="A693" t="str">
            <v>BIW73014631AA</v>
          </cell>
          <cell r="B693" t="str">
            <v>VF5</v>
          </cell>
          <cell r="C693">
            <v>30</v>
          </cell>
          <cell r="D693" t="str">
            <v>CO2</v>
          </cell>
        </row>
        <row r="694">
          <cell r="A694" t="str">
            <v>BIW73014632AA</v>
          </cell>
          <cell r="B694" t="str">
            <v>VF5</v>
          </cell>
          <cell r="C694">
            <v>30</v>
          </cell>
          <cell r="D694" t="str">
            <v>CO2</v>
          </cell>
        </row>
        <row r="695">
          <cell r="A695" t="str">
            <v>BIW73014687AA</v>
          </cell>
          <cell r="B695" t="str">
            <v>VF5</v>
          </cell>
          <cell r="C695">
            <v>30</v>
          </cell>
          <cell r="D695" t="str">
            <v>MG-232-box</v>
          </cell>
        </row>
        <row r="696">
          <cell r="A696" t="str">
            <v>BIW73014829AA</v>
          </cell>
          <cell r="B696" t="str">
            <v>VF5</v>
          </cell>
          <cell r="C696">
            <v>50</v>
          </cell>
          <cell r="D696" t="str">
            <v>MG-209</v>
          </cell>
        </row>
        <row r="697">
          <cell r="A697" t="str">
            <v>BIW73014830AA</v>
          </cell>
          <cell r="B697" t="str">
            <v>VF5</v>
          </cell>
          <cell r="C697">
            <v>50</v>
          </cell>
          <cell r="D697" t="str">
            <v>MG-210</v>
          </cell>
        </row>
        <row r="698">
          <cell r="A698" t="str">
            <v>BIW73014834AA</v>
          </cell>
          <cell r="B698" t="str">
            <v>VF5</v>
          </cell>
          <cell r="C698">
            <v>50</v>
          </cell>
          <cell r="D698" t="str">
            <v>MG-134</v>
          </cell>
        </row>
        <row r="699">
          <cell r="A699" t="str">
            <v>BIW73014869AA</v>
          </cell>
          <cell r="B699" t="str">
            <v>VF5</v>
          </cell>
          <cell r="C699">
            <v>30</v>
          </cell>
          <cell r="D699" t="str">
            <v>SW VF567</v>
          </cell>
        </row>
        <row r="700">
          <cell r="A700" t="str">
            <v>BIW73014870AA</v>
          </cell>
          <cell r="B700" t="str">
            <v>VF5</v>
          </cell>
          <cell r="C700">
            <v>30</v>
          </cell>
          <cell r="D700" t="str">
            <v>SW VF567</v>
          </cell>
        </row>
        <row r="701">
          <cell r="A701" t="str">
            <v>BIW73014882AA</v>
          </cell>
          <cell r="B701" t="str">
            <v>VF5</v>
          </cell>
          <cell r="C701">
            <v>50</v>
          </cell>
          <cell r="D701" t="str">
            <v>MG146</v>
          </cell>
        </row>
        <row r="702">
          <cell r="A702" t="str">
            <v>BIW73014889AA</v>
          </cell>
          <cell r="B702" t="str">
            <v>VF5</v>
          </cell>
          <cell r="C702">
            <v>100</v>
          </cell>
          <cell r="D702" t="str">
            <v>MG-117</v>
          </cell>
        </row>
        <row r="703">
          <cell r="A703" t="str">
            <v>BIW73014895AA</v>
          </cell>
          <cell r="B703" t="str">
            <v>VF5</v>
          </cell>
          <cell r="C703">
            <v>100</v>
          </cell>
          <cell r="D703" t="str">
            <v>MG-118</v>
          </cell>
        </row>
        <row r="704">
          <cell r="A704" t="str">
            <v>BIW73014913AA</v>
          </cell>
          <cell r="B704" t="str">
            <v>VF5</v>
          </cell>
          <cell r="C704">
            <v>30</v>
          </cell>
          <cell r="D704" t="str">
            <v>MG-219</v>
          </cell>
        </row>
        <row r="705">
          <cell r="A705" t="str">
            <v>BIW73014935AA</v>
          </cell>
          <cell r="B705" t="str">
            <v>VF5</v>
          </cell>
          <cell r="C705">
            <v>100</v>
          </cell>
          <cell r="D705" t="str">
            <v>SW VF567</v>
          </cell>
        </row>
        <row r="706">
          <cell r="A706" t="str">
            <v>BIW73014968AA</v>
          </cell>
          <cell r="B706" t="str">
            <v>VF5</v>
          </cell>
          <cell r="C706">
            <v>30</v>
          </cell>
          <cell r="D706" t="str">
            <v>MG-195-box</v>
          </cell>
        </row>
        <row r="707">
          <cell r="A707" t="str">
            <v>BIW73014989AA</v>
          </cell>
          <cell r="B707" t="str">
            <v>VF5</v>
          </cell>
          <cell r="C707">
            <v>60</v>
          </cell>
          <cell r="D707" t="str">
            <v>MG-140</v>
          </cell>
        </row>
        <row r="708">
          <cell r="A708" t="str">
            <v>BIW73014990AA</v>
          </cell>
          <cell r="B708" t="str">
            <v>VF5</v>
          </cell>
          <cell r="C708">
            <v>60</v>
          </cell>
          <cell r="D708" t="str">
            <v>MG-145</v>
          </cell>
        </row>
        <row r="709">
          <cell r="A709" t="str">
            <v>BIW73015006AA</v>
          </cell>
          <cell r="B709" t="str">
            <v>VF5</v>
          </cell>
          <cell r="C709">
            <v>50</v>
          </cell>
          <cell r="D709" t="str">
            <v>MG 208</v>
          </cell>
        </row>
        <row r="710">
          <cell r="A710" t="str">
            <v>BIW73015008AA</v>
          </cell>
          <cell r="B710" t="str">
            <v>VF5</v>
          </cell>
          <cell r="C710">
            <v>50</v>
          </cell>
          <cell r="D710" t="str">
            <v>MG 207</v>
          </cell>
        </row>
        <row r="711">
          <cell r="A711" t="str">
            <v>BIW73015030AA</v>
          </cell>
          <cell r="B711" t="str">
            <v>VF5</v>
          </cell>
          <cell r="C711">
            <v>100</v>
          </cell>
          <cell r="D711" t="str">
            <v>MG-132</v>
          </cell>
        </row>
        <row r="712">
          <cell r="A712" t="str">
            <v>BIW73015032AA</v>
          </cell>
          <cell r="B712" t="str">
            <v>VF5</v>
          </cell>
          <cell r="C712">
            <v>100</v>
          </cell>
          <cell r="D712" t="str">
            <v>MG-132</v>
          </cell>
        </row>
        <row r="713">
          <cell r="A713" t="str">
            <v>BIW73015077AA</v>
          </cell>
          <cell r="B713" t="str">
            <v>VF5</v>
          </cell>
          <cell r="C713">
            <v>50</v>
          </cell>
          <cell r="D713" t="str">
            <v>MG-215</v>
          </cell>
        </row>
        <row r="714">
          <cell r="A714" t="str">
            <v>BIW73015122AA</v>
          </cell>
          <cell r="B714" t="str">
            <v>VF5</v>
          </cell>
          <cell r="C714">
            <v>100</v>
          </cell>
          <cell r="D714" t="str">
            <v>SW VF567</v>
          </cell>
        </row>
        <row r="715">
          <cell r="A715" t="str">
            <v>BIW73015124AA</v>
          </cell>
          <cell r="B715" t="str">
            <v>VF5</v>
          </cell>
          <cell r="C715">
            <v>100</v>
          </cell>
          <cell r="D715" t="str">
            <v>SW VF567</v>
          </cell>
        </row>
        <row r="716">
          <cell r="A716" t="str">
            <v>BIW73015363AA</v>
          </cell>
          <cell r="B716" t="str">
            <v>VF5</v>
          </cell>
          <cell r="C716">
            <v>50</v>
          </cell>
          <cell r="D716" t="str">
            <v>SW VF567</v>
          </cell>
        </row>
        <row r="717">
          <cell r="A717" t="str">
            <v>BIW73015513AA</v>
          </cell>
          <cell r="B717" t="str">
            <v>VF5</v>
          </cell>
          <cell r="C717">
            <v>100</v>
          </cell>
          <cell r="D717" t="str">
            <v>SW VF567</v>
          </cell>
        </row>
        <row r="718">
          <cell r="A718" t="str">
            <v>BIW73015568AA</v>
          </cell>
          <cell r="B718" t="str">
            <v>VF5</v>
          </cell>
          <cell r="C718">
            <v>30</v>
          </cell>
          <cell r="D718" t="str">
            <v>MG-176</v>
          </cell>
        </row>
        <row r="719">
          <cell r="A719" t="str">
            <v>BIW73015573AA</v>
          </cell>
          <cell r="B719" t="str">
            <v>VF5</v>
          </cell>
          <cell r="C719">
            <v>30</v>
          </cell>
          <cell r="D719" t="str">
            <v>SW VF567</v>
          </cell>
        </row>
        <row r="720">
          <cell r="A720" t="str">
            <v>BIW73015978AA</v>
          </cell>
          <cell r="B720" t="str">
            <v>VF5</v>
          </cell>
          <cell r="C720">
            <v>30</v>
          </cell>
          <cell r="D720" t="str">
            <v>STUD-12</v>
          </cell>
        </row>
        <row r="721">
          <cell r="A721" t="str">
            <v>BIW73015979AA</v>
          </cell>
          <cell r="B721" t="str">
            <v>VF5</v>
          </cell>
          <cell r="C721">
            <v>50</v>
          </cell>
          <cell r="D721" t="str">
            <v>STUD-09</v>
          </cell>
        </row>
        <row r="722">
          <cell r="A722" t="str">
            <v>BIW73016216AA</v>
          </cell>
          <cell r="B722" t="str">
            <v>VF5</v>
          </cell>
          <cell r="C722">
            <v>40</v>
          </cell>
          <cell r="D722" t="str">
            <v>MG-220</v>
          </cell>
        </row>
        <row r="723">
          <cell r="A723" t="str">
            <v>BIW73016217AA</v>
          </cell>
          <cell r="B723" t="str">
            <v>VF5</v>
          </cell>
          <cell r="C723">
            <v>40</v>
          </cell>
          <cell r="D723" t="str">
            <v>MG 220</v>
          </cell>
        </row>
        <row r="724">
          <cell r="A724" t="str">
            <v>BIW73016638AA</v>
          </cell>
          <cell r="B724" t="str">
            <v>VF5</v>
          </cell>
          <cell r="C724">
            <v>50</v>
          </cell>
          <cell r="D724" t="str">
            <v>MG164</v>
          </cell>
        </row>
        <row r="725">
          <cell r="A725" t="str">
            <v>BIW73018853AA</v>
          </cell>
          <cell r="B725" t="str">
            <v>VF5</v>
          </cell>
          <cell r="C725">
            <v>100</v>
          </cell>
          <cell r="D725" t="str">
            <v>MG-156</v>
          </cell>
        </row>
        <row r="726">
          <cell r="A726" t="str">
            <v>BIW73018854AA</v>
          </cell>
          <cell r="B726" t="str">
            <v>VF5</v>
          </cell>
          <cell r="C726">
            <v>100</v>
          </cell>
          <cell r="D726" t="str">
            <v>MG-156</v>
          </cell>
        </row>
        <row r="727">
          <cell r="A727" t="str">
            <v>BIW73018909AA</v>
          </cell>
          <cell r="B727" t="str">
            <v>VF5</v>
          </cell>
          <cell r="C727">
            <v>50</v>
          </cell>
          <cell r="D727" t="str">
            <v>SW - box</v>
          </cell>
        </row>
        <row r="728">
          <cell r="A728" t="str">
            <v>BIW73019405AA</v>
          </cell>
          <cell r="B728" t="str">
            <v>VF5</v>
          </cell>
          <cell r="C728">
            <v>100</v>
          </cell>
          <cell r="D728" t="str">
            <v>SW VF567</v>
          </cell>
        </row>
        <row r="729">
          <cell r="A729" t="str">
            <v>BIW73019406AA</v>
          </cell>
          <cell r="B729" t="str">
            <v>VF5</v>
          </cell>
          <cell r="C729">
            <v>100</v>
          </cell>
          <cell r="D729" t="str">
            <v>SW VF567</v>
          </cell>
        </row>
        <row r="730">
          <cell r="A730" t="str">
            <v>BIW73019517AA</v>
          </cell>
          <cell r="B730" t="str">
            <v>VF5</v>
          </cell>
          <cell r="C730">
            <v>30</v>
          </cell>
          <cell r="D730" t="str">
            <v>SW VF567</v>
          </cell>
        </row>
        <row r="731">
          <cell r="A731" t="str">
            <v>BIW73110001AA</v>
          </cell>
          <cell r="B731" t="str">
            <v>VF5</v>
          </cell>
          <cell r="C731">
            <v>14</v>
          </cell>
          <cell r="D731" t="str">
            <v>MG-181 - cc</v>
          </cell>
        </row>
        <row r="732">
          <cell r="A732" t="str">
            <v>BIW73110002AA</v>
          </cell>
          <cell r="B732" t="str">
            <v>VF5</v>
          </cell>
          <cell r="C732">
            <v>25</v>
          </cell>
          <cell r="D732" t="str">
            <v>MG-181 - cc</v>
          </cell>
        </row>
        <row r="733">
          <cell r="A733" t="str">
            <v>BIW73110005AA</v>
          </cell>
          <cell r="B733" t="str">
            <v>VF5</v>
          </cell>
          <cell r="C733">
            <v>14</v>
          </cell>
          <cell r="D733" t="str">
            <v>MG-182 - cc</v>
          </cell>
        </row>
        <row r="734">
          <cell r="A734" t="str">
            <v>BIW73110006AA</v>
          </cell>
          <cell r="B734" t="str">
            <v>VF5</v>
          </cell>
          <cell r="C734">
            <v>25</v>
          </cell>
          <cell r="D734" t="str">
            <v>MG-213</v>
          </cell>
        </row>
        <row r="735">
          <cell r="A735" t="str">
            <v>BIW73110009AA</v>
          </cell>
          <cell r="B735" t="str">
            <v>VF5</v>
          </cell>
          <cell r="C735">
            <v>25</v>
          </cell>
          <cell r="D735" t="str">
            <v>MG-220</v>
          </cell>
        </row>
        <row r="736">
          <cell r="A736" t="str">
            <v>BIW73110011AA</v>
          </cell>
          <cell r="B736" t="str">
            <v>VF5</v>
          </cell>
          <cell r="C736">
            <v>25</v>
          </cell>
          <cell r="D736" t="str">
            <v>MG-225</v>
          </cell>
        </row>
        <row r="737">
          <cell r="A737" t="str">
            <v>BIW73110013AA</v>
          </cell>
          <cell r="B737" t="str">
            <v>VF5</v>
          </cell>
          <cell r="C737">
            <v>25</v>
          </cell>
          <cell r="D737" t="str">
            <v>MG-220</v>
          </cell>
        </row>
        <row r="738">
          <cell r="A738" t="str">
            <v>BIW73110015AA</v>
          </cell>
          <cell r="B738" t="str">
            <v>VF5</v>
          </cell>
          <cell r="C738">
            <v>25</v>
          </cell>
          <cell r="D738" t="str">
            <v>MG-225</v>
          </cell>
        </row>
        <row r="739">
          <cell r="A739" t="str">
            <v>BIW73110106AA</v>
          </cell>
          <cell r="B739" t="str">
            <v>VF5</v>
          </cell>
          <cell r="C739">
            <v>80</v>
          </cell>
          <cell r="D739" t="str">
            <v>Robot MAG-84</v>
          </cell>
        </row>
        <row r="740">
          <cell r="A740" t="str">
            <v>BIW73110206AA</v>
          </cell>
          <cell r="B740" t="str">
            <v>VF5</v>
          </cell>
          <cell r="C740">
            <v>80</v>
          </cell>
          <cell r="D740" t="str">
            <v>Robot MAG-80</v>
          </cell>
        </row>
        <row r="741">
          <cell r="A741" t="str">
            <v>BIW73113333AA</v>
          </cell>
          <cell r="B741" t="str">
            <v>VF5</v>
          </cell>
          <cell r="C741">
            <v>50</v>
          </cell>
          <cell r="D741" t="str">
            <v>MG130</v>
          </cell>
        </row>
        <row r="742">
          <cell r="A742" t="str">
            <v>BIW73116666AA</v>
          </cell>
          <cell r="B742" t="str">
            <v>VF5</v>
          </cell>
          <cell r="C742">
            <v>50</v>
          </cell>
          <cell r="D742" t="str">
            <v>MG-132</v>
          </cell>
        </row>
        <row r="743">
          <cell r="A743" t="str">
            <v>BIW73130106AB</v>
          </cell>
          <cell r="B743" t="str">
            <v>VF5</v>
          </cell>
          <cell r="C743">
            <v>200</v>
          </cell>
          <cell r="D743" t="str">
            <v>SW VF567</v>
          </cell>
        </row>
        <row r="744">
          <cell r="A744" t="str">
            <v>BIW73130108AB</v>
          </cell>
          <cell r="B744" t="str">
            <v>VF5</v>
          </cell>
          <cell r="C744">
            <v>200</v>
          </cell>
          <cell r="D744" t="str">
            <v>SW VF567</v>
          </cell>
        </row>
        <row r="745">
          <cell r="A745" t="str">
            <v>BIW73130111AA</v>
          </cell>
          <cell r="B745" t="str">
            <v>VF5</v>
          </cell>
          <cell r="C745">
            <v>100</v>
          </cell>
          <cell r="D745" t="str">
            <v>nhà rèm C02 VF567</v>
          </cell>
        </row>
        <row r="746">
          <cell r="A746" t="str">
            <v>BIW73140108AA</v>
          </cell>
          <cell r="B746" t="str">
            <v>VF5</v>
          </cell>
          <cell r="C746">
            <v>40</v>
          </cell>
          <cell r="D746" t="str">
            <v>SW VF567</v>
          </cell>
        </row>
        <row r="747">
          <cell r="A747" t="str">
            <v>BIW73140110AA</v>
          </cell>
          <cell r="B747" t="str">
            <v>VF5</v>
          </cell>
          <cell r="C747">
            <v>40</v>
          </cell>
          <cell r="D747" t="str">
            <v>SW VF567</v>
          </cell>
        </row>
        <row r="748">
          <cell r="A748" t="str">
            <v>BIW73140112AA</v>
          </cell>
          <cell r="B748" t="str">
            <v>VF5</v>
          </cell>
          <cell r="C748">
            <v>200</v>
          </cell>
          <cell r="D748" t="str">
            <v>SW VF567</v>
          </cell>
        </row>
        <row r="749">
          <cell r="A749" t="str">
            <v>BIW73140114AA</v>
          </cell>
          <cell r="B749" t="str">
            <v>VF5</v>
          </cell>
          <cell r="C749">
            <v>100</v>
          </cell>
          <cell r="D749" t="str">
            <v>MG-122</v>
          </cell>
        </row>
        <row r="750">
          <cell r="A750" t="str">
            <v>BIW73140123AA</v>
          </cell>
          <cell r="B750" t="str">
            <v>VF5</v>
          </cell>
          <cell r="C750">
            <v>200</v>
          </cell>
          <cell r="D750" t="str">
            <v>SW VF567</v>
          </cell>
        </row>
        <row r="751">
          <cell r="A751" t="str">
            <v>BIW73150107AA</v>
          </cell>
          <cell r="B751" t="str">
            <v>VF5</v>
          </cell>
          <cell r="C751">
            <v>80</v>
          </cell>
          <cell r="D751" t="str">
            <v>Robot MAG-81</v>
          </cell>
        </row>
        <row r="752">
          <cell r="A752" t="str">
            <v>BIW73150207AA</v>
          </cell>
          <cell r="B752" t="str">
            <v>VF5</v>
          </cell>
          <cell r="C752">
            <v>80</v>
          </cell>
          <cell r="D752" t="str">
            <v>Robot MAG-83</v>
          </cell>
        </row>
        <row r="753">
          <cell r="A753" t="str">
            <v>BIW73210277AA</v>
          </cell>
          <cell r="B753" t="str">
            <v>VF5</v>
          </cell>
          <cell r="C753">
            <v>50</v>
          </cell>
        </row>
        <row r="754">
          <cell r="A754" t="str">
            <v>BIW73211702AA</v>
          </cell>
          <cell r="B754" t="str">
            <v>VF5</v>
          </cell>
          <cell r="C754">
            <v>50</v>
          </cell>
        </row>
        <row r="755">
          <cell r="A755" t="str">
            <v>BIW73212322AA</v>
          </cell>
          <cell r="B755" t="str">
            <v>VF5</v>
          </cell>
          <cell r="C755">
            <v>50</v>
          </cell>
        </row>
        <row r="756">
          <cell r="A756" t="str">
            <v>BIW73212839AA</v>
          </cell>
          <cell r="B756" t="str">
            <v>VF5</v>
          </cell>
          <cell r="C756">
            <v>100</v>
          </cell>
        </row>
        <row r="757">
          <cell r="A757" t="str">
            <v>BIW73214030AA</v>
          </cell>
          <cell r="B757" t="str">
            <v>VF5</v>
          </cell>
          <cell r="C757">
            <v>20</v>
          </cell>
        </row>
        <row r="758">
          <cell r="A758" t="str">
            <v>BIW73214278AA</v>
          </cell>
          <cell r="B758" t="str">
            <v>VF5</v>
          </cell>
          <cell r="C758">
            <v>30</v>
          </cell>
        </row>
        <row r="759">
          <cell r="A759" t="str">
            <v>BIW73214631AA</v>
          </cell>
          <cell r="B759" t="str">
            <v>VF5</v>
          </cell>
          <cell r="C759">
            <v>20</v>
          </cell>
        </row>
        <row r="760">
          <cell r="A760" t="str">
            <v>BIW73214632AA</v>
          </cell>
          <cell r="B760" t="str">
            <v>VF5</v>
          </cell>
          <cell r="C760">
            <v>20</v>
          </cell>
          <cell r="D760" t="str">
            <v>Phòng đo CMM</v>
          </cell>
        </row>
        <row r="761">
          <cell r="A761" t="str">
            <v>BIW73215457AA</v>
          </cell>
          <cell r="B761" t="str">
            <v>VF5</v>
          </cell>
          <cell r="C761">
            <v>50</v>
          </cell>
          <cell r="D761" t="str">
            <v>SW VF567</v>
          </cell>
        </row>
        <row r="762">
          <cell r="A762" t="str">
            <v>BIW73215568AA</v>
          </cell>
          <cell r="B762" t="str">
            <v>VF5</v>
          </cell>
          <cell r="C762">
            <v>20</v>
          </cell>
          <cell r="D762" t="str">
            <v>Phòng đo CMM</v>
          </cell>
        </row>
        <row r="763">
          <cell r="A763" t="str">
            <v>BIW73218853AA</v>
          </cell>
          <cell r="B763" t="str">
            <v>VF5</v>
          </cell>
          <cell r="C763">
            <v>50</v>
          </cell>
          <cell r="D763" t="str">
            <v xml:space="preserve">dốc QC </v>
          </cell>
        </row>
        <row r="764">
          <cell r="A764" t="str">
            <v>BIW73218854AA</v>
          </cell>
          <cell r="B764" t="str">
            <v>VF5</v>
          </cell>
          <cell r="C764">
            <v>50</v>
          </cell>
          <cell r="D764" t="str">
            <v xml:space="preserve">dốc QC </v>
          </cell>
        </row>
        <row r="765">
          <cell r="A765" t="str">
            <v>BIW80001015</v>
          </cell>
          <cell r="B765" t="str">
            <v>VF9</v>
          </cell>
          <cell r="C765">
            <v>30</v>
          </cell>
          <cell r="D765" t="str">
            <v>G87</v>
          </cell>
        </row>
        <row r="766">
          <cell r="A766" t="str">
            <v>BIW80001024AA</v>
          </cell>
          <cell r="B766" t="str">
            <v>VF9</v>
          </cell>
          <cell r="C766">
            <v>200</v>
          </cell>
          <cell r="D766" t="str">
            <v>s31</v>
          </cell>
        </row>
        <row r="767">
          <cell r="A767" t="str">
            <v>BIW80001045AC</v>
          </cell>
          <cell r="B767" t="str">
            <v>VF9</v>
          </cell>
          <cell r="C767">
            <v>100</v>
          </cell>
          <cell r="D767" t="str">
            <v>MG</v>
          </cell>
        </row>
        <row r="768">
          <cell r="A768" t="str">
            <v>BIW80002027</v>
          </cell>
          <cell r="B768" t="str">
            <v>VF9</v>
          </cell>
          <cell r="C768">
            <v>80</v>
          </cell>
          <cell r="D768" t="str">
            <v>MG100</v>
          </cell>
        </row>
        <row r="769">
          <cell r="A769" t="str">
            <v>BIW80002029</v>
          </cell>
          <cell r="B769" t="str">
            <v>VF9</v>
          </cell>
          <cell r="C769">
            <v>40</v>
          </cell>
          <cell r="D769" t="str">
            <v>MG45</v>
          </cell>
        </row>
        <row r="770">
          <cell r="A770" t="str">
            <v>BIW80002031</v>
          </cell>
          <cell r="B770" t="str">
            <v>VF9</v>
          </cell>
          <cell r="C770">
            <v>30</v>
          </cell>
          <cell r="D770" t="str">
            <v>MG44</v>
          </cell>
        </row>
        <row r="771">
          <cell r="A771" t="str">
            <v>BIW80002039</v>
          </cell>
          <cell r="B771" t="str">
            <v>VF9</v>
          </cell>
          <cell r="C771">
            <v>20</v>
          </cell>
          <cell r="D771" t="str">
            <v>R46</v>
          </cell>
        </row>
        <row r="772">
          <cell r="A772" t="str">
            <v>BIW80002040</v>
          </cell>
          <cell r="B772" t="str">
            <v>VF9</v>
          </cell>
          <cell r="C772">
            <v>40</v>
          </cell>
          <cell r="D772" t="str">
            <v>R46</v>
          </cell>
        </row>
        <row r="773">
          <cell r="A773" t="str">
            <v>BIW80002065</v>
          </cell>
          <cell r="B773" t="str">
            <v>VF9</v>
          </cell>
          <cell r="C773">
            <v>50</v>
          </cell>
          <cell r="D773" t="str">
            <v>MG46</v>
          </cell>
        </row>
        <row r="774">
          <cell r="A774" t="str">
            <v>BIW80002066</v>
          </cell>
          <cell r="B774" t="str">
            <v>VF9</v>
          </cell>
          <cell r="C774">
            <v>50</v>
          </cell>
          <cell r="D774" t="str">
            <v>G101</v>
          </cell>
        </row>
        <row r="775">
          <cell r="A775" t="str">
            <v>BIW80002068</v>
          </cell>
          <cell r="B775" t="str">
            <v>VF9</v>
          </cell>
          <cell r="C775">
            <v>50</v>
          </cell>
          <cell r="D775" t="str">
            <v>MG46</v>
          </cell>
        </row>
        <row r="776">
          <cell r="A776" t="str">
            <v>BIW80002085AA</v>
          </cell>
          <cell r="B776" t="str">
            <v>VF9</v>
          </cell>
          <cell r="C776">
            <v>150</v>
          </cell>
          <cell r="D776" t="str">
            <v>s31</v>
          </cell>
        </row>
        <row r="777">
          <cell r="A777" t="str">
            <v>BIW80002085AA</v>
          </cell>
          <cell r="B777" t="str">
            <v>VF9</v>
          </cell>
          <cell r="C777">
            <v>150</v>
          </cell>
          <cell r="D777" t="str">
            <v>s31</v>
          </cell>
        </row>
        <row r="778">
          <cell r="A778" t="str">
            <v>BIW80002111</v>
          </cell>
          <cell r="B778" t="str">
            <v>VF9</v>
          </cell>
          <cell r="C778">
            <v>50</v>
          </cell>
          <cell r="D778" t="str">
            <v>S36</v>
          </cell>
        </row>
        <row r="779">
          <cell r="A779" t="str">
            <v>BIW80002112</v>
          </cell>
          <cell r="B779" t="str">
            <v>VF9</v>
          </cell>
          <cell r="C779">
            <v>50</v>
          </cell>
          <cell r="D779" t="str">
            <v>S32</v>
          </cell>
        </row>
        <row r="780">
          <cell r="A780" t="str">
            <v>BIW80002114</v>
          </cell>
          <cell r="B780" t="str">
            <v>VF9</v>
          </cell>
          <cell r="C780">
            <v>30</v>
          </cell>
          <cell r="D780" t="str">
            <v>R53</v>
          </cell>
        </row>
        <row r="781">
          <cell r="A781" t="str">
            <v>BIW80003034</v>
          </cell>
          <cell r="B781" t="str">
            <v>VF9</v>
          </cell>
          <cell r="C781">
            <v>60</v>
          </cell>
          <cell r="D781" t="str">
            <v>s38</v>
          </cell>
        </row>
        <row r="782">
          <cell r="A782" t="str">
            <v>BIW80003038</v>
          </cell>
          <cell r="B782" t="str">
            <v>VF9</v>
          </cell>
          <cell r="C782">
            <v>40</v>
          </cell>
          <cell r="D782" t="str">
            <v>R53</v>
          </cell>
        </row>
        <row r="783">
          <cell r="A783" t="str">
            <v>BIW80003042</v>
          </cell>
          <cell r="B783" t="str">
            <v>VF9</v>
          </cell>
          <cell r="C783">
            <v>80</v>
          </cell>
          <cell r="D783" t="str">
            <v>G105</v>
          </cell>
        </row>
        <row r="784">
          <cell r="A784" t="str">
            <v>BIW80003085AA</v>
          </cell>
          <cell r="B784" t="str">
            <v>VF9</v>
          </cell>
          <cell r="C784">
            <v>150</v>
          </cell>
          <cell r="D784" t="str">
            <v>S31</v>
          </cell>
        </row>
        <row r="785">
          <cell r="A785" t="str">
            <v>BIW80003085AA</v>
          </cell>
          <cell r="B785" t="str">
            <v>VF9</v>
          </cell>
          <cell r="C785">
            <v>150</v>
          </cell>
          <cell r="D785" t="str">
            <v>S31</v>
          </cell>
        </row>
        <row r="786">
          <cell r="A786" t="str">
            <v>BIW80003203</v>
          </cell>
          <cell r="B786" t="str">
            <v>VF9</v>
          </cell>
          <cell r="C786">
            <v>50</v>
          </cell>
        </row>
        <row r="787">
          <cell r="A787" t="str">
            <v>BIW80003203AA</v>
          </cell>
          <cell r="B787" t="str">
            <v>VF9</v>
          </cell>
          <cell r="C787">
            <v>50</v>
          </cell>
          <cell r="D787" t="str">
            <v>Stud 12</v>
          </cell>
        </row>
        <row r="788">
          <cell r="A788" t="str">
            <v>BIW80003302</v>
          </cell>
          <cell r="B788" t="str">
            <v>VF9</v>
          </cell>
          <cell r="C788">
            <v>40</v>
          </cell>
          <cell r="D788" t="str">
            <v>G101</v>
          </cell>
        </row>
        <row r="789">
          <cell r="A789" t="str">
            <v>BIW80003400</v>
          </cell>
          <cell r="B789" t="str">
            <v>VF9</v>
          </cell>
          <cell r="C789">
            <v>40</v>
          </cell>
          <cell r="D789" t="str">
            <v>MG45</v>
          </cell>
        </row>
        <row r="790">
          <cell r="A790" t="str">
            <v>BIW80003500</v>
          </cell>
          <cell r="B790" t="str">
            <v>VF9</v>
          </cell>
          <cell r="C790">
            <v>30</v>
          </cell>
          <cell r="D790" t="str">
            <v>MG44</v>
          </cell>
        </row>
        <row r="791">
          <cell r="A791" t="str">
            <v>BIW80003700</v>
          </cell>
          <cell r="B791" t="str">
            <v>VF9</v>
          </cell>
          <cell r="C791">
            <v>60</v>
          </cell>
          <cell r="D791" t="str">
            <v>s32</v>
          </cell>
        </row>
        <row r="792">
          <cell r="A792" t="str">
            <v>BIW80003800</v>
          </cell>
          <cell r="B792" t="str">
            <v>VF9</v>
          </cell>
          <cell r="C792">
            <v>20</v>
          </cell>
          <cell r="D792" t="str">
            <v>Stud 21</v>
          </cell>
        </row>
        <row r="793">
          <cell r="A793" t="str">
            <v>BIW80004046</v>
          </cell>
          <cell r="B793" t="str">
            <v>VF9</v>
          </cell>
          <cell r="C793">
            <v>30</v>
          </cell>
          <cell r="D793" t="str">
            <v>ST12</v>
          </cell>
        </row>
        <row r="794">
          <cell r="A794" t="str">
            <v>BIW80004080</v>
          </cell>
          <cell r="B794" t="str">
            <v>VF9</v>
          </cell>
          <cell r="C794">
            <v>200</v>
          </cell>
          <cell r="D794" t="str">
            <v>Stud 19</v>
          </cell>
        </row>
        <row r="795">
          <cell r="A795" t="str">
            <v>BIW80004176</v>
          </cell>
          <cell r="B795" t="str">
            <v>VF9</v>
          </cell>
          <cell r="C795">
            <v>6</v>
          </cell>
          <cell r="D795" t="str">
            <v>MG62</v>
          </cell>
        </row>
        <row r="796">
          <cell r="A796" t="str">
            <v>BIW80004177</v>
          </cell>
          <cell r="B796" t="str">
            <v>VF9</v>
          </cell>
          <cell r="C796">
            <v>6</v>
          </cell>
          <cell r="D796" t="str">
            <v>MG65</v>
          </cell>
        </row>
        <row r="797">
          <cell r="A797" t="str">
            <v>BIW80004180</v>
          </cell>
          <cell r="B797" t="str">
            <v>VF9</v>
          </cell>
          <cell r="C797">
            <v>200</v>
          </cell>
          <cell r="D797" t="str">
            <v xml:space="preserve">Stud </v>
          </cell>
        </row>
        <row r="798">
          <cell r="A798" t="str">
            <v>BIW80004223</v>
          </cell>
          <cell r="B798" t="str">
            <v>VF9</v>
          </cell>
          <cell r="C798">
            <v>40</v>
          </cell>
          <cell r="D798" t="str">
            <v>Stud 16</v>
          </cell>
        </row>
        <row r="799">
          <cell r="A799" t="str">
            <v>BIW80004314</v>
          </cell>
          <cell r="B799" t="str">
            <v>VF9</v>
          </cell>
          <cell r="C799">
            <v>20</v>
          </cell>
          <cell r="D799" t="str">
            <v>ST18</v>
          </cell>
        </row>
        <row r="800">
          <cell r="A800" t="str">
            <v>BIW80004328</v>
          </cell>
          <cell r="B800" t="str">
            <v>VF9</v>
          </cell>
          <cell r="C800">
            <v>50</v>
          </cell>
          <cell r="D800" t="str">
            <v>st16</v>
          </cell>
        </row>
        <row r="801">
          <cell r="A801" t="str">
            <v>BIW80004329</v>
          </cell>
          <cell r="B801" t="str">
            <v>VF9</v>
          </cell>
          <cell r="C801">
            <v>50</v>
          </cell>
          <cell r="D801" t="str">
            <v>Stud 16</v>
          </cell>
        </row>
        <row r="802">
          <cell r="A802" t="str">
            <v>BIW80004406</v>
          </cell>
          <cell r="B802" t="str">
            <v>VF9</v>
          </cell>
          <cell r="C802">
            <v>40</v>
          </cell>
          <cell r="D802" t="str">
            <v>Stud 10</v>
          </cell>
        </row>
        <row r="803">
          <cell r="A803" t="str">
            <v>BIW80004407</v>
          </cell>
          <cell r="B803" t="str">
            <v>VF9</v>
          </cell>
          <cell r="C803">
            <v>40</v>
          </cell>
          <cell r="D803" t="str">
            <v>Stud 11</v>
          </cell>
        </row>
        <row r="804">
          <cell r="A804" t="str">
            <v>BIW80004452</v>
          </cell>
          <cell r="B804" t="str">
            <v>VF9</v>
          </cell>
          <cell r="C804">
            <v>100</v>
          </cell>
        </row>
        <row r="805">
          <cell r="A805" t="str">
            <v>BIW80004469</v>
          </cell>
          <cell r="B805" t="str">
            <v>VF9</v>
          </cell>
          <cell r="C805">
            <v>20</v>
          </cell>
          <cell r="D805" t="str">
            <v>r27</v>
          </cell>
        </row>
        <row r="806">
          <cell r="A806" t="str">
            <v>BIW80004487</v>
          </cell>
          <cell r="B806" t="str">
            <v>VF9</v>
          </cell>
          <cell r="C806">
            <v>15</v>
          </cell>
          <cell r="D806" t="str">
            <v>C37</v>
          </cell>
        </row>
        <row r="807">
          <cell r="A807" t="str">
            <v>BIW80004488</v>
          </cell>
          <cell r="B807" t="str">
            <v>VF9</v>
          </cell>
          <cell r="C807">
            <v>15</v>
          </cell>
          <cell r="D807" t="str">
            <v>C37</v>
          </cell>
        </row>
        <row r="808">
          <cell r="A808" t="str">
            <v>BIW80004490</v>
          </cell>
          <cell r="B808" t="str">
            <v>VF9</v>
          </cell>
          <cell r="C808">
            <v>200</v>
          </cell>
          <cell r="D808" t="str">
            <v>s34</v>
          </cell>
        </row>
        <row r="809">
          <cell r="A809" t="str">
            <v>BIW80004492</v>
          </cell>
          <cell r="B809" t="str">
            <v>VF9</v>
          </cell>
          <cell r="C809">
            <v>50</v>
          </cell>
          <cell r="D809" t="str">
            <v>s31</v>
          </cell>
        </row>
        <row r="810">
          <cell r="A810" t="str">
            <v>BIW80004496</v>
          </cell>
          <cell r="B810" t="str">
            <v>VF9</v>
          </cell>
          <cell r="C810">
            <v>20</v>
          </cell>
          <cell r="D810" t="str">
            <v>Stud 10</v>
          </cell>
        </row>
        <row r="811">
          <cell r="A811" t="str">
            <v>BIW80004497</v>
          </cell>
          <cell r="B811" t="str">
            <v>VF9</v>
          </cell>
          <cell r="C811">
            <v>20</v>
          </cell>
          <cell r="D811" t="str">
            <v>G93</v>
          </cell>
        </row>
        <row r="812">
          <cell r="A812" t="str">
            <v>BIW80004500</v>
          </cell>
          <cell r="B812" t="str">
            <v>VF9</v>
          </cell>
          <cell r="C812">
            <v>50</v>
          </cell>
          <cell r="D812" t="str">
            <v>Stud 10</v>
          </cell>
        </row>
        <row r="813">
          <cell r="A813" t="str">
            <v>BIW80004502</v>
          </cell>
          <cell r="B813" t="str">
            <v>VF9</v>
          </cell>
          <cell r="C813">
            <v>20</v>
          </cell>
          <cell r="D813" t="str">
            <v>G109</v>
          </cell>
        </row>
        <row r="814">
          <cell r="A814" t="str">
            <v>BIW80004526</v>
          </cell>
          <cell r="B814" t="str">
            <v>VF9</v>
          </cell>
          <cell r="C814">
            <v>30</v>
          </cell>
          <cell r="D814" t="str">
            <v>Stud 20</v>
          </cell>
        </row>
        <row r="815">
          <cell r="A815" t="str">
            <v>BIW80004536</v>
          </cell>
          <cell r="B815" t="str">
            <v>VF9</v>
          </cell>
          <cell r="C815">
            <v>80</v>
          </cell>
          <cell r="D815" t="str">
            <v>G108</v>
          </cell>
        </row>
        <row r="816">
          <cell r="A816" t="str">
            <v>BIW80004644</v>
          </cell>
          <cell r="B816" t="str">
            <v>VF9</v>
          </cell>
          <cell r="C816">
            <v>30</v>
          </cell>
          <cell r="D816" t="str">
            <v>Stud 12</v>
          </cell>
        </row>
        <row r="817">
          <cell r="A817" t="str">
            <v>BIW80004731</v>
          </cell>
          <cell r="B817" t="str">
            <v>VF9</v>
          </cell>
          <cell r="C817">
            <v>20</v>
          </cell>
          <cell r="D817" t="str">
            <v>RB30</v>
          </cell>
        </row>
        <row r="818">
          <cell r="A818" t="str">
            <v>BIW80004749</v>
          </cell>
          <cell r="B818" t="str">
            <v>VF9</v>
          </cell>
          <cell r="C818">
            <v>12</v>
          </cell>
          <cell r="D818" t="str">
            <v>C2</v>
          </cell>
        </row>
        <row r="819">
          <cell r="A819" t="str">
            <v>BIW80004750</v>
          </cell>
          <cell r="B819" t="str">
            <v>VF9</v>
          </cell>
          <cell r="C819">
            <v>12</v>
          </cell>
          <cell r="D819" t="str">
            <v>C2</v>
          </cell>
        </row>
        <row r="820">
          <cell r="A820" t="str">
            <v>BIW80004767</v>
          </cell>
          <cell r="B820" t="str">
            <v>VF9</v>
          </cell>
          <cell r="C820">
            <v>30</v>
          </cell>
          <cell r="D820" t="str">
            <v>MG53</v>
          </cell>
        </row>
        <row r="821">
          <cell r="A821" t="str">
            <v>BIW80004768</v>
          </cell>
          <cell r="B821" t="str">
            <v>VF9</v>
          </cell>
          <cell r="C821">
            <v>30</v>
          </cell>
          <cell r="D821" t="str">
            <v>MG51</v>
          </cell>
        </row>
        <row r="822">
          <cell r="A822" t="str">
            <v>BIW80005017</v>
          </cell>
          <cell r="B822" t="str">
            <v>VF9</v>
          </cell>
          <cell r="C822">
            <v>50</v>
          </cell>
          <cell r="D822" t="str">
            <v>s34</v>
          </cell>
        </row>
        <row r="823">
          <cell r="A823" t="str">
            <v>BIW80005021</v>
          </cell>
          <cell r="B823" t="str">
            <v>VF9</v>
          </cell>
          <cell r="C823">
            <v>30</v>
          </cell>
          <cell r="D823" t="str">
            <v>MG66</v>
          </cell>
        </row>
        <row r="824">
          <cell r="A824" t="str">
            <v>BIW80005023</v>
          </cell>
          <cell r="B824" t="str">
            <v>VF9</v>
          </cell>
          <cell r="C824">
            <v>20</v>
          </cell>
          <cell r="D824" t="str">
            <v>G109</v>
          </cell>
        </row>
        <row r="825">
          <cell r="A825" t="str">
            <v>BIW80005025</v>
          </cell>
          <cell r="B825" t="str">
            <v>VF9</v>
          </cell>
          <cell r="C825">
            <v>20</v>
          </cell>
          <cell r="D825" t="str">
            <v>G93</v>
          </cell>
        </row>
        <row r="826">
          <cell r="A826" t="str">
            <v>BIW80005035</v>
          </cell>
          <cell r="B826" t="str">
            <v>VF9</v>
          </cell>
          <cell r="C826">
            <v>40</v>
          </cell>
          <cell r="D826" t="str">
            <v>R47</v>
          </cell>
        </row>
        <row r="827">
          <cell r="A827" t="str">
            <v>BIW80005036</v>
          </cell>
          <cell r="B827" t="str">
            <v>VF9</v>
          </cell>
          <cell r="C827">
            <v>200</v>
          </cell>
          <cell r="D827" t="str">
            <v>s32</v>
          </cell>
        </row>
        <row r="828">
          <cell r="A828" t="str">
            <v>BIW80005043</v>
          </cell>
          <cell r="B828" t="str">
            <v>VF9</v>
          </cell>
          <cell r="C828">
            <v>50</v>
          </cell>
          <cell r="D828" t="str">
            <v>MG100</v>
          </cell>
        </row>
        <row r="829">
          <cell r="A829" t="str">
            <v>BIW80005076</v>
          </cell>
          <cell r="B829" t="str">
            <v>VF9</v>
          </cell>
          <cell r="C829">
            <v>50</v>
          </cell>
          <cell r="D829" t="str">
            <v>s35</v>
          </cell>
        </row>
        <row r="830">
          <cell r="A830" t="str">
            <v>BIW80005110</v>
          </cell>
          <cell r="B830" t="str">
            <v>VF9</v>
          </cell>
          <cell r="C830">
            <v>50</v>
          </cell>
          <cell r="D830" t="str">
            <v>MG100</v>
          </cell>
        </row>
        <row r="831">
          <cell r="A831" t="str">
            <v>BIW80005147</v>
          </cell>
          <cell r="B831" t="str">
            <v>VF9</v>
          </cell>
          <cell r="C831">
            <v>30</v>
          </cell>
          <cell r="D831" t="str">
            <v>G88</v>
          </cell>
        </row>
        <row r="832">
          <cell r="A832" t="str">
            <v>BIW80005311</v>
          </cell>
          <cell r="B832" t="str">
            <v>VF9</v>
          </cell>
          <cell r="C832">
            <v>30</v>
          </cell>
          <cell r="D832" t="str">
            <v>Stud 18</v>
          </cell>
        </row>
        <row r="833">
          <cell r="A833" t="str">
            <v>BIW80005960</v>
          </cell>
          <cell r="B833" t="str">
            <v>VF9</v>
          </cell>
          <cell r="C833">
            <v>100</v>
          </cell>
          <cell r="D833" t="str">
            <v>MG110</v>
          </cell>
        </row>
        <row r="834">
          <cell r="A834" t="str">
            <v>BIW80006017</v>
          </cell>
          <cell r="B834" t="str">
            <v>VF9</v>
          </cell>
          <cell r="C834">
            <v>50</v>
          </cell>
          <cell r="D834" t="str">
            <v>s34</v>
          </cell>
        </row>
        <row r="835">
          <cell r="A835" t="str">
            <v>BIW80006019</v>
          </cell>
          <cell r="B835" t="str">
            <v>VF9</v>
          </cell>
          <cell r="C835">
            <v>50</v>
          </cell>
          <cell r="D835" t="str">
            <v>st16</v>
          </cell>
        </row>
        <row r="836">
          <cell r="A836" t="str">
            <v>BIW80006025</v>
          </cell>
          <cell r="B836" t="str">
            <v>VF9</v>
          </cell>
          <cell r="C836">
            <v>50</v>
          </cell>
          <cell r="D836" t="str">
            <v>R45</v>
          </cell>
        </row>
        <row r="837">
          <cell r="A837" t="str">
            <v>BIW80006028</v>
          </cell>
          <cell r="B837" t="str">
            <v>VF9</v>
          </cell>
          <cell r="C837">
            <v>50</v>
          </cell>
          <cell r="D837" t="str">
            <v>G105</v>
          </cell>
        </row>
        <row r="838">
          <cell r="A838" t="str">
            <v>BIW80006034</v>
          </cell>
          <cell r="B838" t="str">
            <v>VF9</v>
          </cell>
          <cell r="C838">
            <v>200</v>
          </cell>
          <cell r="D838" t="str">
            <v>s33</v>
          </cell>
        </row>
        <row r="839">
          <cell r="A839" t="str">
            <v>BIW80006039</v>
          </cell>
          <cell r="B839" t="str">
            <v>VF9</v>
          </cell>
          <cell r="C839">
            <v>100</v>
          </cell>
          <cell r="D839" t="str">
            <v>G105</v>
          </cell>
        </row>
        <row r="840">
          <cell r="A840" t="str">
            <v>BIW80006054</v>
          </cell>
          <cell r="B840" t="str">
            <v>VF9</v>
          </cell>
          <cell r="C840">
            <v>50</v>
          </cell>
          <cell r="D840" t="str">
            <v>s35</v>
          </cell>
        </row>
        <row r="841">
          <cell r="A841" t="str">
            <v>BIW80006110</v>
          </cell>
          <cell r="B841" t="str">
            <v>VF9</v>
          </cell>
          <cell r="C841">
            <v>50</v>
          </cell>
          <cell r="D841" t="str">
            <v>G105</v>
          </cell>
        </row>
        <row r="842">
          <cell r="A842" t="str">
            <v>BIW80006147</v>
          </cell>
          <cell r="B842" t="str">
            <v>VF9</v>
          </cell>
          <cell r="C842">
            <v>30</v>
          </cell>
          <cell r="D842" t="str">
            <v>G88</v>
          </cell>
        </row>
        <row r="843">
          <cell r="A843" t="str">
            <v>BIW80006311</v>
          </cell>
          <cell r="B843" t="str">
            <v>VF9</v>
          </cell>
          <cell r="C843">
            <v>40</v>
          </cell>
          <cell r="D843" t="str">
            <v>Stud 18</v>
          </cell>
        </row>
        <row r="844">
          <cell r="A844" t="str">
            <v>BIW80008025</v>
          </cell>
          <cell r="B844" t="str">
            <v>VF9</v>
          </cell>
          <cell r="C844">
            <v>15</v>
          </cell>
          <cell r="D844" t="str">
            <v>Stud 10/11</v>
          </cell>
        </row>
        <row r="845">
          <cell r="A845" t="str">
            <v>BIW80008027</v>
          </cell>
          <cell r="B845" t="str">
            <v>VF9</v>
          </cell>
          <cell r="C845">
            <v>20</v>
          </cell>
          <cell r="D845" t="str">
            <v>C44</v>
          </cell>
        </row>
        <row r="846">
          <cell r="A846" t="str">
            <v>BIW80008032</v>
          </cell>
          <cell r="B846" t="str">
            <v>VF9</v>
          </cell>
          <cell r="C846">
            <v>20</v>
          </cell>
          <cell r="D846" t="str">
            <v>C44</v>
          </cell>
        </row>
        <row r="847">
          <cell r="A847" t="str">
            <v>BIW80008041</v>
          </cell>
          <cell r="B847" t="str">
            <v>VF9</v>
          </cell>
          <cell r="C847">
            <v>15</v>
          </cell>
          <cell r="D847" t="str">
            <v>Stud 11</v>
          </cell>
        </row>
        <row r="848">
          <cell r="A848" t="str">
            <v>BIW80008045</v>
          </cell>
          <cell r="B848" t="str">
            <v>VF9</v>
          </cell>
          <cell r="C848">
            <v>30</v>
          </cell>
          <cell r="D848" t="str">
            <v>ST18</v>
          </cell>
        </row>
        <row r="849">
          <cell r="A849" t="str">
            <v>BIW80008143</v>
          </cell>
          <cell r="B849" t="str">
            <v>VF9</v>
          </cell>
          <cell r="C849">
            <v>25</v>
          </cell>
          <cell r="D849" t="str">
            <v>st10/11</v>
          </cell>
        </row>
        <row r="850">
          <cell r="A850" t="str">
            <v>BIW80008190</v>
          </cell>
          <cell r="B850" t="str">
            <v>VF9</v>
          </cell>
          <cell r="C850">
            <v>20</v>
          </cell>
          <cell r="D850" t="str">
            <v>G104</v>
          </cell>
        </row>
        <row r="851">
          <cell r="A851" t="str">
            <v>BIW80008205</v>
          </cell>
          <cell r="B851" t="str">
            <v>VF9</v>
          </cell>
          <cell r="C851">
            <v>50</v>
          </cell>
          <cell r="D851" t="str">
            <v>s34</v>
          </cell>
        </row>
        <row r="852">
          <cell r="A852" t="str">
            <v>BIW80008207</v>
          </cell>
          <cell r="B852" t="str">
            <v>VF9</v>
          </cell>
          <cell r="C852">
            <v>150</v>
          </cell>
          <cell r="D852" t="str">
            <v>G98</v>
          </cell>
        </row>
        <row r="853">
          <cell r="A853" t="str">
            <v>BIW80008208</v>
          </cell>
          <cell r="B853" t="str">
            <v>VF9</v>
          </cell>
          <cell r="C853">
            <v>150</v>
          </cell>
          <cell r="D853" t="str">
            <v>G103</v>
          </cell>
        </row>
        <row r="854">
          <cell r="A854" t="str">
            <v>BIW80008218</v>
          </cell>
          <cell r="B854" t="str">
            <v>VF9</v>
          </cell>
          <cell r="C854">
            <v>20</v>
          </cell>
          <cell r="D854" t="str">
            <v xml:space="preserve">Stud </v>
          </cell>
        </row>
        <row r="855">
          <cell r="A855" t="str">
            <v>BIW80008219</v>
          </cell>
          <cell r="B855" t="str">
            <v>VF9</v>
          </cell>
          <cell r="C855">
            <v>20</v>
          </cell>
          <cell r="D855" t="str">
            <v xml:space="preserve">Stud </v>
          </cell>
        </row>
        <row r="856">
          <cell r="A856" t="str">
            <v>BIW80008224</v>
          </cell>
          <cell r="B856" t="str">
            <v>VF9</v>
          </cell>
          <cell r="C856">
            <v>40</v>
          </cell>
          <cell r="D856" t="str">
            <v>Stud 16</v>
          </cell>
        </row>
        <row r="857">
          <cell r="A857" t="str">
            <v>BIW80008288</v>
          </cell>
          <cell r="B857" t="str">
            <v>VF9</v>
          </cell>
          <cell r="C857">
            <v>15</v>
          </cell>
          <cell r="D857" t="str">
            <v>C42</v>
          </cell>
        </row>
        <row r="858">
          <cell r="A858" t="str">
            <v>BIW80008290</v>
          </cell>
          <cell r="B858" t="str">
            <v>VF9</v>
          </cell>
          <cell r="C858">
            <v>15</v>
          </cell>
          <cell r="D858" t="str">
            <v>C42</v>
          </cell>
        </row>
        <row r="859">
          <cell r="A859" t="str">
            <v>BIW80008346</v>
          </cell>
          <cell r="B859" t="str">
            <v>VF9</v>
          </cell>
          <cell r="C859">
            <v>15</v>
          </cell>
          <cell r="D859" t="str">
            <v>r46</v>
          </cell>
        </row>
        <row r="860">
          <cell r="A860" t="str">
            <v>BIW80008425</v>
          </cell>
          <cell r="B860" t="str">
            <v>VF9</v>
          </cell>
          <cell r="C860">
            <v>40</v>
          </cell>
          <cell r="D860" t="str">
            <v>G103</v>
          </cell>
        </row>
        <row r="861">
          <cell r="A861" t="str">
            <v>BIW80008522</v>
          </cell>
          <cell r="B861" t="str">
            <v>VF9</v>
          </cell>
          <cell r="C861">
            <v>100</v>
          </cell>
          <cell r="D861" t="str">
            <v>C45</v>
          </cell>
        </row>
        <row r="862">
          <cell r="A862" t="str">
            <v>BIW80008576</v>
          </cell>
          <cell r="B862" t="str">
            <v>VF9</v>
          </cell>
          <cell r="C862">
            <v>50</v>
          </cell>
          <cell r="D862" t="str">
            <v>Stud 22</v>
          </cell>
        </row>
        <row r="863">
          <cell r="A863" t="str">
            <v>BIW80008587</v>
          </cell>
          <cell r="B863" t="str">
            <v>VF9</v>
          </cell>
          <cell r="C863">
            <v>50</v>
          </cell>
          <cell r="D863" t="str">
            <v>Stud 22</v>
          </cell>
        </row>
        <row r="864">
          <cell r="A864" t="str">
            <v>BIW80008638</v>
          </cell>
          <cell r="B864" t="str">
            <v>VF9</v>
          </cell>
          <cell r="C864">
            <v>200</v>
          </cell>
          <cell r="D864" t="str">
            <v>s40</v>
          </cell>
        </row>
        <row r="865">
          <cell r="A865" t="str">
            <v>BIW80008890</v>
          </cell>
          <cell r="B865" t="str">
            <v>VF9</v>
          </cell>
          <cell r="C865">
            <v>40</v>
          </cell>
          <cell r="D865" t="str">
            <v>r23</v>
          </cell>
        </row>
        <row r="866">
          <cell r="A866" t="str">
            <v>BIW80008994AA</v>
          </cell>
          <cell r="B866" t="str">
            <v>VF9</v>
          </cell>
          <cell r="C866">
            <v>150</v>
          </cell>
        </row>
        <row r="867">
          <cell r="A867" t="str">
            <v>BIW80008994AA</v>
          </cell>
          <cell r="B867" t="str">
            <v>VF9</v>
          </cell>
          <cell r="C867">
            <v>150</v>
          </cell>
        </row>
        <row r="868">
          <cell r="A868" t="str">
            <v>BIW80210330</v>
          </cell>
          <cell r="B868" t="str">
            <v>VF9</v>
          </cell>
          <cell r="C868">
            <v>50</v>
          </cell>
        </row>
        <row r="869">
          <cell r="A869" t="str">
            <v>BIW80210340</v>
          </cell>
          <cell r="B869" t="str">
            <v>VF9</v>
          </cell>
          <cell r="C869">
            <v>50</v>
          </cell>
        </row>
        <row r="870">
          <cell r="A870" t="str">
            <v>BIW80211272</v>
          </cell>
          <cell r="B870" t="str">
            <v>VF9</v>
          </cell>
          <cell r="C870">
            <v>200</v>
          </cell>
        </row>
        <row r="871">
          <cell r="A871" t="str">
            <v>BIW80230130</v>
          </cell>
          <cell r="B871" t="str">
            <v>VF9</v>
          </cell>
          <cell r="C871">
            <v>100</v>
          </cell>
        </row>
        <row r="872">
          <cell r="A872" t="str">
            <v>BIW80230140</v>
          </cell>
          <cell r="B872" t="str">
            <v>VF9</v>
          </cell>
          <cell r="C872">
            <v>100</v>
          </cell>
        </row>
        <row r="873">
          <cell r="A873" t="str">
            <v>BIW80230250</v>
          </cell>
          <cell r="B873" t="str">
            <v>VF9</v>
          </cell>
          <cell r="C873">
            <v>100</v>
          </cell>
        </row>
        <row r="874">
          <cell r="A874" t="str">
            <v>BIW80240121</v>
          </cell>
          <cell r="B874" t="str">
            <v>VF9</v>
          </cell>
          <cell r="C874">
            <v>50</v>
          </cell>
          <cell r="D874" t="str">
            <v>RB54</v>
          </cell>
        </row>
        <row r="875">
          <cell r="A875" t="str">
            <v>BIW80240122</v>
          </cell>
          <cell r="B875" t="str">
            <v>VF9</v>
          </cell>
          <cell r="C875">
            <v>50</v>
          </cell>
          <cell r="D875" t="str">
            <v>R54</v>
          </cell>
        </row>
        <row r="876">
          <cell r="A876" t="str">
            <v>BIW80240150</v>
          </cell>
          <cell r="B876" t="str">
            <v>VF9</v>
          </cell>
          <cell r="C876">
            <v>50</v>
          </cell>
        </row>
        <row r="877">
          <cell r="A877" t="str">
            <v>BIW80240160</v>
          </cell>
          <cell r="B877" t="str">
            <v>VF9</v>
          </cell>
          <cell r="C877">
            <v>50</v>
          </cell>
        </row>
        <row r="878">
          <cell r="A878" t="str">
            <v>BIW80240170</v>
          </cell>
          <cell r="B878" t="str">
            <v>VF9</v>
          </cell>
          <cell r="C878">
            <v>30</v>
          </cell>
          <cell r="D878" t="str">
            <v>R54</v>
          </cell>
        </row>
        <row r="879">
          <cell r="A879" t="str">
            <v>BIW80240180</v>
          </cell>
          <cell r="B879" t="str">
            <v>VF9</v>
          </cell>
          <cell r="C879">
            <v>100</v>
          </cell>
        </row>
        <row r="880">
          <cell r="A880" t="str">
            <v>BIW80250330</v>
          </cell>
          <cell r="B880" t="str">
            <v>VF9</v>
          </cell>
          <cell r="C880">
            <v>50</v>
          </cell>
        </row>
        <row r="881">
          <cell r="A881" t="str">
            <v>BIW80250340</v>
          </cell>
          <cell r="B881" t="str">
            <v>VF9</v>
          </cell>
          <cell r="C881">
            <v>50</v>
          </cell>
        </row>
        <row r="882">
          <cell r="A882" t="str">
            <v>CHS30019165</v>
          </cell>
          <cell r="B882" t="str">
            <v>VF8</v>
          </cell>
          <cell r="C882">
            <v>25</v>
          </cell>
        </row>
        <row r="883">
          <cell r="A883" t="str">
            <v>CHS70014002</v>
          </cell>
          <cell r="B883" t="str">
            <v>VF6/VF7</v>
          </cell>
          <cell r="C883">
            <v>100</v>
          </cell>
          <cell r="D883" t="str">
            <v>nhà rèm C02 VF567</v>
          </cell>
        </row>
        <row r="884">
          <cell r="A884" t="str">
            <v>CHS70014015HA</v>
          </cell>
          <cell r="B884" t="str">
            <v>VF6</v>
          </cell>
          <cell r="C884">
            <v>40</v>
          </cell>
        </row>
        <row r="885">
          <cell r="A885" t="str">
            <v>INP30000234</v>
          </cell>
          <cell r="B885" t="str">
            <v>VF8</v>
          </cell>
          <cell r="C885">
            <v>50</v>
          </cell>
        </row>
        <row r="886">
          <cell r="A886" t="str">
            <v>INP30000235</v>
          </cell>
          <cell r="B886" t="str">
            <v>VF8</v>
          </cell>
          <cell r="C886">
            <v>50</v>
          </cell>
        </row>
        <row r="887">
          <cell r="A887" t="str">
            <v>INP30000236</v>
          </cell>
          <cell r="B887" t="str">
            <v>VF8</v>
          </cell>
          <cell r="C887">
            <v>12</v>
          </cell>
        </row>
        <row r="888">
          <cell r="A888" t="str">
            <v>INP30000237</v>
          </cell>
          <cell r="B888" t="str">
            <v>VF8</v>
          </cell>
          <cell r="C888">
            <v>12</v>
          </cell>
        </row>
        <row r="889">
          <cell r="A889" t="str">
            <v>INP30000238</v>
          </cell>
          <cell r="B889" t="str">
            <v>VF8</v>
          </cell>
          <cell r="C889">
            <v>30</v>
          </cell>
        </row>
        <row r="890">
          <cell r="A890" t="str">
            <v>INP30000239</v>
          </cell>
          <cell r="B890" t="str">
            <v>VF8</v>
          </cell>
          <cell r="C890">
            <v>30</v>
          </cell>
        </row>
        <row r="891">
          <cell r="A891" t="str">
            <v>PWT70001004</v>
          </cell>
          <cell r="B891" t="str">
            <v>VF6/VF7</v>
          </cell>
          <cell r="C891">
            <v>100</v>
          </cell>
          <cell r="D891" t="str">
            <v>SW VF567</v>
          </cell>
        </row>
        <row r="892">
          <cell r="A892" t="str">
            <v>PWT70001012</v>
          </cell>
          <cell r="B892" t="str">
            <v>VF6/VF7</v>
          </cell>
          <cell r="C892">
            <v>100</v>
          </cell>
          <cell r="D892" t="str">
            <v>SW VF567</v>
          </cell>
        </row>
        <row r="893">
          <cell r="A893" t="str">
            <v>PWT70023003</v>
          </cell>
          <cell r="B893" t="str">
            <v>VF6/VF7</v>
          </cell>
          <cell r="C893">
            <v>100</v>
          </cell>
        </row>
        <row r="894">
          <cell r="A894" t="str">
            <v>SVC69000088</v>
          </cell>
          <cell r="B894" t="str">
            <v>VF3</v>
          </cell>
          <cell r="C894">
            <v>50</v>
          </cell>
          <cell r="D894" t="e">
            <v>#N/A</v>
          </cell>
        </row>
        <row r="895">
          <cell r="A895" t="str">
            <v>SVC69000115</v>
          </cell>
          <cell r="B895" t="str">
            <v>VF3</v>
          </cell>
          <cell r="C895">
            <v>10</v>
          </cell>
          <cell r="D895" t="e">
            <v>#N/A</v>
          </cell>
        </row>
        <row r="896">
          <cell r="A896" t="str">
            <v>SVC69000137</v>
          </cell>
          <cell r="B896" t="str">
            <v>VF3</v>
          </cell>
          <cell r="C896">
            <v>10</v>
          </cell>
          <cell r="D896" t="e">
            <v>#N/A</v>
          </cell>
        </row>
        <row r="897">
          <cell r="A897" t="str">
            <v>BIW69015200AB</v>
          </cell>
          <cell r="B897" t="str">
            <v>VF3</v>
          </cell>
          <cell r="D897" t="str">
            <v>rb41</v>
          </cell>
        </row>
        <row r="898">
          <cell r="A898" t="str">
            <v>BIW69015100AB</v>
          </cell>
          <cell r="B898" t="str">
            <v>VF3</v>
          </cell>
          <cell r="D898" t="str">
            <v>RBC41 BOLT</v>
          </cell>
        </row>
        <row r="899">
          <cell r="A899" t="str">
            <v>BIW69014130AA</v>
          </cell>
          <cell r="B899" t="str">
            <v>VF3</v>
          </cell>
          <cell r="D899" t="str">
            <v>RBC44-C2</v>
          </cell>
        </row>
        <row r="900">
          <cell r="A900" t="str">
            <v>BIW69018880AA</v>
          </cell>
          <cell r="B900" t="str">
            <v>VF3</v>
          </cell>
          <cell r="D900" t="str">
            <v>MG109</v>
          </cell>
        </row>
        <row r="901">
          <cell r="A901" t="str">
            <v>BIW69018870AA</v>
          </cell>
          <cell r="B901" t="str">
            <v>VF3</v>
          </cell>
          <cell r="D901" t="str">
            <v>MG93</v>
          </cell>
        </row>
        <row r="902">
          <cell r="A902" t="str">
            <v>BIW69018140AA</v>
          </cell>
          <cell r="B902" t="str">
            <v>VF3</v>
          </cell>
          <cell r="D902" t="str">
            <v>MG106</v>
          </cell>
        </row>
        <row r="903">
          <cell r="A903" t="str">
            <v>BIW69016030HA</v>
          </cell>
          <cell r="B903" t="str">
            <v>VF3</v>
          </cell>
          <cell r="D903" t="str">
            <v>MG86</v>
          </cell>
        </row>
        <row r="904">
          <cell r="A904" t="str">
            <v>BIW69017200AA</v>
          </cell>
          <cell r="B904" t="str">
            <v>VF3</v>
          </cell>
          <cell r="D904" t="str">
            <v>MG101</v>
          </cell>
        </row>
        <row r="905">
          <cell r="A905" t="str">
            <v>BIW69014530AA</v>
          </cell>
          <cell r="B905" t="str">
            <v>VF3</v>
          </cell>
          <cell r="D905" t="str">
            <v>MG97</v>
          </cell>
        </row>
        <row r="906">
          <cell r="A906" t="str">
            <v>BIW69018600AC</v>
          </cell>
          <cell r="B906" t="str">
            <v>VF3</v>
          </cell>
          <cell r="D906" t="str">
            <v>MG116</v>
          </cell>
        </row>
        <row r="907">
          <cell r="A907" t="str">
            <v>BIW69014580AA</v>
          </cell>
          <cell r="B907" t="str">
            <v>VF3</v>
          </cell>
          <cell r="D907" t="str">
            <v>MG92</v>
          </cell>
        </row>
        <row r="908">
          <cell r="A908" t="str">
            <v>BIW69110133AA</v>
          </cell>
          <cell r="B908" t="str">
            <v>VF3</v>
          </cell>
          <cell r="D908" t="str">
            <v>MG88,89</v>
          </cell>
        </row>
        <row r="909">
          <cell r="A909" t="str">
            <v>BIW69014100AA</v>
          </cell>
          <cell r="B909" t="str">
            <v>VF3</v>
          </cell>
          <cell r="D909" t="str">
            <v>RB40 BOLT</v>
          </cell>
        </row>
        <row r="910">
          <cell r="A910" t="str">
            <v>BIW69012050AB</v>
          </cell>
          <cell r="B910" t="str">
            <v>VF3</v>
          </cell>
          <cell r="D910" t="str">
            <v>RB39</v>
          </cell>
        </row>
        <row r="911">
          <cell r="A911" t="str">
            <v>BIW69018350AB</v>
          </cell>
          <cell r="B911" t="str">
            <v>VF3</v>
          </cell>
          <cell r="D911" t="str">
            <v>RB28</v>
          </cell>
        </row>
        <row r="912">
          <cell r="A912" t="str">
            <v>BIW69012600AB</v>
          </cell>
          <cell r="B912" t="str">
            <v>VF3</v>
          </cell>
          <cell r="D912" t="str">
            <v>RB35</v>
          </cell>
        </row>
        <row r="913">
          <cell r="A913" t="str">
            <v>BIW69012500AB</v>
          </cell>
          <cell r="B913" t="str">
            <v>VF3</v>
          </cell>
          <cell r="D913" t="str">
            <v>RB35</v>
          </cell>
        </row>
        <row r="914">
          <cell r="A914" t="str">
            <v>BIW69013080AC</v>
          </cell>
          <cell r="B914" t="str">
            <v>VF3</v>
          </cell>
          <cell r="D914" t="str">
            <v>RB27</v>
          </cell>
        </row>
        <row r="915">
          <cell r="A915" t="str">
            <v>BIW69013160AA</v>
          </cell>
          <cell r="B915" t="str">
            <v>VF3</v>
          </cell>
          <cell r="D915" t="str">
            <v>RB27</v>
          </cell>
        </row>
        <row r="916">
          <cell r="A916" t="str">
            <v>BIW69018110AC</v>
          </cell>
          <cell r="B916" t="str">
            <v>VF3</v>
          </cell>
          <cell r="D916" t="str">
            <v>RB30</v>
          </cell>
        </row>
        <row r="917">
          <cell r="A917" t="str">
            <v>BIW69018130AA</v>
          </cell>
          <cell r="B917" t="str">
            <v>VF3</v>
          </cell>
          <cell r="D917" t="str">
            <v>RB31</v>
          </cell>
        </row>
        <row r="918">
          <cell r="A918" t="str">
            <v>BIW69018090AC</v>
          </cell>
          <cell r="B918" t="str">
            <v>VF3</v>
          </cell>
          <cell r="D918" t="str">
            <v>RB30</v>
          </cell>
        </row>
        <row r="919">
          <cell r="A919" t="str">
            <v>BIW69013070AA</v>
          </cell>
          <cell r="B919" t="str">
            <v>VF3</v>
          </cell>
          <cell r="D919" t="str">
            <v>RB27</v>
          </cell>
        </row>
        <row r="920">
          <cell r="A920" t="str">
            <v>BIW69014630AA</v>
          </cell>
          <cell r="B920" t="str">
            <v>VF3</v>
          </cell>
          <cell r="D920" t="str">
            <v>RB38</v>
          </cell>
        </row>
        <row r="921">
          <cell r="A921" t="str">
            <v>BIW69013150AB</v>
          </cell>
          <cell r="B921" t="str">
            <v>VF3</v>
          </cell>
          <cell r="D921" t="str">
            <v>RB27</v>
          </cell>
        </row>
        <row r="922">
          <cell r="A922" t="str">
            <v>BIW69018500AC</v>
          </cell>
          <cell r="B922" t="str">
            <v>VF3</v>
          </cell>
          <cell r="D922" t="str">
            <v>MG60</v>
          </cell>
        </row>
        <row r="923">
          <cell r="A923" t="str">
            <v>BIW69015280AA</v>
          </cell>
          <cell r="B923" t="str">
            <v>VF3</v>
          </cell>
          <cell r="D923" t="str">
            <v>MG47</v>
          </cell>
        </row>
        <row r="924">
          <cell r="A924" t="str">
            <v>BIW69018360AB</v>
          </cell>
          <cell r="B924" t="str">
            <v>VF3</v>
          </cell>
          <cell r="D924" t="str">
            <v>MG44</v>
          </cell>
        </row>
        <row r="925">
          <cell r="A925" t="str">
            <v>BIW69018370AA</v>
          </cell>
          <cell r="B925" t="str">
            <v>VF3</v>
          </cell>
          <cell r="D925" t="str">
            <v>MG63-1</v>
          </cell>
        </row>
        <row r="926">
          <cell r="A926" t="str">
            <v>BIW69015790AB</v>
          </cell>
          <cell r="B926" t="str">
            <v>VF3</v>
          </cell>
          <cell r="D926" t="str">
            <v>MG63</v>
          </cell>
        </row>
        <row r="927">
          <cell r="A927" t="str">
            <v>BIW69014900AB</v>
          </cell>
          <cell r="B927" t="str">
            <v>VF3</v>
          </cell>
          <cell r="D927" t="str">
            <v>MG57</v>
          </cell>
        </row>
        <row r="928">
          <cell r="A928" t="str">
            <v>BIW69110186AA</v>
          </cell>
          <cell r="B928" t="str">
            <v>VF3</v>
          </cell>
          <cell r="D928" t="str">
            <v>MG52</v>
          </cell>
        </row>
        <row r="929">
          <cell r="A929" t="str">
            <v>BIW69110286AA</v>
          </cell>
          <cell r="B929" t="str">
            <v>VF3</v>
          </cell>
          <cell r="D929" t="str">
            <v>MG52</v>
          </cell>
        </row>
        <row r="930">
          <cell r="A930" t="str">
            <v>BIW69110288AA</v>
          </cell>
          <cell r="B930" t="str">
            <v>VF3</v>
          </cell>
          <cell r="D930" t="str">
            <v>MG53</v>
          </cell>
        </row>
        <row r="931">
          <cell r="A931" t="str">
            <v>BIW69013990AA</v>
          </cell>
          <cell r="B931" t="str">
            <v>VF3</v>
          </cell>
          <cell r="D931" t="str">
            <v>STD18</v>
          </cell>
        </row>
        <row r="932">
          <cell r="A932" t="str">
            <v>BIW69015750AB</v>
          </cell>
          <cell r="B932" t="str">
            <v>VF3</v>
          </cell>
          <cell r="D932" t="str">
            <v>STD19</v>
          </cell>
        </row>
        <row r="933">
          <cell r="A933" t="str">
            <v>BIW69016090AB</v>
          </cell>
          <cell r="B933" t="str">
            <v>VF3</v>
          </cell>
          <cell r="D933" t="str">
            <v>MG99</v>
          </cell>
        </row>
        <row r="934">
          <cell r="A934" t="str">
            <v>BIW69013940AA</v>
          </cell>
          <cell r="B934" t="str">
            <v>VF3</v>
          </cell>
          <cell r="D934" t="str">
            <v>SW35</v>
          </cell>
        </row>
        <row r="935">
          <cell r="A935" t="str">
            <v>BIW69014240AA</v>
          </cell>
          <cell r="B935" t="str">
            <v>VF3</v>
          </cell>
          <cell r="D935" t="str">
            <v>SW34</v>
          </cell>
        </row>
        <row r="936">
          <cell r="A936" t="str">
            <v>BIW69014910AA</v>
          </cell>
          <cell r="B936" t="str">
            <v>VF3</v>
          </cell>
          <cell r="D936" t="str">
            <v>SW34</v>
          </cell>
        </row>
        <row r="937">
          <cell r="A937" t="str">
            <v>BIW69018430AA</v>
          </cell>
          <cell r="B937" t="str">
            <v>VF3</v>
          </cell>
          <cell r="D937" t="str">
            <v>SW32</v>
          </cell>
        </row>
        <row r="938">
          <cell r="A938" t="str">
            <v>BIW69013440AA</v>
          </cell>
          <cell r="B938" t="str">
            <v>VF3</v>
          </cell>
          <cell r="D938" t="str">
            <v>SW39</v>
          </cell>
        </row>
        <row r="939">
          <cell r="A939" t="str">
            <v>BIW69018440AA</v>
          </cell>
          <cell r="B939" t="str">
            <v>VF3</v>
          </cell>
          <cell r="D939" t="str">
            <v>SW33</v>
          </cell>
        </row>
        <row r="940">
          <cell r="A940" t="str">
            <v>BIW69012130AA</v>
          </cell>
          <cell r="B940" t="str">
            <v>VF3</v>
          </cell>
          <cell r="D940" t="str">
            <v>SW33</v>
          </cell>
        </row>
        <row r="941">
          <cell r="A941" t="str">
            <v>BIW69012120AA</v>
          </cell>
          <cell r="B941" t="str">
            <v>VF3</v>
          </cell>
          <cell r="D941" t="str">
            <v>SW38</v>
          </cell>
        </row>
        <row r="942">
          <cell r="A942" t="str">
            <v>BIW69012150AA</v>
          </cell>
          <cell r="B942" t="str">
            <v>VF3</v>
          </cell>
          <cell r="D942" t="str">
            <v>SW35</v>
          </cell>
        </row>
        <row r="943">
          <cell r="A943" t="str">
            <v>BIW69012040AA</v>
          </cell>
          <cell r="B943" t="str">
            <v>VF3</v>
          </cell>
          <cell r="D943" t="str">
            <v>SW38</v>
          </cell>
        </row>
        <row r="944">
          <cell r="A944" t="str">
            <v>BIW69014790AA</v>
          </cell>
          <cell r="B944" t="str">
            <v>VF3</v>
          </cell>
          <cell r="D944" t="str">
            <v>SW41</v>
          </cell>
        </row>
        <row r="945">
          <cell r="A945" t="str">
            <v>BIW69013240AB</v>
          </cell>
          <cell r="B945" t="str">
            <v>VF3</v>
          </cell>
          <cell r="D945" t="str">
            <v>SW BOLT</v>
          </cell>
        </row>
        <row r="946">
          <cell r="A946" t="str">
            <v>BIW69613300AA</v>
          </cell>
          <cell r="B946" t="str">
            <v>VF3</v>
          </cell>
          <cell r="D946" t="str">
            <v>RB-C</v>
          </cell>
        </row>
        <row r="947">
          <cell r="A947" t="str">
            <v>BIW69613400AA</v>
          </cell>
          <cell r="B947" t="str">
            <v>VF3</v>
          </cell>
          <cell r="D947" t="str">
            <v>RB-C</v>
          </cell>
        </row>
        <row r="948">
          <cell r="A948" t="str">
            <v>BIW69608140AA</v>
          </cell>
          <cell r="B948" t="str">
            <v>VF3</v>
          </cell>
          <cell r="D948" t="str">
            <v>GUN</v>
          </cell>
        </row>
        <row r="949">
          <cell r="A949" t="str">
            <v>BIW69612050AA</v>
          </cell>
          <cell r="B949" t="str">
            <v>VF3</v>
          </cell>
          <cell r="D949" t="str">
            <v>RB</v>
          </cell>
        </row>
        <row r="950">
          <cell r="A950" t="str">
            <v>BIW69612600AB</v>
          </cell>
          <cell r="B950" t="str">
            <v>VF3</v>
          </cell>
          <cell r="D950" t="str">
            <v>RB-26</v>
          </cell>
        </row>
        <row r="951">
          <cell r="A951" t="str">
            <v>BIW69612500AA</v>
          </cell>
          <cell r="B951" t="str">
            <v>VF3</v>
          </cell>
          <cell r="D951" t="str">
            <v>RB-26</v>
          </cell>
        </row>
        <row r="952">
          <cell r="A952" t="str">
            <v>BIW69614900AA</v>
          </cell>
          <cell r="B952" t="str">
            <v>VF3</v>
          </cell>
          <cell r="D952" t="str">
            <v>RB-26</v>
          </cell>
        </row>
        <row r="953">
          <cell r="A953" t="str">
            <v>BIW69612150AA</v>
          </cell>
          <cell r="B953" t="str">
            <v>VF3</v>
          </cell>
          <cell r="D953" t="str">
            <v>stud</v>
          </cell>
        </row>
        <row r="954">
          <cell r="A954" t="str">
            <v>BIW69614370AA</v>
          </cell>
          <cell r="B954" t="str">
            <v>VF3</v>
          </cell>
          <cell r="D954" t="str">
            <v>MG43</v>
          </cell>
        </row>
        <row r="955">
          <cell r="A955" t="str">
            <v>BIW69604960AA</v>
          </cell>
          <cell r="B955" t="str">
            <v>VF3</v>
          </cell>
          <cell r="D955" t="str">
            <v>MG43</v>
          </cell>
        </row>
        <row r="956">
          <cell r="A956" t="str">
            <v>BIW69614100AA</v>
          </cell>
          <cell r="B956" t="str">
            <v>VF3</v>
          </cell>
        </row>
        <row r="957">
          <cell r="A957" t="str">
            <v>BIW69613990AB</v>
          </cell>
          <cell r="B957" t="str">
            <v>VF3</v>
          </cell>
        </row>
        <row r="958">
          <cell r="A958" t="str">
            <v>BIW69613930AA</v>
          </cell>
          <cell r="B958" t="str">
            <v>VF3</v>
          </cell>
          <cell r="D958" t="str">
            <v>SW</v>
          </cell>
        </row>
        <row r="959">
          <cell r="A959" t="str">
            <v>BIW69614790AA</v>
          </cell>
          <cell r="B959" t="str">
            <v>VF3</v>
          </cell>
          <cell r="D959" t="str">
            <v>sw</v>
          </cell>
        </row>
        <row r="960">
          <cell r="A960" t="str">
            <v>BIW69013240HA</v>
          </cell>
          <cell r="B960" t="str">
            <v>VF3</v>
          </cell>
          <cell r="D960" t="str">
            <v>SW</v>
          </cell>
        </row>
        <row r="961">
          <cell r="A961" t="str">
            <v>BIW80004482</v>
          </cell>
          <cell r="B961" t="str">
            <v>VF9</v>
          </cell>
          <cell r="D961" t="str">
            <v>C37</v>
          </cell>
        </row>
        <row r="962">
          <cell r="A962" t="str">
            <v>BIW80004342</v>
          </cell>
          <cell r="B962" t="str">
            <v>VF9</v>
          </cell>
          <cell r="D962" t="str">
            <v>R44</v>
          </cell>
        </row>
        <row r="963">
          <cell r="A963" t="str">
            <v>BIW80004721</v>
          </cell>
          <cell r="B963" t="str">
            <v>VF9</v>
          </cell>
          <cell r="D963" t="str">
            <v>C40</v>
          </cell>
        </row>
        <row r="964">
          <cell r="A964" t="str">
            <v>BIW80004450</v>
          </cell>
          <cell r="B964" t="str">
            <v>VF9</v>
          </cell>
          <cell r="D964" t="str">
            <v>C43</v>
          </cell>
        </row>
        <row r="965">
          <cell r="A965" t="str">
            <v>BIW80006219</v>
          </cell>
          <cell r="B965" t="str">
            <v>VF9</v>
          </cell>
          <cell r="D965" t="str">
            <v>C43</v>
          </cell>
        </row>
        <row r="966">
          <cell r="A966" t="str">
            <v>BIW80005219</v>
          </cell>
          <cell r="B966" t="str">
            <v>VF9</v>
          </cell>
          <cell r="D966" t="str">
            <v>C43</v>
          </cell>
        </row>
        <row r="967">
          <cell r="A967" t="str">
            <v>BIW80004452</v>
          </cell>
          <cell r="B967" t="str">
            <v>VF9</v>
          </cell>
          <cell r="D967" t="str">
            <v>C46</v>
          </cell>
        </row>
        <row r="968">
          <cell r="A968" t="str">
            <v>BIW80004374</v>
          </cell>
          <cell r="B968" t="str">
            <v>VF9</v>
          </cell>
          <cell r="D968" t="str">
            <v>G107</v>
          </cell>
        </row>
        <row r="969">
          <cell r="A969" t="str">
            <v>BIW80004447</v>
          </cell>
          <cell r="B969" t="str">
            <v>VF9</v>
          </cell>
          <cell r="D969" t="str">
            <v>G101</v>
          </cell>
        </row>
        <row r="970">
          <cell r="A970" t="str">
            <v>BIW80004377</v>
          </cell>
          <cell r="B970" t="str">
            <v>VF9</v>
          </cell>
          <cell r="D970" t="str">
            <v>G107</v>
          </cell>
        </row>
        <row r="971">
          <cell r="A971" t="str">
            <v>BIW80005222</v>
          </cell>
          <cell r="B971" t="str">
            <v>VF9</v>
          </cell>
          <cell r="D971" t="str">
            <v>G65</v>
          </cell>
        </row>
        <row r="972">
          <cell r="A972" t="str">
            <v>BIN80004348</v>
          </cell>
          <cell r="B972" t="str">
            <v>VF9</v>
          </cell>
          <cell r="D972" t="str">
            <v>S41</v>
          </cell>
        </row>
        <row r="973">
          <cell r="A973" t="str">
            <v>BIW80004437</v>
          </cell>
          <cell r="B973" t="str">
            <v>VF9</v>
          </cell>
          <cell r="D973" t="str">
            <v>R23</v>
          </cell>
        </row>
        <row r="974">
          <cell r="A974" t="str">
            <v>BIW80004371</v>
          </cell>
          <cell r="B974" t="str">
            <v>VF9</v>
          </cell>
          <cell r="D974" t="str">
            <v>S33</v>
          </cell>
        </row>
        <row r="975">
          <cell r="A975" t="str">
            <v>BIW80005221</v>
          </cell>
          <cell r="B975" t="str">
            <v>VF9</v>
          </cell>
          <cell r="D975" t="str">
            <v>G62</v>
          </cell>
        </row>
        <row r="976">
          <cell r="A976" t="str">
            <v>BIN80004347</v>
          </cell>
          <cell r="B976" t="str">
            <v>VF9</v>
          </cell>
          <cell r="D976" t="str">
            <v>S41</v>
          </cell>
        </row>
        <row r="977">
          <cell r="A977" t="str">
            <v>BIW80008641</v>
          </cell>
          <cell r="B977" t="str">
            <v>VF9</v>
          </cell>
          <cell r="D977" t="str">
            <v>S34</v>
          </cell>
        </row>
        <row r="978">
          <cell r="A978" t="str">
            <v>BIW80005241</v>
          </cell>
          <cell r="B978" t="str">
            <v>VF9</v>
          </cell>
          <cell r="D978" t="str">
            <v>S39</v>
          </cell>
        </row>
        <row r="979">
          <cell r="A979" t="str">
            <v>BIW80008655</v>
          </cell>
          <cell r="B979" t="str">
            <v>VF9</v>
          </cell>
          <cell r="D979" t="str">
            <v>S31</v>
          </cell>
        </row>
        <row r="980">
          <cell r="A980" t="str">
            <v>BIW80008988</v>
          </cell>
          <cell r="B980" t="str">
            <v>VF9</v>
          </cell>
          <cell r="D980" t="str">
            <v>S33</v>
          </cell>
        </row>
        <row r="981">
          <cell r="A981" t="str">
            <v>BIW80005146</v>
          </cell>
          <cell r="B981" t="str">
            <v>VF9</v>
          </cell>
          <cell r="D981" t="str">
            <v>S32</v>
          </cell>
        </row>
        <row r="982">
          <cell r="A982" t="str">
            <v>BIN80003127</v>
          </cell>
          <cell r="B982" t="str">
            <v>VF9</v>
          </cell>
          <cell r="D982" t="str">
            <v>S31</v>
          </cell>
        </row>
        <row r="983">
          <cell r="A983" t="str">
            <v>BIW80004365</v>
          </cell>
          <cell r="B983" t="str">
            <v>VF9</v>
          </cell>
          <cell r="D983" t="str">
            <v>S31</v>
          </cell>
        </row>
        <row r="984">
          <cell r="A984" t="str">
            <v>BIW80005242</v>
          </cell>
          <cell r="B984" t="str">
            <v>VF9</v>
          </cell>
          <cell r="D984" t="str">
            <v>S39</v>
          </cell>
        </row>
        <row r="985">
          <cell r="A985" t="str">
            <v>BIN80003126</v>
          </cell>
          <cell r="B985" t="str">
            <v>VF9</v>
          </cell>
          <cell r="D985" t="str">
            <v>S31</v>
          </cell>
        </row>
        <row r="986">
          <cell r="A986" t="str">
            <v>BIW80004368</v>
          </cell>
          <cell r="B986" t="str">
            <v>VF9</v>
          </cell>
          <cell r="D986" t="str">
            <v>S35</v>
          </cell>
        </row>
        <row r="987">
          <cell r="A987" t="str">
            <v>BIW80004721AA</v>
          </cell>
          <cell r="B987" t="str">
            <v>VF9</v>
          </cell>
        </row>
        <row r="988">
          <cell r="A988" t="str">
            <v>BIW69013160AB</v>
          </cell>
          <cell r="B988" t="str">
            <v>VF3</v>
          </cell>
          <cell r="D988" t="str">
            <v>RB27</v>
          </cell>
        </row>
        <row r="989">
          <cell r="A989" t="str">
            <v>BIW69013150AC</v>
          </cell>
          <cell r="B989" t="str">
            <v>VF3</v>
          </cell>
        </row>
        <row r="990">
          <cell r="A990" t="str">
            <v>BIW69110171AA</v>
          </cell>
          <cell r="B990" t="str">
            <v>VF3</v>
          </cell>
        </row>
        <row r="991">
          <cell r="A991" t="str">
            <v>BIW69016030HB</v>
          </cell>
          <cell r="B991" t="str">
            <v>VF3</v>
          </cell>
          <cell r="D991" t="str">
            <v xml:space="preserve">dốc QC </v>
          </cell>
        </row>
        <row r="992">
          <cell r="A992" t="str">
            <v>BIW71004495</v>
          </cell>
          <cell r="B992" t="str">
            <v>VF7</v>
          </cell>
        </row>
        <row r="993">
          <cell r="A993" t="str">
            <v>BIW69014702AB</v>
          </cell>
          <cell r="B993" t="str">
            <v>VF3</v>
          </cell>
        </row>
        <row r="994">
          <cell r="A994" t="str">
            <v>BIW69014701AB</v>
          </cell>
          <cell r="B994" t="str">
            <v>VF3</v>
          </cell>
        </row>
        <row r="995">
          <cell r="A995" t="str">
            <v>BIW69013070AB</v>
          </cell>
          <cell r="B995" t="str">
            <v>VF3</v>
          </cell>
        </row>
        <row r="996">
          <cell r="A996" t="str">
            <v>BIW69013990AB</v>
          </cell>
          <cell r="B996" t="str">
            <v>VF3</v>
          </cell>
        </row>
        <row r="997">
          <cell r="A997" t="str">
            <v>BIW69016030AB</v>
          </cell>
          <cell r="B997" t="str">
            <v>VF3</v>
          </cell>
        </row>
        <row r="998">
          <cell r="A998" t="str">
            <v>BIW70011172AB</v>
          </cell>
          <cell r="B998" t="str">
            <v>VF6</v>
          </cell>
        </row>
        <row r="999">
          <cell r="A999" t="str">
            <v>BIW69017011AA</v>
          </cell>
          <cell r="B999" t="str">
            <v>VF3</v>
          </cell>
        </row>
        <row r="1000">
          <cell r="A1000" t="str">
            <v>BIW69608380AA</v>
          </cell>
          <cell r="B1000" t="str">
            <v>VF3</v>
          </cell>
        </row>
        <row r="1001">
          <cell r="A1001" t="str">
            <v>BIW69614100AB</v>
          </cell>
          <cell r="B1001" t="str">
            <v>VF3</v>
          </cell>
        </row>
        <row r="1002">
          <cell r="A1002" t="str">
            <v>BIW70004015AA</v>
          </cell>
          <cell r="B1002" t="str">
            <v>VF6</v>
          </cell>
        </row>
        <row r="1003">
          <cell r="A1003" t="str">
            <v>BIW69615200AA </v>
          </cell>
          <cell r="B1003" t="str">
            <v>VF3</v>
          </cell>
          <cell r="D1003" t="str">
            <v>RB-C</v>
          </cell>
        </row>
        <row r="1004">
          <cell r="A1004" t="str">
            <v>BIW69013931AC</v>
          </cell>
          <cell r="B1004" t="str">
            <v>VF3</v>
          </cell>
        </row>
        <row r="1005">
          <cell r="A1005" t="str">
            <v>BIW70001003AA</v>
          </cell>
          <cell r="B1005" t="str">
            <v>VF6</v>
          </cell>
        </row>
        <row r="1006">
          <cell r="A1006" t="str">
            <v>BIW30037090</v>
          </cell>
          <cell r="B1006" t="str">
            <v>VF8</v>
          </cell>
        </row>
        <row r="1007">
          <cell r="A1007" t="str">
            <v>BIW30037081</v>
          </cell>
          <cell r="B1007" t="str">
            <v>VF8</v>
          </cell>
        </row>
        <row r="1008">
          <cell r="A1008" t="str">
            <v>BIW69014240AB</v>
          </cell>
          <cell r="B1008" t="str">
            <v>VF3</v>
          </cell>
        </row>
        <row r="1009">
          <cell r="A1009" t="str">
            <v>BIW73014784AA</v>
          </cell>
          <cell r="B1009" t="str">
            <v>VF5</v>
          </cell>
        </row>
        <row r="1010">
          <cell r="A1010" t="str">
            <v>BIW71021280HA</v>
          </cell>
          <cell r="B1010" t="str">
            <v>VF7</v>
          </cell>
        </row>
        <row r="1011">
          <cell r="A1011" t="str">
            <v>BIW73014813AA</v>
          </cell>
          <cell r="B1011" t="str">
            <v>VF5</v>
          </cell>
        </row>
        <row r="1012">
          <cell r="A1012" t="str">
            <v>BIW73010124AA</v>
          </cell>
          <cell r="B1012" t="str">
            <v>VF5</v>
          </cell>
        </row>
        <row r="1013">
          <cell r="A1013" t="str">
            <v>BIW69110271AA</v>
          </cell>
          <cell r="B1013" t="str">
            <v>VF3</v>
          </cell>
        </row>
        <row r="1014">
          <cell r="A1014" t="str">
            <v>BIW69018430AB</v>
          </cell>
          <cell r="B1014" t="str">
            <v>VF3</v>
          </cell>
        </row>
        <row r="1015">
          <cell r="A1015" t="str">
            <v>BIW69018440HA</v>
          </cell>
          <cell r="B1015" t="str">
            <v>VF3</v>
          </cell>
        </row>
        <row r="1016">
          <cell r="A1016" t="str">
            <v>BIW30250130AA</v>
          </cell>
          <cell r="B1016" t="str">
            <v>VF8</v>
          </cell>
        </row>
        <row r="1017">
          <cell r="A1017" t="str">
            <v>BIW30250140AA</v>
          </cell>
          <cell r="B1017" t="str">
            <v>VF8</v>
          </cell>
        </row>
        <row r="1018">
          <cell r="A1018" t="str">
            <v>BIW71004327HA</v>
          </cell>
          <cell r="B1018" t="str">
            <v>VF7</v>
          </cell>
        </row>
        <row r="1019">
          <cell r="A1019" t="str">
            <v>BIW71004499HA</v>
          </cell>
          <cell r="B1019" t="str">
            <v>VF7</v>
          </cell>
        </row>
        <row r="1020">
          <cell r="A1020" t="str">
            <v>BIW69018055AA</v>
          </cell>
          <cell r="B1020" t="str">
            <v>VF3</v>
          </cell>
        </row>
        <row r="1021">
          <cell r="A1021" t="str">
            <v>BIW69018104AB</v>
          </cell>
          <cell r="B1021" t="str">
            <v>VF3</v>
          </cell>
        </row>
        <row r="1022">
          <cell r="A1022" t="str">
            <v>BIW69018440AB</v>
          </cell>
          <cell r="B1022" t="str">
            <v>VF3</v>
          </cell>
        </row>
        <row r="1023">
          <cell r="A1023" t="str">
            <v>BIW69013240AC</v>
          </cell>
          <cell r="B1023" t="str">
            <v>VF3</v>
          </cell>
        </row>
        <row r="1024">
          <cell r="A1024" t="str">
            <v>BIW69018370AB</v>
          </cell>
          <cell r="B1024" t="str">
            <v>VF3</v>
          </cell>
        </row>
        <row r="1025">
          <cell r="A1025" t="str">
            <v>BIW69018360HA</v>
          </cell>
          <cell r="B1025" t="str">
            <v>VF3</v>
          </cell>
        </row>
        <row r="1026">
          <cell r="A1026" t="str">
            <v>BIW69018350HA</v>
          </cell>
          <cell r="B1026" t="str">
            <v>VF3</v>
          </cell>
        </row>
        <row r="1027">
          <cell r="A1027" t="str">
            <v>BIW69013932AC</v>
          </cell>
          <cell r="B1027" t="str">
            <v>VF3</v>
          </cell>
        </row>
        <row r="1028">
          <cell r="A1028" t="str">
            <v>BIW69013300AB</v>
          </cell>
          <cell r="B1028" t="str">
            <v>VF3</v>
          </cell>
        </row>
        <row r="1029">
          <cell r="A1029" t="str">
            <v>BIW69013400AB</v>
          </cell>
          <cell r="B1029" t="str">
            <v>VF3</v>
          </cell>
        </row>
        <row r="1030">
          <cell r="A1030" t="str">
            <v>BIW69018372AC</v>
          </cell>
          <cell r="B1030" t="str">
            <v>VF3</v>
          </cell>
          <cell r="D1030" t="str">
            <v>MG65</v>
          </cell>
        </row>
        <row r="1031">
          <cell r="A1031" t="str">
            <v>BIW70011070AA</v>
          </cell>
          <cell r="B1031" t="str">
            <v>VF6</v>
          </cell>
        </row>
        <row r="1032">
          <cell r="A1032" t="str">
            <v>BIW70007707</v>
          </cell>
          <cell r="B1032" t="str">
            <v>VF6</v>
          </cell>
        </row>
        <row r="1033">
          <cell r="A1033" t="str">
            <v>BIW70007710</v>
          </cell>
          <cell r="B1033" t="str">
            <v>VF6</v>
          </cell>
        </row>
        <row r="1034">
          <cell r="A1034" t="str">
            <v>BIW70011079AA</v>
          </cell>
          <cell r="B1034" t="str">
            <v>VF6</v>
          </cell>
        </row>
        <row r="1035">
          <cell r="A1035" t="str">
            <v>BIW69018140AB</v>
          </cell>
          <cell r="B1035" t="str">
            <v>VF3</v>
          </cell>
        </row>
        <row r="1036">
          <cell r="A1036" t="str">
            <v>BIW70011317AA</v>
          </cell>
          <cell r="B1036" t="str">
            <v>VF6</v>
          </cell>
        </row>
        <row r="1037">
          <cell r="A1037" t="str">
            <v>BIW71011601</v>
          </cell>
          <cell r="B1037" t="str">
            <v>VF7</v>
          </cell>
        </row>
        <row r="1038">
          <cell r="A1038" t="str">
            <v>BIW75112366AB</v>
          </cell>
          <cell r="B1038" t="str">
            <v>VF8NP</v>
          </cell>
          <cell r="D1038" t="str">
            <v>RB-66</v>
          </cell>
        </row>
        <row r="1039">
          <cell r="A1039" t="str">
            <v>BIW75126200AA</v>
          </cell>
          <cell r="B1039" t="str">
            <v>VF8NP</v>
          </cell>
          <cell r="D1039" t="str">
            <v>MG-167</v>
          </cell>
        </row>
        <row r="1040">
          <cell r="A1040" t="str">
            <v>BIW75125400AB</v>
          </cell>
          <cell r="B1040" t="str">
            <v>VF8NP</v>
          </cell>
          <cell r="D1040" t="str">
            <v>MG-217</v>
          </cell>
        </row>
        <row r="1041">
          <cell r="A1041" t="str">
            <v>BIW75126300AA</v>
          </cell>
          <cell r="B1041" t="str">
            <v>VF8NP</v>
          </cell>
          <cell r="D1041" t="str">
            <v>MG-128</v>
          </cell>
        </row>
        <row r="1042">
          <cell r="A1042" t="str">
            <v>BIW75125300AA</v>
          </cell>
          <cell r="B1042" t="str">
            <v>VF8NP</v>
          </cell>
          <cell r="D1042" t="str">
            <v>MG-166</v>
          </cell>
        </row>
        <row r="1043">
          <cell r="A1043" t="str">
            <v>BIW75111360AB</v>
          </cell>
          <cell r="B1043" t="str">
            <v>VF8NP</v>
          </cell>
          <cell r="D1043" t="str">
            <v>MG-149-Bolting</v>
          </cell>
        </row>
        <row r="1044">
          <cell r="A1044" t="str">
            <v>BIW75113700AB</v>
          </cell>
          <cell r="B1044" t="str">
            <v>VF8NP</v>
          </cell>
          <cell r="D1044" t="str">
            <v>RB 82-CO2</v>
          </cell>
        </row>
        <row r="1045">
          <cell r="A1045" t="str">
            <v>BIW75112210AB</v>
          </cell>
          <cell r="B1045" t="str">
            <v>VF8NP</v>
          </cell>
          <cell r="D1045" t="str">
            <v>RB-63-Bolting</v>
          </cell>
        </row>
        <row r="1046">
          <cell r="A1046" t="str">
            <v>BIW75113600AB</v>
          </cell>
          <cell r="B1046" t="str">
            <v>VF8NP</v>
          </cell>
          <cell r="D1046" t="str">
            <v>RB 80-CO2</v>
          </cell>
        </row>
        <row r="1047">
          <cell r="A1047" t="str">
            <v>BIW75111400AA</v>
          </cell>
          <cell r="B1047" t="str">
            <v>VF8NP</v>
          </cell>
          <cell r="D1047" t="str">
            <v>STD</v>
          </cell>
        </row>
        <row r="1048">
          <cell r="A1048" t="str">
            <v>BIW75111250AB</v>
          </cell>
          <cell r="B1048" t="str">
            <v>VF8NP</v>
          </cell>
          <cell r="D1048" t="str">
            <v>RB86-Bolting</v>
          </cell>
        </row>
        <row r="1049">
          <cell r="A1049" t="str">
            <v>BIW75113800AB</v>
          </cell>
          <cell r="B1049" t="str">
            <v>VF8NP</v>
          </cell>
          <cell r="D1049" t="str">
            <v>RB 82</v>
          </cell>
        </row>
        <row r="1050">
          <cell r="A1050" t="str">
            <v>BIW75126400AB</v>
          </cell>
          <cell r="B1050" t="str">
            <v>VF8NP</v>
          </cell>
          <cell r="D1050" t="str">
            <v>MG-211</v>
          </cell>
        </row>
        <row r="1051">
          <cell r="A1051" t="str">
            <v>BIW75111260AB</v>
          </cell>
          <cell r="B1051" t="str">
            <v>VF8NP</v>
          </cell>
          <cell r="D1051" t="str">
            <v>MG-123-Bolting</v>
          </cell>
        </row>
        <row r="1052">
          <cell r="A1052" t="str">
            <v>BIW75116100AA</v>
          </cell>
          <cell r="B1052" t="str">
            <v>VF8NP</v>
          </cell>
          <cell r="D1052" t="str">
            <v>RB 81-CO2</v>
          </cell>
        </row>
        <row r="1053">
          <cell r="A1053" t="str">
            <v>BIW75111350AB</v>
          </cell>
          <cell r="B1053" t="str">
            <v>VF8NP</v>
          </cell>
          <cell r="D1053" t="str">
            <v>RB-86-Bolting</v>
          </cell>
        </row>
        <row r="1054">
          <cell r="A1054" t="str">
            <v>BIW75111270AA</v>
          </cell>
          <cell r="B1054" t="str">
            <v>VF8NP</v>
          </cell>
          <cell r="D1054" t="str">
            <v>MG-138</v>
          </cell>
        </row>
        <row r="1055">
          <cell r="A1055" t="str">
            <v>BIW75123900GB</v>
          </cell>
          <cell r="B1055" t="str">
            <v>VF8NP</v>
          </cell>
          <cell r="D1055" t="str">
            <v>MG-234</v>
          </cell>
        </row>
        <row r="1056">
          <cell r="A1056" t="str">
            <v>BIW75111700AA</v>
          </cell>
          <cell r="B1056" t="str">
            <v>VF8NP</v>
          </cell>
          <cell r="D1056" t="str">
            <v>MG-216</v>
          </cell>
        </row>
        <row r="1057">
          <cell r="A1057" t="str">
            <v>BIW75122900GB</v>
          </cell>
          <cell r="B1057" t="str">
            <v>VF8NP</v>
          </cell>
          <cell r="D1057" t="str">
            <v>MG-234</v>
          </cell>
        </row>
        <row r="1058">
          <cell r="A1058" t="str">
            <v>BIW75126100AB</v>
          </cell>
          <cell r="B1058" t="str">
            <v>VF8NP</v>
          </cell>
          <cell r="D1058" t="str">
            <v>MG-193</v>
          </cell>
        </row>
        <row r="1059">
          <cell r="A1059" t="str">
            <v>BIW75116200AA</v>
          </cell>
          <cell r="B1059" t="str">
            <v>VF8NP</v>
          </cell>
          <cell r="D1059" t="str">
            <v>RB 81-CO2</v>
          </cell>
        </row>
        <row r="1060">
          <cell r="A1060" t="str">
            <v>BIW75281164AA</v>
          </cell>
          <cell r="B1060" t="str">
            <v>VF8NP</v>
          </cell>
          <cell r="D1060" t="str">
            <v>MG-145</v>
          </cell>
        </row>
        <row r="1061">
          <cell r="A1061" t="str">
            <v>BIW75126800AB</v>
          </cell>
          <cell r="B1061" t="str">
            <v>VF8NP</v>
          </cell>
          <cell r="D1061" t="str">
            <v>MG-172</v>
          </cell>
        </row>
        <row r="1062">
          <cell r="A1062" t="str">
            <v>BIW75115100AA</v>
          </cell>
          <cell r="B1062" t="str">
            <v>VF8NP</v>
          </cell>
          <cell r="D1062" t="str">
            <v>Rivet</v>
          </cell>
        </row>
        <row r="1063">
          <cell r="A1063" t="str">
            <v>BIW75123710AA</v>
          </cell>
          <cell r="B1063" t="str">
            <v>VF8NP</v>
          </cell>
          <cell r="D1063" t="str">
            <v>RB-58</v>
          </cell>
        </row>
        <row r="1064">
          <cell r="A1064" t="str">
            <v>BIW75122638AB</v>
          </cell>
          <cell r="B1064" t="str">
            <v>VF8NP</v>
          </cell>
          <cell r="D1064" t="str">
            <v>RB-76</v>
          </cell>
        </row>
        <row r="1065">
          <cell r="A1065" t="str">
            <v>BIW75114544AB</v>
          </cell>
          <cell r="B1065" t="str">
            <v>VF8NP</v>
          </cell>
          <cell r="D1065" t="str">
            <v>MG-146</v>
          </cell>
        </row>
        <row r="1066">
          <cell r="A1066" t="str">
            <v>BIW75111370AA</v>
          </cell>
          <cell r="B1066" t="str">
            <v>VF8NP</v>
          </cell>
          <cell r="D1066" t="str">
            <v>MG-138</v>
          </cell>
        </row>
        <row r="1067">
          <cell r="A1067" t="str">
            <v>BIW75125800AC</v>
          </cell>
          <cell r="B1067" t="str">
            <v>VF8NP</v>
          </cell>
          <cell r="D1067" t="str">
            <v>MG-181</v>
          </cell>
        </row>
        <row r="1068">
          <cell r="A1068" t="str">
            <v>BIW75242320AA</v>
          </cell>
          <cell r="B1068" t="str">
            <v>VF8NP</v>
          </cell>
          <cell r="D1068" t="str">
            <v>MG-179</v>
          </cell>
        </row>
        <row r="1069">
          <cell r="A1069" t="str">
            <v>BIW75122720AA</v>
          </cell>
          <cell r="B1069" t="str">
            <v>VF8NP</v>
          </cell>
          <cell r="D1069" t="str">
            <v>RB-59</v>
          </cell>
        </row>
        <row r="1070">
          <cell r="A1070" t="str">
            <v>BIW75123670AB</v>
          </cell>
          <cell r="B1070" t="str">
            <v>VF8NP</v>
          </cell>
          <cell r="D1070" t="str">
            <v>MG-178</v>
          </cell>
        </row>
        <row r="1071">
          <cell r="A1071" t="str">
            <v>BIW75125100AC</v>
          </cell>
          <cell r="B1071" t="str">
            <v>VF8NP</v>
          </cell>
          <cell r="D1071" t="str">
            <v>MG-182</v>
          </cell>
        </row>
        <row r="1072">
          <cell r="A1072" t="str">
            <v>BIW75123679AA</v>
          </cell>
          <cell r="B1072" t="str">
            <v>VF8NP</v>
          </cell>
          <cell r="D1072" t="str">
            <v>MG-212</v>
          </cell>
        </row>
        <row r="1073">
          <cell r="A1073" t="str">
            <v>BIW75125200AA</v>
          </cell>
          <cell r="B1073" t="str">
            <v>VF8NP</v>
          </cell>
          <cell r="D1073" t="str">
            <v>MG-170</v>
          </cell>
        </row>
        <row r="1074">
          <cell r="A1074" t="str">
            <v>BIW75126700AB</v>
          </cell>
          <cell r="B1074" t="str">
            <v>VF8NP</v>
          </cell>
          <cell r="D1074" t="str">
            <v>MG-189</v>
          </cell>
        </row>
        <row r="1075">
          <cell r="A1075" t="str">
            <v>BIW75126500AA</v>
          </cell>
          <cell r="B1075" t="str">
            <v>VF8NP</v>
          </cell>
          <cell r="D1075" t="str">
            <v>MG-168</v>
          </cell>
        </row>
        <row r="1076">
          <cell r="A1076" t="str">
            <v>BIW75125500AA</v>
          </cell>
          <cell r="B1076" t="str">
            <v>VF8NP</v>
          </cell>
          <cell r="D1076" t="str">
            <v>MG-169</v>
          </cell>
        </row>
        <row r="1077">
          <cell r="A1077" t="str">
            <v>BIW75222320AA</v>
          </cell>
          <cell r="B1077" t="str">
            <v>VF8NP</v>
          </cell>
          <cell r="D1077" t="str">
            <v>MG-171</v>
          </cell>
        </row>
        <row r="1078">
          <cell r="A1078" t="str">
            <v>BIW75123640AB</v>
          </cell>
          <cell r="B1078" t="str">
            <v>VF8NP</v>
          </cell>
          <cell r="D1078" t="str">
            <v>RB-76</v>
          </cell>
        </row>
        <row r="1079">
          <cell r="A1079" t="str">
            <v>BIW75111835AB</v>
          </cell>
          <cell r="B1079" t="str">
            <v>VF8NP</v>
          </cell>
          <cell r="D1079" t="str">
            <v>MG-147</v>
          </cell>
        </row>
        <row r="1080">
          <cell r="A1080" t="str">
            <v>BIW75113280AA</v>
          </cell>
          <cell r="B1080" t="str">
            <v>VF8NP</v>
          </cell>
          <cell r="D1080" t="str">
            <v>RB-63</v>
          </cell>
        </row>
        <row r="1081">
          <cell r="A1081" t="str">
            <v>BIW75111840AB</v>
          </cell>
          <cell r="B1081" t="str">
            <v>VF8NP</v>
          </cell>
          <cell r="D1081" t="str">
            <v>STD</v>
          </cell>
        </row>
        <row r="1082">
          <cell r="A1082" t="str">
            <v>BIW75122675AA</v>
          </cell>
          <cell r="B1082" t="str">
            <v>VF8NP</v>
          </cell>
          <cell r="D1082" t="str">
            <v>MG-212</v>
          </cell>
        </row>
        <row r="1083">
          <cell r="A1083" t="str">
            <v>BIW75221310AA</v>
          </cell>
          <cell r="B1083" t="str">
            <v>VF8NP</v>
          </cell>
          <cell r="D1083" t="str">
            <v>MG-179</v>
          </cell>
        </row>
        <row r="1084">
          <cell r="A1084" t="str">
            <v>BIW75112395AA</v>
          </cell>
          <cell r="B1084" t="str">
            <v>VF8NP</v>
          </cell>
          <cell r="D1084" t="str">
            <v>STUD 34</v>
          </cell>
        </row>
        <row r="1085">
          <cell r="A1085" t="str">
            <v>BIW75146000AA</v>
          </cell>
          <cell r="B1085" t="str">
            <v>VF8NP</v>
          </cell>
          <cell r="D1085" t="str">
            <v>MG-171</v>
          </cell>
        </row>
        <row r="1086">
          <cell r="A1086" t="str">
            <v>BIW75111330AA</v>
          </cell>
          <cell r="B1086" t="str">
            <v>VF8NP</v>
          </cell>
          <cell r="D1086" t="str">
            <v>MG-136</v>
          </cell>
        </row>
        <row r="1087">
          <cell r="A1087" t="str">
            <v>BIW75122668AB</v>
          </cell>
          <cell r="B1087" t="str">
            <v>VF8NP</v>
          </cell>
          <cell r="D1087" t="str">
            <v>MG-178</v>
          </cell>
        </row>
        <row r="1088">
          <cell r="A1088" t="str">
            <v>BIW75242170AA</v>
          </cell>
          <cell r="B1088" t="str">
            <v>VF8NP</v>
          </cell>
          <cell r="D1088" t="str">
            <v>MG-197</v>
          </cell>
        </row>
        <row r="1089">
          <cell r="A1089" t="str">
            <v>BIW75112300AA</v>
          </cell>
          <cell r="B1089" t="str">
            <v>VF8NP</v>
          </cell>
          <cell r="D1089" t="str">
            <v>RB 83-CO2</v>
          </cell>
        </row>
        <row r="1090">
          <cell r="A1090" t="str">
            <v>BIW75113220AA</v>
          </cell>
          <cell r="B1090" t="str">
            <v>VF8NP</v>
          </cell>
          <cell r="D1090" t="str">
            <v>STUD 34</v>
          </cell>
        </row>
        <row r="1091">
          <cell r="A1091" t="str">
            <v>BIW75113853AA</v>
          </cell>
          <cell r="B1091" t="str">
            <v>VF8NP</v>
          </cell>
          <cell r="D1091" t="str">
            <v>STUD 32</v>
          </cell>
        </row>
        <row r="1092">
          <cell r="A1092" t="str">
            <v>BIW75281270AA</v>
          </cell>
          <cell r="B1092" t="str">
            <v>VF8NP</v>
          </cell>
          <cell r="D1092" t="str">
            <v>MG-136</v>
          </cell>
        </row>
        <row r="1093">
          <cell r="A1093" t="str">
            <v>BIW75125700AB</v>
          </cell>
          <cell r="B1093" t="str">
            <v>VF8NP</v>
          </cell>
          <cell r="D1093" t="str">
            <v>MG-189</v>
          </cell>
        </row>
        <row r="1094">
          <cell r="A1094" t="str">
            <v>BIW75124400AA</v>
          </cell>
          <cell r="B1094" t="str">
            <v>VF8NP</v>
          </cell>
          <cell r="D1094" t="str">
            <v>MG-180</v>
          </cell>
        </row>
        <row r="1095">
          <cell r="A1095" t="str">
            <v>BIW75112400AA</v>
          </cell>
          <cell r="B1095" t="str">
            <v>VF8NP</v>
          </cell>
          <cell r="D1095" t="str">
            <v>RB 83 - CO2</v>
          </cell>
        </row>
        <row r="1096">
          <cell r="A1096" t="str">
            <v>BIW75111850AA</v>
          </cell>
          <cell r="B1096" t="str">
            <v>VF8NP</v>
          </cell>
          <cell r="D1096" t="str">
            <v>MG-145</v>
          </cell>
        </row>
        <row r="1097">
          <cell r="A1097" t="str">
            <v>BIW75111340AA</v>
          </cell>
          <cell r="B1097" t="str">
            <v>VF8NP</v>
          </cell>
          <cell r="D1097" t="str">
            <v>MG-144</v>
          </cell>
        </row>
        <row r="1098">
          <cell r="A1098" t="str">
            <v>BIW75111230AA</v>
          </cell>
          <cell r="B1098" t="str">
            <v>VF8NP</v>
          </cell>
          <cell r="D1098" t="str">
            <v>MG-135</v>
          </cell>
        </row>
        <row r="1099">
          <cell r="A1099" t="str">
            <v>BIW75221170AA</v>
          </cell>
          <cell r="B1099" t="str">
            <v>VF8NP</v>
          </cell>
          <cell r="D1099" t="str">
            <v>MG-183</v>
          </cell>
        </row>
        <row r="1100">
          <cell r="A1100" t="str">
            <v>BIW75222280AA</v>
          </cell>
          <cell r="B1100" t="str">
            <v>VF8NP</v>
          </cell>
          <cell r="D1100" t="str">
            <v>MG-184</v>
          </cell>
        </row>
        <row r="1101">
          <cell r="A1101" t="str">
            <v>BIW75123633AA</v>
          </cell>
          <cell r="B1101" t="str">
            <v>VF8NP</v>
          </cell>
          <cell r="D1101" t="str">
            <v>Bolting</v>
          </cell>
        </row>
        <row r="1102">
          <cell r="A1102" t="str">
            <v>BIW75126610AA</v>
          </cell>
          <cell r="B1102" t="str">
            <v>VF8NP</v>
          </cell>
          <cell r="D1102" t="str">
            <v>SW56</v>
          </cell>
        </row>
        <row r="1103">
          <cell r="A1103" t="str">
            <v>BIW75113772AB</v>
          </cell>
          <cell r="B1103" t="str">
            <v>VF8NP</v>
          </cell>
          <cell r="D1103" t="str">
            <v>MG-156</v>
          </cell>
        </row>
        <row r="1104">
          <cell r="A1104" t="str">
            <v>BIW75111240AA</v>
          </cell>
          <cell r="B1104" t="str">
            <v>VF8NP</v>
          </cell>
          <cell r="D1104" t="str">
            <v>MG-130</v>
          </cell>
        </row>
        <row r="1105">
          <cell r="A1105" t="str">
            <v>BIW75125610AA</v>
          </cell>
          <cell r="B1105" t="str">
            <v>VF8NP</v>
          </cell>
          <cell r="D1105" t="str">
            <v>SW45</v>
          </cell>
        </row>
        <row r="1106">
          <cell r="A1106" t="str">
            <v>BIW75111803AA</v>
          </cell>
          <cell r="B1106" t="str">
            <v>VF8NP</v>
          </cell>
          <cell r="D1106" t="str">
            <v>STUD 32</v>
          </cell>
        </row>
        <row r="1107">
          <cell r="A1107" t="str">
            <v>BIW75122634AA</v>
          </cell>
          <cell r="B1107" t="str">
            <v>VF8NP</v>
          </cell>
          <cell r="D1107" t="str">
            <v>Bolting</v>
          </cell>
        </row>
        <row r="1108">
          <cell r="A1108" t="str">
            <v>BIW75281130AA</v>
          </cell>
          <cell r="B1108" t="str">
            <v>VF8NP</v>
          </cell>
          <cell r="D1108" t="str">
            <v>MG-135</v>
          </cell>
        </row>
        <row r="1109">
          <cell r="A1109" t="str">
            <v>BIW75111106AB</v>
          </cell>
          <cell r="B1109" t="str">
            <v>VF8NP</v>
          </cell>
          <cell r="D1109" t="str">
            <v>MG-172</v>
          </cell>
        </row>
        <row r="1110">
          <cell r="A1110" t="str">
            <v>BIW75115200AA</v>
          </cell>
          <cell r="B1110" t="str">
            <v>VF8NP</v>
          </cell>
          <cell r="D1110" t="str">
            <v>Rivet</v>
          </cell>
        </row>
        <row r="1111">
          <cell r="A1111" t="str">
            <v>BIW75241160AA</v>
          </cell>
          <cell r="B1111" t="str">
            <v>VF8NP</v>
          </cell>
          <cell r="D1111" t="str">
            <v>MG-236</v>
          </cell>
        </row>
        <row r="1112">
          <cell r="A1112" t="str">
            <v>BIW75124300AA</v>
          </cell>
          <cell r="B1112" t="str">
            <v>VF8NP</v>
          </cell>
          <cell r="D1112" t="str">
            <v>MG-147</v>
          </cell>
        </row>
        <row r="1113">
          <cell r="A1113" t="str">
            <v>BIW75122800AA</v>
          </cell>
          <cell r="B1113" t="str">
            <v>VF8NP</v>
          </cell>
          <cell r="D1113" t="str">
            <v>MG-157</v>
          </cell>
        </row>
        <row r="1114">
          <cell r="A1114" t="str">
            <v>BIW75241310AA</v>
          </cell>
          <cell r="B1114" t="str">
            <v>VF8NP</v>
          </cell>
          <cell r="D1114" t="str">
            <v>MG-179</v>
          </cell>
        </row>
        <row r="1115">
          <cell r="A1115" t="str">
            <v>BIW75123800AA</v>
          </cell>
          <cell r="B1115" t="str">
            <v>VF8NP</v>
          </cell>
          <cell r="D1115" t="str">
            <v>MG-157</v>
          </cell>
        </row>
        <row r="1116">
          <cell r="A1116" t="str">
            <v>BIW75124120AA</v>
          </cell>
          <cell r="B1116" t="str">
            <v>VF8NP</v>
          </cell>
          <cell r="D1116" t="str">
            <v>SW45</v>
          </cell>
        </row>
        <row r="1117">
          <cell r="A1117" t="str">
            <v>BIW75281240AA</v>
          </cell>
          <cell r="B1117" t="str">
            <v>VF8NP</v>
          </cell>
          <cell r="D1117" t="str">
            <v>SW51</v>
          </cell>
        </row>
        <row r="1118">
          <cell r="A1118" t="str">
            <v>BIW75281131AA</v>
          </cell>
          <cell r="B1118" t="str">
            <v>VF8NP</v>
          </cell>
          <cell r="D1118" t="str">
            <v>SW56</v>
          </cell>
        </row>
        <row r="1119">
          <cell r="A1119" t="str">
            <v>BIW75111820AB</v>
          </cell>
          <cell r="B1119" t="str">
            <v>VF8NP</v>
          </cell>
          <cell r="D1119" t="str">
            <v>SW61</v>
          </cell>
        </row>
        <row r="1120">
          <cell r="A1120" t="str">
            <v>BIW32025700HA</v>
          </cell>
          <cell r="B1120" t="str">
            <v>LIMO</v>
          </cell>
        </row>
        <row r="1121">
          <cell r="A1121" t="str">
            <v>BIW32025500HA</v>
          </cell>
          <cell r="B1121" t="str">
            <v>LIMO</v>
          </cell>
        </row>
        <row r="1122">
          <cell r="A1122" t="str">
            <v>BIW32024400AB</v>
          </cell>
          <cell r="B1122" t="str">
            <v>LIMO</v>
          </cell>
        </row>
        <row r="1123">
          <cell r="A1123" t="str">
            <v>BIW32026700HA</v>
          </cell>
          <cell r="B1123" t="str">
            <v>LIMO</v>
          </cell>
        </row>
        <row r="1136">
          <cell r="A1136" t="str">
            <v>BIW32381131AA</v>
          </cell>
          <cell r="B1136" t="str">
            <v>LIMO</v>
          </cell>
          <cell r="D1136" t="str">
            <v>SW10</v>
          </cell>
        </row>
        <row r="1137">
          <cell r="A1137" t="str">
            <v>BIW32381240AA</v>
          </cell>
          <cell r="B1137" t="str">
            <v>LIMO</v>
          </cell>
          <cell r="D1137" t="str">
            <v>SW10</v>
          </cell>
        </row>
        <row r="1138">
          <cell r="A1138" t="str">
            <v>BIW32022668AB</v>
          </cell>
          <cell r="B1138" t="str">
            <v>LIMO</v>
          </cell>
          <cell r="D1138" t="str">
            <v>MG46-1</v>
          </cell>
        </row>
        <row r="1139">
          <cell r="A1139" t="str">
            <v>BIW32381270AA</v>
          </cell>
          <cell r="B1139" t="str">
            <v>LIMO</v>
          </cell>
          <cell r="D1139" t="str">
            <v>MG89</v>
          </cell>
        </row>
        <row r="1140">
          <cell r="A1140" t="str">
            <v>BIW32011270AB</v>
          </cell>
          <cell r="B1140" t="str">
            <v>LIMO</v>
          </cell>
          <cell r="D1140" t="str">
            <v>MG77</v>
          </cell>
        </row>
        <row r="1141">
          <cell r="A1141" t="str">
            <v>BIW32026400AB</v>
          </cell>
          <cell r="B1141" t="str">
            <v>LIMO</v>
          </cell>
          <cell r="D1141" t="str">
            <v>MG78</v>
          </cell>
        </row>
        <row r="1142">
          <cell r="A1142" t="str">
            <v>BIW32026800AB</v>
          </cell>
          <cell r="B1142" t="str">
            <v>LIMO</v>
          </cell>
          <cell r="D1142" t="str">
            <v>MG113</v>
          </cell>
        </row>
        <row r="1143">
          <cell r="A1143" t="str">
            <v>BIW32342168AA</v>
          </cell>
          <cell r="B1143" t="str">
            <v>LIMO</v>
          </cell>
          <cell r="D1143" t="e">
            <v>#N/A</v>
          </cell>
        </row>
        <row r="1144">
          <cell r="A1144" t="str">
            <v>BIW32022900AB</v>
          </cell>
          <cell r="B1144" t="str">
            <v>LIMO</v>
          </cell>
          <cell r="D1144" t="str">
            <v>MG28</v>
          </cell>
        </row>
        <row r="1145">
          <cell r="A1145" t="str">
            <v>BIW32025100AB</v>
          </cell>
          <cell r="B1145" t="str">
            <v>LIMO</v>
          </cell>
          <cell r="D1145" t="str">
            <v>MG55</v>
          </cell>
        </row>
        <row r="1146">
          <cell r="A1146" t="str">
            <v>BIW32013220AA</v>
          </cell>
          <cell r="B1146" t="str">
            <v>LIMO</v>
          </cell>
          <cell r="D1146" t="str">
            <v>MG82</v>
          </cell>
        </row>
        <row r="1147">
          <cell r="A1147" t="str">
            <v>BIW32023620AB</v>
          </cell>
          <cell r="B1147" t="str">
            <v>LIMO</v>
          </cell>
          <cell r="D1147" t="str">
            <v>MG32</v>
          </cell>
        </row>
        <row r="1148">
          <cell r="A1148" t="str">
            <v>BIW32012300AA</v>
          </cell>
          <cell r="B1148" t="str">
            <v>LIMO</v>
          </cell>
          <cell r="D1148" t="str">
            <v>MG114</v>
          </cell>
        </row>
        <row r="1149">
          <cell r="A1149" t="str">
            <v>BIW32011370AA</v>
          </cell>
          <cell r="B1149" t="str">
            <v>LIMO</v>
          </cell>
          <cell r="D1149" t="str">
            <v>MG10-1</v>
          </cell>
        </row>
        <row r="1150">
          <cell r="A1150" t="str">
            <v>BIW32026300AA</v>
          </cell>
          <cell r="B1150" t="str">
            <v>LIMO</v>
          </cell>
          <cell r="D1150" t="str">
            <v>VFe34-RB02 RH</v>
          </cell>
        </row>
        <row r="1151">
          <cell r="A1151" t="str">
            <v>BIW32022630HB</v>
          </cell>
          <cell r="B1151" t="str">
            <v>LIMO</v>
          </cell>
          <cell r="D1151" t="str">
            <v>MG76</v>
          </cell>
        </row>
        <row r="1152">
          <cell r="A1152" t="str">
            <v>BIW32026500AB</v>
          </cell>
          <cell r="B1152" t="str">
            <v>LIMO</v>
          </cell>
          <cell r="D1152" t="str">
            <v>MG81</v>
          </cell>
        </row>
        <row r="1153">
          <cell r="A1153" t="str">
            <v>BIW32026100AB</v>
          </cell>
          <cell r="B1153" t="str">
            <v>LIMO</v>
          </cell>
          <cell r="D1153" t="str">
            <v>SW19</v>
          </cell>
        </row>
        <row r="1154">
          <cell r="A1154" t="str">
            <v>BIW32012590AB</v>
          </cell>
          <cell r="B1154" t="str">
            <v>LIMO</v>
          </cell>
          <cell r="D1154" t="str">
            <v>STUD06</v>
          </cell>
        </row>
        <row r="1155">
          <cell r="A1155" t="str">
            <v>BIW32341160AA</v>
          </cell>
          <cell r="B1155" t="str">
            <v>LIMO</v>
          </cell>
          <cell r="D1155" t="str">
            <v>MG10-4</v>
          </cell>
        </row>
        <row r="1156">
          <cell r="A1156" t="str">
            <v>BIW32023670AB</v>
          </cell>
          <cell r="B1156" t="str">
            <v>LIMO</v>
          </cell>
          <cell r="D1156" t="str">
            <v>MG94</v>
          </cell>
        </row>
        <row r="1157">
          <cell r="A1157" t="str">
            <v>BIW32342170AA</v>
          </cell>
          <cell r="B1157" t="str">
            <v>LIMO</v>
          </cell>
          <cell r="D1157" t="str">
            <v>MG10-4</v>
          </cell>
        </row>
        <row r="1158">
          <cell r="A1158" t="str">
            <v>BIW32022675AA</v>
          </cell>
          <cell r="B1158" t="str">
            <v>LIMO</v>
          </cell>
          <cell r="D1158" t="str">
            <v>MG17</v>
          </cell>
        </row>
        <row r="1159">
          <cell r="A1159" t="str">
            <v>BIW32011821AB</v>
          </cell>
          <cell r="B1159" t="str">
            <v>LIMO</v>
          </cell>
          <cell r="D1159" t="e">
            <v>#N/A</v>
          </cell>
        </row>
        <row r="1160">
          <cell r="A1160" t="str">
            <v>BIW32012540AA</v>
          </cell>
          <cell r="B1160" t="str">
            <v>LIMO</v>
          </cell>
          <cell r="D1160" t="str">
            <v>SW19</v>
          </cell>
        </row>
        <row r="1161">
          <cell r="A1161" t="str">
            <v>BIW32341157AA</v>
          </cell>
          <cell r="B1161" t="str">
            <v>LIMO</v>
          </cell>
          <cell r="D1161" t="e">
            <v>#N/A</v>
          </cell>
        </row>
        <row r="1162">
          <cell r="A1162" t="str">
            <v>BIW32321113AA</v>
          </cell>
          <cell r="B1162" t="str">
            <v>LIMO</v>
          </cell>
          <cell r="D1162" t="e">
            <v>#N/A</v>
          </cell>
        </row>
        <row r="1163">
          <cell r="A1163" t="str">
            <v>BIW32361112AA</v>
          </cell>
          <cell r="B1163" t="str">
            <v>LIMO</v>
          </cell>
          <cell r="D1163" t="e">
            <v>#N/A</v>
          </cell>
        </row>
        <row r="1164">
          <cell r="A1164" t="str">
            <v>BIW32012440HA</v>
          </cell>
          <cell r="B1164" t="str">
            <v>LIMO</v>
          </cell>
          <cell r="D1164" t="str">
            <v>MG58</v>
          </cell>
        </row>
        <row r="1165">
          <cell r="A1165" t="str">
            <v>BIW32023640AB</v>
          </cell>
          <cell r="B1165" t="str">
            <v>LIMO</v>
          </cell>
          <cell r="D1165" t="str">
            <v>MG97-1</v>
          </cell>
        </row>
        <row r="1166">
          <cell r="A1166" t="str">
            <v>BIW32013800AB</v>
          </cell>
          <cell r="B1166" t="str">
            <v>LIMO</v>
          </cell>
          <cell r="D1166" t="str">
            <v>CO2-19</v>
          </cell>
        </row>
        <row r="1167">
          <cell r="A1167" t="str">
            <v>BIW32023700AC</v>
          </cell>
          <cell r="B1167" t="str">
            <v>LIMO</v>
          </cell>
          <cell r="D1167" t="str">
            <v>MG57-1</v>
          </cell>
        </row>
        <row r="1168">
          <cell r="A1168" t="str">
            <v>BIW32025800AC</v>
          </cell>
          <cell r="B1168" t="str">
            <v>LIMO</v>
          </cell>
          <cell r="D1168" t="str">
            <v>MG68</v>
          </cell>
        </row>
        <row r="1169">
          <cell r="A1169" t="str">
            <v>BIW32016200AA</v>
          </cell>
          <cell r="B1169" t="str">
            <v>LIMO</v>
          </cell>
          <cell r="D1169" t="str">
            <v>RB18 LH</v>
          </cell>
        </row>
        <row r="1170">
          <cell r="A1170" t="str">
            <v>BIW32011700AB</v>
          </cell>
          <cell r="B1170" t="str">
            <v>LIMO</v>
          </cell>
          <cell r="D1170" t="str">
            <v>RB03 RH</v>
          </cell>
        </row>
        <row r="1171">
          <cell r="A1171" t="str">
            <v>BIW32013700AB</v>
          </cell>
          <cell r="B1171" t="str">
            <v>LIMO</v>
          </cell>
          <cell r="D1171" t="str">
            <v>CO2-21</v>
          </cell>
        </row>
        <row r="1172">
          <cell r="A1172" t="str">
            <v>BIW32011350AA</v>
          </cell>
          <cell r="B1172" t="str">
            <v>LIMO</v>
          </cell>
          <cell r="D1172" t="str">
            <v>RB16 RH</v>
          </cell>
        </row>
        <row r="1173">
          <cell r="A1173" t="str">
            <v>BIW32012435AB</v>
          </cell>
          <cell r="B1173" t="str">
            <v>LIMO</v>
          </cell>
          <cell r="D1173">
            <v>0</v>
          </cell>
        </row>
        <row r="1174">
          <cell r="A1174" t="str">
            <v>BIW32011250AB</v>
          </cell>
          <cell r="B1174" t="str">
            <v>LIMO</v>
          </cell>
          <cell r="D1174" t="str">
            <v>RB15 RH</v>
          </cell>
        </row>
        <row r="1175">
          <cell r="A1175" t="str">
            <v>BIW32023900AB</v>
          </cell>
          <cell r="B1175" t="str">
            <v>LIMO</v>
          </cell>
          <cell r="D1175" t="str">
            <v>MG47</v>
          </cell>
        </row>
        <row r="1176">
          <cell r="A1176" t="str">
            <v>BIW32025500AB</v>
          </cell>
          <cell r="B1176" t="str">
            <v>LIMO</v>
          </cell>
          <cell r="D1176" t="str">
            <v>MG80</v>
          </cell>
        </row>
        <row r="1177">
          <cell r="A1177" t="str">
            <v>BIW32322320AA</v>
          </cell>
          <cell r="B1177" t="str">
            <v>LIMO</v>
          </cell>
          <cell r="D1177" t="str">
            <v>MG41</v>
          </cell>
        </row>
        <row r="1178">
          <cell r="A1178" t="str">
            <v>BIW32011830AC</v>
          </cell>
          <cell r="B1178" t="str">
            <v>LIMO</v>
          </cell>
          <cell r="D1178" t="str">
            <v>SW18</v>
          </cell>
        </row>
        <row r="1179">
          <cell r="A1179" t="str">
            <v>BIW32025400AB</v>
          </cell>
          <cell r="B1179" t="str">
            <v>LIMO</v>
          </cell>
          <cell r="D1179" t="str">
            <v>MG78</v>
          </cell>
        </row>
        <row r="1180">
          <cell r="A1180" t="str">
            <v>BIW32023630HB</v>
          </cell>
          <cell r="B1180" t="str">
            <v>LIMO</v>
          </cell>
          <cell r="D1180" t="str">
            <v>MG75</v>
          </cell>
        </row>
        <row r="1181">
          <cell r="A1181" t="str">
            <v>BIW32022620AB</v>
          </cell>
          <cell r="B1181" t="str">
            <v>LIMO</v>
          </cell>
          <cell r="D1181" t="str">
            <v>MG27</v>
          </cell>
        </row>
        <row r="1182">
          <cell r="A1182" t="str">
            <v>BIW32024110AA</v>
          </cell>
          <cell r="B1182" t="str">
            <v>LIMO</v>
          </cell>
          <cell r="D1182" t="str">
            <v>MG110</v>
          </cell>
        </row>
        <row r="1183">
          <cell r="A1183" t="str">
            <v>BIW32022638AB</v>
          </cell>
          <cell r="B1183" t="str">
            <v>LIMO</v>
          </cell>
          <cell r="D1183" t="str">
            <v>MG99-1</v>
          </cell>
        </row>
        <row r="1184">
          <cell r="A1184" t="str">
            <v>BIW32012400AA</v>
          </cell>
          <cell r="B1184" t="str">
            <v>LIMO</v>
          </cell>
          <cell r="D1184" t="str">
            <v>MG114</v>
          </cell>
        </row>
        <row r="1185">
          <cell r="A1185" t="str">
            <v>BIW32022700AC</v>
          </cell>
          <cell r="B1185" t="str">
            <v>LIMO</v>
          </cell>
          <cell r="D1185" t="str">
            <v>MG62-1</v>
          </cell>
        </row>
        <row r="1186">
          <cell r="A1186" t="str">
            <v>BIW32011260AB</v>
          </cell>
          <cell r="B1186" t="str">
            <v>LIMO</v>
          </cell>
          <cell r="D1186" t="str">
            <v>RB13 RH</v>
          </cell>
        </row>
        <row r="1187">
          <cell r="A1187" t="str">
            <v>BIW32321310AA</v>
          </cell>
          <cell r="B1187" t="str">
            <v>LIMO</v>
          </cell>
          <cell r="D1187" t="str">
            <v>MG38</v>
          </cell>
        </row>
        <row r="1188">
          <cell r="A1188" t="str">
            <v>BIW32381130AA</v>
          </cell>
          <cell r="B1188" t="str">
            <v>LIMO</v>
          </cell>
          <cell r="D1188" t="str">
            <v>MG17</v>
          </cell>
        </row>
        <row r="1189">
          <cell r="A1189" t="str">
            <v>BIW32342320AA</v>
          </cell>
          <cell r="B1189" t="str">
            <v>LIMO</v>
          </cell>
          <cell r="D1189" t="e">
            <v>#N/A</v>
          </cell>
        </row>
        <row r="1190">
          <cell r="A1190" t="str">
            <v>BIW32381164AA</v>
          </cell>
          <cell r="B1190" t="str">
            <v>LIMO</v>
          </cell>
          <cell r="D1190" t="str">
            <v>RB06 LH</v>
          </cell>
        </row>
        <row r="1191">
          <cell r="A1191" t="str">
            <v>BIW32341310AA</v>
          </cell>
          <cell r="B1191" t="str">
            <v>LIMO</v>
          </cell>
          <cell r="D1191" t="str">
            <v>MG41</v>
          </cell>
        </row>
        <row r="1192">
          <cell r="A1192" t="str">
            <v>BIW32011230HA</v>
          </cell>
          <cell r="B1192" t="str">
            <v>LIMO</v>
          </cell>
          <cell r="D1192" t="str">
            <v>MG90</v>
          </cell>
        </row>
        <row r="1193">
          <cell r="A1193" t="str">
            <v>BIW32011850AA</v>
          </cell>
          <cell r="B1193" t="str">
            <v>LIMO</v>
          </cell>
          <cell r="D1193" t="str">
            <v>MG83</v>
          </cell>
        </row>
        <row r="1194">
          <cell r="A1194" t="str">
            <v>BIW32322182AA</v>
          </cell>
          <cell r="B1194" t="str">
            <v>LIMO</v>
          </cell>
          <cell r="D1194" t="e">
            <v>#N/A</v>
          </cell>
        </row>
        <row r="1195">
          <cell r="A1195" t="str">
            <v>BIW32023679AA</v>
          </cell>
          <cell r="B1195" t="str">
            <v>LIMO</v>
          </cell>
          <cell r="D1195" t="str">
            <v>MG89</v>
          </cell>
        </row>
        <row r="1196">
          <cell r="A1196" t="str">
            <v>BIW32016100AA</v>
          </cell>
          <cell r="B1196" t="str">
            <v>LIMO</v>
          </cell>
          <cell r="D1196" t="str">
            <v>RB18 RH</v>
          </cell>
        </row>
        <row r="1197">
          <cell r="A1197" t="str">
            <v>BIW32025300AA</v>
          </cell>
          <cell r="B1197" t="str">
            <v>LIMO</v>
          </cell>
          <cell r="D1197" t="str">
            <v>VFe34-RB02 LH</v>
          </cell>
        </row>
        <row r="1198">
          <cell r="A1198" t="str">
            <v>BIW32011360AA</v>
          </cell>
          <cell r="B1198" t="str">
            <v>LIMO</v>
          </cell>
          <cell r="D1198" t="str">
            <v>RB20 RH</v>
          </cell>
        </row>
        <row r="1199">
          <cell r="A1199" t="str">
            <v>BIW32026200AA</v>
          </cell>
          <cell r="B1199" t="str">
            <v>LIMO</v>
          </cell>
          <cell r="D1199" t="str">
            <v>RB22 RH</v>
          </cell>
        </row>
        <row r="1200">
          <cell r="A1200" t="str">
            <v>BIW32015200AB</v>
          </cell>
          <cell r="B1200" t="str">
            <v>LIMO</v>
          </cell>
          <cell r="D1200" t="str">
            <v>MG114 (Rivet)</v>
          </cell>
        </row>
        <row r="1201">
          <cell r="A1201" t="str">
            <v>BIW32026620AA</v>
          </cell>
          <cell r="B1201" t="str">
            <v>LIMO</v>
          </cell>
          <cell r="D1201" t="str">
            <v>SW28</v>
          </cell>
        </row>
        <row r="1202">
          <cell r="A1202" t="str">
            <v>BIW32025620AA</v>
          </cell>
          <cell r="B1202" t="str">
            <v>LIMO</v>
          </cell>
          <cell r="D1202" t="str">
            <v>SW28</v>
          </cell>
        </row>
        <row r="1203">
          <cell r="A1203" t="str">
            <v>BIW32011240AB</v>
          </cell>
          <cell r="B1203" t="str">
            <v>LIMO</v>
          </cell>
          <cell r="D1203" t="str">
            <v>MG71</v>
          </cell>
        </row>
        <row r="1204">
          <cell r="A1204" t="str">
            <v>BIW32024400AA</v>
          </cell>
          <cell r="B1204" t="str">
            <v>LIMO</v>
          </cell>
          <cell r="D1204" t="str">
            <v>MG84</v>
          </cell>
        </row>
        <row r="1205">
          <cell r="A1205" t="str">
            <v>BIW32013600AB</v>
          </cell>
          <cell r="B1205" t="str">
            <v>LIMO</v>
          </cell>
          <cell r="D1205" t="e">
            <v>#N/A</v>
          </cell>
        </row>
        <row r="1206">
          <cell r="A1206" t="str">
            <v>BIW32025200AA</v>
          </cell>
          <cell r="B1206" t="str">
            <v>LIMO</v>
          </cell>
          <cell r="D1206" t="str">
            <v>RB24 RH</v>
          </cell>
        </row>
        <row r="1207">
          <cell r="A1207" t="str">
            <v>BIW32012210AA</v>
          </cell>
          <cell r="B1207" t="str">
            <v>LIMO</v>
          </cell>
          <cell r="D1207" t="str">
            <v>RB19 RH</v>
          </cell>
        </row>
        <row r="1208">
          <cell r="A1208" t="str">
            <v>BIW32011330HA</v>
          </cell>
          <cell r="B1208" t="str">
            <v>LIMO</v>
          </cell>
          <cell r="D1208" t="str">
            <v>MG90</v>
          </cell>
        </row>
        <row r="1209">
          <cell r="A1209" t="str">
            <v>BIW32024300AB</v>
          </cell>
          <cell r="B1209" t="str">
            <v>LIMO</v>
          </cell>
          <cell r="D1209" t="str">
            <v>MG06</v>
          </cell>
        </row>
        <row r="1210">
          <cell r="A1210" t="str">
            <v>BIW32026610AA</v>
          </cell>
          <cell r="B1210" t="str">
            <v>LIMO</v>
          </cell>
          <cell r="D1210" t="str">
            <v>SW28</v>
          </cell>
        </row>
        <row r="1211">
          <cell r="A1211" t="str">
            <v>BIW32025610AA</v>
          </cell>
          <cell r="B1211" t="str">
            <v>LIMO</v>
          </cell>
          <cell r="D1211" t="str">
            <v>SW28</v>
          </cell>
        </row>
        <row r="1212">
          <cell r="A1212" t="str">
            <v>BIW32011872AA</v>
          </cell>
          <cell r="B1212" t="str">
            <v>LIMO</v>
          </cell>
          <cell r="D1212" t="e">
            <v>#N/A</v>
          </cell>
        </row>
        <row r="1213">
          <cell r="A1213" t="str">
            <v>BIW32011340AB</v>
          </cell>
          <cell r="B1213" t="str">
            <v>LIMO</v>
          </cell>
          <cell r="D1213" t="str">
            <v>MG12</v>
          </cell>
        </row>
        <row r="1214">
          <cell r="A1214" t="str">
            <v>BIW32015100AB</v>
          </cell>
          <cell r="B1214" t="str">
            <v>LIMO</v>
          </cell>
          <cell r="D1214" t="str">
            <v>MG114 (Rivet)</v>
          </cell>
        </row>
        <row r="1215">
          <cell r="A1215" t="str">
            <v>BIW32025700AA</v>
          </cell>
          <cell r="B1215" t="str">
            <v>LIMO</v>
          </cell>
          <cell r="D1215" t="str">
            <v>RB26 LH</v>
          </cell>
        </row>
        <row r="1216">
          <cell r="A1216" t="str">
            <v>BIW32026700AA</v>
          </cell>
          <cell r="B1216" t="str">
            <v>LIMO</v>
          </cell>
          <cell r="D1216" t="str">
            <v>RB26 RH</v>
          </cell>
        </row>
        <row r="1217">
          <cell r="A1217" t="str">
            <v>BIW32011320HA</v>
          </cell>
          <cell r="B1217" t="str">
            <v>LIMO</v>
          </cell>
          <cell r="D1217" t="str">
            <v>MG69</v>
          </cell>
        </row>
        <row r="1218">
          <cell r="A1218" t="str">
            <v>BIW32026630AA</v>
          </cell>
          <cell r="B1218" t="str">
            <v>LIMO</v>
          </cell>
          <cell r="D1218" t="str">
            <v>SW24</v>
          </cell>
        </row>
        <row r="1219">
          <cell r="A1219" t="str">
            <v>BIW32011220HA</v>
          </cell>
          <cell r="B1219" t="str">
            <v>LIMO</v>
          </cell>
          <cell r="D1219" t="str">
            <v>MG70</v>
          </cell>
        </row>
        <row r="1220">
          <cell r="A1220" t="str">
            <v>BIW32025630AA</v>
          </cell>
          <cell r="B1220" t="str">
            <v>LIMO</v>
          </cell>
          <cell r="D1220" t="str">
            <v>SW24</v>
          </cell>
        </row>
        <row r="1221">
          <cell r="A1221" t="str">
            <v>BIW32012450AB</v>
          </cell>
          <cell r="B1221" t="str">
            <v>LIMO</v>
          </cell>
          <cell r="D1221" t="str">
            <v>MG100</v>
          </cell>
        </row>
        <row r="1222">
          <cell r="A1222" t="str">
            <v>BIW32022310HA</v>
          </cell>
          <cell r="B1222" t="str">
            <v>LIMO</v>
          </cell>
          <cell r="D1222" t="str">
            <v>RB06 LH</v>
          </cell>
        </row>
        <row r="1223">
          <cell r="A1223" t="str">
            <v>BIW32024131AA</v>
          </cell>
          <cell r="B1223" t="str">
            <v>LIMO</v>
          </cell>
          <cell r="D1223" t="e">
            <v>#N/A</v>
          </cell>
        </row>
        <row r="1224">
          <cell r="A1224" t="str">
            <v>BIW32321171AA</v>
          </cell>
          <cell r="B1224" t="str">
            <v>LIMO</v>
          </cell>
          <cell r="D1224" t="e">
            <v>#N/A</v>
          </cell>
        </row>
        <row r="1225">
          <cell r="A1225" t="str">
            <v>BIW32322124AA</v>
          </cell>
          <cell r="B1225" t="str">
            <v>LIMO</v>
          </cell>
          <cell r="D1225" t="e">
            <v>#N/A</v>
          </cell>
        </row>
        <row r="1226">
          <cell r="A1226" t="str">
            <v>BIW32011871AA</v>
          </cell>
          <cell r="B1226" t="str">
            <v>LIMO</v>
          </cell>
          <cell r="D1226" t="e">
            <v>#N/A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D6F3E-8EFE-4FDE-8FF9-6123FABFFC7A}">
  <sheetPr codeName="Sheet6"/>
  <dimension ref="A1:T4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12.7109375" customWidth="1"/>
    <col min="4" max="5" width="14.7109375" customWidth="1"/>
    <col min="6" max="6" width="16.7109375" customWidth="1"/>
    <col min="7" max="7" width="22.7109375" customWidth="1"/>
    <col min="8" max="8" width="18.7109375" customWidth="1"/>
    <col min="9" max="9" width="22.7109375" customWidth="1"/>
    <col min="10" max="10" width="4.7109375" customWidth="1"/>
    <col min="11" max="11" width="6.7109375" customWidth="1"/>
    <col min="12" max="14" width="16.7109375" customWidth="1"/>
    <col min="15" max="15" width="4.7109375" customWidth="1"/>
    <col min="16" max="16" width="6.7109375" customWidth="1"/>
    <col min="17" max="17" width="16.7109375" customWidth="1"/>
    <col min="18" max="18" width="14.7109375" customWidth="1"/>
    <col min="19" max="19" width="16.7109375" customWidth="1"/>
    <col min="20" max="20" width="14.7109375" customWidth="1"/>
  </cols>
  <sheetData>
    <row r="1" spans="1:20" ht="35.1" customHeight="1" x14ac:dyDescent="0.25">
      <c r="A1" s="28" t="s">
        <v>8391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x14ac:dyDescent="0.25">
      <c r="A2" s="13" t="s">
        <v>8392</v>
      </c>
      <c r="C2" t="s">
        <v>8393</v>
      </c>
    </row>
    <row r="4" spans="1:20" ht="26.1" customHeight="1" x14ac:dyDescent="0.25">
      <c r="A4" s="23" t="s">
        <v>8375</v>
      </c>
      <c r="B4" s="23" t="s">
        <v>878</v>
      </c>
      <c r="C4" s="23" t="s">
        <v>917</v>
      </c>
      <c r="D4" s="23" t="s">
        <v>918</v>
      </c>
      <c r="E4" s="23" t="s">
        <v>921</v>
      </c>
      <c r="F4" s="23" t="s">
        <v>922</v>
      </c>
      <c r="G4" s="23" t="s">
        <v>923</v>
      </c>
      <c r="H4" s="23" t="s">
        <v>924</v>
      </c>
      <c r="I4" s="23" t="s">
        <v>8394</v>
      </c>
      <c r="K4" s="23" t="s">
        <v>8375</v>
      </c>
      <c r="L4" s="23" t="s">
        <v>878</v>
      </c>
      <c r="M4" s="23" t="s">
        <v>922</v>
      </c>
      <c r="N4" s="23" t="s">
        <v>926</v>
      </c>
      <c r="P4" s="23" t="s">
        <v>8375</v>
      </c>
      <c r="Q4" s="23" t="s">
        <v>922</v>
      </c>
      <c r="R4" s="23" t="s">
        <v>928</v>
      </c>
      <c r="S4" s="23" t="s">
        <v>878</v>
      </c>
      <c r="T4" s="23" t="s">
        <v>1185</v>
      </c>
    </row>
  </sheetData>
  <mergeCells count="1">
    <mergeCell ref="A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D5E7-27A3-486D-B44E-27E9733A9010}">
  <sheetPr codeName="Sheet7"/>
  <dimension ref="A1:L4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12.7109375" customWidth="1"/>
    <col min="4" max="5" width="14.7109375" customWidth="1"/>
    <col min="6" max="6" width="18.7109375" customWidth="1"/>
    <col min="7" max="7" width="16.7109375" customWidth="1"/>
    <col min="8" max="8" width="4.7109375" customWidth="1"/>
    <col min="9" max="9" width="6.7109375" customWidth="1"/>
    <col min="10" max="10" width="16.7109375" customWidth="1"/>
    <col min="11" max="11" width="14.7109375" customWidth="1"/>
    <col min="12" max="12" width="16.7109375" customWidth="1"/>
  </cols>
  <sheetData>
    <row r="1" spans="1:12" ht="35.1" customHeight="1" x14ac:dyDescent="0.25">
      <c r="A1" s="29" t="s">
        <v>8388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25">
      <c r="A2" s="13" t="s">
        <v>8389</v>
      </c>
      <c r="C2" t="s">
        <v>8390</v>
      </c>
    </row>
    <row r="4" spans="1:12" ht="26.1" customHeight="1" x14ac:dyDescent="0.25">
      <c r="A4" s="22" t="s">
        <v>8375</v>
      </c>
      <c r="B4" s="22" t="s">
        <v>880</v>
      </c>
      <c r="C4" s="22" t="s">
        <v>917</v>
      </c>
      <c r="D4" s="22" t="s">
        <v>918</v>
      </c>
      <c r="E4" s="22" t="s">
        <v>919</v>
      </c>
      <c r="F4" s="22" t="s">
        <v>925</v>
      </c>
      <c r="G4" s="22" t="s">
        <v>920</v>
      </c>
      <c r="I4" s="22" t="s">
        <v>8375</v>
      </c>
      <c r="J4" s="22" t="s">
        <v>922</v>
      </c>
      <c r="K4" s="22" t="s">
        <v>927</v>
      </c>
      <c r="L4" s="22" t="s">
        <v>878</v>
      </c>
    </row>
  </sheetData>
  <mergeCells count="1">
    <mergeCell ref="A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6997-E20D-4D3F-A559-DFADCABFA7A6}">
  <sheetPr codeName="Sheet8"/>
  <dimension ref="A1:S1750"/>
  <sheetViews>
    <sheetView workbookViewId="0"/>
  </sheetViews>
  <sheetFormatPr defaultRowHeight="15" x14ac:dyDescent="0.25"/>
  <cols>
    <col min="1" max="1" width="6.7109375" customWidth="1"/>
    <col min="2" max="2" width="16.7109375" customWidth="1"/>
    <col min="3" max="3" width="26.7109375" customWidth="1"/>
    <col min="4" max="4" width="12.7109375" customWidth="1"/>
    <col min="5" max="5" width="8.7109375" customWidth="1"/>
    <col min="6" max="7" width="14.7109375" customWidth="1"/>
    <col min="8" max="8" width="16.7109375" customWidth="1"/>
    <col min="9" max="9" width="12.7109375" customWidth="1"/>
    <col min="10" max="12" width="14.7109375" customWidth="1"/>
    <col min="13" max="14" width="10.7109375" customWidth="1"/>
    <col min="15" max="15" width="14.7109375" customWidth="1"/>
    <col min="16" max="16" width="18.7109375" customWidth="1"/>
    <col min="17" max="17" width="12.7109375" customWidth="1"/>
    <col min="18" max="18" width="16.7109375" customWidth="1"/>
    <col min="19" max="19" width="20.7109375" customWidth="1"/>
  </cols>
  <sheetData>
    <row r="1" spans="1:19" ht="35.1" customHeight="1" x14ac:dyDescent="0.25">
      <c r="A1" s="30" t="s">
        <v>8386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19" ht="27.95" customHeight="1" x14ac:dyDescent="0.25">
      <c r="A2" s="21" t="s">
        <v>8375</v>
      </c>
      <c r="B2" s="21" t="s">
        <v>878</v>
      </c>
      <c r="C2" s="21" t="s">
        <v>8376</v>
      </c>
      <c r="D2" s="21" t="s">
        <v>888</v>
      </c>
      <c r="E2" s="21" t="s">
        <v>884</v>
      </c>
      <c r="F2" s="21" t="s">
        <v>1182</v>
      </c>
      <c r="G2" s="21" t="s">
        <v>1183</v>
      </c>
      <c r="H2" s="21" t="s">
        <v>885</v>
      </c>
      <c r="I2" s="21" t="s">
        <v>886</v>
      </c>
      <c r="J2" s="21" t="s">
        <v>1181</v>
      </c>
      <c r="K2" s="21" t="s">
        <v>1184</v>
      </c>
      <c r="L2" s="21" t="s">
        <v>887</v>
      </c>
      <c r="M2" s="21" t="s">
        <v>889</v>
      </c>
      <c r="N2" s="21" t="s">
        <v>8387</v>
      </c>
      <c r="O2" s="21" t="s">
        <v>891</v>
      </c>
      <c r="P2" s="21" t="s">
        <v>933</v>
      </c>
      <c r="Q2" s="21" t="s">
        <v>8383</v>
      </c>
      <c r="R2" s="21" t="s">
        <v>8384</v>
      </c>
      <c r="S2" s="21" t="s">
        <v>8385</v>
      </c>
    </row>
    <row r="3" spans="1:19" ht="18.95" customHeight="1" x14ac:dyDescent="0.25">
      <c r="A3" s="67">
        <v>1</v>
      </c>
      <c r="B3" s="68" t="s">
        <v>714</v>
      </c>
      <c r="C3" s="69" t="s">
        <v>1006</v>
      </c>
      <c r="D3" s="67" t="s">
        <v>905</v>
      </c>
      <c r="E3" s="67">
        <v>1</v>
      </c>
      <c r="F3" s="70">
        <v>0</v>
      </c>
      <c r="G3" s="70">
        <v>92</v>
      </c>
      <c r="H3" s="71">
        <v>92</v>
      </c>
      <c r="I3" s="70">
        <v>200</v>
      </c>
      <c r="J3" s="70">
        <v>170</v>
      </c>
      <c r="K3" s="70">
        <v>780</v>
      </c>
      <c r="L3" s="70">
        <v>950</v>
      </c>
      <c r="M3" s="67" t="s">
        <v>910</v>
      </c>
      <c r="N3" s="67">
        <v>100</v>
      </c>
      <c r="O3" s="67">
        <v>1</v>
      </c>
      <c r="P3" s="67" t="s">
        <v>8395</v>
      </c>
      <c r="Q3" s="67" t="s">
        <v>8396</v>
      </c>
      <c r="R3" s="67" t="s">
        <v>8397</v>
      </c>
      <c r="S3" s="67" t="s">
        <v>8398</v>
      </c>
    </row>
    <row r="4" spans="1:19" ht="18.95" customHeight="1" x14ac:dyDescent="0.25">
      <c r="A4" s="67">
        <v>2</v>
      </c>
      <c r="B4" s="68" t="s">
        <v>704</v>
      </c>
      <c r="C4" s="69" t="s">
        <v>1028</v>
      </c>
      <c r="D4" s="67" t="s">
        <v>905</v>
      </c>
      <c r="E4" s="67">
        <v>1</v>
      </c>
      <c r="F4" s="70">
        <v>0</v>
      </c>
      <c r="G4" s="70">
        <v>107</v>
      </c>
      <c r="H4" s="71">
        <v>107</v>
      </c>
      <c r="I4" s="70">
        <v>90</v>
      </c>
      <c r="J4" s="70">
        <v>645</v>
      </c>
      <c r="K4" s="70">
        <v>340</v>
      </c>
      <c r="L4" s="70">
        <v>985</v>
      </c>
      <c r="M4" s="67" t="s">
        <v>910</v>
      </c>
      <c r="N4" s="67">
        <v>15</v>
      </c>
      <c r="O4" s="67">
        <v>1</v>
      </c>
      <c r="P4" s="67" t="s">
        <v>8399</v>
      </c>
      <c r="Q4" s="67" t="s">
        <v>8396</v>
      </c>
      <c r="R4" s="67" t="s">
        <v>8397</v>
      </c>
      <c r="S4" s="67" t="s">
        <v>8398</v>
      </c>
    </row>
    <row r="5" spans="1:19" ht="18.95" customHeight="1" x14ac:dyDescent="0.25">
      <c r="A5" s="67">
        <v>3</v>
      </c>
      <c r="B5" s="68" t="s">
        <v>724</v>
      </c>
      <c r="C5" s="69" t="s">
        <v>985</v>
      </c>
      <c r="D5" s="67" t="s">
        <v>905</v>
      </c>
      <c r="E5" s="67">
        <v>1</v>
      </c>
      <c r="F5" s="70">
        <v>45</v>
      </c>
      <c r="G5" s="70">
        <v>161</v>
      </c>
      <c r="H5" s="71">
        <v>206</v>
      </c>
      <c r="I5" s="70">
        <v>0</v>
      </c>
      <c r="J5" s="70">
        <v>75</v>
      </c>
      <c r="K5" s="70">
        <v>180</v>
      </c>
      <c r="L5" s="70">
        <v>255</v>
      </c>
      <c r="M5" s="67" t="s">
        <v>910</v>
      </c>
      <c r="N5" s="67">
        <v>40</v>
      </c>
      <c r="O5" s="67">
        <v>1</v>
      </c>
      <c r="P5" s="67" t="s">
        <v>8400</v>
      </c>
      <c r="Q5" s="67" t="s">
        <v>8396</v>
      </c>
      <c r="R5" s="67" t="s">
        <v>8397</v>
      </c>
      <c r="S5" s="67" t="s">
        <v>8398</v>
      </c>
    </row>
    <row r="6" spans="1:19" ht="18.95" customHeight="1" x14ac:dyDescent="0.25">
      <c r="A6" s="67">
        <v>4</v>
      </c>
      <c r="B6" s="68" t="s">
        <v>681</v>
      </c>
      <c r="C6" s="69" t="s">
        <v>1065</v>
      </c>
      <c r="D6" s="67" t="s">
        <v>905</v>
      </c>
      <c r="E6" s="67">
        <v>1</v>
      </c>
      <c r="F6" s="70">
        <v>0</v>
      </c>
      <c r="G6" s="70">
        <v>158</v>
      </c>
      <c r="H6" s="71">
        <v>158</v>
      </c>
      <c r="I6" s="70">
        <v>0</v>
      </c>
      <c r="J6" s="70">
        <v>55</v>
      </c>
      <c r="K6" s="70">
        <v>290</v>
      </c>
      <c r="L6" s="70">
        <v>345</v>
      </c>
      <c r="M6" s="67" t="s">
        <v>908</v>
      </c>
      <c r="N6" s="67">
        <v>20</v>
      </c>
      <c r="O6" s="67">
        <v>3</v>
      </c>
      <c r="P6" s="67" t="s">
        <v>8401</v>
      </c>
      <c r="Q6" s="67" t="s">
        <v>8396</v>
      </c>
      <c r="R6" s="67" t="s">
        <v>8397</v>
      </c>
      <c r="S6" s="67" t="s">
        <v>8398</v>
      </c>
    </row>
    <row r="7" spans="1:19" ht="18.95" customHeight="1" x14ac:dyDescent="0.25">
      <c r="A7" s="67">
        <v>5</v>
      </c>
      <c r="B7" s="68" t="s">
        <v>689</v>
      </c>
      <c r="C7" s="69" t="s">
        <v>1052</v>
      </c>
      <c r="D7" s="67" t="s">
        <v>905</v>
      </c>
      <c r="E7" s="67">
        <v>1</v>
      </c>
      <c r="F7" s="70">
        <v>0</v>
      </c>
      <c r="G7" s="70">
        <v>191</v>
      </c>
      <c r="H7" s="71">
        <v>191</v>
      </c>
      <c r="I7" s="70">
        <v>90</v>
      </c>
      <c r="J7" s="70">
        <v>130</v>
      </c>
      <c r="K7" s="70">
        <v>600</v>
      </c>
      <c r="L7" s="70">
        <v>730</v>
      </c>
      <c r="M7" s="67" t="s">
        <v>911</v>
      </c>
      <c r="N7" s="67">
        <v>20</v>
      </c>
      <c r="O7" s="67">
        <v>2</v>
      </c>
      <c r="P7" s="67" t="s">
        <v>8402</v>
      </c>
      <c r="Q7" s="67" t="s">
        <v>8396</v>
      </c>
      <c r="R7" s="67" t="s">
        <v>8397</v>
      </c>
      <c r="S7" s="67" t="s">
        <v>8398</v>
      </c>
    </row>
    <row r="8" spans="1:19" ht="18.95" customHeight="1" x14ac:dyDescent="0.25">
      <c r="A8" s="67">
        <v>6</v>
      </c>
      <c r="B8" s="68" t="s">
        <v>1551</v>
      </c>
      <c r="C8" s="69" t="s">
        <v>978</v>
      </c>
      <c r="D8" s="67" t="s">
        <v>905</v>
      </c>
      <c r="E8" s="67">
        <v>1</v>
      </c>
      <c r="F8" s="70">
        <v>120</v>
      </c>
      <c r="G8" s="70">
        <v>80</v>
      </c>
      <c r="H8" s="71">
        <v>200</v>
      </c>
      <c r="I8" s="70">
        <v>73</v>
      </c>
      <c r="J8" s="70">
        <v>201</v>
      </c>
      <c r="K8" s="70">
        <v>147</v>
      </c>
      <c r="L8" s="70">
        <v>348</v>
      </c>
      <c r="M8" s="67" t="s">
        <v>910</v>
      </c>
      <c r="N8" s="67">
        <v>40</v>
      </c>
      <c r="O8" s="67">
        <v>1</v>
      </c>
      <c r="P8" s="67"/>
      <c r="Q8" s="67" t="s">
        <v>8396</v>
      </c>
      <c r="R8" s="67" t="s">
        <v>8397</v>
      </c>
      <c r="S8" s="67" t="s">
        <v>8398</v>
      </c>
    </row>
    <row r="9" spans="1:19" ht="18.95" customHeight="1" x14ac:dyDescent="0.25">
      <c r="A9" s="67">
        <v>7</v>
      </c>
      <c r="B9" s="68" t="s">
        <v>725</v>
      </c>
      <c r="C9" s="69" t="s">
        <v>982</v>
      </c>
      <c r="D9" s="67" t="s">
        <v>905</v>
      </c>
      <c r="E9" s="67">
        <v>1</v>
      </c>
      <c r="F9" s="70">
        <v>0</v>
      </c>
      <c r="G9" s="70">
        <v>219</v>
      </c>
      <c r="H9" s="71">
        <v>219</v>
      </c>
      <c r="I9" s="70">
        <v>340</v>
      </c>
      <c r="J9" s="70">
        <v>410</v>
      </c>
      <c r="K9" s="70">
        <v>380</v>
      </c>
      <c r="L9" s="70">
        <v>790</v>
      </c>
      <c r="M9" s="67" t="s">
        <v>911</v>
      </c>
      <c r="N9" s="67">
        <v>35</v>
      </c>
      <c r="O9" s="67">
        <v>1</v>
      </c>
      <c r="P9" s="67" t="s">
        <v>8403</v>
      </c>
      <c r="Q9" s="67" t="s">
        <v>8404</v>
      </c>
      <c r="R9" s="67" t="s">
        <v>8372</v>
      </c>
      <c r="S9" s="67" t="s">
        <v>8405</v>
      </c>
    </row>
    <row r="10" spans="1:19" ht="18.95" customHeight="1" x14ac:dyDescent="0.25">
      <c r="A10" s="67">
        <v>8</v>
      </c>
      <c r="B10" s="68" t="s">
        <v>736</v>
      </c>
      <c r="C10" s="69" t="s">
        <v>954</v>
      </c>
      <c r="D10" s="67" t="s">
        <v>905</v>
      </c>
      <c r="E10" s="67">
        <v>1</v>
      </c>
      <c r="F10" s="70">
        <v>250</v>
      </c>
      <c r="G10" s="70">
        <v>2</v>
      </c>
      <c r="H10" s="71">
        <v>252</v>
      </c>
      <c r="I10" s="70">
        <v>210</v>
      </c>
      <c r="J10" s="70">
        <v>0</v>
      </c>
      <c r="K10" s="70">
        <v>495</v>
      </c>
      <c r="L10" s="70">
        <v>495</v>
      </c>
      <c r="M10" s="67" t="s">
        <v>908</v>
      </c>
      <c r="N10" s="67">
        <v>175</v>
      </c>
      <c r="O10" s="67">
        <v>1</v>
      </c>
      <c r="P10" s="67" t="s">
        <v>8406</v>
      </c>
      <c r="Q10" s="67" t="s">
        <v>8396</v>
      </c>
      <c r="R10" s="67" t="s">
        <v>8397</v>
      </c>
      <c r="S10" s="67" t="s">
        <v>8398</v>
      </c>
    </row>
    <row r="11" spans="1:19" ht="18.95" customHeight="1" x14ac:dyDescent="0.25">
      <c r="A11" s="67">
        <v>9</v>
      </c>
      <c r="B11" s="68" t="s">
        <v>715</v>
      </c>
      <c r="C11" s="69" t="s">
        <v>1004</v>
      </c>
      <c r="D11" s="67" t="s">
        <v>905</v>
      </c>
      <c r="E11" s="67">
        <v>1</v>
      </c>
      <c r="F11" s="70">
        <v>100</v>
      </c>
      <c r="G11" s="70">
        <v>154</v>
      </c>
      <c r="H11" s="71">
        <v>254</v>
      </c>
      <c r="I11" s="70">
        <v>170</v>
      </c>
      <c r="J11" s="70">
        <v>100</v>
      </c>
      <c r="K11" s="70">
        <v>780</v>
      </c>
      <c r="L11" s="70">
        <v>880</v>
      </c>
      <c r="M11" s="67" t="s">
        <v>908</v>
      </c>
      <c r="N11" s="67">
        <v>100</v>
      </c>
      <c r="O11" s="67">
        <v>1</v>
      </c>
      <c r="P11" s="67">
        <v>0</v>
      </c>
      <c r="Q11" s="67" t="s">
        <v>8396</v>
      </c>
      <c r="R11" s="67" t="s">
        <v>8397</v>
      </c>
      <c r="S11" s="67" t="s">
        <v>8398</v>
      </c>
    </row>
    <row r="12" spans="1:19" ht="18.95" customHeight="1" x14ac:dyDescent="0.25">
      <c r="A12" s="67">
        <v>10</v>
      </c>
      <c r="B12" s="68" t="s">
        <v>709</v>
      </c>
      <c r="C12" s="69" t="s">
        <v>1020</v>
      </c>
      <c r="D12" s="67" t="s">
        <v>905</v>
      </c>
      <c r="E12" s="67">
        <v>1</v>
      </c>
      <c r="F12" s="70">
        <v>192</v>
      </c>
      <c r="G12" s="70">
        <v>98</v>
      </c>
      <c r="H12" s="71">
        <v>290</v>
      </c>
      <c r="I12" s="70">
        <v>24</v>
      </c>
      <c r="J12" s="70">
        <v>84</v>
      </c>
      <c r="K12" s="70">
        <v>431</v>
      </c>
      <c r="L12" s="70">
        <v>515</v>
      </c>
      <c r="M12" s="67" t="s">
        <v>910</v>
      </c>
      <c r="N12" s="67">
        <v>12</v>
      </c>
      <c r="O12" s="67">
        <v>1</v>
      </c>
      <c r="P12" s="67" t="s">
        <v>8407</v>
      </c>
      <c r="Q12" s="67" t="s">
        <v>8396</v>
      </c>
      <c r="R12" s="67" t="s">
        <v>8397</v>
      </c>
      <c r="S12" s="67" t="s">
        <v>8398</v>
      </c>
    </row>
    <row r="13" spans="1:19" ht="18.95" customHeight="1" x14ac:dyDescent="0.25">
      <c r="A13" s="67">
        <v>11</v>
      </c>
      <c r="B13" s="68" t="s">
        <v>1172</v>
      </c>
      <c r="C13" s="69" t="s">
        <v>1081</v>
      </c>
      <c r="D13" s="67" t="s">
        <v>905</v>
      </c>
      <c r="E13" s="67">
        <v>1</v>
      </c>
      <c r="F13" s="70">
        <v>180</v>
      </c>
      <c r="G13" s="70">
        <v>94</v>
      </c>
      <c r="H13" s="71">
        <v>274</v>
      </c>
      <c r="I13" s="70">
        <v>90</v>
      </c>
      <c r="J13" s="70">
        <v>225</v>
      </c>
      <c r="K13" s="70">
        <v>300</v>
      </c>
      <c r="L13" s="70">
        <v>525</v>
      </c>
      <c r="M13" s="67" t="s">
        <v>908</v>
      </c>
      <c r="N13" s="67">
        <v>35</v>
      </c>
      <c r="O13" s="67">
        <v>2</v>
      </c>
      <c r="P13" s="67">
        <v>0</v>
      </c>
      <c r="Q13" s="67" t="s">
        <v>8396</v>
      </c>
      <c r="R13" s="67" t="s">
        <v>8397</v>
      </c>
      <c r="S13" s="67" t="s">
        <v>8398</v>
      </c>
    </row>
    <row r="14" spans="1:19" ht="18.95" customHeight="1" x14ac:dyDescent="0.25">
      <c r="A14" s="67">
        <v>12</v>
      </c>
      <c r="B14" s="68" t="s">
        <v>687</v>
      </c>
      <c r="C14" s="69" t="s">
        <v>1054</v>
      </c>
      <c r="D14" s="67" t="s">
        <v>905</v>
      </c>
      <c r="E14" s="67">
        <v>1</v>
      </c>
      <c r="F14" s="70">
        <v>200</v>
      </c>
      <c r="G14" s="70">
        <v>80</v>
      </c>
      <c r="H14" s="71">
        <v>280</v>
      </c>
      <c r="I14" s="70">
        <v>0</v>
      </c>
      <c r="J14" s="70">
        <v>800</v>
      </c>
      <c r="K14" s="70">
        <v>1200</v>
      </c>
      <c r="L14" s="70">
        <v>2000</v>
      </c>
      <c r="M14" s="67" t="s">
        <v>908</v>
      </c>
      <c r="N14" s="67">
        <v>200</v>
      </c>
      <c r="O14" s="67">
        <v>3</v>
      </c>
      <c r="P14" s="67"/>
      <c r="Q14" s="67" t="s">
        <v>8396</v>
      </c>
      <c r="R14" s="67" t="s">
        <v>8397</v>
      </c>
      <c r="S14" s="67" t="s">
        <v>8398</v>
      </c>
    </row>
    <row r="15" spans="1:19" ht="18.95" customHeight="1" x14ac:dyDescent="0.25">
      <c r="A15" s="67">
        <v>13</v>
      </c>
      <c r="B15" s="68" t="s">
        <v>717</v>
      </c>
      <c r="C15" s="69" t="s">
        <v>1002</v>
      </c>
      <c r="D15" s="67" t="s">
        <v>905</v>
      </c>
      <c r="E15" s="67">
        <v>1</v>
      </c>
      <c r="F15" s="70">
        <v>150</v>
      </c>
      <c r="G15" s="70">
        <v>178</v>
      </c>
      <c r="H15" s="71">
        <v>328</v>
      </c>
      <c r="I15" s="70">
        <v>70</v>
      </c>
      <c r="J15" s="70">
        <v>310</v>
      </c>
      <c r="K15" s="70">
        <v>570</v>
      </c>
      <c r="L15" s="70">
        <v>880</v>
      </c>
      <c r="M15" s="67" t="s">
        <v>911</v>
      </c>
      <c r="N15" s="67">
        <v>120</v>
      </c>
      <c r="O15" s="67">
        <v>1</v>
      </c>
      <c r="P15" s="67" t="s">
        <v>8408</v>
      </c>
      <c r="Q15" s="67" t="s">
        <v>8396</v>
      </c>
      <c r="R15" s="67" t="s">
        <v>8397</v>
      </c>
      <c r="S15" s="67" t="s">
        <v>8398</v>
      </c>
    </row>
    <row r="16" spans="1:19" ht="18.95" customHeight="1" x14ac:dyDescent="0.25">
      <c r="A16" s="67">
        <v>14</v>
      </c>
      <c r="B16" s="68" t="s">
        <v>692</v>
      </c>
      <c r="C16" s="69" t="s">
        <v>1047</v>
      </c>
      <c r="D16" s="67" t="s">
        <v>905</v>
      </c>
      <c r="E16" s="67">
        <v>1</v>
      </c>
      <c r="F16" s="70">
        <v>100</v>
      </c>
      <c r="G16" s="70">
        <v>232</v>
      </c>
      <c r="H16" s="71">
        <v>332</v>
      </c>
      <c r="I16" s="70">
        <v>60</v>
      </c>
      <c r="J16" s="70">
        <v>1790</v>
      </c>
      <c r="K16" s="70">
        <v>110</v>
      </c>
      <c r="L16" s="70">
        <v>1900</v>
      </c>
      <c r="M16" s="67" t="s">
        <v>908</v>
      </c>
      <c r="N16" s="67">
        <v>100</v>
      </c>
      <c r="O16" s="67">
        <v>2</v>
      </c>
      <c r="P16" s="67" t="s">
        <v>8409</v>
      </c>
      <c r="Q16" s="67" t="s">
        <v>8404</v>
      </c>
      <c r="R16" s="67" t="s">
        <v>8372</v>
      </c>
      <c r="S16" s="67" t="s">
        <v>8405</v>
      </c>
    </row>
    <row r="17" spans="1:19" ht="18.95" customHeight="1" x14ac:dyDescent="0.25">
      <c r="A17" s="67">
        <v>15</v>
      </c>
      <c r="B17" s="68" t="s">
        <v>705</v>
      </c>
      <c r="C17" s="69" t="s">
        <v>1028</v>
      </c>
      <c r="D17" s="67" t="s">
        <v>905</v>
      </c>
      <c r="E17" s="67">
        <v>1</v>
      </c>
      <c r="F17" s="70">
        <v>235</v>
      </c>
      <c r="G17" s="70">
        <v>97</v>
      </c>
      <c r="H17" s="71">
        <v>332</v>
      </c>
      <c r="I17" s="70">
        <v>225</v>
      </c>
      <c r="J17" s="70">
        <v>475</v>
      </c>
      <c r="K17" s="70">
        <v>475</v>
      </c>
      <c r="L17" s="70">
        <v>950</v>
      </c>
      <c r="M17" s="67" t="s">
        <v>910</v>
      </c>
      <c r="N17" s="67">
        <v>15</v>
      </c>
      <c r="O17" s="67">
        <v>1</v>
      </c>
      <c r="P17" s="67" t="s">
        <v>8410</v>
      </c>
      <c r="Q17" s="67" t="s">
        <v>8396</v>
      </c>
      <c r="R17" s="67" t="s">
        <v>8397</v>
      </c>
      <c r="S17" s="67" t="s">
        <v>8398</v>
      </c>
    </row>
    <row r="18" spans="1:19" ht="18.95" customHeight="1" x14ac:dyDescent="0.25">
      <c r="A18" s="67">
        <v>16</v>
      </c>
      <c r="B18" s="68" t="s">
        <v>646</v>
      </c>
      <c r="C18" s="69" t="s">
        <v>1145</v>
      </c>
      <c r="D18" s="67" t="s">
        <v>905</v>
      </c>
      <c r="E18" s="67">
        <v>1</v>
      </c>
      <c r="F18" s="70">
        <v>110</v>
      </c>
      <c r="G18" s="70">
        <v>209</v>
      </c>
      <c r="H18" s="71">
        <v>319</v>
      </c>
      <c r="I18" s="70">
        <v>0</v>
      </c>
      <c r="J18" s="70">
        <v>210</v>
      </c>
      <c r="K18" s="70">
        <v>540</v>
      </c>
      <c r="L18" s="70">
        <v>750</v>
      </c>
      <c r="M18" s="67" t="s">
        <v>908</v>
      </c>
      <c r="N18" s="67">
        <v>90</v>
      </c>
      <c r="O18" s="67">
        <v>3</v>
      </c>
      <c r="P18" s="67" t="s">
        <v>8411</v>
      </c>
      <c r="Q18" s="67" t="s">
        <v>8412</v>
      </c>
      <c r="R18" s="67" t="s">
        <v>8413</v>
      </c>
      <c r="S18" s="67" t="s">
        <v>8414</v>
      </c>
    </row>
    <row r="19" spans="1:19" ht="18.95" customHeight="1" x14ac:dyDescent="0.25">
      <c r="A19" s="67">
        <v>17</v>
      </c>
      <c r="B19" s="68" t="s">
        <v>733</v>
      </c>
      <c r="C19" s="69" t="s">
        <v>966</v>
      </c>
      <c r="D19" s="67" t="s">
        <v>905</v>
      </c>
      <c r="E19" s="67">
        <v>1</v>
      </c>
      <c r="F19" s="70">
        <v>270</v>
      </c>
      <c r="G19" s="70">
        <v>80</v>
      </c>
      <c r="H19" s="71">
        <v>350</v>
      </c>
      <c r="I19" s="70">
        <v>243</v>
      </c>
      <c r="J19" s="70">
        <v>231</v>
      </c>
      <c r="K19" s="70">
        <v>600</v>
      </c>
      <c r="L19" s="70">
        <v>831</v>
      </c>
      <c r="M19" s="67" t="s">
        <v>911</v>
      </c>
      <c r="N19" s="67">
        <v>40</v>
      </c>
      <c r="O19" s="67">
        <v>1</v>
      </c>
      <c r="P19" s="67" t="s">
        <v>8415</v>
      </c>
      <c r="Q19" s="67" t="s">
        <v>8396</v>
      </c>
      <c r="R19" s="67" t="s">
        <v>8397</v>
      </c>
      <c r="S19" s="67" t="s">
        <v>8398</v>
      </c>
    </row>
    <row r="20" spans="1:19" ht="18.95" customHeight="1" x14ac:dyDescent="0.25">
      <c r="A20" s="67">
        <v>18</v>
      </c>
      <c r="B20" s="68" t="s">
        <v>713</v>
      </c>
      <c r="C20" s="69" t="s">
        <v>1010</v>
      </c>
      <c r="D20" s="67" t="s">
        <v>905</v>
      </c>
      <c r="E20" s="67">
        <v>1</v>
      </c>
      <c r="F20" s="70">
        <v>0</v>
      </c>
      <c r="G20" s="70">
        <v>355</v>
      </c>
      <c r="H20" s="71">
        <v>355</v>
      </c>
      <c r="I20" s="70">
        <v>300</v>
      </c>
      <c r="J20" s="70">
        <v>3751</v>
      </c>
      <c r="K20" s="70">
        <v>0</v>
      </c>
      <c r="L20" s="70">
        <v>3751</v>
      </c>
      <c r="M20" s="67" t="s">
        <v>908</v>
      </c>
      <c r="N20" s="67">
        <v>142</v>
      </c>
      <c r="O20" s="67">
        <v>1</v>
      </c>
      <c r="P20" s="67" t="s">
        <v>8416</v>
      </c>
      <c r="Q20" s="67" t="s">
        <v>8404</v>
      </c>
      <c r="R20" s="67" t="s">
        <v>8372</v>
      </c>
      <c r="S20" s="67" t="s">
        <v>8405</v>
      </c>
    </row>
    <row r="21" spans="1:19" ht="18.95" customHeight="1" x14ac:dyDescent="0.25">
      <c r="A21" s="67">
        <v>19</v>
      </c>
      <c r="B21" s="68" t="s">
        <v>708</v>
      </c>
      <c r="C21" s="69" t="s">
        <v>1022</v>
      </c>
      <c r="D21" s="67" t="s">
        <v>905</v>
      </c>
      <c r="E21" s="67">
        <v>1</v>
      </c>
      <c r="F21" s="70">
        <v>216</v>
      </c>
      <c r="G21" s="70">
        <v>161</v>
      </c>
      <c r="H21" s="71">
        <v>377</v>
      </c>
      <c r="I21" s="70">
        <v>0</v>
      </c>
      <c r="J21" s="70">
        <v>49</v>
      </c>
      <c r="K21" s="70">
        <v>358</v>
      </c>
      <c r="L21" s="70">
        <v>407</v>
      </c>
      <c r="M21" s="67" t="s">
        <v>910</v>
      </c>
      <c r="N21" s="67">
        <v>12</v>
      </c>
      <c r="O21" s="67">
        <v>1</v>
      </c>
      <c r="P21" s="67" t="s">
        <v>8417</v>
      </c>
      <c r="Q21" s="67" t="s">
        <v>8396</v>
      </c>
      <c r="R21" s="67" t="s">
        <v>8397</v>
      </c>
      <c r="S21" s="67" t="s">
        <v>8398</v>
      </c>
    </row>
    <row r="22" spans="1:19" ht="18.95" customHeight="1" x14ac:dyDescent="0.25">
      <c r="A22" s="67">
        <v>20</v>
      </c>
      <c r="B22" s="68" t="s">
        <v>697</v>
      </c>
      <c r="C22" s="69" t="s">
        <v>1039</v>
      </c>
      <c r="D22" s="67" t="s">
        <v>905</v>
      </c>
      <c r="E22" s="67">
        <v>1</v>
      </c>
      <c r="F22" s="70">
        <v>312</v>
      </c>
      <c r="G22" s="70">
        <v>125</v>
      </c>
      <c r="H22" s="71">
        <v>437</v>
      </c>
      <c r="I22" s="70">
        <v>0</v>
      </c>
      <c r="J22" s="70">
        <v>96</v>
      </c>
      <c r="K22" s="70">
        <v>240</v>
      </c>
      <c r="L22" s="70">
        <v>336</v>
      </c>
      <c r="M22" s="67" t="s">
        <v>910</v>
      </c>
      <c r="N22" s="67">
        <v>24</v>
      </c>
      <c r="O22" s="67">
        <v>2</v>
      </c>
      <c r="P22" s="67" t="s">
        <v>8418</v>
      </c>
      <c r="Q22" s="67" t="s">
        <v>8396</v>
      </c>
      <c r="R22" s="67" t="s">
        <v>8397</v>
      </c>
      <c r="S22" s="67" t="s">
        <v>8398</v>
      </c>
    </row>
    <row r="23" spans="1:19" ht="18.95" customHeight="1" x14ac:dyDescent="0.25">
      <c r="A23" s="67">
        <v>21</v>
      </c>
      <c r="B23" s="68" t="s">
        <v>693</v>
      </c>
      <c r="C23" s="69" t="s">
        <v>1046</v>
      </c>
      <c r="D23" s="67" t="s">
        <v>905</v>
      </c>
      <c r="E23" s="67">
        <v>1</v>
      </c>
      <c r="F23" s="70">
        <v>290</v>
      </c>
      <c r="G23" s="70">
        <v>104</v>
      </c>
      <c r="H23" s="71">
        <v>394</v>
      </c>
      <c r="I23" s="70">
        <v>30</v>
      </c>
      <c r="J23" s="70">
        <v>250</v>
      </c>
      <c r="K23" s="70">
        <v>190</v>
      </c>
      <c r="L23" s="70">
        <v>440</v>
      </c>
      <c r="M23" s="67" t="s">
        <v>910</v>
      </c>
      <c r="N23" s="67">
        <v>8</v>
      </c>
      <c r="O23" s="67">
        <v>2</v>
      </c>
      <c r="P23" s="67" t="s">
        <v>8419</v>
      </c>
      <c r="Q23" s="67" t="s">
        <v>8396</v>
      </c>
      <c r="R23" s="67" t="s">
        <v>8397</v>
      </c>
      <c r="S23" s="67" t="s">
        <v>8398</v>
      </c>
    </row>
    <row r="24" spans="1:19" ht="18.95" customHeight="1" x14ac:dyDescent="0.25">
      <c r="A24" s="67">
        <v>22</v>
      </c>
      <c r="B24" s="68" t="s">
        <v>701</v>
      </c>
      <c r="C24" s="69" t="s">
        <v>1033</v>
      </c>
      <c r="D24" s="67" t="s">
        <v>905</v>
      </c>
      <c r="E24" s="67">
        <v>1</v>
      </c>
      <c r="F24" s="70">
        <v>360</v>
      </c>
      <c r="G24" s="70">
        <v>87</v>
      </c>
      <c r="H24" s="71">
        <v>447</v>
      </c>
      <c r="I24" s="70">
        <v>0</v>
      </c>
      <c r="J24" s="70">
        <v>150</v>
      </c>
      <c r="K24" s="70">
        <v>270</v>
      </c>
      <c r="L24" s="70">
        <v>420</v>
      </c>
      <c r="M24" s="67" t="s">
        <v>908</v>
      </c>
      <c r="N24" s="67">
        <v>30</v>
      </c>
      <c r="O24" s="67">
        <v>2</v>
      </c>
      <c r="P24" s="67" t="s">
        <v>8420</v>
      </c>
      <c r="Q24" s="67" t="s">
        <v>8396</v>
      </c>
      <c r="R24" s="67" t="s">
        <v>8397</v>
      </c>
      <c r="S24" s="67" t="s">
        <v>8398</v>
      </c>
    </row>
    <row r="25" spans="1:19" ht="18.95" customHeight="1" x14ac:dyDescent="0.25">
      <c r="A25" s="67">
        <v>23</v>
      </c>
      <c r="B25" s="68" t="s">
        <v>732</v>
      </c>
      <c r="C25" s="69" t="s">
        <v>970</v>
      </c>
      <c r="D25" s="67" t="s">
        <v>905</v>
      </c>
      <c r="E25" s="67">
        <v>1</v>
      </c>
      <c r="F25" s="70">
        <v>180</v>
      </c>
      <c r="G25" s="70">
        <v>209</v>
      </c>
      <c r="H25" s="71">
        <v>389</v>
      </c>
      <c r="I25" s="70">
        <v>40</v>
      </c>
      <c r="J25" s="70">
        <v>40</v>
      </c>
      <c r="K25" s="70">
        <v>60</v>
      </c>
      <c r="L25" s="70">
        <v>100</v>
      </c>
      <c r="M25" s="67" t="s">
        <v>911</v>
      </c>
      <c r="N25" s="67">
        <v>30</v>
      </c>
      <c r="O25" s="67">
        <v>1</v>
      </c>
      <c r="P25" s="67" t="s">
        <v>8421</v>
      </c>
      <c r="Q25" s="67" t="s">
        <v>8404</v>
      </c>
      <c r="R25" s="67" t="s">
        <v>8372</v>
      </c>
      <c r="S25" s="67" t="s">
        <v>8405</v>
      </c>
    </row>
    <row r="26" spans="1:19" ht="18.95" customHeight="1" x14ac:dyDescent="0.25">
      <c r="A26" s="67">
        <v>24</v>
      </c>
      <c r="B26" s="68" t="s">
        <v>716</v>
      </c>
      <c r="C26" s="69" t="s">
        <v>1003</v>
      </c>
      <c r="D26" s="67" t="s">
        <v>905</v>
      </c>
      <c r="E26" s="67">
        <v>1</v>
      </c>
      <c r="F26" s="70">
        <v>290</v>
      </c>
      <c r="G26" s="70">
        <v>130</v>
      </c>
      <c r="H26" s="71">
        <v>420</v>
      </c>
      <c r="I26" s="70">
        <v>150</v>
      </c>
      <c r="J26" s="70">
        <v>110</v>
      </c>
      <c r="K26" s="70">
        <v>740</v>
      </c>
      <c r="L26" s="70">
        <v>850</v>
      </c>
      <c r="M26" s="67" t="s">
        <v>911</v>
      </c>
      <c r="N26" s="67">
        <v>120</v>
      </c>
      <c r="O26" s="67">
        <v>1</v>
      </c>
      <c r="P26" s="67" t="s">
        <v>8408</v>
      </c>
      <c r="Q26" s="67" t="s">
        <v>8396</v>
      </c>
      <c r="R26" s="67" t="s">
        <v>8397</v>
      </c>
      <c r="S26" s="67" t="s">
        <v>8398</v>
      </c>
    </row>
    <row r="27" spans="1:19" ht="18.95" customHeight="1" x14ac:dyDescent="0.25">
      <c r="A27" s="67">
        <v>25</v>
      </c>
      <c r="B27" s="68" t="s">
        <v>679</v>
      </c>
      <c r="C27" s="69" t="s">
        <v>1069</v>
      </c>
      <c r="D27" s="67" t="s">
        <v>905</v>
      </c>
      <c r="E27" s="67">
        <v>1</v>
      </c>
      <c r="F27" s="70">
        <v>280</v>
      </c>
      <c r="G27" s="70">
        <v>149</v>
      </c>
      <c r="H27" s="71">
        <v>429</v>
      </c>
      <c r="I27" s="70">
        <v>80</v>
      </c>
      <c r="J27" s="70">
        <v>223</v>
      </c>
      <c r="K27" s="70">
        <v>510</v>
      </c>
      <c r="L27" s="70">
        <v>733</v>
      </c>
      <c r="M27" s="67" t="s">
        <v>910</v>
      </c>
      <c r="N27" s="67">
        <v>50</v>
      </c>
      <c r="O27" s="67">
        <v>2</v>
      </c>
      <c r="P27" s="67" t="s">
        <v>8422</v>
      </c>
      <c r="Q27" s="67" t="s">
        <v>8396</v>
      </c>
      <c r="R27" s="67" t="s">
        <v>8397</v>
      </c>
      <c r="S27" s="67" t="s">
        <v>8398</v>
      </c>
    </row>
    <row r="28" spans="1:19" ht="18.95" customHeight="1" x14ac:dyDescent="0.25">
      <c r="A28" s="67">
        <v>26</v>
      </c>
      <c r="B28" s="68" t="s">
        <v>730</v>
      </c>
      <c r="C28" s="69" t="s">
        <v>973</v>
      </c>
      <c r="D28" s="67" t="s">
        <v>905</v>
      </c>
      <c r="E28" s="67">
        <v>1</v>
      </c>
      <c r="F28" s="70">
        <v>350</v>
      </c>
      <c r="G28" s="70">
        <v>85</v>
      </c>
      <c r="H28" s="71">
        <v>435</v>
      </c>
      <c r="I28" s="70">
        <v>75</v>
      </c>
      <c r="J28" s="70">
        <v>175</v>
      </c>
      <c r="K28" s="70">
        <v>245</v>
      </c>
      <c r="L28" s="70">
        <v>420</v>
      </c>
      <c r="M28" s="67" t="s">
        <v>908</v>
      </c>
      <c r="N28" s="67">
        <v>60</v>
      </c>
      <c r="O28" s="67">
        <v>1</v>
      </c>
      <c r="P28" s="67" t="s">
        <v>8423</v>
      </c>
      <c r="Q28" s="67" t="s">
        <v>8396</v>
      </c>
      <c r="R28" s="67" t="s">
        <v>8397</v>
      </c>
      <c r="S28" s="67" t="s">
        <v>8398</v>
      </c>
    </row>
    <row r="29" spans="1:19" ht="18.95" customHeight="1" x14ac:dyDescent="0.25">
      <c r="A29" s="67">
        <v>27</v>
      </c>
      <c r="B29" s="68" t="s">
        <v>1171</v>
      </c>
      <c r="C29" s="69" t="s">
        <v>1089</v>
      </c>
      <c r="D29" s="67" t="s">
        <v>905</v>
      </c>
      <c r="E29" s="67">
        <v>1</v>
      </c>
      <c r="F29" s="70">
        <v>200</v>
      </c>
      <c r="G29" s="70">
        <v>237</v>
      </c>
      <c r="H29" s="71">
        <v>437</v>
      </c>
      <c r="I29" s="70">
        <v>0</v>
      </c>
      <c r="J29" s="70">
        <v>300</v>
      </c>
      <c r="K29" s="70">
        <v>100</v>
      </c>
      <c r="L29" s="70">
        <v>400</v>
      </c>
      <c r="M29" s="67" t="s">
        <v>911</v>
      </c>
      <c r="N29" s="67">
        <v>75</v>
      </c>
      <c r="O29" s="67">
        <v>2</v>
      </c>
      <c r="P29" s="67"/>
      <c r="Q29" s="67" t="s">
        <v>8412</v>
      </c>
      <c r="R29" s="67" t="s">
        <v>8413</v>
      </c>
      <c r="S29" s="67" t="s">
        <v>8414</v>
      </c>
    </row>
    <row r="30" spans="1:19" ht="18.95" customHeight="1" x14ac:dyDescent="0.25">
      <c r="A30" s="67">
        <v>28</v>
      </c>
      <c r="B30" s="68" t="s">
        <v>1173</v>
      </c>
      <c r="C30" s="69" t="s">
        <v>1093</v>
      </c>
      <c r="D30" s="67" t="s">
        <v>905</v>
      </c>
      <c r="E30" s="67">
        <v>1</v>
      </c>
      <c r="F30" s="70">
        <v>285</v>
      </c>
      <c r="G30" s="70">
        <v>154</v>
      </c>
      <c r="H30" s="71">
        <v>439</v>
      </c>
      <c r="I30" s="70">
        <v>0</v>
      </c>
      <c r="J30" s="70">
        <v>270</v>
      </c>
      <c r="K30" s="70">
        <v>210</v>
      </c>
      <c r="L30" s="70">
        <v>480</v>
      </c>
      <c r="M30" s="67" t="s">
        <v>908</v>
      </c>
      <c r="N30" s="67">
        <v>35</v>
      </c>
      <c r="O30" s="67">
        <v>2</v>
      </c>
      <c r="P30" s="67">
        <v>0</v>
      </c>
      <c r="Q30" s="67" t="s">
        <v>8396</v>
      </c>
      <c r="R30" s="67" t="s">
        <v>8397</v>
      </c>
      <c r="S30" s="67" t="s">
        <v>8398</v>
      </c>
    </row>
    <row r="31" spans="1:19" ht="18.95" customHeight="1" x14ac:dyDescent="0.25">
      <c r="A31" s="67">
        <v>29</v>
      </c>
      <c r="B31" s="68" t="s">
        <v>1214</v>
      </c>
      <c r="C31" s="69" t="s">
        <v>981</v>
      </c>
      <c r="D31" s="67" t="s">
        <v>905</v>
      </c>
      <c r="E31" s="67">
        <v>1</v>
      </c>
      <c r="F31" s="70">
        <v>270</v>
      </c>
      <c r="G31" s="70">
        <v>176</v>
      </c>
      <c r="H31" s="71">
        <v>446</v>
      </c>
      <c r="I31" s="70">
        <v>30</v>
      </c>
      <c r="J31" s="70">
        <v>418</v>
      </c>
      <c r="K31" s="70">
        <v>560</v>
      </c>
      <c r="L31" s="70">
        <v>978</v>
      </c>
      <c r="M31" s="67" t="s">
        <v>911</v>
      </c>
      <c r="N31" s="67">
        <v>30</v>
      </c>
      <c r="O31" s="67">
        <v>1</v>
      </c>
      <c r="P31" s="67"/>
      <c r="Q31" s="67" t="s">
        <v>8396</v>
      </c>
      <c r="R31" s="67" t="s">
        <v>8397</v>
      </c>
      <c r="S31" s="67" t="s">
        <v>8398</v>
      </c>
    </row>
    <row r="32" spans="1:19" ht="18.95" customHeight="1" x14ac:dyDescent="0.25">
      <c r="A32" s="67">
        <v>30</v>
      </c>
      <c r="B32" s="68" t="s">
        <v>1170</v>
      </c>
      <c r="C32" s="69" t="s">
        <v>1072</v>
      </c>
      <c r="D32" s="67" t="s">
        <v>905</v>
      </c>
      <c r="E32" s="67">
        <v>1</v>
      </c>
      <c r="F32" s="70">
        <v>400</v>
      </c>
      <c r="G32" s="70">
        <v>149</v>
      </c>
      <c r="H32" s="71">
        <v>549</v>
      </c>
      <c r="I32" s="70">
        <v>0</v>
      </c>
      <c r="J32" s="70">
        <v>290</v>
      </c>
      <c r="K32" s="70">
        <v>100</v>
      </c>
      <c r="L32" s="70">
        <v>390</v>
      </c>
      <c r="M32" s="67" t="s">
        <v>911</v>
      </c>
      <c r="N32" s="67">
        <v>75</v>
      </c>
      <c r="O32" s="67">
        <v>2</v>
      </c>
      <c r="P32" s="67">
        <v>0</v>
      </c>
      <c r="Q32" s="67" t="s">
        <v>8396</v>
      </c>
      <c r="R32" s="67" t="s">
        <v>8397</v>
      </c>
      <c r="S32" s="67" t="s">
        <v>8398</v>
      </c>
    </row>
    <row r="33" spans="1:19" ht="18.95" customHeight="1" x14ac:dyDescent="0.25">
      <c r="A33" s="67">
        <v>31</v>
      </c>
      <c r="B33" s="68" t="s">
        <v>694</v>
      </c>
      <c r="C33" s="69" t="s">
        <v>1045</v>
      </c>
      <c r="D33" s="67" t="s">
        <v>905</v>
      </c>
      <c r="E33" s="67">
        <v>1</v>
      </c>
      <c r="F33" s="70">
        <v>250</v>
      </c>
      <c r="G33" s="70">
        <v>204</v>
      </c>
      <c r="H33" s="71">
        <v>454</v>
      </c>
      <c r="I33" s="70">
        <v>90</v>
      </c>
      <c r="J33" s="70">
        <v>390</v>
      </c>
      <c r="K33" s="70">
        <v>120</v>
      </c>
      <c r="L33" s="70">
        <v>510</v>
      </c>
      <c r="M33" s="67" t="s">
        <v>908</v>
      </c>
      <c r="N33" s="67">
        <v>30</v>
      </c>
      <c r="O33" s="67">
        <v>2</v>
      </c>
      <c r="P33" s="67" t="s">
        <v>8424</v>
      </c>
      <c r="Q33" s="67" t="s">
        <v>8412</v>
      </c>
      <c r="R33" s="67" t="s">
        <v>8413</v>
      </c>
      <c r="S33" s="67" t="s">
        <v>8414</v>
      </c>
    </row>
    <row r="34" spans="1:19" ht="18.95" customHeight="1" x14ac:dyDescent="0.25">
      <c r="A34" s="67">
        <v>32</v>
      </c>
      <c r="B34" s="68" t="s">
        <v>721</v>
      </c>
      <c r="C34" s="69" t="s">
        <v>990</v>
      </c>
      <c r="D34" s="67" t="s">
        <v>905</v>
      </c>
      <c r="E34" s="67">
        <v>1</v>
      </c>
      <c r="F34" s="70">
        <v>400</v>
      </c>
      <c r="G34" s="70">
        <v>356</v>
      </c>
      <c r="H34" s="71">
        <v>756</v>
      </c>
      <c r="I34" s="70">
        <v>200</v>
      </c>
      <c r="J34" s="70">
        <v>6665</v>
      </c>
      <c r="K34" s="70">
        <v>120</v>
      </c>
      <c r="L34" s="70">
        <v>6785</v>
      </c>
      <c r="M34" s="67" t="s">
        <v>908</v>
      </c>
      <c r="N34" s="67">
        <v>135</v>
      </c>
      <c r="O34" s="67">
        <v>1</v>
      </c>
      <c r="P34" s="67" t="s">
        <v>8425</v>
      </c>
      <c r="Q34" s="67" t="s">
        <v>8412</v>
      </c>
      <c r="R34" s="67" t="s">
        <v>8413</v>
      </c>
      <c r="S34" s="67" t="s">
        <v>8414</v>
      </c>
    </row>
    <row r="35" spans="1:19" ht="18.95" customHeight="1" x14ac:dyDescent="0.25">
      <c r="A35" s="67">
        <v>33</v>
      </c>
      <c r="B35" s="68" t="s">
        <v>696</v>
      </c>
      <c r="C35" s="69" t="s">
        <v>1040</v>
      </c>
      <c r="D35" s="67" t="s">
        <v>905</v>
      </c>
      <c r="E35" s="67">
        <v>1</v>
      </c>
      <c r="F35" s="70">
        <v>300</v>
      </c>
      <c r="G35" s="70">
        <v>174</v>
      </c>
      <c r="H35" s="71">
        <v>474</v>
      </c>
      <c r="I35" s="70">
        <v>0</v>
      </c>
      <c r="J35" s="70">
        <v>350</v>
      </c>
      <c r="K35" s="70">
        <v>450</v>
      </c>
      <c r="L35" s="70">
        <v>800</v>
      </c>
      <c r="M35" s="67" t="s">
        <v>911</v>
      </c>
      <c r="N35" s="67">
        <v>20</v>
      </c>
      <c r="O35" s="67">
        <v>2</v>
      </c>
      <c r="P35" s="67" t="s">
        <v>8426</v>
      </c>
      <c r="Q35" s="67" t="s">
        <v>8396</v>
      </c>
      <c r="R35" s="67" t="s">
        <v>8397</v>
      </c>
      <c r="S35" s="67" t="s">
        <v>8398</v>
      </c>
    </row>
    <row r="36" spans="1:19" ht="18.95" customHeight="1" x14ac:dyDescent="0.25">
      <c r="A36" s="67">
        <v>34</v>
      </c>
      <c r="B36" s="68" t="s">
        <v>682</v>
      </c>
      <c r="C36" s="69" t="s">
        <v>1064</v>
      </c>
      <c r="D36" s="67" t="s">
        <v>905</v>
      </c>
      <c r="E36" s="67">
        <v>1</v>
      </c>
      <c r="F36" s="70">
        <v>390</v>
      </c>
      <c r="G36" s="70">
        <v>85</v>
      </c>
      <c r="H36" s="71">
        <v>475</v>
      </c>
      <c r="I36" s="70">
        <v>0</v>
      </c>
      <c r="J36" s="70">
        <v>180</v>
      </c>
      <c r="K36" s="70">
        <v>450</v>
      </c>
      <c r="L36" s="70">
        <v>630</v>
      </c>
      <c r="M36" s="67" t="s">
        <v>911</v>
      </c>
      <c r="N36" s="67">
        <v>70</v>
      </c>
      <c r="O36" s="67">
        <v>1</v>
      </c>
      <c r="P36" s="67">
        <v>0</v>
      </c>
      <c r="Q36" s="67" t="s">
        <v>8396</v>
      </c>
      <c r="R36" s="67" t="s">
        <v>8397</v>
      </c>
      <c r="S36" s="67" t="s">
        <v>8398</v>
      </c>
    </row>
    <row r="37" spans="1:19" ht="18.95" customHeight="1" x14ac:dyDescent="0.25">
      <c r="A37" s="67">
        <v>35</v>
      </c>
      <c r="B37" s="68" t="s">
        <v>670</v>
      </c>
      <c r="C37" s="69" t="s">
        <v>1084</v>
      </c>
      <c r="D37" s="67" t="s">
        <v>905</v>
      </c>
      <c r="E37" s="67">
        <v>1</v>
      </c>
      <c r="F37" s="70">
        <v>240</v>
      </c>
      <c r="G37" s="70">
        <v>237</v>
      </c>
      <c r="H37" s="71">
        <v>477</v>
      </c>
      <c r="I37" s="70">
        <v>0</v>
      </c>
      <c r="J37" s="70">
        <v>600</v>
      </c>
      <c r="K37" s="70">
        <v>442</v>
      </c>
      <c r="L37" s="70">
        <v>1042</v>
      </c>
      <c r="M37" s="67" t="s">
        <v>910</v>
      </c>
      <c r="N37" s="67">
        <v>45</v>
      </c>
      <c r="O37" s="67">
        <v>2</v>
      </c>
      <c r="P37" s="67" t="s">
        <v>8427</v>
      </c>
      <c r="Q37" s="67" t="s">
        <v>8412</v>
      </c>
      <c r="R37" s="67" t="s">
        <v>8413</v>
      </c>
      <c r="S37" s="67" t="s">
        <v>8414</v>
      </c>
    </row>
    <row r="38" spans="1:19" ht="18.95" customHeight="1" x14ac:dyDescent="0.25">
      <c r="A38" s="67">
        <v>36</v>
      </c>
      <c r="B38" s="68" t="s">
        <v>668</v>
      </c>
      <c r="C38" s="69" t="s">
        <v>1087</v>
      </c>
      <c r="D38" s="67" t="s">
        <v>905</v>
      </c>
      <c r="E38" s="67">
        <v>1</v>
      </c>
      <c r="F38" s="70">
        <v>400</v>
      </c>
      <c r="G38" s="70">
        <v>80</v>
      </c>
      <c r="H38" s="71">
        <v>480</v>
      </c>
      <c r="I38" s="70">
        <v>0</v>
      </c>
      <c r="J38" s="70">
        <v>760</v>
      </c>
      <c r="K38" s="70">
        <v>150</v>
      </c>
      <c r="L38" s="70">
        <v>910</v>
      </c>
      <c r="M38" s="67" t="s">
        <v>911</v>
      </c>
      <c r="N38" s="67">
        <v>75</v>
      </c>
      <c r="O38" s="67">
        <v>2</v>
      </c>
      <c r="P38" s="67" t="s">
        <v>8428</v>
      </c>
      <c r="Q38" s="67" t="s">
        <v>8396</v>
      </c>
      <c r="R38" s="67" t="s">
        <v>8397</v>
      </c>
      <c r="S38" s="67" t="s">
        <v>8398</v>
      </c>
    </row>
    <row r="39" spans="1:19" ht="18.95" customHeight="1" x14ac:dyDescent="0.25">
      <c r="A39" s="67">
        <v>37</v>
      </c>
      <c r="B39" s="68" t="s">
        <v>703</v>
      </c>
      <c r="C39" s="69" t="s">
        <v>1029</v>
      </c>
      <c r="D39" s="67" t="s">
        <v>905</v>
      </c>
      <c r="E39" s="67">
        <v>1</v>
      </c>
      <c r="F39" s="70">
        <v>400</v>
      </c>
      <c r="G39" s="70">
        <v>82</v>
      </c>
      <c r="H39" s="71">
        <v>482</v>
      </c>
      <c r="I39" s="70">
        <v>200</v>
      </c>
      <c r="J39" s="70">
        <v>104</v>
      </c>
      <c r="K39" s="70">
        <v>490</v>
      </c>
      <c r="L39" s="70">
        <v>594</v>
      </c>
      <c r="M39" s="67" t="s">
        <v>908</v>
      </c>
      <c r="N39" s="67">
        <v>80</v>
      </c>
      <c r="O39" s="67">
        <v>2</v>
      </c>
      <c r="P39" s="67" t="s">
        <v>8429</v>
      </c>
      <c r="Q39" s="67" t="s">
        <v>8396</v>
      </c>
      <c r="R39" s="67" t="s">
        <v>8397</v>
      </c>
      <c r="S39" s="67" t="s">
        <v>8398</v>
      </c>
    </row>
    <row r="40" spans="1:19" ht="18.95" customHeight="1" x14ac:dyDescent="0.25">
      <c r="A40" s="67">
        <v>38</v>
      </c>
      <c r="B40" s="68" t="s">
        <v>691</v>
      </c>
      <c r="C40" s="69" t="s">
        <v>1048</v>
      </c>
      <c r="D40" s="67" t="s">
        <v>905</v>
      </c>
      <c r="E40" s="67">
        <v>1</v>
      </c>
      <c r="F40" s="70">
        <v>310</v>
      </c>
      <c r="G40" s="70">
        <v>175</v>
      </c>
      <c r="H40" s="71">
        <v>485</v>
      </c>
      <c r="I40" s="70">
        <v>0</v>
      </c>
      <c r="J40" s="70">
        <v>1012</v>
      </c>
      <c r="K40" s="70">
        <v>0</v>
      </c>
      <c r="L40" s="70">
        <v>1012</v>
      </c>
      <c r="M40" s="67" t="s">
        <v>908</v>
      </c>
      <c r="N40" s="67">
        <v>40</v>
      </c>
      <c r="O40" s="67">
        <v>2</v>
      </c>
      <c r="P40" s="67" t="s">
        <v>8430</v>
      </c>
      <c r="Q40" s="67" t="s">
        <v>8396</v>
      </c>
      <c r="R40" s="67" t="s">
        <v>8397</v>
      </c>
      <c r="S40" s="67" t="s">
        <v>8398</v>
      </c>
    </row>
    <row r="41" spans="1:19" ht="18.95" customHeight="1" x14ac:dyDescent="0.25">
      <c r="A41" s="67">
        <v>39</v>
      </c>
      <c r="B41" s="68" t="s">
        <v>648</v>
      </c>
      <c r="C41" s="69" t="s">
        <v>1135</v>
      </c>
      <c r="D41" s="67" t="s">
        <v>905</v>
      </c>
      <c r="E41" s="67">
        <v>1</v>
      </c>
      <c r="F41" s="70">
        <v>0</v>
      </c>
      <c r="G41" s="70">
        <v>472</v>
      </c>
      <c r="H41" s="71">
        <v>472</v>
      </c>
      <c r="I41" s="70">
        <v>0</v>
      </c>
      <c r="J41" s="70">
        <v>500</v>
      </c>
      <c r="K41" s="70">
        <v>200</v>
      </c>
      <c r="L41" s="70">
        <v>700</v>
      </c>
      <c r="M41" s="67" t="s">
        <v>908</v>
      </c>
      <c r="N41" s="67">
        <v>90</v>
      </c>
      <c r="O41" s="67">
        <v>3</v>
      </c>
      <c r="P41" s="67" t="s">
        <v>8431</v>
      </c>
      <c r="Q41" s="67" t="s">
        <v>8412</v>
      </c>
      <c r="R41" s="67" t="s">
        <v>8413</v>
      </c>
      <c r="S41" s="67" t="s">
        <v>8414</v>
      </c>
    </row>
    <row r="42" spans="1:19" ht="18.95" customHeight="1" x14ac:dyDescent="0.25">
      <c r="A42" s="67">
        <v>40</v>
      </c>
      <c r="B42" s="68" t="s">
        <v>669</v>
      </c>
      <c r="C42" s="69" t="s">
        <v>1086</v>
      </c>
      <c r="D42" s="67" t="s">
        <v>905</v>
      </c>
      <c r="E42" s="67">
        <v>1</v>
      </c>
      <c r="F42" s="70">
        <v>430</v>
      </c>
      <c r="G42" s="70">
        <v>86</v>
      </c>
      <c r="H42" s="71">
        <v>516</v>
      </c>
      <c r="I42" s="70">
        <v>0</v>
      </c>
      <c r="J42" s="70">
        <v>210</v>
      </c>
      <c r="K42" s="70">
        <v>330</v>
      </c>
      <c r="L42" s="70">
        <v>540</v>
      </c>
      <c r="M42" s="67" t="s">
        <v>910</v>
      </c>
      <c r="N42" s="67">
        <v>50</v>
      </c>
      <c r="O42" s="67">
        <v>2</v>
      </c>
      <c r="P42" s="67" t="s">
        <v>8432</v>
      </c>
      <c r="Q42" s="67" t="s">
        <v>8396</v>
      </c>
      <c r="R42" s="67" t="s">
        <v>8397</v>
      </c>
      <c r="S42" s="67" t="s">
        <v>8398</v>
      </c>
    </row>
    <row r="43" spans="1:19" ht="18.95" customHeight="1" x14ac:dyDescent="0.25">
      <c r="A43" s="67">
        <v>41</v>
      </c>
      <c r="B43" s="68" t="s">
        <v>722</v>
      </c>
      <c r="C43" s="69" t="s">
        <v>989</v>
      </c>
      <c r="D43" s="67" t="s">
        <v>905</v>
      </c>
      <c r="E43" s="67">
        <v>1</v>
      </c>
      <c r="F43" s="70">
        <v>400</v>
      </c>
      <c r="G43" s="70">
        <v>117</v>
      </c>
      <c r="H43" s="71">
        <v>517</v>
      </c>
      <c r="I43" s="70">
        <v>0</v>
      </c>
      <c r="J43" s="70">
        <v>751</v>
      </c>
      <c r="K43" s="70">
        <v>0</v>
      </c>
      <c r="L43" s="70">
        <v>751</v>
      </c>
      <c r="M43" s="67" t="s">
        <v>908</v>
      </c>
      <c r="N43" s="67">
        <v>120</v>
      </c>
      <c r="O43" s="67">
        <v>1</v>
      </c>
      <c r="P43" s="67" t="s">
        <v>8433</v>
      </c>
      <c r="Q43" s="67" t="s">
        <v>8396</v>
      </c>
      <c r="R43" s="67" t="s">
        <v>8397</v>
      </c>
      <c r="S43" s="67" t="s">
        <v>8398</v>
      </c>
    </row>
    <row r="44" spans="1:19" ht="18.95" customHeight="1" x14ac:dyDescent="0.25">
      <c r="A44" s="67">
        <v>42</v>
      </c>
      <c r="B44" s="68" t="s">
        <v>699</v>
      </c>
      <c r="C44" s="69" t="s">
        <v>1036</v>
      </c>
      <c r="D44" s="67" t="s">
        <v>905</v>
      </c>
      <c r="E44" s="67">
        <v>1</v>
      </c>
      <c r="F44" s="70">
        <v>320</v>
      </c>
      <c r="G44" s="70">
        <v>203</v>
      </c>
      <c r="H44" s="71">
        <v>523</v>
      </c>
      <c r="I44" s="70">
        <v>0</v>
      </c>
      <c r="J44" s="70">
        <v>1967</v>
      </c>
      <c r="K44" s="70">
        <v>200</v>
      </c>
      <c r="L44" s="70">
        <v>2167</v>
      </c>
      <c r="M44" s="67" t="s">
        <v>908</v>
      </c>
      <c r="N44" s="67">
        <v>100</v>
      </c>
      <c r="O44" s="67">
        <v>2</v>
      </c>
      <c r="P44" s="67" t="s">
        <v>8434</v>
      </c>
      <c r="Q44" s="67" t="s">
        <v>8412</v>
      </c>
      <c r="R44" s="67" t="s">
        <v>8413</v>
      </c>
      <c r="S44" s="67" t="s">
        <v>8414</v>
      </c>
    </row>
    <row r="45" spans="1:19" ht="18.95" customHeight="1" x14ac:dyDescent="0.25">
      <c r="A45" s="67">
        <v>43</v>
      </c>
      <c r="B45" s="68" t="s">
        <v>678</v>
      </c>
      <c r="C45" s="69" t="s">
        <v>1070</v>
      </c>
      <c r="D45" s="67" t="s">
        <v>905</v>
      </c>
      <c r="E45" s="67">
        <v>1</v>
      </c>
      <c r="F45" s="70">
        <v>350</v>
      </c>
      <c r="G45" s="70">
        <v>201</v>
      </c>
      <c r="H45" s="71">
        <v>551</v>
      </c>
      <c r="I45" s="70">
        <v>150</v>
      </c>
      <c r="J45" s="70">
        <v>1160</v>
      </c>
      <c r="K45" s="70">
        <v>0</v>
      </c>
      <c r="L45" s="70">
        <v>1160</v>
      </c>
      <c r="M45" s="67" t="s">
        <v>911</v>
      </c>
      <c r="N45" s="67">
        <v>75</v>
      </c>
      <c r="O45" s="67">
        <v>2</v>
      </c>
      <c r="P45" s="67" t="s">
        <v>8428</v>
      </c>
      <c r="Q45" s="67" t="s">
        <v>8412</v>
      </c>
      <c r="R45" s="67" t="s">
        <v>8413</v>
      </c>
      <c r="S45" s="67" t="s">
        <v>8414</v>
      </c>
    </row>
    <row r="46" spans="1:19" ht="18.95" customHeight="1" x14ac:dyDescent="0.25">
      <c r="A46" s="67">
        <v>44</v>
      </c>
      <c r="B46" s="68" t="s">
        <v>729</v>
      </c>
      <c r="C46" s="69" t="s">
        <v>974</v>
      </c>
      <c r="D46" s="67" t="s">
        <v>905</v>
      </c>
      <c r="E46" s="67">
        <v>1</v>
      </c>
      <c r="F46" s="70">
        <v>300</v>
      </c>
      <c r="G46" s="70">
        <v>262</v>
      </c>
      <c r="H46" s="71">
        <v>562</v>
      </c>
      <c r="I46" s="70">
        <v>0</v>
      </c>
      <c r="J46" s="70">
        <v>200</v>
      </c>
      <c r="K46" s="70">
        <v>100</v>
      </c>
      <c r="L46" s="70">
        <v>300</v>
      </c>
      <c r="M46" s="67" t="s">
        <v>911</v>
      </c>
      <c r="N46" s="67">
        <v>50</v>
      </c>
      <c r="O46" s="67">
        <v>1</v>
      </c>
      <c r="P46" s="67" t="s">
        <v>8435</v>
      </c>
      <c r="Q46" s="67" t="s">
        <v>8412</v>
      </c>
      <c r="R46" s="67" t="s">
        <v>8413</v>
      </c>
      <c r="S46" s="67" t="s">
        <v>8414</v>
      </c>
    </row>
    <row r="47" spans="1:19" ht="18.95" customHeight="1" x14ac:dyDescent="0.25">
      <c r="A47" s="67">
        <v>45</v>
      </c>
      <c r="B47" s="68" t="s">
        <v>734</v>
      </c>
      <c r="C47" s="69" t="s">
        <v>963</v>
      </c>
      <c r="D47" s="67" t="s">
        <v>905</v>
      </c>
      <c r="E47" s="67">
        <v>1</v>
      </c>
      <c r="F47" s="70">
        <v>350</v>
      </c>
      <c r="G47" s="70">
        <v>216</v>
      </c>
      <c r="H47" s="71">
        <v>566</v>
      </c>
      <c r="I47" s="70">
        <v>140</v>
      </c>
      <c r="J47" s="70">
        <v>730</v>
      </c>
      <c r="K47" s="70">
        <v>700</v>
      </c>
      <c r="L47" s="70">
        <v>1430</v>
      </c>
      <c r="M47" s="67" t="s">
        <v>911</v>
      </c>
      <c r="N47" s="67">
        <v>40</v>
      </c>
      <c r="O47" s="67">
        <v>1</v>
      </c>
      <c r="P47" s="67" t="s">
        <v>8436</v>
      </c>
      <c r="Q47" s="67" t="s">
        <v>8412</v>
      </c>
      <c r="R47" s="67" t="s">
        <v>8413</v>
      </c>
      <c r="S47" s="67" t="s">
        <v>8414</v>
      </c>
    </row>
    <row r="48" spans="1:19" ht="18.95" customHeight="1" x14ac:dyDescent="0.25">
      <c r="A48" s="67">
        <v>46</v>
      </c>
      <c r="B48" s="68" t="s">
        <v>728</v>
      </c>
      <c r="C48" s="69" t="s">
        <v>975</v>
      </c>
      <c r="D48" s="67" t="s">
        <v>905</v>
      </c>
      <c r="E48" s="67">
        <v>1</v>
      </c>
      <c r="F48" s="70">
        <v>350</v>
      </c>
      <c r="G48" s="70">
        <v>217</v>
      </c>
      <c r="H48" s="71">
        <v>567</v>
      </c>
      <c r="I48" s="70">
        <v>70</v>
      </c>
      <c r="J48" s="70">
        <v>140</v>
      </c>
      <c r="K48" s="70">
        <v>910</v>
      </c>
      <c r="L48" s="70">
        <v>1050</v>
      </c>
      <c r="M48" s="67" t="s">
        <v>911</v>
      </c>
      <c r="N48" s="67">
        <v>40</v>
      </c>
      <c r="O48" s="67">
        <v>1</v>
      </c>
      <c r="P48" s="67" t="s">
        <v>8437</v>
      </c>
      <c r="Q48" s="67" t="s">
        <v>8412</v>
      </c>
      <c r="R48" s="67" t="s">
        <v>8413</v>
      </c>
      <c r="S48" s="67" t="s">
        <v>8414</v>
      </c>
    </row>
    <row r="49" spans="1:19" ht="18.95" customHeight="1" x14ac:dyDescent="0.25">
      <c r="A49" s="67">
        <v>47</v>
      </c>
      <c r="B49" s="68" t="s">
        <v>735</v>
      </c>
      <c r="C49" s="69" t="s">
        <v>961</v>
      </c>
      <c r="D49" s="67" t="s">
        <v>905</v>
      </c>
      <c r="E49" s="67">
        <v>1</v>
      </c>
      <c r="F49" s="70">
        <v>400</v>
      </c>
      <c r="G49" s="70">
        <v>171</v>
      </c>
      <c r="H49" s="71">
        <v>571</v>
      </c>
      <c r="I49" s="70">
        <v>0</v>
      </c>
      <c r="J49" s="70">
        <v>200</v>
      </c>
      <c r="K49" s="70">
        <v>500</v>
      </c>
      <c r="L49" s="70">
        <v>700</v>
      </c>
      <c r="M49" s="67" t="s">
        <v>911</v>
      </c>
      <c r="N49" s="67">
        <v>50</v>
      </c>
      <c r="O49" s="67">
        <v>1</v>
      </c>
      <c r="P49" s="67" t="s">
        <v>8435</v>
      </c>
      <c r="Q49" s="67" t="s">
        <v>8396</v>
      </c>
      <c r="R49" s="67" t="s">
        <v>8397</v>
      </c>
      <c r="S49" s="67" t="s">
        <v>8398</v>
      </c>
    </row>
    <row r="50" spans="1:19" ht="18.95" customHeight="1" x14ac:dyDescent="0.25">
      <c r="A50" s="67">
        <v>48</v>
      </c>
      <c r="B50" s="68" t="s">
        <v>671</v>
      </c>
      <c r="C50" s="69" t="s">
        <v>1083</v>
      </c>
      <c r="D50" s="67" t="s">
        <v>905</v>
      </c>
      <c r="E50" s="67">
        <v>1</v>
      </c>
      <c r="F50" s="70">
        <v>360</v>
      </c>
      <c r="G50" s="70">
        <v>313</v>
      </c>
      <c r="H50" s="71">
        <v>673</v>
      </c>
      <c r="I50" s="70">
        <v>0</v>
      </c>
      <c r="J50" s="70">
        <v>780</v>
      </c>
      <c r="K50" s="70">
        <v>290</v>
      </c>
      <c r="L50" s="70">
        <v>1070</v>
      </c>
      <c r="M50" s="67" t="s">
        <v>911</v>
      </c>
      <c r="N50" s="67">
        <v>46</v>
      </c>
      <c r="O50" s="67">
        <v>3</v>
      </c>
      <c r="P50" s="67" t="s">
        <v>8416</v>
      </c>
      <c r="Q50" s="67" t="s">
        <v>8412</v>
      </c>
      <c r="R50" s="67" t="s">
        <v>8413</v>
      </c>
      <c r="S50" s="67" t="s">
        <v>8414</v>
      </c>
    </row>
    <row r="51" spans="1:19" ht="18.95" customHeight="1" x14ac:dyDescent="0.25">
      <c r="A51" s="67">
        <v>49</v>
      </c>
      <c r="B51" s="68" t="s">
        <v>636</v>
      </c>
      <c r="C51" s="69" t="s">
        <v>1169</v>
      </c>
      <c r="D51" s="67" t="s">
        <v>905</v>
      </c>
      <c r="E51" s="67">
        <v>1</v>
      </c>
      <c r="F51" s="70">
        <v>0</v>
      </c>
      <c r="G51" s="70">
        <v>554</v>
      </c>
      <c r="H51" s="71">
        <v>554</v>
      </c>
      <c r="I51" s="70">
        <v>0</v>
      </c>
      <c r="J51" s="70">
        <v>0</v>
      </c>
      <c r="K51" s="70">
        <v>390</v>
      </c>
      <c r="L51" s="70">
        <v>390</v>
      </c>
      <c r="M51" s="67" t="s">
        <v>909</v>
      </c>
      <c r="N51" s="67">
        <v>20</v>
      </c>
      <c r="O51" s="67">
        <v>3</v>
      </c>
      <c r="P51" s="67" t="s">
        <v>8430</v>
      </c>
      <c r="Q51" s="67" t="s">
        <v>8412</v>
      </c>
      <c r="R51" s="67" t="s">
        <v>8413</v>
      </c>
      <c r="S51" s="67" t="s">
        <v>8414</v>
      </c>
    </row>
    <row r="52" spans="1:19" ht="18.95" customHeight="1" x14ac:dyDescent="0.25">
      <c r="A52" s="67">
        <v>50</v>
      </c>
      <c r="B52" s="68" t="s">
        <v>684</v>
      </c>
      <c r="C52" s="69" t="s">
        <v>1063</v>
      </c>
      <c r="D52" s="67" t="s">
        <v>905</v>
      </c>
      <c r="E52" s="67">
        <v>1</v>
      </c>
      <c r="F52" s="70">
        <v>430</v>
      </c>
      <c r="G52" s="70">
        <v>153</v>
      </c>
      <c r="H52" s="71">
        <v>583</v>
      </c>
      <c r="I52" s="70">
        <v>80</v>
      </c>
      <c r="J52" s="70">
        <v>420</v>
      </c>
      <c r="K52" s="70">
        <v>300</v>
      </c>
      <c r="L52" s="70">
        <v>720</v>
      </c>
      <c r="M52" s="67" t="s">
        <v>910</v>
      </c>
      <c r="N52" s="67">
        <v>90</v>
      </c>
      <c r="O52" s="67">
        <v>1</v>
      </c>
      <c r="P52" s="67" t="s">
        <v>8438</v>
      </c>
      <c r="Q52" s="67" t="s">
        <v>8396</v>
      </c>
      <c r="R52" s="67" t="s">
        <v>8397</v>
      </c>
      <c r="S52" s="67" t="s">
        <v>8398</v>
      </c>
    </row>
    <row r="53" spans="1:19" ht="18.95" customHeight="1" x14ac:dyDescent="0.25">
      <c r="A53" s="67">
        <v>51</v>
      </c>
      <c r="B53" s="68" t="s">
        <v>688</v>
      </c>
      <c r="C53" s="69" t="s">
        <v>1053</v>
      </c>
      <c r="D53" s="67" t="s">
        <v>905</v>
      </c>
      <c r="E53" s="67">
        <v>1</v>
      </c>
      <c r="F53" s="70">
        <v>300</v>
      </c>
      <c r="G53" s="70">
        <v>294</v>
      </c>
      <c r="H53" s="71">
        <v>594</v>
      </c>
      <c r="I53" s="70">
        <v>250</v>
      </c>
      <c r="J53" s="70">
        <v>630</v>
      </c>
      <c r="K53" s="70">
        <v>129</v>
      </c>
      <c r="L53" s="70">
        <v>759</v>
      </c>
      <c r="M53" s="67" t="s">
        <v>911</v>
      </c>
      <c r="N53" s="67">
        <v>60</v>
      </c>
      <c r="O53" s="67">
        <v>3</v>
      </c>
      <c r="P53" s="67" t="s">
        <v>8439</v>
      </c>
      <c r="Q53" s="67" t="s">
        <v>8412</v>
      </c>
      <c r="R53" s="67" t="s">
        <v>8413</v>
      </c>
      <c r="S53" s="67" t="s">
        <v>8414</v>
      </c>
    </row>
    <row r="54" spans="1:19" ht="18.95" customHeight="1" x14ac:dyDescent="0.25">
      <c r="A54" s="67">
        <v>52</v>
      </c>
      <c r="B54" s="68" t="s">
        <v>718</v>
      </c>
      <c r="C54" s="69" t="s">
        <v>1000</v>
      </c>
      <c r="D54" s="67" t="s">
        <v>905</v>
      </c>
      <c r="E54" s="67">
        <v>1</v>
      </c>
      <c r="F54" s="70">
        <v>437</v>
      </c>
      <c r="G54" s="70">
        <v>203</v>
      </c>
      <c r="H54" s="71">
        <v>640</v>
      </c>
      <c r="I54" s="70">
        <v>0</v>
      </c>
      <c r="J54" s="70">
        <v>110</v>
      </c>
      <c r="K54" s="70">
        <v>180</v>
      </c>
      <c r="L54" s="70">
        <v>290</v>
      </c>
      <c r="M54" s="67" t="s">
        <v>910</v>
      </c>
      <c r="N54" s="67">
        <v>30</v>
      </c>
      <c r="O54" s="67">
        <v>1</v>
      </c>
      <c r="P54" s="67" t="s">
        <v>8440</v>
      </c>
      <c r="Q54" s="67" t="s">
        <v>8412</v>
      </c>
      <c r="R54" s="67" t="s">
        <v>8413</v>
      </c>
      <c r="S54" s="67" t="s">
        <v>8414</v>
      </c>
    </row>
    <row r="55" spans="1:19" ht="18.95" customHeight="1" x14ac:dyDescent="0.25">
      <c r="A55" s="67">
        <v>53</v>
      </c>
      <c r="B55" s="68" t="s">
        <v>675</v>
      </c>
      <c r="C55" s="69" t="s">
        <v>1074</v>
      </c>
      <c r="D55" s="67" t="s">
        <v>905</v>
      </c>
      <c r="E55" s="67">
        <v>1</v>
      </c>
      <c r="F55" s="70">
        <v>300</v>
      </c>
      <c r="G55" s="70">
        <v>319</v>
      </c>
      <c r="H55" s="71">
        <v>619</v>
      </c>
      <c r="I55" s="70">
        <v>0</v>
      </c>
      <c r="J55" s="70">
        <v>2263</v>
      </c>
      <c r="K55" s="70">
        <v>0</v>
      </c>
      <c r="L55" s="70">
        <v>2263</v>
      </c>
      <c r="M55" s="67" t="s">
        <v>908</v>
      </c>
      <c r="N55" s="67">
        <v>150</v>
      </c>
      <c r="O55" s="67">
        <v>2</v>
      </c>
      <c r="P55" s="67" t="s">
        <v>8441</v>
      </c>
      <c r="Q55" s="67" t="s">
        <v>8412</v>
      </c>
      <c r="R55" s="67" t="s">
        <v>8413</v>
      </c>
      <c r="S55" s="67" t="s">
        <v>8414</v>
      </c>
    </row>
    <row r="56" spans="1:19" ht="18.95" customHeight="1" x14ac:dyDescent="0.25">
      <c r="A56" s="67">
        <v>54</v>
      </c>
      <c r="B56" s="68" t="s">
        <v>666</v>
      </c>
      <c r="C56" s="69" t="s">
        <v>1090</v>
      </c>
      <c r="D56" s="67" t="s">
        <v>905</v>
      </c>
      <c r="E56" s="67">
        <v>1</v>
      </c>
      <c r="F56" s="70">
        <v>300</v>
      </c>
      <c r="G56" s="70">
        <v>335</v>
      </c>
      <c r="H56" s="71">
        <v>635</v>
      </c>
      <c r="I56" s="70">
        <v>0</v>
      </c>
      <c r="J56" s="70">
        <v>850</v>
      </c>
      <c r="K56" s="70">
        <v>0</v>
      </c>
      <c r="L56" s="70">
        <v>850</v>
      </c>
      <c r="M56" s="67" t="s">
        <v>908</v>
      </c>
      <c r="N56" s="67">
        <v>120</v>
      </c>
      <c r="O56" s="67">
        <v>2</v>
      </c>
      <c r="P56" s="67" t="s">
        <v>8441</v>
      </c>
      <c r="Q56" s="67" t="s">
        <v>8412</v>
      </c>
      <c r="R56" s="67" t="s">
        <v>8413</v>
      </c>
      <c r="S56" s="67" t="s">
        <v>8414</v>
      </c>
    </row>
    <row r="57" spans="1:19" ht="18.95" customHeight="1" x14ac:dyDescent="0.25">
      <c r="A57" s="67">
        <v>55</v>
      </c>
      <c r="B57" s="68" t="s">
        <v>665</v>
      </c>
      <c r="C57" s="69" t="s">
        <v>1091</v>
      </c>
      <c r="D57" s="67" t="s">
        <v>905</v>
      </c>
      <c r="E57" s="67">
        <v>1</v>
      </c>
      <c r="F57" s="70">
        <v>300</v>
      </c>
      <c r="G57" s="70">
        <v>342</v>
      </c>
      <c r="H57" s="71">
        <v>642</v>
      </c>
      <c r="I57" s="70">
        <v>0</v>
      </c>
      <c r="J57" s="70">
        <v>1500</v>
      </c>
      <c r="K57" s="70">
        <v>0</v>
      </c>
      <c r="L57" s="70">
        <v>1500</v>
      </c>
      <c r="M57" s="67" t="s">
        <v>908</v>
      </c>
      <c r="N57" s="67">
        <v>150</v>
      </c>
      <c r="O57" s="67">
        <v>2</v>
      </c>
      <c r="P57" s="67" t="s">
        <v>8441</v>
      </c>
      <c r="Q57" s="67" t="s">
        <v>8412</v>
      </c>
      <c r="R57" s="67" t="s">
        <v>8413</v>
      </c>
      <c r="S57" s="67" t="s">
        <v>8414</v>
      </c>
    </row>
    <row r="58" spans="1:19" ht="18.95" customHeight="1" x14ac:dyDescent="0.25">
      <c r="A58" s="67">
        <v>56</v>
      </c>
      <c r="B58" s="68" t="s">
        <v>676</v>
      </c>
      <c r="C58" s="69" t="s">
        <v>1073</v>
      </c>
      <c r="D58" s="67" t="s">
        <v>905</v>
      </c>
      <c r="E58" s="67">
        <v>1</v>
      </c>
      <c r="F58" s="70">
        <v>300</v>
      </c>
      <c r="G58" s="70">
        <v>342</v>
      </c>
      <c r="H58" s="71">
        <v>642</v>
      </c>
      <c r="I58" s="70">
        <v>0</v>
      </c>
      <c r="J58" s="70">
        <v>870</v>
      </c>
      <c r="K58" s="70">
        <v>0</v>
      </c>
      <c r="L58" s="70">
        <v>870</v>
      </c>
      <c r="M58" s="67" t="s">
        <v>908</v>
      </c>
      <c r="N58" s="67">
        <v>120</v>
      </c>
      <c r="O58" s="67">
        <v>2</v>
      </c>
      <c r="P58" s="67" t="s">
        <v>8441</v>
      </c>
      <c r="Q58" s="67" t="s">
        <v>8412</v>
      </c>
      <c r="R58" s="67" t="s">
        <v>8413</v>
      </c>
      <c r="S58" s="67" t="s">
        <v>8414</v>
      </c>
    </row>
    <row r="59" spans="1:19" ht="18.95" customHeight="1" x14ac:dyDescent="0.25">
      <c r="A59" s="67">
        <v>57</v>
      </c>
      <c r="B59" s="68" t="s">
        <v>651</v>
      </c>
      <c r="C59" s="69" t="s">
        <v>1116</v>
      </c>
      <c r="D59" s="67" t="s">
        <v>905</v>
      </c>
      <c r="E59" s="67">
        <v>1</v>
      </c>
      <c r="F59" s="70">
        <v>190</v>
      </c>
      <c r="G59" s="70">
        <v>435</v>
      </c>
      <c r="H59" s="71">
        <v>625</v>
      </c>
      <c r="I59" s="70">
        <v>0</v>
      </c>
      <c r="J59" s="70">
        <v>390</v>
      </c>
      <c r="K59" s="70">
        <v>200</v>
      </c>
      <c r="L59" s="70">
        <v>590</v>
      </c>
      <c r="M59" s="67" t="s">
        <v>908</v>
      </c>
      <c r="N59" s="67">
        <v>90</v>
      </c>
      <c r="O59" s="67">
        <v>3</v>
      </c>
      <c r="P59" s="67" t="s">
        <v>8442</v>
      </c>
      <c r="Q59" s="67" t="s">
        <v>8412</v>
      </c>
      <c r="R59" s="67" t="s">
        <v>8413</v>
      </c>
      <c r="S59" s="67" t="s">
        <v>8414</v>
      </c>
    </row>
    <row r="60" spans="1:19" ht="18.95" customHeight="1" x14ac:dyDescent="0.25">
      <c r="A60" s="67">
        <v>58</v>
      </c>
      <c r="B60" s="68" t="s">
        <v>707</v>
      </c>
      <c r="C60" s="69" t="s">
        <v>1024</v>
      </c>
      <c r="D60" s="67" t="s">
        <v>905</v>
      </c>
      <c r="E60" s="67">
        <v>1</v>
      </c>
      <c r="F60" s="70">
        <v>460</v>
      </c>
      <c r="G60" s="70">
        <v>186</v>
      </c>
      <c r="H60" s="71">
        <v>646</v>
      </c>
      <c r="I60" s="70">
        <v>110</v>
      </c>
      <c r="J60" s="70">
        <v>2310</v>
      </c>
      <c r="K60" s="70">
        <v>300</v>
      </c>
      <c r="L60" s="70">
        <v>2610</v>
      </c>
      <c r="M60" s="67" t="s">
        <v>911</v>
      </c>
      <c r="N60" s="67">
        <v>50</v>
      </c>
      <c r="O60" s="67">
        <v>1</v>
      </c>
      <c r="P60" s="67" t="s">
        <v>8443</v>
      </c>
      <c r="Q60" s="67" t="s">
        <v>8396</v>
      </c>
      <c r="R60" s="67" t="s">
        <v>8397</v>
      </c>
      <c r="S60" s="67" t="s">
        <v>8398</v>
      </c>
    </row>
    <row r="61" spans="1:19" ht="18.95" customHeight="1" x14ac:dyDescent="0.25">
      <c r="A61" s="67">
        <v>59</v>
      </c>
      <c r="B61" s="68" t="s">
        <v>702</v>
      </c>
      <c r="C61" s="69" t="s">
        <v>1030</v>
      </c>
      <c r="D61" s="67" t="s">
        <v>905</v>
      </c>
      <c r="E61" s="67">
        <v>1</v>
      </c>
      <c r="F61" s="70">
        <v>520</v>
      </c>
      <c r="G61" s="70">
        <v>171</v>
      </c>
      <c r="H61" s="71">
        <v>691</v>
      </c>
      <c r="I61" s="70">
        <v>125</v>
      </c>
      <c r="J61" s="70">
        <v>740</v>
      </c>
      <c r="K61" s="70">
        <v>260</v>
      </c>
      <c r="L61" s="70">
        <v>1000</v>
      </c>
      <c r="M61" s="67" t="s">
        <v>910</v>
      </c>
      <c r="N61" s="67">
        <v>20</v>
      </c>
      <c r="O61" s="67">
        <v>2</v>
      </c>
      <c r="P61" s="67" t="s">
        <v>8444</v>
      </c>
      <c r="Q61" s="67" t="s">
        <v>8396</v>
      </c>
      <c r="R61" s="67" t="s">
        <v>8397</v>
      </c>
      <c r="S61" s="67" t="s">
        <v>8398</v>
      </c>
    </row>
    <row r="62" spans="1:19" ht="18.95" customHeight="1" x14ac:dyDescent="0.25">
      <c r="A62" s="67">
        <v>60</v>
      </c>
      <c r="B62" s="68" t="s">
        <v>645</v>
      </c>
      <c r="C62" s="69" t="s">
        <v>1147</v>
      </c>
      <c r="D62" s="67" t="s">
        <v>905</v>
      </c>
      <c r="E62" s="67">
        <v>1</v>
      </c>
      <c r="F62" s="70">
        <v>360</v>
      </c>
      <c r="G62" s="70">
        <v>278</v>
      </c>
      <c r="H62" s="71">
        <v>638</v>
      </c>
      <c r="I62" s="70">
        <v>0</v>
      </c>
      <c r="J62" s="70">
        <v>410</v>
      </c>
      <c r="K62" s="70">
        <v>200</v>
      </c>
      <c r="L62" s="70">
        <v>610</v>
      </c>
      <c r="M62" s="67" t="s">
        <v>908</v>
      </c>
      <c r="N62" s="67">
        <v>100</v>
      </c>
      <c r="O62" s="67">
        <v>3</v>
      </c>
      <c r="P62" s="67" t="s">
        <v>8431</v>
      </c>
      <c r="Q62" s="67" t="s">
        <v>8412</v>
      </c>
      <c r="R62" s="67" t="s">
        <v>8413</v>
      </c>
      <c r="S62" s="67" t="s">
        <v>8414</v>
      </c>
    </row>
    <row r="63" spans="1:19" ht="18.95" customHeight="1" x14ac:dyDescent="0.25">
      <c r="A63" s="67">
        <v>61</v>
      </c>
      <c r="B63" s="68" t="s">
        <v>710</v>
      </c>
      <c r="C63" s="69" t="s">
        <v>1015</v>
      </c>
      <c r="D63" s="67" t="s">
        <v>905</v>
      </c>
      <c r="E63" s="67">
        <v>1</v>
      </c>
      <c r="F63" s="70">
        <v>620</v>
      </c>
      <c r="G63" s="70">
        <v>80</v>
      </c>
      <c r="H63" s="71">
        <v>700</v>
      </c>
      <c r="I63" s="70">
        <v>50</v>
      </c>
      <c r="J63" s="70">
        <v>72</v>
      </c>
      <c r="K63" s="70">
        <v>245</v>
      </c>
      <c r="L63" s="70">
        <v>317</v>
      </c>
      <c r="M63" s="67" t="s">
        <v>910</v>
      </c>
      <c r="N63" s="67">
        <v>10</v>
      </c>
      <c r="O63" s="67">
        <v>1</v>
      </c>
      <c r="P63" s="67"/>
      <c r="Q63" s="67" t="s">
        <v>8396</v>
      </c>
      <c r="R63" s="67" t="s">
        <v>8397</v>
      </c>
      <c r="S63" s="67" t="s">
        <v>8398</v>
      </c>
    </row>
    <row r="64" spans="1:19" ht="18.95" customHeight="1" x14ac:dyDescent="0.25">
      <c r="A64" s="67">
        <v>62</v>
      </c>
      <c r="B64" s="68" t="s">
        <v>672</v>
      </c>
      <c r="C64" s="69" t="s">
        <v>1082</v>
      </c>
      <c r="D64" s="67" t="s">
        <v>905</v>
      </c>
      <c r="E64" s="67">
        <v>1</v>
      </c>
      <c r="F64" s="70">
        <v>200</v>
      </c>
      <c r="G64" s="70">
        <v>446</v>
      </c>
      <c r="H64" s="71">
        <v>646</v>
      </c>
      <c r="I64" s="70">
        <v>55</v>
      </c>
      <c r="J64" s="70">
        <v>195</v>
      </c>
      <c r="K64" s="70">
        <v>290</v>
      </c>
      <c r="L64" s="70">
        <v>485</v>
      </c>
      <c r="M64" s="67" t="s">
        <v>908</v>
      </c>
      <c r="N64" s="67">
        <v>20</v>
      </c>
      <c r="O64" s="67">
        <v>3</v>
      </c>
      <c r="P64" s="67" t="s">
        <v>8445</v>
      </c>
      <c r="Q64" s="67" t="s">
        <v>8412</v>
      </c>
      <c r="R64" s="67" t="s">
        <v>8413</v>
      </c>
      <c r="S64" s="67" t="s">
        <v>8414</v>
      </c>
    </row>
    <row r="65" spans="1:19" ht="18.95" customHeight="1" x14ac:dyDescent="0.25">
      <c r="A65" s="67">
        <v>63</v>
      </c>
      <c r="B65" s="68" t="s">
        <v>700</v>
      </c>
      <c r="C65" s="69" t="s">
        <v>1034</v>
      </c>
      <c r="D65" s="67" t="s">
        <v>905</v>
      </c>
      <c r="E65" s="67">
        <v>1</v>
      </c>
      <c r="F65" s="70">
        <v>540</v>
      </c>
      <c r="G65" s="70">
        <v>152</v>
      </c>
      <c r="H65" s="71">
        <v>692</v>
      </c>
      <c r="I65" s="70">
        <v>30</v>
      </c>
      <c r="J65" s="70">
        <v>230</v>
      </c>
      <c r="K65" s="70">
        <v>110</v>
      </c>
      <c r="L65" s="70">
        <v>340</v>
      </c>
      <c r="M65" s="67" t="s">
        <v>910</v>
      </c>
      <c r="N65" s="67">
        <v>8</v>
      </c>
      <c r="O65" s="67">
        <v>2</v>
      </c>
      <c r="P65" s="67" t="s">
        <v>8446</v>
      </c>
      <c r="Q65" s="67" t="s">
        <v>8396</v>
      </c>
      <c r="R65" s="67" t="s">
        <v>8397</v>
      </c>
      <c r="S65" s="67" t="s">
        <v>8398</v>
      </c>
    </row>
    <row r="66" spans="1:19" ht="18.95" customHeight="1" x14ac:dyDescent="0.25">
      <c r="A66" s="67">
        <v>64</v>
      </c>
      <c r="B66" s="68" t="s">
        <v>695</v>
      </c>
      <c r="C66" s="69" t="s">
        <v>1044</v>
      </c>
      <c r="D66" s="67" t="s">
        <v>905</v>
      </c>
      <c r="E66" s="67">
        <v>1</v>
      </c>
      <c r="F66" s="70">
        <v>610</v>
      </c>
      <c r="G66" s="70">
        <v>84</v>
      </c>
      <c r="H66" s="71">
        <v>694</v>
      </c>
      <c r="I66" s="70">
        <v>40</v>
      </c>
      <c r="J66" s="70">
        <v>510</v>
      </c>
      <c r="K66" s="70">
        <v>240</v>
      </c>
      <c r="L66" s="70">
        <v>750</v>
      </c>
      <c r="M66" s="67" t="s">
        <v>910</v>
      </c>
      <c r="N66" s="67">
        <v>20</v>
      </c>
      <c r="O66" s="67">
        <v>2</v>
      </c>
      <c r="P66" s="67" t="s">
        <v>8447</v>
      </c>
      <c r="Q66" s="67" t="s">
        <v>8396</v>
      </c>
      <c r="R66" s="67" t="s">
        <v>8397</v>
      </c>
      <c r="S66" s="67" t="s">
        <v>8398</v>
      </c>
    </row>
    <row r="67" spans="1:19" ht="18.95" customHeight="1" x14ac:dyDescent="0.25">
      <c r="A67" s="67">
        <v>65</v>
      </c>
      <c r="B67" s="68" t="s">
        <v>640</v>
      </c>
      <c r="C67" s="69" t="s">
        <v>1164</v>
      </c>
      <c r="D67" s="67" t="s">
        <v>905</v>
      </c>
      <c r="E67" s="67">
        <v>1</v>
      </c>
      <c r="F67" s="70">
        <v>0</v>
      </c>
      <c r="G67" s="70">
        <v>655</v>
      </c>
      <c r="H67" s="71">
        <v>655</v>
      </c>
      <c r="I67" s="70">
        <v>0</v>
      </c>
      <c r="J67" s="70">
        <v>200</v>
      </c>
      <c r="K67" s="70">
        <v>390</v>
      </c>
      <c r="L67" s="70">
        <v>590</v>
      </c>
      <c r="M67" s="67" t="s">
        <v>908</v>
      </c>
      <c r="N67" s="67">
        <v>150</v>
      </c>
      <c r="O67" s="67">
        <v>3</v>
      </c>
      <c r="P67" s="67" t="s">
        <v>8448</v>
      </c>
      <c r="Q67" s="67" t="s">
        <v>8412</v>
      </c>
      <c r="R67" s="67" t="s">
        <v>8413</v>
      </c>
      <c r="S67" s="67" t="s">
        <v>8414</v>
      </c>
    </row>
    <row r="68" spans="1:19" ht="18.95" customHeight="1" x14ac:dyDescent="0.25">
      <c r="A68" s="67">
        <v>66</v>
      </c>
      <c r="B68" s="68" t="s">
        <v>690</v>
      </c>
      <c r="C68" s="69" t="s">
        <v>1050</v>
      </c>
      <c r="D68" s="67" t="s">
        <v>905</v>
      </c>
      <c r="E68" s="67">
        <v>1</v>
      </c>
      <c r="F68" s="70">
        <v>544</v>
      </c>
      <c r="G68" s="70">
        <v>171</v>
      </c>
      <c r="H68" s="71">
        <v>715</v>
      </c>
      <c r="I68" s="70">
        <v>12</v>
      </c>
      <c r="J68" s="70">
        <v>310</v>
      </c>
      <c r="K68" s="70">
        <v>120</v>
      </c>
      <c r="L68" s="70">
        <v>430</v>
      </c>
      <c r="M68" s="67" t="s">
        <v>910</v>
      </c>
      <c r="N68" s="67">
        <v>24</v>
      </c>
      <c r="O68" s="67">
        <v>2</v>
      </c>
      <c r="P68" s="67" t="s">
        <v>8449</v>
      </c>
      <c r="Q68" s="67" t="s">
        <v>8396</v>
      </c>
      <c r="R68" s="67" t="s">
        <v>8397</v>
      </c>
      <c r="S68" s="67" t="s">
        <v>8398</v>
      </c>
    </row>
    <row r="69" spans="1:19" ht="18.95" customHeight="1" x14ac:dyDescent="0.25">
      <c r="A69" s="67">
        <v>67</v>
      </c>
      <c r="B69" s="68" t="s">
        <v>664</v>
      </c>
      <c r="C69" s="69" t="s">
        <v>1092</v>
      </c>
      <c r="D69" s="67" t="s">
        <v>905</v>
      </c>
      <c r="E69" s="67">
        <v>1</v>
      </c>
      <c r="F69" s="70">
        <v>400</v>
      </c>
      <c r="G69" s="70">
        <v>310</v>
      </c>
      <c r="H69" s="71">
        <v>710</v>
      </c>
      <c r="I69" s="70">
        <v>0</v>
      </c>
      <c r="J69" s="70">
        <v>3078</v>
      </c>
      <c r="K69" s="70">
        <v>469</v>
      </c>
      <c r="L69" s="70">
        <v>3547</v>
      </c>
      <c r="M69" s="67" t="s">
        <v>909</v>
      </c>
      <c r="N69" s="67">
        <v>30</v>
      </c>
      <c r="O69" s="67">
        <v>2</v>
      </c>
      <c r="P69" s="67" t="s">
        <v>8450</v>
      </c>
      <c r="Q69" s="67" t="s">
        <v>8412</v>
      </c>
      <c r="R69" s="67" t="s">
        <v>8413</v>
      </c>
      <c r="S69" s="67" t="s">
        <v>8414</v>
      </c>
    </row>
    <row r="70" spans="1:19" ht="18.95" customHeight="1" x14ac:dyDescent="0.25">
      <c r="A70" s="67">
        <v>68</v>
      </c>
      <c r="B70" s="68" t="s">
        <v>638</v>
      </c>
      <c r="C70" s="69" t="s">
        <v>1167</v>
      </c>
      <c r="D70" s="67" t="s">
        <v>905</v>
      </c>
      <c r="E70" s="67">
        <v>1</v>
      </c>
      <c r="F70" s="70">
        <v>300</v>
      </c>
      <c r="G70" s="70">
        <v>460</v>
      </c>
      <c r="H70" s="71">
        <v>760</v>
      </c>
      <c r="I70" s="70">
        <v>100</v>
      </c>
      <c r="J70" s="70">
        <v>100</v>
      </c>
      <c r="K70" s="70">
        <v>300</v>
      </c>
      <c r="L70" s="70">
        <v>400</v>
      </c>
      <c r="M70" s="67" t="s">
        <v>908</v>
      </c>
      <c r="N70" s="67">
        <v>30</v>
      </c>
      <c r="O70" s="67">
        <v>3</v>
      </c>
      <c r="P70" s="67" t="s">
        <v>8429</v>
      </c>
      <c r="Q70" s="67" t="s">
        <v>8412</v>
      </c>
      <c r="R70" s="67" t="s">
        <v>8413</v>
      </c>
      <c r="S70" s="67" t="s">
        <v>8414</v>
      </c>
    </row>
    <row r="71" spans="1:19" ht="18.95" customHeight="1" x14ac:dyDescent="0.25">
      <c r="A71" s="67">
        <v>69</v>
      </c>
      <c r="B71" s="68" t="s">
        <v>680</v>
      </c>
      <c r="C71" s="69" t="s">
        <v>1067</v>
      </c>
      <c r="D71" s="67" t="s">
        <v>905</v>
      </c>
      <c r="E71" s="67">
        <v>1</v>
      </c>
      <c r="F71" s="70">
        <v>560</v>
      </c>
      <c r="G71" s="70">
        <v>220</v>
      </c>
      <c r="H71" s="71">
        <v>780</v>
      </c>
      <c r="I71" s="70">
        <v>0</v>
      </c>
      <c r="J71" s="70">
        <v>685</v>
      </c>
      <c r="K71" s="70">
        <v>295</v>
      </c>
      <c r="L71" s="70">
        <v>980</v>
      </c>
      <c r="M71" s="67" t="s">
        <v>910</v>
      </c>
      <c r="N71" s="67">
        <v>45</v>
      </c>
      <c r="O71" s="67">
        <v>2</v>
      </c>
      <c r="P71" s="67" t="s">
        <v>8451</v>
      </c>
      <c r="Q71" s="67" t="s">
        <v>8412</v>
      </c>
      <c r="R71" s="67" t="s">
        <v>8413</v>
      </c>
      <c r="S71" s="67" t="s">
        <v>8414</v>
      </c>
    </row>
    <row r="72" spans="1:19" ht="18.95" customHeight="1" x14ac:dyDescent="0.25">
      <c r="A72" s="67">
        <v>70</v>
      </c>
      <c r="B72" s="68" t="s">
        <v>711</v>
      </c>
      <c r="C72" s="69" t="s">
        <v>1014</v>
      </c>
      <c r="D72" s="67" t="s">
        <v>905</v>
      </c>
      <c r="E72" s="67">
        <v>1</v>
      </c>
      <c r="F72" s="70">
        <v>630</v>
      </c>
      <c r="G72" s="70">
        <v>169</v>
      </c>
      <c r="H72" s="71">
        <v>799</v>
      </c>
      <c r="I72" s="70">
        <v>0</v>
      </c>
      <c r="J72" s="70">
        <v>520</v>
      </c>
      <c r="K72" s="70">
        <v>200</v>
      </c>
      <c r="L72" s="70">
        <v>720</v>
      </c>
      <c r="M72" s="67" t="s">
        <v>910</v>
      </c>
      <c r="N72" s="67">
        <v>70</v>
      </c>
      <c r="O72" s="67">
        <v>1</v>
      </c>
      <c r="P72" s="67" t="s">
        <v>8452</v>
      </c>
      <c r="Q72" s="67" t="s">
        <v>8396</v>
      </c>
      <c r="R72" s="67" t="s">
        <v>8397</v>
      </c>
      <c r="S72" s="67" t="s">
        <v>8398</v>
      </c>
    </row>
    <row r="73" spans="1:19" ht="18.95" customHeight="1" x14ac:dyDescent="0.25">
      <c r="A73" s="67">
        <v>71</v>
      </c>
      <c r="B73" s="68" t="s">
        <v>662</v>
      </c>
      <c r="C73" s="69" t="s">
        <v>1094</v>
      </c>
      <c r="D73" s="67" t="s">
        <v>905</v>
      </c>
      <c r="E73" s="67">
        <v>1</v>
      </c>
      <c r="F73" s="70">
        <v>600</v>
      </c>
      <c r="G73" s="70">
        <v>207</v>
      </c>
      <c r="H73" s="71">
        <v>807</v>
      </c>
      <c r="I73" s="70">
        <v>0</v>
      </c>
      <c r="J73" s="70">
        <v>500</v>
      </c>
      <c r="K73" s="70">
        <v>120</v>
      </c>
      <c r="L73" s="70">
        <v>620</v>
      </c>
      <c r="M73" s="67" t="s">
        <v>911</v>
      </c>
      <c r="N73" s="67">
        <v>30</v>
      </c>
      <c r="O73" s="67">
        <v>3</v>
      </c>
      <c r="P73" s="67" t="s">
        <v>8453</v>
      </c>
      <c r="Q73" s="67" t="s">
        <v>8412</v>
      </c>
      <c r="R73" s="67" t="s">
        <v>8413</v>
      </c>
      <c r="S73" s="67" t="s">
        <v>8414</v>
      </c>
    </row>
    <row r="74" spans="1:19" ht="18.95" customHeight="1" x14ac:dyDescent="0.25">
      <c r="A74" s="67">
        <v>72</v>
      </c>
      <c r="B74" s="68" t="s">
        <v>698</v>
      </c>
      <c r="C74" s="69" t="s">
        <v>1038</v>
      </c>
      <c r="D74" s="67" t="s">
        <v>905</v>
      </c>
      <c r="E74" s="67">
        <v>1</v>
      </c>
      <c r="F74" s="70">
        <v>400</v>
      </c>
      <c r="G74" s="70">
        <v>434</v>
      </c>
      <c r="H74" s="71">
        <v>834</v>
      </c>
      <c r="I74" s="70">
        <v>203</v>
      </c>
      <c r="J74" s="70">
        <v>200</v>
      </c>
      <c r="K74" s="70">
        <v>0</v>
      </c>
      <c r="L74" s="70">
        <v>200</v>
      </c>
      <c r="M74" s="67" t="s">
        <v>908</v>
      </c>
      <c r="N74" s="67">
        <v>40</v>
      </c>
      <c r="O74" s="67">
        <v>2</v>
      </c>
      <c r="P74" s="67" t="s">
        <v>8448</v>
      </c>
      <c r="Q74" s="67" t="s">
        <v>8412</v>
      </c>
      <c r="R74" s="67" t="s">
        <v>8413</v>
      </c>
      <c r="S74" s="67" t="s">
        <v>8414</v>
      </c>
    </row>
    <row r="75" spans="1:19" ht="18.95" customHeight="1" x14ac:dyDescent="0.25">
      <c r="A75" s="67">
        <v>73</v>
      </c>
      <c r="B75" s="68" t="s">
        <v>643</v>
      </c>
      <c r="C75" s="69" t="s">
        <v>1158</v>
      </c>
      <c r="D75" s="67" t="s">
        <v>905</v>
      </c>
      <c r="E75" s="67">
        <v>1</v>
      </c>
      <c r="F75" s="70">
        <v>360</v>
      </c>
      <c r="G75" s="70">
        <v>467</v>
      </c>
      <c r="H75" s="71">
        <v>827</v>
      </c>
      <c r="I75" s="70">
        <v>0</v>
      </c>
      <c r="J75" s="70">
        <v>480</v>
      </c>
      <c r="K75" s="70">
        <v>200</v>
      </c>
      <c r="L75" s="70">
        <v>680</v>
      </c>
      <c r="M75" s="67" t="s">
        <v>908</v>
      </c>
      <c r="N75" s="67">
        <v>90</v>
      </c>
      <c r="O75" s="67">
        <v>3</v>
      </c>
      <c r="P75" s="67" t="s">
        <v>8411</v>
      </c>
      <c r="Q75" s="67" t="s">
        <v>8412</v>
      </c>
      <c r="R75" s="67" t="s">
        <v>8413</v>
      </c>
      <c r="S75" s="67" t="s">
        <v>8414</v>
      </c>
    </row>
    <row r="76" spans="1:19" ht="18.95" customHeight="1" x14ac:dyDescent="0.25">
      <c r="A76" s="67">
        <v>74</v>
      </c>
      <c r="B76" s="68" t="s">
        <v>639</v>
      </c>
      <c r="C76" s="69" t="s">
        <v>1166</v>
      </c>
      <c r="D76" s="67" t="s">
        <v>905</v>
      </c>
      <c r="E76" s="67">
        <v>1</v>
      </c>
      <c r="F76" s="70">
        <v>480</v>
      </c>
      <c r="G76" s="70">
        <v>354</v>
      </c>
      <c r="H76" s="71">
        <v>834</v>
      </c>
      <c r="I76" s="70">
        <v>0</v>
      </c>
      <c r="J76" s="70">
        <v>1070</v>
      </c>
      <c r="K76" s="70">
        <v>160</v>
      </c>
      <c r="L76" s="70">
        <v>1230</v>
      </c>
      <c r="M76" s="67" t="s">
        <v>909</v>
      </c>
      <c r="N76" s="67">
        <v>40</v>
      </c>
      <c r="O76" s="67">
        <v>3</v>
      </c>
      <c r="P76" s="67" t="s">
        <v>8454</v>
      </c>
      <c r="Q76" s="67" t="s">
        <v>8412</v>
      </c>
      <c r="R76" s="67" t="s">
        <v>8413</v>
      </c>
      <c r="S76" s="67" t="s">
        <v>8414</v>
      </c>
    </row>
    <row r="77" spans="1:19" ht="18.95" customHeight="1" x14ac:dyDescent="0.25">
      <c r="A77" s="67">
        <v>75</v>
      </c>
      <c r="B77" s="68" t="s">
        <v>731</v>
      </c>
      <c r="C77" s="69" t="s">
        <v>971</v>
      </c>
      <c r="D77" s="67" t="s">
        <v>905</v>
      </c>
      <c r="E77" s="67">
        <v>1</v>
      </c>
      <c r="F77" s="70">
        <v>680</v>
      </c>
      <c r="G77" s="70">
        <v>182</v>
      </c>
      <c r="H77" s="71">
        <v>862</v>
      </c>
      <c r="I77" s="70">
        <v>0</v>
      </c>
      <c r="J77" s="70">
        <v>300</v>
      </c>
      <c r="K77" s="70">
        <v>140</v>
      </c>
      <c r="L77" s="70">
        <v>440</v>
      </c>
      <c r="M77" s="67" t="s">
        <v>911</v>
      </c>
      <c r="N77" s="67">
        <v>35</v>
      </c>
      <c r="O77" s="67">
        <v>1</v>
      </c>
      <c r="P77" s="67" t="s">
        <v>8455</v>
      </c>
      <c r="Q77" s="67" t="s">
        <v>8396</v>
      </c>
      <c r="R77" s="67" t="s">
        <v>8397</v>
      </c>
      <c r="S77" s="67" t="s">
        <v>8398</v>
      </c>
    </row>
    <row r="78" spans="1:19" ht="18.95" customHeight="1" x14ac:dyDescent="0.25">
      <c r="A78" s="67">
        <v>76</v>
      </c>
      <c r="B78" s="68" t="s">
        <v>706</v>
      </c>
      <c r="C78" s="69" t="s">
        <v>1026</v>
      </c>
      <c r="D78" s="67" t="s">
        <v>905</v>
      </c>
      <c r="E78" s="67">
        <v>1</v>
      </c>
      <c r="F78" s="70">
        <v>750</v>
      </c>
      <c r="G78" s="70">
        <v>117</v>
      </c>
      <c r="H78" s="71">
        <v>867</v>
      </c>
      <c r="I78" s="70">
        <v>50</v>
      </c>
      <c r="J78" s="70">
        <v>990</v>
      </c>
      <c r="K78" s="70">
        <v>0</v>
      </c>
      <c r="L78" s="70">
        <v>990</v>
      </c>
      <c r="M78" s="67" t="s">
        <v>911</v>
      </c>
      <c r="N78" s="67">
        <v>50</v>
      </c>
      <c r="O78" s="67">
        <v>1</v>
      </c>
      <c r="P78" s="67" t="s">
        <v>8443</v>
      </c>
      <c r="Q78" s="67" t="s">
        <v>8396</v>
      </c>
      <c r="R78" s="67" t="s">
        <v>8397</v>
      </c>
      <c r="S78" s="67" t="s">
        <v>8398</v>
      </c>
    </row>
    <row r="79" spans="1:19" ht="18.95" customHeight="1" x14ac:dyDescent="0.25">
      <c r="A79" s="67">
        <v>77</v>
      </c>
      <c r="B79" s="68" t="s">
        <v>642</v>
      </c>
      <c r="C79" s="69" t="s">
        <v>1159</v>
      </c>
      <c r="D79" s="67" t="s">
        <v>905</v>
      </c>
      <c r="E79" s="67">
        <v>1</v>
      </c>
      <c r="F79" s="70">
        <v>400</v>
      </c>
      <c r="G79" s="70">
        <v>484</v>
      </c>
      <c r="H79" s="71">
        <v>884</v>
      </c>
      <c r="I79" s="70">
        <v>0</v>
      </c>
      <c r="J79" s="70">
        <v>630</v>
      </c>
      <c r="K79" s="70">
        <v>200</v>
      </c>
      <c r="L79" s="70">
        <v>830</v>
      </c>
      <c r="M79" s="67" t="s">
        <v>908</v>
      </c>
      <c r="N79" s="67">
        <v>100</v>
      </c>
      <c r="O79" s="67">
        <v>3</v>
      </c>
      <c r="P79" s="67"/>
      <c r="Q79" s="67" t="s">
        <v>8412</v>
      </c>
      <c r="R79" s="67" t="s">
        <v>8413</v>
      </c>
      <c r="S79" s="67" t="s">
        <v>8414</v>
      </c>
    </row>
    <row r="80" spans="1:19" ht="18.95" customHeight="1" x14ac:dyDescent="0.25">
      <c r="A80" s="67">
        <v>78</v>
      </c>
      <c r="B80" s="68" t="s">
        <v>723</v>
      </c>
      <c r="C80" s="69" t="s">
        <v>986</v>
      </c>
      <c r="D80" s="67" t="s">
        <v>905</v>
      </c>
      <c r="E80" s="67">
        <v>1</v>
      </c>
      <c r="F80" s="70">
        <v>370</v>
      </c>
      <c r="G80" s="70">
        <v>572</v>
      </c>
      <c r="H80" s="71">
        <v>942</v>
      </c>
      <c r="I80" s="70">
        <v>0</v>
      </c>
      <c r="J80" s="70">
        <v>0</v>
      </c>
      <c r="K80" s="70">
        <v>122</v>
      </c>
      <c r="L80" s="70">
        <v>122</v>
      </c>
      <c r="M80" s="67" t="s">
        <v>908</v>
      </c>
      <c r="N80" s="67">
        <v>120</v>
      </c>
      <c r="O80" s="67">
        <v>1</v>
      </c>
      <c r="P80" s="67"/>
      <c r="Q80" s="67" t="s">
        <v>8412</v>
      </c>
      <c r="R80" s="67" t="s">
        <v>8413</v>
      </c>
      <c r="S80" s="67" t="s">
        <v>8414</v>
      </c>
    </row>
    <row r="81" spans="1:19" ht="18.95" customHeight="1" x14ac:dyDescent="0.25">
      <c r="A81" s="67">
        <v>79</v>
      </c>
      <c r="B81" s="68" t="s">
        <v>712</v>
      </c>
      <c r="C81" s="69" t="s">
        <v>1013</v>
      </c>
      <c r="D81" s="67" t="s">
        <v>905</v>
      </c>
      <c r="E81" s="67">
        <v>1</v>
      </c>
      <c r="F81" s="70">
        <v>800</v>
      </c>
      <c r="G81" s="70">
        <v>190</v>
      </c>
      <c r="H81" s="71">
        <v>990</v>
      </c>
      <c r="I81" s="70">
        <v>0</v>
      </c>
      <c r="J81" s="70">
        <v>480</v>
      </c>
      <c r="K81" s="70">
        <v>120</v>
      </c>
      <c r="L81" s="70">
        <v>600</v>
      </c>
      <c r="M81" s="67" t="s">
        <v>910</v>
      </c>
      <c r="N81" s="67">
        <v>75</v>
      </c>
      <c r="O81" s="67">
        <v>1</v>
      </c>
      <c r="P81" s="67" t="s">
        <v>8456</v>
      </c>
      <c r="Q81" s="67" t="s">
        <v>8396</v>
      </c>
      <c r="R81" s="67" t="s">
        <v>8397</v>
      </c>
      <c r="S81" s="67" t="s">
        <v>8398</v>
      </c>
    </row>
    <row r="82" spans="1:19" ht="18.95" customHeight="1" x14ac:dyDescent="0.25">
      <c r="A82" s="67">
        <v>80</v>
      </c>
      <c r="B82" s="68" t="s">
        <v>637</v>
      </c>
      <c r="C82" s="69" t="s">
        <v>1168</v>
      </c>
      <c r="D82" s="67" t="s">
        <v>905</v>
      </c>
      <c r="E82" s="67">
        <v>1</v>
      </c>
      <c r="F82" s="70">
        <v>520</v>
      </c>
      <c r="G82" s="70">
        <v>538</v>
      </c>
      <c r="H82" s="71">
        <v>1058</v>
      </c>
      <c r="I82" s="70">
        <v>0</v>
      </c>
      <c r="J82" s="70">
        <v>470</v>
      </c>
      <c r="K82" s="70">
        <v>475</v>
      </c>
      <c r="L82" s="70">
        <v>945</v>
      </c>
      <c r="M82" s="67" t="s">
        <v>909</v>
      </c>
      <c r="N82" s="67">
        <v>40</v>
      </c>
      <c r="O82" s="67">
        <v>3</v>
      </c>
      <c r="P82" s="67" t="s">
        <v>8454</v>
      </c>
      <c r="Q82" s="67" t="s">
        <v>8412</v>
      </c>
      <c r="R82" s="67" t="s">
        <v>8413</v>
      </c>
      <c r="S82" s="67" t="s">
        <v>8414</v>
      </c>
    </row>
    <row r="83" spans="1:19" ht="18.95" customHeight="1" x14ac:dyDescent="0.25">
      <c r="A83" s="67">
        <v>81</v>
      </c>
      <c r="B83" s="68" t="s">
        <v>674</v>
      </c>
      <c r="C83" s="69" t="s">
        <v>1075</v>
      </c>
      <c r="D83" s="67" t="s">
        <v>905</v>
      </c>
      <c r="E83" s="67">
        <v>1</v>
      </c>
      <c r="F83" s="70">
        <v>455</v>
      </c>
      <c r="G83" s="70">
        <v>711</v>
      </c>
      <c r="H83" s="71">
        <v>1166</v>
      </c>
      <c r="I83" s="70">
        <v>0</v>
      </c>
      <c r="J83" s="70">
        <v>760</v>
      </c>
      <c r="K83" s="70">
        <v>460</v>
      </c>
      <c r="L83" s="70">
        <v>1220</v>
      </c>
      <c r="M83" s="67" t="s">
        <v>909</v>
      </c>
      <c r="N83" s="67">
        <v>30</v>
      </c>
      <c r="O83" s="67">
        <v>2</v>
      </c>
      <c r="P83" s="67" t="s">
        <v>8450</v>
      </c>
      <c r="Q83" s="67" t="s">
        <v>8412</v>
      </c>
      <c r="R83" s="67" t="s">
        <v>8413</v>
      </c>
      <c r="S83" s="67" t="s">
        <v>8414</v>
      </c>
    </row>
    <row r="84" spans="1:19" ht="18.95" customHeight="1" x14ac:dyDescent="0.25">
      <c r="A84" s="67">
        <v>82</v>
      </c>
      <c r="B84" s="68" t="s">
        <v>649</v>
      </c>
      <c r="C84" s="69" t="s">
        <v>1125</v>
      </c>
      <c r="D84" s="67" t="s">
        <v>905</v>
      </c>
      <c r="E84" s="67">
        <v>1</v>
      </c>
      <c r="F84" s="70">
        <v>400</v>
      </c>
      <c r="G84" s="70">
        <v>1135</v>
      </c>
      <c r="H84" s="71">
        <v>1535</v>
      </c>
      <c r="I84" s="70">
        <v>0</v>
      </c>
      <c r="J84" s="70">
        <v>0</v>
      </c>
      <c r="K84" s="70">
        <v>0</v>
      </c>
      <c r="L84" s="70">
        <v>0</v>
      </c>
      <c r="M84" s="67" t="s">
        <v>908</v>
      </c>
      <c r="N84" s="67">
        <v>410</v>
      </c>
      <c r="O84" s="67">
        <v>3</v>
      </c>
      <c r="P84" s="67"/>
      <c r="Q84" s="67" t="s">
        <v>8412</v>
      </c>
      <c r="R84" s="67" t="s">
        <v>8413</v>
      </c>
      <c r="S84" s="67" t="s">
        <v>8414</v>
      </c>
    </row>
    <row r="85" spans="1:19" ht="18.95" customHeight="1" x14ac:dyDescent="0.25">
      <c r="A85" s="67">
        <v>83</v>
      </c>
      <c r="B85" s="68" t="s">
        <v>685</v>
      </c>
      <c r="C85" s="69" t="s">
        <v>1055</v>
      </c>
      <c r="D85" s="67" t="s">
        <v>905</v>
      </c>
      <c r="E85" s="67">
        <v>1</v>
      </c>
      <c r="F85" s="70">
        <v>1000</v>
      </c>
      <c r="G85" s="70">
        <v>785</v>
      </c>
      <c r="H85" s="71">
        <v>1785</v>
      </c>
      <c r="I85" s="70">
        <v>0</v>
      </c>
      <c r="J85" s="70">
        <v>8742</v>
      </c>
      <c r="K85" s="70">
        <v>0</v>
      </c>
      <c r="L85" s="70">
        <v>8742</v>
      </c>
      <c r="M85" s="67" t="s">
        <v>908</v>
      </c>
      <c r="N85" s="67">
        <v>300</v>
      </c>
      <c r="O85" s="67">
        <v>3</v>
      </c>
      <c r="P85" s="67"/>
      <c r="Q85" s="67" t="s">
        <v>8412</v>
      </c>
      <c r="R85" s="67" t="s">
        <v>8413</v>
      </c>
      <c r="S85" s="67" t="s">
        <v>8414</v>
      </c>
    </row>
    <row r="86" spans="1:19" ht="18.95" customHeight="1" x14ac:dyDescent="0.25">
      <c r="A86" s="67">
        <v>84</v>
      </c>
      <c r="B86" s="68" t="s">
        <v>644</v>
      </c>
      <c r="C86" s="69" t="s">
        <v>1148</v>
      </c>
      <c r="D86" s="67" t="s">
        <v>905</v>
      </c>
      <c r="E86" s="67">
        <v>1</v>
      </c>
      <c r="F86" s="70">
        <v>689</v>
      </c>
      <c r="G86" s="70">
        <v>1223</v>
      </c>
      <c r="H86" s="71">
        <v>1912</v>
      </c>
      <c r="I86" s="70">
        <v>95</v>
      </c>
      <c r="J86" s="70">
        <v>17651</v>
      </c>
      <c r="K86" s="70">
        <v>0</v>
      </c>
      <c r="L86" s="70">
        <v>17651</v>
      </c>
      <c r="M86" s="67" t="s">
        <v>908</v>
      </c>
      <c r="N86" s="67">
        <v>300</v>
      </c>
      <c r="O86" s="67">
        <v>3</v>
      </c>
      <c r="P86" s="67"/>
      <c r="Q86" s="67" t="s">
        <v>8412</v>
      </c>
      <c r="R86" s="67" t="s">
        <v>8413</v>
      </c>
      <c r="S86" s="67" t="s">
        <v>8414</v>
      </c>
    </row>
    <row r="87" spans="1:19" ht="18.95" customHeight="1" x14ac:dyDescent="0.25">
      <c r="A87" s="67">
        <v>85</v>
      </c>
      <c r="B87" s="68" t="s">
        <v>652</v>
      </c>
      <c r="C87" s="69" t="s">
        <v>1105</v>
      </c>
      <c r="D87" s="67" t="s">
        <v>905</v>
      </c>
      <c r="E87" s="67">
        <v>1</v>
      </c>
      <c r="F87" s="70">
        <v>0</v>
      </c>
      <c r="G87" s="70">
        <v>2037</v>
      </c>
      <c r="H87" s="71">
        <v>2037</v>
      </c>
      <c r="I87" s="70">
        <v>0</v>
      </c>
      <c r="J87" s="70">
        <v>1316</v>
      </c>
      <c r="K87" s="70">
        <v>0</v>
      </c>
      <c r="L87" s="70">
        <v>1316</v>
      </c>
      <c r="M87" s="67" t="s">
        <v>908</v>
      </c>
      <c r="N87" s="67">
        <v>410</v>
      </c>
      <c r="O87" s="67">
        <v>3</v>
      </c>
      <c r="P87" s="67"/>
      <c r="Q87" s="67" t="s">
        <v>8412</v>
      </c>
      <c r="R87" s="67" t="s">
        <v>8413</v>
      </c>
      <c r="S87" s="67" t="s">
        <v>8414</v>
      </c>
    </row>
    <row r="88" spans="1:19" ht="18.95" customHeight="1" x14ac:dyDescent="0.25">
      <c r="A88" s="67">
        <v>86</v>
      </c>
      <c r="B88" s="68" t="s">
        <v>650</v>
      </c>
      <c r="C88" s="69" t="s">
        <v>1117</v>
      </c>
      <c r="D88" s="67" t="s">
        <v>905</v>
      </c>
      <c r="E88" s="67">
        <v>1</v>
      </c>
      <c r="F88" s="70">
        <v>1000</v>
      </c>
      <c r="G88" s="70">
        <v>1057</v>
      </c>
      <c r="H88" s="71">
        <v>2057</v>
      </c>
      <c r="I88" s="70">
        <v>0</v>
      </c>
      <c r="J88" s="70">
        <v>1915</v>
      </c>
      <c r="K88" s="70">
        <v>0</v>
      </c>
      <c r="L88" s="70">
        <v>1915</v>
      </c>
      <c r="M88" s="67" t="s">
        <v>908</v>
      </c>
      <c r="N88" s="67">
        <v>500</v>
      </c>
      <c r="O88" s="67">
        <v>3</v>
      </c>
      <c r="P88" s="67"/>
      <c r="Q88" s="67" t="s">
        <v>8412</v>
      </c>
      <c r="R88" s="67" t="s">
        <v>8413</v>
      </c>
      <c r="S88" s="67" t="s">
        <v>8414</v>
      </c>
    </row>
    <row r="89" spans="1:19" ht="18.95" customHeight="1" x14ac:dyDescent="0.25">
      <c r="A89" s="67">
        <v>87</v>
      </c>
      <c r="B89" s="68" t="s">
        <v>653</v>
      </c>
      <c r="C89" s="69" t="s">
        <v>1095</v>
      </c>
      <c r="D89" s="67" t="s">
        <v>905</v>
      </c>
      <c r="E89" s="67">
        <v>1</v>
      </c>
      <c r="F89" s="70">
        <v>915</v>
      </c>
      <c r="G89" s="70">
        <v>1176</v>
      </c>
      <c r="H89" s="71">
        <v>2091</v>
      </c>
      <c r="I89" s="70">
        <v>0</v>
      </c>
      <c r="J89" s="70">
        <v>4100</v>
      </c>
      <c r="K89" s="70">
        <v>0</v>
      </c>
      <c r="L89" s="70">
        <v>4100</v>
      </c>
      <c r="M89" s="67" t="s">
        <v>908</v>
      </c>
      <c r="N89" s="67">
        <v>500</v>
      </c>
      <c r="O89" s="67">
        <v>3</v>
      </c>
      <c r="P89" s="67"/>
      <c r="Q89" s="67" t="s">
        <v>8412</v>
      </c>
      <c r="R89" s="67" t="s">
        <v>8413</v>
      </c>
      <c r="S89" s="67" t="s">
        <v>8414</v>
      </c>
    </row>
    <row r="90" spans="1:19" ht="18.95" customHeight="1" x14ac:dyDescent="0.25">
      <c r="A90" s="67">
        <v>88</v>
      </c>
      <c r="B90" s="68" t="s">
        <v>647</v>
      </c>
      <c r="C90" s="69" t="s">
        <v>1136</v>
      </c>
      <c r="D90" s="67" t="s">
        <v>905</v>
      </c>
      <c r="E90" s="67">
        <v>1</v>
      </c>
      <c r="F90" s="70">
        <v>1000</v>
      </c>
      <c r="G90" s="70">
        <v>1108</v>
      </c>
      <c r="H90" s="71">
        <v>2108</v>
      </c>
      <c r="I90" s="70">
        <v>0</v>
      </c>
      <c r="J90" s="70">
        <v>19804</v>
      </c>
      <c r="K90" s="70">
        <v>0</v>
      </c>
      <c r="L90" s="70">
        <v>19804</v>
      </c>
      <c r="M90" s="67" t="s">
        <v>908</v>
      </c>
      <c r="N90" s="67">
        <v>300</v>
      </c>
      <c r="O90" s="67">
        <v>3</v>
      </c>
      <c r="P90" s="67"/>
      <c r="Q90" s="67" t="s">
        <v>8412</v>
      </c>
      <c r="R90" s="67" t="s">
        <v>8413</v>
      </c>
      <c r="S90" s="67" t="s">
        <v>8414</v>
      </c>
    </row>
    <row r="91" spans="1:19" ht="18.95" customHeight="1" x14ac:dyDescent="0.25">
      <c r="A91" s="67">
        <v>89</v>
      </c>
      <c r="B91" s="68" t="s">
        <v>719</v>
      </c>
      <c r="C91" s="69" t="s">
        <v>997</v>
      </c>
      <c r="D91" s="67" t="s">
        <v>905</v>
      </c>
      <c r="E91" s="67">
        <v>1</v>
      </c>
      <c r="F91" s="70">
        <v>2016</v>
      </c>
      <c r="G91" s="70">
        <v>679</v>
      </c>
      <c r="H91" s="71">
        <v>2695</v>
      </c>
      <c r="I91" s="70">
        <v>0</v>
      </c>
      <c r="J91" s="70">
        <v>4877</v>
      </c>
      <c r="K91" s="70">
        <v>29</v>
      </c>
      <c r="L91" s="70">
        <v>4906</v>
      </c>
      <c r="M91" s="67" t="s">
        <v>908</v>
      </c>
      <c r="N91" s="67">
        <v>500</v>
      </c>
      <c r="O91" s="67">
        <v>1</v>
      </c>
      <c r="P91" s="67"/>
      <c r="Q91" s="67" t="s">
        <v>8412</v>
      </c>
      <c r="R91" s="67" t="s">
        <v>8413</v>
      </c>
      <c r="S91" s="67" t="s">
        <v>8414</v>
      </c>
    </row>
    <row r="92" spans="1:19" ht="18.95" customHeight="1" x14ac:dyDescent="0.25">
      <c r="A92" s="67">
        <v>90</v>
      </c>
      <c r="B92" s="68" t="s">
        <v>720</v>
      </c>
      <c r="C92" s="69" t="s">
        <v>993</v>
      </c>
      <c r="D92" s="67" t="s">
        <v>905</v>
      </c>
      <c r="E92" s="67">
        <v>1</v>
      </c>
      <c r="F92" s="70">
        <v>1043</v>
      </c>
      <c r="G92" s="70">
        <v>1835</v>
      </c>
      <c r="H92" s="71">
        <v>2878</v>
      </c>
      <c r="I92" s="70">
        <v>0</v>
      </c>
      <c r="J92" s="70">
        <v>4880</v>
      </c>
      <c r="K92" s="70">
        <v>119</v>
      </c>
      <c r="L92" s="70">
        <v>4999</v>
      </c>
      <c r="M92" s="67" t="s">
        <v>908</v>
      </c>
      <c r="N92" s="67">
        <v>500</v>
      </c>
      <c r="O92" s="67">
        <v>1</v>
      </c>
      <c r="P92" s="67"/>
      <c r="Q92" s="67" t="s">
        <v>8412</v>
      </c>
      <c r="R92" s="67" t="s">
        <v>8413</v>
      </c>
      <c r="S92" s="67" t="s">
        <v>8414</v>
      </c>
    </row>
    <row r="93" spans="1:19" ht="18.95" customHeight="1" x14ac:dyDescent="0.25">
      <c r="A93" s="67">
        <v>91</v>
      </c>
      <c r="B93" s="68" t="s">
        <v>641</v>
      </c>
      <c r="C93" s="69" t="s">
        <v>1160</v>
      </c>
      <c r="D93" s="67" t="s">
        <v>905</v>
      </c>
      <c r="E93" s="67">
        <v>1</v>
      </c>
      <c r="F93" s="70">
        <v>2000</v>
      </c>
      <c r="G93" s="70">
        <v>1051</v>
      </c>
      <c r="H93" s="71">
        <v>3051</v>
      </c>
      <c r="I93" s="70">
        <v>0</v>
      </c>
      <c r="J93" s="70">
        <v>16020</v>
      </c>
      <c r="K93" s="70">
        <v>0</v>
      </c>
      <c r="L93" s="70">
        <v>16020</v>
      </c>
      <c r="M93" s="67" t="s">
        <v>908</v>
      </c>
      <c r="N93" s="67">
        <v>500</v>
      </c>
      <c r="O93" s="67">
        <v>3</v>
      </c>
      <c r="P93" s="67"/>
      <c r="Q93" s="67" t="s">
        <v>8412</v>
      </c>
      <c r="R93" s="67" t="s">
        <v>8413</v>
      </c>
      <c r="S93" s="67" t="s">
        <v>8414</v>
      </c>
    </row>
    <row r="94" spans="1:19" ht="18.95" customHeight="1" x14ac:dyDescent="0.25"/>
    <row r="95" spans="1:19" ht="18.95" customHeight="1" x14ac:dyDescent="0.25"/>
    <row r="96" spans="1:19" ht="18.95" customHeight="1" x14ac:dyDescent="0.25"/>
    <row r="97" ht="18.95" customHeight="1" x14ac:dyDescent="0.25"/>
    <row r="98" ht="18.95" customHeight="1" x14ac:dyDescent="0.25"/>
    <row r="99" ht="18.95" customHeight="1" x14ac:dyDescent="0.25"/>
    <row r="100" ht="18.95" customHeight="1" x14ac:dyDescent="0.25"/>
    <row r="101" ht="18.95" customHeight="1" x14ac:dyDescent="0.25"/>
    <row r="102" ht="18.95" customHeight="1" x14ac:dyDescent="0.25"/>
    <row r="103" ht="18.95" customHeight="1" x14ac:dyDescent="0.25"/>
    <row r="104" ht="18.95" customHeight="1" x14ac:dyDescent="0.25"/>
    <row r="105" ht="18.95" customHeight="1" x14ac:dyDescent="0.25"/>
    <row r="106" ht="18.95" customHeight="1" x14ac:dyDescent="0.25"/>
    <row r="107" ht="18.95" customHeight="1" x14ac:dyDescent="0.25"/>
    <row r="108" ht="18.95" customHeight="1" x14ac:dyDescent="0.25"/>
    <row r="109" ht="18.95" customHeight="1" x14ac:dyDescent="0.25"/>
    <row r="110" ht="18.95" customHeight="1" x14ac:dyDescent="0.25"/>
    <row r="111" ht="18.95" customHeight="1" x14ac:dyDescent="0.25"/>
    <row r="112" ht="18.95" customHeight="1" x14ac:dyDescent="0.25"/>
    <row r="113" ht="18.95" customHeight="1" x14ac:dyDescent="0.25"/>
    <row r="114" ht="18.95" customHeight="1" x14ac:dyDescent="0.25"/>
    <row r="115" ht="18.95" customHeight="1" x14ac:dyDescent="0.25"/>
    <row r="116" ht="18.95" customHeight="1" x14ac:dyDescent="0.25"/>
    <row r="117" ht="18.95" customHeight="1" x14ac:dyDescent="0.25"/>
    <row r="118" ht="18.95" customHeight="1" x14ac:dyDescent="0.25"/>
    <row r="119" ht="18.95" customHeight="1" x14ac:dyDescent="0.25"/>
    <row r="120" ht="18.95" customHeight="1" x14ac:dyDescent="0.25"/>
    <row r="121" ht="18.95" customHeight="1" x14ac:dyDescent="0.25"/>
    <row r="122" ht="18.95" customHeight="1" x14ac:dyDescent="0.25"/>
    <row r="123" ht="18.95" customHeight="1" x14ac:dyDescent="0.25"/>
    <row r="124" ht="18.95" customHeight="1" x14ac:dyDescent="0.25"/>
    <row r="125" ht="18.95" customHeight="1" x14ac:dyDescent="0.25"/>
    <row r="126" ht="18.95" customHeight="1" x14ac:dyDescent="0.25"/>
    <row r="127" ht="18.95" customHeight="1" x14ac:dyDescent="0.25"/>
    <row r="128" ht="18.95" customHeight="1" x14ac:dyDescent="0.25"/>
    <row r="129" ht="18.95" customHeight="1" x14ac:dyDescent="0.25"/>
    <row r="130" ht="18.95" customHeight="1" x14ac:dyDescent="0.25"/>
    <row r="131" ht="18.95" customHeight="1" x14ac:dyDescent="0.25"/>
    <row r="132" ht="18.95" customHeight="1" x14ac:dyDescent="0.25"/>
    <row r="133" ht="18.95" customHeight="1" x14ac:dyDescent="0.25"/>
    <row r="134" ht="18.95" customHeight="1" x14ac:dyDescent="0.25"/>
    <row r="135" ht="18.95" customHeight="1" x14ac:dyDescent="0.25"/>
    <row r="136" ht="18.95" customHeight="1" x14ac:dyDescent="0.25"/>
    <row r="137" ht="18.95" customHeight="1" x14ac:dyDescent="0.25"/>
    <row r="138" ht="18.95" customHeight="1" x14ac:dyDescent="0.25"/>
    <row r="139" ht="18.95" customHeight="1" x14ac:dyDescent="0.25"/>
    <row r="140" ht="18.95" customHeight="1" x14ac:dyDescent="0.25"/>
    <row r="141" ht="18.95" customHeight="1" x14ac:dyDescent="0.25"/>
    <row r="142" ht="18.95" customHeight="1" x14ac:dyDescent="0.25"/>
    <row r="143" ht="18.95" customHeight="1" x14ac:dyDescent="0.25"/>
    <row r="144" ht="18.95" customHeight="1" x14ac:dyDescent="0.25"/>
    <row r="145" ht="18.95" customHeight="1" x14ac:dyDescent="0.25"/>
    <row r="146" ht="18.95" customHeight="1" x14ac:dyDescent="0.25"/>
    <row r="147" ht="18.95" customHeight="1" x14ac:dyDescent="0.25"/>
    <row r="148" ht="18.95" customHeight="1" x14ac:dyDescent="0.25"/>
    <row r="149" ht="18.95" customHeight="1" x14ac:dyDescent="0.25"/>
    <row r="150" ht="18.95" customHeight="1" x14ac:dyDescent="0.25"/>
    <row r="151" ht="18.95" customHeight="1" x14ac:dyDescent="0.25"/>
    <row r="152" ht="18.95" customHeight="1" x14ac:dyDescent="0.25"/>
    <row r="153" ht="18.95" customHeight="1" x14ac:dyDescent="0.25"/>
    <row r="154" ht="18.95" customHeight="1" x14ac:dyDescent="0.25"/>
    <row r="155" ht="18.95" customHeight="1" x14ac:dyDescent="0.25"/>
    <row r="156" ht="18.95" customHeight="1" x14ac:dyDescent="0.25"/>
    <row r="157" ht="18.95" customHeight="1" x14ac:dyDescent="0.25"/>
    <row r="158" ht="18.95" customHeight="1" x14ac:dyDescent="0.25"/>
    <row r="159" ht="18.95" customHeight="1" x14ac:dyDescent="0.25"/>
    <row r="160" ht="18.95" customHeight="1" x14ac:dyDescent="0.25"/>
    <row r="161" ht="18.95" customHeight="1" x14ac:dyDescent="0.25"/>
    <row r="162" ht="18.95" customHeight="1" x14ac:dyDescent="0.25"/>
    <row r="163" ht="18.95" customHeight="1" x14ac:dyDescent="0.25"/>
    <row r="164" ht="18.95" customHeight="1" x14ac:dyDescent="0.25"/>
    <row r="165" ht="18.95" customHeight="1" x14ac:dyDescent="0.25"/>
    <row r="166" ht="18.95" customHeight="1" x14ac:dyDescent="0.25"/>
    <row r="167" ht="18.95" customHeight="1" x14ac:dyDescent="0.25"/>
    <row r="168" ht="18.95" customHeight="1" x14ac:dyDescent="0.25"/>
    <row r="169" ht="18.95" customHeight="1" x14ac:dyDescent="0.25"/>
    <row r="170" ht="18.95" customHeight="1" x14ac:dyDescent="0.25"/>
    <row r="171" ht="18.95" customHeight="1" x14ac:dyDescent="0.25"/>
    <row r="172" ht="18.95" customHeight="1" x14ac:dyDescent="0.25"/>
    <row r="173" ht="18.95" customHeight="1" x14ac:dyDescent="0.25"/>
    <row r="174" ht="18.95" customHeight="1" x14ac:dyDescent="0.25"/>
    <row r="175" ht="18.95" customHeight="1" x14ac:dyDescent="0.25"/>
    <row r="176" ht="18.95" customHeight="1" x14ac:dyDescent="0.25"/>
    <row r="177" ht="18.95" customHeight="1" x14ac:dyDescent="0.25"/>
    <row r="178" ht="18.95" customHeight="1" x14ac:dyDescent="0.25"/>
    <row r="179" ht="18.95" customHeight="1" x14ac:dyDescent="0.25"/>
    <row r="180" ht="18.95" customHeight="1" x14ac:dyDescent="0.25"/>
    <row r="181" ht="18.95" customHeight="1" x14ac:dyDescent="0.25"/>
    <row r="182" ht="18.95" customHeight="1" x14ac:dyDescent="0.25"/>
    <row r="183" ht="18.95" customHeight="1" x14ac:dyDescent="0.25"/>
    <row r="184" ht="18.95" customHeight="1" x14ac:dyDescent="0.25"/>
    <row r="185" ht="18.95" customHeight="1" x14ac:dyDescent="0.25"/>
    <row r="186" ht="18.95" customHeight="1" x14ac:dyDescent="0.25"/>
    <row r="187" ht="18.95" customHeight="1" x14ac:dyDescent="0.25"/>
    <row r="188" ht="18.95" customHeight="1" x14ac:dyDescent="0.25"/>
    <row r="189" ht="18.95" customHeight="1" x14ac:dyDescent="0.25"/>
    <row r="190" ht="18.95" customHeight="1" x14ac:dyDescent="0.25"/>
    <row r="191" ht="18.95" customHeight="1" x14ac:dyDescent="0.25"/>
    <row r="192" ht="18.95" customHeight="1" x14ac:dyDescent="0.25"/>
    <row r="193" ht="18.95" customHeight="1" x14ac:dyDescent="0.25"/>
    <row r="194" ht="18.95" customHeight="1" x14ac:dyDescent="0.25"/>
    <row r="195" ht="18.95" customHeight="1" x14ac:dyDescent="0.25"/>
    <row r="196" ht="18.95" customHeight="1" x14ac:dyDescent="0.25"/>
    <row r="197" ht="18.95" customHeight="1" x14ac:dyDescent="0.25"/>
    <row r="198" ht="18.95" customHeight="1" x14ac:dyDescent="0.25"/>
    <row r="199" ht="18.95" customHeight="1" x14ac:dyDescent="0.25"/>
    <row r="200" ht="18.95" customHeight="1" x14ac:dyDescent="0.25"/>
    <row r="201" ht="18.95" customHeight="1" x14ac:dyDescent="0.25"/>
    <row r="202" ht="18.95" customHeight="1" x14ac:dyDescent="0.25"/>
    <row r="203" ht="18.95" customHeight="1" x14ac:dyDescent="0.25"/>
    <row r="204" ht="18.95" customHeight="1" x14ac:dyDescent="0.25"/>
    <row r="205" ht="18.95" customHeight="1" x14ac:dyDescent="0.25"/>
    <row r="206" ht="18.95" customHeight="1" x14ac:dyDescent="0.25"/>
    <row r="207" ht="18.95" customHeight="1" x14ac:dyDescent="0.25"/>
    <row r="208" ht="18.95" customHeight="1" x14ac:dyDescent="0.25"/>
    <row r="209" ht="18.95" customHeight="1" x14ac:dyDescent="0.25"/>
    <row r="210" ht="18.95" customHeight="1" x14ac:dyDescent="0.25"/>
    <row r="211" ht="18.95" customHeight="1" x14ac:dyDescent="0.25"/>
    <row r="212" ht="18.95" customHeight="1" x14ac:dyDescent="0.25"/>
    <row r="213" ht="18.95" customHeight="1" x14ac:dyDescent="0.25"/>
    <row r="214" ht="18.95" customHeight="1" x14ac:dyDescent="0.25"/>
    <row r="215" ht="18.95" customHeight="1" x14ac:dyDescent="0.25"/>
    <row r="216" ht="18.95" customHeight="1" x14ac:dyDescent="0.25"/>
    <row r="217" ht="18.95" customHeight="1" x14ac:dyDescent="0.25"/>
    <row r="218" ht="18.95" customHeight="1" x14ac:dyDescent="0.25"/>
    <row r="219" ht="18.95" customHeight="1" x14ac:dyDescent="0.25"/>
    <row r="220" ht="18.95" customHeight="1" x14ac:dyDescent="0.25"/>
    <row r="221" ht="18.95" customHeight="1" x14ac:dyDescent="0.25"/>
    <row r="222" ht="18.95" customHeight="1" x14ac:dyDescent="0.25"/>
    <row r="223" ht="18.95" customHeight="1" x14ac:dyDescent="0.25"/>
    <row r="224" ht="18.95" customHeight="1" x14ac:dyDescent="0.25"/>
    <row r="225" ht="18.95" customHeight="1" x14ac:dyDescent="0.25"/>
    <row r="226" ht="18.95" customHeight="1" x14ac:dyDescent="0.25"/>
    <row r="227" ht="18.95" customHeight="1" x14ac:dyDescent="0.25"/>
    <row r="228" ht="18.95" customHeight="1" x14ac:dyDescent="0.25"/>
    <row r="229" ht="18.95" customHeight="1" x14ac:dyDescent="0.25"/>
    <row r="230" ht="18.95" customHeight="1" x14ac:dyDescent="0.25"/>
    <row r="231" ht="18.95" customHeight="1" x14ac:dyDescent="0.25"/>
    <row r="232" ht="18.95" customHeight="1" x14ac:dyDescent="0.25"/>
    <row r="233" ht="18.95" customHeight="1" x14ac:dyDescent="0.25"/>
    <row r="234" ht="18.95" customHeight="1" x14ac:dyDescent="0.25"/>
    <row r="235" ht="18.95" customHeight="1" x14ac:dyDescent="0.25"/>
    <row r="236" ht="18.95" customHeight="1" x14ac:dyDescent="0.25"/>
    <row r="237" ht="18.95" customHeight="1" x14ac:dyDescent="0.25"/>
    <row r="238" ht="18.95" customHeight="1" x14ac:dyDescent="0.25"/>
    <row r="239" ht="18.95" customHeight="1" x14ac:dyDescent="0.25"/>
    <row r="240" ht="18.95" customHeight="1" x14ac:dyDescent="0.25"/>
    <row r="241" ht="18.95" customHeight="1" x14ac:dyDescent="0.25"/>
    <row r="242" ht="18.95" customHeight="1" x14ac:dyDescent="0.25"/>
    <row r="243" ht="18.95" customHeight="1" x14ac:dyDescent="0.25"/>
    <row r="244" ht="18.95" customHeight="1" x14ac:dyDescent="0.25"/>
    <row r="245" ht="18.95" customHeight="1" x14ac:dyDescent="0.25"/>
    <row r="246" ht="18.95" customHeight="1" x14ac:dyDescent="0.25"/>
    <row r="247" ht="18.95" customHeight="1" x14ac:dyDescent="0.25"/>
    <row r="248" ht="18.95" customHeight="1" x14ac:dyDescent="0.25"/>
    <row r="249" ht="18.95" customHeight="1" x14ac:dyDescent="0.25"/>
    <row r="250" ht="18.95" customHeight="1" x14ac:dyDescent="0.25"/>
    <row r="251" ht="18.95" customHeight="1" x14ac:dyDescent="0.25"/>
    <row r="252" ht="18.95" customHeight="1" x14ac:dyDescent="0.25"/>
    <row r="253" ht="18.95" customHeight="1" x14ac:dyDescent="0.25"/>
    <row r="254" ht="18.95" customHeight="1" x14ac:dyDescent="0.25"/>
    <row r="255" ht="18.95" customHeight="1" x14ac:dyDescent="0.25"/>
    <row r="256" ht="18.95" customHeight="1" x14ac:dyDescent="0.25"/>
    <row r="257" ht="18.95" customHeight="1" x14ac:dyDescent="0.25"/>
    <row r="258" ht="18.95" customHeight="1" x14ac:dyDescent="0.25"/>
    <row r="259" ht="18.95" customHeight="1" x14ac:dyDescent="0.25"/>
    <row r="260" ht="18.95" customHeight="1" x14ac:dyDescent="0.25"/>
    <row r="261" ht="18.95" customHeight="1" x14ac:dyDescent="0.25"/>
    <row r="262" ht="18.95" customHeight="1" x14ac:dyDescent="0.25"/>
    <row r="263" ht="18.95" customHeight="1" x14ac:dyDescent="0.25"/>
    <row r="264" ht="18.95" customHeight="1" x14ac:dyDescent="0.25"/>
    <row r="265" ht="18.95" customHeight="1" x14ac:dyDescent="0.25"/>
    <row r="266" ht="18.95" customHeight="1" x14ac:dyDescent="0.25"/>
    <row r="267" ht="18.95" customHeight="1" x14ac:dyDescent="0.25"/>
    <row r="268" ht="18.95" customHeight="1" x14ac:dyDescent="0.25"/>
    <row r="269" ht="18.95" customHeight="1" x14ac:dyDescent="0.25"/>
    <row r="270" ht="18.95" customHeight="1" x14ac:dyDescent="0.25"/>
    <row r="271" ht="18.95" customHeight="1" x14ac:dyDescent="0.25"/>
    <row r="272" ht="18.95" customHeight="1" x14ac:dyDescent="0.25"/>
    <row r="273" ht="18.95" customHeight="1" x14ac:dyDescent="0.25"/>
    <row r="274" ht="18.95" customHeight="1" x14ac:dyDescent="0.25"/>
    <row r="275" ht="18.95" customHeight="1" x14ac:dyDescent="0.25"/>
    <row r="276" ht="18.95" customHeight="1" x14ac:dyDescent="0.25"/>
    <row r="277" ht="18.95" customHeight="1" x14ac:dyDescent="0.25"/>
    <row r="278" ht="18.95" customHeight="1" x14ac:dyDescent="0.25"/>
    <row r="279" ht="18.95" customHeight="1" x14ac:dyDescent="0.25"/>
    <row r="280" ht="18.95" customHeight="1" x14ac:dyDescent="0.25"/>
    <row r="281" ht="18.95" customHeight="1" x14ac:dyDescent="0.25"/>
    <row r="282" ht="18.95" customHeight="1" x14ac:dyDescent="0.25"/>
    <row r="283" ht="18.95" customHeight="1" x14ac:dyDescent="0.25"/>
    <row r="284" ht="18.95" customHeight="1" x14ac:dyDescent="0.25"/>
    <row r="285" ht="18.95" customHeight="1" x14ac:dyDescent="0.25"/>
    <row r="286" ht="18.95" customHeight="1" x14ac:dyDescent="0.25"/>
    <row r="287" ht="18.95" customHeight="1" x14ac:dyDescent="0.25"/>
    <row r="288" ht="18.95" customHeight="1" x14ac:dyDescent="0.25"/>
    <row r="289" ht="18.95" customHeight="1" x14ac:dyDescent="0.25"/>
    <row r="290" ht="18.95" customHeight="1" x14ac:dyDescent="0.25"/>
    <row r="291" ht="18.95" customHeight="1" x14ac:dyDescent="0.25"/>
    <row r="292" ht="18.95" customHeight="1" x14ac:dyDescent="0.25"/>
    <row r="293" ht="18.95" customHeight="1" x14ac:dyDescent="0.25"/>
    <row r="294" ht="18.95" customHeight="1" x14ac:dyDescent="0.25"/>
    <row r="295" ht="18.95" customHeight="1" x14ac:dyDescent="0.25"/>
    <row r="296" ht="18.95" customHeight="1" x14ac:dyDescent="0.25"/>
    <row r="297" ht="18.95" customHeight="1" x14ac:dyDescent="0.25"/>
    <row r="298" ht="18.95" customHeight="1" x14ac:dyDescent="0.25"/>
    <row r="299" ht="18.95" customHeight="1" x14ac:dyDescent="0.25"/>
    <row r="300" ht="18.95" customHeight="1" x14ac:dyDescent="0.25"/>
    <row r="301" ht="18.95" customHeight="1" x14ac:dyDescent="0.25"/>
    <row r="302" ht="18.95" customHeight="1" x14ac:dyDescent="0.25"/>
    <row r="303" ht="18.95" customHeight="1" x14ac:dyDescent="0.25"/>
    <row r="304" ht="18.95" customHeight="1" x14ac:dyDescent="0.25"/>
    <row r="305" ht="18.95" customHeight="1" x14ac:dyDescent="0.25"/>
    <row r="306" ht="18.95" customHeight="1" x14ac:dyDescent="0.25"/>
    <row r="307" ht="18.95" customHeight="1" x14ac:dyDescent="0.25"/>
    <row r="308" ht="18.95" customHeight="1" x14ac:dyDescent="0.25"/>
    <row r="309" ht="18.95" customHeight="1" x14ac:dyDescent="0.25"/>
    <row r="310" ht="18.95" customHeight="1" x14ac:dyDescent="0.25"/>
    <row r="311" ht="18.95" customHeight="1" x14ac:dyDescent="0.25"/>
    <row r="312" ht="18.95" customHeight="1" x14ac:dyDescent="0.25"/>
    <row r="313" ht="18.95" customHeight="1" x14ac:dyDescent="0.25"/>
    <row r="314" ht="18.95" customHeight="1" x14ac:dyDescent="0.25"/>
    <row r="315" ht="18.95" customHeight="1" x14ac:dyDescent="0.25"/>
    <row r="316" ht="18.95" customHeight="1" x14ac:dyDescent="0.25"/>
    <row r="317" ht="18.95" customHeight="1" x14ac:dyDescent="0.25"/>
    <row r="318" ht="18.95" customHeight="1" x14ac:dyDescent="0.25"/>
    <row r="319" ht="18.95" customHeight="1" x14ac:dyDescent="0.25"/>
    <row r="320" ht="18.95" customHeight="1" x14ac:dyDescent="0.25"/>
    <row r="321" ht="18.95" customHeight="1" x14ac:dyDescent="0.25"/>
    <row r="322" ht="18.95" customHeight="1" x14ac:dyDescent="0.25"/>
    <row r="323" ht="18.95" customHeight="1" x14ac:dyDescent="0.25"/>
    <row r="324" ht="18.95" customHeight="1" x14ac:dyDescent="0.25"/>
    <row r="325" ht="18.95" customHeight="1" x14ac:dyDescent="0.25"/>
    <row r="326" ht="18.95" customHeight="1" x14ac:dyDescent="0.25"/>
    <row r="327" ht="18.95" customHeight="1" x14ac:dyDescent="0.25"/>
    <row r="328" ht="18.95" customHeight="1" x14ac:dyDescent="0.25"/>
    <row r="329" ht="18.95" customHeight="1" x14ac:dyDescent="0.25"/>
    <row r="330" ht="18.95" customHeight="1" x14ac:dyDescent="0.25"/>
    <row r="331" ht="18.95" customHeight="1" x14ac:dyDescent="0.25"/>
    <row r="332" ht="18.95" customHeight="1" x14ac:dyDescent="0.25"/>
    <row r="333" ht="18.95" customHeight="1" x14ac:dyDescent="0.25"/>
    <row r="334" ht="18.95" customHeight="1" x14ac:dyDescent="0.25"/>
    <row r="335" ht="18.95" customHeight="1" x14ac:dyDescent="0.25"/>
    <row r="336" ht="18.95" customHeight="1" x14ac:dyDescent="0.25"/>
    <row r="337" ht="18.95" customHeight="1" x14ac:dyDescent="0.25"/>
    <row r="338" ht="18.95" customHeight="1" x14ac:dyDescent="0.25"/>
    <row r="339" ht="18.95" customHeight="1" x14ac:dyDescent="0.25"/>
    <row r="340" ht="18.95" customHeight="1" x14ac:dyDescent="0.25"/>
    <row r="341" ht="18.95" customHeight="1" x14ac:dyDescent="0.25"/>
    <row r="342" ht="18.95" customHeight="1" x14ac:dyDescent="0.25"/>
    <row r="343" ht="18.95" customHeight="1" x14ac:dyDescent="0.25"/>
    <row r="344" ht="18.95" customHeight="1" x14ac:dyDescent="0.25"/>
    <row r="345" ht="18.95" customHeight="1" x14ac:dyDescent="0.25"/>
    <row r="346" ht="18.95" customHeight="1" x14ac:dyDescent="0.25"/>
    <row r="347" ht="18.95" customHeight="1" x14ac:dyDescent="0.25"/>
    <row r="348" ht="18.95" customHeight="1" x14ac:dyDescent="0.25"/>
    <row r="349" ht="18.95" customHeight="1" x14ac:dyDescent="0.25"/>
    <row r="350" ht="18.95" customHeight="1" x14ac:dyDescent="0.25"/>
    <row r="351" ht="18.95" customHeight="1" x14ac:dyDescent="0.25"/>
    <row r="352" ht="18.95" customHeight="1" x14ac:dyDescent="0.25"/>
    <row r="353" ht="18.95" customHeight="1" x14ac:dyDescent="0.25"/>
    <row r="354" ht="18.95" customHeight="1" x14ac:dyDescent="0.25"/>
    <row r="355" ht="18.95" customHeight="1" x14ac:dyDescent="0.25"/>
    <row r="356" ht="18.95" customHeight="1" x14ac:dyDescent="0.25"/>
    <row r="357" ht="18.95" customHeight="1" x14ac:dyDescent="0.25"/>
    <row r="358" ht="18.95" customHeight="1" x14ac:dyDescent="0.25"/>
    <row r="359" ht="18.95" customHeight="1" x14ac:dyDescent="0.25"/>
    <row r="360" ht="18.95" customHeight="1" x14ac:dyDescent="0.25"/>
    <row r="361" ht="18.95" customHeight="1" x14ac:dyDescent="0.25"/>
    <row r="362" ht="18.95" customHeight="1" x14ac:dyDescent="0.25"/>
    <row r="363" ht="18.95" customHeight="1" x14ac:dyDescent="0.25"/>
    <row r="364" ht="18.95" customHeight="1" x14ac:dyDescent="0.25"/>
    <row r="365" ht="18.95" customHeight="1" x14ac:dyDescent="0.25"/>
    <row r="366" ht="18.95" customHeight="1" x14ac:dyDescent="0.25"/>
    <row r="367" ht="18.95" customHeight="1" x14ac:dyDescent="0.25"/>
    <row r="368" ht="18.95" customHeight="1" x14ac:dyDescent="0.25"/>
    <row r="369" ht="18.95" customHeight="1" x14ac:dyDescent="0.25"/>
    <row r="370" ht="18.95" customHeight="1" x14ac:dyDescent="0.25"/>
    <row r="371" ht="18.95" customHeight="1" x14ac:dyDescent="0.25"/>
    <row r="372" ht="18.95" customHeight="1" x14ac:dyDescent="0.25"/>
    <row r="373" ht="18.95" customHeight="1" x14ac:dyDescent="0.25"/>
    <row r="374" ht="18.95" customHeight="1" x14ac:dyDescent="0.25"/>
    <row r="375" ht="18.95" customHeight="1" x14ac:dyDescent="0.25"/>
    <row r="376" ht="18.95" customHeight="1" x14ac:dyDescent="0.25"/>
    <row r="377" ht="18.95" customHeight="1" x14ac:dyDescent="0.25"/>
    <row r="378" ht="18.95" customHeight="1" x14ac:dyDescent="0.25"/>
    <row r="379" ht="18.95" customHeight="1" x14ac:dyDescent="0.25"/>
    <row r="380" ht="18.95" customHeight="1" x14ac:dyDescent="0.25"/>
    <row r="381" ht="18.95" customHeight="1" x14ac:dyDescent="0.25"/>
    <row r="382" ht="18.95" customHeight="1" x14ac:dyDescent="0.25"/>
    <row r="383" ht="18.95" customHeight="1" x14ac:dyDescent="0.25"/>
    <row r="384" ht="18.95" customHeight="1" x14ac:dyDescent="0.25"/>
    <row r="385" ht="18.95" customHeight="1" x14ac:dyDescent="0.25"/>
    <row r="386" ht="18.95" customHeight="1" x14ac:dyDescent="0.25"/>
    <row r="387" ht="18.95" customHeight="1" x14ac:dyDescent="0.25"/>
    <row r="388" ht="18.95" customHeight="1" x14ac:dyDescent="0.25"/>
    <row r="389" ht="18.95" customHeight="1" x14ac:dyDescent="0.25"/>
    <row r="390" ht="18.95" customHeight="1" x14ac:dyDescent="0.25"/>
    <row r="391" ht="18.95" customHeight="1" x14ac:dyDescent="0.25"/>
    <row r="392" ht="18.95" customHeight="1" x14ac:dyDescent="0.25"/>
    <row r="393" ht="18.95" customHeight="1" x14ac:dyDescent="0.25"/>
    <row r="394" ht="18.95" customHeight="1" x14ac:dyDescent="0.25"/>
    <row r="395" ht="18.95" customHeight="1" x14ac:dyDescent="0.25"/>
    <row r="396" ht="18.95" customHeight="1" x14ac:dyDescent="0.25"/>
    <row r="397" ht="18.95" customHeight="1" x14ac:dyDescent="0.25"/>
    <row r="398" ht="18.95" customHeight="1" x14ac:dyDescent="0.25"/>
    <row r="399" ht="18.95" customHeight="1" x14ac:dyDescent="0.25"/>
    <row r="400" ht="18.95" customHeight="1" x14ac:dyDescent="0.25"/>
    <row r="401" ht="18.95" customHeight="1" x14ac:dyDescent="0.25"/>
    <row r="402" ht="18.95" customHeight="1" x14ac:dyDescent="0.25"/>
    <row r="403" ht="18.95" customHeight="1" x14ac:dyDescent="0.25"/>
    <row r="404" ht="18.95" customHeight="1" x14ac:dyDescent="0.25"/>
    <row r="405" ht="18.95" customHeight="1" x14ac:dyDescent="0.25"/>
    <row r="406" ht="18.95" customHeight="1" x14ac:dyDescent="0.25"/>
    <row r="407" ht="18.95" customHeight="1" x14ac:dyDescent="0.25"/>
    <row r="408" ht="18.95" customHeight="1" x14ac:dyDescent="0.25"/>
    <row r="409" ht="18.95" customHeight="1" x14ac:dyDescent="0.25"/>
    <row r="410" ht="18.95" customHeight="1" x14ac:dyDescent="0.25"/>
    <row r="411" ht="18.95" customHeight="1" x14ac:dyDescent="0.25"/>
    <row r="412" ht="18.95" customHeight="1" x14ac:dyDescent="0.25"/>
    <row r="413" ht="18.95" customHeight="1" x14ac:dyDescent="0.25"/>
    <row r="414" ht="18.95" customHeight="1" x14ac:dyDescent="0.25"/>
    <row r="415" ht="18.95" customHeight="1" x14ac:dyDescent="0.25"/>
    <row r="416" ht="18.95" customHeight="1" x14ac:dyDescent="0.25"/>
    <row r="417" ht="18.95" customHeight="1" x14ac:dyDescent="0.25"/>
    <row r="418" ht="18.95" customHeight="1" x14ac:dyDescent="0.25"/>
    <row r="419" ht="18.95" customHeight="1" x14ac:dyDescent="0.25"/>
    <row r="420" ht="18.95" customHeight="1" x14ac:dyDescent="0.25"/>
    <row r="421" ht="18.95" customHeight="1" x14ac:dyDescent="0.25"/>
    <row r="422" ht="18.95" customHeight="1" x14ac:dyDescent="0.25"/>
    <row r="423" ht="18.95" customHeight="1" x14ac:dyDescent="0.25"/>
    <row r="424" ht="18.95" customHeight="1" x14ac:dyDescent="0.25"/>
    <row r="425" ht="18.95" customHeight="1" x14ac:dyDescent="0.25"/>
    <row r="426" ht="18.95" customHeight="1" x14ac:dyDescent="0.25"/>
    <row r="427" ht="18.95" customHeight="1" x14ac:dyDescent="0.25"/>
    <row r="428" ht="18.95" customHeight="1" x14ac:dyDescent="0.25"/>
    <row r="429" ht="18.95" customHeight="1" x14ac:dyDescent="0.25"/>
    <row r="430" ht="18.95" customHeight="1" x14ac:dyDescent="0.25"/>
    <row r="431" ht="18.95" customHeight="1" x14ac:dyDescent="0.25"/>
    <row r="432" ht="18.95" customHeight="1" x14ac:dyDescent="0.25"/>
    <row r="433" ht="18.95" customHeight="1" x14ac:dyDescent="0.25"/>
    <row r="434" ht="18.95" customHeight="1" x14ac:dyDescent="0.25"/>
    <row r="435" ht="18.95" customHeight="1" x14ac:dyDescent="0.25"/>
    <row r="436" ht="18.95" customHeight="1" x14ac:dyDescent="0.25"/>
    <row r="437" ht="18.95" customHeight="1" x14ac:dyDescent="0.25"/>
    <row r="438" ht="18.95" customHeight="1" x14ac:dyDescent="0.25"/>
    <row r="439" ht="18.95" customHeight="1" x14ac:dyDescent="0.25"/>
    <row r="440" ht="18.95" customHeight="1" x14ac:dyDescent="0.25"/>
    <row r="441" ht="18.95" customHeight="1" x14ac:dyDescent="0.25"/>
    <row r="442" ht="18.95" customHeight="1" x14ac:dyDescent="0.25"/>
    <row r="443" ht="18.95" customHeight="1" x14ac:dyDescent="0.25"/>
    <row r="444" ht="18.95" customHeight="1" x14ac:dyDescent="0.25"/>
    <row r="445" ht="18.95" customHeight="1" x14ac:dyDescent="0.25"/>
    <row r="446" ht="18.95" customHeight="1" x14ac:dyDescent="0.25"/>
    <row r="447" ht="18.95" customHeight="1" x14ac:dyDescent="0.25"/>
    <row r="448" ht="18.95" customHeight="1" x14ac:dyDescent="0.25"/>
    <row r="449" ht="18.95" customHeight="1" x14ac:dyDescent="0.25"/>
    <row r="450" ht="18.95" customHeight="1" x14ac:dyDescent="0.25"/>
    <row r="451" ht="18.95" customHeight="1" x14ac:dyDescent="0.25"/>
    <row r="452" ht="18.95" customHeight="1" x14ac:dyDescent="0.25"/>
    <row r="453" ht="18.95" customHeight="1" x14ac:dyDescent="0.25"/>
    <row r="454" ht="18.95" customHeight="1" x14ac:dyDescent="0.25"/>
    <row r="455" ht="18.95" customHeight="1" x14ac:dyDescent="0.25"/>
    <row r="456" ht="18.95" customHeight="1" x14ac:dyDescent="0.25"/>
    <row r="457" ht="18.95" customHeight="1" x14ac:dyDescent="0.25"/>
    <row r="458" ht="18.95" customHeight="1" x14ac:dyDescent="0.25"/>
    <row r="459" ht="18.95" customHeight="1" x14ac:dyDescent="0.25"/>
    <row r="460" ht="18.95" customHeight="1" x14ac:dyDescent="0.25"/>
    <row r="461" ht="18.95" customHeight="1" x14ac:dyDescent="0.25"/>
    <row r="462" ht="18.95" customHeight="1" x14ac:dyDescent="0.25"/>
    <row r="463" ht="18.95" customHeight="1" x14ac:dyDescent="0.25"/>
    <row r="464" ht="18.95" customHeight="1" x14ac:dyDescent="0.25"/>
    <row r="465" ht="18.95" customHeight="1" x14ac:dyDescent="0.25"/>
    <row r="466" ht="18.95" customHeight="1" x14ac:dyDescent="0.25"/>
    <row r="467" ht="18.95" customHeight="1" x14ac:dyDescent="0.25"/>
    <row r="468" ht="18.95" customHeight="1" x14ac:dyDescent="0.25"/>
    <row r="469" ht="18.95" customHeight="1" x14ac:dyDescent="0.25"/>
    <row r="470" ht="18.95" customHeight="1" x14ac:dyDescent="0.25"/>
    <row r="471" ht="18.95" customHeight="1" x14ac:dyDescent="0.25"/>
    <row r="472" ht="18.95" customHeight="1" x14ac:dyDescent="0.25"/>
    <row r="473" ht="18.95" customHeight="1" x14ac:dyDescent="0.25"/>
    <row r="474" ht="18.95" customHeight="1" x14ac:dyDescent="0.25"/>
    <row r="475" ht="18.95" customHeight="1" x14ac:dyDescent="0.25"/>
    <row r="476" ht="18.95" customHeight="1" x14ac:dyDescent="0.25"/>
    <row r="477" ht="18.95" customHeight="1" x14ac:dyDescent="0.25"/>
    <row r="478" ht="18.95" customHeight="1" x14ac:dyDescent="0.25"/>
    <row r="479" ht="18.95" customHeight="1" x14ac:dyDescent="0.25"/>
    <row r="480" ht="18.95" customHeight="1" x14ac:dyDescent="0.25"/>
    <row r="481" ht="18.95" customHeight="1" x14ac:dyDescent="0.25"/>
    <row r="482" ht="18.95" customHeight="1" x14ac:dyDescent="0.25"/>
    <row r="483" ht="18.95" customHeight="1" x14ac:dyDescent="0.25"/>
    <row r="484" ht="18.95" customHeight="1" x14ac:dyDescent="0.25"/>
    <row r="485" ht="18.95" customHeight="1" x14ac:dyDescent="0.25"/>
    <row r="486" ht="18.95" customHeight="1" x14ac:dyDescent="0.25"/>
    <row r="487" ht="18.95" customHeight="1" x14ac:dyDescent="0.25"/>
    <row r="488" ht="18.95" customHeight="1" x14ac:dyDescent="0.25"/>
    <row r="489" ht="18.95" customHeight="1" x14ac:dyDescent="0.25"/>
    <row r="490" ht="18.95" customHeight="1" x14ac:dyDescent="0.25"/>
    <row r="491" ht="18.95" customHeight="1" x14ac:dyDescent="0.25"/>
    <row r="492" ht="18.95" customHeight="1" x14ac:dyDescent="0.25"/>
    <row r="493" ht="18.95" customHeight="1" x14ac:dyDescent="0.25"/>
    <row r="494" ht="18.95" customHeight="1" x14ac:dyDescent="0.25"/>
    <row r="495" ht="18.95" customHeight="1" x14ac:dyDescent="0.25"/>
    <row r="496" ht="18.95" customHeight="1" x14ac:dyDescent="0.25"/>
    <row r="497" ht="18.95" customHeight="1" x14ac:dyDescent="0.25"/>
    <row r="498" ht="18.95" customHeight="1" x14ac:dyDescent="0.25"/>
    <row r="499" ht="18.95" customHeight="1" x14ac:dyDescent="0.25"/>
    <row r="500" ht="18.95" customHeight="1" x14ac:dyDescent="0.25"/>
    <row r="501" ht="18.95" customHeight="1" x14ac:dyDescent="0.25"/>
    <row r="502" ht="18.95" customHeight="1" x14ac:dyDescent="0.25"/>
    <row r="503" ht="18.95" customHeight="1" x14ac:dyDescent="0.25"/>
    <row r="504" ht="18.95" customHeight="1" x14ac:dyDescent="0.25"/>
    <row r="505" ht="18.95" customHeight="1" x14ac:dyDescent="0.25"/>
    <row r="506" ht="18.95" customHeight="1" x14ac:dyDescent="0.25"/>
    <row r="507" ht="18.95" customHeight="1" x14ac:dyDescent="0.25"/>
    <row r="508" ht="18.95" customHeight="1" x14ac:dyDescent="0.25"/>
    <row r="509" ht="18.95" customHeight="1" x14ac:dyDescent="0.25"/>
    <row r="510" ht="18.95" customHeight="1" x14ac:dyDescent="0.25"/>
    <row r="511" ht="18.95" customHeight="1" x14ac:dyDescent="0.25"/>
    <row r="512" ht="18.95" customHeight="1" x14ac:dyDescent="0.25"/>
    <row r="513" ht="18.95" customHeight="1" x14ac:dyDescent="0.25"/>
    <row r="514" ht="18.95" customHeight="1" x14ac:dyDescent="0.25"/>
    <row r="515" ht="18.95" customHeight="1" x14ac:dyDescent="0.25"/>
    <row r="516" ht="18.95" customHeight="1" x14ac:dyDescent="0.25"/>
    <row r="517" ht="18.95" customHeight="1" x14ac:dyDescent="0.25"/>
    <row r="518" ht="18.95" customHeight="1" x14ac:dyDescent="0.25"/>
    <row r="519" ht="18.95" customHeight="1" x14ac:dyDescent="0.25"/>
    <row r="520" ht="18.95" customHeight="1" x14ac:dyDescent="0.25"/>
    <row r="521" ht="18.95" customHeight="1" x14ac:dyDescent="0.25"/>
    <row r="522" ht="18.95" customHeight="1" x14ac:dyDescent="0.25"/>
    <row r="523" ht="18.95" customHeight="1" x14ac:dyDescent="0.25"/>
    <row r="524" ht="18.95" customHeight="1" x14ac:dyDescent="0.25"/>
    <row r="525" ht="18.95" customHeight="1" x14ac:dyDescent="0.25"/>
    <row r="526" ht="18.95" customHeight="1" x14ac:dyDescent="0.25"/>
    <row r="527" ht="18.95" customHeight="1" x14ac:dyDescent="0.25"/>
    <row r="528" ht="18.95" customHeight="1" x14ac:dyDescent="0.25"/>
    <row r="529" ht="18.95" customHeight="1" x14ac:dyDescent="0.25"/>
    <row r="530" ht="18.95" customHeight="1" x14ac:dyDescent="0.25"/>
    <row r="531" ht="18.95" customHeight="1" x14ac:dyDescent="0.25"/>
    <row r="532" ht="18.95" customHeight="1" x14ac:dyDescent="0.25"/>
    <row r="533" ht="18.95" customHeight="1" x14ac:dyDescent="0.25"/>
    <row r="534" ht="18.95" customHeight="1" x14ac:dyDescent="0.25"/>
    <row r="535" ht="18.95" customHeight="1" x14ac:dyDescent="0.25"/>
    <row r="536" ht="18.95" customHeight="1" x14ac:dyDescent="0.25"/>
    <row r="537" ht="18.95" customHeight="1" x14ac:dyDescent="0.25"/>
    <row r="538" ht="18.95" customHeight="1" x14ac:dyDescent="0.25"/>
    <row r="539" ht="18.95" customHeight="1" x14ac:dyDescent="0.25"/>
    <row r="540" ht="18.95" customHeight="1" x14ac:dyDescent="0.25"/>
    <row r="541" ht="18.95" customHeight="1" x14ac:dyDescent="0.25"/>
    <row r="542" ht="18.95" customHeight="1" x14ac:dyDescent="0.25"/>
    <row r="543" ht="18.95" customHeight="1" x14ac:dyDescent="0.25"/>
    <row r="544" ht="18.95" customHeight="1" x14ac:dyDescent="0.25"/>
    <row r="545" ht="18.95" customHeight="1" x14ac:dyDescent="0.25"/>
    <row r="546" ht="18.95" customHeight="1" x14ac:dyDescent="0.25"/>
    <row r="547" ht="18.95" customHeight="1" x14ac:dyDescent="0.25"/>
    <row r="548" ht="18.95" customHeight="1" x14ac:dyDescent="0.25"/>
    <row r="549" ht="18.95" customHeight="1" x14ac:dyDescent="0.25"/>
    <row r="550" ht="18.95" customHeight="1" x14ac:dyDescent="0.25"/>
    <row r="551" ht="18.95" customHeight="1" x14ac:dyDescent="0.25"/>
    <row r="552" ht="18.95" customHeight="1" x14ac:dyDescent="0.25"/>
    <row r="553" ht="18.95" customHeight="1" x14ac:dyDescent="0.25"/>
    <row r="554" ht="18.95" customHeight="1" x14ac:dyDescent="0.25"/>
    <row r="555" ht="18.95" customHeight="1" x14ac:dyDescent="0.25"/>
    <row r="556" ht="18.95" customHeight="1" x14ac:dyDescent="0.25"/>
    <row r="557" ht="18.95" customHeight="1" x14ac:dyDescent="0.25"/>
    <row r="558" ht="18.95" customHeight="1" x14ac:dyDescent="0.25"/>
    <row r="559" ht="18.95" customHeight="1" x14ac:dyDescent="0.25"/>
    <row r="560" ht="18.95" customHeight="1" x14ac:dyDescent="0.25"/>
    <row r="561" ht="18.95" customHeight="1" x14ac:dyDescent="0.25"/>
    <row r="562" ht="18.95" customHeight="1" x14ac:dyDescent="0.25"/>
    <row r="563" ht="18.95" customHeight="1" x14ac:dyDescent="0.25"/>
    <row r="564" ht="18.95" customHeight="1" x14ac:dyDescent="0.25"/>
    <row r="565" ht="18.95" customHeight="1" x14ac:dyDescent="0.25"/>
    <row r="566" ht="18.95" customHeight="1" x14ac:dyDescent="0.25"/>
    <row r="567" ht="18.95" customHeight="1" x14ac:dyDescent="0.25"/>
    <row r="568" ht="18.95" customHeight="1" x14ac:dyDescent="0.25"/>
    <row r="569" ht="18.95" customHeight="1" x14ac:dyDescent="0.25"/>
    <row r="570" ht="18.95" customHeight="1" x14ac:dyDescent="0.25"/>
    <row r="571" ht="18.95" customHeight="1" x14ac:dyDescent="0.25"/>
    <row r="572" ht="18.95" customHeight="1" x14ac:dyDescent="0.25"/>
    <row r="573" ht="18.95" customHeight="1" x14ac:dyDescent="0.25"/>
    <row r="574" ht="18.95" customHeight="1" x14ac:dyDescent="0.25"/>
    <row r="575" ht="18.95" customHeight="1" x14ac:dyDescent="0.25"/>
    <row r="576" ht="18.95" customHeight="1" x14ac:dyDescent="0.25"/>
    <row r="577" ht="18.95" customHeight="1" x14ac:dyDescent="0.25"/>
    <row r="578" ht="18.95" customHeight="1" x14ac:dyDescent="0.25"/>
    <row r="579" ht="18.95" customHeight="1" x14ac:dyDescent="0.25"/>
    <row r="580" ht="18.95" customHeight="1" x14ac:dyDescent="0.25"/>
    <row r="581" ht="18.95" customHeight="1" x14ac:dyDescent="0.25"/>
    <row r="582" ht="18.95" customHeight="1" x14ac:dyDescent="0.25"/>
    <row r="583" ht="18.95" customHeight="1" x14ac:dyDescent="0.25"/>
    <row r="584" ht="18.95" customHeight="1" x14ac:dyDescent="0.25"/>
    <row r="585" ht="18.95" customHeight="1" x14ac:dyDescent="0.25"/>
    <row r="586" ht="18.95" customHeight="1" x14ac:dyDescent="0.25"/>
    <row r="587" ht="18.95" customHeight="1" x14ac:dyDescent="0.25"/>
    <row r="588" ht="18.95" customHeight="1" x14ac:dyDescent="0.25"/>
    <row r="589" ht="18.95" customHeight="1" x14ac:dyDescent="0.25"/>
    <row r="590" ht="18.95" customHeight="1" x14ac:dyDescent="0.25"/>
    <row r="591" ht="18.95" customHeight="1" x14ac:dyDescent="0.25"/>
    <row r="592" ht="18.95" customHeight="1" x14ac:dyDescent="0.25"/>
    <row r="593" ht="18.95" customHeight="1" x14ac:dyDescent="0.25"/>
    <row r="594" ht="18.95" customHeight="1" x14ac:dyDescent="0.25"/>
    <row r="595" ht="18.95" customHeight="1" x14ac:dyDescent="0.25"/>
    <row r="596" ht="18.95" customHeight="1" x14ac:dyDescent="0.25"/>
    <row r="597" ht="18.95" customHeight="1" x14ac:dyDescent="0.25"/>
    <row r="598" ht="18.95" customHeight="1" x14ac:dyDescent="0.25"/>
    <row r="599" ht="18.95" customHeight="1" x14ac:dyDescent="0.25"/>
    <row r="600" ht="18.95" customHeight="1" x14ac:dyDescent="0.25"/>
    <row r="601" ht="18.95" customHeight="1" x14ac:dyDescent="0.25"/>
    <row r="602" ht="18.95" customHeight="1" x14ac:dyDescent="0.25"/>
    <row r="603" ht="18.95" customHeight="1" x14ac:dyDescent="0.25"/>
    <row r="604" ht="18.95" customHeight="1" x14ac:dyDescent="0.25"/>
    <row r="605" ht="18.95" customHeight="1" x14ac:dyDescent="0.25"/>
    <row r="606" ht="18.95" customHeight="1" x14ac:dyDescent="0.25"/>
    <row r="607" ht="18.95" customHeight="1" x14ac:dyDescent="0.25"/>
    <row r="608" ht="18.95" customHeight="1" x14ac:dyDescent="0.25"/>
    <row r="609" ht="18.95" customHeight="1" x14ac:dyDescent="0.25"/>
    <row r="610" ht="18.95" customHeight="1" x14ac:dyDescent="0.25"/>
    <row r="611" ht="18.95" customHeight="1" x14ac:dyDescent="0.25"/>
    <row r="612" ht="18.95" customHeight="1" x14ac:dyDescent="0.25"/>
    <row r="613" ht="18.95" customHeight="1" x14ac:dyDescent="0.25"/>
    <row r="614" ht="18.95" customHeight="1" x14ac:dyDescent="0.25"/>
    <row r="615" ht="18.95" customHeight="1" x14ac:dyDescent="0.25"/>
    <row r="616" ht="18.95" customHeight="1" x14ac:dyDescent="0.25"/>
    <row r="617" ht="18.95" customHeight="1" x14ac:dyDescent="0.25"/>
    <row r="618" ht="18.95" customHeight="1" x14ac:dyDescent="0.25"/>
    <row r="619" ht="18.95" customHeight="1" x14ac:dyDescent="0.25"/>
    <row r="620" ht="18.95" customHeight="1" x14ac:dyDescent="0.25"/>
    <row r="621" ht="18.95" customHeight="1" x14ac:dyDescent="0.25"/>
    <row r="622" ht="18.95" customHeight="1" x14ac:dyDescent="0.25"/>
    <row r="623" ht="18.95" customHeight="1" x14ac:dyDescent="0.25"/>
    <row r="624" ht="18.95" customHeight="1" x14ac:dyDescent="0.25"/>
    <row r="625" ht="18.95" customHeight="1" x14ac:dyDescent="0.25"/>
    <row r="626" ht="18.95" customHeight="1" x14ac:dyDescent="0.25"/>
    <row r="627" ht="18.95" customHeight="1" x14ac:dyDescent="0.25"/>
    <row r="628" ht="18.95" customHeight="1" x14ac:dyDescent="0.25"/>
    <row r="629" ht="18.95" customHeight="1" x14ac:dyDescent="0.25"/>
    <row r="630" ht="18.95" customHeight="1" x14ac:dyDescent="0.25"/>
    <row r="631" ht="18.95" customHeight="1" x14ac:dyDescent="0.25"/>
    <row r="632" ht="18.95" customHeight="1" x14ac:dyDescent="0.25"/>
    <row r="633" ht="18.95" customHeight="1" x14ac:dyDescent="0.25"/>
    <row r="634" ht="18.95" customHeight="1" x14ac:dyDescent="0.25"/>
    <row r="635" ht="18.95" customHeight="1" x14ac:dyDescent="0.25"/>
    <row r="636" ht="18.95" customHeight="1" x14ac:dyDescent="0.25"/>
    <row r="637" ht="18.95" customHeight="1" x14ac:dyDescent="0.25"/>
    <row r="638" ht="18.95" customHeight="1" x14ac:dyDescent="0.25"/>
    <row r="639" ht="18.95" customHeight="1" x14ac:dyDescent="0.25"/>
    <row r="640" ht="18.95" customHeight="1" x14ac:dyDescent="0.25"/>
    <row r="641" ht="18.95" customHeight="1" x14ac:dyDescent="0.25"/>
    <row r="642" ht="18.95" customHeight="1" x14ac:dyDescent="0.25"/>
    <row r="643" ht="18.95" customHeight="1" x14ac:dyDescent="0.25"/>
    <row r="644" ht="18.95" customHeight="1" x14ac:dyDescent="0.25"/>
    <row r="645" ht="18.95" customHeight="1" x14ac:dyDescent="0.25"/>
    <row r="646" ht="18.95" customHeight="1" x14ac:dyDescent="0.25"/>
    <row r="647" ht="18.95" customHeight="1" x14ac:dyDescent="0.25"/>
    <row r="648" ht="18.95" customHeight="1" x14ac:dyDescent="0.25"/>
    <row r="649" ht="18.95" customHeight="1" x14ac:dyDescent="0.25"/>
    <row r="650" ht="18.95" customHeight="1" x14ac:dyDescent="0.25"/>
    <row r="651" ht="18.95" customHeight="1" x14ac:dyDescent="0.25"/>
    <row r="652" ht="18.95" customHeight="1" x14ac:dyDescent="0.25"/>
    <row r="653" ht="18.95" customHeight="1" x14ac:dyDescent="0.25"/>
    <row r="654" ht="18.95" customHeight="1" x14ac:dyDescent="0.25"/>
    <row r="655" ht="18.95" customHeight="1" x14ac:dyDescent="0.25"/>
    <row r="656" ht="18.95" customHeight="1" x14ac:dyDescent="0.25"/>
    <row r="657" ht="18.95" customHeight="1" x14ac:dyDescent="0.25"/>
    <row r="658" ht="18.95" customHeight="1" x14ac:dyDescent="0.25"/>
    <row r="659" ht="18.95" customHeight="1" x14ac:dyDescent="0.25"/>
    <row r="660" ht="18.95" customHeight="1" x14ac:dyDescent="0.25"/>
    <row r="661" ht="18.95" customHeight="1" x14ac:dyDescent="0.25"/>
    <row r="662" ht="18.95" customHeight="1" x14ac:dyDescent="0.25"/>
    <row r="663" ht="18.95" customHeight="1" x14ac:dyDescent="0.25"/>
    <row r="664" ht="18.95" customHeight="1" x14ac:dyDescent="0.25"/>
    <row r="665" ht="18.95" customHeight="1" x14ac:dyDescent="0.25"/>
    <row r="666" ht="18.95" customHeight="1" x14ac:dyDescent="0.25"/>
    <row r="667" ht="18.95" customHeight="1" x14ac:dyDescent="0.25"/>
    <row r="668" ht="18.95" customHeight="1" x14ac:dyDescent="0.25"/>
    <row r="669" ht="18.95" customHeight="1" x14ac:dyDescent="0.25"/>
    <row r="670" ht="18.95" customHeight="1" x14ac:dyDescent="0.25"/>
    <row r="671" ht="18.95" customHeight="1" x14ac:dyDescent="0.25"/>
    <row r="672" ht="18.95" customHeight="1" x14ac:dyDescent="0.25"/>
    <row r="673" ht="18.95" customHeight="1" x14ac:dyDescent="0.25"/>
    <row r="674" ht="18.95" customHeight="1" x14ac:dyDescent="0.25"/>
    <row r="675" ht="18.95" customHeight="1" x14ac:dyDescent="0.25"/>
    <row r="676" ht="18.95" customHeight="1" x14ac:dyDescent="0.25"/>
    <row r="677" ht="18.95" customHeight="1" x14ac:dyDescent="0.25"/>
    <row r="678" ht="18.95" customHeight="1" x14ac:dyDescent="0.25"/>
    <row r="679" ht="18.95" customHeight="1" x14ac:dyDescent="0.25"/>
    <row r="680" ht="18.95" customHeight="1" x14ac:dyDescent="0.25"/>
    <row r="681" ht="18.95" customHeight="1" x14ac:dyDescent="0.25"/>
    <row r="682" ht="18.95" customHeight="1" x14ac:dyDescent="0.25"/>
    <row r="683" ht="18.95" customHeight="1" x14ac:dyDescent="0.25"/>
    <row r="684" ht="18.95" customHeight="1" x14ac:dyDescent="0.25"/>
    <row r="685" ht="18.95" customHeight="1" x14ac:dyDescent="0.25"/>
    <row r="686" ht="18.95" customHeight="1" x14ac:dyDescent="0.25"/>
    <row r="687" ht="18.95" customHeight="1" x14ac:dyDescent="0.25"/>
    <row r="688" ht="18.95" customHeight="1" x14ac:dyDescent="0.25"/>
    <row r="689" ht="18.95" customHeight="1" x14ac:dyDescent="0.25"/>
    <row r="690" ht="18.95" customHeight="1" x14ac:dyDescent="0.25"/>
    <row r="691" ht="18.95" customHeight="1" x14ac:dyDescent="0.25"/>
    <row r="692" ht="18.95" customHeight="1" x14ac:dyDescent="0.25"/>
    <row r="693" ht="18.95" customHeight="1" x14ac:dyDescent="0.25"/>
    <row r="694" ht="18.95" customHeight="1" x14ac:dyDescent="0.25"/>
    <row r="695" ht="18.95" customHeight="1" x14ac:dyDescent="0.25"/>
    <row r="696" ht="18.95" customHeight="1" x14ac:dyDescent="0.25"/>
    <row r="697" ht="18.95" customHeight="1" x14ac:dyDescent="0.25"/>
    <row r="698" ht="18.95" customHeight="1" x14ac:dyDescent="0.25"/>
    <row r="699" ht="18.95" customHeight="1" x14ac:dyDescent="0.25"/>
    <row r="700" ht="18.95" customHeight="1" x14ac:dyDescent="0.25"/>
    <row r="701" ht="18.95" customHeight="1" x14ac:dyDescent="0.25"/>
    <row r="702" ht="18.95" customHeight="1" x14ac:dyDescent="0.25"/>
    <row r="703" ht="18.95" customHeight="1" x14ac:dyDescent="0.25"/>
    <row r="704" ht="18.95" customHeight="1" x14ac:dyDescent="0.25"/>
    <row r="705" ht="18.95" customHeight="1" x14ac:dyDescent="0.25"/>
    <row r="706" ht="18.95" customHeight="1" x14ac:dyDescent="0.25"/>
    <row r="707" ht="18.95" customHeight="1" x14ac:dyDescent="0.25"/>
    <row r="708" ht="18.95" customHeight="1" x14ac:dyDescent="0.25"/>
    <row r="709" ht="18.95" customHeight="1" x14ac:dyDescent="0.25"/>
    <row r="710" ht="18.95" customHeight="1" x14ac:dyDescent="0.25"/>
    <row r="711" ht="18.95" customHeight="1" x14ac:dyDescent="0.25"/>
    <row r="712" ht="18.95" customHeight="1" x14ac:dyDescent="0.25"/>
    <row r="713" ht="18.95" customHeight="1" x14ac:dyDescent="0.25"/>
    <row r="714" ht="18.95" customHeight="1" x14ac:dyDescent="0.25"/>
    <row r="715" ht="18.95" customHeight="1" x14ac:dyDescent="0.25"/>
    <row r="716" ht="18.95" customHeight="1" x14ac:dyDescent="0.25"/>
    <row r="717" ht="18.95" customHeight="1" x14ac:dyDescent="0.25"/>
    <row r="718" ht="18.95" customHeight="1" x14ac:dyDescent="0.25"/>
    <row r="719" ht="18.95" customHeight="1" x14ac:dyDescent="0.25"/>
    <row r="720" ht="18.95" customHeight="1" x14ac:dyDescent="0.25"/>
    <row r="721" ht="18.95" customHeight="1" x14ac:dyDescent="0.25"/>
    <row r="722" ht="18.95" customHeight="1" x14ac:dyDescent="0.25"/>
    <row r="723" ht="18.95" customHeight="1" x14ac:dyDescent="0.25"/>
    <row r="724" ht="18.95" customHeight="1" x14ac:dyDescent="0.25"/>
    <row r="725" ht="18.95" customHeight="1" x14ac:dyDescent="0.25"/>
    <row r="726" ht="18.95" customHeight="1" x14ac:dyDescent="0.25"/>
    <row r="727" ht="18.95" customHeight="1" x14ac:dyDescent="0.25"/>
    <row r="728" ht="18.95" customHeight="1" x14ac:dyDescent="0.25"/>
    <row r="729" ht="18.95" customHeight="1" x14ac:dyDescent="0.25"/>
    <row r="730" ht="18.95" customHeight="1" x14ac:dyDescent="0.25"/>
    <row r="731" ht="18.95" customHeight="1" x14ac:dyDescent="0.25"/>
    <row r="732" ht="18.95" customHeight="1" x14ac:dyDescent="0.25"/>
    <row r="733" ht="18.95" customHeight="1" x14ac:dyDescent="0.25"/>
    <row r="734" ht="18.95" customHeight="1" x14ac:dyDescent="0.25"/>
    <row r="735" ht="18.95" customHeight="1" x14ac:dyDescent="0.25"/>
    <row r="736" ht="18.95" customHeight="1" x14ac:dyDescent="0.25"/>
    <row r="737" ht="18.95" customHeight="1" x14ac:dyDescent="0.25"/>
    <row r="738" ht="18.95" customHeight="1" x14ac:dyDescent="0.25"/>
    <row r="739" ht="18.95" customHeight="1" x14ac:dyDescent="0.25"/>
    <row r="740" ht="18.95" customHeight="1" x14ac:dyDescent="0.25"/>
    <row r="741" ht="18.95" customHeight="1" x14ac:dyDescent="0.25"/>
    <row r="742" ht="18.95" customHeight="1" x14ac:dyDescent="0.25"/>
    <row r="743" ht="18.95" customHeight="1" x14ac:dyDescent="0.25"/>
    <row r="744" ht="18.95" customHeight="1" x14ac:dyDescent="0.25"/>
    <row r="745" ht="18.95" customHeight="1" x14ac:dyDescent="0.25"/>
    <row r="746" ht="18.95" customHeight="1" x14ac:dyDescent="0.25"/>
    <row r="747" ht="18.95" customHeight="1" x14ac:dyDescent="0.25"/>
    <row r="748" ht="18.95" customHeight="1" x14ac:dyDescent="0.25"/>
    <row r="749" ht="18.95" customHeight="1" x14ac:dyDescent="0.25"/>
    <row r="750" ht="18.95" customHeight="1" x14ac:dyDescent="0.25"/>
    <row r="751" ht="18.95" customHeight="1" x14ac:dyDescent="0.25"/>
    <row r="752" ht="18.95" customHeight="1" x14ac:dyDescent="0.25"/>
    <row r="753" ht="18.95" customHeight="1" x14ac:dyDescent="0.25"/>
    <row r="754" ht="18.95" customHeight="1" x14ac:dyDescent="0.25"/>
    <row r="755" ht="18.95" customHeight="1" x14ac:dyDescent="0.25"/>
    <row r="756" ht="18.95" customHeight="1" x14ac:dyDescent="0.25"/>
    <row r="757" ht="18.95" customHeight="1" x14ac:dyDescent="0.25"/>
    <row r="758" ht="18.95" customHeight="1" x14ac:dyDescent="0.25"/>
    <row r="759" ht="18.95" customHeight="1" x14ac:dyDescent="0.25"/>
    <row r="760" ht="18.95" customHeight="1" x14ac:dyDescent="0.25"/>
    <row r="761" ht="18.95" customHeight="1" x14ac:dyDescent="0.25"/>
    <row r="762" ht="18.95" customHeight="1" x14ac:dyDescent="0.25"/>
    <row r="763" ht="18.95" customHeight="1" x14ac:dyDescent="0.25"/>
    <row r="764" ht="18.95" customHeight="1" x14ac:dyDescent="0.25"/>
    <row r="765" ht="18.95" customHeight="1" x14ac:dyDescent="0.25"/>
    <row r="766" ht="18.95" customHeight="1" x14ac:dyDescent="0.25"/>
    <row r="767" ht="18.95" customHeight="1" x14ac:dyDescent="0.25"/>
    <row r="768" ht="18.95" customHeight="1" x14ac:dyDescent="0.25"/>
    <row r="769" ht="18.95" customHeight="1" x14ac:dyDescent="0.25"/>
    <row r="770" ht="18.95" customHeight="1" x14ac:dyDescent="0.25"/>
    <row r="771" ht="18.95" customHeight="1" x14ac:dyDescent="0.25"/>
    <row r="772" ht="18.95" customHeight="1" x14ac:dyDescent="0.25"/>
    <row r="773" ht="18.95" customHeight="1" x14ac:dyDescent="0.25"/>
    <row r="774" ht="18.95" customHeight="1" x14ac:dyDescent="0.25"/>
    <row r="775" ht="18.95" customHeight="1" x14ac:dyDescent="0.25"/>
    <row r="776" ht="18.95" customHeight="1" x14ac:dyDescent="0.25"/>
    <row r="777" ht="18.95" customHeight="1" x14ac:dyDescent="0.25"/>
    <row r="778" ht="18.95" customHeight="1" x14ac:dyDescent="0.25"/>
    <row r="779" ht="18.95" customHeight="1" x14ac:dyDescent="0.25"/>
    <row r="780" ht="18.95" customHeight="1" x14ac:dyDescent="0.25"/>
    <row r="781" ht="18.95" customHeight="1" x14ac:dyDescent="0.25"/>
    <row r="782" ht="18.95" customHeight="1" x14ac:dyDescent="0.25"/>
    <row r="783" ht="18.95" customHeight="1" x14ac:dyDescent="0.25"/>
    <row r="784" ht="18.95" customHeight="1" x14ac:dyDescent="0.25"/>
    <row r="785" ht="18.95" customHeight="1" x14ac:dyDescent="0.25"/>
    <row r="786" ht="18.95" customHeight="1" x14ac:dyDescent="0.25"/>
    <row r="787" ht="18.95" customHeight="1" x14ac:dyDescent="0.25"/>
    <row r="788" ht="18.95" customHeight="1" x14ac:dyDescent="0.25"/>
    <row r="789" ht="18.95" customHeight="1" x14ac:dyDescent="0.25"/>
    <row r="790" ht="18.95" customHeight="1" x14ac:dyDescent="0.25"/>
    <row r="791" ht="18.95" customHeight="1" x14ac:dyDescent="0.25"/>
    <row r="792" ht="18.95" customHeight="1" x14ac:dyDescent="0.25"/>
    <row r="793" ht="18.95" customHeight="1" x14ac:dyDescent="0.25"/>
    <row r="794" ht="18.95" customHeight="1" x14ac:dyDescent="0.25"/>
    <row r="795" ht="18.95" customHeight="1" x14ac:dyDescent="0.25"/>
    <row r="796" ht="18.95" customHeight="1" x14ac:dyDescent="0.25"/>
    <row r="797" ht="18.95" customHeight="1" x14ac:dyDescent="0.25"/>
    <row r="798" ht="18.95" customHeight="1" x14ac:dyDescent="0.25"/>
    <row r="799" ht="18.95" customHeight="1" x14ac:dyDescent="0.25"/>
    <row r="800" ht="18.95" customHeight="1" x14ac:dyDescent="0.25"/>
    <row r="801" ht="18.95" customHeight="1" x14ac:dyDescent="0.25"/>
    <row r="802" ht="18.95" customHeight="1" x14ac:dyDescent="0.25"/>
    <row r="803" ht="18.95" customHeight="1" x14ac:dyDescent="0.25"/>
    <row r="804" ht="18.95" customHeight="1" x14ac:dyDescent="0.25"/>
    <row r="805" ht="18.95" customHeight="1" x14ac:dyDescent="0.25"/>
    <row r="806" ht="18.95" customHeight="1" x14ac:dyDescent="0.25"/>
    <row r="807" ht="18.95" customHeight="1" x14ac:dyDescent="0.25"/>
    <row r="808" ht="18.95" customHeight="1" x14ac:dyDescent="0.25"/>
    <row r="809" ht="18.95" customHeight="1" x14ac:dyDescent="0.25"/>
    <row r="810" ht="18.95" customHeight="1" x14ac:dyDescent="0.25"/>
    <row r="811" ht="18.95" customHeight="1" x14ac:dyDescent="0.25"/>
    <row r="812" ht="18.95" customHeight="1" x14ac:dyDescent="0.25"/>
    <row r="813" ht="18.95" customHeight="1" x14ac:dyDescent="0.25"/>
    <row r="814" ht="18.95" customHeight="1" x14ac:dyDescent="0.25"/>
    <row r="815" ht="18.95" customHeight="1" x14ac:dyDescent="0.25"/>
    <row r="816" ht="18.95" customHeight="1" x14ac:dyDescent="0.25"/>
    <row r="817" ht="18.95" customHeight="1" x14ac:dyDescent="0.25"/>
    <row r="818" ht="18.95" customHeight="1" x14ac:dyDescent="0.25"/>
    <row r="819" ht="18.95" customHeight="1" x14ac:dyDescent="0.25"/>
    <row r="820" ht="18.95" customHeight="1" x14ac:dyDescent="0.25"/>
    <row r="821" ht="18.95" customHeight="1" x14ac:dyDescent="0.25"/>
    <row r="822" ht="18.95" customHeight="1" x14ac:dyDescent="0.25"/>
    <row r="823" ht="18.95" customHeight="1" x14ac:dyDescent="0.25"/>
    <row r="824" ht="18.95" customHeight="1" x14ac:dyDescent="0.25"/>
    <row r="825" ht="18.95" customHeight="1" x14ac:dyDescent="0.25"/>
    <row r="826" ht="18.95" customHeight="1" x14ac:dyDescent="0.25"/>
    <row r="827" ht="18.95" customHeight="1" x14ac:dyDescent="0.25"/>
    <row r="828" ht="18.95" customHeight="1" x14ac:dyDescent="0.25"/>
    <row r="829" ht="18.95" customHeight="1" x14ac:dyDescent="0.25"/>
    <row r="830" ht="18.95" customHeight="1" x14ac:dyDescent="0.25"/>
    <row r="831" ht="18.95" customHeight="1" x14ac:dyDescent="0.25"/>
    <row r="832" ht="18.95" customHeight="1" x14ac:dyDescent="0.25"/>
    <row r="833" ht="18.95" customHeight="1" x14ac:dyDescent="0.25"/>
    <row r="834" ht="18.95" customHeight="1" x14ac:dyDescent="0.25"/>
    <row r="835" ht="18.95" customHeight="1" x14ac:dyDescent="0.25"/>
    <row r="836" ht="18.95" customHeight="1" x14ac:dyDescent="0.25"/>
    <row r="837" ht="18.95" customHeight="1" x14ac:dyDescent="0.25"/>
    <row r="838" ht="18.95" customHeight="1" x14ac:dyDescent="0.25"/>
    <row r="839" ht="18.95" customHeight="1" x14ac:dyDescent="0.25"/>
    <row r="840" ht="18.95" customHeight="1" x14ac:dyDescent="0.25"/>
    <row r="841" ht="18.95" customHeight="1" x14ac:dyDescent="0.25"/>
    <row r="842" ht="18.95" customHeight="1" x14ac:dyDescent="0.25"/>
    <row r="843" ht="18.95" customHeight="1" x14ac:dyDescent="0.25"/>
    <row r="844" ht="18.95" customHeight="1" x14ac:dyDescent="0.25"/>
    <row r="845" ht="18.95" customHeight="1" x14ac:dyDescent="0.25"/>
    <row r="846" ht="18.95" customHeight="1" x14ac:dyDescent="0.25"/>
    <row r="847" ht="18.95" customHeight="1" x14ac:dyDescent="0.25"/>
    <row r="848" ht="18.95" customHeight="1" x14ac:dyDescent="0.25"/>
    <row r="849" ht="18.95" customHeight="1" x14ac:dyDescent="0.25"/>
    <row r="850" ht="18.95" customHeight="1" x14ac:dyDescent="0.25"/>
    <row r="851" ht="18.95" customHeight="1" x14ac:dyDescent="0.25"/>
    <row r="852" ht="18.95" customHeight="1" x14ac:dyDescent="0.25"/>
    <row r="853" ht="18.95" customHeight="1" x14ac:dyDescent="0.25"/>
    <row r="854" ht="18.95" customHeight="1" x14ac:dyDescent="0.25"/>
    <row r="855" ht="18.95" customHeight="1" x14ac:dyDescent="0.25"/>
    <row r="856" ht="18.95" customHeight="1" x14ac:dyDescent="0.25"/>
    <row r="857" ht="18.95" customHeight="1" x14ac:dyDescent="0.25"/>
    <row r="858" ht="18.95" customHeight="1" x14ac:dyDescent="0.25"/>
    <row r="859" ht="18.95" customHeight="1" x14ac:dyDescent="0.25"/>
    <row r="860" ht="18.95" customHeight="1" x14ac:dyDescent="0.25"/>
    <row r="861" ht="18.95" customHeight="1" x14ac:dyDescent="0.25"/>
    <row r="862" ht="18.95" customHeight="1" x14ac:dyDescent="0.25"/>
    <row r="863" ht="18.95" customHeight="1" x14ac:dyDescent="0.25"/>
    <row r="864" ht="18.95" customHeight="1" x14ac:dyDescent="0.25"/>
    <row r="865" ht="18.95" customHeight="1" x14ac:dyDescent="0.25"/>
    <row r="866" ht="18.95" customHeight="1" x14ac:dyDescent="0.25"/>
    <row r="867" ht="18.95" customHeight="1" x14ac:dyDescent="0.25"/>
    <row r="868" ht="18.95" customHeight="1" x14ac:dyDescent="0.25"/>
    <row r="869" ht="18.95" customHeight="1" x14ac:dyDescent="0.25"/>
    <row r="870" ht="18.95" customHeight="1" x14ac:dyDescent="0.25"/>
    <row r="871" ht="18.95" customHeight="1" x14ac:dyDescent="0.25"/>
    <row r="872" ht="18.95" customHeight="1" x14ac:dyDescent="0.25"/>
    <row r="873" ht="18.95" customHeight="1" x14ac:dyDescent="0.25"/>
    <row r="874" ht="18.95" customHeight="1" x14ac:dyDescent="0.25"/>
    <row r="875" ht="18.95" customHeight="1" x14ac:dyDescent="0.25"/>
    <row r="876" ht="18.95" customHeight="1" x14ac:dyDescent="0.25"/>
    <row r="877" ht="18.95" customHeight="1" x14ac:dyDescent="0.25"/>
    <row r="878" ht="18.95" customHeight="1" x14ac:dyDescent="0.25"/>
    <row r="879" ht="18.95" customHeight="1" x14ac:dyDescent="0.25"/>
    <row r="880" ht="18.95" customHeight="1" x14ac:dyDescent="0.25"/>
    <row r="881" ht="18.95" customHeight="1" x14ac:dyDescent="0.25"/>
    <row r="882" ht="18.95" customHeight="1" x14ac:dyDescent="0.25"/>
    <row r="883" ht="18.95" customHeight="1" x14ac:dyDescent="0.25"/>
    <row r="884" ht="18.95" customHeight="1" x14ac:dyDescent="0.25"/>
    <row r="885" ht="18.95" customHeight="1" x14ac:dyDescent="0.25"/>
    <row r="886" ht="18.95" customHeight="1" x14ac:dyDescent="0.25"/>
    <row r="887" ht="18.95" customHeight="1" x14ac:dyDescent="0.25"/>
    <row r="888" ht="18.95" customHeight="1" x14ac:dyDescent="0.25"/>
    <row r="889" ht="18.95" customHeight="1" x14ac:dyDescent="0.25"/>
    <row r="890" ht="18.95" customHeight="1" x14ac:dyDescent="0.25"/>
    <row r="891" ht="18.95" customHeight="1" x14ac:dyDescent="0.25"/>
    <row r="892" ht="18.95" customHeight="1" x14ac:dyDescent="0.25"/>
    <row r="893" ht="18.95" customHeight="1" x14ac:dyDescent="0.25"/>
    <row r="894" ht="18.95" customHeight="1" x14ac:dyDescent="0.25"/>
    <row r="895" ht="18.95" customHeight="1" x14ac:dyDescent="0.25"/>
    <row r="896" ht="18.95" customHeight="1" x14ac:dyDescent="0.25"/>
    <row r="897" ht="18.95" customHeight="1" x14ac:dyDescent="0.25"/>
    <row r="898" ht="18.95" customHeight="1" x14ac:dyDescent="0.25"/>
    <row r="899" ht="18.95" customHeight="1" x14ac:dyDescent="0.25"/>
    <row r="900" ht="18.95" customHeight="1" x14ac:dyDescent="0.25"/>
    <row r="901" ht="18.95" customHeight="1" x14ac:dyDescent="0.25"/>
    <row r="902" ht="18.95" customHeight="1" x14ac:dyDescent="0.25"/>
    <row r="903" ht="18.95" customHeight="1" x14ac:dyDescent="0.25"/>
    <row r="904" ht="18.95" customHeight="1" x14ac:dyDescent="0.25"/>
    <row r="905" ht="18.95" customHeight="1" x14ac:dyDescent="0.25"/>
    <row r="906" ht="18.95" customHeight="1" x14ac:dyDescent="0.25"/>
    <row r="907" ht="18.95" customHeight="1" x14ac:dyDescent="0.25"/>
    <row r="908" ht="18.95" customHeight="1" x14ac:dyDescent="0.25"/>
    <row r="909" ht="18.95" customHeight="1" x14ac:dyDescent="0.25"/>
    <row r="910" ht="18.95" customHeight="1" x14ac:dyDescent="0.25"/>
    <row r="911" ht="18.95" customHeight="1" x14ac:dyDescent="0.25"/>
    <row r="912" ht="18.95" customHeight="1" x14ac:dyDescent="0.25"/>
    <row r="913" ht="18.95" customHeight="1" x14ac:dyDescent="0.25"/>
    <row r="914" ht="18.95" customHeight="1" x14ac:dyDescent="0.25"/>
    <row r="915" ht="18.95" customHeight="1" x14ac:dyDescent="0.25"/>
    <row r="916" ht="18.95" customHeight="1" x14ac:dyDescent="0.25"/>
    <row r="917" ht="18.95" customHeight="1" x14ac:dyDescent="0.25"/>
    <row r="918" ht="18.95" customHeight="1" x14ac:dyDescent="0.25"/>
    <row r="919" ht="18.95" customHeight="1" x14ac:dyDescent="0.25"/>
    <row r="920" ht="18.95" customHeight="1" x14ac:dyDescent="0.25"/>
    <row r="921" ht="18.95" customHeight="1" x14ac:dyDescent="0.25"/>
    <row r="922" ht="18.95" customHeight="1" x14ac:dyDescent="0.25"/>
    <row r="923" ht="18.95" customHeight="1" x14ac:dyDescent="0.25"/>
    <row r="924" ht="18.95" customHeight="1" x14ac:dyDescent="0.25"/>
    <row r="925" ht="18.95" customHeight="1" x14ac:dyDescent="0.25"/>
    <row r="926" ht="18.95" customHeight="1" x14ac:dyDescent="0.25"/>
    <row r="927" ht="18.95" customHeight="1" x14ac:dyDescent="0.25"/>
    <row r="928" ht="18.95" customHeight="1" x14ac:dyDescent="0.25"/>
    <row r="929" ht="18.95" customHeight="1" x14ac:dyDescent="0.25"/>
    <row r="930" ht="18.95" customHeight="1" x14ac:dyDescent="0.25"/>
    <row r="931" ht="18.95" customHeight="1" x14ac:dyDescent="0.25"/>
    <row r="932" ht="18.95" customHeight="1" x14ac:dyDescent="0.25"/>
    <row r="933" ht="18.95" customHeight="1" x14ac:dyDescent="0.25"/>
    <row r="934" ht="18.95" customHeight="1" x14ac:dyDescent="0.25"/>
    <row r="935" ht="18.95" customHeight="1" x14ac:dyDescent="0.25"/>
    <row r="936" ht="18.95" customHeight="1" x14ac:dyDescent="0.25"/>
    <row r="937" ht="18.95" customHeight="1" x14ac:dyDescent="0.25"/>
    <row r="938" ht="18.95" customHeight="1" x14ac:dyDescent="0.25"/>
    <row r="939" ht="18.95" customHeight="1" x14ac:dyDescent="0.25"/>
    <row r="940" ht="18.95" customHeight="1" x14ac:dyDescent="0.25"/>
    <row r="941" ht="18.95" customHeight="1" x14ac:dyDescent="0.25"/>
    <row r="942" ht="18.95" customHeight="1" x14ac:dyDescent="0.25"/>
    <row r="943" ht="18.95" customHeight="1" x14ac:dyDescent="0.25"/>
    <row r="944" ht="18.95" customHeight="1" x14ac:dyDescent="0.25"/>
    <row r="945" ht="18.95" customHeight="1" x14ac:dyDescent="0.25"/>
    <row r="946" ht="18.95" customHeight="1" x14ac:dyDescent="0.25"/>
    <row r="947" ht="18.95" customHeight="1" x14ac:dyDescent="0.25"/>
    <row r="948" ht="18.95" customHeight="1" x14ac:dyDescent="0.25"/>
    <row r="949" ht="18.95" customHeight="1" x14ac:dyDescent="0.25"/>
    <row r="950" ht="18.95" customHeight="1" x14ac:dyDescent="0.25"/>
    <row r="951" ht="18.95" customHeight="1" x14ac:dyDescent="0.25"/>
    <row r="952" ht="18.95" customHeight="1" x14ac:dyDescent="0.25"/>
    <row r="953" ht="18.95" customHeight="1" x14ac:dyDescent="0.25"/>
    <row r="954" ht="18.95" customHeight="1" x14ac:dyDescent="0.25"/>
    <row r="955" ht="18.95" customHeight="1" x14ac:dyDescent="0.25"/>
    <row r="956" ht="18.95" customHeight="1" x14ac:dyDescent="0.25"/>
    <row r="957" ht="18.95" customHeight="1" x14ac:dyDescent="0.25"/>
    <row r="958" ht="18.95" customHeight="1" x14ac:dyDescent="0.25"/>
    <row r="959" ht="18.95" customHeight="1" x14ac:dyDescent="0.25"/>
    <row r="960" ht="18.95" customHeight="1" x14ac:dyDescent="0.25"/>
    <row r="961" ht="18.95" customHeight="1" x14ac:dyDescent="0.25"/>
    <row r="962" ht="18.95" customHeight="1" x14ac:dyDescent="0.25"/>
    <row r="963" ht="18.95" customHeight="1" x14ac:dyDescent="0.25"/>
    <row r="964" ht="18.95" customHeight="1" x14ac:dyDescent="0.25"/>
    <row r="965" ht="18.95" customHeight="1" x14ac:dyDescent="0.25"/>
    <row r="966" ht="18.95" customHeight="1" x14ac:dyDescent="0.25"/>
    <row r="967" ht="18.95" customHeight="1" x14ac:dyDescent="0.25"/>
    <row r="968" ht="18.95" customHeight="1" x14ac:dyDescent="0.25"/>
    <row r="969" ht="18.95" customHeight="1" x14ac:dyDescent="0.25"/>
    <row r="970" ht="18.95" customHeight="1" x14ac:dyDescent="0.25"/>
    <row r="971" ht="18.95" customHeight="1" x14ac:dyDescent="0.25"/>
    <row r="972" ht="18.95" customHeight="1" x14ac:dyDescent="0.25"/>
    <row r="973" ht="18.95" customHeight="1" x14ac:dyDescent="0.25"/>
    <row r="974" ht="18.95" customHeight="1" x14ac:dyDescent="0.25"/>
    <row r="975" ht="18.95" customHeight="1" x14ac:dyDescent="0.25"/>
    <row r="976" ht="18.95" customHeight="1" x14ac:dyDescent="0.25"/>
    <row r="977" ht="18.95" customHeight="1" x14ac:dyDescent="0.25"/>
    <row r="978" ht="18.95" customHeight="1" x14ac:dyDescent="0.25"/>
    <row r="979" ht="18.95" customHeight="1" x14ac:dyDescent="0.25"/>
    <row r="980" ht="18.95" customHeight="1" x14ac:dyDescent="0.25"/>
    <row r="981" ht="18.95" customHeight="1" x14ac:dyDescent="0.25"/>
    <row r="982" ht="18.95" customHeight="1" x14ac:dyDescent="0.25"/>
    <row r="983" ht="18.95" customHeight="1" x14ac:dyDescent="0.25"/>
    <row r="984" ht="18.95" customHeight="1" x14ac:dyDescent="0.25"/>
    <row r="985" ht="18.95" customHeight="1" x14ac:dyDescent="0.25"/>
    <row r="986" ht="18.95" customHeight="1" x14ac:dyDescent="0.25"/>
    <row r="987" ht="18.95" customHeight="1" x14ac:dyDescent="0.25"/>
    <row r="988" ht="18.95" customHeight="1" x14ac:dyDescent="0.25"/>
    <row r="989" ht="18.95" customHeight="1" x14ac:dyDescent="0.25"/>
    <row r="990" ht="18.95" customHeight="1" x14ac:dyDescent="0.25"/>
    <row r="991" ht="18.95" customHeight="1" x14ac:dyDescent="0.25"/>
    <row r="992" ht="18.95" customHeight="1" x14ac:dyDescent="0.25"/>
    <row r="993" ht="18.95" customHeight="1" x14ac:dyDescent="0.25"/>
    <row r="994" ht="18.95" customHeight="1" x14ac:dyDescent="0.25"/>
    <row r="995" ht="18.95" customHeight="1" x14ac:dyDescent="0.25"/>
    <row r="996" ht="18.95" customHeight="1" x14ac:dyDescent="0.25"/>
    <row r="997" ht="18.95" customHeight="1" x14ac:dyDescent="0.25"/>
    <row r="998" ht="18.95" customHeight="1" x14ac:dyDescent="0.25"/>
    <row r="999" ht="18.95" customHeight="1" x14ac:dyDescent="0.25"/>
    <row r="1000" ht="18.95" customHeight="1" x14ac:dyDescent="0.25"/>
    <row r="1001" ht="18.95" customHeight="1" x14ac:dyDescent="0.25"/>
    <row r="1002" ht="18.95" customHeight="1" x14ac:dyDescent="0.25"/>
    <row r="1003" ht="18.95" customHeight="1" x14ac:dyDescent="0.25"/>
    <row r="1004" ht="18.95" customHeight="1" x14ac:dyDescent="0.25"/>
    <row r="1005" ht="18.95" customHeight="1" x14ac:dyDescent="0.25"/>
    <row r="1006" ht="18.95" customHeight="1" x14ac:dyDescent="0.25"/>
    <row r="1007" ht="18.95" customHeight="1" x14ac:dyDescent="0.25"/>
    <row r="1008" ht="18.95" customHeight="1" x14ac:dyDescent="0.25"/>
    <row r="1009" ht="18.95" customHeight="1" x14ac:dyDescent="0.25"/>
    <row r="1010" ht="18.95" customHeight="1" x14ac:dyDescent="0.25"/>
    <row r="1011" ht="18.95" customHeight="1" x14ac:dyDescent="0.25"/>
    <row r="1012" ht="18.95" customHeight="1" x14ac:dyDescent="0.25"/>
    <row r="1013" ht="18.95" customHeight="1" x14ac:dyDescent="0.25"/>
    <row r="1014" ht="18.95" customHeight="1" x14ac:dyDescent="0.25"/>
    <row r="1015" ht="18.95" customHeight="1" x14ac:dyDescent="0.25"/>
    <row r="1016" ht="18.95" customHeight="1" x14ac:dyDescent="0.25"/>
    <row r="1017" ht="18.95" customHeight="1" x14ac:dyDescent="0.25"/>
    <row r="1018" ht="18.95" customHeight="1" x14ac:dyDescent="0.25"/>
    <row r="1019" ht="18.95" customHeight="1" x14ac:dyDescent="0.25"/>
    <row r="1020" ht="18.95" customHeight="1" x14ac:dyDescent="0.25"/>
    <row r="1021" ht="18.95" customHeight="1" x14ac:dyDescent="0.25"/>
    <row r="1022" ht="18.95" customHeight="1" x14ac:dyDescent="0.25"/>
    <row r="1023" ht="18.95" customHeight="1" x14ac:dyDescent="0.25"/>
    <row r="1024" ht="18.95" customHeight="1" x14ac:dyDescent="0.25"/>
    <row r="1025" ht="18.95" customHeight="1" x14ac:dyDescent="0.25"/>
    <row r="1026" ht="18.95" customHeight="1" x14ac:dyDescent="0.25"/>
    <row r="1027" ht="18.95" customHeight="1" x14ac:dyDescent="0.25"/>
    <row r="1028" ht="18.95" customHeight="1" x14ac:dyDescent="0.25"/>
    <row r="1029" ht="18.95" customHeight="1" x14ac:dyDescent="0.25"/>
    <row r="1030" ht="18.95" customHeight="1" x14ac:dyDescent="0.25"/>
    <row r="1031" ht="18.95" customHeight="1" x14ac:dyDescent="0.25"/>
    <row r="1032" ht="18.95" customHeight="1" x14ac:dyDescent="0.25"/>
    <row r="1033" ht="18.95" customHeight="1" x14ac:dyDescent="0.25"/>
    <row r="1034" ht="18.95" customHeight="1" x14ac:dyDescent="0.25"/>
    <row r="1035" ht="18.95" customHeight="1" x14ac:dyDescent="0.25"/>
    <row r="1036" ht="18.95" customHeight="1" x14ac:dyDescent="0.25"/>
    <row r="1037" ht="18.95" customHeight="1" x14ac:dyDescent="0.25"/>
    <row r="1038" ht="18.95" customHeight="1" x14ac:dyDescent="0.25"/>
    <row r="1039" ht="18.95" customHeight="1" x14ac:dyDescent="0.25"/>
    <row r="1040" ht="18.95" customHeight="1" x14ac:dyDescent="0.25"/>
    <row r="1041" ht="18.95" customHeight="1" x14ac:dyDescent="0.25"/>
    <row r="1042" ht="18.95" customHeight="1" x14ac:dyDescent="0.25"/>
    <row r="1043" ht="18.95" customHeight="1" x14ac:dyDescent="0.25"/>
    <row r="1044" ht="18.95" customHeight="1" x14ac:dyDescent="0.25"/>
    <row r="1045" ht="18.95" customHeight="1" x14ac:dyDescent="0.25"/>
    <row r="1046" ht="18.95" customHeight="1" x14ac:dyDescent="0.25"/>
    <row r="1047" ht="18.95" customHeight="1" x14ac:dyDescent="0.25"/>
    <row r="1048" ht="18.95" customHeight="1" x14ac:dyDescent="0.25"/>
    <row r="1049" ht="18.95" customHeight="1" x14ac:dyDescent="0.25"/>
    <row r="1050" ht="18.95" customHeight="1" x14ac:dyDescent="0.25"/>
    <row r="1051" ht="18.95" customHeight="1" x14ac:dyDescent="0.25"/>
    <row r="1052" ht="18.95" customHeight="1" x14ac:dyDescent="0.25"/>
    <row r="1053" ht="18.95" customHeight="1" x14ac:dyDescent="0.25"/>
    <row r="1054" ht="18.95" customHeight="1" x14ac:dyDescent="0.25"/>
    <row r="1055" ht="18.95" customHeight="1" x14ac:dyDescent="0.25"/>
    <row r="1056" ht="18.95" customHeight="1" x14ac:dyDescent="0.25"/>
    <row r="1057" ht="18.95" customHeight="1" x14ac:dyDescent="0.25"/>
    <row r="1058" ht="18.95" customHeight="1" x14ac:dyDescent="0.25"/>
    <row r="1059" ht="18.95" customHeight="1" x14ac:dyDescent="0.25"/>
    <row r="1060" ht="18.95" customHeight="1" x14ac:dyDescent="0.25"/>
    <row r="1061" ht="18.95" customHeight="1" x14ac:dyDescent="0.25"/>
    <row r="1062" ht="18.95" customHeight="1" x14ac:dyDescent="0.25"/>
    <row r="1063" ht="18.95" customHeight="1" x14ac:dyDescent="0.25"/>
    <row r="1064" ht="18.95" customHeight="1" x14ac:dyDescent="0.25"/>
    <row r="1065" ht="18.95" customHeight="1" x14ac:dyDescent="0.25"/>
    <row r="1066" ht="18.95" customHeight="1" x14ac:dyDescent="0.25"/>
    <row r="1067" ht="18.95" customHeight="1" x14ac:dyDescent="0.25"/>
    <row r="1068" ht="18.95" customHeight="1" x14ac:dyDescent="0.25"/>
    <row r="1069" ht="18.95" customHeight="1" x14ac:dyDescent="0.25"/>
    <row r="1070" ht="18.95" customHeight="1" x14ac:dyDescent="0.25"/>
    <row r="1071" ht="18.95" customHeight="1" x14ac:dyDescent="0.25"/>
    <row r="1072" ht="18.95" customHeight="1" x14ac:dyDescent="0.25"/>
    <row r="1073" ht="18.95" customHeight="1" x14ac:dyDescent="0.25"/>
    <row r="1074" ht="18.95" customHeight="1" x14ac:dyDescent="0.25"/>
    <row r="1075" ht="18.95" customHeight="1" x14ac:dyDescent="0.25"/>
    <row r="1076" ht="18.95" customHeight="1" x14ac:dyDescent="0.25"/>
    <row r="1077" ht="18.95" customHeight="1" x14ac:dyDescent="0.25"/>
    <row r="1078" ht="18.95" customHeight="1" x14ac:dyDescent="0.25"/>
    <row r="1079" ht="18.95" customHeight="1" x14ac:dyDescent="0.25"/>
    <row r="1080" ht="18.95" customHeight="1" x14ac:dyDescent="0.25"/>
    <row r="1081" ht="18.95" customHeight="1" x14ac:dyDescent="0.25"/>
    <row r="1082" ht="18.95" customHeight="1" x14ac:dyDescent="0.25"/>
    <row r="1083" ht="18.95" customHeight="1" x14ac:dyDescent="0.25"/>
    <row r="1084" ht="18.95" customHeight="1" x14ac:dyDescent="0.25"/>
    <row r="1085" ht="18.95" customHeight="1" x14ac:dyDescent="0.25"/>
    <row r="1086" ht="18.95" customHeight="1" x14ac:dyDescent="0.25"/>
    <row r="1087" ht="18.95" customHeight="1" x14ac:dyDescent="0.25"/>
    <row r="1088" ht="18.95" customHeight="1" x14ac:dyDescent="0.25"/>
    <row r="1089" ht="18.95" customHeight="1" x14ac:dyDescent="0.25"/>
    <row r="1090" ht="18.95" customHeight="1" x14ac:dyDescent="0.25"/>
    <row r="1091" ht="18.95" customHeight="1" x14ac:dyDescent="0.25"/>
    <row r="1092" ht="18.95" customHeight="1" x14ac:dyDescent="0.25"/>
    <row r="1093" ht="18.95" customHeight="1" x14ac:dyDescent="0.25"/>
    <row r="1094" ht="18.95" customHeight="1" x14ac:dyDescent="0.25"/>
    <row r="1095" ht="18.95" customHeight="1" x14ac:dyDescent="0.25"/>
    <row r="1096" ht="18.95" customHeight="1" x14ac:dyDescent="0.25"/>
    <row r="1097" ht="18.95" customHeight="1" x14ac:dyDescent="0.25"/>
    <row r="1098" ht="18.95" customHeight="1" x14ac:dyDescent="0.25"/>
    <row r="1099" ht="18.95" customHeight="1" x14ac:dyDescent="0.25"/>
    <row r="1100" ht="18.95" customHeight="1" x14ac:dyDescent="0.25"/>
    <row r="1101" ht="18.95" customHeight="1" x14ac:dyDescent="0.25"/>
    <row r="1102" ht="18.95" customHeight="1" x14ac:dyDescent="0.25"/>
    <row r="1103" ht="18.95" customHeight="1" x14ac:dyDescent="0.25"/>
    <row r="1104" ht="18.95" customHeight="1" x14ac:dyDescent="0.25"/>
    <row r="1105" ht="18.95" customHeight="1" x14ac:dyDescent="0.25"/>
    <row r="1106" ht="18.95" customHeight="1" x14ac:dyDescent="0.25"/>
    <row r="1107" ht="18.95" customHeight="1" x14ac:dyDescent="0.25"/>
    <row r="1108" ht="18.95" customHeight="1" x14ac:dyDescent="0.25"/>
    <row r="1109" ht="18.95" customHeight="1" x14ac:dyDescent="0.25"/>
    <row r="1110" ht="18.95" customHeight="1" x14ac:dyDescent="0.25"/>
    <row r="1111" ht="18.95" customHeight="1" x14ac:dyDescent="0.25"/>
    <row r="1112" ht="18.95" customHeight="1" x14ac:dyDescent="0.25"/>
    <row r="1113" ht="18.95" customHeight="1" x14ac:dyDescent="0.25"/>
    <row r="1114" ht="18.95" customHeight="1" x14ac:dyDescent="0.25"/>
    <row r="1115" ht="18.95" customHeight="1" x14ac:dyDescent="0.25"/>
    <row r="1116" ht="18.95" customHeight="1" x14ac:dyDescent="0.25"/>
    <row r="1117" ht="18.95" customHeight="1" x14ac:dyDescent="0.25"/>
    <row r="1118" ht="18.95" customHeight="1" x14ac:dyDescent="0.25"/>
    <row r="1119" ht="18.95" customHeight="1" x14ac:dyDescent="0.25"/>
    <row r="1120" ht="18.95" customHeight="1" x14ac:dyDescent="0.25"/>
    <row r="1121" ht="18.95" customHeight="1" x14ac:dyDescent="0.25"/>
    <row r="1122" ht="18.95" customHeight="1" x14ac:dyDescent="0.25"/>
    <row r="1123" ht="18.95" customHeight="1" x14ac:dyDescent="0.25"/>
    <row r="1124" ht="18.95" customHeight="1" x14ac:dyDescent="0.25"/>
    <row r="1125" ht="18.95" customHeight="1" x14ac:dyDescent="0.25"/>
    <row r="1126" ht="18.95" customHeight="1" x14ac:dyDescent="0.25"/>
    <row r="1127" ht="18.95" customHeight="1" x14ac:dyDescent="0.25"/>
    <row r="1128" ht="18.95" customHeight="1" x14ac:dyDescent="0.25"/>
    <row r="1129" ht="18.95" customHeight="1" x14ac:dyDescent="0.25"/>
    <row r="1130" ht="18.95" customHeight="1" x14ac:dyDescent="0.25"/>
    <row r="1131" ht="18.95" customHeight="1" x14ac:dyDescent="0.25"/>
    <row r="1132" ht="18.95" customHeight="1" x14ac:dyDescent="0.25"/>
    <row r="1133" ht="18.95" customHeight="1" x14ac:dyDescent="0.25"/>
    <row r="1134" ht="18.95" customHeight="1" x14ac:dyDescent="0.25"/>
    <row r="1135" ht="18.95" customHeight="1" x14ac:dyDescent="0.25"/>
    <row r="1136" ht="18.95" customHeight="1" x14ac:dyDescent="0.25"/>
    <row r="1137" ht="18.95" customHeight="1" x14ac:dyDescent="0.25"/>
    <row r="1138" ht="18.95" customHeight="1" x14ac:dyDescent="0.25"/>
    <row r="1139" ht="18.95" customHeight="1" x14ac:dyDescent="0.25"/>
    <row r="1140" ht="18.95" customHeight="1" x14ac:dyDescent="0.25"/>
    <row r="1141" ht="18.95" customHeight="1" x14ac:dyDescent="0.25"/>
    <row r="1142" ht="18.95" customHeight="1" x14ac:dyDescent="0.25"/>
    <row r="1143" ht="18.95" customHeight="1" x14ac:dyDescent="0.25"/>
    <row r="1144" ht="18.95" customHeight="1" x14ac:dyDescent="0.25"/>
    <row r="1145" ht="18.95" customHeight="1" x14ac:dyDescent="0.25"/>
    <row r="1146" ht="18.95" customHeight="1" x14ac:dyDescent="0.25"/>
    <row r="1147" ht="18.95" customHeight="1" x14ac:dyDescent="0.25"/>
    <row r="1148" ht="18.95" customHeight="1" x14ac:dyDescent="0.25"/>
    <row r="1149" ht="18.95" customHeight="1" x14ac:dyDescent="0.25"/>
    <row r="1150" ht="18.95" customHeight="1" x14ac:dyDescent="0.25"/>
    <row r="1151" ht="18.95" customHeight="1" x14ac:dyDescent="0.25"/>
    <row r="1152" ht="18.95" customHeight="1" x14ac:dyDescent="0.25"/>
    <row r="1153" ht="18.95" customHeight="1" x14ac:dyDescent="0.25"/>
    <row r="1154" ht="18.95" customHeight="1" x14ac:dyDescent="0.25"/>
    <row r="1155" ht="18.95" customHeight="1" x14ac:dyDescent="0.25"/>
    <row r="1156" ht="18.95" customHeight="1" x14ac:dyDescent="0.25"/>
    <row r="1157" ht="18.95" customHeight="1" x14ac:dyDescent="0.25"/>
    <row r="1158" ht="18.95" customHeight="1" x14ac:dyDescent="0.25"/>
    <row r="1159" ht="18.95" customHeight="1" x14ac:dyDescent="0.25"/>
    <row r="1160" ht="18.95" customHeight="1" x14ac:dyDescent="0.25"/>
    <row r="1161" ht="18.95" customHeight="1" x14ac:dyDescent="0.25"/>
    <row r="1162" ht="18.95" customHeight="1" x14ac:dyDescent="0.25"/>
    <row r="1163" ht="18.95" customHeight="1" x14ac:dyDescent="0.25"/>
    <row r="1164" ht="18.95" customHeight="1" x14ac:dyDescent="0.25"/>
    <row r="1165" ht="18.95" customHeight="1" x14ac:dyDescent="0.25"/>
    <row r="1166" ht="18.95" customHeight="1" x14ac:dyDescent="0.25"/>
    <row r="1167" ht="18.95" customHeight="1" x14ac:dyDescent="0.25"/>
    <row r="1168" ht="18.95" customHeight="1" x14ac:dyDescent="0.25"/>
    <row r="1169" ht="18.95" customHeight="1" x14ac:dyDescent="0.25"/>
    <row r="1170" ht="18.95" customHeight="1" x14ac:dyDescent="0.25"/>
    <row r="1171" ht="18.95" customHeight="1" x14ac:dyDescent="0.25"/>
    <row r="1172" ht="18.95" customHeight="1" x14ac:dyDescent="0.25"/>
    <row r="1173" ht="18.95" customHeight="1" x14ac:dyDescent="0.25"/>
    <row r="1174" ht="18.95" customHeight="1" x14ac:dyDescent="0.25"/>
    <row r="1175" ht="18.95" customHeight="1" x14ac:dyDescent="0.25"/>
    <row r="1176" ht="18.95" customHeight="1" x14ac:dyDescent="0.25"/>
    <row r="1177" ht="18.95" customHeight="1" x14ac:dyDescent="0.25"/>
    <row r="1178" ht="18.95" customHeight="1" x14ac:dyDescent="0.25"/>
    <row r="1179" ht="18.95" customHeight="1" x14ac:dyDescent="0.25"/>
    <row r="1180" ht="18.95" customHeight="1" x14ac:dyDescent="0.25"/>
    <row r="1181" ht="18.95" customHeight="1" x14ac:dyDescent="0.25"/>
    <row r="1182" ht="18.95" customHeight="1" x14ac:dyDescent="0.25"/>
    <row r="1183" ht="18.95" customHeight="1" x14ac:dyDescent="0.25"/>
    <row r="1184" ht="18.95" customHeight="1" x14ac:dyDescent="0.25"/>
    <row r="1185" ht="18.95" customHeight="1" x14ac:dyDescent="0.25"/>
    <row r="1186" ht="18.95" customHeight="1" x14ac:dyDescent="0.25"/>
    <row r="1187" ht="18.95" customHeight="1" x14ac:dyDescent="0.25"/>
    <row r="1188" ht="18.95" customHeight="1" x14ac:dyDescent="0.25"/>
    <row r="1189" ht="18.95" customHeight="1" x14ac:dyDescent="0.25"/>
    <row r="1190" ht="18.95" customHeight="1" x14ac:dyDescent="0.25"/>
    <row r="1191" ht="18.95" customHeight="1" x14ac:dyDescent="0.25"/>
    <row r="1192" ht="18.95" customHeight="1" x14ac:dyDescent="0.25"/>
    <row r="1193" ht="18.95" customHeight="1" x14ac:dyDescent="0.25"/>
    <row r="1194" ht="18.95" customHeight="1" x14ac:dyDescent="0.25"/>
    <row r="1195" ht="18.95" customHeight="1" x14ac:dyDescent="0.25"/>
    <row r="1196" ht="18.95" customHeight="1" x14ac:dyDescent="0.25"/>
    <row r="1197" ht="18.95" customHeight="1" x14ac:dyDescent="0.25"/>
    <row r="1198" ht="18.95" customHeight="1" x14ac:dyDescent="0.25"/>
    <row r="1199" ht="18.95" customHeight="1" x14ac:dyDescent="0.25"/>
    <row r="1200" ht="18.95" customHeight="1" x14ac:dyDescent="0.25"/>
    <row r="1201" ht="18.95" customHeight="1" x14ac:dyDescent="0.25"/>
    <row r="1202" ht="18.95" customHeight="1" x14ac:dyDescent="0.25"/>
    <row r="1203" ht="18.95" customHeight="1" x14ac:dyDescent="0.25"/>
    <row r="1204" ht="18.95" customHeight="1" x14ac:dyDescent="0.25"/>
    <row r="1205" ht="18.95" customHeight="1" x14ac:dyDescent="0.25"/>
    <row r="1206" ht="18.95" customHeight="1" x14ac:dyDescent="0.25"/>
    <row r="1207" ht="18.95" customHeight="1" x14ac:dyDescent="0.25"/>
    <row r="1208" ht="18.95" customHeight="1" x14ac:dyDescent="0.25"/>
    <row r="1209" ht="18.95" customHeight="1" x14ac:dyDescent="0.25"/>
    <row r="1210" ht="18.95" customHeight="1" x14ac:dyDescent="0.25"/>
    <row r="1211" ht="18.95" customHeight="1" x14ac:dyDescent="0.25"/>
    <row r="1212" ht="18.95" customHeight="1" x14ac:dyDescent="0.25"/>
    <row r="1213" ht="18.95" customHeight="1" x14ac:dyDescent="0.25"/>
    <row r="1214" ht="18.95" customHeight="1" x14ac:dyDescent="0.25"/>
    <row r="1215" ht="18.95" customHeight="1" x14ac:dyDescent="0.25"/>
    <row r="1216" ht="18.95" customHeight="1" x14ac:dyDescent="0.25"/>
    <row r="1217" ht="18.95" customHeight="1" x14ac:dyDescent="0.25"/>
    <row r="1218" ht="18.95" customHeight="1" x14ac:dyDescent="0.25"/>
    <row r="1219" ht="18.95" customHeight="1" x14ac:dyDescent="0.25"/>
    <row r="1220" ht="18.95" customHeight="1" x14ac:dyDescent="0.25"/>
    <row r="1221" ht="18.95" customHeight="1" x14ac:dyDescent="0.25"/>
    <row r="1222" ht="18.95" customHeight="1" x14ac:dyDescent="0.25"/>
    <row r="1223" ht="18.95" customHeight="1" x14ac:dyDescent="0.25"/>
    <row r="1224" ht="18.95" customHeight="1" x14ac:dyDescent="0.25"/>
    <row r="1225" ht="18.95" customHeight="1" x14ac:dyDescent="0.25"/>
    <row r="1226" ht="18.95" customHeight="1" x14ac:dyDescent="0.25"/>
    <row r="1227" ht="18.95" customHeight="1" x14ac:dyDescent="0.25"/>
    <row r="1228" ht="18.95" customHeight="1" x14ac:dyDescent="0.25"/>
    <row r="1229" ht="18.95" customHeight="1" x14ac:dyDescent="0.25"/>
    <row r="1230" ht="18.95" customHeight="1" x14ac:dyDescent="0.25"/>
    <row r="1231" ht="18.95" customHeight="1" x14ac:dyDescent="0.25"/>
    <row r="1232" ht="18.95" customHeight="1" x14ac:dyDescent="0.25"/>
    <row r="1233" ht="18.95" customHeight="1" x14ac:dyDescent="0.25"/>
    <row r="1234" ht="18.95" customHeight="1" x14ac:dyDescent="0.25"/>
    <row r="1235" ht="18.95" customHeight="1" x14ac:dyDescent="0.25"/>
    <row r="1236" ht="18.95" customHeight="1" x14ac:dyDescent="0.25"/>
    <row r="1237" ht="18.95" customHeight="1" x14ac:dyDescent="0.25"/>
    <row r="1238" ht="18.95" customHeight="1" x14ac:dyDescent="0.25"/>
    <row r="1239" ht="18.95" customHeight="1" x14ac:dyDescent="0.25"/>
    <row r="1240" ht="18.95" customHeight="1" x14ac:dyDescent="0.25"/>
    <row r="1241" ht="18.95" customHeight="1" x14ac:dyDescent="0.25"/>
    <row r="1242" ht="18.95" customHeight="1" x14ac:dyDescent="0.25"/>
    <row r="1243" ht="18.95" customHeight="1" x14ac:dyDescent="0.25"/>
    <row r="1244" ht="18.95" customHeight="1" x14ac:dyDescent="0.25"/>
    <row r="1245" ht="18.95" customHeight="1" x14ac:dyDescent="0.25"/>
    <row r="1246" ht="18.95" customHeight="1" x14ac:dyDescent="0.25"/>
    <row r="1247" ht="18.95" customHeight="1" x14ac:dyDescent="0.25"/>
    <row r="1248" ht="18.95" customHeight="1" x14ac:dyDescent="0.25"/>
    <row r="1249" ht="18.95" customHeight="1" x14ac:dyDescent="0.25"/>
    <row r="1250" ht="18.95" customHeight="1" x14ac:dyDescent="0.25"/>
    <row r="1251" ht="18.95" customHeight="1" x14ac:dyDescent="0.25"/>
    <row r="1252" ht="18.95" customHeight="1" x14ac:dyDescent="0.25"/>
    <row r="1253" ht="18.95" customHeight="1" x14ac:dyDescent="0.25"/>
    <row r="1254" ht="18.95" customHeight="1" x14ac:dyDescent="0.25"/>
    <row r="1255" ht="18.95" customHeight="1" x14ac:dyDescent="0.25"/>
    <row r="1256" ht="18.95" customHeight="1" x14ac:dyDescent="0.25"/>
    <row r="1257" ht="18.95" customHeight="1" x14ac:dyDescent="0.25"/>
    <row r="1258" ht="18.95" customHeight="1" x14ac:dyDescent="0.25"/>
    <row r="1259" ht="18.95" customHeight="1" x14ac:dyDescent="0.25"/>
    <row r="1260" ht="18.95" customHeight="1" x14ac:dyDescent="0.25"/>
    <row r="1261" ht="18.95" customHeight="1" x14ac:dyDescent="0.25"/>
    <row r="1262" ht="18.95" customHeight="1" x14ac:dyDescent="0.25"/>
    <row r="1263" ht="18.95" customHeight="1" x14ac:dyDescent="0.25"/>
    <row r="1264" ht="18.95" customHeight="1" x14ac:dyDescent="0.25"/>
    <row r="1265" ht="18.95" customHeight="1" x14ac:dyDescent="0.25"/>
    <row r="1266" ht="18.95" customHeight="1" x14ac:dyDescent="0.25"/>
    <row r="1267" ht="18.95" customHeight="1" x14ac:dyDescent="0.25"/>
    <row r="1268" ht="18.95" customHeight="1" x14ac:dyDescent="0.25"/>
    <row r="1269" ht="18.95" customHeight="1" x14ac:dyDescent="0.25"/>
    <row r="1270" ht="18.95" customHeight="1" x14ac:dyDescent="0.25"/>
    <row r="1271" ht="18.95" customHeight="1" x14ac:dyDescent="0.25"/>
    <row r="1272" ht="18.95" customHeight="1" x14ac:dyDescent="0.25"/>
    <row r="1273" ht="18.95" customHeight="1" x14ac:dyDescent="0.25"/>
    <row r="1274" ht="18.95" customHeight="1" x14ac:dyDescent="0.25"/>
    <row r="1275" ht="18.95" customHeight="1" x14ac:dyDescent="0.25"/>
    <row r="1276" ht="18.95" customHeight="1" x14ac:dyDescent="0.25"/>
    <row r="1277" ht="18.95" customHeight="1" x14ac:dyDescent="0.25"/>
    <row r="1278" ht="18.95" customHeight="1" x14ac:dyDescent="0.25"/>
    <row r="1279" ht="18.95" customHeight="1" x14ac:dyDescent="0.25"/>
    <row r="1280" ht="18.95" customHeight="1" x14ac:dyDescent="0.25"/>
    <row r="1281" ht="18.95" customHeight="1" x14ac:dyDescent="0.25"/>
    <row r="1282" ht="18.95" customHeight="1" x14ac:dyDescent="0.25"/>
    <row r="1283" ht="18.95" customHeight="1" x14ac:dyDescent="0.25"/>
    <row r="1284" ht="18.95" customHeight="1" x14ac:dyDescent="0.25"/>
    <row r="1285" ht="18.95" customHeight="1" x14ac:dyDescent="0.25"/>
    <row r="1286" ht="18.95" customHeight="1" x14ac:dyDescent="0.25"/>
    <row r="1287" ht="18.95" customHeight="1" x14ac:dyDescent="0.25"/>
    <row r="1288" ht="18.95" customHeight="1" x14ac:dyDescent="0.25"/>
    <row r="1289" ht="18.95" customHeight="1" x14ac:dyDescent="0.25"/>
    <row r="1290" ht="18.95" customHeight="1" x14ac:dyDescent="0.25"/>
    <row r="1291" ht="18.95" customHeight="1" x14ac:dyDescent="0.25"/>
    <row r="1292" ht="18.95" customHeight="1" x14ac:dyDescent="0.25"/>
    <row r="1293" ht="18.95" customHeight="1" x14ac:dyDescent="0.25"/>
    <row r="1294" ht="18.95" customHeight="1" x14ac:dyDescent="0.25"/>
    <row r="1295" ht="18.95" customHeight="1" x14ac:dyDescent="0.25"/>
    <row r="1296" ht="18.95" customHeight="1" x14ac:dyDescent="0.25"/>
    <row r="1297" ht="18.95" customHeight="1" x14ac:dyDescent="0.25"/>
    <row r="1298" ht="18.95" customHeight="1" x14ac:dyDescent="0.25"/>
    <row r="1299" ht="18.95" customHeight="1" x14ac:dyDescent="0.25"/>
    <row r="1300" ht="18.95" customHeight="1" x14ac:dyDescent="0.25"/>
    <row r="1301" ht="18.95" customHeight="1" x14ac:dyDescent="0.25"/>
    <row r="1302" ht="18.95" customHeight="1" x14ac:dyDescent="0.25"/>
    <row r="1303" ht="18.95" customHeight="1" x14ac:dyDescent="0.25"/>
    <row r="1304" ht="18.95" customHeight="1" x14ac:dyDescent="0.25"/>
    <row r="1305" ht="18.95" customHeight="1" x14ac:dyDescent="0.25"/>
    <row r="1306" ht="18.95" customHeight="1" x14ac:dyDescent="0.25"/>
    <row r="1307" ht="18.95" customHeight="1" x14ac:dyDescent="0.25"/>
    <row r="1308" ht="18.95" customHeight="1" x14ac:dyDescent="0.25"/>
    <row r="1309" ht="18.95" customHeight="1" x14ac:dyDescent="0.25"/>
    <row r="1310" ht="18.95" customHeight="1" x14ac:dyDescent="0.25"/>
    <row r="1311" ht="18.95" customHeight="1" x14ac:dyDescent="0.25"/>
    <row r="1312" ht="18.95" customHeight="1" x14ac:dyDescent="0.25"/>
    <row r="1313" ht="18.95" customHeight="1" x14ac:dyDescent="0.25"/>
    <row r="1314" ht="18.95" customHeight="1" x14ac:dyDescent="0.25"/>
    <row r="1315" ht="18.95" customHeight="1" x14ac:dyDescent="0.25"/>
    <row r="1316" ht="18.95" customHeight="1" x14ac:dyDescent="0.25"/>
    <row r="1317" ht="18.95" customHeight="1" x14ac:dyDescent="0.25"/>
    <row r="1318" ht="18.95" customHeight="1" x14ac:dyDescent="0.25"/>
    <row r="1319" ht="18.95" customHeight="1" x14ac:dyDescent="0.25"/>
    <row r="1320" ht="18.95" customHeight="1" x14ac:dyDescent="0.25"/>
    <row r="1321" ht="18.95" customHeight="1" x14ac:dyDescent="0.25"/>
    <row r="1322" ht="18.95" customHeight="1" x14ac:dyDescent="0.25"/>
    <row r="1323" ht="18.95" customHeight="1" x14ac:dyDescent="0.25"/>
    <row r="1324" ht="18.95" customHeight="1" x14ac:dyDescent="0.25"/>
    <row r="1325" ht="18.95" customHeight="1" x14ac:dyDescent="0.25"/>
    <row r="1326" ht="18.95" customHeight="1" x14ac:dyDescent="0.25"/>
    <row r="1327" ht="18.95" customHeight="1" x14ac:dyDescent="0.25"/>
    <row r="1328" ht="18.95" customHeight="1" x14ac:dyDescent="0.25"/>
    <row r="1329" ht="18.95" customHeight="1" x14ac:dyDescent="0.25"/>
    <row r="1330" ht="18.95" customHeight="1" x14ac:dyDescent="0.25"/>
    <row r="1331" ht="18.95" customHeight="1" x14ac:dyDescent="0.25"/>
    <row r="1332" ht="18.95" customHeight="1" x14ac:dyDescent="0.25"/>
    <row r="1333" ht="18.95" customHeight="1" x14ac:dyDescent="0.25"/>
    <row r="1334" ht="18.95" customHeight="1" x14ac:dyDescent="0.25"/>
    <row r="1335" ht="18.95" customHeight="1" x14ac:dyDescent="0.25"/>
    <row r="1336" ht="18.95" customHeight="1" x14ac:dyDescent="0.25"/>
    <row r="1337" ht="18.95" customHeight="1" x14ac:dyDescent="0.25"/>
    <row r="1338" ht="18.95" customHeight="1" x14ac:dyDescent="0.25"/>
    <row r="1339" ht="18.95" customHeight="1" x14ac:dyDescent="0.25"/>
    <row r="1340" ht="18.95" customHeight="1" x14ac:dyDescent="0.25"/>
    <row r="1341" ht="18.95" customHeight="1" x14ac:dyDescent="0.25"/>
    <row r="1342" ht="18.95" customHeight="1" x14ac:dyDescent="0.25"/>
    <row r="1343" ht="18.95" customHeight="1" x14ac:dyDescent="0.25"/>
    <row r="1344" ht="18.95" customHeight="1" x14ac:dyDescent="0.25"/>
    <row r="1345" ht="18.95" customHeight="1" x14ac:dyDescent="0.25"/>
    <row r="1346" ht="18.95" customHeight="1" x14ac:dyDescent="0.25"/>
    <row r="1347" ht="18.95" customHeight="1" x14ac:dyDescent="0.25"/>
    <row r="1348" ht="18.95" customHeight="1" x14ac:dyDescent="0.25"/>
    <row r="1349" ht="18.95" customHeight="1" x14ac:dyDescent="0.25"/>
    <row r="1350" ht="18.95" customHeight="1" x14ac:dyDescent="0.25"/>
    <row r="1351" ht="18.95" customHeight="1" x14ac:dyDescent="0.25"/>
    <row r="1352" ht="18.95" customHeight="1" x14ac:dyDescent="0.25"/>
    <row r="1353" ht="18.95" customHeight="1" x14ac:dyDescent="0.25"/>
    <row r="1354" ht="18.95" customHeight="1" x14ac:dyDescent="0.25"/>
    <row r="1355" ht="18.95" customHeight="1" x14ac:dyDescent="0.25"/>
    <row r="1356" ht="18.95" customHeight="1" x14ac:dyDescent="0.25"/>
    <row r="1357" ht="18.95" customHeight="1" x14ac:dyDescent="0.25"/>
    <row r="1358" ht="18.95" customHeight="1" x14ac:dyDescent="0.25"/>
    <row r="1359" ht="18.95" customHeight="1" x14ac:dyDescent="0.25"/>
    <row r="1360" ht="18.95" customHeight="1" x14ac:dyDescent="0.25"/>
    <row r="1361" ht="18.95" customHeight="1" x14ac:dyDescent="0.25"/>
    <row r="1362" ht="18.95" customHeight="1" x14ac:dyDescent="0.25"/>
    <row r="1363" ht="18.95" customHeight="1" x14ac:dyDescent="0.25"/>
    <row r="1364" ht="18.95" customHeight="1" x14ac:dyDescent="0.25"/>
    <row r="1365" ht="18.95" customHeight="1" x14ac:dyDescent="0.25"/>
    <row r="1366" ht="18.95" customHeight="1" x14ac:dyDescent="0.25"/>
    <row r="1367" ht="18.95" customHeight="1" x14ac:dyDescent="0.25"/>
    <row r="1368" ht="18.95" customHeight="1" x14ac:dyDescent="0.25"/>
    <row r="1369" ht="18.95" customHeight="1" x14ac:dyDescent="0.25"/>
    <row r="1370" ht="18.95" customHeight="1" x14ac:dyDescent="0.25"/>
    <row r="1371" ht="18.95" customHeight="1" x14ac:dyDescent="0.25"/>
    <row r="1372" ht="18.95" customHeight="1" x14ac:dyDescent="0.25"/>
    <row r="1373" ht="18.95" customHeight="1" x14ac:dyDescent="0.25"/>
    <row r="1374" ht="18.95" customHeight="1" x14ac:dyDescent="0.25"/>
    <row r="1375" ht="18.95" customHeight="1" x14ac:dyDescent="0.25"/>
    <row r="1376" ht="18.95" customHeight="1" x14ac:dyDescent="0.25"/>
    <row r="1377" ht="18.95" customHeight="1" x14ac:dyDescent="0.25"/>
    <row r="1378" ht="18.95" customHeight="1" x14ac:dyDescent="0.25"/>
    <row r="1379" ht="18.95" customHeight="1" x14ac:dyDescent="0.25"/>
    <row r="1380" ht="18.95" customHeight="1" x14ac:dyDescent="0.25"/>
    <row r="1381" ht="18.95" customHeight="1" x14ac:dyDescent="0.25"/>
    <row r="1382" ht="18.95" customHeight="1" x14ac:dyDescent="0.25"/>
    <row r="1383" ht="18.95" customHeight="1" x14ac:dyDescent="0.25"/>
    <row r="1384" ht="18.95" customHeight="1" x14ac:dyDescent="0.25"/>
    <row r="1385" ht="18.95" customHeight="1" x14ac:dyDescent="0.25"/>
    <row r="1386" ht="18.95" customHeight="1" x14ac:dyDescent="0.25"/>
    <row r="1387" ht="18.95" customHeight="1" x14ac:dyDescent="0.25"/>
    <row r="1388" ht="18.95" customHeight="1" x14ac:dyDescent="0.25"/>
    <row r="1389" ht="18.95" customHeight="1" x14ac:dyDescent="0.25"/>
    <row r="1390" ht="18.95" customHeight="1" x14ac:dyDescent="0.25"/>
    <row r="1391" ht="18.95" customHeight="1" x14ac:dyDescent="0.25"/>
    <row r="1392" ht="18.95" customHeight="1" x14ac:dyDescent="0.25"/>
    <row r="1393" ht="18.95" customHeight="1" x14ac:dyDescent="0.25"/>
    <row r="1394" ht="18.95" customHeight="1" x14ac:dyDescent="0.25"/>
    <row r="1395" ht="18.95" customHeight="1" x14ac:dyDescent="0.25"/>
    <row r="1396" ht="18.95" customHeight="1" x14ac:dyDescent="0.25"/>
    <row r="1397" ht="18.95" customHeight="1" x14ac:dyDescent="0.25"/>
    <row r="1398" ht="18.95" customHeight="1" x14ac:dyDescent="0.25"/>
    <row r="1399" ht="18.95" customHeight="1" x14ac:dyDescent="0.25"/>
    <row r="1400" ht="18.95" customHeight="1" x14ac:dyDescent="0.25"/>
    <row r="1401" ht="18.95" customHeight="1" x14ac:dyDescent="0.25"/>
    <row r="1402" ht="18.95" customHeight="1" x14ac:dyDescent="0.25"/>
    <row r="1403" ht="18.95" customHeight="1" x14ac:dyDescent="0.25"/>
    <row r="1404" ht="18.95" customHeight="1" x14ac:dyDescent="0.25"/>
    <row r="1405" ht="18.95" customHeight="1" x14ac:dyDescent="0.25"/>
    <row r="1406" ht="18.95" customHeight="1" x14ac:dyDescent="0.25"/>
    <row r="1407" ht="18.95" customHeight="1" x14ac:dyDescent="0.25"/>
    <row r="1408" ht="18.95" customHeight="1" x14ac:dyDescent="0.25"/>
    <row r="1409" ht="18.95" customHeight="1" x14ac:dyDescent="0.25"/>
    <row r="1410" ht="18.95" customHeight="1" x14ac:dyDescent="0.25"/>
    <row r="1411" ht="18.95" customHeight="1" x14ac:dyDescent="0.25"/>
    <row r="1412" ht="18.95" customHeight="1" x14ac:dyDescent="0.25"/>
    <row r="1413" ht="18.95" customHeight="1" x14ac:dyDescent="0.25"/>
    <row r="1414" ht="18.95" customHeight="1" x14ac:dyDescent="0.25"/>
    <row r="1415" ht="18.95" customHeight="1" x14ac:dyDescent="0.25"/>
    <row r="1416" ht="18.95" customHeight="1" x14ac:dyDescent="0.25"/>
    <row r="1417" ht="18.95" customHeight="1" x14ac:dyDescent="0.25"/>
    <row r="1418" ht="18.95" customHeight="1" x14ac:dyDescent="0.25"/>
    <row r="1419" ht="18.95" customHeight="1" x14ac:dyDescent="0.25"/>
    <row r="1420" ht="18.95" customHeight="1" x14ac:dyDescent="0.25"/>
    <row r="1421" ht="18.95" customHeight="1" x14ac:dyDescent="0.25"/>
    <row r="1422" ht="18.95" customHeight="1" x14ac:dyDescent="0.25"/>
    <row r="1423" ht="18.95" customHeight="1" x14ac:dyDescent="0.25"/>
    <row r="1424" ht="18.95" customHeight="1" x14ac:dyDescent="0.25"/>
    <row r="1425" ht="18.95" customHeight="1" x14ac:dyDescent="0.25"/>
    <row r="1426" ht="18.95" customHeight="1" x14ac:dyDescent="0.25"/>
    <row r="1427" ht="18.95" customHeight="1" x14ac:dyDescent="0.25"/>
    <row r="1428" ht="18.95" customHeight="1" x14ac:dyDescent="0.25"/>
    <row r="1429" ht="18.95" customHeight="1" x14ac:dyDescent="0.25"/>
    <row r="1430" ht="18.95" customHeight="1" x14ac:dyDescent="0.25"/>
    <row r="1431" ht="18.95" customHeight="1" x14ac:dyDescent="0.25"/>
    <row r="1432" ht="18.95" customHeight="1" x14ac:dyDescent="0.25"/>
    <row r="1433" ht="18.95" customHeight="1" x14ac:dyDescent="0.25"/>
    <row r="1434" ht="18.95" customHeight="1" x14ac:dyDescent="0.25"/>
    <row r="1435" ht="18.95" customHeight="1" x14ac:dyDescent="0.25"/>
    <row r="1436" ht="18.95" customHeight="1" x14ac:dyDescent="0.25"/>
    <row r="1437" ht="18.95" customHeight="1" x14ac:dyDescent="0.25"/>
    <row r="1438" ht="18.95" customHeight="1" x14ac:dyDescent="0.25"/>
    <row r="1439" ht="18.95" customHeight="1" x14ac:dyDescent="0.25"/>
    <row r="1440" ht="18.95" customHeight="1" x14ac:dyDescent="0.25"/>
    <row r="1441" ht="18.95" customHeight="1" x14ac:dyDescent="0.25"/>
    <row r="1442" ht="18.95" customHeight="1" x14ac:dyDescent="0.25"/>
    <row r="1443" ht="18.95" customHeight="1" x14ac:dyDescent="0.25"/>
    <row r="1444" ht="18.95" customHeight="1" x14ac:dyDescent="0.25"/>
    <row r="1445" ht="18.95" customHeight="1" x14ac:dyDescent="0.25"/>
    <row r="1446" ht="18.95" customHeight="1" x14ac:dyDescent="0.25"/>
    <row r="1447" ht="18.95" customHeight="1" x14ac:dyDescent="0.25"/>
    <row r="1448" ht="18.95" customHeight="1" x14ac:dyDescent="0.25"/>
    <row r="1449" ht="18.95" customHeight="1" x14ac:dyDescent="0.25"/>
    <row r="1450" ht="18.95" customHeight="1" x14ac:dyDescent="0.25"/>
    <row r="1451" ht="18.95" customHeight="1" x14ac:dyDescent="0.25"/>
    <row r="1452" ht="18.95" customHeight="1" x14ac:dyDescent="0.25"/>
    <row r="1453" ht="18.95" customHeight="1" x14ac:dyDescent="0.25"/>
    <row r="1454" ht="18.95" customHeight="1" x14ac:dyDescent="0.25"/>
    <row r="1455" ht="18.95" customHeight="1" x14ac:dyDescent="0.25"/>
    <row r="1456" ht="18.95" customHeight="1" x14ac:dyDescent="0.25"/>
    <row r="1457" ht="18.95" customHeight="1" x14ac:dyDescent="0.25"/>
    <row r="1458" ht="18.95" customHeight="1" x14ac:dyDescent="0.25"/>
    <row r="1459" ht="18.95" customHeight="1" x14ac:dyDescent="0.25"/>
    <row r="1460" ht="18.95" customHeight="1" x14ac:dyDescent="0.25"/>
    <row r="1461" ht="18.95" customHeight="1" x14ac:dyDescent="0.25"/>
    <row r="1462" ht="18.95" customHeight="1" x14ac:dyDescent="0.25"/>
    <row r="1463" ht="18.95" customHeight="1" x14ac:dyDescent="0.25"/>
    <row r="1464" ht="18.95" customHeight="1" x14ac:dyDescent="0.25"/>
    <row r="1465" ht="18.95" customHeight="1" x14ac:dyDescent="0.25"/>
    <row r="1466" ht="18.95" customHeight="1" x14ac:dyDescent="0.25"/>
    <row r="1467" ht="18.95" customHeight="1" x14ac:dyDescent="0.25"/>
    <row r="1468" ht="18.95" customHeight="1" x14ac:dyDescent="0.25"/>
    <row r="1469" ht="18.95" customHeight="1" x14ac:dyDescent="0.25"/>
    <row r="1470" ht="18.95" customHeight="1" x14ac:dyDescent="0.25"/>
    <row r="1471" ht="18.95" customHeight="1" x14ac:dyDescent="0.25"/>
    <row r="1472" ht="18.95" customHeight="1" x14ac:dyDescent="0.25"/>
    <row r="1473" ht="18.95" customHeight="1" x14ac:dyDescent="0.25"/>
    <row r="1474" ht="18.95" customHeight="1" x14ac:dyDescent="0.25"/>
    <row r="1475" ht="18.95" customHeight="1" x14ac:dyDescent="0.25"/>
    <row r="1476" ht="18.95" customHeight="1" x14ac:dyDescent="0.25"/>
    <row r="1477" ht="18.95" customHeight="1" x14ac:dyDescent="0.25"/>
    <row r="1478" ht="18.95" customHeight="1" x14ac:dyDescent="0.25"/>
    <row r="1479" ht="18.95" customHeight="1" x14ac:dyDescent="0.25"/>
    <row r="1480" ht="18.95" customHeight="1" x14ac:dyDescent="0.25"/>
    <row r="1481" ht="18.95" customHeight="1" x14ac:dyDescent="0.25"/>
    <row r="1482" ht="18.95" customHeight="1" x14ac:dyDescent="0.25"/>
    <row r="1483" ht="18.95" customHeight="1" x14ac:dyDescent="0.25"/>
    <row r="1484" ht="18.95" customHeight="1" x14ac:dyDescent="0.25"/>
    <row r="1485" ht="18.95" customHeight="1" x14ac:dyDescent="0.25"/>
    <row r="1486" ht="18.95" customHeight="1" x14ac:dyDescent="0.25"/>
    <row r="1487" ht="18.95" customHeight="1" x14ac:dyDescent="0.25"/>
    <row r="1488" ht="18.95" customHeight="1" x14ac:dyDescent="0.25"/>
    <row r="1489" ht="18.95" customHeight="1" x14ac:dyDescent="0.25"/>
    <row r="1490" ht="18.95" customHeight="1" x14ac:dyDescent="0.25"/>
    <row r="1491" ht="18.95" customHeight="1" x14ac:dyDescent="0.25"/>
    <row r="1492" ht="18.95" customHeight="1" x14ac:dyDescent="0.25"/>
    <row r="1493" ht="18.95" customHeight="1" x14ac:dyDescent="0.25"/>
    <row r="1494" ht="18.95" customHeight="1" x14ac:dyDescent="0.25"/>
    <row r="1495" ht="18.95" customHeight="1" x14ac:dyDescent="0.25"/>
    <row r="1496" ht="18.95" customHeight="1" x14ac:dyDescent="0.25"/>
    <row r="1497" ht="18.95" customHeight="1" x14ac:dyDescent="0.25"/>
    <row r="1498" ht="18.95" customHeight="1" x14ac:dyDescent="0.25"/>
    <row r="1499" ht="18.95" customHeight="1" x14ac:dyDescent="0.25"/>
    <row r="1500" ht="18.95" customHeight="1" x14ac:dyDescent="0.25"/>
    <row r="1501" ht="18.95" customHeight="1" x14ac:dyDescent="0.25"/>
    <row r="1502" ht="18.95" customHeight="1" x14ac:dyDescent="0.25"/>
    <row r="1503" ht="18.95" customHeight="1" x14ac:dyDescent="0.25"/>
    <row r="1504" ht="18.95" customHeight="1" x14ac:dyDescent="0.25"/>
    <row r="1505" ht="18.95" customHeight="1" x14ac:dyDescent="0.25"/>
    <row r="1506" ht="18.95" customHeight="1" x14ac:dyDescent="0.25"/>
    <row r="1507" ht="18.95" customHeight="1" x14ac:dyDescent="0.25"/>
    <row r="1508" ht="18.95" customHeight="1" x14ac:dyDescent="0.25"/>
    <row r="1509" ht="18.95" customHeight="1" x14ac:dyDescent="0.25"/>
    <row r="1510" ht="18.95" customHeight="1" x14ac:dyDescent="0.25"/>
    <row r="1511" ht="18.95" customHeight="1" x14ac:dyDescent="0.25"/>
    <row r="1512" ht="18.95" customHeight="1" x14ac:dyDescent="0.25"/>
    <row r="1513" ht="18.95" customHeight="1" x14ac:dyDescent="0.25"/>
    <row r="1514" ht="18.95" customHeight="1" x14ac:dyDescent="0.25"/>
    <row r="1515" ht="18.95" customHeight="1" x14ac:dyDescent="0.25"/>
    <row r="1516" ht="18.95" customHeight="1" x14ac:dyDescent="0.25"/>
    <row r="1517" ht="18.95" customHeight="1" x14ac:dyDescent="0.25"/>
    <row r="1518" ht="18.95" customHeight="1" x14ac:dyDescent="0.25"/>
    <row r="1519" ht="18.95" customHeight="1" x14ac:dyDescent="0.25"/>
    <row r="1520" ht="18.95" customHeight="1" x14ac:dyDescent="0.25"/>
    <row r="1521" ht="18.95" customHeight="1" x14ac:dyDescent="0.25"/>
    <row r="1522" ht="18.95" customHeight="1" x14ac:dyDescent="0.25"/>
    <row r="1523" ht="18.95" customHeight="1" x14ac:dyDescent="0.25"/>
    <row r="1524" ht="18.95" customHeight="1" x14ac:dyDescent="0.25"/>
    <row r="1525" ht="18.95" customHeight="1" x14ac:dyDescent="0.25"/>
    <row r="1526" ht="18.95" customHeight="1" x14ac:dyDescent="0.25"/>
    <row r="1527" ht="18.95" customHeight="1" x14ac:dyDescent="0.25"/>
    <row r="1528" ht="18.95" customHeight="1" x14ac:dyDescent="0.25"/>
    <row r="1529" ht="18.95" customHeight="1" x14ac:dyDescent="0.25"/>
    <row r="1530" ht="18.95" customHeight="1" x14ac:dyDescent="0.25"/>
    <row r="1531" ht="18.95" customHeight="1" x14ac:dyDescent="0.25"/>
    <row r="1532" ht="18.95" customHeight="1" x14ac:dyDescent="0.25"/>
    <row r="1533" ht="18.95" customHeight="1" x14ac:dyDescent="0.25"/>
    <row r="1534" ht="18.95" customHeight="1" x14ac:dyDescent="0.25"/>
    <row r="1535" ht="18.95" customHeight="1" x14ac:dyDescent="0.25"/>
    <row r="1536" ht="18.95" customHeight="1" x14ac:dyDescent="0.25"/>
    <row r="1537" ht="18.95" customHeight="1" x14ac:dyDescent="0.25"/>
    <row r="1538" ht="18.95" customHeight="1" x14ac:dyDescent="0.25"/>
    <row r="1539" ht="18.95" customHeight="1" x14ac:dyDescent="0.25"/>
    <row r="1540" ht="18.95" customHeight="1" x14ac:dyDescent="0.25"/>
    <row r="1541" ht="18.95" customHeight="1" x14ac:dyDescent="0.25"/>
    <row r="1542" ht="18.95" customHeight="1" x14ac:dyDescent="0.25"/>
    <row r="1543" ht="18.95" customHeight="1" x14ac:dyDescent="0.25"/>
    <row r="1544" ht="18.95" customHeight="1" x14ac:dyDescent="0.25"/>
    <row r="1545" ht="18.95" customHeight="1" x14ac:dyDescent="0.25"/>
    <row r="1546" ht="18.95" customHeight="1" x14ac:dyDescent="0.25"/>
    <row r="1547" ht="18.95" customHeight="1" x14ac:dyDescent="0.25"/>
    <row r="1548" ht="18.95" customHeight="1" x14ac:dyDescent="0.25"/>
    <row r="1549" ht="18.95" customHeight="1" x14ac:dyDescent="0.25"/>
    <row r="1550" ht="18.95" customHeight="1" x14ac:dyDescent="0.25"/>
    <row r="1551" ht="18.95" customHeight="1" x14ac:dyDescent="0.25"/>
    <row r="1552" ht="18.95" customHeight="1" x14ac:dyDescent="0.25"/>
    <row r="1553" ht="18.95" customHeight="1" x14ac:dyDescent="0.25"/>
    <row r="1554" ht="18.95" customHeight="1" x14ac:dyDescent="0.25"/>
    <row r="1555" ht="18.95" customHeight="1" x14ac:dyDescent="0.25"/>
    <row r="1556" ht="18.95" customHeight="1" x14ac:dyDescent="0.25"/>
    <row r="1557" ht="18.95" customHeight="1" x14ac:dyDescent="0.25"/>
    <row r="1558" ht="18.95" customHeight="1" x14ac:dyDescent="0.25"/>
    <row r="1559" ht="18.95" customHeight="1" x14ac:dyDescent="0.25"/>
    <row r="1560" ht="18.95" customHeight="1" x14ac:dyDescent="0.25"/>
    <row r="1561" ht="18.95" customHeight="1" x14ac:dyDescent="0.25"/>
    <row r="1562" ht="18.95" customHeight="1" x14ac:dyDescent="0.25"/>
    <row r="1563" ht="18.95" customHeight="1" x14ac:dyDescent="0.25"/>
    <row r="1564" ht="18.95" customHeight="1" x14ac:dyDescent="0.25"/>
    <row r="1565" ht="18.95" customHeight="1" x14ac:dyDescent="0.25"/>
    <row r="1566" ht="18.95" customHeight="1" x14ac:dyDescent="0.25"/>
    <row r="1567" ht="18.95" customHeight="1" x14ac:dyDescent="0.25"/>
    <row r="1568" ht="18.95" customHeight="1" x14ac:dyDescent="0.25"/>
    <row r="1569" ht="18.95" customHeight="1" x14ac:dyDescent="0.25"/>
    <row r="1570" ht="18.95" customHeight="1" x14ac:dyDescent="0.25"/>
    <row r="1571" ht="18.95" customHeight="1" x14ac:dyDescent="0.25"/>
    <row r="1572" ht="18.95" customHeight="1" x14ac:dyDescent="0.25"/>
    <row r="1573" ht="18.95" customHeight="1" x14ac:dyDescent="0.25"/>
    <row r="1574" ht="18.95" customHeight="1" x14ac:dyDescent="0.25"/>
    <row r="1575" ht="18.95" customHeight="1" x14ac:dyDescent="0.25"/>
    <row r="1576" ht="18.95" customHeight="1" x14ac:dyDescent="0.25"/>
    <row r="1577" ht="18.95" customHeight="1" x14ac:dyDescent="0.25"/>
    <row r="1578" ht="18.95" customHeight="1" x14ac:dyDescent="0.25"/>
    <row r="1579" ht="18.95" customHeight="1" x14ac:dyDescent="0.25"/>
    <row r="1580" ht="18.95" customHeight="1" x14ac:dyDescent="0.25"/>
    <row r="1581" ht="18.95" customHeight="1" x14ac:dyDescent="0.25"/>
    <row r="1582" ht="18.95" customHeight="1" x14ac:dyDescent="0.25"/>
    <row r="1583" ht="18.95" customHeight="1" x14ac:dyDescent="0.25"/>
    <row r="1584" ht="18.95" customHeight="1" x14ac:dyDescent="0.25"/>
    <row r="1585" ht="18.95" customHeight="1" x14ac:dyDescent="0.25"/>
    <row r="1586" ht="18.95" customHeight="1" x14ac:dyDescent="0.25"/>
    <row r="1587" ht="18.95" customHeight="1" x14ac:dyDescent="0.25"/>
    <row r="1588" ht="18.95" customHeight="1" x14ac:dyDescent="0.25"/>
    <row r="1589" ht="18.95" customHeight="1" x14ac:dyDescent="0.25"/>
    <row r="1590" ht="18.95" customHeight="1" x14ac:dyDescent="0.25"/>
    <row r="1591" ht="18.95" customHeight="1" x14ac:dyDescent="0.25"/>
    <row r="1592" ht="18.95" customHeight="1" x14ac:dyDescent="0.25"/>
    <row r="1593" ht="18.95" customHeight="1" x14ac:dyDescent="0.25"/>
    <row r="1594" ht="18.95" customHeight="1" x14ac:dyDescent="0.25"/>
    <row r="1595" ht="18.95" customHeight="1" x14ac:dyDescent="0.25"/>
    <row r="1596" ht="18.95" customHeight="1" x14ac:dyDescent="0.25"/>
    <row r="1597" ht="18.95" customHeight="1" x14ac:dyDescent="0.25"/>
    <row r="1598" ht="18.95" customHeight="1" x14ac:dyDescent="0.25"/>
    <row r="1599" ht="18.95" customHeight="1" x14ac:dyDescent="0.25"/>
    <row r="1600" ht="18.95" customHeight="1" x14ac:dyDescent="0.25"/>
    <row r="1601" ht="18.95" customHeight="1" x14ac:dyDescent="0.25"/>
    <row r="1602" ht="18.95" customHeight="1" x14ac:dyDescent="0.25"/>
    <row r="1603" ht="18.95" customHeight="1" x14ac:dyDescent="0.25"/>
    <row r="1604" ht="18.95" customHeight="1" x14ac:dyDescent="0.25"/>
    <row r="1605" ht="18.95" customHeight="1" x14ac:dyDescent="0.25"/>
    <row r="1606" ht="18.95" customHeight="1" x14ac:dyDescent="0.25"/>
    <row r="1607" ht="18.95" customHeight="1" x14ac:dyDescent="0.25"/>
    <row r="1608" ht="18.95" customHeight="1" x14ac:dyDescent="0.25"/>
    <row r="1609" ht="18.95" customHeight="1" x14ac:dyDescent="0.25"/>
    <row r="1610" ht="18.95" customHeight="1" x14ac:dyDescent="0.25"/>
    <row r="1611" ht="18.95" customHeight="1" x14ac:dyDescent="0.25"/>
    <row r="1612" ht="18.95" customHeight="1" x14ac:dyDescent="0.25"/>
    <row r="1613" ht="18.95" customHeight="1" x14ac:dyDescent="0.25"/>
    <row r="1614" ht="18.95" customHeight="1" x14ac:dyDescent="0.25"/>
    <row r="1615" ht="18.95" customHeight="1" x14ac:dyDescent="0.25"/>
    <row r="1616" ht="18.95" customHeight="1" x14ac:dyDescent="0.25"/>
    <row r="1617" ht="18.95" customHeight="1" x14ac:dyDescent="0.25"/>
    <row r="1618" ht="18.95" customHeight="1" x14ac:dyDescent="0.25"/>
    <row r="1619" ht="18.95" customHeight="1" x14ac:dyDescent="0.25"/>
    <row r="1620" ht="18.95" customHeight="1" x14ac:dyDescent="0.25"/>
    <row r="1621" ht="18.95" customHeight="1" x14ac:dyDescent="0.25"/>
    <row r="1622" ht="18.95" customHeight="1" x14ac:dyDescent="0.25"/>
    <row r="1623" ht="18.95" customHeight="1" x14ac:dyDescent="0.25"/>
    <row r="1624" ht="18.95" customHeight="1" x14ac:dyDescent="0.25"/>
    <row r="1625" ht="18.95" customHeight="1" x14ac:dyDescent="0.25"/>
    <row r="1626" ht="18.95" customHeight="1" x14ac:dyDescent="0.25"/>
    <row r="1627" ht="18.95" customHeight="1" x14ac:dyDescent="0.25"/>
    <row r="1628" ht="18.95" customHeight="1" x14ac:dyDescent="0.25"/>
    <row r="1629" ht="18.95" customHeight="1" x14ac:dyDescent="0.25"/>
    <row r="1630" ht="18.95" customHeight="1" x14ac:dyDescent="0.25"/>
    <row r="1631" ht="18.95" customHeight="1" x14ac:dyDescent="0.25"/>
    <row r="1632" ht="18.95" customHeight="1" x14ac:dyDescent="0.25"/>
    <row r="1633" ht="18.95" customHeight="1" x14ac:dyDescent="0.25"/>
    <row r="1634" ht="18.95" customHeight="1" x14ac:dyDescent="0.25"/>
    <row r="1635" ht="18.95" customHeight="1" x14ac:dyDescent="0.25"/>
    <row r="1636" ht="18.95" customHeight="1" x14ac:dyDescent="0.25"/>
    <row r="1637" ht="18.95" customHeight="1" x14ac:dyDescent="0.25"/>
    <row r="1638" ht="18.95" customHeight="1" x14ac:dyDescent="0.25"/>
    <row r="1639" ht="18.95" customHeight="1" x14ac:dyDescent="0.25"/>
    <row r="1640" ht="18.95" customHeight="1" x14ac:dyDescent="0.25"/>
    <row r="1641" ht="18.95" customHeight="1" x14ac:dyDescent="0.25"/>
    <row r="1642" ht="18.95" customHeight="1" x14ac:dyDescent="0.25"/>
    <row r="1643" ht="18.95" customHeight="1" x14ac:dyDescent="0.25"/>
    <row r="1644" ht="18.95" customHeight="1" x14ac:dyDescent="0.25"/>
    <row r="1645" ht="18.95" customHeight="1" x14ac:dyDescent="0.25"/>
    <row r="1646" ht="18.95" customHeight="1" x14ac:dyDescent="0.25"/>
    <row r="1647" ht="18.95" customHeight="1" x14ac:dyDescent="0.25"/>
    <row r="1648" ht="18.95" customHeight="1" x14ac:dyDescent="0.25"/>
    <row r="1649" ht="18.95" customHeight="1" x14ac:dyDescent="0.25"/>
    <row r="1650" ht="18.95" customHeight="1" x14ac:dyDescent="0.25"/>
    <row r="1651" ht="18.95" customHeight="1" x14ac:dyDescent="0.25"/>
    <row r="1652" ht="18.95" customHeight="1" x14ac:dyDescent="0.25"/>
    <row r="1653" ht="18.95" customHeight="1" x14ac:dyDescent="0.25"/>
    <row r="1654" ht="18.95" customHeight="1" x14ac:dyDescent="0.25"/>
    <row r="1655" ht="18.95" customHeight="1" x14ac:dyDescent="0.25"/>
    <row r="1656" ht="18.95" customHeight="1" x14ac:dyDescent="0.25"/>
    <row r="1657" ht="18.95" customHeight="1" x14ac:dyDescent="0.25"/>
    <row r="1658" ht="18.95" customHeight="1" x14ac:dyDescent="0.25"/>
    <row r="1659" ht="18.95" customHeight="1" x14ac:dyDescent="0.25"/>
    <row r="1660" ht="18.95" customHeight="1" x14ac:dyDescent="0.25"/>
    <row r="1661" ht="18.95" customHeight="1" x14ac:dyDescent="0.25"/>
    <row r="1662" ht="18.95" customHeight="1" x14ac:dyDescent="0.25"/>
    <row r="1663" ht="18.95" customHeight="1" x14ac:dyDescent="0.25"/>
    <row r="1664" ht="18.95" customHeight="1" x14ac:dyDescent="0.25"/>
    <row r="1665" ht="18.95" customHeight="1" x14ac:dyDescent="0.25"/>
    <row r="1666" ht="18.95" customHeight="1" x14ac:dyDescent="0.25"/>
    <row r="1667" ht="18.95" customHeight="1" x14ac:dyDescent="0.25"/>
    <row r="1668" ht="18.95" customHeight="1" x14ac:dyDescent="0.25"/>
    <row r="1669" ht="18.95" customHeight="1" x14ac:dyDescent="0.25"/>
    <row r="1670" ht="18.95" customHeight="1" x14ac:dyDescent="0.25"/>
    <row r="1671" ht="18.95" customHeight="1" x14ac:dyDescent="0.25"/>
    <row r="1672" ht="18.95" customHeight="1" x14ac:dyDescent="0.25"/>
    <row r="1673" ht="18.95" customHeight="1" x14ac:dyDescent="0.25"/>
    <row r="1674" ht="18.95" customHeight="1" x14ac:dyDescent="0.25"/>
    <row r="1675" ht="18.95" customHeight="1" x14ac:dyDescent="0.25"/>
    <row r="1676" ht="18.95" customHeight="1" x14ac:dyDescent="0.25"/>
    <row r="1677" ht="18.95" customHeight="1" x14ac:dyDescent="0.25"/>
    <row r="1678" ht="18.95" customHeight="1" x14ac:dyDescent="0.25"/>
    <row r="1679" ht="18.95" customHeight="1" x14ac:dyDescent="0.25"/>
    <row r="1680" ht="18.95" customHeight="1" x14ac:dyDescent="0.25"/>
    <row r="1681" ht="18.95" customHeight="1" x14ac:dyDescent="0.25"/>
    <row r="1682" ht="18.95" customHeight="1" x14ac:dyDescent="0.25"/>
    <row r="1683" ht="18.95" customHeight="1" x14ac:dyDescent="0.25"/>
    <row r="1684" ht="18.95" customHeight="1" x14ac:dyDescent="0.25"/>
    <row r="1685" ht="18.95" customHeight="1" x14ac:dyDescent="0.25"/>
    <row r="1686" ht="18.95" customHeight="1" x14ac:dyDescent="0.25"/>
    <row r="1687" ht="18.95" customHeight="1" x14ac:dyDescent="0.25"/>
    <row r="1688" ht="18.95" customHeight="1" x14ac:dyDescent="0.25"/>
    <row r="1689" ht="18.95" customHeight="1" x14ac:dyDescent="0.25"/>
    <row r="1690" ht="18.95" customHeight="1" x14ac:dyDescent="0.25"/>
    <row r="1691" ht="18.95" customHeight="1" x14ac:dyDescent="0.25"/>
    <row r="1692" ht="18.95" customHeight="1" x14ac:dyDescent="0.25"/>
    <row r="1693" ht="18.95" customHeight="1" x14ac:dyDescent="0.25"/>
    <row r="1694" ht="18.95" customHeight="1" x14ac:dyDescent="0.25"/>
    <row r="1695" ht="18.95" customHeight="1" x14ac:dyDescent="0.25"/>
    <row r="1696" ht="18.95" customHeight="1" x14ac:dyDescent="0.25"/>
    <row r="1697" ht="18.95" customHeight="1" x14ac:dyDescent="0.25"/>
    <row r="1698" ht="18.95" customHeight="1" x14ac:dyDescent="0.25"/>
    <row r="1699" ht="18.95" customHeight="1" x14ac:dyDescent="0.25"/>
    <row r="1700" ht="18.95" customHeight="1" x14ac:dyDescent="0.25"/>
    <row r="1701" ht="18.95" customHeight="1" x14ac:dyDescent="0.25"/>
    <row r="1702" ht="18.95" customHeight="1" x14ac:dyDescent="0.25"/>
    <row r="1703" ht="18.95" customHeight="1" x14ac:dyDescent="0.25"/>
    <row r="1704" ht="18.95" customHeight="1" x14ac:dyDescent="0.25"/>
    <row r="1705" ht="18.95" customHeight="1" x14ac:dyDescent="0.25"/>
    <row r="1706" ht="18.95" customHeight="1" x14ac:dyDescent="0.25"/>
    <row r="1707" ht="18.95" customHeight="1" x14ac:dyDescent="0.25"/>
    <row r="1708" ht="18.95" customHeight="1" x14ac:dyDescent="0.25"/>
    <row r="1709" ht="18.95" customHeight="1" x14ac:dyDescent="0.25"/>
    <row r="1710" ht="18.95" customHeight="1" x14ac:dyDescent="0.25"/>
    <row r="1711" ht="18.95" customHeight="1" x14ac:dyDescent="0.25"/>
    <row r="1712" ht="18.95" customHeight="1" x14ac:dyDescent="0.25"/>
    <row r="1713" ht="18.95" customHeight="1" x14ac:dyDescent="0.25"/>
    <row r="1714" ht="18.95" customHeight="1" x14ac:dyDescent="0.25"/>
    <row r="1715" ht="18.95" customHeight="1" x14ac:dyDescent="0.25"/>
    <row r="1716" ht="18.95" customHeight="1" x14ac:dyDescent="0.25"/>
    <row r="1717" ht="18.95" customHeight="1" x14ac:dyDescent="0.25"/>
    <row r="1718" ht="18.95" customHeight="1" x14ac:dyDescent="0.25"/>
    <row r="1719" ht="18.95" customHeight="1" x14ac:dyDescent="0.25"/>
    <row r="1720" ht="18.95" customHeight="1" x14ac:dyDescent="0.25"/>
    <row r="1721" ht="18.95" customHeight="1" x14ac:dyDescent="0.25"/>
    <row r="1722" ht="18.95" customHeight="1" x14ac:dyDescent="0.25"/>
    <row r="1723" ht="18.95" customHeight="1" x14ac:dyDescent="0.25"/>
    <row r="1724" ht="18.95" customHeight="1" x14ac:dyDescent="0.25"/>
    <row r="1725" ht="18.95" customHeight="1" x14ac:dyDescent="0.25"/>
    <row r="1726" ht="18.95" customHeight="1" x14ac:dyDescent="0.25"/>
    <row r="1727" ht="18.95" customHeight="1" x14ac:dyDescent="0.25"/>
    <row r="1728" ht="18.95" customHeight="1" x14ac:dyDescent="0.25"/>
    <row r="1729" ht="18.95" customHeight="1" x14ac:dyDescent="0.25"/>
    <row r="1730" ht="18.95" customHeight="1" x14ac:dyDescent="0.25"/>
    <row r="1731" ht="18.95" customHeight="1" x14ac:dyDescent="0.25"/>
    <row r="1732" ht="18.95" customHeight="1" x14ac:dyDescent="0.25"/>
    <row r="1733" ht="18.95" customHeight="1" x14ac:dyDescent="0.25"/>
    <row r="1734" ht="18.95" customHeight="1" x14ac:dyDescent="0.25"/>
    <row r="1735" ht="18.95" customHeight="1" x14ac:dyDescent="0.25"/>
    <row r="1736" ht="18.95" customHeight="1" x14ac:dyDescent="0.25"/>
    <row r="1737" ht="18.95" customHeight="1" x14ac:dyDescent="0.25"/>
    <row r="1738" ht="18.95" customHeight="1" x14ac:dyDescent="0.25"/>
    <row r="1739" ht="18.95" customHeight="1" x14ac:dyDescent="0.25"/>
    <row r="1740" ht="18.95" customHeight="1" x14ac:dyDescent="0.25"/>
    <row r="1741" ht="18.95" customHeight="1" x14ac:dyDescent="0.25"/>
    <row r="1742" ht="18.95" customHeight="1" x14ac:dyDescent="0.25"/>
    <row r="1743" ht="18.95" customHeight="1" x14ac:dyDescent="0.25"/>
    <row r="1744" ht="18.95" customHeight="1" x14ac:dyDescent="0.25"/>
    <row r="1745" ht="18.95" customHeight="1" x14ac:dyDescent="0.25"/>
    <row r="1746" ht="18.95" customHeight="1" x14ac:dyDescent="0.25"/>
    <row r="1747" ht="18.95" customHeight="1" x14ac:dyDescent="0.25"/>
    <row r="1748" ht="18.95" customHeight="1" x14ac:dyDescent="0.25"/>
    <row r="1749" ht="18.95" customHeight="1" x14ac:dyDescent="0.25"/>
    <row r="1750" ht="18.95" customHeight="1" x14ac:dyDescent="0.25"/>
  </sheetData>
  <autoFilter ref="A2:S2" xr:uid="{DC4C6997-E20D-4D3F-A559-DFADCABFA7A6}"/>
  <mergeCells count="1">
    <mergeCell ref="A1:S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69632-DF63-419A-A3AF-087420152407}">
  <sheetPr codeName="Sheet9"/>
  <dimension ref="B1:N1063"/>
  <sheetViews>
    <sheetView tabSelected="1" workbookViewId="0"/>
  </sheetViews>
  <sheetFormatPr defaultRowHeight="15" x14ac:dyDescent="0.25"/>
  <cols>
    <col min="1" max="1" width="3.7109375" customWidth="1"/>
    <col min="2" max="2" width="6.7109375" customWidth="1"/>
    <col min="3" max="3" width="18.7109375" customWidth="1"/>
    <col min="4" max="4" width="28.7109375" customWidth="1"/>
    <col min="5" max="5" width="14.7109375" customWidth="1"/>
    <col min="6" max="6" width="12.7109375" customWidth="1"/>
    <col min="7" max="7" width="14.7109375" customWidth="1"/>
    <col min="8" max="11" width="12.7109375" customWidth="1"/>
    <col min="12" max="12" width="14.7109375" customWidth="1"/>
    <col min="13" max="13" width="18.7109375" customWidth="1"/>
    <col min="14" max="14" width="24.7109375" customWidth="1"/>
    <col min="15" max="15" width="3.7109375" customWidth="1"/>
  </cols>
  <sheetData>
    <row r="1" spans="2:14" ht="39.950000000000003" customHeight="1" x14ac:dyDescent="0.25">
      <c r="B1" s="31" t="s">
        <v>8359</v>
      </c>
      <c r="C1" s="31"/>
      <c r="D1" s="31"/>
      <c r="E1" s="31"/>
      <c r="F1" s="31"/>
      <c r="G1" s="31"/>
      <c r="H1" s="31"/>
      <c r="I1" s="31"/>
      <c r="J1" s="32" t="s">
        <v>8360</v>
      </c>
      <c r="K1" s="32"/>
      <c r="L1" s="32"/>
      <c r="M1" s="32"/>
      <c r="N1" s="32"/>
    </row>
    <row r="2" spans="2:14" ht="24" customHeight="1" x14ac:dyDescent="0.25">
      <c r="B2" s="33" t="s">
        <v>8361</v>
      </c>
      <c r="C2" s="34"/>
      <c r="D2" s="35"/>
      <c r="L2" s="50" t="s">
        <v>8369</v>
      </c>
      <c r="M2" s="51"/>
      <c r="N2" s="52"/>
    </row>
    <row r="3" spans="2:14" ht="21.95" customHeight="1" x14ac:dyDescent="0.25">
      <c r="B3" s="14" t="s">
        <v>8362</v>
      </c>
      <c r="C3" s="36" t="s">
        <v>905</v>
      </c>
      <c r="D3" s="37"/>
      <c r="L3" s="53" t="s">
        <v>8370</v>
      </c>
      <c r="M3" s="54"/>
      <c r="N3" s="16">
        <v>43</v>
      </c>
    </row>
    <row r="4" spans="2:14" ht="21.95" customHeight="1" x14ac:dyDescent="0.25">
      <c r="B4" s="14" t="s">
        <v>8363</v>
      </c>
      <c r="C4" s="38">
        <v>200</v>
      </c>
      <c r="D4" s="39"/>
      <c r="L4" s="55" t="s">
        <v>8371</v>
      </c>
      <c r="M4" s="56"/>
      <c r="N4" s="17">
        <v>0</v>
      </c>
    </row>
    <row r="5" spans="2:14" ht="21.95" customHeight="1" x14ac:dyDescent="0.25">
      <c r="B5" s="14" t="s">
        <v>8364</v>
      </c>
      <c r="C5" s="61" t="s">
        <v>8457</v>
      </c>
      <c r="D5" s="62"/>
      <c r="L5" s="57" t="s">
        <v>8372</v>
      </c>
      <c r="M5" s="58"/>
      <c r="N5" s="18">
        <v>4</v>
      </c>
    </row>
    <row r="6" spans="2:14" ht="21.95" customHeight="1" x14ac:dyDescent="0.25">
      <c r="B6" s="14" t="s">
        <v>8365</v>
      </c>
      <c r="C6" s="40">
        <v>47</v>
      </c>
      <c r="D6" s="41"/>
      <c r="E6" s="44" t="s">
        <v>8368</v>
      </c>
      <c r="F6" s="45"/>
      <c r="G6" s="45"/>
      <c r="H6" s="45"/>
      <c r="I6" s="45"/>
      <c r="J6" s="45"/>
      <c r="K6" s="46"/>
      <c r="L6" s="59" t="s">
        <v>8373</v>
      </c>
      <c r="M6" s="60"/>
      <c r="N6" s="19">
        <v>0</v>
      </c>
    </row>
    <row r="7" spans="2:14" ht="21.95" customHeight="1" x14ac:dyDescent="0.25">
      <c r="B7" s="15" t="s">
        <v>8366</v>
      </c>
      <c r="C7" s="42" t="s">
        <v>8367</v>
      </c>
      <c r="D7" s="43"/>
      <c r="E7" s="47"/>
      <c r="F7" s="48"/>
      <c r="G7" s="48"/>
      <c r="H7" s="48"/>
      <c r="I7" s="48"/>
      <c r="J7" s="48"/>
      <c r="K7" s="49"/>
    </row>
    <row r="8" spans="2:14" ht="26.1" customHeight="1" x14ac:dyDescent="0.25">
      <c r="B8" s="20" t="s">
        <v>8374</v>
      </c>
    </row>
    <row r="9" spans="2:14" ht="27.95" customHeight="1" x14ac:dyDescent="0.25">
      <c r="B9" s="21" t="s">
        <v>8375</v>
      </c>
      <c r="C9" s="21" t="s">
        <v>878</v>
      </c>
      <c r="D9" s="21" t="s">
        <v>8376</v>
      </c>
      <c r="E9" s="21" t="s">
        <v>888</v>
      </c>
      <c r="F9" s="21" t="s">
        <v>8377</v>
      </c>
      <c r="G9" s="21" t="s">
        <v>8378</v>
      </c>
      <c r="H9" s="21" t="s">
        <v>8379</v>
      </c>
      <c r="I9" s="21" t="s">
        <v>8380</v>
      </c>
      <c r="J9" s="21" t="s">
        <v>8381</v>
      </c>
      <c r="K9" s="21" t="s">
        <v>8382</v>
      </c>
      <c r="L9" s="21" t="s">
        <v>8383</v>
      </c>
      <c r="M9" s="21" t="s">
        <v>8384</v>
      </c>
      <c r="N9" s="21" t="s">
        <v>8385</v>
      </c>
    </row>
    <row r="10" spans="2:14" ht="20.100000000000001" customHeight="1" x14ac:dyDescent="0.25">
      <c r="B10" s="67">
        <v>1</v>
      </c>
      <c r="C10" s="68" t="s">
        <v>714</v>
      </c>
      <c r="D10" s="69" t="s">
        <v>1006</v>
      </c>
      <c r="E10" s="67" t="s">
        <v>905</v>
      </c>
      <c r="F10" s="70">
        <v>92</v>
      </c>
      <c r="G10" s="70">
        <v>0</v>
      </c>
      <c r="H10" s="70">
        <v>950</v>
      </c>
      <c r="I10" s="70">
        <v>200</v>
      </c>
      <c r="J10" s="71">
        <v>92</v>
      </c>
      <c r="K10" s="70">
        <v>200</v>
      </c>
      <c r="L10" s="24" t="s">
        <v>8396</v>
      </c>
      <c r="M10" s="25" t="s">
        <v>8397</v>
      </c>
      <c r="N10" s="67" t="s">
        <v>8398</v>
      </c>
    </row>
    <row r="11" spans="2:14" ht="20.100000000000001" customHeight="1" x14ac:dyDescent="0.25">
      <c r="B11" s="67">
        <v>2</v>
      </c>
      <c r="C11" s="68" t="s">
        <v>704</v>
      </c>
      <c r="D11" s="69" t="s">
        <v>1028</v>
      </c>
      <c r="E11" s="67" t="s">
        <v>905</v>
      </c>
      <c r="F11" s="70">
        <v>107</v>
      </c>
      <c r="G11" s="70">
        <v>0</v>
      </c>
      <c r="H11" s="70">
        <v>985</v>
      </c>
      <c r="I11" s="70">
        <v>90</v>
      </c>
      <c r="J11" s="71">
        <v>107</v>
      </c>
      <c r="K11" s="70">
        <v>200</v>
      </c>
      <c r="L11" s="24" t="s">
        <v>8396</v>
      </c>
      <c r="M11" s="25" t="s">
        <v>8397</v>
      </c>
      <c r="N11" s="67" t="s">
        <v>8398</v>
      </c>
    </row>
    <row r="12" spans="2:14" ht="20.100000000000001" customHeight="1" x14ac:dyDescent="0.25">
      <c r="B12" s="67">
        <v>3</v>
      </c>
      <c r="C12" s="68" t="s">
        <v>724</v>
      </c>
      <c r="D12" s="69" t="s">
        <v>985</v>
      </c>
      <c r="E12" s="67" t="s">
        <v>905</v>
      </c>
      <c r="F12" s="70">
        <v>161</v>
      </c>
      <c r="G12" s="70">
        <v>45</v>
      </c>
      <c r="H12" s="70">
        <v>255</v>
      </c>
      <c r="I12" s="70">
        <v>0</v>
      </c>
      <c r="J12" s="71">
        <v>206</v>
      </c>
      <c r="K12" s="70">
        <v>200</v>
      </c>
      <c r="L12" s="24" t="s">
        <v>8396</v>
      </c>
      <c r="M12" s="25" t="s">
        <v>8397</v>
      </c>
      <c r="N12" s="67" t="s">
        <v>8398</v>
      </c>
    </row>
    <row r="13" spans="2:14" ht="20.100000000000001" customHeight="1" x14ac:dyDescent="0.25">
      <c r="B13" s="67">
        <v>4</v>
      </c>
      <c r="C13" s="68" t="s">
        <v>681</v>
      </c>
      <c r="D13" s="69" t="s">
        <v>1065</v>
      </c>
      <c r="E13" s="67" t="s">
        <v>905</v>
      </c>
      <c r="F13" s="70">
        <v>158</v>
      </c>
      <c r="G13" s="70">
        <v>0</v>
      </c>
      <c r="H13" s="70">
        <v>345</v>
      </c>
      <c r="I13" s="70">
        <v>0</v>
      </c>
      <c r="J13" s="71">
        <v>158</v>
      </c>
      <c r="K13" s="70">
        <v>200</v>
      </c>
      <c r="L13" s="24" t="s">
        <v>8396</v>
      </c>
      <c r="M13" s="25" t="s">
        <v>8397</v>
      </c>
      <c r="N13" s="67" t="s">
        <v>8398</v>
      </c>
    </row>
    <row r="14" spans="2:14" ht="20.100000000000001" customHeight="1" x14ac:dyDescent="0.25">
      <c r="B14" s="67">
        <v>5</v>
      </c>
      <c r="C14" s="68" t="s">
        <v>689</v>
      </c>
      <c r="D14" s="69" t="s">
        <v>1052</v>
      </c>
      <c r="E14" s="67" t="s">
        <v>905</v>
      </c>
      <c r="F14" s="70">
        <v>191</v>
      </c>
      <c r="G14" s="70">
        <v>0</v>
      </c>
      <c r="H14" s="70">
        <v>730</v>
      </c>
      <c r="I14" s="70">
        <v>90</v>
      </c>
      <c r="J14" s="71">
        <v>191</v>
      </c>
      <c r="K14" s="70">
        <v>200</v>
      </c>
      <c r="L14" s="24" t="s">
        <v>8396</v>
      </c>
      <c r="M14" s="25" t="s">
        <v>8397</v>
      </c>
      <c r="N14" s="67" t="s">
        <v>8398</v>
      </c>
    </row>
    <row r="15" spans="2:14" ht="20.100000000000001" customHeight="1" x14ac:dyDescent="0.25">
      <c r="B15" s="67">
        <v>6</v>
      </c>
      <c r="C15" s="68" t="s">
        <v>1551</v>
      </c>
      <c r="D15" s="69" t="s">
        <v>978</v>
      </c>
      <c r="E15" s="67" t="s">
        <v>905</v>
      </c>
      <c r="F15" s="70">
        <v>80</v>
      </c>
      <c r="G15" s="70">
        <v>120</v>
      </c>
      <c r="H15" s="70">
        <v>348</v>
      </c>
      <c r="I15" s="70">
        <v>73</v>
      </c>
      <c r="J15" s="71">
        <v>200</v>
      </c>
      <c r="K15" s="70">
        <v>200</v>
      </c>
      <c r="L15" s="24" t="s">
        <v>8396</v>
      </c>
      <c r="M15" s="25" t="s">
        <v>8397</v>
      </c>
      <c r="N15" s="67" t="s">
        <v>8398</v>
      </c>
    </row>
    <row r="16" spans="2:14" ht="20.100000000000001" customHeight="1" x14ac:dyDescent="0.25">
      <c r="B16" s="67">
        <v>7</v>
      </c>
      <c r="C16" s="68" t="s">
        <v>725</v>
      </c>
      <c r="D16" s="69" t="s">
        <v>982</v>
      </c>
      <c r="E16" s="67" t="s">
        <v>905</v>
      </c>
      <c r="F16" s="70">
        <v>219</v>
      </c>
      <c r="G16" s="70">
        <v>0</v>
      </c>
      <c r="H16" s="70">
        <v>790</v>
      </c>
      <c r="I16" s="70">
        <v>340</v>
      </c>
      <c r="J16" s="71">
        <v>219</v>
      </c>
      <c r="K16" s="70">
        <v>200</v>
      </c>
      <c r="L16" s="26" t="s">
        <v>8404</v>
      </c>
      <c r="M16" s="27" t="s">
        <v>8372</v>
      </c>
      <c r="N16" s="72" t="s">
        <v>8405</v>
      </c>
    </row>
    <row r="17" spans="2:14" ht="20.100000000000001" customHeight="1" x14ac:dyDescent="0.25">
      <c r="B17" s="67">
        <v>8</v>
      </c>
      <c r="C17" s="68" t="s">
        <v>736</v>
      </c>
      <c r="D17" s="69" t="s">
        <v>954</v>
      </c>
      <c r="E17" s="67" t="s">
        <v>905</v>
      </c>
      <c r="F17" s="70">
        <v>2</v>
      </c>
      <c r="G17" s="70">
        <v>250</v>
      </c>
      <c r="H17" s="70">
        <v>495</v>
      </c>
      <c r="I17" s="70">
        <v>210</v>
      </c>
      <c r="J17" s="71">
        <v>252</v>
      </c>
      <c r="K17" s="70">
        <v>200</v>
      </c>
      <c r="L17" s="24" t="s">
        <v>8396</v>
      </c>
      <c r="M17" s="25" t="s">
        <v>8397</v>
      </c>
      <c r="N17" s="67" t="s">
        <v>8398</v>
      </c>
    </row>
    <row r="18" spans="2:14" ht="20.100000000000001" customHeight="1" x14ac:dyDescent="0.25">
      <c r="B18" s="67">
        <v>9</v>
      </c>
      <c r="C18" s="68" t="s">
        <v>715</v>
      </c>
      <c r="D18" s="69" t="s">
        <v>1004</v>
      </c>
      <c r="E18" s="67" t="s">
        <v>905</v>
      </c>
      <c r="F18" s="70">
        <v>154</v>
      </c>
      <c r="G18" s="70">
        <v>100</v>
      </c>
      <c r="H18" s="70">
        <v>880</v>
      </c>
      <c r="I18" s="70">
        <v>170</v>
      </c>
      <c r="J18" s="71">
        <v>254</v>
      </c>
      <c r="K18" s="70">
        <v>200</v>
      </c>
      <c r="L18" s="24" t="s">
        <v>8396</v>
      </c>
      <c r="M18" s="25" t="s">
        <v>8397</v>
      </c>
      <c r="N18" s="67" t="s">
        <v>8398</v>
      </c>
    </row>
    <row r="19" spans="2:14" ht="20.100000000000001" customHeight="1" x14ac:dyDescent="0.25">
      <c r="B19" s="67">
        <v>10</v>
      </c>
      <c r="C19" s="68" t="s">
        <v>709</v>
      </c>
      <c r="D19" s="69" t="s">
        <v>1020</v>
      </c>
      <c r="E19" s="67" t="s">
        <v>905</v>
      </c>
      <c r="F19" s="70">
        <v>98</v>
      </c>
      <c r="G19" s="70">
        <v>192</v>
      </c>
      <c r="H19" s="70">
        <v>515</v>
      </c>
      <c r="I19" s="70">
        <v>24</v>
      </c>
      <c r="J19" s="71">
        <v>290</v>
      </c>
      <c r="K19" s="70">
        <v>200</v>
      </c>
      <c r="L19" s="24" t="s">
        <v>8396</v>
      </c>
      <c r="M19" s="25" t="s">
        <v>8397</v>
      </c>
      <c r="N19" s="67" t="s">
        <v>8398</v>
      </c>
    </row>
    <row r="20" spans="2:14" ht="20.100000000000001" customHeight="1" x14ac:dyDescent="0.25">
      <c r="B20" s="67">
        <v>11</v>
      </c>
      <c r="C20" s="68" t="s">
        <v>1172</v>
      </c>
      <c r="D20" s="69" t="s">
        <v>1081</v>
      </c>
      <c r="E20" s="67" t="s">
        <v>905</v>
      </c>
      <c r="F20" s="70">
        <v>94</v>
      </c>
      <c r="G20" s="70">
        <v>180</v>
      </c>
      <c r="H20" s="70">
        <v>525</v>
      </c>
      <c r="I20" s="70">
        <v>90</v>
      </c>
      <c r="J20" s="71">
        <v>274</v>
      </c>
      <c r="K20" s="70">
        <v>200</v>
      </c>
      <c r="L20" s="24" t="s">
        <v>8396</v>
      </c>
      <c r="M20" s="25" t="s">
        <v>8397</v>
      </c>
      <c r="N20" s="67" t="s">
        <v>8398</v>
      </c>
    </row>
    <row r="21" spans="2:14" ht="20.100000000000001" customHeight="1" x14ac:dyDescent="0.25">
      <c r="B21" s="67">
        <v>12</v>
      </c>
      <c r="C21" s="68" t="s">
        <v>687</v>
      </c>
      <c r="D21" s="69" t="s">
        <v>1054</v>
      </c>
      <c r="E21" s="67" t="s">
        <v>905</v>
      </c>
      <c r="F21" s="70">
        <v>80</v>
      </c>
      <c r="G21" s="70">
        <v>200</v>
      </c>
      <c r="H21" s="70">
        <v>2000</v>
      </c>
      <c r="I21" s="70">
        <v>0</v>
      </c>
      <c r="J21" s="71">
        <v>280</v>
      </c>
      <c r="K21" s="70">
        <v>200</v>
      </c>
      <c r="L21" s="24" t="s">
        <v>8396</v>
      </c>
      <c r="M21" s="25" t="s">
        <v>8397</v>
      </c>
      <c r="N21" s="67" t="s">
        <v>8398</v>
      </c>
    </row>
    <row r="22" spans="2:14" ht="20.100000000000001" customHeight="1" x14ac:dyDescent="0.25">
      <c r="B22" s="67">
        <v>13</v>
      </c>
      <c r="C22" s="68" t="s">
        <v>717</v>
      </c>
      <c r="D22" s="69" t="s">
        <v>1002</v>
      </c>
      <c r="E22" s="67" t="s">
        <v>905</v>
      </c>
      <c r="F22" s="70">
        <v>178</v>
      </c>
      <c r="G22" s="70">
        <v>150</v>
      </c>
      <c r="H22" s="70">
        <v>880</v>
      </c>
      <c r="I22" s="70">
        <v>70</v>
      </c>
      <c r="J22" s="71">
        <v>328</v>
      </c>
      <c r="K22" s="70">
        <v>200</v>
      </c>
      <c r="L22" s="24" t="s">
        <v>8396</v>
      </c>
      <c r="M22" s="25" t="s">
        <v>8397</v>
      </c>
      <c r="N22" s="67" t="s">
        <v>8398</v>
      </c>
    </row>
    <row r="23" spans="2:14" ht="20.100000000000001" customHeight="1" x14ac:dyDescent="0.25">
      <c r="B23" s="67">
        <v>14</v>
      </c>
      <c r="C23" s="68" t="s">
        <v>692</v>
      </c>
      <c r="D23" s="69" t="s">
        <v>1047</v>
      </c>
      <c r="E23" s="67" t="s">
        <v>905</v>
      </c>
      <c r="F23" s="70">
        <v>232</v>
      </c>
      <c r="G23" s="70">
        <v>100</v>
      </c>
      <c r="H23" s="70">
        <v>1900</v>
      </c>
      <c r="I23" s="70">
        <v>60</v>
      </c>
      <c r="J23" s="71">
        <v>332</v>
      </c>
      <c r="K23" s="70">
        <v>200</v>
      </c>
      <c r="L23" s="26" t="s">
        <v>8404</v>
      </c>
      <c r="M23" s="27" t="s">
        <v>8372</v>
      </c>
      <c r="N23" s="72" t="s">
        <v>8405</v>
      </c>
    </row>
    <row r="24" spans="2:14" ht="20.100000000000001" customHeight="1" x14ac:dyDescent="0.25">
      <c r="B24" s="67">
        <v>15</v>
      </c>
      <c r="C24" s="68" t="s">
        <v>705</v>
      </c>
      <c r="D24" s="69" t="s">
        <v>1028</v>
      </c>
      <c r="E24" s="67" t="s">
        <v>905</v>
      </c>
      <c r="F24" s="70">
        <v>97</v>
      </c>
      <c r="G24" s="70">
        <v>235</v>
      </c>
      <c r="H24" s="70">
        <v>950</v>
      </c>
      <c r="I24" s="70">
        <v>225</v>
      </c>
      <c r="J24" s="71">
        <v>332</v>
      </c>
      <c r="K24" s="70">
        <v>200</v>
      </c>
      <c r="L24" s="24" t="s">
        <v>8396</v>
      </c>
      <c r="M24" s="25" t="s">
        <v>8397</v>
      </c>
      <c r="N24" s="67" t="s">
        <v>8398</v>
      </c>
    </row>
    <row r="25" spans="2:14" ht="20.100000000000001" customHeight="1" x14ac:dyDescent="0.25">
      <c r="B25" s="67">
        <v>16</v>
      </c>
      <c r="C25" s="68" t="s">
        <v>733</v>
      </c>
      <c r="D25" s="69" t="s">
        <v>966</v>
      </c>
      <c r="E25" s="67" t="s">
        <v>905</v>
      </c>
      <c r="F25" s="70">
        <v>80</v>
      </c>
      <c r="G25" s="70">
        <v>270</v>
      </c>
      <c r="H25" s="70">
        <v>831</v>
      </c>
      <c r="I25" s="70">
        <v>243</v>
      </c>
      <c r="J25" s="71">
        <v>350</v>
      </c>
      <c r="K25" s="70">
        <v>200</v>
      </c>
      <c r="L25" s="24" t="s">
        <v>8396</v>
      </c>
      <c r="M25" s="25" t="s">
        <v>8397</v>
      </c>
      <c r="N25" s="67" t="s">
        <v>8398</v>
      </c>
    </row>
    <row r="26" spans="2:14" ht="20.100000000000001" customHeight="1" x14ac:dyDescent="0.25">
      <c r="B26" s="67">
        <v>17</v>
      </c>
      <c r="C26" s="68" t="s">
        <v>713</v>
      </c>
      <c r="D26" s="69" t="s">
        <v>1010</v>
      </c>
      <c r="E26" s="67" t="s">
        <v>905</v>
      </c>
      <c r="F26" s="70">
        <v>355</v>
      </c>
      <c r="G26" s="70">
        <v>0</v>
      </c>
      <c r="H26" s="70">
        <v>3751</v>
      </c>
      <c r="I26" s="70">
        <v>300</v>
      </c>
      <c r="J26" s="71">
        <v>355</v>
      </c>
      <c r="K26" s="70">
        <v>200</v>
      </c>
      <c r="L26" s="26" t="s">
        <v>8404</v>
      </c>
      <c r="M26" s="27" t="s">
        <v>8372</v>
      </c>
      <c r="N26" s="72" t="s">
        <v>8405</v>
      </c>
    </row>
    <row r="27" spans="2:14" ht="20.100000000000001" customHeight="1" x14ac:dyDescent="0.25">
      <c r="B27" s="67">
        <v>18</v>
      </c>
      <c r="C27" s="68" t="s">
        <v>708</v>
      </c>
      <c r="D27" s="69" t="s">
        <v>1022</v>
      </c>
      <c r="E27" s="67" t="s">
        <v>905</v>
      </c>
      <c r="F27" s="70">
        <v>161</v>
      </c>
      <c r="G27" s="70">
        <v>216</v>
      </c>
      <c r="H27" s="70">
        <v>407</v>
      </c>
      <c r="I27" s="70">
        <v>0</v>
      </c>
      <c r="J27" s="71">
        <v>377</v>
      </c>
      <c r="K27" s="70">
        <v>200</v>
      </c>
      <c r="L27" s="24" t="s">
        <v>8396</v>
      </c>
      <c r="M27" s="25" t="s">
        <v>8397</v>
      </c>
      <c r="N27" s="67" t="s">
        <v>8398</v>
      </c>
    </row>
    <row r="28" spans="2:14" ht="20.100000000000001" customHeight="1" x14ac:dyDescent="0.25">
      <c r="B28" s="67">
        <v>19</v>
      </c>
      <c r="C28" s="68" t="s">
        <v>697</v>
      </c>
      <c r="D28" s="69" t="s">
        <v>1039</v>
      </c>
      <c r="E28" s="67" t="s">
        <v>905</v>
      </c>
      <c r="F28" s="70">
        <v>125</v>
      </c>
      <c r="G28" s="70">
        <v>312</v>
      </c>
      <c r="H28" s="70">
        <v>336</v>
      </c>
      <c r="I28" s="70">
        <v>0</v>
      </c>
      <c r="J28" s="71">
        <v>437</v>
      </c>
      <c r="K28" s="70">
        <v>200</v>
      </c>
      <c r="L28" s="24" t="s">
        <v>8396</v>
      </c>
      <c r="M28" s="25" t="s">
        <v>8397</v>
      </c>
      <c r="N28" s="67" t="s">
        <v>8398</v>
      </c>
    </row>
    <row r="29" spans="2:14" ht="20.100000000000001" customHeight="1" x14ac:dyDescent="0.25">
      <c r="B29" s="67">
        <v>20</v>
      </c>
      <c r="C29" s="68" t="s">
        <v>693</v>
      </c>
      <c r="D29" s="69" t="s">
        <v>1046</v>
      </c>
      <c r="E29" s="67" t="s">
        <v>905</v>
      </c>
      <c r="F29" s="70">
        <v>104</v>
      </c>
      <c r="G29" s="70">
        <v>290</v>
      </c>
      <c r="H29" s="70">
        <v>440</v>
      </c>
      <c r="I29" s="70">
        <v>30</v>
      </c>
      <c r="J29" s="71">
        <v>394</v>
      </c>
      <c r="K29" s="70">
        <v>200</v>
      </c>
      <c r="L29" s="24" t="s">
        <v>8396</v>
      </c>
      <c r="M29" s="25" t="s">
        <v>8397</v>
      </c>
      <c r="N29" s="67" t="s">
        <v>8398</v>
      </c>
    </row>
    <row r="30" spans="2:14" ht="20.100000000000001" customHeight="1" x14ac:dyDescent="0.25">
      <c r="B30" s="67">
        <v>21</v>
      </c>
      <c r="C30" s="68" t="s">
        <v>701</v>
      </c>
      <c r="D30" s="69" t="s">
        <v>1033</v>
      </c>
      <c r="E30" s="67" t="s">
        <v>905</v>
      </c>
      <c r="F30" s="70">
        <v>87</v>
      </c>
      <c r="G30" s="70">
        <v>360</v>
      </c>
      <c r="H30" s="70">
        <v>420</v>
      </c>
      <c r="I30" s="70">
        <v>0</v>
      </c>
      <c r="J30" s="71">
        <v>447</v>
      </c>
      <c r="K30" s="70">
        <v>200</v>
      </c>
      <c r="L30" s="24" t="s">
        <v>8396</v>
      </c>
      <c r="M30" s="25" t="s">
        <v>8397</v>
      </c>
      <c r="N30" s="67" t="s">
        <v>8398</v>
      </c>
    </row>
    <row r="31" spans="2:14" ht="20.100000000000001" customHeight="1" x14ac:dyDescent="0.25">
      <c r="B31" s="67">
        <v>22</v>
      </c>
      <c r="C31" s="68" t="s">
        <v>732</v>
      </c>
      <c r="D31" s="69" t="s">
        <v>970</v>
      </c>
      <c r="E31" s="67" t="s">
        <v>905</v>
      </c>
      <c r="F31" s="70">
        <v>209</v>
      </c>
      <c r="G31" s="70">
        <v>180</v>
      </c>
      <c r="H31" s="70">
        <v>100</v>
      </c>
      <c r="I31" s="70">
        <v>40</v>
      </c>
      <c r="J31" s="71">
        <v>389</v>
      </c>
      <c r="K31" s="70">
        <v>200</v>
      </c>
      <c r="L31" s="26" t="s">
        <v>8404</v>
      </c>
      <c r="M31" s="27" t="s">
        <v>8372</v>
      </c>
      <c r="N31" s="72" t="s">
        <v>8405</v>
      </c>
    </row>
    <row r="32" spans="2:14" ht="20.100000000000001" customHeight="1" x14ac:dyDescent="0.25">
      <c r="B32" s="67">
        <v>23</v>
      </c>
      <c r="C32" s="68" t="s">
        <v>716</v>
      </c>
      <c r="D32" s="69" t="s">
        <v>1003</v>
      </c>
      <c r="E32" s="67" t="s">
        <v>905</v>
      </c>
      <c r="F32" s="70">
        <v>130</v>
      </c>
      <c r="G32" s="70">
        <v>290</v>
      </c>
      <c r="H32" s="70">
        <v>850</v>
      </c>
      <c r="I32" s="70">
        <v>150</v>
      </c>
      <c r="J32" s="71">
        <v>420</v>
      </c>
      <c r="K32" s="70">
        <v>200</v>
      </c>
      <c r="L32" s="24" t="s">
        <v>8396</v>
      </c>
      <c r="M32" s="25" t="s">
        <v>8397</v>
      </c>
      <c r="N32" s="67" t="s">
        <v>8398</v>
      </c>
    </row>
    <row r="33" spans="2:14" ht="20.100000000000001" customHeight="1" x14ac:dyDescent="0.25">
      <c r="B33" s="67">
        <v>24</v>
      </c>
      <c r="C33" s="68" t="s">
        <v>679</v>
      </c>
      <c r="D33" s="69" t="s">
        <v>1069</v>
      </c>
      <c r="E33" s="67" t="s">
        <v>905</v>
      </c>
      <c r="F33" s="70">
        <v>149</v>
      </c>
      <c r="G33" s="70">
        <v>280</v>
      </c>
      <c r="H33" s="70">
        <v>733</v>
      </c>
      <c r="I33" s="70">
        <v>80</v>
      </c>
      <c r="J33" s="71">
        <v>429</v>
      </c>
      <c r="K33" s="70">
        <v>200</v>
      </c>
      <c r="L33" s="24" t="s">
        <v>8396</v>
      </c>
      <c r="M33" s="25" t="s">
        <v>8397</v>
      </c>
      <c r="N33" s="67" t="s">
        <v>8398</v>
      </c>
    </row>
    <row r="34" spans="2:14" ht="20.100000000000001" customHeight="1" x14ac:dyDescent="0.25">
      <c r="B34" s="67">
        <v>25</v>
      </c>
      <c r="C34" s="68" t="s">
        <v>730</v>
      </c>
      <c r="D34" s="69" t="s">
        <v>973</v>
      </c>
      <c r="E34" s="67" t="s">
        <v>905</v>
      </c>
      <c r="F34" s="70">
        <v>85</v>
      </c>
      <c r="G34" s="70">
        <v>350</v>
      </c>
      <c r="H34" s="70">
        <v>420</v>
      </c>
      <c r="I34" s="70">
        <v>75</v>
      </c>
      <c r="J34" s="71">
        <v>435</v>
      </c>
      <c r="K34" s="70">
        <v>200</v>
      </c>
      <c r="L34" s="24" t="s">
        <v>8396</v>
      </c>
      <c r="M34" s="25" t="s">
        <v>8397</v>
      </c>
      <c r="N34" s="67" t="s">
        <v>8398</v>
      </c>
    </row>
    <row r="35" spans="2:14" ht="20.100000000000001" customHeight="1" x14ac:dyDescent="0.25">
      <c r="B35" s="67">
        <v>26</v>
      </c>
      <c r="C35" s="68" t="s">
        <v>1173</v>
      </c>
      <c r="D35" s="69" t="s">
        <v>1093</v>
      </c>
      <c r="E35" s="67" t="s">
        <v>905</v>
      </c>
      <c r="F35" s="70">
        <v>154</v>
      </c>
      <c r="G35" s="70">
        <v>285</v>
      </c>
      <c r="H35" s="70">
        <v>480</v>
      </c>
      <c r="I35" s="70">
        <v>0</v>
      </c>
      <c r="J35" s="71">
        <v>439</v>
      </c>
      <c r="K35" s="70">
        <v>200</v>
      </c>
      <c r="L35" s="24" t="s">
        <v>8396</v>
      </c>
      <c r="M35" s="25" t="s">
        <v>8397</v>
      </c>
      <c r="N35" s="67" t="s">
        <v>8398</v>
      </c>
    </row>
    <row r="36" spans="2:14" ht="20.100000000000001" customHeight="1" x14ac:dyDescent="0.25">
      <c r="B36" s="67">
        <v>27</v>
      </c>
      <c r="C36" s="68" t="s">
        <v>1214</v>
      </c>
      <c r="D36" s="69" t="s">
        <v>981</v>
      </c>
      <c r="E36" s="67" t="s">
        <v>905</v>
      </c>
      <c r="F36" s="70">
        <v>176</v>
      </c>
      <c r="G36" s="70">
        <v>270</v>
      </c>
      <c r="H36" s="70">
        <v>978</v>
      </c>
      <c r="I36" s="70">
        <v>30</v>
      </c>
      <c r="J36" s="71">
        <v>446</v>
      </c>
      <c r="K36" s="70">
        <v>200</v>
      </c>
      <c r="L36" s="24" t="s">
        <v>8396</v>
      </c>
      <c r="M36" s="25" t="s">
        <v>8397</v>
      </c>
      <c r="N36" s="67" t="s">
        <v>8398</v>
      </c>
    </row>
    <row r="37" spans="2:14" ht="20.100000000000001" customHeight="1" x14ac:dyDescent="0.25">
      <c r="B37" s="67">
        <v>28</v>
      </c>
      <c r="C37" s="68" t="s">
        <v>1170</v>
      </c>
      <c r="D37" s="69" t="s">
        <v>1072</v>
      </c>
      <c r="E37" s="67" t="s">
        <v>905</v>
      </c>
      <c r="F37" s="70">
        <v>149</v>
      </c>
      <c r="G37" s="70">
        <v>400</v>
      </c>
      <c r="H37" s="70">
        <v>390</v>
      </c>
      <c r="I37" s="70">
        <v>0</v>
      </c>
      <c r="J37" s="71">
        <v>549</v>
      </c>
      <c r="K37" s="70">
        <v>200</v>
      </c>
      <c r="L37" s="24" t="s">
        <v>8396</v>
      </c>
      <c r="M37" s="25" t="s">
        <v>8397</v>
      </c>
      <c r="N37" s="67" t="s">
        <v>8398</v>
      </c>
    </row>
    <row r="38" spans="2:14" ht="20.100000000000001" customHeight="1" x14ac:dyDescent="0.25">
      <c r="B38" s="67">
        <v>29</v>
      </c>
      <c r="C38" s="68" t="s">
        <v>696</v>
      </c>
      <c r="D38" s="69" t="s">
        <v>1040</v>
      </c>
      <c r="E38" s="67" t="s">
        <v>905</v>
      </c>
      <c r="F38" s="70">
        <v>174</v>
      </c>
      <c r="G38" s="70">
        <v>300</v>
      </c>
      <c r="H38" s="70">
        <v>800</v>
      </c>
      <c r="I38" s="70">
        <v>0</v>
      </c>
      <c r="J38" s="71">
        <v>474</v>
      </c>
      <c r="K38" s="70">
        <v>200</v>
      </c>
      <c r="L38" s="24" t="s">
        <v>8396</v>
      </c>
      <c r="M38" s="25" t="s">
        <v>8397</v>
      </c>
      <c r="N38" s="67" t="s">
        <v>8398</v>
      </c>
    </row>
    <row r="39" spans="2:14" ht="20.100000000000001" customHeight="1" x14ac:dyDescent="0.25">
      <c r="B39" s="67">
        <v>30</v>
      </c>
      <c r="C39" s="68" t="s">
        <v>682</v>
      </c>
      <c r="D39" s="69" t="s">
        <v>1064</v>
      </c>
      <c r="E39" s="67" t="s">
        <v>905</v>
      </c>
      <c r="F39" s="70">
        <v>85</v>
      </c>
      <c r="G39" s="70">
        <v>390</v>
      </c>
      <c r="H39" s="70">
        <v>630</v>
      </c>
      <c r="I39" s="70">
        <v>0</v>
      </c>
      <c r="J39" s="71">
        <v>475</v>
      </c>
      <c r="K39" s="70">
        <v>200</v>
      </c>
      <c r="L39" s="24" t="s">
        <v>8396</v>
      </c>
      <c r="M39" s="25" t="s">
        <v>8397</v>
      </c>
      <c r="N39" s="67" t="s">
        <v>8398</v>
      </c>
    </row>
    <row r="40" spans="2:14" ht="20.100000000000001" customHeight="1" x14ac:dyDescent="0.25">
      <c r="B40" s="67">
        <v>31</v>
      </c>
      <c r="C40" s="68" t="s">
        <v>668</v>
      </c>
      <c r="D40" s="69" t="s">
        <v>1087</v>
      </c>
      <c r="E40" s="67" t="s">
        <v>905</v>
      </c>
      <c r="F40" s="70">
        <v>80</v>
      </c>
      <c r="G40" s="70">
        <v>400</v>
      </c>
      <c r="H40" s="70">
        <v>910</v>
      </c>
      <c r="I40" s="70">
        <v>0</v>
      </c>
      <c r="J40" s="71">
        <v>480</v>
      </c>
      <c r="K40" s="70">
        <v>200</v>
      </c>
      <c r="L40" s="24" t="s">
        <v>8396</v>
      </c>
      <c r="M40" s="25" t="s">
        <v>8397</v>
      </c>
      <c r="N40" s="67" t="s">
        <v>8398</v>
      </c>
    </row>
    <row r="41" spans="2:14" ht="20.100000000000001" customHeight="1" x14ac:dyDescent="0.25">
      <c r="B41" s="67">
        <v>32</v>
      </c>
      <c r="C41" s="68" t="s">
        <v>703</v>
      </c>
      <c r="D41" s="69" t="s">
        <v>1029</v>
      </c>
      <c r="E41" s="67" t="s">
        <v>905</v>
      </c>
      <c r="F41" s="70">
        <v>82</v>
      </c>
      <c r="G41" s="70">
        <v>400</v>
      </c>
      <c r="H41" s="70">
        <v>594</v>
      </c>
      <c r="I41" s="70">
        <v>200</v>
      </c>
      <c r="J41" s="71">
        <v>482</v>
      </c>
      <c r="K41" s="70">
        <v>200</v>
      </c>
      <c r="L41" s="24" t="s">
        <v>8396</v>
      </c>
      <c r="M41" s="25" t="s">
        <v>8397</v>
      </c>
      <c r="N41" s="67" t="s">
        <v>8398</v>
      </c>
    </row>
    <row r="42" spans="2:14" ht="20.100000000000001" customHeight="1" x14ac:dyDescent="0.25">
      <c r="B42" s="67">
        <v>33</v>
      </c>
      <c r="C42" s="68" t="s">
        <v>691</v>
      </c>
      <c r="D42" s="69" t="s">
        <v>1048</v>
      </c>
      <c r="E42" s="67" t="s">
        <v>905</v>
      </c>
      <c r="F42" s="70">
        <v>175</v>
      </c>
      <c r="G42" s="70">
        <v>310</v>
      </c>
      <c r="H42" s="70">
        <v>1012</v>
      </c>
      <c r="I42" s="70">
        <v>0</v>
      </c>
      <c r="J42" s="71">
        <v>485</v>
      </c>
      <c r="K42" s="70">
        <v>200</v>
      </c>
      <c r="L42" s="24" t="s">
        <v>8396</v>
      </c>
      <c r="M42" s="25" t="s">
        <v>8397</v>
      </c>
      <c r="N42" s="67" t="s">
        <v>8398</v>
      </c>
    </row>
    <row r="43" spans="2:14" ht="20.100000000000001" customHeight="1" x14ac:dyDescent="0.25">
      <c r="B43" s="67">
        <v>34</v>
      </c>
      <c r="C43" s="68" t="s">
        <v>669</v>
      </c>
      <c r="D43" s="69" t="s">
        <v>1086</v>
      </c>
      <c r="E43" s="67" t="s">
        <v>905</v>
      </c>
      <c r="F43" s="70">
        <v>86</v>
      </c>
      <c r="G43" s="70">
        <v>430</v>
      </c>
      <c r="H43" s="70">
        <v>540</v>
      </c>
      <c r="I43" s="70">
        <v>0</v>
      </c>
      <c r="J43" s="71">
        <v>516</v>
      </c>
      <c r="K43" s="70">
        <v>200</v>
      </c>
      <c r="L43" s="24" t="s">
        <v>8396</v>
      </c>
      <c r="M43" s="25" t="s">
        <v>8397</v>
      </c>
      <c r="N43" s="67" t="s">
        <v>8398</v>
      </c>
    </row>
    <row r="44" spans="2:14" ht="20.100000000000001" customHeight="1" x14ac:dyDescent="0.25">
      <c r="B44" s="67">
        <v>35</v>
      </c>
      <c r="C44" s="68" t="s">
        <v>722</v>
      </c>
      <c r="D44" s="69" t="s">
        <v>989</v>
      </c>
      <c r="E44" s="67" t="s">
        <v>905</v>
      </c>
      <c r="F44" s="70">
        <v>117</v>
      </c>
      <c r="G44" s="70">
        <v>400</v>
      </c>
      <c r="H44" s="70">
        <v>751</v>
      </c>
      <c r="I44" s="70">
        <v>0</v>
      </c>
      <c r="J44" s="71">
        <v>517</v>
      </c>
      <c r="K44" s="70">
        <v>200</v>
      </c>
      <c r="L44" s="24" t="s">
        <v>8396</v>
      </c>
      <c r="M44" s="25" t="s">
        <v>8397</v>
      </c>
      <c r="N44" s="67" t="s">
        <v>8398</v>
      </c>
    </row>
    <row r="45" spans="2:14" ht="20.100000000000001" customHeight="1" x14ac:dyDescent="0.25">
      <c r="B45" s="67">
        <v>36</v>
      </c>
      <c r="C45" s="68" t="s">
        <v>735</v>
      </c>
      <c r="D45" s="69" t="s">
        <v>961</v>
      </c>
      <c r="E45" s="67" t="s">
        <v>905</v>
      </c>
      <c r="F45" s="70">
        <v>171</v>
      </c>
      <c r="G45" s="70">
        <v>400</v>
      </c>
      <c r="H45" s="70">
        <v>700</v>
      </c>
      <c r="I45" s="70">
        <v>0</v>
      </c>
      <c r="J45" s="71">
        <v>571</v>
      </c>
      <c r="K45" s="70">
        <v>200</v>
      </c>
      <c r="L45" s="24" t="s">
        <v>8396</v>
      </c>
      <c r="M45" s="25" t="s">
        <v>8397</v>
      </c>
      <c r="N45" s="67" t="s">
        <v>8398</v>
      </c>
    </row>
    <row r="46" spans="2:14" ht="20.100000000000001" customHeight="1" x14ac:dyDescent="0.25">
      <c r="B46" s="67">
        <v>37</v>
      </c>
      <c r="C46" s="68" t="s">
        <v>684</v>
      </c>
      <c r="D46" s="69" t="s">
        <v>1063</v>
      </c>
      <c r="E46" s="67" t="s">
        <v>905</v>
      </c>
      <c r="F46" s="70">
        <v>153</v>
      </c>
      <c r="G46" s="70">
        <v>430</v>
      </c>
      <c r="H46" s="70">
        <v>720</v>
      </c>
      <c r="I46" s="70">
        <v>80</v>
      </c>
      <c r="J46" s="71">
        <v>583</v>
      </c>
      <c r="K46" s="70">
        <v>200</v>
      </c>
      <c r="L46" s="24" t="s">
        <v>8396</v>
      </c>
      <c r="M46" s="25" t="s">
        <v>8397</v>
      </c>
      <c r="N46" s="67" t="s">
        <v>8398</v>
      </c>
    </row>
    <row r="47" spans="2:14" ht="20.100000000000001" customHeight="1" x14ac:dyDescent="0.25">
      <c r="B47" s="67">
        <v>38</v>
      </c>
      <c r="C47" s="68" t="s">
        <v>707</v>
      </c>
      <c r="D47" s="69" t="s">
        <v>1024</v>
      </c>
      <c r="E47" s="67" t="s">
        <v>905</v>
      </c>
      <c r="F47" s="70">
        <v>186</v>
      </c>
      <c r="G47" s="70">
        <v>460</v>
      </c>
      <c r="H47" s="70">
        <v>2610</v>
      </c>
      <c r="I47" s="70">
        <v>110</v>
      </c>
      <c r="J47" s="71">
        <v>646</v>
      </c>
      <c r="K47" s="70">
        <v>200</v>
      </c>
      <c r="L47" s="24" t="s">
        <v>8396</v>
      </c>
      <c r="M47" s="25" t="s">
        <v>8397</v>
      </c>
      <c r="N47" s="67" t="s">
        <v>8398</v>
      </c>
    </row>
    <row r="48" spans="2:14" ht="20.100000000000001" customHeight="1" x14ac:dyDescent="0.25">
      <c r="B48" s="67">
        <v>39</v>
      </c>
      <c r="C48" s="68" t="s">
        <v>702</v>
      </c>
      <c r="D48" s="69" t="s">
        <v>1030</v>
      </c>
      <c r="E48" s="67" t="s">
        <v>905</v>
      </c>
      <c r="F48" s="70">
        <v>171</v>
      </c>
      <c r="G48" s="70">
        <v>520</v>
      </c>
      <c r="H48" s="70">
        <v>1000</v>
      </c>
      <c r="I48" s="70">
        <v>125</v>
      </c>
      <c r="J48" s="71">
        <v>691</v>
      </c>
      <c r="K48" s="70">
        <v>200</v>
      </c>
      <c r="L48" s="24" t="s">
        <v>8396</v>
      </c>
      <c r="M48" s="25" t="s">
        <v>8397</v>
      </c>
      <c r="N48" s="67" t="s">
        <v>8398</v>
      </c>
    </row>
    <row r="49" spans="2:14" ht="20.100000000000001" customHeight="1" x14ac:dyDescent="0.25">
      <c r="B49" s="67">
        <v>40</v>
      </c>
      <c r="C49" s="68" t="s">
        <v>710</v>
      </c>
      <c r="D49" s="69" t="s">
        <v>1015</v>
      </c>
      <c r="E49" s="67" t="s">
        <v>905</v>
      </c>
      <c r="F49" s="70">
        <v>80</v>
      </c>
      <c r="G49" s="70">
        <v>620</v>
      </c>
      <c r="H49" s="70">
        <v>317</v>
      </c>
      <c r="I49" s="70">
        <v>50</v>
      </c>
      <c r="J49" s="71">
        <v>700</v>
      </c>
      <c r="K49" s="70">
        <v>200</v>
      </c>
      <c r="L49" s="24" t="s">
        <v>8396</v>
      </c>
      <c r="M49" s="25" t="s">
        <v>8397</v>
      </c>
      <c r="N49" s="67" t="s">
        <v>8398</v>
      </c>
    </row>
    <row r="50" spans="2:14" ht="20.100000000000001" customHeight="1" x14ac:dyDescent="0.25">
      <c r="B50" s="67">
        <v>41</v>
      </c>
      <c r="C50" s="68" t="s">
        <v>700</v>
      </c>
      <c r="D50" s="69" t="s">
        <v>1034</v>
      </c>
      <c r="E50" s="67" t="s">
        <v>905</v>
      </c>
      <c r="F50" s="70">
        <v>152</v>
      </c>
      <c r="G50" s="70">
        <v>540</v>
      </c>
      <c r="H50" s="70">
        <v>340</v>
      </c>
      <c r="I50" s="70">
        <v>30</v>
      </c>
      <c r="J50" s="71">
        <v>692</v>
      </c>
      <c r="K50" s="70">
        <v>200</v>
      </c>
      <c r="L50" s="24" t="s">
        <v>8396</v>
      </c>
      <c r="M50" s="25" t="s">
        <v>8397</v>
      </c>
      <c r="N50" s="67" t="s">
        <v>8398</v>
      </c>
    </row>
    <row r="51" spans="2:14" ht="20.100000000000001" customHeight="1" x14ac:dyDescent="0.25">
      <c r="B51" s="67">
        <v>42</v>
      </c>
      <c r="C51" s="68" t="s">
        <v>695</v>
      </c>
      <c r="D51" s="69" t="s">
        <v>1044</v>
      </c>
      <c r="E51" s="67" t="s">
        <v>905</v>
      </c>
      <c r="F51" s="70">
        <v>84</v>
      </c>
      <c r="G51" s="70">
        <v>610</v>
      </c>
      <c r="H51" s="70">
        <v>750</v>
      </c>
      <c r="I51" s="70">
        <v>40</v>
      </c>
      <c r="J51" s="71">
        <v>694</v>
      </c>
      <c r="K51" s="70">
        <v>200</v>
      </c>
      <c r="L51" s="24" t="s">
        <v>8396</v>
      </c>
      <c r="M51" s="25" t="s">
        <v>8397</v>
      </c>
      <c r="N51" s="67" t="s">
        <v>8398</v>
      </c>
    </row>
    <row r="52" spans="2:14" ht="20.100000000000001" customHeight="1" x14ac:dyDescent="0.25">
      <c r="B52" s="67">
        <v>43</v>
      </c>
      <c r="C52" s="68" t="s">
        <v>690</v>
      </c>
      <c r="D52" s="69" t="s">
        <v>1050</v>
      </c>
      <c r="E52" s="67" t="s">
        <v>905</v>
      </c>
      <c r="F52" s="70">
        <v>171</v>
      </c>
      <c r="G52" s="70">
        <v>544</v>
      </c>
      <c r="H52" s="70">
        <v>430</v>
      </c>
      <c r="I52" s="70">
        <v>12</v>
      </c>
      <c r="J52" s="71">
        <v>715</v>
      </c>
      <c r="K52" s="70">
        <v>200</v>
      </c>
      <c r="L52" s="24" t="s">
        <v>8396</v>
      </c>
      <c r="M52" s="25" t="s">
        <v>8397</v>
      </c>
      <c r="N52" s="67" t="s">
        <v>8398</v>
      </c>
    </row>
    <row r="53" spans="2:14" ht="20.100000000000001" customHeight="1" x14ac:dyDescent="0.25">
      <c r="B53" s="67">
        <v>44</v>
      </c>
      <c r="C53" s="68" t="s">
        <v>711</v>
      </c>
      <c r="D53" s="69" t="s">
        <v>1014</v>
      </c>
      <c r="E53" s="67" t="s">
        <v>905</v>
      </c>
      <c r="F53" s="70">
        <v>169</v>
      </c>
      <c r="G53" s="70">
        <v>630</v>
      </c>
      <c r="H53" s="70">
        <v>720</v>
      </c>
      <c r="I53" s="70">
        <v>0</v>
      </c>
      <c r="J53" s="71">
        <v>799</v>
      </c>
      <c r="K53" s="70">
        <v>200</v>
      </c>
      <c r="L53" s="24" t="s">
        <v>8396</v>
      </c>
      <c r="M53" s="25" t="s">
        <v>8397</v>
      </c>
      <c r="N53" s="67" t="s">
        <v>8398</v>
      </c>
    </row>
    <row r="54" spans="2:14" ht="20.100000000000001" customHeight="1" x14ac:dyDescent="0.25">
      <c r="B54" s="67">
        <v>45</v>
      </c>
      <c r="C54" s="68" t="s">
        <v>731</v>
      </c>
      <c r="D54" s="69" t="s">
        <v>971</v>
      </c>
      <c r="E54" s="67" t="s">
        <v>905</v>
      </c>
      <c r="F54" s="70">
        <v>182</v>
      </c>
      <c r="G54" s="70">
        <v>680</v>
      </c>
      <c r="H54" s="70">
        <v>440</v>
      </c>
      <c r="I54" s="70">
        <v>0</v>
      </c>
      <c r="J54" s="71">
        <v>862</v>
      </c>
      <c r="K54" s="70">
        <v>200</v>
      </c>
      <c r="L54" s="24" t="s">
        <v>8396</v>
      </c>
      <c r="M54" s="25" t="s">
        <v>8397</v>
      </c>
      <c r="N54" s="67" t="s">
        <v>8398</v>
      </c>
    </row>
    <row r="55" spans="2:14" ht="20.100000000000001" customHeight="1" x14ac:dyDescent="0.25">
      <c r="B55" s="67">
        <v>46</v>
      </c>
      <c r="C55" s="68" t="s">
        <v>706</v>
      </c>
      <c r="D55" s="69" t="s">
        <v>1026</v>
      </c>
      <c r="E55" s="67" t="s">
        <v>905</v>
      </c>
      <c r="F55" s="70">
        <v>117</v>
      </c>
      <c r="G55" s="70">
        <v>750</v>
      </c>
      <c r="H55" s="70">
        <v>990</v>
      </c>
      <c r="I55" s="70">
        <v>50</v>
      </c>
      <c r="J55" s="71">
        <v>867</v>
      </c>
      <c r="K55" s="70">
        <v>200</v>
      </c>
      <c r="L55" s="24" t="s">
        <v>8396</v>
      </c>
      <c r="M55" s="25" t="s">
        <v>8397</v>
      </c>
      <c r="N55" s="67" t="s">
        <v>8398</v>
      </c>
    </row>
    <row r="56" spans="2:14" ht="20.100000000000001" customHeight="1" x14ac:dyDescent="0.25">
      <c r="B56" s="67">
        <v>47</v>
      </c>
      <c r="C56" s="68" t="s">
        <v>712</v>
      </c>
      <c r="D56" s="69" t="s">
        <v>1013</v>
      </c>
      <c r="E56" s="67" t="s">
        <v>905</v>
      </c>
      <c r="F56" s="70">
        <v>190</v>
      </c>
      <c r="G56" s="70">
        <v>800</v>
      </c>
      <c r="H56" s="70">
        <v>600</v>
      </c>
      <c r="I56" s="70">
        <v>0</v>
      </c>
      <c r="J56" s="71">
        <v>990</v>
      </c>
      <c r="K56" s="70">
        <v>200</v>
      </c>
      <c r="L56" s="24" t="s">
        <v>8396</v>
      </c>
      <c r="M56" s="25" t="s">
        <v>8397</v>
      </c>
      <c r="N56" s="67" t="s">
        <v>8398</v>
      </c>
    </row>
    <row r="57" spans="2:14" ht="20.100000000000001" customHeight="1" x14ac:dyDescent="0.25"/>
    <row r="58" spans="2:14" ht="20.100000000000001" customHeight="1" x14ac:dyDescent="0.25"/>
    <row r="59" spans="2:14" ht="20.100000000000001" customHeight="1" x14ac:dyDescent="0.25"/>
    <row r="60" spans="2:14" ht="20.100000000000001" customHeight="1" x14ac:dyDescent="0.25"/>
    <row r="61" spans="2:14" ht="20.100000000000001" customHeight="1" x14ac:dyDescent="0.25"/>
    <row r="62" spans="2:14" ht="20.100000000000001" customHeight="1" x14ac:dyDescent="0.25"/>
    <row r="63" spans="2:14" ht="20.100000000000001" customHeight="1" x14ac:dyDescent="0.25"/>
    <row r="64" spans="2:1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  <row r="1001" ht="20.100000000000001" customHeight="1" x14ac:dyDescent="0.25"/>
    <row r="1002" ht="20.100000000000001" customHeight="1" x14ac:dyDescent="0.25"/>
    <row r="1003" ht="20.100000000000001" customHeight="1" x14ac:dyDescent="0.25"/>
    <row r="1004" ht="20.100000000000001" customHeight="1" x14ac:dyDescent="0.25"/>
    <row r="1005" ht="20.100000000000001" customHeight="1" x14ac:dyDescent="0.25"/>
    <row r="1006" ht="20.100000000000001" customHeight="1" x14ac:dyDescent="0.25"/>
    <row r="1007" ht="20.100000000000001" customHeight="1" x14ac:dyDescent="0.25"/>
    <row r="1008" ht="20.100000000000001" customHeight="1" x14ac:dyDescent="0.25"/>
    <row r="1009" ht="20.100000000000001" customHeight="1" x14ac:dyDescent="0.25"/>
    <row r="1010" ht="20.100000000000001" customHeight="1" x14ac:dyDescent="0.25"/>
    <row r="1011" ht="20.100000000000001" customHeight="1" x14ac:dyDescent="0.25"/>
    <row r="1012" ht="20.100000000000001" customHeight="1" x14ac:dyDescent="0.25"/>
    <row r="1013" ht="20.100000000000001" customHeight="1" x14ac:dyDescent="0.25"/>
    <row r="1014" ht="20.100000000000001" customHeight="1" x14ac:dyDescent="0.25"/>
    <row r="1015" ht="20.100000000000001" customHeight="1" x14ac:dyDescent="0.25"/>
    <row r="1016" ht="20.100000000000001" customHeight="1" x14ac:dyDescent="0.25"/>
    <row r="1017" ht="20.100000000000001" customHeight="1" x14ac:dyDescent="0.25"/>
    <row r="1018" ht="20.100000000000001" customHeight="1" x14ac:dyDescent="0.25"/>
    <row r="1019" ht="20.100000000000001" customHeight="1" x14ac:dyDescent="0.25"/>
    <row r="1020" ht="20.100000000000001" customHeight="1" x14ac:dyDescent="0.25"/>
    <row r="1021" ht="20.100000000000001" customHeight="1" x14ac:dyDescent="0.25"/>
    <row r="1022" ht="20.100000000000001" customHeight="1" x14ac:dyDescent="0.25"/>
    <row r="1023" ht="20.100000000000001" customHeight="1" x14ac:dyDescent="0.25"/>
    <row r="1024" ht="20.100000000000001" customHeight="1" x14ac:dyDescent="0.25"/>
    <row r="1025" ht="20.100000000000001" customHeight="1" x14ac:dyDescent="0.25"/>
    <row r="1026" ht="20.100000000000001" customHeight="1" x14ac:dyDescent="0.25"/>
    <row r="1027" ht="20.100000000000001" customHeight="1" x14ac:dyDescent="0.25"/>
    <row r="1028" ht="20.100000000000001" customHeight="1" x14ac:dyDescent="0.25"/>
    <row r="1029" ht="20.100000000000001" customHeight="1" x14ac:dyDescent="0.25"/>
    <row r="1030" ht="20.100000000000001" customHeight="1" x14ac:dyDescent="0.25"/>
    <row r="1031" ht="20.100000000000001" customHeight="1" x14ac:dyDescent="0.25"/>
    <row r="1032" ht="20.100000000000001" customHeight="1" x14ac:dyDescent="0.25"/>
    <row r="1033" ht="20.100000000000001" customHeight="1" x14ac:dyDescent="0.25"/>
    <row r="1034" ht="20.100000000000001" customHeight="1" x14ac:dyDescent="0.25"/>
    <row r="1035" ht="20.100000000000001" customHeight="1" x14ac:dyDescent="0.25"/>
    <row r="1036" ht="20.100000000000001" customHeight="1" x14ac:dyDescent="0.25"/>
    <row r="1037" ht="20.100000000000001" customHeight="1" x14ac:dyDescent="0.25"/>
    <row r="1038" ht="20.100000000000001" customHeight="1" x14ac:dyDescent="0.25"/>
    <row r="1039" ht="20.100000000000001" customHeight="1" x14ac:dyDescent="0.25"/>
    <row r="1040" ht="20.100000000000001" customHeight="1" x14ac:dyDescent="0.25"/>
    <row r="1041" ht="20.100000000000001" customHeight="1" x14ac:dyDescent="0.25"/>
    <row r="1042" ht="20.100000000000001" customHeight="1" x14ac:dyDescent="0.25"/>
    <row r="1043" ht="20.100000000000001" customHeight="1" x14ac:dyDescent="0.25"/>
    <row r="1044" ht="20.100000000000001" customHeight="1" x14ac:dyDescent="0.25"/>
    <row r="1045" ht="20.100000000000001" customHeight="1" x14ac:dyDescent="0.25"/>
    <row r="1046" ht="20.100000000000001" customHeight="1" x14ac:dyDescent="0.25"/>
    <row r="1047" ht="20.100000000000001" customHeight="1" x14ac:dyDescent="0.25"/>
    <row r="1048" ht="20.100000000000001" customHeight="1" x14ac:dyDescent="0.25"/>
    <row r="1049" ht="20.100000000000001" customHeight="1" x14ac:dyDescent="0.25"/>
    <row r="1050" ht="20.100000000000001" customHeight="1" x14ac:dyDescent="0.25"/>
    <row r="1051" ht="20.100000000000001" customHeight="1" x14ac:dyDescent="0.25"/>
    <row r="1052" ht="20.100000000000001" customHeight="1" x14ac:dyDescent="0.25"/>
    <row r="1053" ht="20.100000000000001" customHeight="1" x14ac:dyDescent="0.25"/>
    <row r="1054" ht="20.100000000000001" customHeight="1" x14ac:dyDescent="0.25"/>
    <row r="1055" ht="20.100000000000001" customHeight="1" x14ac:dyDescent="0.25"/>
    <row r="1056" ht="20.100000000000001" customHeight="1" x14ac:dyDescent="0.25"/>
    <row r="1057" ht="20.100000000000001" customHeight="1" x14ac:dyDescent="0.25"/>
    <row r="1058" ht="20.100000000000001" customHeight="1" x14ac:dyDescent="0.25"/>
    <row r="1059" ht="20.100000000000001" customHeight="1" x14ac:dyDescent="0.25"/>
    <row r="1060" ht="20.100000000000001" customHeight="1" x14ac:dyDescent="0.25"/>
    <row r="1061" ht="20.100000000000001" customHeight="1" x14ac:dyDescent="0.25"/>
    <row r="1062" ht="20.100000000000001" customHeight="1" x14ac:dyDescent="0.25"/>
    <row r="1063" ht="20.100000000000001" customHeight="1" x14ac:dyDescent="0.25"/>
  </sheetData>
  <autoFilter ref="B9:N9" xr:uid="{93469632-DF63-419A-A3AF-087420152407}"/>
  <mergeCells count="14">
    <mergeCell ref="C6:D6"/>
    <mergeCell ref="C7:D7"/>
    <mergeCell ref="E6:K7"/>
    <mergeCell ref="L2:N2"/>
    <mergeCell ref="L3:M3"/>
    <mergeCell ref="L4:M4"/>
    <mergeCell ref="L5:M5"/>
    <mergeCell ref="L6:M6"/>
    <mergeCell ref="C5:D5"/>
    <mergeCell ref="B1:I1"/>
    <mergeCell ref="J1:N1"/>
    <mergeCell ref="B2:D2"/>
    <mergeCell ref="C3:D3"/>
    <mergeCell ref="C4:D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1F621-39C5-47C9-9481-E53640D39039}">
  <sheetPr codeName="Sheet1" filterMode="1"/>
  <dimension ref="A1:G841"/>
  <sheetViews>
    <sheetView zoomScaleNormal="100" workbookViewId="0">
      <selection activeCell="D856" sqref="D856"/>
    </sheetView>
  </sheetViews>
  <sheetFormatPr defaultRowHeight="15" x14ac:dyDescent="0.25"/>
  <cols>
    <col min="1" max="1" width="14.85546875" bestFit="1" customWidth="1"/>
    <col min="4" max="4" width="12.5703125" bestFit="1" customWidth="1"/>
    <col min="5" max="5" width="6.140625" bestFit="1" customWidth="1"/>
    <col min="6" max="6" width="6.85546875" customWidth="1"/>
    <col min="7" max="7" width="13.5703125" bestFit="1" customWidth="1"/>
  </cols>
  <sheetData>
    <row r="1" spans="1:7" x14ac:dyDescent="0.25">
      <c r="A1" s="1" t="s">
        <v>0</v>
      </c>
      <c r="B1" s="1" t="s">
        <v>1</v>
      </c>
      <c r="D1" s="63" t="s">
        <v>873</v>
      </c>
      <c r="E1" s="63"/>
      <c r="F1" s="63" t="s">
        <v>874</v>
      </c>
      <c r="G1" s="63"/>
    </row>
    <row r="2" spans="1:7" hidden="1" x14ac:dyDescent="0.25">
      <c r="A2" t="s">
        <v>736</v>
      </c>
      <c r="B2">
        <v>3001</v>
      </c>
      <c r="D2" s="2" t="s">
        <v>875</v>
      </c>
      <c r="E2" s="2" t="s">
        <v>876</v>
      </c>
      <c r="F2" s="2" t="s">
        <v>1</v>
      </c>
      <c r="G2" s="2" t="s">
        <v>877</v>
      </c>
    </row>
    <row r="3" spans="1:7" hidden="1" x14ac:dyDescent="0.25">
      <c r="A3" t="s">
        <v>735</v>
      </c>
      <c r="B3">
        <v>3093</v>
      </c>
      <c r="D3" s="2">
        <v>3093</v>
      </c>
      <c r="E3" s="2">
        <v>3001</v>
      </c>
      <c r="F3" s="2">
        <v>3001</v>
      </c>
      <c r="G3" s="2">
        <v>3093</v>
      </c>
    </row>
    <row r="4" spans="1:7" hidden="1" x14ac:dyDescent="0.25">
      <c r="A4" t="s">
        <v>734</v>
      </c>
    </row>
    <row r="5" spans="1:7" hidden="1" x14ac:dyDescent="0.25">
      <c r="A5" t="s">
        <v>733</v>
      </c>
    </row>
    <row r="6" spans="1:7" hidden="1" x14ac:dyDescent="0.25">
      <c r="A6" t="s">
        <v>732</v>
      </c>
    </row>
    <row r="7" spans="1:7" hidden="1" x14ac:dyDescent="0.25">
      <c r="A7" t="s">
        <v>731</v>
      </c>
    </row>
    <row r="8" spans="1:7" hidden="1" x14ac:dyDescent="0.25">
      <c r="A8" t="s">
        <v>730</v>
      </c>
    </row>
    <row r="9" spans="1:7" hidden="1" x14ac:dyDescent="0.25">
      <c r="A9" t="s">
        <v>729</v>
      </c>
    </row>
    <row r="10" spans="1:7" hidden="1" x14ac:dyDescent="0.25">
      <c r="A10" t="s">
        <v>728</v>
      </c>
    </row>
    <row r="11" spans="1:7" hidden="1" x14ac:dyDescent="0.25">
      <c r="A11" t="s">
        <v>1551</v>
      </c>
    </row>
    <row r="12" spans="1:7" hidden="1" x14ac:dyDescent="0.25">
      <c r="A12" t="s">
        <v>1214</v>
      </c>
    </row>
    <row r="13" spans="1:7" hidden="1" x14ac:dyDescent="0.25">
      <c r="A13" t="s">
        <v>725</v>
      </c>
    </row>
    <row r="14" spans="1:7" hidden="1" x14ac:dyDescent="0.25">
      <c r="A14" t="s">
        <v>724</v>
      </c>
    </row>
    <row r="15" spans="1:7" hidden="1" x14ac:dyDescent="0.25">
      <c r="A15" t="s">
        <v>723</v>
      </c>
    </row>
    <row r="16" spans="1:7" hidden="1" x14ac:dyDescent="0.25">
      <c r="A16" t="s">
        <v>722</v>
      </c>
    </row>
    <row r="17" spans="1:1" hidden="1" x14ac:dyDescent="0.25">
      <c r="A17" t="s">
        <v>721</v>
      </c>
    </row>
    <row r="18" spans="1:1" hidden="1" x14ac:dyDescent="0.25">
      <c r="A18" t="s">
        <v>720</v>
      </c>
    </row>
    <row r="19" spans="1:1" hidden="1" x14ac:dyDescent="0.25">
      <c r="A19" t="s">
        <v>719</v>
      </c>
    </row>
    <row r="20" spans="1:1" hidden="1" x14ac:dyDescent="0.25">
      <c r="A20" t="s">
        <v>718</v>
      </c>
    </row>
    <row r="21" spans="1:1" hidden="1" x14ac:dyDescent="0.25">
      <c r="A21" t="s">
        <v>717</v>
      </c>
    </row>
    <row r="22" spans="1:1" hidden="1" x14ac:dyDescent="0.25">
      <c r="A22" t="s">
        <v>716</v>
      </c>
    </row>
    <row r="23" spans="1:1" hidden="1" x14ac:dyDescent="0.25">
      <c r="A23" t="s">
        <v>715</v>
      </c>
    </row>
    <row r="24" spans="1:1" hidden="1" x14ac:dyDescent="0.25">
      <c r="A24" t="s">
        <v>714</v>
      </c>
    </row>
    <row r="25" spans="1:1" hidden="1" x14ac:dyDescent="0.25">
      <c r="A25" t="s">
        <v>713</v>
      </c>
    </row>
    <row r="26" spans="1:1" hidden="1" x14ac:dyDescent="0.25">
      <c r="A26" t="s">
        <v>712</v>
      </c>
    </row>
    <row r="27" spans="1:1" hidden="1" x14ac:dyDescent="0.25">
      <c r="A27" t="s">
        <v>711</v>
      </c>
    </row>
    <row r="28" spans="1:1" hidden="1" x14ac:dyDescent="0.25">
      <c r="A28" t="s">
        <v>710</v>
      </c>
    </row>
    <row r="29" spans="1:1" hidden="1" x14ac:dyDescent="0.25">
      <c r="A29" t="s">
        <v>709</v>
      </c>
    </row>
    <row r="30" spans="1:1" hidden="1" x14ac:dyDescent="0.25">
      <c r="A30" t="s">
        <v>708</v>
      </c>
    </row>
    <row r="31" spans="1:1" hidden="1" x14ac:dyDescent="0.25">
      <c r="A31" t="s">
        <v>707</v>
      </c>
    </row>
    <row r="32" spans="1:1" hidden="1" x14ac:dyDescent="0.25">
      <c r="A32" t="s">
        <v>706</v>
      </c>
    </row>
    <row r="33" spans="1:1" hidden="1" x14ac:dyDescent="0.25">
      <c r="A33" t="s">
        <v>705</v>
      </c>
    </row>
    <row r="34" spans="1:1" hidden="1" x14ac:dyDescent="0.25">
      <c r="A34" t="s">
        <v>704</v>
      </c>
    </row>
    <row r="35" spans="1:1" hidden="1" x14ac:dyDescent="0.25">
      <c r="A35" t="s">
        <v>703</v>
      </c>
    </row>
    <row r="36" spans="1:1" hidden="1" x14ac:dyDescent="0.25">
      <c r="A36" t="s">
        <v>702</v>
      </c>
    </row>
    <row r="37" spans="1:1" hidden="1" x14ac:dyDescent="0.25">
      <c r="A37" t="s">
        <v>701</v>
      </c>
    </row>
    <row r="38" spans="1:1" hidden="1" x14ac:dyDescent="0.25">
      <c r="A38" t="s">
        <v>700</v>
      </c>
    </row>
    <row r="39" spans="1:1" hidden="1" x14ac:dyDescent="0.25">
      <c r="A39" t="s">
        <v>699</v>
      </c>
    </row>
    <row r="40" spans="1:1" hidden="1" x14ac:dyDescent="0.25">
      <c r="A40" t="s">
        <v>698</v>
      </c>
    </row>
    <row r="41" spans="1:1" hidden="1" x14ac:dyDescent="0.25">
      <c r="A41" t="s">
        <v>697</v>
      </c>
    </row>
    <row r="42" spans="1:1" hidden="1" x14ac:dyDescent="0.25">
      <c r="A42" t="s">
        <v>696</v>
      </c>
    </row>
    <row r="43" spans="1:1" hidden="1" x14ac:dyDescent="0.25">
      <c r="A43" t="s">
        <v>695</v>
      </c>
    </row>
    <row r="44" spans="1:1" hidden="1" x14ac:dyDescent="0.25">
      <c r="A44" t="s">
        <v>694</v>
      </c>
    </row>
    <row r="45" spans="1:1" hidden="1" x14ac:dyDescent="0.25">
      <c r="A45" t="s">
        <v>693</v>
      </c>
    </row>
    <row r="46" spans="1:1" hidden="1" x14ac:dyDescent="0.25">
      <c r="A46" t="s">
        <v>692</v>
      </c>
    </row>
    <row r="47" spans="1:1" hidden="1" x14ac:dyDescent="0.25">
      <c r="A47" t="s">
        <v>691</v>
      </c>
    </row>
    <row r="48" spans="1:1" hidden="1" x14ac:dyDescent="0.25">
      <c r="A48" t="s">
        <v>690</v>
      </c>
    </row>
    <row r="49" spans="1:1" hidden="1" x14ac:dyDescent="0.25">
      <c r="A49" t="s">
        <v>689</v>
      </c>
    </row>
    <row r="50" spans="1:1" hidden="1" x14ac:dyDescent="0.25">
      <c r="A50" t="s">
        <v>688</v>
      </c>
    </row>
    <row r="51" spans="1:1" hidden="1" x14ac:dyDescent="0.25">
      <c r="A51" t="s">
        <v>687</v>
      </c>
    </row>
    <row r="52" spans="1:1" hidden="1" x14ac:dyDescent="0.25">
      <c r="A52" t="s">
        <v>685</v>
      </c>
    </row>
    <row r="53" spans="1:1" hidden="1" x14ac:dyDescent="0.25">
      <c r="A53" t="s">
        <v>684</v>
      </c>
    </row>
    <row r="54" spans="1:1" hidden="1" x14ac:dyDescent="0.25">
      <c r="A54" t="s">
        <v>682</v>
      </c>
    </row>
    <row r="55" spans="1:1" hidden="1" x14ac:dyDescent="0.25">
      <c r="A55" t="s">
        <v>681</v>
      </c>
    </row>
    <row r="56" spans="1:1" hidden="1" x14ac:dyDescent="0.25">
      <c r="A56" t="s">
        <v>680</v>
      </c>
    </row>
    <row r="57" spans="1:1" hidden="1" x14ac:dyDescent="0.25">
      <c r="A57" t="s">
        <v>679</v>
      </c>
    </row>
    <row r="58" spans="1:1" hidden="1" x14ac:dyDescent="0.25">
      <c r="A58" t="s">
        <v>678</v>
      </c>
    </row>
    <row r="59" spans="1:1" hidden="1" x14ac:dyDescent="0.25">
      <c r="A59" t="s">
        <v>1170</v>
      </c>
    </row>
    <row r="60" spans="1:1" hidden="1" x14ac:dyDescent="0.25">
      <c r="A60" t="s">
        <v>676</v>
      </c>
    </row>
    <row r="61" spans="1:1" hidden="1" x14ac:dyDescent="0.25">
      <c r="A61" t="s">
        <v>675</v>
      </c>
    </row>
    <row r="62" spans="1:1" hidden="1" x14ac:dyDescent="0.25">
      <c r="A62" t="s">
        <v>674</v>
      </c>
    </row>
    <row r="63" spans="1:1" hidden="1" x14ac:dyDescent="0.25">
      <c r="A63" t="s">
        <v>1172</v>
      </c>
    </row>
    <row r="64" spans="1:1" hidden="1" x14ac:dyDescent="0.25">
      <c r="A64" t="s">
        <v>672</v>
      </c>
    </row>
    <row r="65" spans="1:1" hidden="1" x14ac:dyDescent="0.25">
      <c r="A65" t="s">
        <v>671</v>
      </c>
    </row>
    <row r="66" spans="1:1" hidden="1" x14ac:dyDescent="0.25">
      <c r="A66" t="s">
        <v>670</v>
      </c>
    </row>
    <row r="67" spans="1:1" hidden="1" x14ac:dyDescent="0.25">
      <c r="A67" t="s">
        <v>669</v>
      </c>
    </row>
    <row r="68" spans="1:1" hidden="1" x14ac:dyDescent="0.25">
      <c r="A68" t="s">
        <v>668</v>
      </c>
    </row>
    <row r="69" spans="1:1" hidden="1" x14ac:dyDescent="0.25">
      <c r="A69" t="s">
        <v>1171</v>
      </c>
    </row>
    <row r="70" spans="1:1" hidden="1" x14ac:dyDescent="0.25">
      <c r="A70" t="s">
        <v>666</v>
      </c>
    </row>
    <row r="71" spans="1:1" hidden="1" x14ac:dyDescent="0.25">
      <c r="A71" t="s">
        <v>665</v>
      </c>
    </row>
    <row r="72" spans="1:1" hidden="1" x14ac:dyDescent="0.25">
      <c r="A72" t="s">
        <v>664</v>
      </c>
    </row>
    <row r="73" spans="1:1" hidden="1" x14ac:dyDescent="0.25">
      <c r="A73" t="s">
        <v>1173</v>
      </c>
    </row>
    <row r="74" spans="1:1" hidden="1" x14ac:dyDescent="0.25">
      <c r="A74" t="s">
        <v>662</v>
      </c>
    </row>
    <row r="75" spans="1:1" hidden="1" x14ac:dyDescent="0.25">
      <c r="A75" t="s">
        <v>653</v>
      </c>
    </row>
    <row r="76" spans="1:1" hidden="1" x14ac:dyDescent="0.25">
      <c r="A76" t="s">
        <v>652</v>
      </c>
    </row>
    <row r="77" spans="1:1" hidden="1" x14ac:dyDescent="0.25">
      <c r="A77" t="s">
        <v>651</v>
      </c>
    </row>
    <row r="78" spans="1:1" hidden="1" x14ac:dyDescent="0.25">
      <c r="A78" t="s">
        <v>650</v>
      </c>
    </row>
    <row r="79" spans="1:1" hidden="1" x14ac:dyDescent="0.25">
      <c r="A79" t="s">
        <v>649</v>
      </c>
    </row>
    <row r="80" spans="1:1" hidden="1" x14ac:dyDescent="0.25">
      <c r="A80" t="s">
        <v>648</v>
      </c>
    </row>
    <row r="81" spans="1:1" hidden="1" x14ac:dyDescent="0.25">
      <c r="A81" t="s">
        <v>647</v>
      </c>
    </row>
    <row r="82" spans="1:1" hidden="1" x14ac:dyDescent="0.25">
      <c r="A82" t="s">
        <v>646</v>
      </c>
    </row>
    <row r="83" spans="1:1" hidden="1" x14ac:dyDescent="0.25">
      <c r="A83" t="s">
        <v>645</v>
      </c>
    </row>
    <row r="84" spans="1:1" hidden="1" x14ac:dyDescent="0.25">
      <c r="A84" t="s">
        <v>644</v>
      </c>
    </row>
    <row r="85" spans="1:1" hidden="1" x14ac:dyDescent="0.25">
      <c r="A85" t="s">
        <v>643</v>
      </c>
    </row>
    <row r="86" spans="1:1" hidden="1" x14ac:dyDescent="0.25">
      <c r="A86" t="s">
        <v>642</v>
      </c>
    </row>
    <row r="87" spans="1:1" hidden="1" x14ac:dyDescent="0.25">
      <c r="A87" t="s">
        <v>641</v>
      </c>
    </row>
    <row r="88" spans="1:1" hidden="1" x14ac:dyDescent="0.25">
      <c r="A88" t="s">
        <v>640</v>
      </c>
    </row>
    <row r="89" spans="1:1" hidden="1" x14ac:dyDescent="0.25">
      <c r="A89" t="s">
        <v>639</v>
      </c>
    </row>
    <row r="90" spans="1:1" hidden="1" x14ac:dyDescent="0.25">
      <c r="A90" t="s">
        <v>638</v>
      </c>
    </row>
    <row r="91" spans="1:1" hidden="1" x14ac:dyDescent="0.25">
      <c r="A91" t="s">
        <v>637</v>
      </c>
    </row>
    <row r="92" spans="1:1" hidden="1" x14ac:dyDescent="0.25">
      <c r="A92" t="s">
        <v>636</v>
      </c>
    </row>
    <row r="93" spans="1:1" hidden="1" x14ac:dyDescent="0.25">
      <c r="A93" t="s">
        <v>267</v>
      </c>
    </row>
    <row r="94" spans="1:1" hidden="1" x14ac:dyDescent="0.25">
      <c r="A94" t="s">
        <v>266</v>
      </c>
    </row>
    <row r="95" spans="1:1" hidden="1" x14ac:dyDescent="0.25">
      <c r="A95" t="s">
        <v>265</v>
      </c>
    </row>
    <row r="96" spans="1:1" hidden="1" x14ac:dyDescent="0.25">
      <c r="A96" t="s">
        <v>264</v>
      </c>
    </row>
    <row r="97" spans="1:1" hidden="1" x14ac:dyDescent="0.25">
      <c r="A97" t="s">
        <v>263</v>
      </c>
    </row>
    <row r="98" spans="1:1" hidden="1" x14ac:dyDescent="0.25">
      <c r="A98" t="s">
        <v>262</v>
      </c>
    </row>
    <row r="99" spans="1:1" hidden="1" x14ac:dyDescent="0.25">
      <c r="A99" t="s">
        <v>261</v>
      </c>
    </row>
    <row r="100" spans="1:1" hidden="1" x14ac:dyDescent="0.25">
      <c r="A100" t="s">
        <v>260</v>
      </c>
    </row>
    <row r="101" spans="1:1" hidden="1" x14ac:dyDescent="0.25">
      <c r="A101" t="s">
        <v>259</v>
      </c>
    </row>
    <row r="102" spans="1:1" hidden="1" x14ac:dyDescent="0.25">
      <c r="A102" t="s">
        <v>258</v>
      </c>
    </row>
    <row r="103" spans="1:1" hidden="1" x14ac:dyDescent="0.25">
      <c r="A103" t="s">
        <v>257</v>
      </c>
    </row>
    <row r="104" spans="1:1" hidden="1" x14ac:dyDescent="0.25">
      <c r="A104" t="s">
        <v>256</v>
      </c>
    </row>
    <row r="105" spans="1:1" hidden="1" x14ac:dyDescent="0.25">
      <c r="A105" t="s">
        <v>255</v>
      </c>
    </row>
    <row r="106" spans="1:1" hidden="1" x14ac:dyDescent="0.25">
      <c r="A106" t="s">
        <v>254</v>
      </c>
    </row>
    <row r="107" spans="1:1" hidden="1" x14ac:dyDescent="0.25">
      <c r="A107" t="s">
        <v>253</v>
      </c>
    </row>
    <row r="108" spans="1:1" hidden="1" x14ac:dyDescent="0.25">
      <c r="A108" t="s">
        <v>252</v>
      </c>
    </row>
    <row r="109" spans="1:1" hidden="1" x14ac:dyDescent="0.25">
      <c r="A109" t="s">
        <v>251</v>
      </c>
    </row>
    <row r="110" spans="1:1" hidden="1" x14ac:dyDescent="0.25">
      <c r="A110" t="s">
        <v>250</v>
      </c>
    </row>
    <row r="111" spans="1:1" hidden="1" x14ac:dyDescent="0.25">
      <c r="A111" t="s">
        <v>249</v>
      </c>
    </row>
    <row r="112" spans="1:1" hidden="1" x14ac:dyDescent="0.25">
      <c r="A112" t="s">
        <v>248</v>
      </c>
    </row>
    <row r="113" spans="1:1" hidden="1" x14ac:dyDescent="0.25">
      <c r="A113" t="s">
        <v>1402</v>
      </c>
    </row>
    <row r="114" spans="1:1" hidden="1" x14ac:dyDescent="0.25">
      <c r="A114" t="s">
        <v>247</v>
      </c>
    </row>
    <row r="115" spans="1:1" hidden="1" x14ac:dyDescent="0.25">
      <c r="A115" t="s">
        <v>246</v>
      </c>
    </row>
    <row r="116" spans="1:1" hidden="1" x14ac:dyDescent="0.25">
      <c r="A116" t="s">
        <v>245</v>
      </c>
    </row>
    <row r="117" spans="1:1" hidden="1" x14ac:dyDescent="0.25">
      <c r="A117" t="s">
        <v>244</v>
      </c>
    </row>
    <row r="118" spans="1:1" hidden="1" x14ac:dyDescent="0.25">
      <c r="A118" t="s">
        <v>243</v>
      </c>
    </row>
    <row r="119" spans="1:1" hidden="1" x14ac:dyDescent="0.25">
      <c r="A119" t="s">
        <v>242</v>
      </c>
    </row>
    <row r="120" spans="1:1" hidden="1" x14ac:dyDescent="0.25">
      <c r="A120" t="s">
        <v>241</v>
      </c>
    </row>
    <row r="121" spans="1:1" hidden="1" x14ac:dyDescent="0.25">
      <c r="A121" t="s">
        <v>240</v>
      </c>
    </row>
    <row r="122" spans="1:1" hidden="1" x14ac:dyDescent="0.25">
      <c r="A122" t="s">
        <v>239</v>
      </c>
    </row>
    <row r="123" spans="1:1" hidden="1" x14ac:dyDescent="0.25">
      <c r="A123" t="s">
        <v>238</v>
      </c>
    </row>
    <row r="124" spans="1:1" hidden="1" x14ac:dyDescent="0.25">
      <c r="A124" t="s">
        <v>237</v>
      </c>
    </row>
    <row r="125" spans="1:1" hidden="1" x14ac:dyDescent="0.25">
      <c r="A125" t="s">
        <v>236</v>
      </c>
    </row>
    <row r="126" spans="1:1" hidden="1" x14ac:dyDescent="0.25">
      <c r="A126" t="s">
        <v>235</v>
      </c>
    </row>
    <row r="127" spans="1:1" hidden="1" x14ac:dyDescent="0.25">
      <c r="A127" t="s">
        <v>234</v>
      </c>
    </row>
    <row r="128" spans="1:1" hidden="1" x14ac:dyDescent="0.25">
      <c r="A128" t="s">
        <v>233</v>
      </c>
    </row>
    <row r="129" spans="1:1" hidden="1" x14ac:dyDescent="0.25">
      <c r="A129" t="s">
        <v>232</v>
      </c>
    </row>
    <row r="130" spans="1:1" hidden="1" x14ac:dyDescent="0.25">
      <c r="A130" t="s">
        <v>231</v>
      </c>
    </row>
    <row r="131" spans="1:1" hidden="1" x14ac:dyDescent="0.25">
      <c r="A131" t="s">
        <v>230</v>
      </c>
    </row>
    <row r="132" spans="1:1" hidden="1" x14ac:dyDescent="0.25">
      <c r="A132" t="s">
        <v>229</v>
      </c>
    </row>
    <row r="133" spans="1:1" hidden="1" x14ac:dyDescent="0.25">
      <c r="A133" t="s">
        <v>228</v>
      </c>
    </row>
    <row r="134" spans="1:1" hidden="1" x14ac:dyDescent="0.25">
      <c r="A134" t="s">
        <v>227</v>
      </c>
    </row>
    <row r="135" spans="1:1" hidden="1" x14ac:dyDescent="0.25">
      <c r="A135" t="s">
        <v>226</v>
      </c>
    </row>
    <row r="136" spans="1:1" hidden="1" x14ac:dyDescent="0.25">
      <c r="A136" t="s">
        <v>225</v>
      </c>
    </row>
    <row r="137" spans="1:1" hidden="1" x14ac:dyDescent="0.25">
      <c r="A137" t="s">
        <v>224</v>
      </c>
    </row>
    <row r="138" spans="1:1" hidden="1" x14ac:dyDescent="0.25">
      <c r="A138" t="s">
        <v>223</v>
      </c>
    </row>
    <row r="139" spans="1:1" hidden="1" x14ac:dyDescent="0.25">
      <c r="A139" t="s">
        <v>222</v>
      </c>
    </row>
    <row r="140" spans="1:1" hidden="1" x14ac:dyDescent="0.25">
      <c r="A140" t="s">
        <v>221</v>
      </c>
    </row>
    <row r="141" spans="1:1" hidden="1" x14ac:dyDescent="0.25">
      <c r="A141" t="s">
        <v>220</v>
      </c>
    </row>
    <row r="142" spans="1:1" hidden="1" x14ac:dyDescent="0.25">
      <c r="A142" t="s">
        <v>219</v>
      </c>
    </row>
    <row r="143" spans="1:1" hidden="1" x14ac:dyDescent="0.25">
      <c r="A143" t="s">
        <v>218</v>
      </c>
    </row>
    <row r="144" spans="1:1" hidden="1" x14ac:dyDescent="0.25">
      <c r="A144" t="s">
        <v>217</v>
      </c>
    </row>
    <row r="145" spans="1:1" hidden="1" x14ac:dyDescent="0.25">
      <c r="A145" t="s">
        <v>216</v>
      </c>
    </row>
    <row r="146" spans="1:1" hidden="1" x14ac:dyDescent="0.25">
      <c r="A146" t="s">
        <v>215</v>
      </c>
    </row>
    <row r="147" spans="1:1" hidden="1" x14ac:dyDescent="0.25">
      <c r="A147" t="s">
        <v>214</v>
      </c>
    </row>
    <row r="148" spans="1:1" hidden="1" x14ac:dyDescent="0.25">
      <c r="A148" t="s">
        <v>213</v>
      </c>
    </row>
    <row r="149" spans="1:1" hidden="1" x14ac:dyDescent="0.25">
      <c r="A149" t="s">
        <v>212</v>
      </c>
    </row>
    <row r="150" spans="1:1" hidden="1" x14ac:dyDescent="0.25">
      <c r="A150" t="s">
        <v>211</v>
      </c>
    </row>
    <row r="151" spans="1:1" hidden="1" x14ac:dyDescent="0.25">
      <c r="A151" t="s">
        <v>210</v>
      </c>
    </row>
    <row r="152" spans="1:1" hidden="1" x14ac:dyDescent="0.25">
      <c r="A152" t="s">
        <v>209</v>
      </c>
    </row>
    <row r="153" spans="1:1" hidden="1" x14ac:dyDescent="0.25">
      <c r="A153" t="s">
        <v>208</v>
      </c>
    </row>
    <row r="154" spans="1:1" hidden="1" x14ac:dyDescent="0.25">
      <c r="A154" t="s">
        <v>207</v>
      </c>
    </row>
    <row r="155" spans="1:1" hidden="1" x14ac:dyDescent="0.25">
      <c r="A155" t="s">
        <v>206</v>
      </c>
    </row>
    <row r="156" spans="1:1" hidden="1" x14ac:dyDescent="0.25">
      <c r="A156" t="s">
        <v>205</v>
      </c>
    </row>
    <row r="157" spans="1:1" hidden="1" x14ac:dyDescent="0.25">
      <c r="A157" t="s">
        <v>204</v>
      </c>
    </row>
    <row r="158" spans="1:1" hidden="1" x14ac:dyDescent="0.25">
      <c r="A158" t="s">
        <v>203</v>
      </c>
    </row>
    <row r="159" spans="1:1" hidden="1" x14ac:dyDescent="0.25">
      <c r="A159" t="s">
        <v>202</v>
      </c>
    </row>
    <row r="160" spans="1:1" hidden="1" x14ac:dyDescent="0.25">
      <c r="A160" t="s">
        <v>201</v>
      </c>
    </row>
    <row r="161" spans="1:1" hidden="1" x14ac:dyDescent="0.25">
      <c r="A161" t="s">
        <v>200</v>
      </c>
    </row>
    <row r="162" spans="1:1" hidden="1" x14ac:dyDescent="0.25">
      <c r="A162" t="s">
        <v>199</v>
      </c>
    </row>
    <row r="163" spans="1:1" hidden="1" x14ac:dyDescent="0.25">
      <c r="A163" t="s">
        <v>198</v>
      </c>
    </row>
    <row r="164" spans="1:1" hidden="1" x14ac:dyDescent="0.25">
      <c r="A164" t="s">
        <v>197</v>
      </c>
    </row>
    <row r="165" spans="1:1" hidden="1" x14ac:dyDescent="0.25">
      <c r="A165" t="s">
        <v>196</v>
      </c>
    </row>
    <row r="166" spans="1:1" hidden="1" x14ac:dyDescent="0.25">
      <c r="A166" t="s">
        <v>195</v>
      </c>
    </row>
    <row r="167" spans="1:1" hidden="1" x14ac:dyDescent="0.25">
      <c r="A167" t="s">
        <v>194</v>
      </c>
    </row>
    <row r="168" spans="1:1" hidden="1" x14ac:dyDescent="0.25">
      <c r="A168" t="s">
        <v>193</v>
      </c>
    </row>
    <row r="169" spans="1:1" hidden="1" x14ac:dyDescent="0.25">
      <c r="A169" t="s">
        <v>192</v>
      </c>
    </row>
    <row r="170" spans="1:1" hidden="1" x14ac:dyDescent="0.25">
      <c r="A170" t="s">
        <v>191</v>
      </c>
    </row>
    <row r="171" spans="1:1" hidden="1" x14ac:dyDescent="0.25">
      <c r="A171" t="s">
        <v>190</v>
      </c>
    </row>
    <row r="172" spans="1:1" hidden="1" x14ac:dyDescent="0.25">
      <c r="A172" t="s">
        <v>189</v>
      </c>
    </row>
    <row r="173" spans="1:1" hidden="1" x14ac:dyDescent="0.25">
      <c r="A173" t="s">
        <v>188</v>
      </c>
    </row>
    <row r="174" spans="1:1" hidden="1" x14ac:dyDescent="0.25">
      <c r="A174" t="s">
        <v>187</v>
      </c>
    </row>
    <row r="175" spans="1:1" hidden="1" x14ac:dyDescent="0.25">
      <c r="A175" t="s">
        <v>186</v>
      </c>
    </row>
    <row r="176" spans="1:1" hidden="1" x14ac:dyDescent="0.25">
      <c r="A176" t="s">
        <v>185</v>
      </c>
    </row>
    <row r="177" spans="1:1" hidden="1" x14ac:dyDescent="0.25">
      <c r="A177" t="s">
        <v>184</v>
      </c>
    </row>
    <row r="178" spans="1:1" hidden="1" x14ac:dyDescent="0.25">
      <c r="A178" t="s">
        <v>183</v>
      </c>
    </row>
    <row r="179" spans="1:1" hidden="1" x14ac:dyDescent="0.25">
      <c r="A179" t="s">
        <v>182</v>
      </c>
    </row>
    <row r="180" spans="1:1" hidden="1" x14ac:dyDescent="0.25">
      <c r="A180" t="s">
        <v>181</v>
      </c>
    </row>
    <row r="181" spans="1:1" hidden="1" x14ac:dyDescent="0.25">
      <c r="A181" t="s">
        <v>180</v>
      </c>
    </row>
    <row r="182" spans="1:1" hidden="1" x14ac:dyDescent="0.25">
      <c r="A182" t="s">
        <v>179</v>
      </c>
    </row>
    <row r="183" spans="1:1" hidden="1" x14ac:dyDescent="0.25">
      <c r="A183" t="s">
        <v>178</v>
      </c>
    </row>
    <row r="184" spans="1:1" hidden="1" x14ac:dyDescent="0.25">
      <c r="A184" t="s">
        <v>177</v>
      </c>
    </row>
    <row r="185" spans="1:1" hidden="1" x14ac:dyDescent="0.25">
      <c r="A185" t="s">
        <v>176</v>
      </c>
    </row>
    <row r="186" spans="1:1" hidden="1" x14ac:dyDescent="0.25">
      <c r="A186" t="s">
        <v>175</v>
      </c>
    </row>
    <row r="187" spans="1:1" hidden="1" x14ac:dyDescent="0.25">
      <c r="A187" t="s">
        <v>174</v>
      </c>
    </row>
    <row r="188" spans="1:1" hidden="1" x14ac:dyDescent="0.25">
      <c r="A188" t="s">
        <v>173</v>
      </c>
    </row>
    <row r="189" spans="1:1" hidden="1" x14ac:dyDescent="0.25">
      <c r="A189" t="s">
        <v>172</v>
      </c>
    </row>
    <row r="190" spans="1:1" hidden="1" x14ac:dyDescent="0.25">
      <c r="A190" t="s">
        <v>404</v>
      </c>
    </row>
    <row r="191" spans="1:1" hidden="1" x14ac:dyDescent="0.25">
      <c r="A191" t="s">
        <v>403</v>
      </c>
    </row>
    <row r="192" spans="1:1" hidden="1" x14ac:dyDescent="0.25">
      <c r="A192" t="s">
        <v>402</v>
      </c>
    </row>
    <row r="193" spans="1:1" hidden="1" x14ac:dyDescent="0.25">
      <c r="A193" t="s">
        <v>401</v>
      </c>
    </row>
    <row r="194" spans="1:1" hidden="1" x14ac:dyDescent="0.25">
      <c r="A194" t="s">
        <v>400</v>
      </c>
    </row>
    <row r="195" spans="1:1" hidden="1" x14ac:dyDescent="0.25">
      <c r="A195" t="s">
        <v>399</v>
      </c>
    </row>
    <row r="196" spans="1:1" hidden="1" x14ac:dyDescent="0.25">
      <c r="A196" t="s">
        <v>398</v>
      </c>
    </row>
    <row r="197" spans="1:1" hidden="1" x14ac:dyDescent="0.25">
      <c r="A197" t="s">
        <v>397</v>
      </c>
    </row>
    <row r="198" spans="1:1" hidden="1" x14ac:dyDescent="0.25">
      <c r="A198" t="s">
        <v>396</v>
      </c>
    </row>
    <row r="199" spans="1:1" hidden="1" x14ac:dyDescent="0.25">
      <c r="A199" t="s">
        <v>395</v>
      </c>
    </row>
    <row r="200" spans="1:1" hidden="1" x14ac:dyDescent="0.25">
      <c r="A200" t="s">
        <v>394</v>
      </c>
    </row>
    <row r="201" spans="1:1" hidden="1" x14ac:dyDescent="0.25">
      <c r="A201" t="s">
        <v>393</v>
      </c>
    </row>
    <row r="202" spans="1:1" hidden="1" x14ac:dyDescent="0.25">
      <c r="A202" t="s">
        <v>392</v>
      </c>
    </row>
    <row r="203" spans="1:1" hidden="1" x14ac:dyDescent="0.25">
      <c r="A203" t="s">
        <v>391</v>
      </c>
    </row>
    <row r="204" spans="1:1" hidden="1" x14ac:dyDescent="0.25">
      <c r="A204" t="s">
        <v>390</v>
      </c>
    </row>
    <row r="205" spans="1:1" hidden="1" x14ac:dyDescent="0.25">
      <c r="A205" t="s">
        <v>389</v>
      </c>
    </row>
    <row r="206" spans="1:1" hidden="1" x14ac:dyDescent="0.25">
      <c r="A206" t="s">
        <v>388</v>
      </c>
    </row>
    <row r="207" spans="1:1" hidden="1" x14ac:dyDescent="0.25">
      <c r="A207" t="s">
        <v>387</v>
      </c>
    </row>
    <row r="208" spans="1:1" hidden="1" x14ac:dyDescent="0.25">
      <c r="A208" t="s">
        <v>386</v>
      </c>
    </row>
    <row r="209" spans="1:1" hidden="1" x14ac:dyDescent="0.25">
      <c r="A209" t="s">
        <v>385</v>
      </c>
    </row>
    <row r="210" spans="1:1" hidden="1" x14ac:dyDescent="0.25">
      <c r="A210" t="s">
        <v>384</v>
      </c>
    </row>
    <row r="211" spans="1:1" hidden="1" x14ac:dyDescent="0.25">
      <c r="A211" t="s">
        <v>383</v>
      </c>
    </row>
    <row r="212" spans="1:1" hidden="1" x14ac:dyDescent="0.25">
      <c r="A212" t="s">
        <v>382</v>
      </c>
    </row>
    <row r="213" spans="1:1" hidden="1" x14ac:dyDescent="0.25">
      <c r="A213" t="s">
        <v>381</v>
      </c>
    </row>
    <row r="214" spans="1:1" hidden="1" x14ac:dyDescent="0.25">
      <c r="A214" t="s">
        <v>380</v>
      </c>
    </row>
    <row r="215" spans="1:1" hidden="1" x14ac:dyDescent="0.25">
      <c r="A215" t="s">
        <v>379</v>
      </c>
    </row>
    <row r="216" spans="1:1" hidden="1" x14ac:dyDescent="0.25">
      <c r="A216" t="s">
        <v>378</v>
      </c>
    </row>
    <row r="217" spans="1:1" hidden="1" x14ac:dyDescent="0.25">
      <c r="A217" t="s">
        <v>377</v>
      </c>
    </row>
    <row r="218" spans="1:1" hidden="1" x14ac:dyDescent="0.25">
      <c r="A218" t="s">
        <v>376</v>
      </c>
    </row>
    <row r="219" spans="1:1" hidden="1" x14ac:dyDescent="0.25">
      <c r="A219" t="s">
        <v>375</v>
      </c>
    </row>
    <row r="220" spans="1:1" hidden="1" x14ac:dyDescent="0.25">
      <c r="A220" t="s">
        <v>374</v>
      </c>
    </row>
    <row r="221" spans="1:1" hidden="1" x14ac:dyDescent="0.25">
      <c r="A221" t="s">
        <v>373</v>
      </c>
    </row>
    <row r="222" spans="1:1" hidden="1" x14ac:dyDescent="0.25">
      <c r="A222" t="s">
        <v>372</v>
      </c>
    </row>
    <row r="223" spans="1:1" hidden="1" x14ac:dyDescent="0.25">
      <c r="A223" t="s">
        <v>371</v>
      </c>
    </row>
    <row r="224" spans="1:1" hidden="1" x14ac:dyDescent="0.25">
      <c r="A224" t="s">
        <v>370</v>
      </c>
    </row>
    <row r="225" spans="1:1" hidden="1" x14ac:dyDescent="0.25">
      <c r="A225" t="s">
        <v>369</v>
      </c>
    </row>
    <row r="226" spans="1:1" hidden="1" x14ac:dyDescent="0.25">
      <c r="A226" t="s">
        <v>368</v>
      </c>
    </row>
    <row r="227" spans="1:1" hidden="1" x14ac:dyDescent="0.25">
      <c r="A227" t="s">
        <v>367</v>
      </c>
    </row>
    <row r="228" spans="1:1" hidden="1" x14ac:dyDescent="0.25">
      <c r="A228" t="s">
        <v>366</v>
      </c>
    </row>
    <row r="229" spans="1:1" hidden="1" x14ac:dyDescent="0.25">
      <c r="A229" t="s">
        <v>365</v>
      </c>
    </row>
    <row r="230" spans="1:1" hidden="1" x14ac:dyDescent="0.25">
      <c r="A230" t="s">
        <v>364</v>
      </c>
    </row>
    <row r="231" spans="1:1" hidden="1" x14ac:dyDescent="0.25">
      <c r="A231" t="s">
        <v>363</v>
      </c>
    </row>
    <row r="232" spans="1:1" hidden="1" x14ac:dyDescent="0.25">
      <c r="A232" t="s">
        <v>362</v>
      </c>
    </row>
    <row r="233" spans="1:1" hidden="1" x14ac:dyDescent="0.25">
      <c r="A233" t="s">
        <v>361</v>
      </c>
    </row>
    <row r="234" spans="1:1" hidden="1" x14ac:dyDescent="0.25">
      <c r="A234" t="s">
        <v>360</v>
      </c>
    </row>
    <row r="235" spans="1:1" hidden="1" x14ac:dyDescent="0.25">
      <c r="A235" t="s">
        <v>359</v>
      </c>
    </row>
    <row r="236" spans="1:1" hidden="1" x14ac:dyDescent="0.25">
      <c r="A236" t="s">
        <v>358</v>
      </c>
    </row>
    <row r="237" spans="1:1" hidden="1" x14ac:dyDescent="0.25">
      <c r="A237" t="s">
        <v>357</v>
      </c>
    </row>
    <row r="238" spans="1:1" hidden="1" x14ac:dyDescent="0.25">
      <c r="A238" t="s">
        <v>356</v>
      </c>
    </row>
    <row r="239" spans="1:1" hidden="1" x14ac:dyDescent="0.25">
      <c r="A239" t="s">
        <v>355</v>
      </c>
    </row>
    <row r="240" spans="1:1" hidden="1" x14ac:dyDescent="0.25">
      <c r="A240" t="s">
        <v>354</v>
      </c>
    </row>
    <row r="241" spans="1:1" hidden="1" x14ac:dyDescent="0.25">
      <c r="A241" t="s">
        <v>353</v>
      </c>
    </row>
    <row r="242" spans="1:1" hidden="1" x14ac:dyDescent="0.25">
      <c r="A242" t="s">
        <v>352</v>
      </c>
    </row>
    <row r="243" spans="1:1" hidden="1" x14ac:dyDescent="0.25">
      <c r="A243" t="s">
        <v>351</v>
      </c>
    </row>
    <row r="244" spans="1:1" hidden="1" x14ac:dyDescent="0.25">
      <c r="A244" t="s">
        <v>350</v>
      </c>
    </row>
    <row r="245" spans="1:1" hidden="1" x14ac:dyDescent="0.25">
      <c r="A245" t="s">
        <v>349</v>
      </c>
    </row>
    <row r="246" spans="1:1" hidden="1" x14ac:dyDescent="0.25">
      <c r="A246" t="s">
        <v>348</v>
      </c>
    </row>
    <row r="247" spans="1:1" hidden="1" x14ac:dyDescent="0.25">
      <c r="A247" t="s">
        <v>347</v>
      </c>
    </row>
    <row r="248" spans="1:1" hidden="1" x14ac:dyDescent="0.25">
      <c r="A248" t="s">
        <v>346</v>
      </c>
    </row>
    <row r="249" spans="1:1" hidden="1" x14ac:dyDescent="0.25">
      <c r="A249" t="s">
        <v>345</v>
      </c>
    </row>
    <row r="250" spans="1:1" hidden="1" x14ac:dyDescent="0.25">
      <c r="A250" t="s">
        <v>344</v>
      </c>
    </row>
    <row r="251" spans="1:1" hidden="1" x14ac:dyDescent="0.25">
      <c r="A251" t="s">
        <v>343</v>
      </c>
    </row>
    <row r="252" spans="1:1" hidden="1" x14ac:dyDescent="0.25">
      <c r="A252" t="s">
        <v>342</v>
      </c>
    </row>
    <row r="253" spans="1:1" hidden="1" x14ac:dyDescent="0.25">
      <c r="A253" t="s">
        <v>341</v>
      </c>
    </row>
    <row r="254" spans="1:1" hidden="1" x14ac:dyDescent="0.25">
      <c r="A254" t="s">
        <v>340</v>
      </c>
    </row>
    <row r="255" spans="1:1" hidden="1" x14ac:dyDescent="0.25">
      <c r="A255" t="s">
        <v>339</v>
      </c>
    </row>
    <row r="256" spans="1:1" hidden="1" x14ac:dyDescent="0.25">
      <c r="A256" t="s">
        <v>338</v>
      </c>
    </row>
    <row r="257" spans="1:1" hidden="1" x14ac:dyDescent="0.25">
      <c r="A257" t="s">
        <v>337</v>
      </c>
    </row>
    <row r="258" spans="1:1" hidden="1" x14ac:dyDescent="0.25">
      <c r="A258" t="s">
        <v>336</v>
      </c>
    </row>
    <row r="259" spans="1:1" hidden="1" x14ac:dyDescent="0.25">
      <c r="A259" t="s">
        <v>335</v>
      </c>
    </row>
    <row r="260" spans="1:1" hidden="1" x14ac:dyDescent="0.25">
      <c r="A260" t="s">
        <v>334</v>
      </c>
    </row>
    <row r="261" spans="1:1" hidden="1" x14ac:dyDescent="0.25">
      <c r="A261" t="s">
        <v>333</v>
      </c>
    </row>
    <row r="262" spans="1:1" hidden="1" x14ac:dyDescent="0.25">
      <c r="A262" t="s">
        <v>332</v>
      </c>
    </row>
    <row r="263" spans="1:1" hidden="1" x14ac:dyDescent="0.25">
      <c r="A263" t="s">
        <v>331</v>
      </c>
    </row>
    <row r="264" spans="1:1" hidden="1" x14ac:dyDescent="0.25">
      <c r="A264" t="s">
        <v>330</v>
      </c>
    </row>
    <row r="265" spans="1:1" hidden="1" x14ac:dyDescent="0.25">
      <c r="A265" t="s">
        <v>329</v>
      </c>
    </row>
    <row r="266" spans="1:1" hidden="1" x14ac:dyDescent="0.25">
      <c r="A266" t="s">
        <v>328</v>
      </c>
    </row>
    <row r="267" spans="1:1" hidden="1" x14ac:dyDescent="0.25">
      <c r="A267" t="s">
        <v>327</v>
      </c>
    </row>
    <row r="268" spans="1:1" hidden="1" x14ac:dyDescent="0.25">
      <c r="A268" t="s">
        <v>326</v>
      </c>
    </row>
    <row r="269" spans="1:1" hidden="1" x14ac:dyDescent="0.25">
      <c r="A269" t="s">
        <v>325</v>
      </c>
    </row>
    <row r="270" spans="1:1" hidden="1" x14ac:dyDescent="0.25">
      <c r="A270" t="s">
        <v>324</v>
      </c>
    </row>
    <row r="271" spans="1:1" hidden="1" x14ac:dyDescent="0.25">
      <c r="A271" t="s">
        <v>323</v>
      </c>
    </row>
    <row r="272" spans="1:1" hidden="1" x14ac:dyDescent="0.25">
      <c r="A272" t="s">
        <v>322</v>
      </c>
    </row>
    <row r="273" spans="1:1" hidden="1" x14ac:dyDescent="0.25">
      <c r="A273" t="s">
        <v>321</v>
      </c>
    </row>
    <row r="274" spans="1:1" hidden="1" x14ac:dyDescent="0.25">
      <c r="A274" t="s">
        <v>320</v>
      </c>
    </row>
    <row r="275" spans="1:1" hidden="1" x14ac:dyDescent="0.25">
      <c r="A275" t="s">
        <v>3234</v>
      </c>
    </row>
    <row r="276" spans="1:1" hidden="1" x14ac:dyDescent="0.25">
      <c r="A276" t="s">
        <v>319</v>
      </c>
    </row>
    <row r="277" spans="1:1" hidden="1" x14ac:dyDescent="0.25">
      <c r="A277" t="s">
        <v>318</v>
      </c>
    </row>
    <row r="278" spans="1:1" hidden="1" x14ac:dyDescent="0.25">
      <c r="A278" t="s">
        <v>3825</v>
      </c>
    </row>
    <row r="279" spans="1:1" hidden="1" x14ac:dyDescent="0.25">
      <c r="A279" t="s">
        <v>316</v>
      </c>
    </row>
    <row r="280" spans="1:1" hidden="1" x14ac:dyDescent="0.25">
      <c r="A280" t="s">
        <v>315</v>
      </c>
    </row>
    <row r="281" spans="1:1" hidden="1" x14ac:dyDescent="0.25">
      <c r="A281" t="s">
        <v>314</v>
      </c>
    </row>
    <row r="282" spans="1:1" hidden="1" x14ac:dyDescent="0.25">
      <c r="A282" t="s">
        <v>313</v>
      </c>
    </row>
    <row r="283" spans="1:1" hidden="1" x14ac:dyDescent="0.25">
      <c r="A283" t="s">
        <v>312</v>
      </c>
    </row>
    <row r="284" spans="1:1" hidden="1" x14ac:dyDescent="0.25">
      <c r="A284" t="s">
        <v>311</v>
      </c>
    </row>
    <row r="285" spans="1:1" hidden="1" x14ac:dyDescent="0.25">
      <c r="A285" t="s">
        <v>310</v>
      </c>
    </row>
    <row r="286" spans="1:1" hidden="1" x14ac:dyDescent="0.25">
      <c r="A286" t="s">
        <v>309</v>
      </c>
    </row>
    <row r="287" spans="1:1" hidden="1" x14ac:dyDescent="0.25">
      <c r="A287" t="s">
        <v>308</v>
      </c>
    </row>
    <row r="288" spans="1:1" hidden="1" x14ac:dyDescent="0.25">
      <c r="A288" t="s">
        <v>307</v>
      </c>
    </row>
    <row r="289" spans="1:1" hidden="1" x14ac:dyDescent="0.25">
      <c r="A289" t="s">
        <v>306</v>
      </c>
    </row>
    <row r="290" spans="1:1" hidden="1" x14ac:dyDescent="0.25">
      <c r="A290" t="s">
        <v>305</v>
      </c>
    </row>
    <row r="291" spans="1:1" hidden="1" x14ac:dyDescent="0.25">
      <c r="A291" t="s">
        <v>304</v>
      </c>
    </row>
    <row r="292" spans="1:1" hidden="1" x14ac:dyDescent="0.25">
      <c r="A292" t="s">
        <v>303</v>
      </c>
    </row>
    <row r="293" spans="1:1" hidden="1" x14ac:dyDescent="0.25">
      <c r="A293" t="s">
        <v>302</v>
      </c>
    </row>
    <row r="294" spans="1:1" hidden="1" x14ac:dyDescent="0.25">
      <c r="A294" t="s">
        <v>301</v>
      </c>
    </row>
    <row r="295" spans="1:1" hidden="1" x14ac:dyDescent="0.25">
      <c r="A295" t="s">
        <v>300</v>
      </c>
    </row>
    <row r="296" spans="1:1" hidden="1" x14ac:dyDescent="0.25">
      <c r="A296" t="s">
        <v>299</v>
      </c>
    </row>
    <row r="297" spans="1:1" hidden="1" x14ac:dyDescent="0.25">
      <c r="A297" t="s">
        <v>298</v>
      </c>
    </row>
    <row r="298" spans="1:1" hidden="1" x14ac:dyDescent="0.25">
      <c r="A298" t="s">
        <v>297</v>
      </c>
    </row>
    <row r="299" spans="1:1" hidden="1" x14ac:dyDescent="0.25">
      <c r="A299" t="s">
        <v>296</v>
      </c>
    </row>
    <row r="300" spans="1:1" hidden="1" x14ac:dyDescent="0.25">
      <c r="A300" t="s">
        <v>295</v>
      </c>
    </row>
    <row r="301" spans="1:1" hidden="1" x14ac:dyDescent="0.25">
      <c r="A301" t="s">
        <v>294</v>
      </c>
    </row>
    <row r="302" spans="1:1" hidden="1" x14ac:dyDescent="0.25">
      <c r="A302" t="s">
        <v>293</v>
      </c>
    </row>
    <row r="303" spans="1:1" hidden="1" x14ac:dyDescent="0.25">
      <c r="A303" t="s">
        <v>292</v>
      </c>
    </row>
    <row r="304" spans="1:1" hidden="1" x14ac:dyDescent="0.25">
      <c r="A304" t="s">
        <v>291</v>
      </c>
    </row>
    <row r="305" spans="1:1" hidden="1" x14ac:dyDescent="0.25">
      <c r="A305" t="s">
        <v>290</v>
      </c>
    </row>
    <row r="306" spans="1:1" hidden="1" x14ac:dyDescent="0.25">
      <c r="A306" t="s">
        <v>289</v>
      </c>
    </row>
    <row r="307" spans="1:1" hidden="1" x14ac:dyDescent="0.25">
      <c r="A307" t="s">
        <v>288</v>
      </c>
    </row>
    <row r="308" spans="1:1" hidden="1" x14ac:dyDescent="0.25">
      <c r="A308" t="s">
        <v>287</v>
      </c>
    </row>
    <row r="309" spans="1:1" hidden="1" x14ac:dyDescent="0.25">
      <c r="A309" t="s">
        <v>286</v>
      </c>
    </row>
    <row r="310" spans="1:1" hidden="1" x14ac:dyDescent="0.25">
      <c r="A310" t="s">
        <v>285</v>
      </c>
    </row>
    <row r="311" spans="1:1" hidden="1" x14ac:dyDescent="0.25">
      <c r="A311" t="s">
        <v>284</v>
      </c>
    </row>
    <row r="312" spans="1:1" hidden="1" x14ac:dyDescent="0.25">
      <c r="A312" t="s">
        <v>283</v>
      </c>
    </row>
    <row r="313" spans="1:1" hidden="1" x14ac:dyDescent="0.25">
      <c r="A313" t="s">
        <v>282</v>
      </c>
    </row>
    <row r="314" spans="1:1" hidden="1" x14ac:dyDescent="0.25">
      <c r="A314" t="s">
        <v>281</v>
      </c>
    </row>
    <row r="315" spans="1:1" hidden="1" x14ac:dyDescent="0.25">
      <c r="A315" t="s">
        <v>280</v>
      </c>
    </row>
    <row r="316" spans="1:1" hidden="1" x14ac:dyDescent="0.25">
      <c r="A316" t="s">
        <v>279</v>
      </c>
    </row>
    <row r="317" spans="1:1" hidden="1" x14ac:dyDescent="0.25">
      <c r="A317" s="2" t="s">
        <v>827</v>
      </c>
    </row>
    <row r="318" spans="1:1" hidden="1" x14ac:dyDescent="0.25">
      <c r="A318" s="2" t="s">
        <v>754</v>
      </c>
    </row>
    <row r="319" spans="1:1" hidden="1" x14ac:dyDescent="0.25">
      <c r="A319" s="2" t="s">
        <v>635</v>
      </c>
    </row>
    <row r="320" spans="1:1" hidden="1" x14ac:dyDescent="0.25">
      <c r="A320" s="2" t="s">
        <v>634</v>
      </c>
    </row>
    <row r="321" spans="1:1" hidden="1" x14ac:dyDescent="0.25">
      <c r="A321" s="2" t="s">
        <v>633</v>
      </c>
    </row>
    <row r="322" spans="1:1" hidden="1" x14ac:dyDescent="0.25">
      <c r="A322" s="2" t="s">
        <v>2916</v>
      </c>
    </row>
    <row r="323" spans="1:1" hidden="1" x14ac:dyDescent="0.25">
      <c r="A323" s="2" t="s">
        <v>631</v>
      </c>
    </row>
    <row r="324" spans="1:1" hidden="1" x14ac:dyDescent="0.25">
      <c r="A324" s="2" t="s">
        <v>630</v>
      </c>
    </row>
    <row r="325" spans="1:1" hidden="1" x14ac:dyDescent="0.25">
      <c r="A325" s="2" t="s">
        <v>629</v>
      </c>
    </row>
    <row r="326" spans="1:1" hidden="1" x14ac:dyDescent="0.25">
      <c r="A326" s="2" t="s">
        <v>628</v>
      </c>
    </row>
    <row r="327" spans="1:1" hidden="1" x14ac:dyDescent="0.25">
      <c r="A327" s="2" t="s">
        <v>627</v>
      </c>
    </row>
    <row r="328" spans="1:1" hidden="1" x14ac:dyDescent="0.25">
      <c r="A328" s="2" t="s">
        <v>626</v>
      </c>
    </row>
    <row r="329" spans="1:1" hidden="1" x14ac:dyDescent="0.25">
      <c r="A329" s="2" t="s">
        <v>625</v>
      </c>
    </row>
    <row r="330" spans="1:1" hidden="1" x14ac:dyDescent="0.25">
      <c r="A330" s="2" t="s">
        <v>624</v>
      </c>
    </row>
    <row r="331" spans="1:1" hidden="1" x14ac:dyDescent="0.25">
      <c r="A331" s="2" t="s">
        <v>623</v>
      </c>
    </row>
    <row r="332" spans="1:1" hidden="1" x14ac:dyDescent="0.25">
      <c r="A332" s="2" t="s">
        <v>622</v>
      </c>
    </row>
    <row r="333" spans="1:1" hidden="1" x14ac:dyDescent="0.25">
      <c r="A333" s="2" t="s">
        <v>621</v>
      </c>
    </row>
    <row r="334" spans="1:1" hidden="1" x14ac:dyDescent="0.25">
      <c r="A334" s="2" t="s">
        <v>620</v>
      </c>
    </row>
    <row r="335" spans="1:1" hidden="1" x14ac:dyDescent="0.25">
      <c r="A335" s="2" t="s">
        <v>619</v>
      </c>
    </row>
    <row r="336" spans="1:1" hidden="1" x14ac:dyDescent="0.25">
      <c r="A336" s="2" t="s">
        <v>618</v>
      </c>
    </row>
    <row r="337" spans="1:1" hidden="1" x14ac:dyDescent="0.25">
      <c r="A337" s="2" t="s">
        <v>617</v>
      </c>
    </row>
    <row r="338" spans="1:1" hidden="1" x14ac:dyDescent="0.25">
      <c r="A338" s="2" t="s">
        <v>616</v>
      </c>
    </row>
    <row r="339" spans="1:1" hidden="1" x14ac:dyDescent="0.25">
      <c r="A339" s="2" t="s">
        <v>615</v>
      </c>
    </row>
    <row r="340" spans="1:1" hidden="1" x14ac:dyDescent="0.25">
      <c r="A340" s="2" t="s">
        <v>614</v>
      </c>
    </row>
    <row r="341" spans="1:1" hidden="1" x14ac:dyDescent="0.25">
      <c r="A341" s="2" t="s">
        <v>613</v>
      </c>
    </row>
    <row r="342" spans="1:1" hidden="1" x14ac:dyDescent="0.25">
      <c r="A342" s="2" t="s">
        <v>612</v>
      </c>
    </row>
    <row r="343" spans="1:1" hidden="1" x14ac:dyDescent="0.25">
      <c r="A343" s="2" t="s">
        <v>611</v>
      </c>
    </row>
    <row r="344" spans="1:1" hidden="1" x14ac:dyDescent="0.25">
      <c r="A344" s="2" t="s">
        <v>610</v>
      </c>
    </row>
    <row r="345" spans="1:1" hidden="1" x14ac:dyDescent="0.25">
      <c r="A345" s="2" t="s">
        <v>608</v>
      </c>
    </row>
    <row r="346" spans="1:1" hidden="1" x14ac:dyDescent="0.25">
      <c r="A346" s="2" t="s">
        <v>607</v>
      </c>
    </row>
    <row r="347" spans="1:1" hidden="1" x14ac:dyDescent="0.25">
      <c r="A347" s="2" t="s">
        <v>606</v>
      </c>
    </row>
    <row r="348" spans="1:1" hidden="1" x14ac:dyDescent="0.25">
      <c r="A348" s="2" t="s">
        <v>605</v>
      </c>
    </row>
    <row r="349" spans="1:1" hidden="1" x14ac:dyDescent="0.25">
      <c r="A349" s="2" t="s">
        <v>604</v>
      </c>
    </row>
    <row r="350" spans="1:1" hidden="1" x14ac:dyDescent="0.25">
      <c r="A350" s="2" t="s">
        <v>603</v>
      </c>
    </row>
    <row r="351" spans="1:1" hidden="1" x14ac:dyDescent="0.25">
      <c r="A351" s="2" t="s">
        <v>602</v>
      </c>
    </row>
    <row r="352" spans="1:1" hidden="1" x14ac:dyDescent="0.25">
      <c r="A352" s="2" t="s">
        <v>601</v>
      </c>
    </row>
    <row r="353" spans="1:1" hidden="1" x14ac:dyDescent="0.25">
      <c r="A353" s="2" t="s">
        <v>599</v>
      </c>
    </row>
    <row r="354" spans="1:1" hidden="1" x14ac:dyDescent="0.25">
      <c r="A354" s="2" t="s">
        <v>598</v>
      </c>
    </row>
    <row r="355" spans="1:1" hidden="1" x14ac:dyDescent="0.25">
      <c r="A355" s="2" t="s">
        <v>597</v>
      </c>
    </row>
    <row r="356" spans="1:1" hidden="1" x14ac:dyDescent="0.25">
      <c r="A356" s="2" t="s">
        <v>596</v>
      </c>
    </row>
    <row r="357" spans="1:1" hidden="1" x14ac:dyDescent="0.25">
      <c r="A357" s="2" t="s">
        <v>595</v>
      </c>
    </row>
    <row r="358" spans="1:1" hidden="1" x14ac:dyDescent="0.25">
      <c r="A358" s="2" t="s">
        <v>594</v>
      </c>
    </row>
    <row r="359" spans="1:1" hidden="1" x14ac:dyDescent="0.25">
      <c r="A359" s="2" t="s">
        <v>593</v>
      </c>
    </row>
    <row r="360" spans="1:1" hidden="1" x14ac:dyDescent="0.25">
      <c r="A360" s="2" t="s">
        <v>592</v>
      </c>
    </row>
    <row r="361" spans="1:1" hidden="1" x14ac:dyDescent="0.25">
      <c r="A361" s="2" t="s">
        <v>591</v>
      </c>
    </row>
    <row r="362" spans="1:1" hidden="1" x14ac:dyDescent="0.25">
      <c r="A362" s="2" t="s">
        <v>590</v>
      </c>
    </row>
    <row r="363" spans="1:1" hidden="1" x14ac:dyDescent="0.25">
      <c r="A363" s="2" t="s">
        <v>589</v>
      </c>
    </row>
    <row r="364" spans="1:1" hidden="1" x14ac:dyDescent="0.25">
      <c r="A364" s="2" t="s">
        <v>588</v>
      </c>
    </row>
    <row r="365" spans="1:1" hidden="1" x14ac:dyDescent="0.25">
      <c r="A365" s="2" t="s">
        <v>587</v>
      </c>
    </row>
    <row r="366" spans="1:1" hidden="1" x14ac:dyDescent="0.25">
      <c r="A366" s="2" t="s">
        <v>584</v>
      </c>
    </row>
    <row r="367" spans="1:1" hidden="1" x14ac:dyDescent="0.25">
      <c r="A367" s="2" t="s">
        <v>583</v>
      </c>
    </row>
    <row r="368" spans="1:1" hidden="1" x14ac:dyDescent="0.25">
      <c r="A368" s="2" t="s">
        <v>582</v>
      </c>
    </row>
    <row r="369" spans="1:1" hidden="1" x14ac:dyDescent="0.25">
      <c r="A369" s="2" t="s">
        <v>581</v>
      </c>
    </row>
    <row r="370" spans="1:1" hidden="1" x14ac:dyDescent="0.25">
      <c r="A370" s="2" t="s">
        <v>580</v>
      </c>
    </row>
    <row r="371" spans="1:1" hidden="1" x14ac:dyDescent="0.25">
      <c r="A371" s="2" t="s">
        <v>579</v>
      </c>
    </row>
    <row r="372" spans="1:1" hidden="1" x14ac:dyDescent="0.25">
      <c r="A372" s="2" t="s">
        <v>578</v>
      </c>
    </row>
    <row r="373" spans="1:1" hidden="1" x14ac:dyDescent="0.25">
      <c r="A373" s="2" t="s">
        <v>575</v>
      </c>
    </row>
    <row r="374" spans="1:1" hidden="1" x14ac:dyDescent="0.25">
      <c r="A374" s="2" t="s">
        <v>574</v>
      </c>
    </row>
    <row r="375" spans="1:1" hidden="1" x14ac:dyDescent="0.25">
      <c r="A375" s="2" t="s">
        <v>573</v>
      </c>
    </row>
    <row r="376" spans="1:1" hidden="1" x14ac:dyDescent="0.25">
      <c r="A376" s="2" t="s">
        <v>572</v>
      </c>
    </row>
    <row r="377" spans="1:1" hidden="1" x14ac:dyDescent="0.25">
      <c r="A377" s="2" t="s">
        <v>571</v>
      </c>
    </row>
    <row r="378" spans="1:1" hidden="1" x14ac:dyDescent="0.25">
      <c r="A378" s="2" t="s">
        <v>570</v>
      </c>
    </row>
    <row r="379" spans="1:1" hidden="1" x14ac:dyDescent="0.25">
      <c r="A379" s="2" t="s">
        <v>569</v>
      </c>
    </row>
    <row r="380" spans="1:1" hidden="1" x14ac:dyDescent="0.25">
      <c r="A380" s="2" t="s">
        <v>568</v>
      </c>
    </row>
    <row r="381" spans="1:1" hidden="1" x14ac:dyDescent="0.25">
      <c r="A381" s="2" t="s">
        <v>567</v>
      </c>
    </row>
    <row r="382" spans="1:1" hidden="1" x14ac:dyDescent="0.25">
      <c r="A382" s="2" t="s">
        <v>566</v>
      </c>
    </row>
    <row r="383" spans="1:1" hidden="1" x14ac:dyDescent="0.25">
      <c r="A383" s="2" t="s">
        <v>565</v>
      </c>
    </row>
    <row r="384" spans="1:1" hidden="1" x14ac:dyDescent="0.25">
      <c r="A384" s="2" t="s">
        <v>564</v>
      </c>
    </row>
    <row r="385" spans="1:1" hidden="1" x14ac:dyDescent="0.25">
      <c r="A385" s="2" t="s">
        <v>563</v>
      </c>
    </row>
    <row r="386" spans="1:1" hidden="1" x14ac:dyDescent="0.25">
      <c r="A386" s="2" t="s">
        <v>562</v>
      </c>
    </row>
    <row r="387" spans="1:1" hidden="1" x14ac:dyDescent="0.25">
      <c r="A387" s="2" t="s">
        <v>561</v>
      </c>
    </row>
    <row r="388" spans="1:1" hidden="1" x14ac:dyDescent="0.25">
      <c r="A388" s="2" t="s">
        <v>560</v>
      </c>
    </row>
    <row r="389" spans="1:1" hidden="1" x14ac:dyDescent="0.25">
      <c r="A389" s="2" t="s">
        <v>559</v>
      </c>
    </row>
    <row r="390" spans="1:1" hidden="1" x14ac:dyDescent="0.25">
      <c r="A390" s="2" t="s">
        <v>558</v>
      </c>
    </row>
    <row r="391" spans="1:1" hidden="1" x14ac:dyDescent="0.25">
      <c r="A391" s="2" t="s">
        <v>557</v>
      </c>
    </row>
    <row r="392" spans="1:1" hidden="1" x14ac:dyDescent="0.25">
      <c r="A392" s="2" t="s">
        <v>556</v>
      </c>
    </row>
    <row r="393" spans="1:1" hidden="1" x14ac:dyDescent="0.25">
      <c r="A393" s="2" t="s">
        <v>555</v>
      </c>
    </row>
    <row r="394" spans="1:1" hidden="1" x14ac:dyDescent="0.25">
      <c r="A394" s="2" t="s">
        <v>554</v>
      </c>
    </row>
    <row r="395" spans="1:1" hidden="1" x14ac:dyDescent="0.25">
      <c r="A395" s="2" t="s">
        <v>2911</v>
      </c>
    </row>
    <row r="396" spans="1:1" hidden="1" x14ac:dyDescent="0.25">
      <c r="A396" s="2" t="s">
        <v>552</v>
      </c>
    </row>
    <row r="397" spans="1:1" hidden="1" x14ac:dyDescent="0.25">
      <c r="A397" s="2" t="s">
        <v>2909</v>
      </c>
    </row>
    <row r="398" spans="1:1" hidden="1" x14ac:dyDescent="0.25">
      <c r="A398" s="2" t="s">
        <v>550</v>
      </c>
    </row>
    <row r="399" spans="1:1" hidden="1" x14ac:dyDescent="0.25">
      <c r="A399" s="2" t="s">
        <v>549</v>
      </c>
    </row>
    <row r="400" spans="1:1" hidden="1" x14ac:dyDescent="0.25">
      <c r="A400" s="2" t="s">
        <v>548</v>
      </c>
    </row>
    <row r="401" spans="1:1" hidden="1" x14ac:dyDescent="0.25">
      <c r="A401" s="2" t="s">
        <v>547</v>
      </c>
    </row>
    <row r="402" spans="1:1" hidden="1" x14ac:dyDescent="0.25">
      <c r="A402" s="2" t="s">
        <v>546</v>
      </c>
    </row>
    <row r="403" spans="1:1" hidden="1" x14ac:dyDescent="0.25">
      <c r="A403" s="2" t="s">
        <v>545</v>
      </c>
    </row>
    <row r="404" spans="1:1" hidden="1" x14ac:dyDescent="0.25">
      <c r="A404" s="2" t="s">
        <v>544</v>
      </c>
    </row>
    <row r="405" spans="1:1" hidden="1" x14ac:dyDescent="0.25">
      <c r="A405" s="2" t="s">
        <v>543</v>
      </c>
    </row>
    <row r="406" spans="1:1" hidden="1" x14ac:dyDescent="0.25">
      <c r="A406" s="2" t="s">
        <v>542</v>
      </c>
    </row>
    <row r="407" spans="1:1" hidden="1" x14ac:dyDescent="0.25">
      <c r="A407" s="2" t="s">
        <v>541</v>
      </c>
    </row>
    <row r="408" spans="1:1" hidden="1" x14ac:dyDescent="0.25">
      <c r="A408" s="2" t="s">
        <v>2912</v>
      </c>
    </row>
    <row r="409" spans="1:1" hidden="1" x14ac:dyDescent="0.25">
      <c r="A409" s="2" t="s">
        <v>539</v>
      </c>
    </row>
    <row r="410" spans="1:1" hidden="1" x14ac:dyDescent="0.25">
      <c r="A410" s="2" t="s">
        <v>2910</v>
      </c>
    </row>
    <row r="411" spans="1:1" hidden="1" x14ac:dyDescent="0.25">
      <c r="A411" s="2" t="s">
        <v>537</v>
      </c>
    </row>
    <row r="412" spans="1:1" hidden="1" x14ac:dyDescent="0.25">
      <c r="A412" s="2" t="s">
        <v>536</v>
      </c>
    </row>
    <row r="413" spans="1:1" hidden="1" x14ac:dyDescent="0.25">
      <c r="A413" s="2" t="s">
        <v>535</v>
      </c>
    </row>
    <row r="414" spans="1:1" hidden="1" x14ac:dyDescent="0.25">
      <c r="A414" s="2" t="s">
        <v>534</v>
      </c>
    </row>
    <row r="415" spans="1:1" hidden="1" x14ac:dyDescent="0.25">
      <c r="A415" s="2" t="s">
        <v>533</v>
      </c>
    </row>
    <row r="416" spans="1:1" hidden="1" x14ac:dyDescent="0.25">
      <c r="A416" s="2" t="s">
        <v>532</v>
      </c>
    </row>
    <row r="417" spans="1:1" hidden="1" x14ac:dyDescent="0.25">
      <c r="A417" s="2" t="s">
        <v>530</v>
      </c>
    </row>
    <row r="418" spans="1:1" hidden="1" x14ac:dyDescent="0.25">
      <c r="A418" s="2" t="s">
        <v>529</v>
      </c>
    </row>
    <row r="419" spans="1:1" hidden="1" x14ac:dyDescent="0.25">
      <c r="A419" s="2" t="s">
        <v>528</v>
      </c>
    </row>
    <row r="420" spans="1:1" hidden="1" x14ac:dyDescent="0.25">
      <c r="A420" s="2" t="s">
        <v>527</v>
      </c>
    </row>
    <row r="421" spans="1:1" hidden="1" x14ac:dyDescent="0.25">
      <c r="A421" s="2" t="s">
        <v>526</v>
      </c>
    </row>
    <row r="422" spans="1:1" hidden="1" x14ac:dyDescent="0.25">
      <c r="A422" s="2" t="s">
        <v>525</v>
      </c>
    </row>
    <row r="423" spans="1:1" hidden="1" x14ac:dyDescent="0.25">
      <c r="A423" s="2" t="s">
        <v>524</v>
      </c>
    </row>
    <row r="424" spans="1:1" hidden="1" x14ac:dyDescent="0.25">
      <c r="A424" s="2" t="s">
        <v>523</v>
      </c>
    </row>
    <row r="425" spans="1:1" hidden="1" x14ac:dyDescent="0.25">
      <c r="A425" s="2" t="s">
        <v>522</v>
      </c>
    </row>
    <row r="426" spans="1:1" hidden="1" x14ac:dyDescent="0.25">
      <c r="A426" s="2" t="s">
        <v>521</v>
      </c>
    </row>
    <row r="427" spans="1:1" hidden="1" x14ac:dyDescent="0.25">
      <c r="A427" s="2" t="s">
        <v>520</v>
      </c>
    </row>
    <row r="428" spans="1:1" hidden="1" x14ac:dyDescent="0.25">
      <c r="A428" s="2" t="s">
        <v>519</v>
      </c>
    </row>
    <row r="429" spans="1:1" hidden="1" x14ac:dyDescent="0.25">
      <c r="A429" s="2" t="s">
        <v>518</v>
      </c>
    </row>
    <row r="430" spans="1:1" hidden="1" x14ac:dyDescent="0.25">
      <c r="A430" s="2" t="s">
        <v>517</v>
      </c>
    </row>
    <row r="431" spans="1:1" hidden="1" x14ac:dyDescent="0.25">
      <c r="A431" s="2" t="s">
        <v>516</v>
      </c>
    </row>
    <row r="432" spans="1:1" hidden="1" x14ac:dyDescent="0.25">
      <c r="A432" s="2" t="s">
        <v>515</v>
      </c>
    </row>
    <row r="433" spans="1:1" hidden="1" x14ac:dyDescent="0.25">
      <c r="A433" s="2" t="s">
        <v>514</v>
      </c>
    </row>
    <row r="434" spans="1:1" hidden="1" x14ac:dyDescent="0.25">
      <c r="A434" s="2" t="s">
        <v>513</v>
      </c>
    </row>
    <row r="435" spans="1:1" hidden="1" x14ac:dyDescent="0.25">
      <c r="A435" s="2" t="s">
        <v>512</v>
      </c>
    </row>
    <row r="436" spans="1:1" hidden="1" x14ac:dyDescent="0.25">
      <c r="A436" s="2" t="s">
        <v>511</v>
      </c>
    </row>
    <row r="437" spans="1:1" hidden="1" x14ac:dyDescent="0.25">
      <c r="A437" s="2" t="s">
        <v>872</v>
      </c>
    </row>
    <row r="438" spans="1:1" hidden="1" x14ac:dyDescent="0.25">
      <c r="A438" s="2" t="s">
        <v>871</v>
      </c>
    </row>
    <row r="439" spans="1:1" hidden="1" x14ac:dyDescent="0.25">
      <c r="A439" s="2" t="s">
        <v>870</v>
      </c>
    </row>
    <row r="440" spans="1:1" hidden="1" x14ac:dyDescent="0.25">
      <c r="A440" s="2" t="s">
        <v>869</v>
      </c>
    </row>
    <row r="441" spans="1:1" hidden="1" x14ac:dyDescent="0.25">
      <c r="A441" s="2" t="s">
        <v>868</v>
      </c>
    </row>
    <row r="442" spans="1:1" hidden="1" x14ac:dyDescent="0.25">
      <c r="A442" s="2" t="s">
        <v>867</v>
      </c>
    </row>
    <row r="443" spans="1:1" hidden="1" x14ac:dyDescent="0.25">
      <c r="A443" s="2" t="s">
        <v>866</v>
      </c>
    </row>
    <row r="444" spans="1:1" hidden="1" x14ac:dyDescent="0.25">
      <c r="A444" s="2" t="s">
        <v>865</v>
      </c>
    </row>
    <row r="445" spans="1:1" hidden="1" x14ac:dyDescent="0.25">
      <c r="A445" s="2" t="s">
        <v>864</v>
      </c>
    </row>
    <row r="446" spans="1:1" hidden="1" x14ac:dyDescent="0.25">
      <c r="A446" s="2" t="s">
        <v>863</v>
      </c>
    </row>
    <row r="447" spans="1:1" hidden="1" x14ac:dyDescent="0.25">
      <c r="A447" s="2" t="s">
        <v>862</v>
      </c>
    </row>
    <row r="448" spans="1:1" hidden="1" x14ac:dyDescent="0.25">
      <c r="A448" s="2" t="s">
        <v>861</v>
      </c>
    </row>
    <row r="449" spans="1:1" hidden="1" x14ac:dyDescent="0.25">
      <c r="A449" s="2" t="s">
        <v>860</v>
      </c>
    </row>
    <row r="450" spans="1:1" hidden="1" x14ac:dyDescent="0.25">
      <c r="A450" s="2" t="s">
        <v>859</v>
      </c>
    </row>
    <row r="451" spans="1:1" hidden="1" x14ac:dyDescent="0.25">
      <c r="A451" s="2" t="s">
        <v>858</v>
      </c>
    </row>
    <row r="452" spans="1:1" hidden="1" x14ac:dyDescent="0.25">
      <c r="A452" s="2" t="s">
        <v>857</v>
      </c>
    </row>
    <row r="453" spans="1:1" hidden="1" x14ac:dyDescent="0.25">
      <c r="A453" s="2" t="s">
        <v>856</v>
      </c>
    </row>
    <row r="454" spans="1:1" hidden="1" x14ac:dyDescent="0.25">
      <c r="A454" s="2" t="s">
        <v>855</v>
      </c>
    </row>
    <row r="455" spans="1:1" hidden="1" x14ac:dyDescent="0.25">
      <c r="A455" s="2" t="s">
        <v>854</v>
      </c>
    </row>
    <row r="456" spans="1:1" hidden="1" x14ac:dyDescent="0.25">
      <c r="A456" s="2" t="s">
        <v>853</v>
      </c>
    </row>
    <row r="457" spans="1:1" hidden="1" x14ac:dyDescent="0.25">
      <c r="A457" s="2" t="s">
        <v>852</v>
      </c>
    </row>
    <row r="458" spans="1:1" hidden="1" x14ac:dyDescent="0.25">
      <c r="A458" s="2" t="s">
        <v>851</v>
      </c>
    </row>
    <row r="459" spans="1:1" hidden="1" x14ac:dyDescent="0.25">
      <c r="A459" s="2" t="s">
        <v>850</v>
      </c>
    </row>
    <row r="460" spans="1:1" hidden="1" x14ac:dyDescent="0.25">
      <c r="A460" s="2" t="s">
        <v>849</v>
      </c>
    </row>
    <row r="461" spans="1:1" hidden="1" x14ac:dyDescent="0.25">
      <c r="A461" s="2" t="s">
        <v>848</v>
      </c>
    </row>
    <row r="462" spans="1:1" hidden="1" x14ac:dyDescent="0.25">
      <c r="A462" s="2" t="s">
        <v>847</v>
      </c>
    </row>
    <row r="463" spans="1:1" hidden="1" x14ac:dyDescent="0.25">
      <c r="A463" s="2" t="s">
        <v>846</v>
      </c>
    </row>
    <row r="464" spans="1:1" hidden="1" x14ac:dyDescent="0.25">
      <c r="A464" s="2" t="s">
        <v>845</v>
      </c>
    </row>
    <row r="465" spans="1:1" hidden="1" x14ac:dyDescent="0.25">
      <c r="A465" s="2" t="s">
        <v>844</v>
      </c>
    </row>
    <row r="466" spans="1:1" hidden="1" x14ac:dyDescent="0.25">
      <c r="A466" s="2" t="s">
        <v>843</v>
      </c>
    </row>
    <row r="467" spans="1:1" hidden="1" x14ac:dyDescent="0.25">
      <c r="A467" s="2" t="s">
        <v>842</v>
      </c>
    </row>
    <row r="468" spans="1:1" hidden="1" x14ac:dyDescent="0.25">
      <c r="A468" s="2" t="s">
        <v>841</v>
      </c>
    </row>
    <row r="469" spans="1:1" hidden="1" x14ac:dyDescent="0.25">
      <c r="A469" s="2" t="s">
        <v>840</v>
      </c>
    </row>
    <row r="470" spans="1:1" hidden="1" x14ac:dyDescent="0.25">
      <c r="A470" s="2" t="s">
        <v>839</v>
      </c>
    </row>
    <row r="471" spans="1:1" hidden="1" x14ac:dyDescent="0.25">
      <c r="A471" s="2" t="s">
        <v>838</v>
      </c>
    </row>
    <row r="472" spans="1:1" hidden="1" x14ac:dyDescent="0.25">
      <c r="A472" s="2" t="s">
        <v>837</v>
      </c>
    </row>
    <row r="473" spans="1:1" hidden="1" x14ac:dyDescent="0.25">
      <c r="A473" s="2" t="s">
        <v>836</v>
      </c>
    </row>
    <row r="474" spans="1:1" hidden="1" x14ac:dyDescent="0.25">
      <c r="A474" s="2" t="s">
        <v>835</v>
      </c>
    </row>
    <row r="475" spans="1:1" hidden="1" x14ac:dyDescent="0.25">
      <c r="A475" s="2" t="s">
        <v>834</v>
      </c>
    </row>
    <row r="476" spans="1:1" hidden="1" x14ac:dyDescent="0.25">
      <c r="A476" s="2" t="s">
        <v>833</v>
      </c>
    </row>
    <row r="477" spans="1:1" hidden="1" x14ac:dyDescent="0.25">
      <c r="A477" s="2" t="s">
        <v>832</v>
      </c>
    </row>
    <row r="478" spans="1:1" hidden="1" x14ac:dyDescent="0.25">
      <c r="A478" s="2" t="s">
        <v>831</v>
      </c>
    </row>
    <row r="479" spans="1:1" hidden="1" x14ac:dyDescent="0.25">
      <c r="A479" s="2" t="s">
        <v>830</v>
      </c>
    </row>
    <row r="480" spans="1:1" hidden="1" x14ac:dyDescent="0.25">
      <c r="A480" s="2" t="s">
        <v>829</v>
      </c>
    </row>
    <row r="481" spans="1:1" hidden="1" x14ac:dyDescent="0.25">
      <c r="A481" s="2" t="s">
        <v>828</v>
      </c>
    </row>
    <row r="482" spans="1:1" hidden="1" x14ac:dyDescent="0.25">
      <c r="A482" s="2" t="s">
        <v>826</v>
      </c>
    </row>
    <row r="483" spans="1:1" hidden="1" x14ac:dyDescent="0.25">
      <c r="A483" s="2" t="s">
        <v>825</v>
      </c>
    </row>
    <row r="484" spans="1:1" hidden="1" x14ac:dyDescent="0.25">
      <c r="A484" s="2" t="s">
        <v>824</v>
      </c>
    </row>
    <row r="485" spans="1:1" hidden="1" x14ac:dyDescent="0.25">
      <c r="A485" s="2" t="s">
        <v>823</v>
      </c>
    </row>
    <row r="486" spans="1:1" hidden="1" x14ac:dyDescent="0.25">
      <c r="A486" s="2" t="s">
        <v>822</v>
      </c>
    </row>
    <row r="487" spans="1:1" hidden="1" x14ac:dyDescent="0.25">
      <c r="A487" s="2" t="s">
        <v>821</v>
      </c>
    </row>
    <row r="488" spans="1:1" hidden="1" x14ac:dyDescent="0.25">
      <c r="A488" s="2" t="s">
        <v>820</v>
      </c>
    </row>
    <row r="489" spans="1:1" hidden="1" x14ac:dyDescent="0.25">
      <c r="A489" s="2" t="s">
        <v>819</v>
      </c>
    </row>
    <row r="490" spans="1:1" hidden="1" x14ac:dyDescent="0.25">
      <c r="A490" s="2" t="s">
        <v>818</v>
      </c>
    </row>
    <row r="491" spans="1:1" hidden="1" x14ac:dyDescent="0.25">
      <c r="A491" s="2" t="s">
        <v>817</v>
      </c>
    </row>
    <row r="492" spans="1:1" hidden="1" x14ac:dyDescent="0.25">
      <c r="A492" s="2" t="s">
        <v>816</v>
      </c>
    </row>
    <row r="493" spans="1:1" hidden="1" x14ac:dyDescent="0.25">
      <c r="A493" s="2" t="s">
        <v>815</v>
      </c>
    </row>
    <row r="494" spans="1:1" hidden="1" x14ac:dyDescent="0.25">
      <c r="A494" s="2" t="s">
        <v>814</v>
      </c>
    </row>
    <row r="495" spans="1:1" hidden="1" x14ac:dyDescent="0.25">
      <c r="A495" s="2" t="s">
        <v>813</v>
      </c>
    </row>
    <row r="496" spans="1:1" hidden="1" x14ac:dyDescent="0.25">
      <c r="A496" s="2" t="s">
        <v>812</v>
      </c>
    </row>
    <row r="497" spans="1:1" hidden="1" x14ac:dyDescent="0.25">
      <c r="A497" s="2" t="s">
        <v>811</v>
      </c>
    </row>
    <row r="498" spans="1:1" hidden="1" x14ac:dyDescent="0.25">
      <c r="A498" s="2" t="s">
        <v>810</v>
      </c>
    </row>
    <row r="499" spans="1:1" hidden="1" x14ac:dyDescent="0.25">
      <c r="A499" s="2" t="s">
        <v>809</v>
      </c>
    </row>
    <row r="500" spans="1:1" hidden="1" x14ac:dyDescent="0.25">
      <c r="A500" s="2" t="s">
        <v>808</v>
      </c>
    </row>
    <row r="501" spans="1:1" hidden="1" x14ac:dyDescent="0.25">
      <c r="A501" s="2" t="s">
        <v>807</v>
      </c>
    </row>
    <row r="502" spans="1:1" hidden="1" x14ac:dyDescent="0.25">
      <c r="A502" s="2" t="s">
        <v>806</v>
      </c>
    </row>
    <row r="503" spans="1:1" hidden="1" x14ac:dyDescent="0.25">
      <c r="A503" s="2" t="s">
        <v>805</v>
      </c>
    </row>
    <row r="504" spans="1:1" hidden="1" x14ac:dyDescent="0.25">
      <c r="A504" s="2" t="s">
        <v>804</v>
      </c>
    </row>
    <row r="505" spans="1:1" hidden="1" x14ac:dyDescent="0.25">
      <c r="A505" s="2" t="s">
        <v>803</v>
      </c>
    </row>
    <row r="506" spans="1:1" hidden="1" x14ac:dyDescent="0.25">
      <c r="A506" s="2" t="s">
        <v>802</v>
      </c>
    </row>
    <row r="507" spans="1:1" hidden="1" x14ac:dyDescent="0.25">
      <c r="A507" s="2" t="s">
        <v>801</v>
      </c>
    </row>
    <row r="508" spans="1:1" hidden="1" x14ac:dyDescent="0.25">
      <c r="A508" s="2" t="s">
        <v>800</v>
      </c>
    </row>
    <row r="509" spans="1:1" hidden="1" x14ac:dyDescent="0.25">
      <c r="A509" s="2" t="s">
        <v>799</v>
      </c>
    </row>
    <row r="510" spans="1:1" hidden="1" x14ac:dyDescent="0.25">
      <c r="A510" s="2" t="s">
        <v>798</v>
      </c>
    </row>
    <row r="511" spans="1:1" hidden="1" x14ac:dyDescent="0.25">
      <c r="A511" s="2" t="s">
        <v>797</v>
      </c>
    </row>
    <row r="512" spans="1:1" hidden="1" x14ac:dyDescent="0.25">
      <c r="A512" s="2" t="s">
        <v>796</v>
      </c>
    </row>
    <row r="513" spans="1:1" hidden="1" x14ac:dyDescent="0.25">
      <c r="A513" s="2" t="s">
        <v>795</v>
      </c>
    </row>
    <row r="514" spans="1:1" hidden="1" x14ac:dyDescent="0.25">
      <c r="A514" s="2" t="s">
        <v>794</v>
      </c>
    </row>
    <row r="515" spans="1:1" hidden="1" x14ac:dyDescent="0.25">
      <c r="A515" s="2" t="s">
        <v>793</v>
      </c>
    </row>
    <row r="516" spans="1:1" hidden="1" x14ac:dyDescent="0.25">
      <c r="A516" s="2" t="s">
        <v>792</v>
      </c>
    </row>
    <row r="517" spans="1:1" hidden="1" x14ac:dyDescent="0.25">
      <c r="A517" s="2" t="s">
        <v>791</v>
      </c>
    </row>
    <row r="518" spans="1:1" hidden="1" x14ac:dyDescent="0.25">
      <c r="A518" s="2" t="s">
        <v>790</v>
      </c>
    </row>
    <row r="519" spans="1:1" hidden="1" x14ac:dyDescent="0.25">
      <c r="A519" s="2" t="s">
        <v>789</v>
      </c>
    </row>
    <row r="520" spans="1:1" hidden="1" x14ac:dyDescent="0.25">
      <c r="A520" s="2" t="s">
        <v>788</v>
      </c>
    </row>
    <row r="521" spans="1:1" hidden="1" x14ac:dyDescent="0.25">
      <c r="A521" s="2" t="s">
        <v>787</v>
      </c>
    </row>
    <row r="522" spans="1:1" hidden="1" x14ac:dyDescent="0.25">
      <c r="A522" s="2" t="s">
        <v>786</v>
      </c>
    </row>
    <row r="523" spans="1:1" hidden="1" x14ac:dyDescent="0.25">
      <c r="A523" s="2" t="s">
        <v>785</v>
      </c>
    </row>
    <row r="524" spans="1:1" hidden="1" x14ac:dyDescent="0.25">
      <c r="A524" s="2" t="s">
        <v>784</v>
      </c>
    </row>
    <row r="525" spans="1:1" hidden="1" x14ac:dyDescent="0.25">
      <c r="A525" s="2" t="s">
        <v>783</v>
      </c>
    </row>
    <row r="526" spans="1:1" hidden="1" x14ac:dyDescent="0.25">
      <c r="A526" s="2" t="s">
        <v>782</v>
      </c>
    </row>
    <row r="527" spans="1:1" hidden="1" x14ac:dyDescent="0.25">
      <c r="A527" s="2" t="s">
        <v>781</v>
      </c>
    </row>
    <row r="528" spans="1:1" hidden="1" x14ac:dyDescent="0.25">
      <c r="A528" s="2" t="s">
        <v>780</v>
      </c>
    </row>
    <row r="529" spans="1:1" hidden="1" x14ac:dyDescent="0.25">
      <c r="A529" s="2" t="s">
        <v>779</v>
      </c>
    </row>
    <row r="530" spans="1:1" hidden="1" x14ac:dyDescent="0.25">
      <c r="A530" s="2" t="s">
        <v>778</v>
      </c>
    </row>
    <row r="531" spans="1:1" hidden="1" x14ac:dyDescent="0.25">
      <c r="A531" s="2" t="s">
        <v>777</v>
      </c>
    </row>
    <row r="532" spans="1:1" hidden="1" x14ac:dyDescent="0.25">
      <c r="A532" s="2" t="s">
        <v>776</v>
      </c>
    </row>
    <row r="533" spans="1:1" hidden="1" x14ac:dyDescent="0.25">
      <c r="A533" s="2" t="s">
        <v>775</v>
      </c>
    </row>
    <row r="534" spans="1:1" hidden="1" x14ac:dyDescent="0.25">
      <c r="A534" s="2" t="s">
        <v>774</v>
      </c>
    </row>
    <row r="535" spans="1:1" hidden="1" x14ac:dyDescent="0.25">
      <c r="A535" s="2" t="s">
        <v>773</v>
      </c>
    </row>
    <row r="536" spans="1:1" hidden="1" x14ac:dyDescent="0.25">
      <c r="A536" s="2" t="s">
        <v>772</v>
      </c>
    </row>
    <row r="537" spans="1:1" hidden="1" x14ac:dyDescent="0.25">
      <c r="A537" s="2" t="s">
        <v>771</v>
      </c>
    </row>
    <row r="538" spans="1:1" hidden="1" x14ac:dyDescent="0.25">
      <c r="A538" s="2" t="s">
        <v>770</v>
      </c>
    </row>
    <row r="539" spans="1:1" hidden="1" x14ac:dyDescent="0.25">
      <c r="A539" s="2" t="s">
        <v>769</v>
      </c>
    </row>
    <row r="540" spans="1:1" hidden="1" x14ac:dyDescent="0.25">
      <c r="A540" s="2" t="s">
        <v>768</v>
      </c>
    </row>
    <row r="541" spans="1:1" hidden="1" x14ac:dyDescent="0.25">
      <c r="A541" s="2" t="s">
        <v>767</v>
      </c>
    </row>
    <row r="542" spans="1:1" hidden="1" x14ac:dyDescent="0.25">
      <c r="A542" s="2" t="s">
        <v>766</v>
      </c>
    </row>
    <row r="543" spans="1:1" hidden="1" x14ac:dyDescent="0.25">
      <c r="A543" s="2" t="s">
        <v>765</v>
      </c>
    </row>
    <row r="544" spans="1:1" hidden="1" x14ac:dyDescent="0.25">
      <c r="A544" s="2" t="s">
        <v>764</v>
      </c>
    </row>
    <row r="545" spans="1:1" hidden="1" x14ac:dyDescent="0.25">
      <c r="A545" s="2" t="s">
        <v>763</v>
      </c>
    </row>
    <row r="546" spans="1:1" hidden="1" x14ac:dyDescent="0.25">
      <c r="A546" s="2" t="s">
        <v>762</v>
      </c>
    </row>
    <row r="547" spans="1:1" hidden="1" x14ac:dyDescent="0.25">
      <c r="A547" s="2" t="s">
        <v>761</v>
      </c>
    </row>
    <row r="548" spans="1:1" hidden="1" x14ac:dyDescent="0.25">
      <c r="A548" s="2" t="s">
        <v>760</v>
      </c>
    </row>
    <row r="549" spans="1:1" hidden="1" x14ac:dyDescent="0.25">
      <c r="A549" s="2" t="s">
        <v>759</v>
      </c>
    </row>
    <row r="550" spans="1:1" hidden="1" x14ac:dyDescent="0.25">
      <c r="A550" s="2" t="s">
        <v>758</v>
      </c>
    </row>
    <row r="551" spans="1:1" hidden="1" x14ac:dyDescent="0.25">
      <c r="A551" s="2" t="s">
        <v>757</v>
      </c>
    </row>
    <row r="552" spans="1:1" hidden="1" x14ac:dyDescent="0.25">
      <c r="A552" s="2" t="s">
        <v>756</v>
      </c>
    </row>
    <row r="553" spans="1:1" hidden="1" x14ac:dyDescent="0.25">
      <c r="A553" s="2" t="s">
        <v>755</v>
      </c>
    </row>
    <row r="554" spans="1:1" hidden="1" x14ac:dyDescent="0.25">
      <c r="A554" s="2" t="s">
        <v>753</v>
      </c>
    </row>
    <row r="555" spans="1:1" hidden="1" x14ac:dyDescent="0.25">
      <c r="A555" s="2" t="s">
        <v>752</v>
      </c>
    </row>
    <row r="556" spans="1:1" hidden="1" x14ac:dyDescent="0.25">
      <c r="A556" s="2" t="s">
        <v>751</v>
      </c>
    </row>
    <row r="557" spans="1:1" hidden="1" x14ac:dyDescent="0.25">
      <c r="A557" s="2" t="s">
        <v>750</v>
      </c>
    </row>
    <row r="558" spans="1:1" hidden="1" x14ac:dyDescent="0.25">
      <c r="A558" s="2" t="s">
        <v>749</v>
      </c>
    </row>
    <row r="559" spans="1:1" hidden="1" x14ac:dyDescent="0.25">
      <c r="A559" s="2" t="s">
        <v>748</v>
      </c>
    </row>
    <row r="560" spans="1:1" hidden="1" x14ac:dyDescent="0.25">
      <c r="A560" s="2" t="s">
        <v>747</v>
      </c>
    </row>
    <row r="561" spans="1:1" hidden="1" x14ac:dyDescent="0.25">
      <c r="A561" s="2" t="s">
        <v>746</v>
      </c>
    </row>
    <row r="562" spans="1:1" hidden="1" x14ac:dyDescent="0.25">
      <c r="A562" s="2" t="s">
        <v>745</v>
      </c>
    </row>
    <row r="563" spans="1:1" hidden="1" x14ac:dyDescent="0.25">
      <c r="A563" s="2" t="s">
        <v>744</v>
      </c>
    </row>
    <row r="564" spans="1:1" hidden="1" x14ac:dyDescent="0.25">
      <c r="A564" s="2" t="s">
        <v>743</v>
      </c>
    </row>
    <row r="565" spans="1:1" hidden="1" x14ac:dyDescent="0.25">
      <c r="A565" s="2" t="s">
        <v>742</v>
      </c>
    </row>
    <row r="566" spans="1:1" hidden="1" x14ac:dyDescent="0.25">
      <c r="A566" s="2" t="s">
        <v>741</v>
      </c>
    </row>
    <row r="567" spans="1:1" hidden="1" x14ac:dyDescent="0.25">
      <c r="A567" s="2" t="s">
        <v>740</v>
      </c>
    </row>
    <row r="568" spans="1:1" hidden="1" x14ac:dyDescent="0.25">
      <c r="A568" s="2" t="s">
        <v>739</v>
      </c>
    </row>
    <row r="569" spans="1:1" hidden="1" x14ac:dyDescent="0.25">
      <c r="A569" s="2" t="s">
        <v>738</v>
      </c>
    </row>
    <row r="570" spans="1:1" hidden="1" x14ac:dyDescent="0.25">
      <c r="A570" s="2" t="s">
        <v>737</v>
      </c>
    </row>
    <row r="571" spans="1:1" hidden="1" x14ac:dyDescent="0.25">
      <c r="A571" s="2" t="s">
        <v>827</v>
      </c>
    </row>
    <row r="572" spans="1:1" hidden="1" x14ac:dyDescent="0.25">
      <c r="A572" s="2" t="s">
        <v>754</v>
      </c>
    </row>
    <row r="573" spans="1:1" hidden="1" x14ac:dyDescent="0.25">
      <c r="A573" s="2" t="s">
        <v>754</v>
      </c>
    </row>
    <row r="574" spans="1:1" hidden="1" x14ac:dyDescent="0.25">
      <c r="A574" s="2" t="s">
        <v>607</v>
      </c>
    </row>
    <row r="575" spans="1:1" hidden="1" x14ac:dyDescent="0.25">
      <c r="A575" s="2" t="s">
        <v>606</v>
      </c>
    </row>
    <row r="576" spans="1:1" hidden="1" x14ac:dyDescent="0.25">
      <c r="A576" s="2" t="s">
        <v>605</v>
      </c>
    </row>
    <row r="577" spans="1:1" hidden="1" x14ac:dyDescent="0.25">
      <c r="A577" s="2" t="s">
        <v>604</v>
      </c>
    </row>
    <row r="578" spans="1:1" hidden="1" x14ac:dyDescent="0.25">
      <c r="A578" s="2" t="s">
        <v>603</v>
      </c>
    </row>
    <row r="579" spans="1:1" hidden="1" x14ac:dyDescent="0.25">
      <c r="A579" s="2" t="s">
        <v>602</v>
      </c>
    </row>
    <row r="580" spans="1:1" hidden="1" x14ac:dyDescent="0.25">
      <c r="A580" s="2" t="s">
        <v>600</v>
      </c>
    </row>
    <row r="581" spans="1:1" hidden="1" x14ac:dyDescent="0.25">
      <c r="A581" s="2" t="s">
        <v>599</v>
      </c>
    </row>
    <row r="582" spans="1:1" hidden="1" x14ac:dyDescent="0.25">
      <c r="A582" s="2" t="s">
        <v>598</v>
      </c>
    </row>
    <row r="583" spans="1:1" hidden="1" x14ac:dyDescent="0.25">
      <c r="A583" s="2" t="s">
        <v>597</v>
      </c>
    </row>
    <row r="584" spans="1:1" hidden="1" x14ac:dyDescent="0.25">
      <c r="A584" s="2" t="s">
        <v>596</v>
      </c>
    </row>
    <row r="585" spans="1:1" hidden="1" x14ac:dyDescent="0.25">
      <c r="A585" s="2" t="s">
        <v>595</v>
      </c>
    </row>
    <row r="586" spans="1:1" hidden="1" x14ac:dyDescent="0.25">
      <c r="A586" s="2" t="s">
        <v>594</v>
      </c>
    </row>
    <row r="587" spans="1:1" hidden="1" x14ac:dyDescent="0.25">
      <c r="A587" s="2" t="s">
        <v>593</v>
      </c>
    </row>
    <row r="588" spans="1:1" hidden="1" x14ac:dyDescent="0.25">
      <c r="A588" s="2" t="s">
        <v>592</v>
      </c>
    </row>
    <row r="589" spans="1:1" hidden="1" x14ac:dyDescent="0.25">
      <c r="A589" s="2" t="s">
        <v>591</v>
      </c>
    </row>
    <row r="590" spans="1:1" hidden="1" x14ac:dyDescent="0.25">
      <c r="A590" s="2" t="s">
        <v>584</v>
      </c>
    </row>
    <row r="591" spans="1:1" hidden="1" x14ac:dyDescent="0.25">
      <c r="A591" s="2" t="s">
        <v>583</v>
      </c>
    </row>
    <row r="592" spans="1:1" hidden="1" x14ac:dyDescent="0.25">
      <c r="A592" s="2" t="s">
        <v>582</v>
      </c>
    </row>
    <row r="593" spans="1:1" hidden="1" x14ac:dyDescent="0.25">
      <c r="A593" s="2" t="s">
        <v>581</v>
      </c>
    </row>
    <row r="594" spans="1:1" hidden="1" x14ac:dyDescent="0.25">
      <c r="A594" s="2" t="s">
        <v>569</v>
      </c>
    </row>
    <row r="595" spans="1:1" hidden="1" x14ac:dyDescent="0.25">
      <c r="A595" s="2" t="s">
        <v>566</v>
      </c>
    </row>
    <row r="596" spans="1:1" hidden="1" x14ac:dyDescent="0.25">
      <c r="A596" s="2" t="s">
        <v>559</v>
      </c>
    </row>
    <row r="597" spans="1:1" hidden="1" x14ac:dyDescent="0.25">
      <c r="A597" s="2" t="s">
        <v>558</v>
      </c>
    </row>
    <row r="598" spans="1:1" hidden="1" x14ac:dyDescent="0.25">
      <c r="A598" s="2" t="s">
        <v>510</v>
      </c>
    </row>
    <row r="599" spans="1:1" hidden="1" x14ac:dyDescent="0.25">
      <c r="A599" s="2" t="s">
        <v>509</v>
      </c>
    </row>
    <row r="600" spans="1:1" hidden="1" x14ac:dyDescent="0.25">
      <c r="A600" s="2" t="s">
        <v>508</v>
      </c>
    </row>
    <row r="601" spans="1:1" hidden="1" x14ac:dyDescent="0.25">
      <c r="A601" s="2" t="s">
        <v>507</v>
      </c>
    </row>
    <row r="602" spans="1:1" hidden="1" x14ac:dyDescent="0.25">
      <c r="A602" s="2" t="s">
        <v>506</v>
      </c>
    </row>
    <row r="603" spans="1:1" hidden="1" x14ac:dyDescent="0.25">
      <c r="A603" s="2" t="s">
        <v>505</v>
      </c>
    </row>
    <row r="604" spans="1:1" hidden="1" x14ac:dyDescent="0.25">
      <c r="A604" s="2" t="s">
        <v>504</v>
      </c>
    </row>
    <row r="605" spans="1:1" hidden="1" x14ac:dyDescent="0.25">
      <c r="A605" s="2" t="s">
        <v>503</v>
      </c>
    </row>
    <row r="606" spans="1:1" hidden="1" x14ac:dyDescent="0.25">
      <c r="A606" s="2" t="s">
        <v>502</v>
      </c>
    </row>
    <row r="607" spans="1:1" hidden="1" x14ac:dyDescent="0.25">
      <c r="A607" s="2" t="s">
        <v>501</v>
      </c>
    </row>
    <row r="608" spans="1:1" hidden="1" x14ac:dyDescent="0.25">
      <c r="A608" s="2" t="s">
        <v>500</v>
      </c>
    </row>
    <row r="609" spans="1:1" hidden="1" x14ac:dyDescent="0.25">
      <c r="A609" s="2" t="s">
        <v>499</v>
      </c>
    </row>
    <row r="610" spans="1:1" hidden="1" x14ac:dyDescent="0.25">
      <c r="A610" s="2" t="s">
        <v>498</v>
      </c>
    </row>
    <row r="611" spans="1:1" hidden="1" x14ac:dyDescent="0.25">
      <c r="A611" s="2" t="s">
        <v>497</v>
      </c>
    </row>
    <row r="612" spans="1:1" hidden="1" x14ac:dyDescent="0.25">
      <c r="A612" s="2" t="s">
        <v>496</v>
      </c>
    </row>
    <row r="613" spans="1:1" hidden="1" x14ac:dyDescent="0.25">
      <c r="A613" s="2" t="s">
        <v>495</v>
      </c>
    </row>
    <row r="614" spans="1:1" hidden="1" x14ac:dyDescent="0.25">
      <c r="A614" s="2" t="s">
        <v>494</v>
      </c>
    </row>
    <row r="615" spans="1:1" hidden="1" x14ac:dyDescent="0.25">
      <c r="A615" s="2" t="s">
        <v>493</v>
      </c>
    </row>
    <row r="616" spans="1:1" hidden="1" x14ac:dyDescent="0.25">
      <c r="A616" s="2" t="s">
        <v>492</v>
      </c>
    </row>
    <row r="617" spans="1:1" hidden="1" x14ac:dyDescent="0.25">
      <c r="A617" s="2" t="s">
        <v>491</v>
      </c>
    </row>
    <row r="618" spans="1:1" hidden="1" x14ac:dyDescent="0.25">
      <c r="A618" s="2" t="s">
        <v>490</v>
      </c>
    </row>
    <row r="619" spans="1:1" hidden="1" x14ac:dyDescent="0.25">
      <c r="A619" s="2" t="s">
        <v>489</v>
      </c>
    </row>
    <row r="620" spans="1:1" hidden="1" x14ac:dyDescent="0.25">
      <c r="A620" s="2" t="s">
        <v>488</v>
      </c>
    </row>
    <row r="621" spans="1:1" hidden="1" x14ac:dyDescent="0.25">
      <c r="A621" s="2" t="s">
        <v>487</v>
      </c>
    </row>
    <row r="622" spans="1:1" hidden="1" x14ac:dyDescent="0.25">
      <c r="A622" s="2" t="s">
        <v>486</v>
      </c>
    </row>
    <row r="623" spans="1:1" hidden="1" x14ac:dyDescent="0.25">
      <c r="A623" s="2" t="s">
        <v>485</v>
      </c>
    </row>
    <row r="624" spans="1:1" hidden="1" x14ac:dyDescent="0.25">
      <c r="A624" s="2" t="s">
        <v>484</v>
      </c>
    </row>
    <row r="625" spans="1:1" hidden="1" x14ac:dyDescent="0.25">
      <c r="A625" s="2" t="s">
        <v>483</v>
      </c>
    </row>
    <row r="626" spans="1:1" hidden="1" x14ac:dyDescent="0.25">
      <c r="A626" s="2" t="s">
        <v>482</v>
      </c>
    </row>
    <row r="627" spans="1:1" hidden="1" x14ac:dyDescent="0.25">
      <c r="A627" s="2" t="s">
        <v>481</v>
      </c>
    </row>
    <row r="628" spans="1:1" hidden="1" x14ac:dyDescent="0.25">
      <c r="A628" s="2" t="s">
        <v>480</v>
      </c>
    </row>
    <row r="629" spans="1:1" hidden="1" x14ac:dyDescent="0.25">
      <c r="A629" s="2" t="s">
        <v>479</v>
      </c>
    </row>
    <row r="630" spans="1:1" hidden="1" x14ac:dyDescent="0.25">
      <c r="A630" s="2" t="s">
        <v>478</v>
      </c>
    </row>
    <row r="631" spans="1:1" hidden="1" x14ac:dyDescent="0.25">
      <c r="A631" s="2" t="s">
        <v>477</v>
      </c>
    </row>
    <row r="632" spans="1:1" hidden="1" x14ac:dyDescent="0.25">
      <c r="A632" s="2" t="s">
        <v>476</v>
      </c>
    </row>
    <row r="633" spans="1:1" hidden="1" x14ac:dyDescent="0.25">
      <c r="A633" s="2" t="s">
        <v>475</v>
      </c>
    </row>
    <row r="634" spans="1:1" hidden="1" x14ac:dyDescent="0.25">
      <c r="A634" s="2" t="s">
        <v>474</v>
      </c>
    </row>
    <row r="635" spans="1:1" hidden="1" x14ac:dyDescent="0.25">
      <c r="A635" s="2" t="s">
        <v>473</v>
      </c>
    </row>
    <row r="636" spans="1:1" hidden="1" x14ac:dyDescent="0.25">
      <c r="A636" s="2" t="s">
        <v>472</v>
      </c>
    </row>
    <row r="637" spans="1:1" hidden="1" x14ac:dyDescent="0.25">
      <c r="A637" s="2" t="s">
        <v>471</v>
      </c>
    </row>
    <row r="638" spans="1:1" hidden="1" x14ac:dyDescent="0.25">
      <c r="A638" s="2" t="s">
        <v>470</v>
      </c>
    </row>
    <row r="639" spans="1:1" hidden="1" x14ac:dyDescent="0.25">
      <c r="A639" s="2" t="s">
        <v>469</v>
      </c>
    </row>
    <row r="640" spans="1:1" hidden="1" x14ac:dyDescent="0.25">
      <c r="A640" s="2" t="s">
        <v>468</v>
      </c>
    </row>
    <row r="641" spans="1:1" hidden="1" x14ac:dyDescent="0.25">
      <c r="A641" s="2" t="s">
        <v>467</v>
      </c>
    </row>
    <row r="642" spans="1:1" hidden="1" x14ac:dyDescent="0.25">
      <c r="A642" s="2" t="s">
        <v>466</v>
      </c>
    </row>
    <row r="643" spans="1:1" hidden="1" x14ac:dyDescent="0.25">
      <c r="A643" s="2" t="s">
        <v>465</v>
      </c>
    </row>
    <row r="644" spans="1:1" hidden="1" x14ac:dyDescent="0.25">
      <c r="A644" s="2" t="s">
        <v>464</v>
      </c>
    </row>
    <row r="645" spans="1:1" hidden="1" x14ac:dyDescent="0.25">
      <c r="A645" s="2" t="s">
        <v>463</v>
      </c>
    </row>
    <row r="646" spans="1:1" hidden="1" x14ac:dyDescent="0.25">
      <c r="A646" s="2" t="s">
        <v>462</v>
      </c>
    </row>
    <row r="647" spans="1:1" hidden="1" x14ac:dyDescent="0.25">
      <c r="A647" s="2" t="s">
        <v>461</v>
      </c>
    </row>
    <row r="648" spans="1:1" hidden="1" x14ac:dyDescent="0.25">
      <c r="A648" s="2" t="s">
        <v>460</v>
      </c>
    </row>
    <row r="649" spans="1:1" hidden="1" x14ac:dyDescent="0.25">
      <c r="A649" s="2" t="s">
        <v>459</v>
      </c>
    </row>
    <row r="650" spans="1:1" hidden="1" x14ac:dyDescent="0.25">
      <c r="A650" s="2" t="s">
        <v>458</v>
      </c>
    </row>
    <row r="651" spans="1:1" hidden="1" x14ac:dyDescent="0.25">
      <c r="A651" s="2" t="s">
        <v>457</v>
      </c>
    </row>
    <row r="652" spans="1:1" hidden="1" x14ac:dyDescent="0.25">
      <c r="A652" s="2" t="s">
        <v>456</v>
      </c>
    </row>
    <row r="653" spans="1:1" hidden="1" x14ac:dyDescent="0.25">
      <c r="A653" s="2" t="s">
        <v>455</v>
      </c>
    </row>
    <row r="654" spans="1:1" hidden="1" x14ac:dyDescent="0.25">
      <c r="A654" s="2" t="s">
        <v>454</v>
      </c>
    </row>
    <row r="655" spans="1:1" hidden="1" x14ac:dyDescent="0.25">
      <c r="A655" s="2" t="s">
        <v>453</v>
      </c>
    </row>
    <row r="656" spans="1:1" hidden="1" x14ac:dyDescent="0.25">
      <c r="A656" s="2" t="s">
        <v>452</v>
      </c>
    </row>
    <row r="657" spans="1:1" hidden="1" x14ac:dyDescent="0.25">
      <c r="A657" s="2" t="s">
        <v>451</v>
      </c>
    </row>
    <row r="658" spans="1:1" hidden="1" x14ac:dyDescent="0.25">
      <c r="A658" s="2" t="s">
        <v>450</v>
      </c>
    </row>
    <row r="659" spans="1:1" hidden="1" x14ac:dyDescent="0.25">
      <c r="A659" s="2" t="s">
        <v>449</v>
      </c>
    </row>
    <row r="660" spans="1:1" hidden="1" x14ac:dyDescent="0.25">
      <c r="A660" s="2" t="s">
        <v>448</v>
      </c>
    </row>
    <row r="661" spans="1:1" hidden="1" x14ac:dyDescent="0.25">
      <c r="A661" s="2" t="s">
        <v>447</v>
      </c>
    </row>
    <row r="662" spans="1:1" hidden="1" x14ac:dyDescent="0.25">
      <c r="A662" s="2" t="s">
        <v>446</v>
      </c>
    </row>
    <row r="663" spans="1:1" hidden="1" x14ac:dyDescent="0.25">
      <c r="A663" s="2" t="s">
        <v>445</v>
      </c>
    </row>
    <row r="664" spans="1:1" hidden="1" x14ac:dyDescent="0.25">
      <c r="A664" s="2" t="s">
        <v>444</v>
      </c>
    </row>
    <row r="665" spans="1:1" hidden="1" x14ac:dyDescent="0.25">
      <c r="A665" s="2" t="s">
        <v>443</v>
      </c>
    </row>
    <row r="666" spans="1:1" hidden="1" x14ac:dyDescent="0.25">
      <c r="A666" s="2" t="s">
        <v>442</v>
      </c>
    </row>
    <row r="667" spans="1:1" hidden="1" x14ac:dyDescent="0.25">
      <c r="A667" s="2" t="s">
        <v>441</v>
      </c>
    </row>
    <row r="668" spans="1:1" hidden="1" x14ac:dyDescent="0.25">
      <c r="A668" s="2" t="s">
        <v>4921</v>
      </c>
    </row>
    <row r="669" spans="1:1" hidden="1" x14ac:dyDescent="0.25">
      <c r="A669" s="2" t="s">
        <v>440</v>
      </c>
    </row>
    <row r="670" spans="1:1" hidden="1" x14ac:dyDescent="0.25">
      <c r="A670" s="2" t="s">
        <v>5056</v>
      </c>
    </row>
    <row r="671" spans="1:1" hidden="1" x14ac:dyDescent="0.25">
      <c r="A671" s="2" t="s">
        <v>439</v>
      </c>
    </row>
    <row r="672" spans="1:1" hidden="1" x14ac:dyDescent="0.25">
      <c r="A672" s="2" t="s">
        <v>438</v>
      </c>
    </row>
    <row r="673" spans="1:1" hidden="1" x14ac:dyDescent="0.25">
      <c r="A673" s="2" t="s">
        <v>437</v>
      </c>
    </row>
    <row r="674" spans="1:1" hidden="1" x14ac:dyDescent="0.25">
      <c r="A674" s="2" t="s">
        <v>436</v>
      </c>
    </row>
    <row r="675" spans="1:1" hidden="1" x14ac:dyDescent="0.25">
      <c r="A675" s="2" t="s">
        <v>435</v>
      </c>
    </row>
    <row r="676" spans="1:1" hidden="1" x14ac:dyDescent="0.25">
      <c r="A676" s="2" t="s">
        <v>434</v>
      </c>
    </row>
    <row r="677" spans="1:1" hidden="1" x14ac:dyDescent="0.25">
      <c r="A677" s="2" t="s">
        <v>433</v>
      </c>
    </row>
    <row r="678" spans="1:1" hidden="1" x14ac:dyDescent="0.25">
      <c r="A678" s="2" t="s">
        <v>432</v>
      </c>
    </row>
    <row r="679" spans="1:1" hidden="1" x14ac:dyDescent="0.25">
      <c r="A679" s="2" t="s">
        <v>431</v>
      </c>
    </row>
    <row r="680" spans="1:1" hidden="1" x14ac:dyDescent="0.25">
      <c r="A680" s="2" t="s">
        <v>430</v>
      </c>
    </row>
    <row r="681" spans="1:1" hidden="1" x14ac:dyDescent="0.25">
      <c r="A681" s="2" t="s">
        <v>429</v>
      </c>
    </row>
    <row r="682" spans="1:1" hidden="1" x14ac:dyDescent="0.25">
      <c r="A682" s="2" t="s">
        <v>428</v>
      </c>
    </row>
    <row r="683" spans="1:1" hidden="1" x14ac:dyDescent="0.25">
      <c r="A683" s="2" t="s">
        <v>4922</v>
      </c>
    </row>
    <row r="684" spans="1:1" hidden="1" x14ac:dyDescent="0.25">
      <c r="A684" s="2" t="s">
        <v>427</v>
      </c>
    </row>
    <row r="685" spans="1:1" hidden="1" x14ac:dyDescent="0.25">
      <c r="A685" s="2" t="s">
        <v>5057</v>
      </c>
    </row>
    <row r="686" spans="1:1" hidden="1" x14ac:dyDescent="0.25">
      <c r="A686" s="2" t="s">
        <v>426</v>
      </c>
    </row>
    <row r="687" spans="1:1" hidden="1" x14ac:dyDescent="0.25">
      <c r="A687" s="2" t="s">
        <v>425</v>
      </c>
    </row>
    <row r="688" spans="1:1" hidden="1" x14ac:dyDescent="0.25">
      <c r="A688" s="2" t="s">
        <v>424</v>
      </c>
    </row>
    <row r="689" spans="1:1" hidden="1" x14ac:dyDescent="0.25">
      <c r="A689" s="2" t="s">
        <v>423</v>
      </c>
    </row>
    <row r="690" spans="1:1" hidden="1" x14ac:dyDescent="0.25">
      <c r="A690" s="2" t="s">
        <v>422</v>
      </c>
    </row>
    <row r="691" spans="1:1" hidden="1" x14ac:dyDescent="0.25">
      <c r="A691" s="2" t="s">
        <v>421</v>
      </c>
    </row>
    <row r="692" spans="1:1" hidden="1" x14ac:dyDescent="0.25">
      <c r="A692" s="2" t="s">
        <v>420</v>
      </c>
    </row>
    <row r="693" spans="1:1" hidden="1" x14ac:dyDescent="0.25">
      <c r="A693" s="2" t="s">
        <v>419</v>
      </c>
    </row>
    <row r="694" spans="1:1" hidden="1" x14ac:dyDescent="0.25">
      <c r="A694" s="2" t="s">
        <v>418</v>
      </c>
    </row>
    <row r="695" spans="1:1" hidden="1" x14ac:dyDescent="0.25">
      <c r="A695" s="2" t="s">
        <v>417</v>
      </c>
    </row>
    <row r="696" spans="1:1" hidden="1" x14ac:dyDescent="0.25">
      <c r="A696" s="2" t="s">
        <v>416</v>
      </c>
    </row>
    <row r="697" spans="1:1" hidden="1" x14ac:dyDescent="0.25">
      <c r="A697" s="2" t="s">
        <v>415</v>
      </c>
    </row>
    <row r="698" spans="1:1" hidden="1" x14ac:dyDescent="0.25">
      <c r="A698" s="2" t="s">
        <v>414</v>
      </c>
    </row>
    <row r="699" spans="1:1" hidden="1" x14ac:dyDescent="0.25">
      <c r="A699" s="2" t="s">
        <v>413</v>
      </c>
    </row>
    <row r="700" spans="1:1" hidden="1" x14ac:dyDescent="0.25">
      <c r="A700" s="2" t="s">
        <v>412</v>
      </c>
    </row>
    <row r="701" spans="1:1" hidden="1" x14ac:dyDescent="0.25">
      <c r="A701" s="2" t="s">
        <v>411</v>
      </c>
    </row>
    <row r="702" spans="1:1" hidden="1" x14ac:dyDescent="0.25">
      <c r="A702" s="2" t="s">
        <v>410</v>
      </c>
    </row>
    <row r="703" spans="1:1" hidden="1" x14ac:dyDescent="0.25">
      <c r="A703" s="2" t="s">
        <v>409</v>
      </c>
    </row>
    <row r="704" spans="1:1" hidden="1" x14ac:dyDescent="0.25">
      <c r="A704" s="2" t="s">
        <v>408</v>
      </c>
    </row>
    <row r="705" spans="1:1" hidden="1" x14ac:dyDescent="0.25">
      <c r="A705" s="2" t="s">
        <v>407</v>
      </c>
    </row>
    <row r="706" spans="1:1" hidden="1" x14ac:dyDescent="0.25">
      <c r="A706" s="2" t="s">
        <v>406</v>
      </c>
    </row>
    <row r="707" spans="1:1" hidden="1" x14ac:dyDescent="0.25">
      <c r="A707" s="2" t="s">
        <v>405</v>
      </c>
    </row>
    <row r="708" spans="1:1" hidden="1" x14ac:dyDescent="0.25">
      <c r="A708" s="2" t="s">
        <v>171</v>
      </c>
    </row>
    <row r="709" spans="1:1" hidden="1" x14ac:dyDescent="0.25">
      <c r="A709" s="2" t="s">
        <v>170</v>
      </c>
    </row>
    <row r="710" spans="1:1" hidden="1" x14ac:dyDescent="0.25">
      <c r="A710" s="2" t="s">
        <v>169</v>
      </c>
    </row>
    <row r="711" spans="1:1" hidden="1" x14ac:dyDescent="0.25">
      <c r="A711" s="2" t="s">
        <v>168</v>
      </c>
    </row>
    <row r="712" spans="1:1" hidden="1" x14ac:dyDescent="0.25">
      <c r="A712" s="2" t="s">
        <v>167</v>
      </c>
    </row>
    <row r="713" spans="1:1" hidden="1" x14ac:dyDescent="0.25">
      <c r="A713" s="2" t="s">
        <v>166</v>
      </c>
    </row>
    <row r="714" spans="1:1" hidden="1" x14ac:dyDescent="0.25">
      <c r="A714" s="2" t="s">
        <v>165</v>
      </c>
    </row>
    <row r="715" spans="1:1" hidden="1" x14ac:dyDescent="0.25">
      <c r="A715" s="2" t="s">
        <v>164</v>
      </c>
    </row>
    <row r="716" spans="1:1" hidden="1" x14ac:dyDescent="0.25">
      <c r="A716" s="2" t="s">
        <v>163</v>
      </c>
    </row>
    <row r="717" spans="1:1" hidden="1" x14ac:dyDescent="0.25">
      <c r="A717" s="2" t="s">
        <v>162</v>
      </c>
    </row>
    <row r="718" spans="1:1" hidden="1" x14ac:dyDescent="0.25">
      <c r="A718" s="2" t="s">
        <v>8357</v>
      </c>
    </row>
    <row r="719" spans="1:1" hidden="1" x14ac:dyDescent="0.25">
      <c r="A719" s="2" t="s">
        <v>160</v>
      </c>
    </row>
    <row r="720" spans="1:1" hidden="1" x14ac:dyDescent="0.25">
      <c r="A720" s="2" t="s">
        <v>159</v>
      </c>
    </row>
    <row r="721" spans="1:1" hidden="1" x14ac:dyDescent="0.25">
      <c r="A721" s="2" t="s">
        <v>158</v>
      </c>
    </row>
    <row r="722" spans="1:1" hidden="1" x14ac:dyDescent="0.25">
      <c r="A722" s="2" t="s">
        <v>157</v>
      </c>
    </row>
    <row r="723" spans="1:1" hidden="1" x14ac:dyDescent="0.25">
      <c r="A723" s="2" t="s">
        <v>156</v>
      </c>
    </row>
    <row r="724" spans="1:1" hidden="1" x14ac:dyDescent="0.25">
      <c r="A724" s="2" t="s">
        <v>155</v>
      </c>
    </row>
    <row r="725" spans="1:1" hidden="1" x14ac:dyDescent="0.25">
      <c r="A725" s="2" t="s">
        <v>154</v>
      </c>
    </row>
    <row r="726" spans="1:1" hidden="1" x14ac:dyDescent="0.25">
      <c r="A726" s="2" t="s">
        <v>153</v>
      </c>
    </row>
    <row r="727" spans="1:1" hidden="1" x14ac:dyDescent="0.25">
      <c r="A727" s="2" t="s">
        <v>152</v>
      </c>
    </row>
    <row r="728" spans="1:1" hidden="1" x14ac:dyDescent="0.25">
      <c r="A728" s="2" t="s">
        <v>151</v>
      </c>
    </row>
    <row r="729" spans="1:1" hidden="1" x14ac:dyDescent="0.25">
      <c r="A729" s="2" t="s">
        <v>150</v>
      </c>
    </row>
    <row r="730" spans="1:1" hidden="1" x14ac:dyDescent="0.25">
      <c r="A730" s="2" t="s">
        <v>149</v>
      </c>
    </row>
    <row r="731" spans="1:1" x14ac:dyDescent="0.25">
      <c r="A731" s="2" t="s">
        <v>8358</v>
      </c>
    </row>
    <row r="732" spans="1:1" hidden="1" x14ac:dyDescent="0.25">
      <c r="A732" s="2" t="s">
        <v>148</v>
      </c>
    </row>
    <row r="733" spans="1:1" hidden="1" x14ac:dyDescent="0.25">
      <c r="A733" s="2" t="s">
        <v>147</v>
      </c>
    </row>
    <row r="734" spans="1:1" hidden="1" x14ac:dyDescent="0.25">
      <c r="A734" s="2" t="s">
        <v>146</v>
      </c>
    </row>
    <row r="735" spans="1:1" hidden="1" x14ac:dyDescent="0.25">
      <c r="A735" s="2" t="s">
        <v>145</v>
      </c>
    </row>
    <row r="736" spans="1:1" hidden="1" x14ac:dyDescent="0.25">
      <c r="A736" s="2" t="s">
        <v>144</v>
      </c>
    </row>
    <row r="737" spans="1:1" hidden="1" x14ac:dyDescent="0.25">
      <c r="A737" s="2" t="s">
        <v>143</v>
      </c>
    </row>
    <row r="738" spans="1:1" hidden="1" x14ac:dyDescent="0.25">
      <c r="A738" s="2" t="s">
        <v>142</v>
      </c>
    </row>
    <row r="739" spans="1:1" hidden="1" x14ac:dyDescent="0.25">
      <c r="A739" s="2" t="s">
        <v>141</v>
      </c>
    </row>
    <row r="740" spans="1:1" hidden="1" x14ac:dyDescent="0.25">
      <c r="A740" s="2" t="s">
        <v>140</v>
      </c>
    </row>
    <row r="741" spans="1:1" hidden="1" x14ac:dyDescent="0.25">
      <c r="A741" s="2" t="s">
        <v>139</v>
      </c>
    </row>
    <row r="742" spans="1:1" hidden="1" x14ac:dyDescent="0.25">
      <c r="A742" s="2" t="s">
        <v>138</v>
      </c>
    </row>
    <row r="743" spans="1:1" hidden="1" x14ac:dyDescent="0.25">
      <c r="A743" s="2" t="s">
        <v>137</v>
      </c>
    </row>
    <row r="744" spans="1:1" hidden="1" x14ac:dyDescent="0.25">
      <c r="A744" s="2" t="s">
        <v>136</v>
      </c>
    </row>
    <row r="745" spans="1:1" hidden="1" x14ac:dyDescent="0.25">
      <c r="A745" s="2" t="s">
        <v>135</v>
      </c>
    </row>
    <row r="746" spans="1:1" hidden="1" x14ac:dyDescent="0.25">
      <c r="A746" s="2" t="s">
        <v>134</v>
      </c>
    </row>
    <row r="747" spans="1:1" hidden="1" x14ac:dyDescent="0.25">
      <c r="A747" s="2" t="s">
        <v>133</v>
      </c>
    </row>
    <row r="748" spans="1:1" hidden="1" x14ac:dyDescent="0.25">
      <c r="A748" s="2" t="s">
        <v>132</v>
      </c>
    </row>
    <row r="749" spans="1:1" hidden="1" x14ac:dyDescent="0.25">
      <c r="A749" s="2" t="s">
        <v>131</v>
      </c>
    </row>
    <row r="750" spans="1:1" hidden="1" x14ac:dyDescent="0.25">
      <c r="A750" s="2" t="s">
        <v>130</v>
      </c>
    </row>
    <row r="751" spans="1:1" hidden="1" x14ac:dyDescent="0.25">
      <c r="A751" s="2" t="s">
        <v>129</v>
      </c>
    </row>
    <row r="752" spans="1:1" hidden="1" x14ac:dyDescent="0.25">
      <c r="A752" s="2" t="s">
        <v>128</v>
      </c>
    </row>
    <row r="753" spans="1:1" hidden="1" x14ac:dyDescent="0.25">
      <c r="A753" s="2" t="s">
        <v>127</v>
      </c>
    </row>
    <row r="754" spans="1:1" hidden="1" x14ac:dyDescent="0.25">
      <c r="A754" s="2" t="s">
        <v>126</v>
      </c>
    </row>
    <row r="755" spans="1:1" hidden="1" x14ac:dyDescent="0.25">
      <c r="A755" s="2" t="s">
        <v>125</v>
      </c>
    </row>
    <row r="756" spans="1:1" hidden="1" x14ac:dyDescent="0.25">
      <c r="A756" s="2" t="s">
        <v>124</v>
      </c>
    </row>
    <row r="757" spans="1:1" hidden="1" x14ac:dyDescent="0.25">
      <c r="A757" s="2" t="s">
        <v>123</v>
      </c>
    </row>
    <row r="758" spans="1:1" hidden="1" x14ac:dyDescent="0.25">
      <c r="A758" s="2" t="s">
        <v>122</v>
      </c>
    </row>
    <row r="759" spans="1:1" hidden="1" x14ac:dyDescent="0.25">
      <c r="A759" s="2" t="s">
        <v>121</v>
      </c>
    </row>
    <row r="760" spans="1:1" hidden="1" x14ac:dyDescent="0.25">
      <c r="A760" s="2" t="s">
        <v>120</v>
      </c>
    </row>
    <row r="761" spans="1:1" hidden="1" x14ac:dyDescent="0.25">
      <c r="A761" s="2" t="s">
        <v>119</v>
      </c>
    </row>
    <row r="762" spans="1:1" hidden="1" x14ac:dyDescent="0.25">
      <c r="A762" s="2" t="s">
        <v>118</v>
      </c>
    </row>
    <row r="763" spans="1:1" hidden="1" x14ac:dyDescent="0.25">
      <c r="A763" s="2" t="s">
        <v>117</v>
      </c>
    </row>
    <row r="764" spans="1:1" hidden="1" x14ac:dyDescent="0.25">
      <c r="A764" s="2" t="s">
        <v>116</v>
      </c>
    </row>
    <row r="765" spans="1:1" hidden="1" x14ac:dyDescent="0.25">
      <c r="A765" s="2" t="s">
        <v>115</v>
      </c>
    </row>
    <row r="766" spans="1:1" hidden="1" x14ac:dyDescent="0.25">
      <c r="A766" s="2" t="s">
        <v>114</v>
      </c>
    </row>
    <row r="767" spans="1:1" hidden="1" x14ac:dyDescent="0.25">
      <c r="A767" s="2" t="s">
        <v>113</v>
      </c>
    </row>
    <row r="768" spans="1:1" hidden="1" x14ac:dyDescent="0.25">
      <c r="A768" s="2" t="s">
        <v>112</v>
      </c>
    </row>
    <row r="769" spans="1:1" hidden="1" x14ac:dyDescent="0.25">
      <c r="A769" s="2" t="s">
        <v>111</v>
      </c>
    </row>
    <row r="770" spans="1:1" hidden="1" x14ac:dyDescent="0.25">
      <c r="A770" s="2" t="s">
        <v>110</v>
      </c>
    </row>
    <row r="771" spans="1:1" hidden="1" x14ac:dyDescent="0.25">
      <c r="A771" s="2" t="s">
        <v>109</v>
      </c>
    </row>
    <row r="772" spans="1:1" hidden="1" x14ac:dyDescent="0.25">
      <c r="A772" s="2" t="s">
        <v>108</v>
      </c>
    </row>
    <row r="773" spans="1:1" hidden="1" x14ac:dyDescent="0.25">
      <c r="A773" s="2" t="s">
        <v>107</v>
      </c>
    </row>
    <row r="774" spans="1:1" hidden="1" x14ac:dyDescent="0.25">
      <c r="A774" s="2" t="s">
        <v>106</v>
      </c>
    </row>
    <row r="775" spans="1:1" hidden="1" x14ac:dyDescent="0.25">
      <c r="A775" s="2" t="s">
        <v>105</v>
      </c>
    </row>
    <row r="776" spans="1:1" hidden="1" x14ac:dyDescent="0.25">
      <c r="A776" s="2" t="s">
        <v>104</v>
      </c>
    </row>
    <row r="777" spans="1:1" hidden="1" x14ac:dyDescent="0.25">
      <c r="A777" s="2" t="s">
        <v>103</v>
      </c>
    </row>
    <row r="778" spans="1:1" hidden="1" x14ac:dyDescent="0.25">
      <c r="A778" s="2" t="s">
        <v>102</v>
      </c>
    </row>
    <row r="779" spans="1:1" hidden="1" x14ac:dyDescent="0.25">
      <c r="A779" s="2" t="s">
        <v>101</v>
      </c>
    </row>
    <row r="780" spans="1:1" hidden="1" x14ac:dyDescent="0.25">
      <c r="A780" s="2" t="s">
        <v>100</v>
      </c>
    </row>
    <row r="781" spans="1:1" hidden="1" x14ac:dyDescent="0.25">
      <c r="A781" s="2" t="s">
        <v>99</v>
      </c>
    </row>
    <row r="782" spans="1:1" hidden="1" x14ac:dyDescent="0.25">
      <c r="A782" s="2" t="s">
        <v>98</v>
      </c>
    </row>
    <row r="783" spans="1:1" hidden="1" x14ac:dyDescent="0.25">
      <c r="A783" s="2" t="s">
        <v>97</v>
      </c>
    </row>
    <row r="784" spans="1:1" hidden="1" x14ac:dyDescent="0.25">
      <c r="A784" s="2" t="s">
        <v>96</v>
      </c>
    </row>
    <row r="785" spans="1:1" hidden="1" x14ac:dyDescent="0.25">
      <c r="A785" s="2" t="s">
        <v>95</v>
      </c>
    </row>
    <row r="786" spans="1:1" hidden="1" x14ac:dyDescent="0.25">
      <c r="A786" s="2" t="s">
        <v>94</v>
      </c>
    </row>
    <row r="787" spans="1:1" hidden="1" x14ac:dyDescent="0.25">
      <c r="A787" s="2" t="s">
        <v>93</v>
      </c>
    </row>
    <row r="788" spans="1:1" hidden="1" x14ac:dyDescent="0.25">
      <c r="A788" s="2" t="s">
        <v>92</v>
      </c>
    </row>
    <row r="789" spans="1:1" hidden="1" x14ac:dyDescent="0.25">
      <c r="A789" s="2" t="s">
        <v>91</v>
      </c>
    </row>
    <row r="790" spans="1:1" hidden="1" x14ac:dyDescent="0.25">
      <c r="A790" s="2" t="s">
        <v>90</v>
      </c>
    </row>
    <row r="791" spans="1:1" hidden="1" x14ac:dyDescent="0.25">
      <c r="A791" s="2" t="s">
        <v>89</v>
      </c>
    </row>
    <row r="792" spans="1:1" hidden="1" x14ac:dyDescent="0.25">
      <c r="A792" s="2" t="s">
        <v>88</v>
      </c>
    </row>
    <row r="793" spans="1:1" hidden="1" x14ac:dyDescent="0.25">
      <c r="A793" s="2" t="s">
        <v>87</v>
      </c>
    </row>
    <row r="794" spans="1:1" hidden="1" x14ac:dyDescent="0.25">
      <c r="A794" s="2" t="s">
        <v>86</v>
      </c>
    </row>
    <row r="795" spans="1:1" hidden="1" x14ac:dyDescent="0.25">
      <c r="A795" s="2" t="s">
        <v>85</v>
      </c>
    </row>
    <row r="796" spans="1:1" hidden="1" x14ac:dyDescent="0.25">
      <c r="A796" s="2" t="s">
        <v>84</v>
      </c>
    </row>
    <row r="797" spans="1:1" hidden="1" x14ac:dyDescent="0.25">
      <c r="A797" s="2" t="s">
        <v>83</v>
      </c>
    </row>
    <row r="798" spans="1:1" hidden="1" x14ac:dyDescent="0.25">
      <c r="A798" s="2" t="s">
        <v>82</v>
      </c>
    </row>
    <row r="799" spans="1:1" hidden="1" x14ac:dyDescent="0.25">
      <c r="A799" s="2" t="s">
        <v>81</v>
      </c>
    </row>
    <row r="800" spans="1:1" hidden="1" x14ac:dyDescent="0.25">
      <c r="A800" s="2" t="s">
        <v>80</v>
      </c>
    </row>
    <row r="801" spans="1:1" hidden="1" x14ac:dyDescent="0.25">
      <c r="A801" s="2" t="s">
        <v>79</v>
      </c>
    </row>
    <row r="802" spans="1:1" hidden="1" x14ac:dyDescent="0.25">
      <c r="A802" s="2" t="s">
        <v>78</v>
      </c>
    </row>
    <row r="803" spans="1:1" hidden="1" x14ac:dyDescent="0.25">
      <c r="A803" s="2" t="s">
        <v>77</v>
      </c>
    </row>
    <row r="804" spans="1:1" hidden="1" x14ac:dyDescent="0.25">
      <c r="A804" s="2" t="s">
        <v>76</v>
      </c>
    </row>
    <row r="805" spans="1:1" hidden="1" x14ac:dyDescent="0.25">
      <c r="A805" s="2" t="s">
        <v>75</v>
      </c>
    </row>
    <row r="806" spans="1:1" hidden="1" x14ac:dyDescent="0.25">
      <c r="A806" s="2" t="s">
        <v>74</v>
      </c>
    </row>
    <row r="807" spans="1:1" hidden="1" x14ac:dyDescent="0.25">
      <c r="A807" s="2" t="s">
        <v>73</v>
      </c>
    </row>
    <row r="808" spans="1:1" hidden="1" x14ac:dyDescent="0.25">
      <c r="A808" s="2" t="s">
        <v>72</v>
      </c>
    </row>
    <row r="809" spans="1:1" hidden="1" x14ac:dyDescent="0.25">
      <c r="A809" s="2" t="s">
        <v>71</v>
      </c>
    </row>
    <row r="810" spans="1:1" hidden="1" x14ac:dyDescent="0.25">
      <c r="A810" s="2" t="s">
        <v>70</v>
      </c>
    </row>
    <row r="811" spans="1:1" hidden="1" x14ac:dyDescent="0.25">
      <c r="A811" s="2" t="s">
        <v>69</v>
      </c>
    </row>
    <row r="812" spans="1:1" hidden="1" x14ac:dyDescent="0.25">
      <c r="A812" s="2" t="s">
        <v>68</v>
      </c>
    </row>
    <row r="813" spans="1:1" hidden="1" x14ac:dyDescent="0.25">
      <c r="A813" s="2" t="s">
        <v>67</v>
      </c>
    </row>
    <row r="814" spans="1:1" hidden="1" x14ac:dyDescent="0.25">
      <c r="A814" s="2" t="s">
        <v>66</v>
      </c>
    </row>
    <row r="815" spans="1:1" hidden="1" x14ac:dyDescent="0.25">
      <c r="A815" s="2" t="s">
        <v>65</v>
      </c>
    </row>
    <row r="816" spans="1:1" hidden="1" x14ac:dyDescent="0.25">
      <c r="A816" s="2" t="s">
        <v>64</v>
      </c>
    </row>
    <row r="817" spans="1:1" hidden="1" x14ac:dyDescent="0.25">
      <c r="A817" s="2" t="s">
        <v>63</v>
      </c>
    </row>
    <row r="818" spans="1:1" hidden="1" x14ac:dyDescent="0.25">
      <c r="A818" s="2" t="s">
        <v>62</v>
      </c>
    </row>
    <row r="819" spans="1:1" hidden="1" x14ac:dyDescent="0.25">
      <c r="A819" s="2" t="s">
        <v>61</v>
      </c>
    </row>
    <row r="820" spans="1:1" hidden="1" x14ac:dyDescent="0.25">
      <c r="A820" s="2" t="s">
        <v>60</v>
      </c>
    </row>
    <row r="821" spans="1:1" hidden="1" x14ac:dyDescent="0.25">
      <c r="A821" s="2" t="s">
        <v>59</v>
      </c>
    </row>
    <row r="822" spans="1:1" hidden="1" x14ac:dyDescent="0.25">
      <c r="A822" s="2" t="s">
        <v>58</v>
      </c>
    </row>
    <row r="823" spans="1:1" hidden="1" x14ac:dyDescent="0.25">
      <c r="A823" s="2" t="s">
        <v>57</v>
      </c>
    </row>
    <row r="824" spans="1:1" hidden="1" x14ac:dyDescent="0.25">
      <c r="A824" s="2" t="s">
        <v>56</v>
      </c>
    </row>
    <row r="825" spans="1:1" hidden="1" x14ac:dyDescent="0.25">
      <c r="A825" s="2" t="s">
        <v>55</v>
      </c>
    </row>
    <row r="826" spans="1:1" hidden="1" x14ac:dyDescent="0.25">
      <c r="A826" s="2" t="s">
        <v>54</v>
      </c>
    </row>
    <row r="827" spans="1:1" hidden="1" x14ac:dyDescent="0.25">
      <c r="A827" s="2" t="s">
        <v>53</v>
      </c>
    </row>
    <row r="828" spans="1:1" hidden="1" x14ac:dyDescent="0.25">
      <c r="A828" s="2" t="s">
        <v>52</v>
      </c>
    </row>
    <row r="829" spans="1:1" hidden="1" x14ac:dyDescent="0.25">
      <c r="A829" s="2" t="s">
        <v>51</v>
      </c>
    </row>
    <row r="830" spans="1:1" hidden="1" x14ac:dyDescent="0.25">
      <c r="A830" s="2" t="s">
        <v>50</v>
      </c>
    </row>
    <row r="831" spans="1:1" hidden="1" x14ac:dyDescent="0.25">
      <c r="A831" s="2" t="s">
        <v>49</v>
      </c>
    </row>
    <row r="832" spans="1:1" hidden="1" x14ac:dyDescent="0.25">
      <c r="A832" s="2" t="s">
        <v>48</v>
      </c>
    </row>
    <row r="833" spans="1:1" hidden="1" x14ac:dyDescent="0.25">
      <c r="A833" s="2" t="s">
        <v>47</v>
      </c>
    </row>
    <row r="834" spans="1:1" hidden="1" x14ac:dyDescent="0.25">
      <c r="A834" s="2" t="s">
        <v>46</v>
      </c>
    </row>
    <row r="835" spans="1:1" hidden="1" x14ac:dyDescent="0.25">
      <c r="A835" s="2" t="s">
        <v>45</v>
      </c>
    </row>
    <row r="836" spans="1:1" hidden="1" x14ac:dyDescent="0.25">
      <c r="A836" s="2" t="s">
        <v>44</v>
      </c>
    </row>
    <row r="837" spans="1:1" hidden="1" x14ac:dyDescent="0.25">
      <c r="A837" s="2" t="s">
        <v>43</v>
      </c>
    </row>
    <row r="838" spans="1:1" hidden="1" x14ac:dyDescent="0.25">
      <c r="A838" s="2" t="s">
        <v>792</v>
      </c>
    </row>
    <row r="839" spans="1:1" hidden="1" x14ac:dyDescent="0.25">
      <c r="A839" s="2" t="s">
        <v>795</v>
      </c>
    </row>
    <row r="840" spans="1:1" hidden="1" x14ac:dyDescent="0.25">
      <c r="A840" s="2" t="s">
        <v>790</v>
      </c>
    </row>
    <row r="841" spans="1:1" hidden="1" x14ac:dyDescent="0.25">
      <c r="A841" s="2" t="s">
        <v>827</v>
      </c>
    </row>
  </sheetData>
  <autoFilter ref="A1:B841" xr:uid="{A991F621-39C5-47C9-9481-E53640D39039}">
    <filterColumn colId="0">
      <filters>
        <filter val="BIW80003400HA"/>
      </filters>
    </filterColumn>
  </autoFilter>
  <mergeCells count="2">
    <mergeCell ref="D1:E1"/>
    <mergeCell ref="F1:G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6CAA-3DF0-4B29-B359-0209E067824E}">
  <sheetPr codeName="Sheet2"/>
  <dimension ref="A1:U12548"/>
  <sheetViews>
    <sheetView workbookViewId="0">
      <selection activeCell="J10" sqref="J10"/>
    </sheetView>
  </sheetViews>
  <sheetFormatPr defaultRowHeight="15" x14ac:dyDescent="0.25"/>
  <sheetData>
    <row r="1" spans="1:21" x14ac:dyDescent="0.25">
      <c r="A1" t="s">
        <v>878</v>
      </c>
      <c r="B1" t="s">
        <v>934</v>
      </c>
      <c r="C1" t="s">
        <v>879</v>
      </c>
      <c r="D1" t="s">
        <v>935</v>
      </c>
      <c r="E1" t="s">
        <v>936</v>
      </c>
      <c r="F1" t="s">
        <v>1</v>
      </c>
      <c r="G1" t="s">
        <v>937</v>
      </c>
      <c r="H1" t="s">
        <v>938</v>
      </c>
      <c r="I1" t="s">
        <v>939</v>
      </c>
      <c r="J1" t="s">
        <v>940</v>
      </c>
      <c r="K1" t="s">
        <v>941</v>
      </c>
      <c r="L1" t="s">
        <v>942</v>
      </c>
      <c r="M1" t="s">
        <v>943</v>
      </c>
      <c r="N1" t="s">
        <v>944</v>
      </c>
      <c r="O1" t="s">
        <v>945</v>
      </c>
      <c r="P1" t="s">
        <v>946</v>
      </c>
      <c r="Q1" t="s">
        <v>947</v>
      </c>
      <c r="R1" t="s">
        <v>948</v>
      </c>
      <c r="S1" t="s">
        <v>949</v>
      </c>
      <c r="T1" t="s">
        <v>950</v>
      </c>
      <c r="U1" t="s">
        <v>951</v>
      </c>
    </row>
    <row r="2" spans="1:21" x14ac:dyDescent="0.25">
      <c r="A2" t="s">
        <v>872</v>
      </c>
      <c r="B2" t="s">
        <v>957</v>
      </c>
      <c r="C2" t="s">
        <v>958</v>
      </c>
      <c r="D2">
        <v>60</v>
      </c>
      <c r="E2" t="s">
        <v>953</v>
      </c>
      <c r="F2">
        <v>3001</v>
      </c>
      <c r="G2">
        <v>3003</v>
      </c>
      <c r="H2">
        <v>0</v>
      </c>
      <c r="I2" t="s">
        <v>2480</v>
      </c>
      <c r="J2" t="s">
        <v>955</v>
      </c>
      <c r="K2" t="s">
        <v>956</v>
      </c>
      <c r="L2">
        <v>1019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5">
      <c r="A3" t="s">
        <v>872</v>
      </c>
      <c r="B3" t="s">
        <v>964</v>
      </c>
      <c r="C3" t="s">
        <v>3509</v>
      </c>
      <c r="D3">
        <v>60</v>
      </c>
      <c r="E3" t="s">
        <v>953</v>
      </c>
      <c r="F3">
        <v>3093</v>
      </c>
      <c r="G3">
        <v>3000</v>
      </c>
      <c r="H3">
        <v>0</v>
      </c>
      <c r="I3" t="s">
        <v>2480</v>
      </c>
      <c r="J3" t="s">
        <v>960</v>
      </c>
      <c r="K3" t="s">
        <v>956</v>
      </c>
      <c r="L3">
        <v>1019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5">
      <c r="A4" t="s">
        <v>872</v>
      </c>
      <c r="B4" t="s">
        <v>964</v>
      </c>
      <c r="C4" t="s">
        <v>3280</v>
      </c>
      <c r="D4">
        <v>30</v>
      </c>
      <c r="E4" t="s">
        <v>953</v>
      </c>
      <c r="F4">
        <v>3093</v>
      </c>
      <c r="G4">
        <v>3000</v>
      </c>
      <c r="H4">
        <v>0</v>
      </c>
      <c r="I4" t="s">
        <v>2480</v>
      </c>
      <c r="J4" t="s">
        <v>960</v>
      </c>
      <c r="K4" t="s">
        <v>956</v>
      </c>
      <c r="L4">
        <v>1019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5">
      <c r="A5" t="s">
        <v>872</v>
      </c>
      <c r="B5" t="s">
        <v>962</v>
      </c>
      <c r="C5" t="s">
        <v>3924</v>
      </c>
      <c r="D5">
        <v>10</v>
      </c>
      <c r="E5" t="s">
        <v>953</v>
      </c>
      <c r="F5">
        <v>3093</v>
      </c>
      <c r="G5">
        <v>3093</v>
      </c>
      <c r="H5">
        <v>0</v>
      </c>
      <c r="I5" t="s">
        <v>2480</v>
      </c>
      <c r="J5" t="s">
        <v>960</v>
      </c>
      <c r="K5" t="s">
        <v>956</v>
      </c>
      <c r="L5">
        <v>1019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25">
      <c r="A6" t="s">
        <v>872</v>
      </c>
      <c r="B6" t="s">
        <v>962</v>
      </c>
      <c r="C6" t="s">
        <v>3220</v>
      </c>
      <c r="D6">
        <v>30</v>
      </c>
      <c r="E6" t="s">
        <v>953</v>
      </c>
      <c r="F6">
        <v>3093</v>
      </c>
      <c r="G6">
        <v>3093</v>
      </c>
      <c r="H6">
        <v>0</v>
      </c>
      <c r="I6" t="s">
        <v>2480</v>
      </c>
      <c r="J6" t="s">
        <v>960</v>
      </c>
      <c r="K6" t="s">
        <v>956</v>
      </c>
      <c r="L6">
        <v>1019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5">
      <c r="A7" t="s">
        <v>872</v>
      </c>
      <c r="B7" t="s">
        <v>962</v>
      </c>
      <c r="C7" t="s">
        <v>3164</v>
      </c>
      <c r="D7">
        <v>30</v>
      </c>
      <c r="E7" t="s">
        <v>953</v>
      </c>
      <c r="F7">
        <v>3093</v>
      </c>
      <c r="G7">
        <v>3093</v>
      </c>
      <c r="H7">
        <v>0</v>
      </c>
      <c r="I7" t="s">
        <v>2480</v>
      </c>
      <c r="J7" t="s">
        <v>960</v>
      </c>
      <c r="K7" t="s">
        <v>956</v>
      </c>
      <c r="L7">
        <v>1019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25">
      <c r="A8" t="s">
        <v>872</v>
      </c>
      <c r="B8" t="s">
        <v>962</v>
      </c>
      <c r="C8" t="s">
        <v>3925</v>
      </c>
      <c r="D8">
        <v>60</v>
      </c>
      <c r="E8" t="s">
        <v>953</v>
      </c>
      <c r="F8">
        <v>3093</v>
      </c>
      <c r="G8">
        <v>3093</v>
      </c>
      <c r="H8">
        <v>0</v>
      </c>
      <c r="I8" t="s">
        <v>2480</v>
      </c>
      <c r="J8" t="s">
        <v>960</v>
      </c>
      <c r="K8" t="s">
        <v>956</v>
      </c>
      <c r="L8">
        <v>1019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5">
      <c r="A9" t="s">
        <v>872</v>
      </c>
      <c r="B9" t="s">
        <v>962</v>
      </c>
      <c r="C9" t="s">
        <v>3926</v>
      </c>
      <c r="D9">
        <v>30</v>
      </c>
      <c r="E9" t="s">
        <v>953</v>
      </c>
      <c r="F9">
        <v>3093</v>
      </c>
      <c r="G9">
        <v>3093</v>
      </c>
      <c r="H9">
        <v>0</v>
      </c>
      <c r="I9" t="s">
        <v>2480</v>
      </c>
      <c r="J9" t="s">
        <v>960</v>
      </c>
      <c r="K9" t="s">
        <v>956</v>
      </c>
      <c r="L9">
        <v>1019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5">
      <c r="A10" t="s">
        <v>872</v>
      </c>
      <c r="B10" t="s">
        <v>962</v>
      </c>
      <c r="C10" t="s">
        <v>3121</v>
      </c>
      <c r="D10">
        <v>29</v>
      </c>
      <c r="E10" t="s">
        <v>953</v>
      </c>
      <c r="F10">
        <v>3093</v>
      </c>
      <c r="G10">
        <v>3093</v>
      </c>
      <c r="H10">
        <v>0</v>
      </c>
      <c r="I10" t="s">
        <v>2480</v>
      </c>
      <c r="J10" t="s">
        <v>960</v>
      </c>
      <c r="K10" t="s">
        <v>956</v>
      </c>
      <c r="L10">
        <v>1019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5">
      <c r="A11" t="s">
        <v>872</v>
      </c>
      <c r="B11" t="s">
        <v>962</v>
      </c>
      <c r="C11" t="s">
        <v>3927</v>
      </c>
      <c r="D11">
        <v>30</v>
      </c>
      <c r="E11" t="s">
        <v>953</v>
      </c>
      <c r="F11">
        <v>3093</v>
      </c>
      <c r="G11">
        <v>3093</v>
      </c>
      <c r="H11">
        <v>0</v>
      </c>
      <c r="I11" t="s">
        <v>2480</v>
      </c>
      <c r="J11" t="s">
        <v>960</v>
      </c>
      <c r="K11" t="s">
        <v>956</v>
      </c>
      <c r="L11">
        <v>1019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5">
      <c r="A12" t="s">
        <v>872</v>
      </c>
      <c r="B12" t="s">
        <v>959</v>
      </c>
      <c r="C12" t="s">
        <v>1747</v>
      </c>
      <c r="D12">
        <v>2</v>
      </c>
      <c r="E12" t="s">
        <v>953</v>
      </c>
      <c r="F12">
        <v>3093</v>
      </c>
      <c r="G12">
        <v>9999</v>
      </c>
      <c r="H12">
        <v>0</v>
      </c>
      <c r="I12" t="s">
        <v>2480</v>
      </c>
      <c r="J12" t="s">
        <v>960</v>
      </c>
      <c r="K12" t="s">
        <v>956</v>
      </c>
      <c r="L12">
        <v>1019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25">
      <c r="A13" t="s">
        <v>871</v>
      </c>
      <c r="B13" t="s">
        <v>957</v>
      </c>
      <c r="C13" t="s">
        <v>958</v>
      </c>
      <c r="D13">
        <v>159</v>
      </c>
      <c r="E13" t="s">
        <v>953</v>
      </c>
      <c r="F13">
        <v>3001</v>
      </c>
      <c r="G13">
        <v>3003</v>
      </c>
      <c r="H13">
        <v>0</v>
      </c>
      <c r="I13" t="s">
        <v>2779</v>
      </c>
      <c r="J13" t="s">
        <v>955</v>
      </c>
      <c r="K13" t="s">
        <v>956</v>
      </c>
      <c r="L13">
        <v>1019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25">
      <c r="A14" t="s">
        <v>871</v>
      </c>
      <c r="B14" t="s">
        <v>962</v>
      </c>
      <c r="C14" t="s">
        <v>3928</v>
      </c>
      <c r="D14">
        <v>200</v>
      </c>
      <c r="E14" t="s">
        <v>953</v>
      </c>
      <c r="F14">
        <v>3093</v>
      </c>
      <c r="G14">
        <v>3093</v>
      </c>
      <c r="H14">
        <v>0</v>
      </c>
      <c r="I14" t="s">
        <v>2779</v>
      </c>
      <c r="J14" t="s">
        <v>960</v>
      </c>
      <c r="K14" t="s">
        <v>956</v>
      </c>
      <c r="L14">
        <v>1019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25">
      <c r="A15" t="s">
        <v>871</v>
      </c>
      <c r="B15" t="s">
        <v>962</v>
      </c>
      <c r="C15" t="s">
        <v>3929</v>
      </c>
      <c r="D15">
        <v>190</v>
      </c>
      <c r="E15" t="s">
        <v>953</v>
      </c>
      <c r="F15">
        <v>3093</v>
      </c>
      <c r="G15">
        <v>3093</v>
      </c>
      <c r="H15">
        <v>0</v>
      </c>
      <c r="I15" t="s">
        <v>2779</v>
      </c>
      <c r="J15" t="s">
        <v>960</v>
      </c>
      <c r="K15" t="s">
        <v>956</v>
      </c>
      <c r="L15">
        <v>1019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25">
      <c r="A16" t="s">
        <v>871</v>
      </c>
      <c r="B16" t="s">
        <v>959</v>
      </c>
      <c r="C16" t="s">
        <v>1747</v>
      </c>
      <c r="D16">
        <v>1</v>
      </c>
      <c r="E16" t="s">
        <v>953</v>
      </c>
      <c r="F16">
        <v>3093</v>
      </c>
      <c r="G16">
        <v>9999</v>
      </c>
      <c r="H16">
        <v>0</v>
      </c>
      <c r="I16" t="s">
        <v>2779</v>
      </c>
      <c r="J16" t="s">
        <v>960</v>
      </c>
      <c r="K16" t="s">
        <v>956</v>
      </c>
      <c r="L16">
        <v>1019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5">
      <c r="A17" t="s">
        <v>870</v>
      </c>
      <c r="B17" t="s">
        <v>957</v>
      </c>
      <c r="C17" t="s">
        <v>958</v>
      </c>
      <c r="D17">
        <v>348</v>
      </c>
      <c r="E17" t="s">
        <v>953</v>
      </c>
      <c r="F17">
        <v>3001</v>
      </c>
      <c r="G17">
        <v>3003</v>
      </c>
      <c r="H17">
        <v>0</v>
      </c>
      <c r="I17" t="s">
        <v>2794</v>
      </c>
      <c r="J17" t="s">
        <v>955</v>
      </c>
      <c r="K17" t="s">
        <v>956</v>
      </c>
      <c r="L17">
        <v>1019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25">
      <c r="A18" t="s">
        <v>870</v>
      </c>
      <c r="B18" t="s">
        <v>959</v>
      </c>
      <c r="C18" t="s">
        <v>1747</v>
      </c>
      <c r="D18">
        <v>1</v>
      </c>
      <c r="E18" t="s">
        <v>953</v>
      </c>
      <c r="F18">
        <v>3093</v>
      </c>
      <c r="G18">
        <v>9999</v>
      </c>
      <c r="H18">
        <v>0</v>
      </c>
      <c r="I18" t="s">
        <v>2794</v>
      </c>
      <c r="J18" t="s">
        <v>960</v>
      </c>
      <c r="K18" t="s">
        <v>956</v>
      </c>
      <c r="L18">
        <v>1019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5">
      <c r="A19" t="s">
        <v>869</v>
      </c>
      <c r="B19" t="s">
        <v>952</v>
      </c>
      <c r="C19" t="s">
        <v>3526</v>
      </c>
      <c r="D19">
        <v>70</v>
      </c>
      <c r="E19" t="s">
        <v>953</v>
      </c>
      <c r="F19">
        <v>3001</v>
      </c>
      <c r="G19">
        <v>1003</v>
      </c>
      <c r="H19">
        <v>0</v>
      </c>
      <c r="I19" t="s">
        <v>2774</v>
      </c>
      <c r="J19" t="s">
        <v>955</v>
      </c>
      <c r="K19" t="s">
        <v>956</v>
      </c>
      <c r="L19">
        <v>1019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5">
      <c r="A20" t="s">
        <v>869</v>
      </c>
      <c r="B20" t="s">
        <v>957</v>
      </c>
      <c r="C20" t="s">
        <v>958</v>
      </c>
      <c r="D20">
        <v>121</v>
      </c>
      <c r="E20" t="s">
        <v>953</v>
      </c>
      <c r="F20">
        <v>3001</v>
      </c>
      <c r="G20">
        <v>3003</v>
      </c>
      <c r="H20">
        <v>0</v>
      </c>
      <c r="I20" t="s">
        <v>2774</v>
      </c>
      <c r="J20" t="s">
        <v>955</v>
      </c>
      <c r="K20" t="s">
        <v>956</v>
      </c>
      <c r="L20">
        <v>1019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25">
      <c r="A21" t="s">
        <v>869</v>
      </c>
      <c r="B21" t="s">
        <v>962</v>
      </c>
      <c r="C21" t="s">
        <v>3930</v>
      </c>
      <c r="D21">
        <v>70</v>
      </c>
      <c r="E21" t="s">
        <v>953</v>
      </c>
      <c r="F21">
        <v>3093</v>
      </c>
      <c r="G21">
        <v>3093</v>
      </c>
      <c r="H21">
        <v>0</v>
      </c>
      <c r="I21" t="s">
        <v>2774</v>
      </c>
      <c r="J21" t="s">
        <v>960</v>
      </c>
      <c r="K21" t="s">
        <v>956</v>
      </c>
      <c r="L21">
        <v>1019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5">
      <c r="A22" t="s">
        <v>869</v>
      </c>
      <c r="B22" t="s">
        <v>962</v>
      </c>
      <c r="C22" t="s">
        <v>3370</v>
      </c>
      <c r="D22">
        <v>40</v>
      </c>
      <c r="E22" t="s">
        <v>953</v>
      </c>
      <c r="F22">
        <v>3093</v>
      </c>
      <c r="G22">
        <v>3093</v>
      </c>
      <c r="H22">
        <v>0</v>
      </c>
      <c r="I22" t="s">
        <v>2774</v>
      </c>
      <c r="J22" t="s">
        <v>960</v>
      </c>
      <c r="K22" t="s">
        <v>956</v>
      </c>
      <c r="L22">
        <v>1019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25">
      <c r="A23" t="s">
        <v>869</v>
      </c>
      <c r="B23" t="s">
        <v>959</v>
      </c>
      <c r="C23" t="s">
        <v>1731</v>
      </c>
      <c r="D23">
        <v>2</v>
      </c>
      <c r="E23" t="s">
        <v>953</v>
      </c>
      <c r="F23">
        <v>3093</v>
      </c>
      <c r="G23">
        <v>9999</v>
      </c>
      <c r="H23">
        <v>0</v>
      </c>
      <c r="I23" t="s">
        <v>2774</v>
      </c>
      <c r="J23" t="s">
        <v>960</v>
      </c>
      <c r="K23" t="s">
        <v>956</v>
      </c>
      <c r="L23">
        <v>1019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5">
      <c r="A24" t="s">
        <v>868</v>
      </c>
      <c r="B24" t="s">
        <v>957</v>
      </c>
      <c r="C24" t="s">
        <v>958</v>
      </c>
      <c r="D24">
        <v>121</v>
      </c>
      <c r="E24" t="s">
        <v>953</v>
      </c>
      <c r="F24">
        <v>3001</v>
      </c>
      <c r="G24">
        <v>3003</v>
      </c>
      <c r="H24">
        <v>0</v>
      </c>
      <c r="I24" t="s">
        <v>3931</v>
      </c>
      <c r="J24" t="s">
        <v>955</v>
      </c>
      <c r="K24" t="s">
        <v>956</v>
      </c>
      <c r="L24">
        <v>1019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5">
      <c r="A25" t="s">
        <v>868</v>
      </c>
      <c r="B25" t="s">
        <v>962</v>
      </c>
      <c r="C25" t="s">
        <v>3932</v>
      </c>
      <c r="D25">
        <v>50</v>
      </c>
      <c r="E25" t="s">
        <v>953</v>
      </c>
      <c r="F25">
        <v>3093</v>
      </c>
      <c r="G25">
        <v>3093</v>
      </c>
      <c r="H25">
        <v>0</v>
      </c>
      <c r="I25" t="s">
        <v>3931</v>
      </c>
      <c r="J25" t="s">
        <v>960</v>
      </c>
      <c r="K25" t="s">
        <v>956</v>
      </c>
      <c r="L25">
        <v>1019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5">
      <c r="A26" t="s">
        <v>868</v>
      </c>
      <c r="B26" t="s">
        <v>962</v>
      </c>
      <c r="C26" t="s">
        <v>3304</v>
      </c>
      <c r="D26">
        <v>100</v>
      </c>
      <c r="E26" t="s">
        <v>953</v>
      </c>
      <c r="F26">
        <v>3093</v>
      </c>
      <c r="G26">
        <v>3093</v>
      </c>
      <c r="H26">
        <v>0</v>
      </c>
      <c r="I26" t="s">
        <v>3931</v>
      </c>
      <c r="J26" t="s">
        <v>960</v>
      </c>
      <c r="K26" t="s">
        <v>956</v>
      </c>
      <c r="L26">
        <v>1019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5">
      <c r="A27" t="s">
        <v>868</v>
      </c>
      <c r="B27" t="s">
        <v>962</v>
      </c>
      <c r="C27" t="s">
        <v>3564</v>
      </c>
      <c r="D27">
        <v>60</v>
      </c>
      <c r="E27" t="s">
        <v>953</v>
      </c>
      <c r="F27">
        <v>3093</v>
      </c>
      <c r="G27">
        <v>3093</v>
      </c>
      <c r="H27">
        <v>0</v>
      </c>
      <c r="I27" t="s">
        <v>3931</v>
      </c>
      <c r="J27" t="s">
        <v>960</v>
      </c>
      <c r="K27" t="s">
        <v>956</v>
      </c>
      <c r="L27">
        <v>1019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5">
      <c r="A28" t="s">
        <v>868</v>
      </c>
      <c r="B28" t="s">
        <v>959</v>
      </c>
      <c r="C28" t="s">
        <v>1747</v>
      </c>
      <c r="D28">
        <v>2</v>
      </c>
      <c r="E28" t="s">
        <v>953</v>
      </c>
      <c r="F28">
        <v>3093</v>
      </c>
      <c r="G28">
        <v>9999</v>
      </c>
      <c r="H28">
        <v>0</v>
      </c>
      <c r="I28" t="s">
        <v>3931</v>
      </c>
      <c r="J28" t="s">
        <v>960</v>
      </c>
      <c r="K28" t="s">
        <v>956</v>
      </c>
      <c r="L28">
        <v>1019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25">
      <c r="A29" t="s">
        <v>867</v>
      </c>
      <c r="B29" t="s">
        <v>957</v>
      </c>
      <c r="C29" t="s">
        <v>958</v>
      </c>
      <c r="D29">
        <v>68</v>
      </c>
      <c r="E29" t="s">
        <v>953</v>
      </c>
      <c r="F29">
        <v>3001</v>
      </c>
      <c r="G29">
        <v>3003</v>
      </c>
      <c r="H29">
        <v>0</v>
      </c>
      <c r="I29" t="s">
        <v>2771</v>
      </c>
      <c r="J29" t="s">
        <v>955</v>
      </c>
      <c r="K29" t="s">
        <v>956</v>
      </c>
      <c r="L29">
        <v>1019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5">
      <c r="A30" t="s">
        <v>867</v>
      </c>
      <c r="B30" t="s">
        <v>962</v>
      </c>
      <c r="C30" t="s">
        <v>3933</v>
      </c>
      <c r="D30">
        <v>19</v>
      </c>
      <c r="E30" t="s">
        <v>953</v>
      </c>
      <c r="F30">
        <v>3093</v>
      </c>
      <c r="G30">
        <v>3093</v>
      </c>
      <c r="H30">
        <v>0</v>
      </c>
      <c r="I30" t="s">
        <v>2771</v>
      </c>
      <c r="J30" t="s">
        <v>960</v>
      </c>
      <c r="K30" t="s">
        <v>956</v>
      </c>
      <c r="L30">
        <v>1019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25">
      <c r="A31" t="s">
        <v>867</v>
      </c>
      <c r="B31" t="s">
        <v>962</v>
      </c>
      <c r="C31" t="s">
        <v>3934</v>
      </c>
      <c r="D31">
        <v>30</v>
      </c>
      <c r="E31" t="s">
        <v>953</v>
      </c>
      <c r="F31">
        <v>3093</v>
      </c>
      <c r="G31">
        <v>3093</v>
      </c>
      <c r="H31">
        <v>0</v>
      </c>
      <c r="I31" t="s">
        <v>2771</v>
      </c>
      <c r="J31" t="s">
        <v>960</v>
      </c>
      <c r="K31" t="s">
        <v>956</v>
      </c>
      <c r="L31">
        <v>1019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5">
      <c r="A32" t="s">
        <v>867</v>
      </c>
      <c r="B32" t="s">
        <v>962</v>
      </c>
      <c r="C32" t="s">
        <v>3935</v>
      </c>
      <c r="D32">
        <v>30</v>
      </c>
      <c r="E32" t="s">
        <v>953</v>
      </c>
      <c r="F32">
        <v>3093</v>
      </c>
      <c r="G32">
        <v>3093</v>
      </c>
      <c r="H32">
        <v>0</v>
      </c>
      <c r="I32" t="s">
        <v>2771</v>
      </c>
      <c r="J32" t="s">
        <v>960</v>
      </c>
      <c r="K32" t="s">
        <v>956</v>
      </c>
      <c r="L32">
        <v>1019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5">
      <c r="A33" t="s">
        <v>867</v>
      </c>
      <c r="B33" t="s">
        <v>962</v>
      </c>
      <c r="C33" t="s">
        <v>3936</v>
      </c>
      <c r="D33">
        <v>25</v>
      </c>
      <c r="E33" t="s">
        <v>953</v>
      </c>
      <c r="F33">
        <v>3093</v>
      </c>
      <c r="G33">
        <v>3093</v>
      </c>
      <c r="H33">
        <v>0</v>
      </c>
      <c r="I33" t="s">
        <v>2771</v>
      </c>
      <c r="J33" t="s">
        <v>960</v>
      </c>
      <c r="K33" t="s">
        <v>956</v>
      </c>
      <c r="L33">
        <v>1019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5">
      <c r="A34" t="s">
        <v>867</v>
      </c>
      <c r="B34" t="s">
        <v>962</v>
      </c>
      <c r="C34" t="s">
        <v>3937</v>
      </c>
      <c r="D34">
        <v>21</v>
      </c>
      <c r="E34" t="s">
        <v>953</v>
      </c>
      <c r="F34">
        <v>3093</v>
      </c>
      <c r="G34">
        <v>3093</v>
      </c>
      <c r="H34">
        <v>0</v>
      </c>
      <c r="I34" t="s">
        <v>2771</v>
      </c>
      <c r="J34" t="s">
        <v>960</v>
      </c>
      <c r="K34" t="s">
        <v>956</v>
      </c>
      <c r="L34">
        <v>1019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5">
      <c r="A35" t="s">
        <v>867</v>
      </c>
      <c r="B35" t="s">
        <v>962</v>
      </c>
      <c r="C35" t="s">
        <v>2276</v>
      </c>
      <c r="D35">
        <v>30</v>
      </c>
      <c r="E35" t="s">
        <v>953</v>
      </c>
      <c r="F35">
        <v>3093</v>
      </c>
      <c r="G35">
        <v>3093</v>
      </c>
      <c r="H35">
        <v>0</v>
      </c>
      <c r="I35" t="s">
        <v>2771</v>
      </c>
      <c r="J35" t="s">
        <v>960</v>
      </c>
      <c r="K35" t="s">
        <v>956</v>
      </c>
      <c r="L35">
        <v>1019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5">
      <c r="A36" t="s">
        <v>867</v>
      </c>
      <c r="B36" t="s">
        <v>962</v>
      </c>
      <c r="C36" t="s">
        <v>3938</v>
      </c>
      <c r="D36">
        <v>27</v>
      </c>
      <c r="E36" t="s">
        <v>953</v>
      </c>
      <c r="F36">
        <v>3093</v>
      </c>
      <c r="G36">
        <v>3093</v>
      </c>
      <c r="H36">
        <v>0</v>
      </c>
      <c r="I36" t="s">
        <v>2771</v>
      </c>
      <c r="J36" t="s">
        <v>960</v>
      </c>
      <c r="K36" t="s">
        <v>956</v>
      </c>
      <c r="L36">
        <v>1019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5">
      <c r="A37" t="s">
        <v>867</v>
      </c>
      <c r="B37" t="s">
        <v>962</v>
      </c>
      <c r="C37" t="s">
        <v>3622</v>
      </c>
      <c r="D37">
        <v>3</v>
      </c>
      <c r="E37" t="s">
        <v>953</v>
      </c>
      <c r="F37">
        <v>3093</v>
      </c>
      <c r="G37">
        <v>3093</v>
      </c>
      <c r="H37">
        <v>0</v>
      </c>
      <c r="I37" t="s">
        <v>2771</v>
      </c>
      <c r="J37" t="s">
        <v>960</v>
      </c>
      <c r="K37" t="s">
        <v>956</v>
      </c>
      <c r="L37">
        <v>1019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5">
      <c r="A38" t="s">
        <v>867</v>
      </c>
      <c r="B38" t="s">
        <v>962</v>
      </c>
      <c r="C38" t="s">
        <v>3368</v>
      </c>
      <c r="D38">
        <v>11</v>
      </c>
      <c r="E38" t="s">
        <v>953</v>
      </c>
      <c r="F38">
        <v>3093</v>
      </c>
      <c r="G38">
        <v>3093</v>
      </c>
      <c r="H38">
        <v>0</v>
      </c>
      <c r="I38" t="s">
        <v>2771</v>
      </c>
      <c r="J38" t="s">
        <v>960</v>
      </c>
      <c r="K38" t="s">
        <v>956</v>
      </c>
      <c r="L38">
        <v>1019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25">
      <c r="A39" t="s">
        <v>867</v>
      </c>
      <c r="B39" t="s">
        <v>959</v>
      </c>
      <c r="C39" t="s">
        <v>2189</v>
      </c>
      <c r="D39">
        <v>2</v>
      </c>
      <c r="E39" t="s">
        <v>953</v>
      </c>
      <c r="F39">
        <v>3093</v>
      </c>
      <c r="G39">
        <v>9999</v>
      </c>
      <c r="H39">
        <v>0</v>
      </c>
      <c r="I39" t="s">
        <v>2771</v>
      </c>
      <c r="J39" t="s">
        <v>960</v>
      </c>
      <c r="K39" t="s">
        <v>956</v>
      </c>
      <c r="L39">
        <v>1019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5">
      <c r="A40" t="s">
        <v>866</v>
      </c>
      <c r="B40" t="s">
        <v>1726</v>
      </c>
      <c r="C40">
        <v>9648576</v>
      </c>
      <c r="D40">
        <v>5</v>
      </c>
      <c r="E40" t="s">
        <v>953</v>
      </c>
      <c r="F40">
        <v>3001</v>
      </c>
      <c r="G40">
        <v>1011</v>
      </c>
      <c r="H40">
        <v>0</v>
      </c>
      <c r="I40" t="s">
        <v>3939</v>
      </c>
      <c r="J40" t="s">
        <v>955</v>
      </c>
      <c r="K40" t="s">
        <v>956</v>
      </c>
      <c r="L40">
        <v>1019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25">
      <c r="A41" t="s">
        <v>866</v>
      </c>
      <c r="B41" t="s">
        <v>957</v>
      </c>
      <c r="C41" t="s">
        <v>958</v>
      </c>
      <c r="D41">
        <v>138</v>
      </c>
      <c r="E41" t="s">
        <v>953</v>
      </c>
      <c r="F41">
        <v>3001</v>
      </c>
      <c r="G41">
        <v>3003</v>
      </c>
      <c r="H41">
        <v>0</v>
      </c>
      <c r="I41" t="s">
        <v>3939</v>
      </c>
      <c r="J41" t="s">
        <v>955</v>
      </c>
      <c r="K41" t="s">
        <v>956</v>
      </c>
      <c r="L41">
        <v>1019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25">
      <c r="A42" t="s">
        <v>866</v>
      </c>
      <c r="B42" t="s">
        <v>962</v>
      </c>
      <c r="C42" t="s">
        <v>3940</v>
      </c>
      <c r="D42">
        <v>40</v>
      </c>
      <c r="E42" t="s">
        <v>953</v>
      </c>
      <c r="F42">
        <v>3093</v>
      </c>
      <c r="G42">
        <v>3093</v>
      </c>
      <c r="H42">
        <v>0</v>
      </c>
      <c r="I42" t="s">
        <v>3939</v>
      </c>
      <c r="J42" t="s">
        <v>960</v>
      </c>
      <c r="K42" t="s">
        <v>956</v>
      </c>
      <c r="L42">
        <v>1019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25">
      <c r="A43" t="s">
        <v>866</v>
      </c>
      <c r="B43" t="s">
        <v>962</v>
      </c>
      <c r="C43" t="s">
        <v>3941</v>
      </c>
      <c r="D43">
        <v>40</v>
      </c>
      <c r="E43" t="s">
        <v>953</v>
      </c>
      <c r="F43">
        <v>3093</v>
      </c>
      <c r="G43">
        <v>3093</v>
      </c>
      <c r="H43">
        <v>0</v>
      </c>
      <c r="I43" t="s">
        <v>3939</v>
      </c>
      <c r="J43" t="s">
        <v>960</v>
      </c>
      <c r="K43" t="s">
        <v>956</v>
      </c>
      <c r="L43">
        <v>1019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25">
      <c r="A44" t="s">
        <v>866</v>
      </c>
      <c r="B44" t="s">
        <v>962</v>
      </c>
      <c r="C44" t="s">
        <v>2985</v>
      </c>
      <c r="D44">
        <v>40</v>
      </c>
      <c r="E44" t="s">
        <v>953</v>
      </c>
      <c r="F44">
        <v>3093</v>
      </c>
      <c r="G44">
        <v>3093</v>
      </c>
      <c r="H44">
        <v>0</v>
      </c>
      <c r="I44" t="s">
        <v>3939</v>
      </c>
      <c r="J44" t="s">
        <v>960</v>
      </c>
      <c r="K44" t="s">
        <v>956</v>
      </c>
      <c r="L44">
        <v>1019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25">
      <c r="A45" t="s">
        <v>866</v>
      </c>
      <c r="B45" t="s">
        <v>962</v>
      </c>
      <c r="C45" t="s">
        <v>3496</v>
      </c>
      <c r="D45">
        <v>9</v>
      </c>
      <c r="E45" t="s">
        <v>953</v>
      </c>
      <c r="F45">
        <v>3093</v>
      </c>
      <c r="G45">
        <v>3093</v>
      </c>
      <c r="H45">
        <v>0</v>
      </c>
      <c r="I45" t="s">
        <v>3939</v>
      </c>
      <c r="J45" t="s">
        <v>960</v>
      </c>
      <c r="K45" t="s">
        <v>956</v>
      </c>
      <c r="L45">
        <v>1019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25">
      <c r="A46" t="s">
        <v>866</v>
      </c>
      <c r="B46" t="s">
        <v>959</v>
      </c>
      <c r="C46" t="s">
        <v>1747</v>
      </c>
      <c r="D46">
        <v>2</v>
      </c>
      <c r="E46" t="s">
        <v>953</v>
      </c>
      <c r="F46">
        <v>3093</v>
      </c>
      <c r="G46">
        <v>9999</v>
      </c>
      <c r="H46">
        <v>0</v>
      </c>
      <c r="I46" t="s">
        <v>3939</v>
      </c>
      <c r="J46" t="s">
        <v>960</v>
      </c>
      <c r="K46" t="s">
        <v>956</v>
      </c>
      <c r="L46">
        <v>1019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25">
      <c r="A47" t="s">
        <v>865</v>
      </c>
      <c r="B47" t="s">
        <v>957</v>
      </c>
      <c r="C47" t="s">
        <v>958</v>
      </c>
      <c r="D47">
        <v>121</v>
      </c>
      <c r="E47" t="s">
        <v>953</v>
      </c>
      <c r="F47">
        <v>3001</v>
      </c>
      <c r="G47">
        <v>3003</v>
      </c>
      <c r="H47">
        <v>0</v>
      </c>
      <c r="I47" t="s">
        <v>3939</v>
      </c>
      <c r="J47" t="s">
        <v>955</v>
      </c>
      <c r="K47" t="s">
        <v>956</v>
      </c>
      <c r="L47">
        <v>1019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 t="s">
        <v>865</v>
      </c>
      <c r="B48" t="s">
        <v>962</v>
      </c>
      <c r="C48" t="s">
        <v>3942</v>
      </c>
      <c r="D48">
        <v>50</v>
      </c>
      <c r="E48" t="s">
        <v>953</v>
      </c>
      <c r="F48">
        <v>3093</v>
      </c>
      <c r="G48">
        <v>3093</v>
      </c>
      <c r="H48">
        <v>0</v>
      </c>
      <c r="I48" t="s">
        <v>3939</v>
      </c>
      <c r="J48" t="s">
        <v>960</v>
      </c>
      <c r="K48" t="s">
        <v>956</v>
      </c>
      <c r="L48">
        <v>1019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25">
      <c r="A49" t="s">
        <v>865</v>
      </c>
      <c r="B49" t="s">
        <v>962</v>
      </c>
      <c r="C49" t="s">
        <v>1523</v>
      </c>
      <c r="D49">
        <v>30</v>
      </c>
      <c r="E49" t="s">
        <v>953</v>
      </c>
      <c r="F49">
        <v>3093</v>
      </c>
      <c r="G49">
        <v>3093</v>
      </c>
      <c r="H49">
        <v>0</v>
      </c>
      <c r="I49" t="s">
        <v>3939</v>
      </c>
      <c r="J49" t="s">
        <v>960</v>
      </c>
      <c r="K49" t="s">
        <v>956</v>
      </c>
      <c r="L49">
        <v>1019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25">
      <c r="A50" t="s">
        <v>865</v>
      </c>
      <c r="B50" t="s">
        <v>962</v>
      </c>
      <c r="C50" t="s">
        <v>3943</v>
      </c>
      <c r="D50">
        <v>39</v>
      </c>
      <c r="E50" t="s">
        <v>953</v>
      </c>
      <c r="F50">
        <v>3093</v>
      </c>
      <c r="G50">
        <v>3093</v>
      </c>
      <c r="H50">
        <v>0</v>
      </c>
      <c r="I50" t="s">
        <v>3939</v>
      </c>
      <c r="J50" t="s">
        <v>960</v>
      </c>
      <c r="K50" t="s">
        <v>956</v>
      </c>
      <c r="L50">
        <v>1019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25">
      <c r="A51" t="s">
        <v>865</v>
      </c>
      <c r="B51" t="s">
        <v>962</v>
      </c>
      <c r="C51" t="s">
        <v>3944</v>
      </c>
      <c r="D51">
        <v>21</v>
      </c>
      <c r="E51" t="s">
        <v>953</v>
      </c>
      <c r="F51">
        <v>3093</v>
      </c>
      <c r="G51">
        <v>3093</v>
      </c>
      <c r="H51">
        <v>0</v>
      </c>
      <c r="I51" t="s">
        <v>3939</v>
      </c>
      <c r="J51" t="s">
        <v>960</v>
      </c>
      <c r="K51" t="s">
        <v>956</v>
      </c>
      <c r="L51">
        <v>1019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25">
      <c r="A52" t="s">
        <v>865</v>
      </c>
      <c r="B52" t="s">
        <v>959</v>
      </c>
      <c r="C52" t="s">
        <v>1747</v>
      </c>
      <c r="D52">
        <v>1</v>
      </c>
      <c r="E52" t="s">
        <v>953</v>
      </c>
      <c r="F52">
        <v>3093</v>
      </c>
      <c r="G52">
        <v>9999</v>
      </c>
      <c r="H52">
        <v>0</v>
      </c>
      <c r="I52" t="s">
        <v>3939</v>
      </c>
      <c r="J52" t="s">
        <v>960</v>
      </c>
      <c r="K52" t="s">
        <v>956</v>
      </c>
      <c r="L52">
        <v>1019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5">
      <c r="A53" t="s">
        <v>865</v>
      </c>
      <c r="B53" t="s">
        <v>959</v>
      </c>
      <c r="C53" t="s">
        <v>2566</v>
      </c>
      <c r="D53">
        <v>1</v>
      </c>
      <c r="E53" t="s">
        <v>953</v>
      </c>
      <c r="F53">
        <v>3093</v>
      </c>
      <c r="G53">
        <v>9999</v>
      </c>
      <c r="H53">
        <v>0</v>
      </c>
      <c r="I53" t="s">
        <v>3939</v>
      </c>
      <c r="J53" t="s">
        <v>960</v>
      </c>
      <c r="K53" t="s">
        <v>956</v>
      </c>
      <c r="L53">
        <v>1019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25">
      <c r="A54" t="s">
        <v>864</v>
      </c>
      <c r="B54" t="s">
        <v>952</v>
      </c>
      <c r="C54" t="s">
        <v>1725</v>
      </c>
      <c r="D54">
        <v>40</v>
      </c>
      <c r="E54" t="s">
        <v>953</v>
      </c>
      <c r="F54">
        <v>3001</v>
      </c>
      <c r="G54">
        <v>1003</v>
      </c>
      <c r="H54">
        <v>0</v>
      </c>
      <c r="I54" t="s">
        <v>2588</v>
      </c>
      <c r="J54" t="s">
        <v>955</v>
      </c>
      <c r="K54" t="s">
        <v>956</v>
      </c>
      <c r="L54">
        <v>1019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25">
      <c r="A55" t="s">
        <v>864</v>
      </c>
      <c r="B55" t="s">
        <v>952</v>
      </c>
      <c r="C55" t="s">
        <v>3948</v>
      </c>
      <c r="D55">
        <v>40</v>
      </c>
      <c r="E55" t="s">
        <v>953</v>
      </c>
      <c r="F55">
        <v>3001</v>
      </c>
      <c r="G55">
        <v>1003</v>
      </c>
      <c r="H55">
        <v>0</v>
      </c>
      <c r="I55" t="s">
        <v>2588</v>
      </c>
      <c r="J55" t="s">
        <v>955</v>
      </c>
      <c r="K55" t="s">
        <v>956</v>
      </c>
      <c r="L55">
        <v>1019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25">
      <c r="A56" t="s">
        <v>864</v>
      </c>
      <c r="B56" t="s">
        <v>957</v>
      </c>
      <c r="C56" t="s">
        <v>958</v>
      </c>
      <c r="D56">
        <v>55</v>
      </c>
      <c r="E56" t="s">
        <v>953</v>
      </c>
      <c r="F56">
        <v>3001</v>
      </c>
      <c r="G56">
        <v>3003</v>
      </c>
      <c r="H56">
        <v>0</v>
      </c>
      <c r="I56" t="s">
        <v>2588</v>
      </c>
      <c r="J56" t="s">
        <v>955</v>
      </c>
      <c r="K56" t="s">
        <v>956</v>
      </c>
      <c r="L56">
        <v>1019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25">
      <c r="A57" t="s">
        <v>864</v>
      </c>
      <c r="B57" t="s">
        <v>962</v>
      </c>
      <c r="C57" t="s">
        <v>3946</v>
      </c>
      <c r="D57">
        <v>40</v>
      </c>
      <c r="E57" t="s">
        <v>953</v>
      </c>
      <c r="F57">
        <v>3093</v>
      </c>
      <c r="G57">
        <v>3093</v>
      </c>
      <c r="H57">
        <v>0</v>
      </c>
      <c r="I57" t="s">
        <v>2588</v>
      </c>
      <c r="J57" t="s">
        <v>960</v>
      </c>
      <c r="K57" t="s">
        <v>956</v>
      </c>
      <c r="L57">
        <v>1019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x14ac:dyDescent="0.25">
      <c r="A58" t="s">
        <v>864</v>
      </c>
      <c r="B58" t="s">
        <v>962</v>
      </c>
      <c r="C58" t="s">
        <v>3947</v>
      </c>
      <c r="D58">
        <v>40</v>
      </c>
      <c r="E58" t="s">
        <v>953</v>
      </c>
      <c r="F58">
        <v>3093</v>
      </c>
      <c r="G58">
        <v>3093</v>
      </c>
      <c r="H58">
        <v>0</v>
      </c>
      <c r="I58" t="s">
        <v>2588</v>
      </c>
      <c r="J58" t="s">
        <v>960</v>
      </c>
      <c r="K58" t="s">
        <v>956</v>
      </c>
      <c r="L58">
        <v>1019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25">
      <c r="A59" t="s">
        <v>864</v>
      </c>
      <c r="B59" t="s">
        <v>962</v>
      </c>
      <c r="C59" t="s">
        <v>3221</v>
      </c>
      <c r="D59">
        <v>40</v>
      </c>
      <c r="E59" t="s">
        <v>953</v>
      </c>
      <c r="F59">
        <v>3093</v>
      </c>
      <c r="G59">
        <v>3093</v>
      </c>
      <c r="H59">
        <v>0</v>
      </c>
      <c r="I59" t="s">
        <v>2588</v>
      </c>
      <c r="J59" t="s">
        <v>960</v>
      </c>
      <c r="K59" t="s">
        <v>956</v>
      </c>
      <c r="L59">
        <v>1019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x14ac:dyDescent="0.25">
      <c r="A60" t="s">
        <v>864</v>
      </c>
      <c r="B60" t="s">
        <v>959</v>
      </c>
      <c r="C60" t="s">
        <v>3949</v>
      </c>
      <c r="D60">
        <v>2</v>
      </c>
      <c r="E60" t="s">
        <v>953</v>
      </c>
      <c r="F60">
        <v>3093</v>
      </c>
      <c r="G60">
        <v>9999</v>
      </c>
      <c r="H60">
        <v>0</v>
      </c>
      <c r="I60" t="s">
        <v>2588</v>
      </c>
      <c r="J60" t="s">
        <v>960</v>
      </c>
      <c r="K60" t="s">
        <v>956</v>
      </c>
      <c r="L60">
        <v>1019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25">
      <c r="A61" t="s">
        <v>863</v>
      </c>
      <c r="B61" t="s">
        <v>957</v>
      </c>
      <c r="C61" t="s">
        <v>958</v>
      </c>
      <c r="D61">
        <v>77</v>
      </c>
      <c r="E61" t="s">
        <v>953</v>
      </c>
      <c r="F61">
        <v>3001</v>
      </c>
      <c r="G61">
        <v>3003</v>
      </c>
      <c r="H61">
        <v>0</v>
      </c>
      <c r="I61" t="s">
        <v>3950</v>
      </c>
      <c r="J61" t="s">
        <v>955</v>
      </c>
      <c r="K61" t="s">
        <v>956</v>
      </c>
      <c r="L61">
        <v>1019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25">
      <c r="A62" t="s">
        <v>863</v>
      </c>
      <c r="B62" t="s">
        <v>962</v>
      </c>
      <c r="C62" t="s">
        <v>3952</v>
      </c>
      <c r="D62">
        <v>100</v>
      </c>
      <c r="E62" t="s">
        <v>953</v>
      </c>
      <c r="F62">
        <v>3093</v>
      </c>
      <c r="G62">
        <v>3093</v>
      </c>
      <c r="H62">
        <v>0</v>
      </c>
      <c r="I62" t="s">
        <v>3950</v>
      </c>
      <c r="J62" t="s">
        <v>960</v>
      </c>
      <c r="K62" t="s">
        <v>956</v>
      </c>
      <c r="L62">
        <v>1019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25">
      <c r="A63" t="s">
        <v>863</v>
      </c>
      <c r="B63" t="s">
        <v>962</v>
      </c>
      <c r="C63" t="s">
        <v>3953</v>
      </c>
      <c r="D63">
        <v>52</v>
      </c>
      <c r="E63" t="s">
        <v>953</v>
      </c>
      <c r="F63">
        <v>3093</v>
      </c>
      <c r="G63">
        <v>3093</v>
      </c>
      <c r="H63">
        <v>0</v>
      </c>
      <c r="I63" t="s">
        <v>3950</v>
      </c>
      <c r="J63" t="s">
        <v>960</v>
      </c>
      <c r="K63" t="s">
        <v>956</v>
      </c>
      <c r="L63">
        <v>1019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25">
      <c r="A64" t="s">
        <v>863</v>
      </c>
      <c r="B64" t="s">
        <v>962</v>
      </c>
      <c r="C64" t="s">
        <v>3951</v>
      </c>
      <c r="D64">
        <v>9</v>
      </c>
      <c r="E64" t="s">
        <v>953</v>
      </c>
      <c r="F64">
        <v>3093</v>
      </c>
      <c r="G64">
        <v>3093</v>
      </c>
      <c r="H64">
        <v>0</v>
      </c>
      <c r="I64" t="s">
        <v>3950</v>
      </c>
      <c r="J64" t="s">
        <v>960</v>
      </c>
      <c r="K64" t="s">
        <v>956</v>
      </c>
      <c r="L64">
        <v>1019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25">
      <c r="A65" t="s">
        <v>863</v>
      </c>
      <c r="B65" t="s">
        <v>962</v>
      </c>
      <c r="C65" t="s">
        <v>3409</v>
      </c>
      <c r="D65">
        <v>11</v>
      </c>
      <c r="E65" t="s">
        <v>953</v>
      </c>
      <c r="F65">
        <v>3093</v>
      </c>
      <c r="G65">
        <v>3093</v>
      </c>
      <c r="H65">
        <v>0</v>
      </c>
      <c r="I65" t="s">
        <v>3950</v>
      </c>
      <c r="J65" t="s">
        <v>960</v>
      </c>
      <c r="K65" t="s">
        <v>956</v>
      </c>
      <c r="L65">
        <v>1019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25">
      <c r="A66" t="s">
        <v>862</v>
      </c>
      <c r="B66" t="s">
        <v>957</v>
      </c>
      <c r="C66" t="s">
        <v>958</v>
      </c>
      <c r="D66">
        <v>52</v>
      </c>
      <c r="E66" t="s">
        <v>953</v>
      </c>
      <c r="F66">
        <v>3001</v>
      </c>
      <c r="G66">
        <v>3003</v>
      </c>
      <c r="H66">
        <v>0</v>
      </c>
      <c r="I66" t="s">
        <v>3954</v>
      </c>
      <c r="J66" t="s">
        <v>955</v>
      </c>
      <c r="K66" t="s">
        <v>956</v>
      </c>
      <c r="L66">
        <v>1019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5">
      <c r="A67" t="s">
        <v>862</v>
      </c>
      <c r="B67" t="s">
        <v>964</v>
      </c>
      <c r="C67" t="s">
        <v>1716</v>
      </c>
      <c r="D67">
        <v>30</v>
      </c>
      <c r="E67" t="s">
        <v>953</v>
      </c>
      <c r="F67">
        <v>3093</v>
      </c>
      <c r="G67">
        <v>3000</v>
      </c>
      <c r="H67">
        <v>0</v>
      </c>
      <c r="I67" t="s">
        <v>3954</v>
      </c>
      <c r="J67" t="s">
        <v>960</v>
      </c>
      <c r="K67" t="s">
        <v>956</v>
      </c>
      <c r="L67">
        <v>1019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5">
      <c r="A68" t="s">
        <v>862</v>
      </c>
      <c r="B68" t="s">
        <v>962</v>
      </c>
      <c r="C68" t="s">
        <v>3955</v>
      </c>
      <c r="D68">
        <v>30</v>
      </c>
      <c r="E68" t="s">
        <v>953</v>
      </c>
      <c r="F68">
        <v>3093</v>
      </c>
      <c r="G68">
        <v>3093</v>
      </c>
      <c r="H68">
        <v>0</v>
      </c>
      <c r="I68" t="s">
        <v>3954</v>
      </c>
      <c r="J68" t="s">
        <v>960</v>
      </c>
      <c r="K68" t="s">
        <v>956</v>
      </c>
      <c r="L68">
        <v>1019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25">
      <c r="A69" t="s">
        <v>862</v>
      </c>
      <c r="B69" t="s">
        <v>962</v>
      </c>
      <c r="C69" t="s">
        <v>5058</v>
      </c>
      <c r="D69">
        <v>30</v>
      </c>
      <c r="E69" t="s">
        <v>953</v>
      </c>
      <c r="F69">
        <v>3093</v>
      </c>
      <c r="G69">
        <v>3093</v>
      </c>
      <c r="H69">
        <v>0</v>
      </c>
      <c r="I69" t="s">
        <v>3954</v>
      </c>
      <c r="J69" t="s">
        <v>960</v>
      </c>
      <c r="K69" t="s">
        <v>956</v>
      </c>
      <c r="L69">
        <v>1019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25">
      <c r="A70" t="s">
        <v>862</v>
      </c>
      <c r="B70" t="s">
        <v>962</v>
      </c>
      <c r="C70" t="s">
        <v>3956</v>
      </c>
      <c r="D70">
        <v>22</v>
      </c>
      <c r="E70" t="s">
        <v>953</v>
      </c>
      <c r="F70">
        <v>3093</v>
      </c>
      <c r="G70">
        <v>3093</v>
      </c>
      <c r="H70">
        <v>0</v>
      </c>
      <c r="I70" t="s">
        <v>3954</v>
      </c>
      <c r="J70" t="s">
        <v>960</v>
      </c>
      <c r="K70" t="s">
        <v>956</v>
      </c>
      <c r="L70">
        <v>1019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25">
      <c r="A71" t="s">
        <v>862</v>
      </c>
      <c r="B71" t="s">
        <v>962</v>
      </c>
      <c r="C71" t="s">
        <v>3957</v>
      </c>
      <c r="D71">
        <v>30</v>
      </c>
      <c r="E71" t="s">
        <v>953</v>
      </c>
      <c r="F71">
        <v>3093</v>
      </c>
      <c r="G71">
        <v>3093</v>
      </c>
      <c r="H71">
        <v>0</v>
      </c>
      <c r="I71" t="s">
        <v>3954</v>
      </c>
      <c r="J71" t="s">
        <v>960</v>
      </c>
      <c r="K71" t="s">
        <v>956</v>
      </c>
      <c r="L71">
        <v>1019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25">
      <c r="A72" t="s">
        <v>862</v>
      </c>
      <c r="B72" t="s">
        <v>962</v>
      </c>
      <c r="C72" t="s">
        <v>3958</v>
      </c>
      <c r="D72">
        <v>30</v>
      </c>
      <c r="E72" t="s">
        <v>953</v>
      </c>
      <c r="F72">
        <v>3093</v>
      </c>
      <c r="G72">
        <v>3093</v>
      </c>
      <c r="H72">
        <v>0</v>
      </c>
      <c r="I72" t="s">
        <v>3954</v>
      </c>
      <c r="J72" t="s">
        <v>960</v>
      </c>
      <c r="K72" t="s">
        <v>956</v>
      </c>
      <c r="L72">
        <v>1019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25">
      <c r="A73" t="s">
        <v>862</v>
      </c>
      <c r="B73" t="s">
        <v>962</v>
      </c>
      <c r="C73" t="s">
        <v>3959</v>
      </c>
      <c r="D73">
        <v>30</v>
      </c>
      <c r="E73" t="s">
        <v>953</v>
      </c>
      <c r="F73">
        <v>3093</v>
      </c>
      <c r="G73">
        <v>3093</v>
      </c>
      <c r="H73">
        <v>0</v>
      </c>
      <c r="I73" t="s">
        <v>3954</v>
      </c>
      <c r="J73" t="s">
        <v>960</v>
      </c>
      <c r="K73" t="s">
        <v>956</v>
      </c>
      <c r="L73">
        <v>1019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25">
      <c r="A74" t="s">
        <v>862</v>
      </c>
      <c r="B74" t="s">
        <v>962</v>
      </c>
      <c r="C74" t="s">
        <v>3960</v>
      </c>
      <c r="D74">
        <v>30</v>
      </c>
      <c r="E74" t="s">
        <v>953</v>
      </c>
      <c r="F74">
        <v>3093</v>
      </c>
      <c r="G74">
        <v>3093</v>
      </c>
      <c r="H74">
        <v>0</v>
      </c>
      <c r="I74" t="s">
        <v>3954</v>
      </c>
      <c r="J74" t="s">
        <v>960</v>
      </c>
      <c r="K74" t="s">
        <v>956</v>
      </c>
      <c r="L74">
        <v>1019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25">
      <c r="A75" t="s">
        <v>862</v>
      </c>
      <c r="B75" t="s">
        <v>962</v>
      </c>
      <c r="C75" t="s">
        <v>3961</v>
      </c>
      <c r="D75">
        <v>30</v>
      </c>
      <c r="E75" t="s">
        <v>953</v>
      </c>
      <c r="F75">
        <v>3093</v>
      </c>
      <c r="G75">
        <v>3093</v>
      </c>
      <c r="H75">
        <v>0</v>
      </c>
      <c r="I75" t="s">
        <v>3954</v>
      </c>
      <c r="J75" t="s">
        <v>960</v>
      </c>
      <c r="K75" t="s">
        <v>956</v>
      </c>
      <c r="L75">
        <v>1019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25">
      <c r="A76" t="s">
        <v>862</v>
      </c>
      <c r="B76" t="s">
        <v>962</v>
      </c>
      <c r="C76" t="s">
        <v>1719</v>
      </c>
      <c r="D76">
        <v>25</v>
      </c>
      <c r="E76" t="s">
        <v>953</v>
      </c>
      <c r="F76">
        <v>3093</v>
      </c>
      <c r="G76">
        <v>3093</v>
      </c>
      <c r="H76">
        <v>0</v>
      </c>
      <c r="I76" t="s">
        <v>3954</v>
      </c>
      <c r="J76" t="s">
        <v>960</v>
      </c>
      <c r="K76" t="s">
        <v>956</v>
      </c>
      <c r="L76">
        <v>1019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5">
      <c r="A77" t="s">
        <v>862</v>
      </c>
      <c r="B77" t="s">
        <v>959</v>
      </c>
      <c r="C77" t="s">
        <v>1747</v>
      </c>
      <c r="D77">
        <v>2</v>
      </c>
      <c r="E77" t="s">
        <v>953</v>
      </c>
      <c r="F77">
        <v>3093</v>
      </c>
      <c r="G77">
        <v>9999</v>
      </c>
      <c r="H77">
        <v>0</v>
      </c>
      <c r="I77" t="s">
        <v>3954</v>
      </c>
      <c r="J77" t="s">
        <v>960</v>
      </c>
      <c r="K77" t="s">
        <v>956</v>
      </c>
      <c r="L77">
        <v>1019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25">
      <c r="A78" t="s">
        <v>861</v>
      </c>
      <c r="B78" t="s">
        <v>957</v>
      </c>
      <c r="C78" t="s">
        <v>3963</v>
      </c>
      <c r="D78">
        <v>5</v>
      </c>
      <c r="E78" t="s">
        <v>953</v>
      </c>
      <c r="F78">
        <v>3001</v>
      </c>
      <c r="G78">
        <v>3003</v>
      </c>
      <c r="H78">
        <v>0</v>
      </c>
      <c r="I78" t="s">
        <v>3962</v>
      </c>
      <c r="J78" t="s">
        <v>955</v>
      </c>
      <c r="K78" t="s">
        <v>956</v>
      </c>
      <c r="L78">
        <v>1019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5">
      <c r="A79" t="s">
        <v>861</v>
      </c>
      <c r="B79" t="s">
        <v>957</v>
      </c>
      <c r="C79" t="s">
        <v>958</v>
      </c>
      <c r="D79">
        <v>64</v>
      </c>
      <c r="E79" t="s">
        <v>953</v>
      </c>
      <c r="F79">
        <v>3001</v>
      </c>
      <c r="G79">
        <v>3003</v>
      </c>
      <c r="H79">
        <v>0</v>
      </c>
      <c r="I79" t="s">
        <v>3962</v>
      </c>
      <c r="J79" t="s">
        <v>955</v>
      </c>
      <c r="K79" t="s">
        <v>956</v>
      </c>
      <c r="L79">
        <v>1019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5">
      <c r="A80" t="s">
        <v>861</v>
      </c>
      <c r="B80" t="s">
        <v>962</v>
      </c>
      <c r="C80" t="s">
        <v>3964</v>
      </c>
      <c r="D80">
        <v>300</v>
      </c>
      <c r="E80" t="s">
        <v>953</v>
      </c>
      <c r="F80">
        <v>3093</v>
      </c>
      <c r="G80">
        <v>3093</v>
      </c>
      <c r="H80">
        <v>0</v>
      </c>
      <c r="I80" t="s">
        <v>3962</v>
      </c>
      <c r="J80" t="s">
        <v>960</v>
      </c>
      <c r="K80" t="s">
        <v>956</v>
      </c>
      <c r="L80">
        <v>1019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25">
      <c r="A81" t="s">
        <v>861</v>
      </c>
      <c r="B81" t="s">
        <v>959</v>
      </c>
      <c r="C81" t="s">
        <v>1731</v>
      </c>
      <c r="D81">
        <v>1</v>
      </c>
      <c r="E81" t="s">
        <v>953</v>
      </c>
      <c r="F81">
        <v>3093</v>
      </c>
      <c r="G81">
        <v>9999</v>
      </c>
      <c r="H81">
        <v>0</v>
      </c>
      <c r="I81" t="s">
        <v>3962</v>
      </c>
      <c r="J81" t="s">
        <v>960</v>
      </c>
      <c r="K81" t="s">
        <v>956</v>
      </c>
      <c r="L81">
        <v>1019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25">
      <c r="A82" t="s">
        <v>860</v>
      </c>
      <c r="B82" t="s">
        <v>957</v>
      </c>
      <c r="C82" t="s">
        <v>958</v>
      </c>
      <c r="D82">
        <v>74</v>
      </c>
      <c r="E82" t="s">
        <v>953</v>
      </c>
      <c r="F82">
        <v>3001</v>
      </c>
      <c r="G82">
        <v>3003</v>
      </c>
      <c r="H82">
        <v>0</v>
      </c>
      <c r="I82" t="s">
        <v>2598</v>
      </c>
      <c r="J82" t="s">
        <v>955</v>
      </c>
      <c r="K82" t="s">
        <v>956</v>
      </c>
      <c r="L82">
        <v>1019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25">
      <c r="A83" t="s">
        <v>860</v>
      </c>
      <c r="B83" t="s">
        <v>962</v>
      </c>
      <c r="C83" t="s">
        <v>3965</v>
      </c>
      <c r="D83">
        <v>60</v>
      </c>
      <c r="E83" t="s">
        <v>953</v>
      </c>
      <c r="F83">
        <v>3093</v>
      </c>
      <c r="G83">
        <v>3093</v>
      </c>
      <c r="H83">
        <v>0</v>
      </c>
      <c r="I83" t="s">
        <v>2598</v>
      </c>
      <c r="J83" t="s">
        <v>960</v>
      </c>
      <c r="K83" t="s">
        <v>956</v>
      </c>
      <c r="L83">
        <v>1019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25">
      <c r="A84" t="s">
        <v>860</v>
      </c>
      <c r="B84" t="s">
        <v>962</v>
      </c>
      <c r="C84" t="s">
        <v>5059</v>
      </c>
      <c r="D84">
        <v>83</v>
      </c>
      <c r="E84" t="s">
        <v>953</v>
      </c>
      <c r="F84">
        <v>3093</v>
      </c>
      <c r="G84">
        <v>3093</v>
      </c>
      <c r="H84">
        <v>0</v>
      </c>
      <c r="I84" t="s">
        <v>2598</v>
      </c>
      <c r="J84" t="s">
        <v>960</v>
      </c>
      <c r="K84" t="s">
        <v>956</v>
      </c>
      <c r="L84">
        <v>1019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25">
      <c r="A85" t="s">
        <v>860</v>
      </c>
      <c r="B85" t="s">
        <v>959</v>
      </c>
      <c r="C85" t="s">
        <v>3949</v>
      </c>
      <c r="D85">
        <v>2</v>
      </c>
      <c r="E85" t="s">
        <v>953</v>
      </c>
      <c r="F85">
        <v>3093</v>
      </c>
      <c r="G85">
        <v>9999</v>
      </c>
      <c r="H85">
        <v>0</v>
      </c>
      <c r="I85" t="s">
        <v>2598</v>
      </c>
      <c r="J85" t="s">
        <v>960</v>
      </c>
      <c r="K85" t="s">
        <v>956</v>
      </c>
      <c r="L85">
        <v>1019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25">
      <c r="A86" t="s">
        <v>859</v>
      </c>
      <c r="B86" t="s">
        <v>952</v>
      </c>
      <c r="C86" t="s">
        <v>3966</v>
      </c>
      <c r="D86">
        <v>20</v>
      </c>
      <c r="E86" t="s">
        <v>953</v>
      </c>
      <c r="F86">
        <v>3001</v>
      </c>
      <c r="G86">
        <v>1003</v>
      </c>
      <c r="H86">
        <v>0</v>
      </c>
      <c r="I86" t="s">
        <v>2782</v>
      </c>
      <c r="J86" t="s">
        <v>955</v>
      </c>
      <c r="K86" t="s">
        <v>956</v>
      </c>
      <c r="L86">
        <v>1019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25">
      <c r="A87" t="s">
        <v>859</v>
      </c>
      <c r="B87" t="s">
        <v>952</v>
      </c>
      <c r="C87" t="s">
        <v>3498</v>
      </c>
      <c r="D87">
        <v>20</v>
      </c>
      <c r="E87" t="s">
        <v>953</v>
      </c>
      <c r="F87">
        <v>3001</v>
      </c>
      <c r="G87">
        <v>1003</v>
      </c>
      <c r="H87">
        <v>0</v>
      </c>
      <c r="I87" t="s">
        <v>2782</v>
      </c>
      <c r="J87" t="s">
        <v>955</v>
      </c>
      <c r="K87" t="s">
        <v>956</v>
      </c>
      <c r="L87">
        <v>1019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25">
      <c r="A88" t="s">
        <v>859</v>
      </c>
      <c r="B88" t="s">
        <v>952</v>
      </c>
      <c r="C88" t="s">
        <v>3499</v>
      </c>
      <c r="D88">
        <v>20</v>
      </c>
      <c r="E88" t="s">
        <v>953</v>
      </c>
      <c r="F88">
        <v>3001</v>
      </c>
      <c r="G88">
        <v>1003</v>
      </c>
      <c r="H88">
        <v>0</v>
      </c>
      <c r="I88" t="s">
        <v>2782</v>
      </c>
      <c r="J88" t="s">
        <v>955</v>
      </c>
      <c r="K88" t="s">
        <v>956</v>
      </c>
      <c r="L88">
        <v>1019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25">
      <c r="A89" t="s">
        <v>859</v>
      </c>
      <c r="B89" t="s">
        <v>957</v>
      </c>
      <c r="C89" t="s">
        <v>958</v>
      </c>
      <c r="D89">
        <v>29</v>
      </c>
      <c r="E89" t="s">
        <v>953</v>
      </c>
      <c r="F89">
        <v>3001</v>
      </c>
      <c r="G89">
        <v>3003</v>
      </c>
      <c r="H89">
        <v>0</v>
      </c>
      <c r="I89" t="s">
        <v>2782</v>
      </c>
      <c r="J89" t="s">
        <v>955</v>
      </c>
      <c r="K89" t="s">
        <v>956</v>
      </c>
      <c r="L89">
        <v>1019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25">
      <c r="A90" t="s">
        <v>859</v>
      </c>
      <c r="B90" t="s">
        <v>962</v>
      </c>
      <c r="C90" t="s">
        <v>3968</v>
      </c>
      <c r="D90">
        <v>20</v>
      </c>
      <c r="E90" t="s">
        <v>953</v>
      </c>
      <c r="F90">
        <v>3093</v>
      </c>
      <c r="G90">
        <v>3093</v>
      </c>
      <c r="H90">
        <v>0</v>
      </c>
      <c r="I90" t="s">
        <v>2782</v>
      </c>
      <c r="J90" t="s">
        <v>960</v>
      </c>
      <c r="K90" t="s">
        <v>956</v>
      </c>
      <c r="L90">
        <v>1019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25">
      <c r="A91" t="s">
        <v>859</v>
      </c>
      <c r="B91" t="s">
        <v>962</v>
      </c>
      <c r="C91" t="s">
        <v>3158</v>
      </c>
      <c r="D91">
        <v>20</v>
      </c>
      <c r="E91" t="s">
        <v>953</v>
      </c>
      <c r="F91">
        <v>3093</v>
      </c>
      <c r="G91">
        <v>3093</v>
      </c>
      <c r="H91">
        <v>0</v>
      </c>
      <c r="I91" t="s">
        <v>2782</v>
      </c>
      <c r="J91" t="s">
        <v>960</v>
      </c>
      <c r="K91" t="s">
        <v>956</v>
      </c>
      <c r="L91">
        <v>1019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25">
      <c r="A92" t="s">
        <v>859</v>
      </c>
      <c r="B92" t="s">
        <v>962</v>
      </c>
      <c r="C92" t="s">
        <v>3327</v>
      </c>
      <c r="D92">
        <v>20</v>
      </c>
      <c r="E92" t="s">
        <v>953</v>
      </c>
      <c r="F92">
        <v>3093</v>
      </c>
      <c r="G92">
        <v>3093</v>
      </c>
      <c r="H92">
        <v>0</v>
      </c>
      <c r="I92" t="s">
        <v>2782</v>
      </c>
      <c r="J92" t="s">
        <v>960</v>
      </c>
      <c r="K92" t="s">
        <v>956</v>
      </c>
      <c r="L92">
        <v>1019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25">
      <c r="A93" t="s">
        <v>859</v>
      </c>
      <c r="B93" t="s">
        <v>962</v>
      </c>
      <c r="C93" t="s">
        <v>3405</v>
      </c>
      <c r="D93">
        <v>20</v>
      </c>
      <c r="E93" t="s">
        <v>953</v>
      </c>
      <c r="F93">
        <v>3093</v>
      </c>
      <c r="G93">
        <v>3093</v>
      </c>
      <c r="H93">
        <v>0</v>
      </c>
      <c r="I93" t="s">
        <v>2782</v>
      </c>
      <c r="J93" t="s">
        <v>960</v>
      </c>
      <c r="K93" t="s">
        <v>956</v>
      </c>
      <c r="L93">
        <v>1019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25">
      <c r="A94" t="s">
        <v>859</v>
      </c>
      <c r="B94" t="s">
        <v>962</v>
      </c>
      <c r="C94" t="s">
        <v>3425</v>
      </c>
      <c r="D94">
        <v>20</v>
      </c>
      <c r="E94" t="s">
        <v>953</v>
      </c>
      <c r="F94">
        <v>3093</v>
      </c>
      <c r="G94">
        <v>3093</v>
      </c>
      <c r="H94">
        <v>0</v>
      </c>
      <c r="I94" t="s">
        <v>2782</v>
      </c>
      <c r="J94" t="s">
        <v>960</v>
      </c>
      <c r="K94" t="s">
        <v>956</v>
      </c>
      <c r="L94">
        <v>1019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x14ac:dyDescent="0.25">
      <c r="A95" t="s">
        <v>859</v>
      </c>
      <c r="B95" t="s">
        <v>962</v>
      </c>
      <c r="C95" t="s">
        <v>3382</v>
      </c>
      <c r="D95">
        <v>20</v>
      </c>
      <c r="E95" t="s">
        <v>953</v>
      </c>
      <c r="F95">
        <v>3093</v>
      </c>
      <c r="G95">
        <v>3093</v>
      </c>
      <c r="H95">
        <v>0</v>
      </c>
      <c r="I95" t="s">
        <v>2782</v>
      </c>
      <c r="J95" t="s">
        <v>960</v>
      </c>
      <c r="K95" t="s">
        <v>956</v>
      </c>
      <c r="L95">
        <v>1019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25">
      <c r="A96" t="s">
        <v>859</v>
      </c>
      <c r="B96" t="s">
        <v>962</v>
      </c>
      <c r="C96" t="s">
        <v>3601</v>
      </c>
      <c r="D96">
        <v>20</v>
      </c>
      <c r="E96" t="s">
        <v>953</v>
      </c>
      <c r="F96">
        <v>3093</v>
      </c>
      <c r="G96">
        <v>3093</v>
      </c>
      <c r="H96">
        <v>0</v>
      </c>
      <c r="I96" t="s">
        <v>2782</v>
      </c>
      <c r="J96" t="s">
        <v>960</v>
      </c>
      <c r="K96" t="s">
        <v>956</v>
      </c>
      <c r="L96">
        <v>1019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25">
      <c r="A97" t="s">
        <v>859</v>
      </c>
      <c r="B97" t="s">
        <v>962</v>
      </c>
      <c r="C97" t="s">
        <v>3527</v>
      </c>
      <c r="D97">
        <v>20</v>
      </c>
      <c r="E97" t="s">
        <v>953</v>
      </c>
      <c r="F97">
        <v>3093</v>
      </c>
      <c r="G97">
        <v>3093</v>
      </c>
      <c r="H97">
        <v>0</v>
      </c>
      <c r="I97" t="s">
        <v>2782</v>
      </c>
      <c r="J97" t="s">
        <v>960</v>
      </c>
      <c r="K97" t="s">
        <v>956</v>
      </c>
      <c r="L97">
        <v>1019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25">
      <c r="A98" t="s">
        <v>859</v>
      </c>
      <c r="B98" t="s">
        <v>962</v>
      </c>
      <c r="C98" t="s">
        <v>3310</v>
      </c>
      <c r="D98">
        <v>20</v>
      </c>
      <c r="E98" t="s">
        <v>953</v>
      </c>
      <c r="F98">
        <v>3093</v>
      </c>
      <c r="G98">
        <v>3093</v>
      </c>
      <c r="H98">
        <v>0</v>
      </c>
      <c r="I98" t="s">
        <v>2782</v>
      </c>
      <c r="J98" t="s">
        <v>960</v>
      </c>
      <c r="K98" t="s">
        <v>956</v>
      </c>
      <c r="L98">
        <v>1019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25">
      <c r="A99" t="s">
        <v>859</v>
      </c>
      <c r="B99" t="s">
        <v>962</v>
      </c>
      <c r="C99" t="s">
        <v>3306</v>
      </c>
      <c r="D99">
        <v>17</v>
      </c>
      <c r="E99" t="s">
        <v>953</v>
      </c>
      <c r="F99">
        <v>3093</v>
      </c>
      <c r="G99">
        <v>3093</v>
      </c>
      <c r="H99">
        <v>0</v>
      </c>
      <c r="I99" t="s">
        <v>2782</v>
      </c>
      <c r="J99" t="s">
        <v>960</v>
      </c>
      <c r="K99" t="s">
        <v>956</v>
      </c>
      <c r="L99">
        <v>1019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25">
      <c r="A100" t="s">
        <v>859</v>
      </c>
      <c r="B100" t="s">
        <v>962</v>
      </c>
      <c r="C100" t="s">
        <v>3716</v>
      </c>
      <c r="D100">
        <v>20</v>
      </c>
      <c r="E100" t="s">
        <v>953</v>
      </c>
      <c r="F100">
        <v>3093</v>
      </c>
      <c r="G100">
        <v>3093</v>
      </c>
      <c r="H100">
        <v>0</v>
      </c>
      <c r="I100" t="s">
        <v>2782</v>
      </c>
      <c r="J100" t="s">
        <v>960</v>
      </c>
      <c r="K100" t="s">
        <v>956</v>
      </c>
      <c r="L100">
        <v>1019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25">
      <c r="A101" t="s">
        <v>859</v>
      </c>
      <c r="B101" t="s">
        <v>959</v>
      </c>
      <c r="C101" t="s">
        <v>1919</v>
      </c>
      <c r="D101">
        <v>1</v>
      </c>
      <c r="E101" t="s">
        <v>953</v>
      </c>
      <c r="F101">
        <v>3093</v>
      </c>
      <c r="G101">
        <v>9999</v>
      </c>
      <c r="H101">
        <v>0</v>
      </c>
      <c r="I101" t="s">
        <v>2782</v>
      </c>
      <c r="J101" t="s">
        <v>960</v>
      </c>
      <c r="K101" t="s">
        <v>956</v>
      </c>
      <c r="L101">
        <v>1019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25">
      <c r="A102" t="s">
        <v>858</v>
      </c>
      <c r="B102" t="s">
        <v>957</v>
      </c>
      <c r="C102" t="s">
        <v>3970</v>
      </c>
      <c r="D102">
        <v>5</v>
      </c>
      <c r="E102" t="s">
        <v>953</v>
      </c>
      <c r="F102">
        <v>3001</v>
      </c>
      <c r="G102">
        <v>3003</v>
      </c>
      <c r="H102">
        <v>0</v>
      </c>
      <c r="I102" t="s">
        <v>3969</v>
      </c>
      <c r="J102" t="s">
        <v>955</v>
      </c>
      <c r="K102" t="s">
        <v>956</v>
      </c>
      <c r="L102">
        <v>1019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25">
      <c r="A103" t="s">
        <v>858</v>
      </c>
      <c r="B103" t="s">
        <v>957</v>
      </c>
      <c r="C103" t="s">
        <v>958</v>
      </c>
      <c r="D103">
        <v>102</v>
      </c>
      <c r="E103" t="s">
        <v>953</v>
      </c>
      <c r="F103">
        <v>3001</v>
      </c>
      <c r="G103">
        <v>3003</v>
      </c>
      <c r="H103">
        <v>0</v>
      </c>
      <c r="I103" t="s">
        <v>3969</v>
      </c>
      <c r="J103" t="s">
        <v>955</v>
      </c>
      <c r="K103" t="s">
        <v>956</v>
      </c>
      <c r="L103">
        <v>1019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25">
      <c r="A104" t="s">
        <v>858</v>
      </c>
      <c r="B104" t="s">
        <v>962</v>
      </c>
      <c r="C104" t="s">
        <v>3971</v>
      </c>
      <c r="D104">
        <v>75</v>
      </c>
      <c r="E104" t="s">
        <v>953</v>
      </c>
      <c r="F104">
        <v>3093</v>
      </c>
      <c r="G104">
        <v>3093</v>
      </c>
      <c r="H104">
        <v>0</v>
      </c>
      <c r="I104" t="s">
        <v>3969</v>
      </c>
      <c r="J104" t="s">
        <v>960</v>
      </c>
      <c r="K104" t="s">
        <v>956</v>
      </c>
      <c r="L104">
        <v>1019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25">
      <c r="A105" t="s">
        <v>858</v>
      </c>
      <c r="B105" t="s">
        <v>962</v>
      </c>
      <c r="C105" t="s">
        <v>1699</v>
      </c>
      <c r="D105">
        <v>90</v>
      </c>
      <c r="E105" t="s">
        <v>953</v>
      </c>
      <c r="F105">
        <v>3093</v>
      </c>
      <c r="G105">
        <v>3093</v>
      </c>
      <c r="H105">
        <v>0</v>
      </c>
      <c r="I105" t="s">
        <v>3969</v>
      </c>
      <c r="J105" t="s">
        <v>960</v>
      </c>
      <c r="K105" t="s">
        <v>956</v>
      </c>
      <c r="L105">
        <v>1019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25">
      <c r="A106" t="s">
        <v>858</v>
      </c>
      <c r="B106" t="s">
        <v>962</v>
      </c>
      <c r="C106" t="s">
        <v>3606</v>
      </c>
      <c r="D106">
        <v>75</v>
      </c>
      <c r="E106" t="s">
        <v>953</v>
      </c>
      <c r="F106">
        <v>3093</v>
      </c>
      <c r="G106">
        <v>3093</v>
      </c>
      <c r="H106">
        <v>0</v>
      </c>
      <c r="I106" t="s">
        <v>3969</v>
      </c>
      <c r="J106" t="s">
        <v>960</v>
      </c>
      <c r="K106" t="s">
        <v>956</v>
      </c>
      <c r="L106">
        <v>1019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25">
      <c r="A107" t="s">
        <v>858</v>
      </c>
      <c r="B107" t="s">
        <v>962</v>
      </c>
      <c r="C107" t="s">
        <v>3657</v>
      </c>
      <c r="D107">
        <v>58</v>
      </c>
      <c r="E107" t="s">
        <v>953</v>
      </c>
      <c r="F107">
        <v>3093</v>
      </c>
      <c r="G107">
        <v>3093</v>
      </c>
      <c r="H107">
        <v>0</v>
      </c>
      <c r="I107" t="s">
        <v>3969</v>
      </c>
      <c r="J107" t="s">
        <v>960</v>
      </c>
      <c r="K107" t="s">
        <v>956</v>
      </c>
      <c r="L107">
        <v>1019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25">
      <c r="A108" t="s">
        <v>858</v>
      </c>
      <c r="B108" t="s">
        <v>959</v>
      </c>
      <c r="C108" t="s">
        <v>1747</v>
      </c>
      <c r="D108">
        <v>1</v>
      </c>
      <c r="E108" t="s">
        <v>953</v>
      </c>
      <c r="F108">
        <v>3093</v>
      </c>
      <c r="G108">
        <v>9999</v>
      </c>
      <c r="H108">
        <v>0</v>
      </c>
      <c r="I108" t="s">
        <v>3969</v>
      </c>
      <c r="J108" t="s">
        <v>960</v>
      </c>
      <c r="K108" t="s">
        <v>956</v>
      </c>
      <c r="L108">
        <v>1019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25">
      <c r="A109" t="s">
        <v>857</v>
      </c>
      <c r="B109" t="s">
        <v>952</v>
      </c>
      <c r="C109" t="s">
        <v>5060</v>
      </c>
      <c r="D109">
        <v>121</v>
      </c>
      <c r="E109" t="s">
        <v>953</v>
      </c>
      <c r="F109">
        <v>3001</v>
      </c>
      <c r="G109">
        <v>1003</v>
      </c>
      <c r="H109">
        <v>0</v>
      </c>
      <c r="I109" t="s">
        <v>2635</v>
      </c>
      <c r="J109" t="s">
        <v>955</v>
      </c>
      <c r="K109" t="s">
        <v>956</v>
      </c>
      <c r="L109">
        <v>1019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25">
      <c r="A110" t="s">
        <v>857</v>
      </c>
      <c r="B110" t="s">
        <v>957</v>
      </c>
      <c r="C110" t="s">
        <v>958</v>
      </c>
      <c r="D110">
        <v>74</v>
      </c>
      <c r="E110" t="s">
        <v>953</v>
      </c>
      <c r="F110">
        <v>3001</v>
      </c>
      <c r="G110">
        <v>3003</v>
      </c>
      <c r="H110">
        <v>0</v>
      </c>
      <c r="I110" t="s">
        <v>2635</v>
      </c>
      <c r="J110" t="s">
        <v>955</v>
      </c>
      <c r="K110" t="s">
        <v>956</v>
      </c>
      <c r="L110">
        <v>1019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x14ac:dyDescent="0.25">
      <c r="A111" t="s">
        <v>857</v>
      </c>
      <c r="B111" t="s">
        <v>962</v>
      </c>
      <c r="C111" t="s">
        <v>3972</v>
      </c>
      <c r="D111">
        <v>150</v>
      </c>
      <c r="E111" t="s">
        <v>953</v>
      </c>
      <c r="F111">
        <v>3093</v>
      </c>
      <c r="G111">
        <v>3093</v>
      </c>
      <c r="H111">
        <v>0</v>
      </c>
      <c r="I111" t="s">
        <v>2635</v>
      </c>
      <c r="J111" t="s">
        <v>960</v>
      </c>
      <c r="K111" t="s">
        <v>956</v>
      </c>
      <c r="L111">
        <v>1019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25">
      <c r="A112" t="s">
        <v>857</v>
      </c>
      <c r="B112" t="s">
        <v>959</v>
      </c>
      <c r="C112" t="s">
        <v>3949</v>
      </c>
      <c r="D112">
        <v>2</v>
      </c>
      <c r="E112" t="s">
        <v>953</v>
      </c>
      <c r="F112">
        <v>3093</v>
      </c>
      <c r="G112">
        <v>9999</v>
      </c>
      <c r="H112">
        <v>0</v>
      </c>
      <c r="I112" t="s">
        <v>2635</v>
      </c>
      <c r="J112" t="s">
        <v>960</v>
      </c>
      <c r="K112" t="s">
        <v>956</v>
      </c>
      <c r="L112">
        <v>1019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25">
      <c r="A113" t="s">
        <v>856</v>
      </c>
      <c r="B113" t="s">
        <v>957</v>
      </c>
      <c r="C113" t="s">
        <v>958</v>
      </c>
      <c r="D113">
        <v>85</v>
      </c>
      <c r="E113" t="s">
        <v>953</v>
      </c>
      <c r="F113">
        <v>3001</v>
      </c>
      <c r="G113">
        <v>3003</v>
      </c>
      <c r="H113">
        <v>0</v>
      </c>
      <c r="I113" t="s">
        <v>2788</v>
      </c>
      <c r="J113" t="s">
        <v>955</v>
      </c>
      <c r="K113" t="s">
        <v>956</v>
      </c>
      <c r="L113">
        <v>1019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25">
      <c r="A114" t="s">
        <v>856</v>
      </c>
      <c r="B114" t="s">
        <v>962</v>
      </c>
      <c r="C114" t="s">
        <v>3973</v>
      </c>
      <c r="D114">
        <v>55</v>
      </c>
      <c r="E114" t="s">
        <v>953</v>
      </c>
      <c r="F114">
        <v>3093</v>
      </c>
      <c r="G114">
        <v>3093</v>
      </c>
      <c r="H114">
        <v>0</v>
      </c>
      <c r="I114" t="s">
        <v>2788</v>
      </c>
      <c r="J114" t="s">
        <v>960</v>
      </c>
      <c r="K114" t="s">
        <v>956</v>
      </c>
      <c r="L114">
        <v>1019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25">
      <c r="A115" t="s">
        <v>856</v>
      </c>
      <c r="B115" t="s">
        <v>962</v>
      </c>
      <c r="C115" t="s">
        <v>3371</v>
      </c>
      <c r="D115">
        <v>100</v>
      </c>
      <c r="E115" t="s">
        <v>953</v>
      </c>
      <c r="F115">
        <v>3093</v>
      </c>
      <c r="G115">
        <v>3093</v>
      </c>
      <c r="H115">
        <v>0</v>
      </c>
      <c r="I115" t="s">
        <v>2788</v>
      </c>
      <c r="J115" t="s">
        <v>960</v>
      </c>
      <c r="K115" t="s">
        <v>956</v>
      </c>
      <c r="L115">
        <v>1019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x14ac:dyDescent="0.25">
      <c r="A116" t="s">
        <v>856</v>
      </c>
      <c r="B116" t="s">
        <v>962</v>
      </c>
      <c r="C116" t="s">
        <v>3576</v>
      </c>
      <c r="D116">
        <v>20</v>
      </c>
      <c r="E116" t="s">
        <v>953</v>
      </c>
      <c r="F116">
        <v>3093</v>
      </c>
      <c r="G116">
        <v>3093</v>
      </c>
      <c r="H116">
        <v>0</v>
      </c>
      <c r="I116" t="s">
        <v>2788</v>
      </c>
      <c r="J116" t="s">
        <v>960</v>
      </c>
      <c r="K116" t="s">
        <v>956</v>
      </c>
      <c r="L116">
        <v>1019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x14ac:dyDescent="0.25">
      <c r="A117" t="s">
        <v>856</v>
      </c>
      <c r="B117" t="s">
        <v>959</v>
      </c>
      <c r="C117" t="s">
        <v>1747</v>
      </c>
      <c r="D117">
        <v>2</v>
      </c>
      <c r="E117" t="s">
        <v>953</v>
      </c>
      <c r="F117">
        <v>3093</v>
      </c>
      <c r="G117">
        <v>9999</v>
      </c>
      <c r="H117">
        <v>0</v>
      </c>
      <c r="I117" t="s">
        <v>2788</v>
      </c>
      <c r="J117" t="s">
        <v>960</v>
      </c>
      <c r="K117" t="s">
        <v>956</v>
      </c>
      <c r="L117">
        <v>1019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25">
      <c r="A118" t="s">
        <v>855</v>
      </c>
      <c r="B118" t="s">
        <v>957</v>
      </c>
      <c r="C118" t="s">
        <v>958</v>
      </c>
      <c r="D118">
        <v>93</v>
      </c>
      <c r="E118" t="s">
        <v>953</v>
      </c>
      <c r="F118">
        <v>3001</v>
      </c>
      <c r="G118">
        <v>3003</v>
      </c>
      <c r="H118">
        <v>0</v>
      </c>
      <c r="I118" t="s">
        <v>2800</v>
      </c>
      <c r="J118" t="s">
        <v>955</v>
      </c>
      <c r="K118" t="s">
        <v>956</v>
      </c>
      <c r="L118">
        <v>1019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25">
      <c r="A119" t="s">
        <v>855</v>
      </c>
      <c r="B119" t="s">
        <v>964</v>
      </c>
      <c r="C119" t="s">
        <v>3430</v>
      </c>
      <c r="D119">
        <v>20</v>
      </c>
      <c r="E119" t="s">
        <v>953</v>
      </c>
      <c r="F119">
        <v>3093</v>
      </c>
      <c r="G119">
        <v>3000</v>
      </c>
      <c r="H119">
        <v>0</v>
      </c>
      <c r="I119" t="s">
        <v>2800</v>
      </c>
      <c r="J119" t="s">
        <v>960</v>
      </c>
      <c r="K119" t="s">
        <v>956</v>
      </c>
      <c r="L119">
        <v>1019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25">
      <c r="A120" t="s">
        <v>855</v>
      </c>
      <c r="B120" t="s">
        <v>962</v>
      </c>
      <c r="C120" t="s">
        <v>3974</v>
      </c>
      <c r="D120">
        <v>20</v>
      </c>
      <c r="E120" t="s">
        <v>953</v>
      </c>
      <c r="F120">
        <v>3093</v>
      </c>
      <c r="G120">
        <v>3093</v>
      </c>
      <c r="H120">
        <v>0</v>
      </c>
      <c r="I120" t="s">
        <v>2800</v>
      </c>
      <c r="J120" t="s">
        <v>960</v>
      </c>
      <c r="K120" t="s">
        <v>956</v>
      </c>
      <c r="L120">
        <v>1019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x14ac:dyDescent="0.25">
      <c r="A121" t="s">
        <v>855</v>
      </c>
      <c r="B121" t="s">
        <v>962</v>
      </c>
      <c r="C121" t="s">
        <v>3154</v>
      </c>
      <c r="D121">
        <v>20</v>
      </c>
      <c r="E121" t="s">
        <v>953</v>
      </c>
      <c r="F121">
        <v>3093</v>
      </c>
      <c r="G121">
        <v>3093</v>
      </c>
      <c r="H121">
        <v>0</v>
      </c>
      <c r="I121" t="s">
        <v>2800</v>
      </c>
      <c r="J121" t="s">
        <v>960</v>
      </c>
      <c r="K121" t="s">
        <v>956</v>
      </c>
      <c r="L121">
        <v>1019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25">
      <c r="A122" t="s">
        <v>855</v>
      </c>
      <c r="B122" t="s">
        <v>962</v>
      </c>
      <c r="C122" t="s">
        <v>3081</v>
      </c>
      <c r="D122">
        <v>20</v>
      </c>
      <c r="E122" t="s">
        <v>953</v>
      </c>
      <c r="F122">
        <v>3093</v>
      </c>
      <c r="G122">
        <v>3093</v>
      </c>
      <c r="H122">
        <v>0</v>
      </c>
      <c r="I122" t="s">
        <v>2800</v>
      </c>
      <c r="J122" t="s">
        <v>960</v>
      </c>
      <c r="K122" t="s">
        <v>956</v>
      </c>
      <c r="L122">
        <v>1019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x14ac:dyDescent="0.25">
      <c r="A123" t="s">
        <v>855</v>
      </c>
      <c r="B123" t="s">
        <v>962</v>
      </c>
      <c r="C123" t="s">
        <v>3082</v>
      </c>
      <c r="D123">
        <v>20</v>
      </c>
      <c r="E123" t="s">
        <v>953</v>
      </c>
      <c r="F123">
        <v>3093</v>
      </c>
      <c r="G123">
        <v>3093</v>
      </c>
      <c r="H123">
        <v>0</v>
      </c>
      <c r="I123" t="s">
        <v>2800</v>
      </c>
      <c r="J123" t="s">
        <v>960</v>
      </c>
      <c r="K123" t="s">
        <v>956</v>
      </c>
      <c r="L123">
        <v>1019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25">
      <c r="A124" t="s">
        <v>855</v>
      </c>
      <c r="B124" t="s">
        <v>962</v>
      </c>
      <c r="C124" t="s">
        <v>3291</v>
      </c>
      <c r="D124">
        <v>27</v>
      </c>
      <c r="E124" t="s">
        <v>953</v>
      </c>
      <c r="F124">
        <v>3093</v>
      </c>
      <c r="G124">
        <v>3093</v>
      </c>
      <c r="H124">
        <v>0</v>
      </c>
      <c r="I124" t="s">
        <v>2800</v>
      </c>
      <c r="J124" t="s">
        <v>960</v>
      </c>
      <c r="K124" t="s">
        <v>956</v>
      </c>
      <c r="L124">
        <v>1019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25">
      <c r="A125" t="s">
        <v>855</v>
      </c>
      <c r="B125" t="s">
        <v>959</v>
      </c>
      <c r="C125" t="s">
        <v>1919</v>
      </c>
      <c r="D125">
        <v>1</v>
      </c>
      <c r="E125" t="s">
        <v>953</v>
      </c>
      <c r="F125">
        <v>3093</v>
      </c>
      <c r="G125">
        <v>9999</v>
      </c>
      <c r="H125">
        <v>0</v>
      </c>
      <c r="I125" t="s">
        <v>2800</v>
      </c>
      <c r="J125" t="s">
        <v>960</v>
      </c>
      <c r="K125" t="s">
        <v>956</v>
      </c>
      <c r="L125">
        <v>1019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25">
      <c r="A126" t="s">
        <v>854</v>
      </c>
      <c r="B126" t="s">
        <v>957</v>
      </c>
      <c r="C126" t="s">
        <v>958</v>
      </c>
      <c r="D126">
        <v>155</v>
      </c>
      <c r="E126" t="s">
        <v>953</v>
      </c>
      <c r="F126">
        <v>3001</v>
      </c>
      <c r="G126">
        <v>3003</v>
      </c>
      <c r="H126">
        <v>0</v>
      </c>
      <c r="I126" t="s">
        <v>3975</v>
      </c>
      <c r="J126" t="s">
        <v>955</v>
      </c>
      <c r="K126" t="s">
        <v>956</v>
      </c>
      <c r="L126">
        <v>1019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x14ac:dyDescent="0.25">
      <c r="A127" t="s">
        <v>854</v>
      </c>
      <c r="B127" t="s">
        <v>964</v>
      </c>
      <c r="C127" t="s">
        <v>3976</v>
      </c>
      <c r="D127">
        <v>50</v>
      </c>
      <c r="E127" t="s">
        <v>953</v>
      </c>
      <c r="F127">
        <v>3093</v>
      </c>
      <c r="G127">
        <v>3000</v>
      </c>
      <c r="H127">
        <v>0</v>
      </c>
      <c r="I127" t="s">
        <v>3975</v>
      </c>
      <c r="J127" t="s">
        <v>960</v>
      </c>
      <c r="K127" t="s">
        <v>956</v>
      </c>
      <c r="L127">
        <v>1019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x14ac:dyDescent="0.25">
      <c r="A128" t="s">
        <v>854</v>
      </c>
      <c r="B128" t="s">
        <v>962</v>
      </c>
      <c r="C128" t="s">
        <v>2571</v>
      </c>
      <c r="D128">
        <v>40</v>
      </c>
      <c r="E128" t="s">
        <v>953</v>
      </c>
      <c r="F128">
        <v>3093</v>
      </c>
      <c r="G128">
        <v>3093</v>
      </c>
      <c r="H128">
        <v>0</v>
      </c>
      <c r="I128" t="s">
        <v>3975</v>
      </c>
      <c r="J128" t="s">
        <v>960</v>
      </c>
      <c r="K128" t="s">
        <v>956</v>
      </c>
      <c r="L128">
        <v>1019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25">
      <c r="A129" t="s">
        <v>854</v>
      </c>
      <c r="B129" t="s">
        <v>962</v>
      </c>
      <c r="C129" t="s">
        <v>3414</v>
      </c>
      <c r="D129">
        <v>50</v>
      </c>
      <c r="E129" t="s">
        <v>953</v>
      </c>
      <c r="F129">
        <v>3093</v>
      </c>
      <c r="G129">
        <v>3093</v>
      </c>
      <c r="H129">
        <v>0</v>
      </c>
      <c r="I129" t="s">
        <v>3975</v>
      </c>
      <c r="J129" t="s">
        <v>960</v>
      </c>
      <c r="K129" t="s">
        <v>956</v>
      </c>
      <c r="L129">
        <v>1019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25">
      <c r="A130" t="s">
        <v>854</v>
      </c>
      <c r="B130" t="s">
        <v>962</v>
      </c>
      <c r="C130" t="s">
        <v>3352</v>
      </c>
      <c r="D130">
        <v>50</v>
      </c>
      <c r="E130" t="s">
        <v>953</v>
      </c>
      <c r="F130">
        <v>3093</v>
      </c>
      <c r="G130">
        <v>3093</v>
      </c>
      <c r="H130">
        <v>0</v>
      </c>
      <c r="I130" t="s">
        <v>3975</v>
      </c>
      <c r="J130" t="s">
        <v>960</v>
      </c>
      <c r="K130" t="s">
        <v>956</v>
      </c>
      <c r="L130">
        <v>1019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x14ac:dyDescent="0.25">
      <c r="A131" t="s">
        <v>854</v>
      </c>
      <c r="B131" t="s">
        <v>962</v>
      </c>
      <c r="C131" t="s">
        <v>3518</v>
      </c>
      <c r="D131">
        <v>50</v>
      </c>
      <c r="E131" t="s">
        <v>953</v>
      </c>
      <c r="F131">
        <v>3093</v>
      </c>
      <c r="G131">
        <v>3093</v>
      </c>
      <c r="H131">
        <v>0</v>
      </c>
      <c r="I131" t="s">
        <v>3975</v>
      </c>
      <c r="J131" t="s">
        <v>960</v>
      </c>
      <c r="K131" t="s">
        <v>956</v>
      </c>
      <c r="L131">
        <v>1019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25">
      <c r="A132" t="s">
        <v>854</v>
      </c>
      <c r="B132" t="s">
        <v>962</v>
      </c>
      <c r="C132" t="s">
        <v>3512</v>
      </c>
      <c r="D132">
        <v>32</v>
      </c>
      <c r="E132" t="s">
        <v>953</v>
      </c>
      <c r="F132">
        <v>3093</v>
      </c>
      <c r="G132">
        <v>3093</v>
      </c>
      <c r="H132">
        <v>0</v>
      </c>
      <c r="I132" t="s">
        <v>3975</v>
      </c>
      <c r="J132" t="s">
        <v>960</v>
      </c>
      <c r="K132" t="s">
        <v>956</v>
      </c>
      <c r="L132">
        <v>1019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25">
      <c r="A133" t="s">
        <v>854</v>
      </c>
      <c r="B133" t="s">
        <v>959</v>
      </c>
      <c r="C133" t="s">
        <v>1747</v>
      </c>
      <c r="D133">
        <v>2</v>
      </c>
      <c r="E133" t="s">
        <v>953</v>
      </c>
      <c r="F133">
        <v>3093</v>
      </c>
      <c r="G133">
        <v>9999</v>
      </c>
      <c r="H133">
        <v>0</v>
      </c>
      <c r="I133" t="s">
        <v>3975</v>
      </c>
      <c r="J133" t="s">
        <v>960</v>
      </c>
      <c r="K133" t="s">
        <v>956</v>
      </c>
      <c r="L133">
        <v>1019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x14ac:dyDescent="0.25">
      <c r="A134" t="s">
        <v>853</v>
      </c>
      <c r="B134" t="s">
        <v>952</v>
      </c>
      <c r="C134" t="s">
        <v>3977</v>
      </c>
      <c r="D134">
        <v>20</v>
      </c>
      <c r="E134" t="s">
        <v>953</v>
      </c>
      <c r="F134">
        <v>3001</v>
      </c>
      <c r="G134">
        <v>1003</v>
      </c>
      <c r="H134">
        <v>0</v>
      </c>
      <c r="I134" t="s">
        <v>2622</v>
      </c>
      <c r="J134" t="s">
        <v>955</v>
      </c>
      <c r="K134" t="s">
        <v>956</v>
      </c>
      <c r="L134">
        <v>1019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x14ac:dyDescent="0.25">
      <c r="A135" t="s">
        <v>853</v>
      </c>
      <c r="B135" t="s">
        <v>952</v>
      </c>
      <c r="C135" t="s">
        <v>3978</v>
      </c>
      <c r="D135">
        <v>20</v>
      </c>
      <c r="E135" t="s">
        <v>953</v>
      </c>
      <c r="F135">
        <v>3001</v>
      </c>
      <c r="G135">
        <v>1003</v>
      </c>
      <c r="H135">
        <v>0</v>
      </c>
      <c r="I135" t="s">
        <v>2622</v>
      </c>
      <c r="J135" t="s">
        <v>955</v>
      </c>
      <c r="K135" t="s">
        <v>956</v>
      </c>
      <c r="L135">
        <v>1019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x14ac:dyDescent="0.25">
      <c r="A136" t="s">
        <v>853</v>
      </c>
      <c r="B136" t="s">
        <v>952</v>
      </c>
      <c r="C136" t="s">
        <v>3979</v>
      </c>
      <c r="D136">
        <v>20</v>
      </c>
      <c r="E136" t="s">
        <v>953</v>
      </c>
      <c r="F136">
        <v>3001</v>
      </c>
      <c r="G136">
        <v>1003</v>
      </c>
      <c r="H136">
        <v>0</v>
      </c>
      <c r="I136" t="s">
        <v>2622</v>
      </c>
      <c r="J136" t="s">
        <v>955</v>
      </c>
      <c r="K136" t="s">
        <v>956</v>
      </c>
      <c r="L136">
        <v>1019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25">
      <c r="A137" t="s">
        <v>853</v>
      </c>
      <c r="B137" t="s">
        <v>952</v>
      </c>
      <c r="C137" t="s">
        <v>3981</v>
      </c>
      <c r="D137">
        <v>40</v>
      </c>
      <c r="E137" t="s">
        <v>953</v>
      </c>
      <c r="F137">
        <v>3001</v>
      </c>
      <c r="G137">
        <v>1003</v>
      </c>
      <c r="H137">
        <v>0</v>
      </c>
      <c r="I137" t="s">
        <v>2622</v>
      </c>
      <c r="J137" t="s">
        <v>955</v>
      </c>
      <c r="K137" t="s">
        <v>956</v>
      </c>
      <c r="L137">
        <v>1019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25">
      <c r="A138" t="s">
        <v>853</v>
      </c>
      <c r="B138" t="s">
        <v>952</v>
      </c>
      <c r="C138" t="s">
        <v>3983</v>
      </c>
      <c r="D138">
        <v>40</v>
      </c>
      <c r="E138" t="s">
        <v>953</v>
      </c>
      <c r="F138">
        <v>3001</v>
      </c>
      <c r="G138">
        <v>1003</v>
      </c>
      <c r="H138">
        <v>0</v>
      </c>
      <c r="I138" t="s">
        <v>2622</v>
      </c>
      <c r="J138" t="s">
        <v>955</v>
      </c>
      <c r="K138" t="s">
        <v>956</v>
      </c>
      <c r="L138">
        <v>1019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25">
      <c r="A139" t="s">
        <v>853</v>
      </c>
      <c r="B139" t="s">
        <v>957</v>
      </c>
      <c r="C139" t="s">
        <v>958</v>
      </c>
      <c r="D139">
        <v>28</v>
      </c>
      <c r="E139" t="s">
        <v>953</v>
      </c>
      <c r="F139">
        <v>3001</v>
      </c>
      <c r="G139">
        <v>3003</v>
      </c>
      <c r="H139">
        <v>0</v>
      </c>
      <c r="I139" t="s">
        <v>2622</v>
      </c>
      <c r="J139" t="s">
        <v>955</v>
      </c>
      <c r="K139" t="s">
        <v>956</v>
      </c>
      <c r="L139">
        <v>1019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25">
      <c r="A140" t="s">
        <v>853</v>
      </c>
      <c r="B140" t="s">
        <v>962</v>
      </c>
      <c r="C140" t="s">
        <v>3980</v>
      </c>
      <c r="D140">
        <v>40</v>
      </c>
      <c r="E140" t="s">
        <v>953</v>
      </c>
      <c r="F140">
        <v>3093</v>
      </c>
      <c r="G140">
        <v>3093</v>
      </c>
      <c r="H140">
        <v>0</v>
      </c>
      <c r="I140" t="s">
        <v>2622</v>
      </c>
      <c r="J140" t="s">
        <v>960</v>
      </c>
      <c r="K140" t="s">
        <v>956</v>
      </c>
      <c r="L140">
        <v>1019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25">
      <c r="A141" t="s">
        <v>853</v>
      </c>
      <c r="B141" t="s">
        <v>962</v>
      </c>
      <c r="C141" t="s">
        <v>3982</v>
      </c>
      <c r="D141">
        <v>21</v>
      </c>
      <c r="E141" t="s">
        <v>953</v>
      </c>
      <c r="F141">
        <v>3093</v>
      </c>
      <c r="G141">
        <v>3093</v>
      </c>
      <c r="H141">
        <v>0</v>
      </c>
      <c r="I141" t="s">
        <v>2622</v>
      </c>
      <c r="J141" t="s">
        <v>960</v>
      </c>
      <c r="K141" t="s">
        <v>956</v>
      </c>
      <c r="L141">
        <v>1019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25">
      <c r="A142" t="s">
        <v>853</v>
      </c>
      <c r="B142" t="s">
        <v>962</v>
      </c>
      <c r="C142" t="s">
        <v>3984</v>
      </c>
      <c r="D142">
        <v>40</v>
      </c>
      <c r="E142" t="s">
        <v>953</v>
      </c>
      <c r="F142">
        <v>3093</v>
      </c>
      <c r="G142">
        <v>3093</v>
      </c>
      <c r="H142">
        <v>0</v>
      </c>
      <c r="I142" t="s">
        <v>2622</v>
      </c>
      <c r="J142" t="s">
        <v>960</v>
      </c>
      <c r="K142" t="s">
        <v>956</v>
      </c>
      <c r="L142">
        <v>1019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x14ac:dyDescent="0.25">
      <c r="A143" t="s">
        <v>853</v>
      </c>
      <c r="B143" t="s">
        <v>962</v>
      </c>
      <c r="C143" t="s">
        <v>3124</v>
      </c>
      <c r="D143">
        <v>40</v>
      </c>
      <c r="E143" t="s">
        <v>953</v>
      </c>
      <c r="F143">
        <v>3093</v>
      </c>
      <c r="G143">
        <v>3093</v>
      </c>
      <c r="H143">
        <v>0</v>
      </c>
      <c r="I143" t="s">
        <v>2622</v>
      </c>
      <c r="J143" t="s">
        <v>960</v>
      </c>
      <c r="K143" t="s">
        <v>956</v>
      </c>
      <c r="L143">
        <v>1019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25">
      <c r="A144" t="s">
        <v>853</v>
      </c>
      <c r="B144" t="s">
        <v>962</v>
      </c>
      <c r="C144" t="s">
        <v>3415</v>
      </c>
      <c r="D144">
        <v>30</v>
      </c>
      <c r="E144" t="s">
        <v>953</v>
      </c>
      <c r="F144">
        <v>3093</v>
      </c>
      <c r="G144">
        <v>3093</v>
      </c>
      <c r="H144">
        <v>0</v>
      </c>
      <c r="I144" t="s">
        <v>2622</v>
      </c>
      <c r="J144" t="s">
        <v>960</v>
      </c>
      <c r="K144" t="s">
        <v>956</v>
      </c>
      <c r="L144">
        <v>1019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x14ac:dyDescent="0.25">
      <c r="A145" t="s">
        <v>853</v>
      </c>
      <c r="B145" t="s">
        <v>959</v>
      </c>
      <c r="C145" t="s">
        <v>1747</v>
      </c>
      <c r="D145">
        <v>2</v>
      </c>
      <c r="E145" t="s">
        <v>953</v>
      </c>
      <c r="F145">
        <v>3093</v>
      </c>
      <c r="G145">
        <v>9999</v>
      </c>
      <c r="H145">
        <v>0</v>
      </c>
      <c r="I145" t="s">
        <v>2622</v>
      </c>
      <c r="J145" t="s">
        <v>960</v>
      </c>
      <c r="K145" t="s">
        <v>956</v>
      </c>
      <c r="L145">
        <v>1019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25">
      <c r="A146" t="s">
        <v>852</v>
      </c>
      <c r="B146" t="s">
        <v>952</v>
      </c>
      <c r="C146" t="s">
        <v>3988</v>
      </c>
      <c r="D146">
        <v>40</v>
      </c>
      <c r="E146" t="s">
        <v>953</v>
      </c>
      <c r="F146">
        <v>3001</v>
      </c>
      <c r="G146">
        <v>1003</v>
      </c>
      <c r="H146">
        <v>0</v>
      </c>
      <c r="I146" t="s">
        <v>3985</v>
      </c>
      <c r="J146" t="s">
        <v>955</v>
      </c>
      <c r="K146" t="s">
        <v>956</v>
      </c>
      <c r="L146">
        <v>1019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25">
      <c r="A147" t="s">
        <v>852</v>
      </c>
      <c r="B147" t="s">
        <v>957</v>
      </c>
      <c r="C147" t="s">
        <v>958</v>
      </c>
      <c r="D147">
        <v>34</v>
      </c>
      <c r="E147" t="s">
        <v>953</v>
      </c>
      <c r="F147">
        <v>3001</v>
      </c>
      <c r="G147">
        <v>3003</v>
      </c>
      <c r="H147">
        <v>0</v>
      </c>
      <c r="I147" t="s">
        <v>3985</v>
      </c>
      <c r="J147" t="s">
        <v>955</v>
      </c>
      <c r="K147" t="s">
        <v>956</v>
      </c>
      <c r="L147">
        <v>1019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x14ac:dyDescent="0.25">
      <c r="A148" t="s">
        <v>852</v>
      </c>
      <c r="B148" t="s">
        <v>964</v>
      </c>
      <c r="C148" t="s">
        <v>3986</v>
      </c>
      <c r="D148">
        <v>100</v>
      </c>
      <c r="E148" t="s">
        <v>953</v>
      </c>
      <c r="F148">
        <v>3093</v>
      </c>
      <c r="G148">
        <v>3000</v>
      </c>
      <c r="H148">
        <v>0</v>
      </c>
      <c r="I148" t="s">
        <v>3985</v>
      </c>
      <c r="J148" t="s">
        <v>960</v>
      </c>
      <c r="K148" t="s">
        <v>956</v>
      </c>
      <c r="L148">
        <v>1019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x14ac:dyDescent="0.25">
      <c r="A149" t="s">
        <v>852</v>
      </c>
      <c r="B149" t="s">
        <v>962</v>
      </c>
      <c r="C149" t="s">
        <v>3987</v>
      </c>
      <c r="D149">
        <v>81</v>
      </c>
      <c r="E149" t="s">
        <v>953</v>
      </c>
      <c r="F149">
        <v>3093</v>
      </c>
      <c r="G149">
        <v>3093</v>
      </c>
      <c r="H149">
        <v>0</v>
      </c>
      <c r="I149" t="s">
        <v>3985</v>
      </c>
      <c r="J149" t="s">
        <v>960</v>
      </c>
      <c r="K149" t="s">
        <v>956</v>
      </c>
      <c r="L149">
        <v>1019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25">
      <c r="A150" t="s">
        <v>852</v>
      </c>
      <c r="B150" t="s">
        <v>962</v>
      </c>
      <c r="C150" t="s">
        <v>3989</v>
      </c>
      <c r="D150">
        <v>100</v>
      </c>
      <c r="E150" t="s">
        <v>953</v>
      </c>
      <c r="F150">
        <v>3093</v>
      </c>
      <c r="G150">
        <v>3093</v>
      </c>
      <c r="H150">
        <v>0</v>
      </c>
      <c r="I150" t="s">
        <v>3985</v>
      </c>
      <c r="J150" t="s">
        <v>960</v>
      </c>
      <c r="K150" t="s">
        <v>956</v>
      </c>
      <c r="L150">
        <v>1019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x14ac:dyDescent="0.25">
      <c r="A151" t="s">
        <v>852</v>
      </c>
      <c r="B151" t="s">
        <v>962</v>
      </c>
      <c r="C151" t="s">
        <v>3380</v>
      </c>
      <c r="D151">
        <v>13</v>
      </c>
      <c r="E151" t="s">
        <v>953</v>
      </c>
      <c r="F151">
        <v>3093</v>
      </c>
      <c r="G151">
        <v>3093</v>
      </c>
      <c r="H151">
        <v>0</v>
      </c>
      <c r="I151" t="s">
        <v>3985</v>
      </c>
      <c r="J151" t="s">
        <v>960</v>
      </c>
      <c r="K151" t="s">
        <v>956</v>
      </c>
      <c r="L151">
        <v>1019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25">
      <c r="A152" t="s">
        <v>852</v>
      </c>
      <c r="B152" t="s">
        <v>959</v>
      </c>
      <c r="C152" t="s">
        <v>1747</v>
      </c>
      <c r="D152">
        <v>1</v>
      </c>
      <c r="E152" t="s">
        <v>953</v>
      </c>
      <c r="F152">
        <v>3093</v>
      </c>
      <c r="G152">
        <v>9999</v>
      </c>
      <c r="H152">
        <v>0</v>
      </c>
      <c r="I152" t="s">
        <v>3985</v>
      </c>
      <c r="J152" t="s">
        <v>960</v>
      </c>
      <c r="K152" t="s">
        <v>956</v>
      </c>
      <c r="L152">
        <v>1019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x14ac:dyDescent="0.25">
      <c r="A153" t="s">
        <v>852</v>
      </c>
      <c r="B153" t="s">
        <v>959</v>
      </c>
      <c r="C153" t="s">
        <v>1919</v>
      </c>
      <c r="D153">
        <v>1</v>
      </c>
      <c r="E153" t="s">
        <v>953</v>
      </c>
      <c r="F153">
        <v>3093</v>
      </c>
      <c r="G153">
        <v>9999</v>
      </c>
      <c r="H153">
        <v>0</v>
      </c>
      <c r="I153" t="s">
        <v>3985</v>
      </c>
      <c r="J153" t="s">
        <v>960</v>
      </c>
      <c r="K153" t="s">
        <v>956</v>
      </c>
      <c r="L153">
        <v>1019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x14ac:dyDescent="0.25">
      <c r="A154" t="s">
        <v>851</v>
      </c>
      <c r="B154" t="s">
        <v>957</v>
      </c>
      <c r="C154" t="s">
        <v>958</v>
      </c>
      <c r="D154">
        <v>74</v>
      </c>
      <c r="E154" t="s">
        <v>953</v>
      </c>
      <c r="F154">
        <v>3001</v>
      </c>
      <c r="G154">
        <v>3003</v>
      </c>
      <c r="H154">
        <v>0</v>
      </c>
      <c r="I154" t="s">
        <v>3990</v>
      </c>
      <c r="J154" t="s">
        <v>955</v>
      </c>
      <c r="K154" t="s">
        <v>956</v>
      </c>
      <c r="L154">
        <v>1019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25">
      <c r="A155" t="s">
        <v>851</v>
      </c>
      <c r="B155" t="s">
        <v>962</v>
      </c>
      <c r="C155" t="s">
        <v>3992</v>
      </c>
      <c r="D155">
        <v>35</v>
      </c>
      <c r="E155" t="s">
        <v>953</v>
      </c>
      <c r="F155">
        <v>3093</v>
      </c>
      <c r="G155">
        <v>3093</v>
      </c>
      <c r="H155">
        <v>0</v>
      </c>
      <c r="I155" t="s">
        <v>3990</v>
      </c>
      <c r="J155" t="s">
        <v>960</v>
      </c>
      <c r="K155" t="s">
        <v>956</v>
      </c>
      <c r="L155">
        <v>1019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25">
      <c r="A156" t="s">
        <v>851</v>
      </c>
      <c r="B156" t="s">
        <v>962</v>
      </c>
      <c r="C156" t="s">
        <v>3993</v>
      </c>
      <c r="D156">
        <v>30</v>
      </c>
      <c r="E156" t="s">
        <v>953</v>
      </c>
      <c r="F156">
        <v>3093</v>
      </c>
      <c r="G156">
        <v>3093</v>
      </c>
      <c r="H156">
        <v>0</v>
      </c>
      <c r="I156" t="s">
        <v>3990</v>
      </c>
      <c r="J156" t="s">
        <v>960</v>
      </c>
      <c r="K156" t="s">
        <v>956</v>
      </c>
      <c r="L156">
        <v>1019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25">
      <c r="A157" t="s">
        <v>851</v>
      </c>
      <c r="B157" t="s">
        <v>962</v>
      </c>
      <c r="C157" t="s">
        <v>3994</v>
      </c>
      <c r="D157">
        <v>60</v>
      </c>
      <c r="E157" t="s">
        <v>953</v>
      </c>
      <c r="F157">
        <v>3093</v>
      </c>
      <c r="G157">
        <v>3093</v>
      </c>
      <c r="H157">
        <v>0</v>
      </c>
      <c r="I157" t="s">
        <v>3990</v>
      </c>
      <c r="J157" t="s">
        <v>960</v>
      </c>
      <c r="K157" t="s">
        <v>956</v>
      </c>
      <c r="L157">
        <v>1019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25">
      <c r="A158" t="s">
        <v>851</v>
      </c>
      <c r="B158" t="s">
        <v>962</v>
      </c>
      <c r="C158" t="s">
        <v>1701</v>
      </c>
      <c r="D158">
        <v>60</v>
      </c>
      <c r="E158" t="s">
        <v>953</v>
      </c>
      <c r="F158">
        <v>3093</v>
      </c>
      <c r="G158">
        <v>3093</v>
      </c>
      <c r="H158">
        <v>0</v>
      </c>
      <c r="I158" t="s">
        <v>3990</v>
      </c>
      <c r="J158" t="s">
        <v>960</v>
      </c>
      <c r="K158" t="s">
        <v>956</v>
      </c>
      <c r="L158">
        <v>1019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25">
      <c r="A159" t="s">
        <v>851</v>
      </c>
      <c r="B159" t="s">
        <v>962</v>
      </c>
      <c r="C159" t="s">
        <v>3996</v>
      </c>
      <c r="D159">
        <v>60</v>
      </c>
      <c r="E159" t="s">
        <v>953</v>
      </c>
      <c r="F159">
        <v>3093</v>
      </c>
      <c r="G159">
        <v>3093</v>
      </c>
      <c r="H159">
        <v>0</v>
      </c>
      <c r="I159" t="s">
        <v>3990</v>
      </c>
      <c r="J159" t="s">
        <v>960</v>
      </c>
      <c r="K159" t="s">
        <v>956</v>
      </c>
      <c r="L159">
        <v>1019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25">
      <c r="A160" t="s">
        <v>851</v>
      </c>
      <c r="B160" t="s">
        <v>962</v>
      </c>
      <c r="C160" t="s">
        <v>3600</v>
      </c>
      <c r="D160">
        <v>58</v>
      </c>
      <c r="E160" t="s">
        <v>953</v>
      </c>
      <c r="F160">
        <v>3093</v>
      </c>
      <c r="G160">
        <v>3093</v>
      </c>
      <c r="H160">
        <v>0</v>
      </c>
      <c r="I160" t="s">
        <v>3990</v>
      </c>
      <c r="J160" t="s">
        <v>960</v>
      </c>
      <c r="K160" t="s">
        <v>956</v>
      </c>
      <c r="L160">
        <v>1019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25">
      <c r="A161" t="s">
        <v>851</v>
      </c>
      <c r="B161" t="s">
        <v>959</v>
      </c>
      <c r="C161" t="s">
        <v>1747</v>
      </c>
      <c r="D161">
        <v>2</v>
      </c>
      <c r="E161" t="s">
        <v>953</v>
      </c>
      <c r="F161">
        <v>3093</v>
      </c>
      <c r="G161">
        <v>9999</v>
      </c>
      <c r="H161">
        <v>0</v>
      </c>
      <c r="I161" t="s">
        <v>3990</v>
      </c>
      <c r="J161" t="s">
        <v>960</v>
      </c>
      <c r="K161" t="s">
        <v>956</v>
      </c>
      <c r="L161">
        <v>1019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25">
      <c r="A162" t="s">
        <v>850</v>
      </c>
      <c r="B162" t="s">
        <v>957</v>
      </c>
      <c r="C162" t="s">
        <v>958</v>
      </c>
      <c r="D162">
        <v>66</v>
      </c>
      <c r="E162" t="s">
        <v>953</v>
      </c>
      <c r="F162">
        <v>3001</v>
      </c>
      <c r="G162">
        <v>3003</v>
      </c>
      <c r="H162">
        <v>0</v>
      </c>
      <c r="I162" t="s">
        <v>2786</v>
      </c>
      <c r="J162" t="s">
        <v>955</v>
      </c>
      <c r="K162" t="s">
        <v>956</v>
      </c>
      <c r="L162">
        <v>1019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25">
      <c r="A163" t="s">
        <v>850</v>
      </c>
      <c r="B163" t="s">
        <v>962</v>
      </c>
      <c r="C163" t="s">
        <v>3997</v>
      </c>
      <c r="D163">
        <v>50</v>
      </c>
      <c r="E163" t="s">
        <v>953</v>
      </c>
      <c r="F163">
        <v>3093</v>
      </c>
      <c r="G163">
        <v>3093</v>
      </c>
      <c r="H163">
        <v>0</v>
      </c>
      <c r="I163" t="s">
        <v>2786</v>
      </c>
      <c r="J163" t="s">
        <v>960</v>
      </c>
      <c r="K163" t="s">
        <v>956</v>
      </c>
      <c r="L163">
        <v>1019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25">
      <c r="A164" t="s">
        <v>850</v>
      </c>
      <c r="B164" t="s">
        <v>962</v>
      </c>
      <c r="C164" t="s">
        <v>3998</v>
      </c>
      <c r="D164">
        <v>30</v>
      </c>
      <c r="E164" t="s">
        <v>953</v>
      </c>
      <c r="F164">
        <v>3093</v>
      </c>
      <c r="G164">
        <v>3093</v>
      </c>
      <c r="H164">
        <v>0</v>
      </c>
      <c r="I164" t="s">
        <v>2786</v>
      </c>
      <c r="J164" t="s">
        <v>960</v>
      </c>
      <c r="K164" t="s">
        <v>956</v>
      </c>
      <c r="L164">
        <v>1019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25">
      <c r="A165" t="s">
        <v>850</v>
      </c>
      <c r="B165" t="s">
        <v>962</v>
      </c>
      <c r="C165" t="s">
        <v>3999</v>
      </c>
      <c r="D165">
        <v>30</v>
      </c>
      <c r="E165" t="s">
        <v>953</v>
      </c>
      <c r="F165">
        <v>3093</v>
      </c>
      <c r="G165">
        <v>3093</v>
      </c>
      <c r="H165">
        <v>0</v>
      </c>
      <c r="I165" t="s">
        <v>2786</v>
      </c>
      <c r="J165" t="s">
        <v>960</v>
      </c>
      <c r="K165" t="s">
        <v>956</v>
      </c>
      <c r="L165">
        <v>1019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25">
      <c r="A166" t="s">
        <v>850</v>
      </c>
      <c r="B166" t="s">
        <v>962</v>
      </c>
      <c r="C166" t="s">
        <v>4000</v>
      </c>
      <c r="D166">
        <v>30</v>
      </c>
      <c r="E166" t="s">
        <v>953</v>
      </c>
      <c r="F166">
        <v>3093</v>
      </c>
      <c r="G166">
        <v>3093</v>
      </c>
      <c r="H166">
        <v>0</v>
      </c>
      <c r="I166" t="s">
        <v>2786</v>
      </c>
      <c r="J166" t="s">
        <v>960</v>
      </c>
      <c r="K166" t="s">
        <v>956</v>
      </c>
      <c r="L166">
        <v>1019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25">
      <c r="A167" t="s">
        <v>850</v>
      </c>
      <c r="B167" t="s">
        <v>962</v>
      </c>
      <c r="C167" t="s">
        <v>1700</v>
      </c>
      <c r="D167">
        <v>30</v>
      </c>
      <c r="E167" t="s">
        <v>953</v>
      </c>
      <c r="F167">
        <v>3093</v>
      </c>
      <c r="G167">
        <v>3093</v>
      </c>
      <c r="H167">
        <v>0</v>
      </c>
      <c r="I167" t="s">
        <v>2786</v>
      </c>
      <c r="J167" t="s">
        <v>960</v>
      </c>
      <c r="K167" t="s">
        <v>956</v>
      </c>
      <c r="L167">
        <v>1019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25">
      <c r="A168" t="s">
        <v>850</v>
      </c>
      <c r="B168" t="s">
        <v>962</v>
      </c>
      <c r="C168" t="s">
        <v>4001</v>
      </c>
      <c r="D168">
        <v>30</v>
      </c>
      <c r="E168" t="s">
        <v>953</v>
      </c>
      <c r="F168">
        <v>3093</v>
      </c>
      <c r="G168">
        <v>3093</v>
      </c>
      <c r="H168">
        <v>0</v>
      </c>
      <c r="I168" t="s">
        <v>2786</v>
      </c>
      <c r="J168" t="s">
        <v>960</v>
      </c>
      <c r="K168" t="s">
        <v>956</v>
      </c>
      <c r="L168">
        <v>1019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25">
      <c r="A169" t="s">
        <v>850</v>
      </c>
      <c r="B169" t="s">
        <v>962</v>
      </c>
      <c r="C169" t="s">
        <v>3515</v>
      </c>
      <c r="D169">
        <v>40</v>
      </c>
      <c r="E169" t="s">
        <v>953</v>
      </c>
      <c r="F169">
        <v>3093</v>
      </c>
      <c r="G169">
        <v>3093</v>
      </c>
      <c r="H169">
        <v>0</v>
      </c>
      <c r="I169" t="s">
        <v>2786</v>
      </c>
      <c r="J169" t="s">
        <v>960</v>
      </c>
      <c r="K169" t="s">
        <v>956</v>
      </c>
      <c r="L169">
        <v>1019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25">
      <c r="A170" t="s">
        <v>850</v>
      </c>
      <c r="B170" t="s">
        <v>959</v>
      </c>
      <c r="C170" t="s">
        <v>2189</v>
      </c>
      <c r="D170">
        <v>2</v>
      </c>
      <c r="E170" t="s">
        <v>953</v>
      </c>
      <c r="F170">
        <v>3093</v>
      </c>
      <c r="G170">
        <v>9999</v>
      </c>
      <c r="H170">
        <v>0</v>
      </c>
      <c r="I170" t="s">
        <v>2786</v>
      </c>
      <c r="J170" t="s">
        <v>960</v>
      </c>
      <c r="K170" t="s">
        <v>956</v>
      </c>
      <c r="L170">
        <v>1019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25">
      <c r="A171" t="s">
        <v>849</v>
      </c>
      <c r="B171" t="s">
        <v>957</v>
      </c>
      <c r="C171" t="s">
        <v>958</v>
      </c>
      <c r="D171">
        <v>100</v>
      </c>
      <c r="E171" t="s">
        <v>953</v>
      </c>
      <c r="F171">
        <v>3001</v>
      </c>
      <c r="G171">
        <v>3003</v>
      </c>
      <c r="H171">
        <v>0</v>
      </c>
      <c r="I171" t="s">
        <v>4002</v>
      </c>
      <c r="J171" t="s">
        <v>955</v>
      </c>
      <c r="K171" t="s">
        <v>956</v>
      </c>
      <c r="L171">
        <v>1019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25">
      <c r="A172" t="s">
        <v>849</v>
      </c>
      <c r="B172" t="s">
        <v>962</v>
      </c>
      <c r="C172" t="s">
        <v>4003</v>
      </c>
      <c r="D172">
        <v>18</v>
      </c>
      <c r="E172" t="s">
        <v>953</v>
      </c>
      <c r="F172">
        <v>3093</v>
      </c>
      <c r="G172">
        <v>3093</v>
      </c>
      <c r="H172">
        <v>0</v>
      </c>
      <c r="I172" t="s">
        <v>4002</v>
      </c>
      <c r="J172" t="s">
        <v>960</v>
      </c>
      <c r="K172" t="s">
        <v>956</v>
      </c>
      <c r="L172">
        <v>1019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25">
      <c r="A173" t="s">
        <v>849</v>
      </c>
      <c r="B173" t="s">
        <v>962</v>
      </c>
      <c r="C173" t="s">
        <v>4004</v>
      </c>
      <c r="D173">
        <v>50</v>
      </c>
      <c r="E173" t="s">
        <v>953</v>
      </c>
      <c r="F173">
        <v>3093</v>
      </c>
      <c r="G173">
        <v>3093</v>
      </c>
      <c r="H173">
        <v>0</v>
      </c>
      <c r="I173" t="s">
        <v>4002</v>
      </c>
      <c r="J173" t="s">
        <v>960</v>
      </c>
      <c r="K173" t="s">
        <v>956</v>
      </c>
      <c r="L173">
        <v>1019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25">
      <c r="A174" t="s">
        <v>849</v>
      </c>
      <c r="B174" t="s">
        <v>962</v>
      </c>
      <c r="C174" t="s">
        <v>4006</v>
      </c>
      <c r="D174">
        <v>50</v>
      </c>
      <c r="E174" t="s">
        <v>953</v>
      </c>
      <c r="F174">
        <v>3093</v>
      </c>
      <c r="G174">
        <v>3093</v>
      </c>
      <c r="H174">
        <v>0</v>
      </c>
      <c r="I174" t="s">
        <v>4002</v>
      </c>
      <c r="J174" t="s">
        <v>960</v>
      </c>
      <c r="K174" t="s">
        <v>956</v>
      </c>
      <c r="L174">
        <v>1019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25">
      <c r="A175" t="s">
        <v>849</v>
      </c>
      <c r="B175" t="s">
        <v>962</v>
      </c>
      <c r="C175" t="s">
        <v>4007</v>
      </c>
      <c r="D175">
        <v>30</v>
      </c>
      <c r="E175" t="s">
        <v>953</v>
      </c>
      <c r="F175">
        <v>3093</v>
      </c>
      <c r="G175">
        <v>3093</v>
      </c>
      <c r="H175">
        <v>0</v>
      </c>
      <c r="I175" t="s">
        <v>4002</v>
      </c>
      <c r="J175" t="s">
        <v>960</v>
      </c>
      <c r="K175" t="s">
        <v>956</v>
      </c>
      <c r="L175">
        <v>1019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25">
      <c r="A176" t="s">
        <v>849</v>
      </c>
      <c r="B176" t="s">
        <v>962</v>
      </c>
      <c r="C176" t="s">
        <v>4008</v>
      </c>
      <c r="D176">
        <v>50</v>
      </c>
      <c r="E176" t="s">
        <v>953</v>
      </c>
      <c r="F176">
        <v>3093</v>
      </c>
      <c r="G176">
        <v>3093</v>
      </c>
      <c r="H176">
        <v>0</v>
      </c>
      <c r="I176" t="s">
        <v>4002</v>
      </c>
      <c r="J176" t="s">
        <v>960</v>
      </c>
      <c r="K176" t="s">
        <v>956</v>
      </c>
      <c r="L176">
        <v>1019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25">
      <c r="A177" t="s">
        <v>849</v>
      </c>
      <c r="B177" t="s">
        <v>962</v>
      </c>
      <c r="C177" t="s">
        <v>4009</v>
      </c>
      <c r="D177">
        <v>10</v>
      </c>
      <c r="E177" t="s">
        <v>953</v>
      </c>
      <c r="F177">
        <v>3093</v>
      </c>
      <c r="G177">
        <v>3093</v>
      </c>
      <c r="H177">
        <v>0</v>
      </c>
      <c r="I177" t="s">
        <v>4002</v>
      </c>
      <c r="J177" t="s">
        <v>960</v>
      </c>
      <c r="K177" t="s">
        <v>956</v>
      </c>
      <c r="L177">
        <v>1019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25">
      <c r="A178" t="s">
        <v>849</v>
      </c>
      <c r="B178" t="s">
        <v>962</v>
      </c>
      <c r="C178" t="s">
        <v>4010</v>
      </c>
      <c r="D178">
        <v>50</v>
      </c>
      <c r="E178" t="s">
        <v>953</v>
      </c>
      <c r="F178">
        <v>3093</v>
      </c>
      <c r="G178">
        <v>3093</v>
      </c>
      <c r="H178">
        <v>0</v>
      </c>
      <c r="I178" t="s">
        <v>4002</v>
      </c>
      <c r="J178" t="s">
        <v>960</v>
      </c>
      <c r="K178" t="s">
        <v>956</v>
      </c>
      <c r="L178">
        <v>1019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25">
      <c r="A179" t="s">
        <v>849</v>
      </c>
      <c r="B179" t="s">
        <v>962</v>
      </c>
      <c r="C179" t="s">
        <v>3099</v>
      </c>
      <c r="D179">
        <v>21</v>
      </c>
      <c r="E179" t="s">
        <v>953</v>
      </c>
      <c r="F179">
        <v>3093</v>
      </c>
      <c r="G179">
        <v>3093</v>
      </c>
      <c r="H179">
        <v>0</v>
      </c>
      <c r="I179" t="s">
        <v>4002</v>
      </c>
      <c r="J179" t="s">
        <v>960</v>
      </c>
      <c r="K179" t="s">
        <v>956</v>
      </c>
      <c r="L179">
        <v>1019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25">
      <c r="A180" t="s">
        <v>849</v>
      </c>
      <c r="B180" t="s">
        <v>959</v>
      </c>
      <c r="C180" t="s">
        <v>1747</v>
      </c>
      <c r="D180">
        <v>2</v>
      </c>
      <c r="E180" t="s">
        <v>953</v>
      </c>
      <c r="F180">
        <v>3093</v>
      </c>
      <c r="G180">
        <v>9999</v>
      </c>
      <c r="H180">
        <v>0</v>
      </c>
      <c r="I180" t="s">
        <v>4002</v>
      </c>
      <c r="J180" t="s">
        <v>960</v>
      </c>
      <c r="K180" t="s">
        <v>956</v>
      </c>
      <c r="L180">
        <v>1019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25">
      <c r="A181" t="s">
        <v>848</v>
      </c>
      <c r="B181" t="s">
        <v>4011</v>
      </c>
      <c r="C181">
        <v>9592068</v>
      </c>
      <c r="D181">
        <v>71</v>
      </c>
      <c r="E181" t="s">
        <v>953</v>
      </c>
      <c r="F181">
        <v>3001</v>
      </c>
      <c r="G181">
        <v>1013</v>
      </c>
      <c r="H181">
        <v>0</v>
      </c>
      <c r="I181" t="s">
        <v>4002</v>
      </c>
      <c r="J181" t="s">
        <v>955</v>
      </c>
      <c r="K181" t="s">
        <v>956</v>
      </c>
      <c r="L181">
        <v>1019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25">
      <c r="A182" t="s">
        <v>848</v>
      </c>
      <c r="B182" t="s">
        <v>957</v>
      </c>
      <c r="C182" t="s">
        <v>958</v>
      </c>
      <c r="D182">
        <v>79</v>
      </c>
      <c r="E182" t="s">
        <v>953</v>
      </c>
      <c r="F182">
        <v>3001</v>
      </c>
      <c r="G182">
        <v>3003</v>
      </c>
      <c r="H182">
        <v>0</v>
      </c>
      <c r="I182" t="s">
        <v>4002</v>
      </c>
      <c r="J182" t="s">
        <v>955</v>
      </c>
      <c r="K182" t="s">
        <v>956</v>
      </c>
      <c r="L182">
        <v>1019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25">
      <c r="A183" t="s">
        <v>848</v>
      </c>
      <c r="B183" t="s">
        <v>962</v>
      </c>
      <c r="C183" t="s">
        <v>4012</v>
      </c>
      <c r="D183">
        <v>21</v>
      </c>
      <c r="E183" t="s">
        <v>953</v>
      </c>
      <c r="F183">
        <v>3093</v>
      </c>
      <c r="G183">
        <v>3093</v>
      </c>
      <c r="H183">
        <v>0</v>
      </c>
      <c r="I183" t="s">
        <v>4002</v>
      </c>
      <c r="J183" t="s">
        <v>960</v>
      </c>
      <c r="K183" t="s">
        <v>956</v>
      </c>
      <c r="L183">
        <v>1019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x14ac:dyDescent="0.25">
      <c r="A184" t="s">
        <v>848</v>
      </c>
      <c r="B184" t="s">
        <v>962</v>
      </c>
      <c r="C184" t="s">
        <v>4013</v>
      </c>
      <c r="D184">
        <v>30</v>
      </c>
      <c r="E184" t="s">
        <v>953</v>
      </c>
      <c r="F184">
        <v>3093</v>
      </c>
      <c r="G184">
        <v>3093</v>
      </c>
      <c r="H184">
        <v>0</v>
      </c>
      <c r="I184" t="s">
        <v>4002</v>
      </c>
      <c r="J184" t="s">
        <v>960</v>
      </c>
      <c r="K184" t="s">
        <v>956</v>
      </c>
      <c r="L184">
        <v>1019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25">
      <c r="A185" t="s">
        <v>848</v>
      </c>
      <c r="B185" t="s">
        <v>962</v>
      </c>
      <c r="C185" t="s">
        <v>4014</v>
      </c>
      <c r="D185">
        <v>30</v>
      </c>
      <c r="E185" t="s">
        <v>953</v>
      </c>
      <c r="F185">
        <v>3093</v>
      </c>
      <c r="G185">
        <v>3093</v>
      </c>
      <c r="H185">
        <v>0</v>
      </c>
      <c r="I185" t="s">
        <v>4002</v>
      </c>
      <c r="J185" t="s">
        <v>960</v>
      </c>
      <c r="K185" t="s">
        <v>956</v>
      </c>
      <c r="L185">
        <v>1019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25">
      <c r="A186" t="s">
        <v>848</v>
      </c>
      <c r="B186" t="s">
        <v>962</v>
      </c>
      <c r="C186" t="s">
        <v>4015</v>
      </c>
      <c r="D186">
        <v>40</v>
      </c>
      <c r="E186" t="s">
        <v>953</v>
      </c>
      <c r="F186">
        <v>3093</v>
      </c>
      <c r="G186">
        <v>3093</v>
      </c>
      <c r="H186">
        <v>0</v>
      </c>
      <c r="I186" t="s">
        <v>4002</v>
      </c>
      <c r="J186" t="s">
        <v>960</v>
      </c>
      <c r="K186" t="s">
        <v>956</v>
      </c>
      <c r="L186">
        <v>1019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25">
      <c r="A187" t="s">
        <v>848</v>
      </c>
      <c r="B187" t="s">
        <v>962</v>
      </c>
      <c r="C187" t="s">
        <v>3539</v>
      </c>
      <c r="D187">
        <v>40</v>
      </c>
      <c r="E187" t="s">
        <v>953</v>
      </c>
      <c r="F187">
        <v>3093</v>
      </c>
      <c r="G187">
        <v>3093</v>
      </c>
      <c r="H187">
        <v>0</v>
      </c>
      <c r="I187" t="s">
        <v>4002</v>
      </c>
      <c r="J187" t="s">
        <v>960</v>
      </c>
      <c r="K187" t="s">
        <v>956</v>
      </c>
      <c r="L187">
        <v>1019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25">
      <c r="A188" t="s">
        <v>848</v>
      </c>
      <c r="B188" t="s">
        <v>962</v>
      </c>
      <c r="C188" t="s">
        <v>3616</v>
      </c>
      <c r="D188">
        <v>15</v>
      </c>
      <c r="E188" t="s">
        <v>953</v>
      </c>
      <c r="F188">
        <v>3093</v>
      </c>
      <c r="G188">
        <v>3093</v>
      </c>
      <c r="H188">
        <v>0</v>
      </c>
      <c r="I188" t="s">
        <v>4002</v>
      </c>
      <c r="J188" t="s">
        <v>960</v>
      </c>
      <c r="K188" t="s">
        <v>956</v>
      </c>
      <c r="L188">
        <v>1019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x14ac:dyDescent="0.25">
      <c r="A189" t="s">
        <v>848</v>
      </c>
      <c r="B189" t="s">
        <v>962</v>
      </c>
      <c r="C189" t="s">
        <v>3282</v>
      </c>
      <c r="D189">
        <v>40</v>
      </c>
      <c r="E189" t="s">
        <v>953</v>
      </c>
      <c r="F189">
        <v>3093</v>
      </c>
      <c r="G189">
        <v>3093</v>
      </c>
      <c r="H189">
        <v>0</v>
      </c>
      <c r="I189" t="s">
        <v>4002</v>
      </c>
      <c r="J189" t="s">
        <v>960</v>
      </c>
      <c r="K189" t="s">
        <v>956</v>
      </c>
      <c r="L189">
        <v>1019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25">
      <c r="A190" t="s">
        <v>848</v>
      </c>
      <c r="B190" t="s">
        <v>962</v>
      </c>
      <c r="C190" t="s">
        <v>3589</v>
      </c>
      <c r="D190">
        <v>14</v>
      </c>
      <c r="E190" t="s">
        <v>953</v>
      </c>
      <c r="F190">
        <v>3093</v>
      </c>
      <c r="G190">
        <v>3093</v>
      </c>
      <c r="H190">
        <v>0</v>
      </c>
      <c r="I190" t="s">
        <v>4002</v>
      </c>
      <c r="J190" t="s">
        <v>960</v>
      </c>
      <c r="K190" t="s">
        <v>956</v>
      </c>
      <c r="L190">
        <v>1019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25">
      <c r="A191" t="s">
        <v>848</v>
      </c>
      <c r="B191" t="s">
        <v>959</v>
      </c>
      <c r="C191" t="s">
        <v>3949</v>
      </c>
      <c r="D191">
        <v>2</v>
      </c>
      <c r="E191" t="s">
        <v>953</v>
      </c>
      <c r="F191">
        <v>3093</v>
      </c>
      <c r="G191">
        <v>9999</v>
      </c>
      <c r="H191">
        <v>0</v>
      </c>
      <c r="I191" t="s">
        <v>4002</v>
      </c>
      <c r="J191" t="s">
        <v>960</v>
      </c>
      <c r="K191" t="s">
        <v>956</v>
      </c>
      <c r="L191">
        <v>1019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25">
      <c r="A192" t="s">
        <v>847</v>
      </c>
      <c r="B192" t="s">
        <v>952</v>
      </c>
      <c r="C192" t="s">
        <v>4020</v>
      </c>
      <c r="D192">
        <v>50</v>
      </c>
      <c r="E192" t="s">
        <v>953</v>
      </c>
      <c r="F192">
        <v>3001</v>
      </c>
      <c r="G192">
        <v>1003</v>
      </c>
      <c r="H192">
        <v>0</v>
      </c>
      <c r="I192" t="s">
        <v>4016</v>
      </c>
      <c r="J192" t="s">
        <v>955</v>
      </c>
      <c r="K192" t="s">
        <v>956</v>
      </c>
      <c r="L192">
        <v>1019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x14ac:dyDescent="0.25">
      <c r="A193" t="s">
        <v>847</v>
      </c>
      <c r="B193" t="s">
        <v>952</v>
      </c>
      <c r="C193" t="s">
        <v>4022</v>
      </c>
      <c r="D193">
        <v>50</v>
      </c>
      <c r="E193" t="s">
        <v>953</v>
      </c>
      <c r="F193">
        <v>3001</v>
      </c>
      <c r="G193">
        <v>1003</v>
      </c>
      <c r="H193">
        <v>0</v>
      </c>
      <c r="I193" t="s">
        <v>4016</v>
      </c>
      <c r="J193" t="s">
        <v>955</v>
      </c>
      <c r="K193" t="s">
        <v>956</v>
      </c>
      <c r="L193">
        <v>1019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25">
      <c r="A194" t="s">
        <v>847</v>
      </c>
      <c r="B194" t="s">
        <v>957</v>
      </c>
      <c r="C194" t="s">
        <v>958</v>
      </c>
      <c r="D194">
        <v>51</v>
      </c>
      <c r="E194" t="s">
        <v>953</v>
      </c>
      <c r="F194">
        <v>3001</v>
      </c>
      <c r="G194">
        <v>3003</v>
      </c>
      <c r="H194">
        <v>0</v>
      </c>
      <c r="I194" t="s">
        <v>4016</v>
      </c>
      <c r="J194" t="s">
        <v>955</v>
      </c>
      <c r="K194" t="s">
        <v>956</v>
      </c>
      <c r="L194">
        <v>1019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25">
      <c r="A195" t="s">
        <v>847</v>
      </c>
      <c r="B195" t="s">
        <v>962</v>
      </c>
      <c r="C195" t="s">
        <v>4017</v>
      </c>
      <c r="D195">
        <v>25</v>
      </c>
      <c r="E195" t="s">
        <v>953</v>
      </c>
      <c r="F195">
        <v>3093</v>
      </c>
      <c r="G195">
        <v>3093</v>
      </c>
      <c r="H195">
        <v>0</v>
      </c>
      <c r="I195" t="s">
        <v>4016</v>
      </c>
      <c r="J195" t="s">
        <v>960</v>
      </c>
      <c r="K195" t="s">
        <v>956</v>
      </c>
      <c r="L195">
        <v>1019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x14ac:dyDescent="0.25">
      <c r="A196" t="s">
        <v>847</v>
      </c>
      <c r="B196" t="s">
        <v>962</v>
      </c>
      <c r="C196" t="s">
        <v>4018</v>
      </c>
      <c r="D196">
        <v>30</v>
      </c>
      <c r="E196" t="s">
        <v>953</v>
      </c>
      <c r="F196">
        <v>3093</v>
      </c>
      <c r="G196">
        <v>3093</v>
      </c>
      <c r="H196">
        <v>0</v>
      </c>
      <c r="I196" t="s">
        <v>4016</v>
      </c>
      <c r="J196" t="s">
        <v>960</v>
      </c>
      <c r="K196" t="s">
        <v>956</v>
      </c>
      <c r="L196">
        <v>1019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x14ac:dyDescent="0.25">
      <c r="A197" t="s">
        <v>847</v>
      </c>
      <c r="B197" t="s">
        <v>962</v>
      </c>
      <c r="C197" t="s">
        <v>4019</v>
      </c>
      <c r="D197">
        <v>45</v>
      </c>
      <c r="E197" t="s">
        <v>953</v>
      </c>
      <c r="F197">
        <v>3093</v>
      </c>
      <c r="G197">
        <v>3093</v>
      </c>
      <c r="H197">
        <v>0</v>
      </c>
      <c r="I197" t="s">
        <v>4016</v>
      </c>
      <c r="J197" t="s">
        <v>960</v>
      </c>
      <c r="K197" t="s">
        <v>956</v>
      </c>
      <c r="L197">
        <v>1019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x14ac:dyDescent="0.25">
      <c r="A198" t="s">
        <v>847</v>
      </c>
      <c r="B198" t="s">
        <v>962</v>
      </c>
      <c r="C198" t="s">
        <v>1578</v>
      </c>
      <c r="D198">
        <v>20</v>
      </c>
      <c r="E198" t="s">
        <v>953</v>
      </c>
      <c r="F198">
        <v>3093</v>
      </c>
      <c r="G198">
        <v>3093</v>
      </c>
      <c r="H198">
        <v>0</v>
      </c>
      <c r="I198" t="s">
        <v>4016</v>
      </c>
      <c r="J198" t="s">
        <v>960</v>
      </c>
      <c r="K198" t="s">
        <v>956</v>
      </c>
      <c r="L198">
        <v>1019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25">
      <c r="A199" t="s">
        <v>847</v>
      </c>
      <c r="B199" t="s">
        <v>962</v>
      </c>
      <c r="C199" t="s">
        <v>1892</v>
      </c>
      <c r="D199">
        <v>20</v>
      </c>
      <c r="E199" t="s">
        <v>953</v>
      </c>
      <c r="F199">
        <v>3093</v>
      </c>
      <c r="G199">
        <v>3093</v>
      </c>
      <c r="H199">
        <v>0</v>
      </c>
      <c r="I199" t="s">
        <v>4016</v>
      </c>
      <c r="J199" t="s">
        <v>960</v>
      </c>
      <c r="K199" t="s">
        <v>956</v>
      </c>
      <c r="L199">
        <v>1019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x14ac:dyDescent="0.25">
      <c r="A200" t="s">
        <v>847</v>
      </c>
      <c r="B200" t="s">
        <v>959</v>
      </c>
      <c r="C200" t="s">
        <v>1747</v>
      </c>
      <c r="D200">
        <v>2</v>
      </c>
      <c r="E200" t="s">
        <v>953</v>
      </c>
      <c r="F200">
        <v>3093</v>
      </c>
      <c r="G200">
        <v>9999</v>
      </c>
      <c r="H200">
        <v>0</v>
      </c>
      <c r="I200" t="s">
        <v>4016</v>
      </c>
      <c r="J200" t="s">
        <v>960</v>
      </c>
      <c r="K200" t="s">
        <v>956</v>
      </c>
      <c r="L200">
        <v>1019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x14ac:dyDescent="0.25">
      <c r="A201" t="s">
        <v>847</v>
      </c>
      <c r="B201" t="s">
        <v>959</v>
      </c>
      <c r="C201" t="s">
        <v>4023</v>
      </c>
      <c r="D201">
        <v>20</v>
      </c>
      <c r="E201" t="s">
        <v>953</v>
      </c>
      <c r="F201">
        <v>3093</v>
      </c>
      <c r="G201">
        <v>9999</v>
      </c>
      <c r="H201">
        <v>0</v>
      </c>
      <c r="I201" t="s">
        <v>4016</v>
      </c>
      <c r="J201" t="s">
        <v>960</v>
      </c>
      <c r="K201" t="s">
        <v>956</v>
      </c>
      <c r="L201">
        <v>1019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x14ac:dyDescent="0.25">
      <c r="A202" t="s">
        <v>847</v>
      </c>
      <c r="B202" t="s">
        <v>959</v>
      </c>
      <c r="C202" t="s">
        <v>4024</v>
      </c>
      <c r="D202">
        <v>27</v>
      </c>
      <c r="E202" t="s">
        <v>953</v>
      </c>
      <c r="F202">
        <v>3093</v>
      </c>
      <c r="G202">
        <v>9999</v>
      </c>
      <c r="H202">
        <v>0</v>
      </c>
      <c r="I202" t="s">
        <v>4016</v>
      </c>
      <c r="J202" t="s">
        <v>960</v>
      </c>
      <c r="K202" t="s">
        <v>956</v>
      </c>
      <c r="L202">
        <v>1019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25">
      <c r="A203" t="s">
        <v>847</v>
      </c>
      <c r="B203" t="s">
        <v>959</v>
      </c>
      <c r="C203" t="s">
        <v>4025</v>
      </c>
      <c r="D203">
        <v>25</v>
      </c>
      <c r="E203" t="s">
        <v>953</v>
      </c>
      <c r="F203">
        <v>3093</v>
      </c>
      <c r="G203">
        <v>9999</v>
      </c>
      <c r="H203">
        <v>0</v>
      </c>
      <c r="I203" t="s">
        <v>4016</v>
      </c>
      <c r="J203" t="s">
        <v>960</v>
      </c>
      <c r="K203" t="s">
        <v>956</v>
      </c>
      <c r="L203">
        <v>1019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25">
      <c r="A204" t="s">
        <v>847</v>
      </c>
      <c r="B204" t="s">
        <v>959</v>
      </c>
      <c r="C204" t="s">
        <v>4026</v>
      </c>
      <c r="D204">
        <v>25</v>
      </c>
      <c r="E204" t="s">
        <v>953</v>
      </c>
      <c r="F204">
        <v>3093</v>
      </c>
      <c r="G204">
        <v>9999</v>
      </c>
      <c r="H204">
        <v>0</v>
      </c>
      <c r="I204" t="s">
        <v>4016</v>
      </c>
      <c r="J204" t="s">
        <v>960</v>
      </c>
      <c r="K204" t="s">
        <v>956</v>
      </c>
      <c r="L204">
        <v>1019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x14ac:dyDescent="0.25">
      <c r="A205" t="s">
        <v>847</v>
      </c>
      <c r="B205" t="s">
        <v>959</v>
      </c>
      <c r="C205" t="s">
        <v>4027</v>
      </c>
      <c r="D205">
        <v>20</v>
      </c>
      <c r="E205" t="s">
        <v>953</v>
      </c>
      <c r="F205">
        <v>3093</v>
      </c>
      <c r="G205">
        <v>9999</v>
      </c>
      <c r="H205">
        <v>0</v>
      </c>
      <c r="I205" t="s">
        <v>4016</v>
      </c>
      <c r="J205" t="s">
        <v>960</v>
      </c>
      <c r="K205" t="s">
        <v>956</v>
      </c>
      <c r="L205">
        <v>1019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x14ac:dyDescent="0.25">
      <c r="A206" t="s">
        <v>847</v>
      </c>
      <c r="B206" t="s">
        <v>959</v>
      </c>
      <c r="C206" t="s">
        <v>4028</v>
      </c>
      <c r="D206">
        <v>25</v>
      </c>
      <c r="E206" t="s">
        <v>953</v>
      </c>
      <c r="F206">
        <v>3093</v>
      </c>
      <c r="G206">
        <v>9999</v>
      </c>
      <c r="H206">
        <v>0</v>
      </c>
      <c r="I206" t="s">
        <v>4016</v>
      </c>
      <c r="J206" t="s">
        <v>960</v>
      </c>
      <c r="K206" t="s">
        <v>956</v>
      </c>
      <c r="L206">
        <v>1019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25">
      <c r="A207" t="s">
        <v>847</v>
      </c>
      <c r="B207" t="s">
        <v>959</v>
      </c>
      <c r="C207" t="s">
        <v>4029</v>
      </c>
      <c r="D207">
        <v>25</v>
      </c>
      <c r="E207" t="s">
        <v>953</v>
      </c>
      <c r="F207">
        <v>3093</v>
      </c>
      <c r="G207">
        <v>9999</v>
      </c>
      <c r="H207">
        <v>0</v>
      </c>
      <c r="I207" t="s">
        <v>4016</v>
      </c>
      <c r="J207" t="s">
        <v>960</v>
      </c>
      <c r="K207" t="s">
        <v>956</v>
      </c>
      <c r="L207">
        <v>1019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x14ac:dyDescent="0.25">
      <c r="A208" t="s">
        <v>847</v>
      </c>
      <c r="B208" t="s">
        <v>959</v>
      </c>
      <c r="C208" t="s">
        <v>4030</v>
      </c>
      <c r="D208">
        <v>25</v>
      </c>
      <c r="E208" t="s">
        <v>953</v>
      </c>
      <c r="F208">
        <v>3093</v>
      </c>
      <c r="G208">
        <v>9999</v>
      </c>
      <c r="H208">
        <v>0</v>
      </c>
      <c r="I208" t="s">
        <v>4016</v>
      </c>
      <c r="J208" t="s">
        <v>960</v>
      </c>
      <c r="K208" t="s">
        <v>956</v>
      </c>
      <c r="L208">
        <v>1019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x14ac:dyDescent="0.25">
      <c r="A209" t="s">
        <v>847</v>
      </c>
      <c r="B209" t="s">
        <v>959</v>
      </c>
      <c r="C209" t="s">
        <v>4031</v>
      </c>
      <c r="D209">
        <v>25</v>
      </c>
      <c r="E209" t="s">
        <v>953</v>
      </c>
      <c r="F209">
        <v>3093</v>
      </c>
      <c r="G209">
        <v>9999</v>
      </c>
      <c r="H209">
        <v>0</v>
      </c>
      <c r="I209" t="s">
        <v>4016</v>
      </c>
      <c r="J209" t="s">
        <v>960</v>
      </c>
      <c r="K209" t="s">
        <v>956</v>
      </c>
      <c r="L209">
        <v>1019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25">
      <c r="A210" t="s">
        <v>846</v>
      </c>
      <c r="B210" t="s">
        <v>952</v>
      </c>
      <c r="C210" t="s">
        <v>4033</v>
      </c>
      <c r="D210">
        <v>22</v>
      </c>
      <c r="E210" t="s">
        <v>953</v>
      </c>
      <c r="F210">
        <v>3001</v>
      </c>
      <c r="G210">
        <v>1003</v>
      </c>
      <c r="H210">
        <v>0</v>
      </c>
      <c r="I210" t="s">
        <v>4032</v>
      </c>
      <c r="J210" t="s">
        <v>955</v>
      </c>
      <c r="K210" t="s">
        <v>956</v>
      </c>
      <c r="L210">
        <v>1019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25">
      <c r="A211" t="s">
        <v>846</v>
      </c>
      <c r="B211" t="s">
        <v>952</v>
      </c>
      <c r="C211" t="s">
        <v>4034</v>
      </c>
      <c r="D211">
        <v>3</v>
      </c>
      <c r="E211" t="s">
        <v>953</v>
      </c>
      <c r="F211">
        <v>3001</v>
      </c>
      <c r="G211">
        <v>1003</v>
      </c>
      <c r="H211">
        <v>0</v>
      </c>
      <c r="I211" t="s">
        <v>4032</v>
      </c>
      <c r="J211" t="s">
        <v>955</v>
      </c>
      <c r="K211" t="s">
        <v>956</v>
      </c>
      <c r="L211">
        <v>1019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25">
      <c r="A212" t="s">
        <v>846</v>
      </c>
      <c r="B212" t="s">
        <v>957</v>
      </c>
      <c r="C212" t="s">
        <v>958</v>
      </c>
      <c r="D212">
        <v>121</v>
      </c>
      <c r="E212" t="s">
        <v>953</v>
      </c>
      <c r="F212">
        <v>3001</v>
      </c>
      <c r="G212">
        <v>3003</v>
      </c>
      <c r="H212">
        <v>0</v>
      </c>
      <c r="I212" t="s">
        <v>4032</v>
      </c>
      <c r="J212" t="s">
        <v>955</v>
      </c>
      <c r="K212" t="s">
        <v>956</v>
      </c>
      <c r="L212">
        <v>1019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25">
      <c r="A213" t="s">
        <v>846</v>
      </c>
      <c r="B213" t="s">
        <v>962</v>
      </c>
      <c r="C213" t="s">
        <v>3343</v>
      </c>
      <c r="D213">
        <v>22</v>
      </c>
      <c r="E213" t="s">
        <v>953</v>
      </c>
      <c r="F213">
        <v>3093</v>
      </c>
      <c r="G213">
        <v>3093</v>
      </c>
      <c r="H213">
        <v>0</v>
      </c>
      <c r="I213" t="s">
        <v>4032</v>
      </c>
      <c r="J213" t="s">
        <v>960</v>
      </c>
      <c r="K213" t="s">
        <v>956</v>
      </c>
      <c r="L213">
        <v>1019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25">
      <c r="A214" t="s">
        <v>846</v>
      </c>
      <c r="B214" t="s">
        <v>959</v>
      </c>
      <c r="C214" t="s">
        <v>3949</v>
      </c>
      <c r="D214">
        <v>2</v>
      </c>
      <c r="E214" t="s">
        <v>953</v>
      </c>
      <c r="F214">
        <v>3093</v>
      </c>
      <c r="G214">
        <v>9999</v>
      </c>
      <c r="H214">
        <v>0</v>
      </c>
      <c r="I214" t="s">
        <v>4032</v>
      </c>
      <c r="J214" t="s">
        <v>960</v>
      </c>
      <c r="K214" t="s">
        <v>956</v>
      </c>
      <c r="L214">
        <v>1019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25">
      <c r="A215" t="s">
        <v>845</v>
      </c>
      <c r="B215" t="s">
        <v>952</v>
      </c>
      <c r="C215" t="s">
        <v>4040</v>
      </c>
      <c r="D215">
        <v>50</v>
      </c>
      <c r="E215" t="s">
        <v>953</v>
      </c>
      <c r="F215">
        <v>3001</v>
      </c>
      <c r="G215">
        <v>1003</v>
      </c>
      <c r="H215">
        <v>0</v>
      </c>
      <c r="I215" t="s">
        <v>4035</v>
      </c>
      <c r="J215" t="s">
        <v>955</v>
      </c>
      <c r="K215" t="s">
        <v>956</v>
      </c>
      <c r="L215">
        <v>1019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25">
      <c r="A216" t="s">
        <v>845</v>
      </c>
      <c r="B216" t="s">
        <v>957</v>
      </c>
      <c r="C216" t="s">
        <v>958</v>
      </c>
      <c r="D216">
        <v>65</v>
      </c>
      <c r="E216" t="s">
        <v>953</v>
      </c>
      <c r="F216">
        <v>3001</v>
      </c>
      <c r="G216">
        <v>3003</v>
      </c>
      <c r="H216">
        <v>0</v>
      </c>
      <c r="I216" t="s">
        <v>4035</v>
      </c>
      <c r="J216" t="s">
        <v>955</v>
      </c>
      <c r="K216" t="s">
        <v>956</v>
      </c>
      <c r="L216">
        <v>1019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25">
      <c r="A217" t="s">
        <v>845</v>
      </c>
      <c r="B217" t="s">
        <v>962</v>
      </c>
      <c r="C217" t="s">
        <v>4036</v>
      </c>
      <c r="D217">
        <v>4</v>
      </c>
      <c r="E217" t="s">
        <v>953</v>
      </c>
      <c r="F217">
        <v>3093</v>
      </c>
      <c r="G217">
        <v>3093</v>
      </c>
      <c r="H217">
        <v>0</v>
      </c>
      <c r="I217" t="s">
        <v>4035</v>
      </c>
      <c r="J217" t="s">
        <v>960</v>
      </c>
      <c r="K217" t="s">
        <v>956</v>
      </c>
      <c r="L217">
        <v>1019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25">
      <c r="A218" t="s">
        <v>845</v>
      </c>
      <c r="B218" t="s">
        <v>962</v>
      </c>
      <c r="C218" t="s">
        <v>4037</v>
      </c>
      <c r="D218">
        <v>50</v>
      </c>
      <c r="E218" t="s">
        <v>953</v>
      </c>
      <c r="F218">
        <v>3093</v>
      </c>
      <c r="G218">
        <v>3093</v>
      </c>
      <c r="H218">
        <v>0</v>
      </c>
      <c r="I218" t="s">
        <v>4035</v>
      </c>
      <c r="J218" t="s">
        <v>960</v>
      </c>
      <c r="K218" t="s">
        <v>956</v>
      </c>
      <c r="L218">
        <v>1019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25">
      <c r="A219" t="s">
        <v>845</v>
      </c>
      <c r="B219" t="s">
        <v>962</v>
      </c>
      <c r="C219" t="s">
        <v>4038</v>
      </c>
      <c r="D219">
        <v>38</v>
      </c>
      <c r="E219" t="s">
        <v>953</v>
      </c>
      <c r="F219">
        <v>3093</v>
      </c>
      <c r="G219">
        <v>3093</v>
      </c>
      <c r="H219">
        <v>0</v>
      </c>
      <c r="I219" t="s">
        <v>4035</v>
      </c>
      <c r="J219" t="s">
        <v>960</v>
      </c>
      <c r="K219" t="s">
        <v>956</v>
      </c>
      <c r="L219">
        <v>1019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25">
      <c r="A220" t="s">
        <v>845</v>
      </c>
      <c r="B220" t="s">
        <v>962</v>
      </c>
      <c r="C220" t="s">
        <v>4039</v>
      </c>
      <c r="D220">
        <v>7</v>
      </c>
      <c r="E220" t="s">
        <v>953</v>
      </c>
      <c r="F220">
        <v>3093</v>
      </c>
      <c r="G220">
        <v>3093</v>
      </c>
      <c r="H220">
        <v>0</v>
      </c>
      <c r="I220" t="s">
        <v>4035</v>
      </c>
      <c r="J220" t="s">
        <v>960</v>
      </c>
      <c r="K220" t="s">
        <v>956</v>
      </c>
      <c r="L220">
        <v>1019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25">
      <c r="A221" t="s">
        <v>845</v>
      </c>
      <c r="B221" t="s">
        <v>962</v>
      </c>
      <c r="C221" t="s">
        <v>4041</v>
      </c>
      <c r="D221">
        <v>50</v>
      </c>
      <c r="E221" t="s">
        <v>953</v>
      </c>
      <c r="F221">
        <v>3093</v>
      </c>
      <c r="G221">
        <v>3093</v>
      </c>
      <c r="H221">
        <v>0</v>
      </c>
      <c r="I221" t="s">
        <v>4035</v>
      </c>
      <c r="J221" t="s">
        <v>960</v>
      </c>
      <c r="K221" t="s">
        <v>956</v>
      </c>
      <c r="L221">
        <v>1019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25">
      <c r="A222" t="s">
        <v>845</v>
      </c>
      <c r="B222" t="s">
        <v>962</v>
      </c>
      <c r="C222" t="s">
        <v>3395</v>
      </c>
      <c r="D222">
        <v>50</v>
      </c>
      <c r="E222" t="s">
        <v>953</v>
      </c>
      <c r="F222">
        <v>3093</v>
      </c>
      <c r="G222">
        <v>3093</v>
      </c>
      <c r="H222">
        <v>0</v>
      </c>
      <c r="I222" t="s">
        <v>4035</v>
      </c>
      <c r="J222" t="s">
        <v>960</v>
      </c>
      <c r="K222" t="s">
        <v>956</v>
      </c>
      <c r="L222">
        <v>1019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25">
      <c r="A223" t="s">
        <v>845</v>
      </c>
      <c r="B223" t="s">
        <v>962</v>
      </c>
      <c r="C223" t="s">
        <v>3565</v>
      </c>
      <c r="D223">
        <v>20</v>
      </c>
      <c r="E223" t="s">
        <v>953</v>
      </c>
      <c r="F223">
        <v>3093</v>
      </c>
      <c r="G223">
        <v>3093</v>
      </c>
      <c r="H223">
        <v>0</v>
      </c>
      <c r="I223" t="s">
        <v>4035</v>
      </c>
      <c r="J223" t="s">
        <v>960</v>
      </c>
      <c r="K223" t="s">
        <v>956</v>
      </c>
      <c r="L223">
        <v>1019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25">
      <c r="A224" t="s">
        <v>845</v>
      </c>
      <c r="B224" t="s">
        <v>959</v>
      </c>
      <c r="C224" t="s">
        <v>1747</v>
      </c>
      <c r="D224">
        <v>1</v>
      </c>
      <c r="E224" t="s">
        <v>953</v>
      </c>
      <c r="F224">
        <v>3093</v>
      </c>
      <c r="G224">
        <v>9999</v>
      </c>
      <c r="H224">
        <v>0</v>
      </c>
      <c r="I224" t="s">
        <v>4035</v>
      </c>
      <c r="J224" t="s">
        <v>960</v>
      </c>
      <c r="K224" t="s">
        <v>956</v>
      </c>
      <c r="L224">
        <v>1019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25">
      <c r="A225" t="s">
        <v>845</v>
      </c>
      <c r="B225" t="s">
        <v>959</v>
      </c>
      <c r="C225" t="s">
        <v>2566</v>
      </c>
      <c r="D225">
        <v>1</v>
      </c>
      <c r="E225" t="s">
        <v>953</v>
      </c>
      <c r="F225">
        <v>3093</v>
      </c>
      <c r="G225">
        <v>9999</v>
      </c>
      <c r="H225">
        <v>0</v>
      </c>
      <c r="I225" t="s">
        <v>4035</v>
      </c>
      <c r="J225" t="s">
        <v>960</v>
      </c>
      <c r="K225" t="s">
        <v>956</v>
      </c>
      <c r="L225">
        <v>1019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25">
      <c r="A226" t="s">
        <v>844</v>
      </c>
      <c r="B226" t="s">
        <v>957</v>
      </c>
      <c r="C226" t="s">
        <v>958</v>
      </c>
      <c r="D226">
        <v>129</v>
      </c>
      <c r="E226" t="s">
        <v>953</v>
      </c>
      <c r="F226">
        <v>3001</v>
      </c>
      <c r="G226">
        <v>3003</v>
      </c>
      <c r="H226">
        <v>0</v>
      </c>
      <c r="I226" t="s">
        <v>4042</v>
      </c>
      <c r="J226" t="s">
        <v>955</v>
      </c>
      <c r="K226" t="s">
        <v>956</v>
      </c>
      <c r="L226">
        <v>1019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25">
      <c r="A227" t="s">
        <v>844</v>
      </c>
      <c r="B227" t="s">
        <v>962</v>
      </c>
      <c r="C227" t="s">
        <v>4043</v>
      </c>
      <c r="D227">
        <v>42</v>
      </c>
      <c r="E227" t="s">
        <v>953</v>
      </c>
      <c r="F227">
        <v>3093</v>
      </c>
      <c r="G227">
        <v>3093</v>
      </c>
      <c r="H227">
        <v>0</v>
      </c>
      <c r="I227" t="s">
        <v>4042</v>
      </c>
      <c r="J227" t="s">
        <v>960</v>
      </c>
      <c r="K227" t="s">
        <v>956</v>
      </c>
      <c r="L227">
        <v>1019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x14ac:dyDescent="0.25">
      <c r="A228" t="s">
        <v>844</v>
      </c>
      <c r="B228" t="s">
        <v>962</v>
      </c>
      <c r="C228" t="s">
        <v>3909</v>
      </c>
      <c r="D228">
        <v>50</v>
      </c>
      <c r="E228" t="s">
        <v>953</v>
      </c>
      <c r="F228">
        <v>3093</v>
      </c>
      <c r="G228">
        <v>3093</v>
      </c>
      <c r="H228">
        <v>0</v>
      </c>
      <c r="I228" t="s">
        <v>4042</v>
      </c>
      <c r="J228" t="s">
        <v>960</v>
      </c>
      <c r="K228" t="s">
        <v>956</v>
      </c>
      <c r="L228">
        <v>1019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25">
      <c r="A229" t="s">
        <v>844</v>
      </c>
      <c r="B229" t="s">
        <v>962</v>
      </c>
      <c r="C229" t="s">
        <v>4044</v>
      </c>
      <c r="D229">
        <v>36</v>
      </c>
      <c r="E229" t="s">
        <v>953</v>
      </c>
      <c r="F229">
        <v>3093</v>
      </c>
      <c r="G229">
        <v>3093</v>
      </c>
      <c r="H229">
        <v>0</v>
      </c>
      <c r="I229" t="s">
        <v>4042</v>
      </c>
      <c r="J229" t="s">
        <v>960</v>
      </c>
      <c r="K229" t="s">
        <v>956</v>
      </c>
      <c r="L229">
        <v>1019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25">
      <c r="A230" t="s">
        <v>844</v>
      </c>
      <c r="B230" t="s">
        <v>959</v>
      </c>
      <c r="C230" t="s">
        <v>3949</v>
      </c>
      <c r="D230">
        <v>2</v>
      </c>
      <c r="E230" t="s">
        <v>953</v>
      </c>
      <c r="F230">
        <v>3093</v>
      </c>
      <c r="G230">
        <v>9999</v>
      </c>
      <c r="H230">
        <v>0</v>
      </c>
      <c r="I230" t="s">
        <v>4042</v>
      </c>
      <c r="J230" t="s">
        <v>960</v>
      </c>
      <c r="K230" t="s">
        <v>956</v>
      </c>
      <c r="L230">
        <v>1019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x14ac:dyDescent="0.25">
      <c r="A231" t="s">
        <v>843</v>
      </c>
      <c r="B231" t="s">
        <v>952</v>
      </c>
      <c r="C231" t="s">
        <v>4046</v>
      </c>
      <c r="D231">
        <v>239</v>
      </c>
      <c r="E231" t="s">
        <v>953</v>
      </c>
      <c r="F231">
        <v>3001</v>
      </c>
      <c r="G231">
        <v>1003</v>
      </c>
      <c r="H231">
        <v>0</v>
      </c>
      <c r="I231" t="s">
        <v>4045</v>
      </c>
      <c r="J231" t="s">
        <v>955</v>
      </c>
      <c r="K231" t="s">
        <v>956</v>
      </c>
      <c r="L231">
        <v>1019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25">
      <c r="A232" t="s">
        <v>843</v>
      </c>
      <c r="B232" t="s">
        <v>957</v>
      </c>
      <c r="C232" t="s">
        <v>958</v>
      </c>
      <c r="D232">
        <v>67</v>
      </c>
      <c r="E232" t="s">
        <v>953</v>
      </c>
      <c r="F232">
        <v>3001</v>
      </c>
      <c r="G232">
        <v>3003</v>
      </c>
      <c r="H232">
        <v>0</v>
      </c>
      <c r="I232" t="s">
        <v>4045</v>
      </c>
      <c r="J232" t="s">
        <v>955</v>
      </c>
      <c r="K232" t="s">
        <v>956</v>
      </c>
      <c r="L232">
        <v>1019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25">
      <c r="A233" t="s">
        <v>843</v>
      </c>
      <c r="B233" t="s">
        <v>962</v>
      </c>
      <c r="C233" t="s">
        <v>3632</v>
      </c>
      <c r="D233">
        <v>120</v>
      </c>
      <c r="E233" t="s">
        <v>953</v>
      </c>
      <c r="F233">
        <v>3093</v>
      </c>
      <c r="G233">
        <v>3093</v>
      </c>
      <c r="H233">
        <v>0</v>
      </c>
      <c r="I233" t="s">
        <v>4045</v>
      </c>
      <c r="J233" t="s">
        <v>960</v>
      </c>
      <c r="K233" t="s">
        <v>956</v>
      </c>
      <c r="L233">
        <v>1019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25">
      <c r="A234" t="s">
        <v>843</v>
      </c>
      <c r="B234" t="s">
        <v>959</v>
      </c>
      <c r="C234" t="s">
        <v>3949</v>
      </c>
      <c r="D234">
        <v>1</v>
      </c>
      <c r="E234" t="s">
        <v>953</v>
      </c>
      <c r="F234">
        <v>3093</v>
      </c>
      <c r="G234">
        <v>9999</v>
      </c>
      <c r="H234">
        <v>0</v>
      </c>
      <c r="I234" t="s">
        <v>4045</v>
      </c>
      <c r="J234" t="s">
        <v>960</v>
      </c>
      <c r="K234" t="s">
        <v>956</v>
      </c>
      <c r="L234">
        <v>1019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25">
      <c r="A235" t="s">
        <v>842</v>
      </c>
      <c r="B235" t="s">
        <v>957</v>
      </c>
      <c r="C235" t="s">
        <v>958</v>
      </c>
      <c r="D235">
        <v>80</v>
      </c>
      <c r="E235" t="s">
        <v>953</v>
      </c>
      <c r="F235">
        <v>3001</v>
      </c>
      <c r="G235">
        <v>3003</v>
      </c>
      <c r="H235">
        <v>0</v>
      </c>
      <c r="I235" t="s">
        <v>4047</v>
      </c>
      <c r="J235" t="s">
        <v>955</v>
      </c>
      <c r="K235" t="s">
        <v>956</v>
      </c>
      <c r="L235">
        <v>1019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25">
      <c r="A236" t="s">
        <v>842</v>
      </c>
      <c r="B236" t="s">
        <v>964</v>
      </c>
      <c r="C236" t="s">
        <v>4048</v>
      </c>
      <c r="D236">
        <v>2</v>
      </c>
      <c r="E236" t="s">
        <v>953</v>
      </c>
      <c r="F236">
        <v>3093</v>
      </c>
      <c r="G236">
        <v>3000</v>
      </c>
      <c r="H236">
        <v>0</v>
      </c>
      <c r="I236" t="s">
        <v>4047</v>
      </c>
      <c r="J236" t="s">
        <v>960</v>
      </c>
      <c r="K236" t="s">
        <v>956</v>
      </c>
      <c r="L236">
        <v>1019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25">
      <c r="A237" t="s">
        <v>842</v>
      </c>
      <c r="B237" t="s">
        <v>964</v>
      </c>
      <c r="C237" t="s">
        <v>3281</v>
      </c>
      <c r="D237">
        <v>40</v>
      </c>
      <c r="E237" t="s">
        <v>953</v>
      </c>
      <c r="F237">
        <v>3093</v>
      </c>
      <c r="G237">
        <v>3000</v>
      </c>
      <c r="H237">
        <v>0</v>
      </c>
      <c r="I237" t="s">
        <v>4047</v>
      </c>
      <c r="J237" t="s">
        <v>960</v>
      </c>
      <c r="K237" t="s">
        <v>956</v>
      </c>
      <c r="L237">
        <v>1019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25">
      <c r="A238" t="s">
        <v>842</v>
      </c>
      <c r="B238" t="s">
        <v>962</v>
      </c>
      <c r="C238" t="s">
        <v>1703</v>
      </c>
      <c r="D238">
        <v>61</v>
      </c>
      <c r="E238" t="s">
        <v>953</v>
      </c>
      <c r="F238">
        <v>3093</v>
      </c>
      <c r="G238">
        <v>3093</v>
      </c>
      <c r="H238">
        <v>0</v>
      </c>
      <c r="I238" t="s">
        <v>4047</v>
      </c>
      <c r="J238" t="s">
        <v>960</v>
      </c>
      <c r="K238" t="s">
        <v>956</v>
      </c>
      <c r="L238">
        <v>1019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25">
      <c r="A239" t="s">
        <v>842</v>
      </c>
      <c r="B239" t="s">
        <v>962</v>
      </c>
      <c r="C239" t="s">
        <v>4049</v>
      </c>
      <c r="D239">
        <v>100</v>
      </c>
      <c r="E239" t="s">
        <v>953</v>
      </c>
      <c r="F239">
        <v>3093</v>
      </c>
      <c r="G239">
        <v>3093</v>
      </c>
      <c r="H239">
        <v>0</v>
      </c>
      <c r="I239" t="s">
        <v>4047</v>
      </c>
      <c r="J239" t="s">
        <v>960</v>
      </c>
      <c r="K239" t="s">
        <v>956</v>
      </c>
      <c r="L239">
        <v>1019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25">
      <c r="A240" t="s">
        <v>842</v>
      </c>
      <c r="B240" t="s">
        <v>959</v>
      </c>
      <c r="C240" t="s">
        <v>1747</v>
      </c>
      <c r="D240">
        <v>2</v>
      </c>
      <c r="E240" t="s">
        <v>953</v>
      </c>
      <c r="F240">
        <v>3093</v>
      </c>
      <c r="G240">
        <v>9999</v>
      </c>
      <c r="H240">
        <v>0</v>
      </c>
      <c r="I240" t="s">
        <v>4047</v>
      </c>
      <c r="J240" t="s">
        <v>960</v>
      </c>
      <c r="K240" t="s">
        <v>956</v>
      </c>
      <c r="L240">
        <v>1019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25">
      <c r="A241" t="s">
        <v>841</v>
      </c>
      <c r="B241" t="s">
        <v>957</v>
      </c>
      <c r="C241" t="s">
        <v>958</v>
      </c>
      <c r="D241">
        <v>157</v>
      </c>
      <c r="E241" t="s">
        <v>953</v>
      </c>
      <c r="F241">
        <v>3001</v>
      </c>
      <c r="G241">
        <v>3003</v>
      </c>
      <c r="H241">
        <v>0</v>
      </c>
      <c r="I241" t="s">
        <v>4050</v>
      </c>
      <c r="J241" t="s">
        <v>955</v>
      </c>
      <c r="K241" t="s">
        <v>956</v>
      </c>
      <c r="L241">
        <v>1019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25">
      <c r="A242" t="s">
        <v>841</v>
      </c>
      <c r="B242" t="s">
        <v>962</v>
      </c>
      <c r="C242" t="s">
        <v>4051</v>
      </c>
      <c r="D242">
        <v>43</v>
      </c>
      <c r="E242" t="s">
        <v>953</v>
      </c>
      <c r="F242">
        <v>3093</v>
      </c>
      <c r="G242">
        <v>3093</v>
      </c>
      <c r="H242">
        <v>0</v>
      </c>
      <c r="I242" t="s">
        <v>4050</v>
      </c>
      <c r="J242" t="s">
        <v>960</v>
      </c>
      <c r="K242" t="s">
        <v>956</v>
      </c>
      <c r="L242">
        <v>1019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25">
      <c r="A243" t="s">
        <v>841</v>
      </c>
      <c r="B243" t="s">
        <v>962</v>
      </c>
      <c r="C243" t="s">
        <v>3361</v>
      </c>
      <c r="D243">
        <v>60</v>
      </c>
      <c r="E243" t="s">
        <v>953</v>
      </c>
      <c r="F243">
        <v>3093</v>
      </c>
      <c r="G243">
        <v>3093</v>
      </c>
      <c r="H243">
        <v>0</v>
      </c>
      <c r="I243" t="s">
        <v>4050</v>
      </c>
      <c r="J243" t="s">
        <v>960</v>
      </c>
      <c r="K243" t="s">
        <v>956</v>
      </c>
      <c r="L243">
        <v>1019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25">
      <c r="A244" t="s">
        <v>841</v>
      </c>
      <c r="B244" t="s">
        <v>962</v>
      </c>
      <c r="C244" t="s">
        <v>3722</v>
      </c>
      <c r="D244">
        <v>48</v>
      </c>
      <c r="E244" t="s">
        <v>953</v>
      </c>
      <c r="F244">
        <v>3093</v>
      </c>
      <c r="G244">
        <v>3093</v>
      </c>
      <c r="H244">
        <v>0</v>
      </c>
      <c r="I244" t="s">
        <v>4050</v>
      </c>
      <c r="J244" t="s">
        <v>960</v>
      </c>
      <c r="K244" t="s">
        <v>956</v>
      </c>
      <c r="L244">
        <v>1019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25">
      <c r="A245" t="s">
        <v>841</v>
      </c>
      <c r="B245" t="s">
        <v>959</v>
      </c>
      <c r="C245" t="s">
        <v>1747</v>
      </c>
      <c r="D245">
        <v>2</v>
      </c>
      <c r="E245" t="s">
        <v>953</v>
      </c>
      <c r="F245">
        <v>3093</v>
      </c>
      <c r="G245">
        <v>9999</v>
      </c>
      <c r="H245">
        <v>0</v>
      </c>
      <c r="I245" t="s">
        <v>4050</v>
      </c>
      <c r="J245" t="s">
        <v>960</v>
      </c>
      <c r="K245" t="s">
        <v>956</v>
      </c>
      <c r="L245">
        <v>1019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25">
      <c r="A246" t="s">
        <v>840</v>
      </c>
      <c r="B246" t="s">
        <v>957</v>
      </c>
      <c r="C246" t="s">
        <v>958</v>
      </c>
      <c r="D246">
        <v>277</v>
      </c>
      <c r="E246" t="s">
        <v>953</v>
      </c>
      <c r="F246">
        <v>3001</v>
      </c>
      <c r="G246">
        <v>3003</v>
      </c>
      <c r="H246">
        <v>0</v>
      </c>
      <c r="I246" t="s">
        <v>4052</v>
      </c>
      <c r="J246" t="s">
        <v>955</v>
      </c>
      <c r="K246" t="s">
        <v>956</v>
      </c>
      <c r="L246">
        <v>1019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25">
      <c r="A247" t="s">
        <v>840</v>
      </c>
      <c r="B247" t="s">
        <v>962</v>
      </c>
      <c r="C247" t="s">
        <v>4053</v>
      </c>
      <c r="D247">
        <v>2</v>
      </c>
      <c r="E247" t="s">
        <v>953</v>
      </c>
      <c r="F247">
        <v>3093</v>
      </c>
      <c r="G247">
        <v>3093</v>
      </c>
      <c r="H247">
        <v>0</v>
      </c>
      <c r="I247" t="s">
        <v>4052</v>
      </c>
      <c r="J247" t="s">
        <v>960</v>
      </c>
      <c r="K247" t="s">
        <v>956</v>
      </c>
      <c r="L247">
        <v>1019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25">
      <c r="A248" t="s">
        <v>840</v>
      </c>
      <c r="B248" t="s">
        <v>962</v>
      </c>
      <c r="C248" t="s">
        <v>4054</v>
      </c>
      <c r="D248">
        <v>25</v>
      </c>
      <c r="E248" t="s">
        <v>953</v>
      </c>
      <c r="F248">
        <v>3093</v>
      </c>
      <c r="G248">
        <v>3093</v>
      </c>
      <c r="H248">
        <v>0</v>
      </c>
      <c r="I248" t="s">
        <v>4052</v>
      </c>
      <c r="J248" t="s">
        <v>960</v>
      </c>
      <c r="K248" t="s">
        <v>956</v>
      </c>
      <c r="L248">
        <v>1019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x14ac:dyDescent="0.25">
      <c r="A249" t="s">
        <v>840</v>
      </c>
      <c r="B249" t="s">
        <v>962</v>
      </c>
      <c r="C249" t="s">
        <v>4055</v>
      </c>
      <c r="D249">
        <v>151</v>
      </c>
      <c r="E249" t="s">
        <v>953</v>
      </c>
      <c r="F249">
        <v>3093</v>
      </c>
      <c r="G249">
        <v>3093</v>
      </c>
      <c r="H249">
        <v>0</v>
      </c>
      <c r="I249" t="s">
        <v>4052</v>
      </c>
      <c r="J249" t="s">
        <v>960</v>
      </c>
      <c r="K249" t="s">
        <v>956</v>
      </c>
      <c r="L249">
        <v>1019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25">
      <c r="A250" t="s">
        <v>840</v>
      </c>
      <c r="B250" t="s">
        <v>959</v>
      </c>
      <c r="C250" t="s">
        <v>1747</v>
      </c>
      <c r="D250">
        <v>1</v>
      </c>
      <c r="E250" t="s">
        <v>953</v>
      </c>
      <c r="F250">
        <v>3093</v>
      </c>
      <c r="G250">
        <v>9999</v>
      </c>
      <c r="H250">
        <v>0</v>
      </c>
      <c r="I250" t="s">
        <v>4052</v>
      </c>
      <c r="J250" t="s">
        <v>960</v>
      </c>
      <c r="K250" t="s">
        <v>956</v>
      </c>
      <c r="L250">
        <v>1019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x14ac:dyDescent="0.25">
      <c r="A251" t="s">
        <v>839</v>
      </c>
      <c r="B251" t="s">
        <v>952</v>
      </c>
      <c r="C251" t="s">
        <v>3160</v>
      </c>
      <c r="D251">
        <v>27</v>
      </c>
      <c r="E251" t="s">
        <v>953</v>
      </c>
      <c r="F251">
        <v>3001</v>
      </c>
      <c r="G251">
        <v>1003</v>
      </c>
      <c r="H251">
        <v>0</v>
      </c>
      <c r="I251" t="s">
        <v>2756</v>
      </c>
      <c r="J251" t="s">
        <v>955</v>
      </c>
      <c r="K251" t="s">
        <v>956</v>
      </c>
      <c r="L251">
        <v>1019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25">
      <c r="A252" t="s">
        <v>839</v>
      </c>
      <c r="B252" t="s">
        <v>957</v>
      </c>
      <c r="C252" t="s">
        <v>958</v>
      </c>
      <c r="D252">
        <v>104</v>
      </c>
      <c r="E252" t="s">
        <v>953</v>
      </c>
      <c r="F252">
        <v>3001</v>
      </c>
      <c r="G252">
        <v>3003</v>
      </c>
      <c r="H252">
        <v>0</v>
      </c>
      <c r="I252" t="s">
        <v>2756</v>
      </c>
      <c r="J252" t="s">
        <v>955</v>
      </c>
      <c r="K252" t="s">
        <v>956</v>
      </c>
      <c r="L252">
        <v>1019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25">
      <c r="A253" t="s">
        <v>839</v>
      </c>
      <c r="B253" t="s">
        <v>962</v>
      </c>
      <c r="C253" t="s">
        <v>4056</v>
      </c>
      <c r="D253">
        <v>32</v>
      </c>
      <c r="E253" t="s">
        <v>953</v>
      </c>
      <c r="F253">
        <v>3093</v>
      </c>
      <c r="G253">
        <v>3093</v>
      </c>
      <c r="H253">
        <v>0</v>
      </c>
      <c r="I253" t="s">
        <v>2756</v>
      </c>
      <c r="J253" t="s">
        <v>960</v>
      </c>
      <c r="K253" t="s">
        <v>956</v>
      </c>
      <c r="L253">
        <v>1019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25">
      <c r="A254" t="s">
        <v>839</v>
      </c>
      <c r="B254" t="s">
        <v>962</v>
      </c>
      <c r="C254" t="s">
        <v>4057</v>
      </c>
      <c r="D254">
        <v>40</v>
      </c>
      <c r="E254" t="s">
        <v>953</v>
      </c>
      <c r="F254">
        <v>3093</v>
      </c>
      <c r="G254">
        <v>3093</v>
      </c>
      <c r="H254">
        <v>0</v>
      </c>
      <c r="I254" t="s">
        <v>2756</v>
      </c>
      <c r="J254" t="s">
        <v>960</v>
      </c>
      <c r="K254" t="s">
        <v>956</v>
      </c>
      <c r="L254">
        <v>1019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25">
      <c r="A255" t="s">
        <v>839</v>
      </c>
      <c r="B255" t="s">
        <v>962</v>
      </c>
      <c r="C255" t="s">
        <v>4058</v>
      </c>
      <c r="D255">
        <v>30</v>
      </c>
      <c r="E255" t="s">
        <v>953</v>
      </c>
      <c r="F255">
        <v>3093</v>
      </c>
      <c r="G255">
        <v>3093</v>
      </c>
      <c r="H255">
        <v>0</v>
      </c>
      <c r="I255" t="s">
        <v>2756</v>
      </c>
      <c r="J255" t="s">
        <v>960</v>
      </c>
      <c r="K255" t="s">
        <v>956</v>
      </c>
      <c r="L255">
        <v>1019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x14ac:dyDescent="0.25">
      <c r="A256" t="s">
        <v>839</v>
      </c>
      <c r="B256" t="s">
        <v>962</v>
      </c>
      <c r="C256" t="s">
        <v>4059</v>
      </c>
      <c r="D256">
        <v>50</v>
      </c>
      <c r="E256" t="s">
        <v>953</v>
      </c>
      <c r="F256">
        <v>3093</v>
      </c>
      <c r="G256">
        <v>3093</v>
      </c>
      <c r="H256">
        <v>0</v>
      </c>
      <c r="I256" t="s">
        <v>2756</v>
      </c>
      <c r="J256" t="s">
        <v>960</v>
      </c>
      <c r="K256" t="s">
        <v>956</v>
      </c>
      <c r="L256">
        <v>1019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25">
      <c r="A257" t="s">
        <v>839</v>
      </c>
      <c r="B257" t="s">
        <v>959</v>
      </c>
      <c r="C257" t="s">
        <v>2189</v>
      </c>
      <c r="D257">
        <v>2</v>
      </c>
      <c r="E257" t="s">
        <v>953</v>
      </c>
      <c r="F257">
        <v>3093</v>
      </c>
      <c r="G257">
        <v>9999</v>
      </c>
      <c r="H257">
        <v>0</v>
      </c>
      <c r="I257" t="s">
        <v>2756</v>
      </c>
      <c r="J257" t="s">
        <v>960</v>
      </c>
      <c r="K257" t="s">
        <v>956</v>
      </c>
      <c r="L257">
        <v>1019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25">
      <c r="A258" t="s">
        <v>838</v>
      </c>
      <c r="B258" t="s">
        <v>957</v>
      </c>
      <c r="C258" t="s">
        <v>958</v>
      </c>
      <c r="D258">
        <v>99</v>
      </c>
      <c r="E258" t="s">
        <v>953</v>
      </c>
      <c r="F258">
        <v>3001</v>
      </c>
      <c r="G258">
        <v>3003</v>
      </c>
      <c r="H258">
        <v>0</v>
      </c>
      <c r="I258" t="s">
        <v>4060</v>
      </c>
      <c r="J258" t="s">
        <v>955</v>
      </c>
      <c r="K258" t="s">
        <v>956</v>
      </c>
      <c r="L258">
        <v>1019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25">
      <c r="A259" t="s">
        <v>838</v>
      </c>
      <c r="B259" t="s">
        <v>964</v>
      </c>
      <c r="C259" t="s">
        <v>4061</v>
      </c>
      <c r="D259">
        <v>50</v>
      </c>
      <c r="E259" t="s">
        <v>953</v>
      </c>
      <c r="F259">
        <v>3093</v>
      </c>
      <c r="G259">
        <v>3000</v>
      </c>
      <c r="H259">
        <v>0</v>
      </c>
      <c r="I259" t="s">
        <v>4060</v>
      </c>
      <c r="J259" t="s">
        <v>960</v>
      </c>
      <c r="K259" t="s">
        <v>956</v>
      </c>
      <c r="L259">
        <v>1019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x14ac:dyDescent="0.25">
      <c r="A260" t="s">
        <v>838</v>
      </c>
      <c r="B260" t="s">
        <v>962</v>
      </c>
      <c r="C260" t="s">
        <v>4062</v>
      </c>
      <c r="D260">
        <v>19</v>
      </c>
      <c r="E260" t="s">
        <v>953</v>
      </c>
      <c r="F260">
        <v>3093</v>
      </c>
      <c r="G260">
        <v>3093</v>
      </c>
      <c r="H260">
        <v>0</v>
      </c>
      <c r="I260" t="s">
        <v>4060</v>
      </c>
      <c r="J260" t="s">
        <v>960</v>
      </c>
      <c r="K260" t="s">
        <v>956</v>
      </c>
      <c r="L260">
        <v>1019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25">
      <c r="A261" t="s">
        <v>838</v>
      </c>
      <c r="B261" t="s">
        <v>962</v>
      </c>
      <c r="C261" t="s">
        <v>3173</v>
      </c>
      <c r="D261">
        <v>40</v>
      </c>
      <c r="E261" t="s">
        <v>953</v>
      </c>
      <c r="F261">
        <v>3093</v>
      </c>
      <c r="G261">
        <v>3093</v>
      </c>
      <c r="H261">
        <v>0</v>
      </c>
      <c r="I261" t="s">
        <v>4060</v>
      </c>
      <c r="J261" t="s">
        <v>960</v>
      </c>
      <c r="K261" t="s">
        <v>956</v>
      </c>
      <c r="L261">
        <v>1019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25">
      <c r="A262" t="s">
        <v>838</v>
      </c>
      <c r="B262" t="s">
        <v>962</v>
      </c>
      <c r="C262" t="s">
        <v>3503</v>
      </c>
      <c r="D262">
        <v>4</v>
      </c>
      <c r="E262" t="s">
        <v>953</v>
      </c>
      <c r="F262">
        <v>3093</v>
      </c>
      <c r="G262">
        <v>3093</v>
      </c>
      <c r="H262">
        <v>0</v>
      </c>
      <c r="I262" t="s">
        <v>4060</v>
      </c>
      <c r="J262" t="s">
        <v>960</v>
      </c>
      <c r="K262" t="s">
        <v>956</v>
      </c>
      <c r="L262">
        <v>1019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25">
      <c r="A263" t="s">
        <v>838</v>
      </c>
      <c r="B263" t="s">
        <v>959</v>
      </c>
      <c r="C263" t="s">
        <v>1747</v>
      </c>
      <c r="D263">
        <v>1</v>
      </c>
      <c r="E263" t="s">
        <v>953</v>
      </c>
      <c r="F263">
        <v>3093</v>
      </c>
      <c r="G263">
        <v>9999</v>
      </c>
      <c r="H263">
        <v>0</v>
      </c>
      <c r="I263" t="s">
        <v>4060</v>
      </c>
      <c r="J263" t="s">
        <v>960</v>
      </c>
      <c r="K263" t="s">
        <v>956</v>
      </c>
      <c r="L263">
        <v>1019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25">
      <c r="A264" t="s">
        <v>838</v>
      </c>
      <c r="B264" t="s">
        <v>959</v>
      </c>
      <c r="C264" t="s">
        <v>1931</v>
      </c>
      <c r="D264">
        <v>1</v>
      </c>
      <c r="E264" t="s">
        <v>953</v>
      </c>
      <c r="F264">
        <v>3093</v>
      </c>
      <c r="G264">
        <v>9999</v>
      </c>
      <c r="H264">
        <v>0</v>
      </c>
      <c r="I264" t="s">
        <v>4060</v>
      </c>
      <c r="J264" t="s">
        <v>960</v>
      </c>
      <c r="K264" t="s">
        <v>956</v>
      </c>
      <c r="L264">
        <v>1019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25">
      <c r="A265" t="s">
        <v>837</v>
      </c>
      <c r="B265" t="s">
        <v>952</v>
      </c>
      <c r="C265" t="s">
        <v>4066</v>
      </c>
      <c r="D265">
        <v>40</v>
      </c>
      <c r="E265" t="s">
        <v>953</v>
      </c>
      <c r="F265">
        <v>3001</v>
      </c>
      <c r="G265">
        <v>1003</v>
      </c>
      <c r="H265">
        <v>0</v>
      </c>
      <c r="I265" t="s">
        <v>4063</v>
      </c>
      <c r="J265" t="s">
        <v>955</v>
      </c>
      <c r="K265" t="s">
        <v>956</v>
      </c>
      <c r="L265">
        <v>1019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25">
      <c r="A266" t="s">
        <v>837</v>
      </c>
      <c r="B266" t="s">
        <v>952</v>
      </c>
      <c r="C266" t="s">
        <v>4067</v>
      </c>
      <c r="D266">
        <v>30</v>
      </c>
      <c r="E266" t="s">
        <v>953</v>
      </c>
      <c r="F266">
        <v>3001</v>
      </c>
      <c r="G266">
        <v>1003</v>
      </c>
      <c r="H266">
        <v>0</v>
      </c>
      <c r="I266" t="s">
        <v>4063</v>
      </c>
      <c r="J266" t="s">
        <v>955</v>
      </c>
      <c r="K266" t="s">
        <v>956</v>
      </c>
      <c r="L266">
        <v>1019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25">
      <c r="A267" t="s">
        <v>837</v>
      </c>
      <c r="B267" t="s">
        <v>957</v>
      </c>
      <c r="C267" t="s">
        <v>958</v>
      </c>
      <c r="D267">
        <v>56</v>
      </c>
      <c r="E267" t="s">
        <v>953</v>
      </c>
      <c r="F267">
        <v>3001</v>
      </c>
      <c r="G267">
        <v>3003</v>
      </c>
      <c r="H267">
        <v>0</v>
      </c>
      <c r="I267" t="s">
        <v>4063</v>
      </c>
      <c r="J267" t="s">
        <v>955</v>
      </c>
      <c r="K267" t="s">
        <v>956</v>
      </c>
      <c r="L267">
        <v>1019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25">
      <c r="A268" t="s">
        <v>837</v>
      </c>
      <c r="B268" t="s">
        <v>964</v>
      </c>
      <c r="C268" t="s">
        <v>4064</v>
      </c>
      <c r="D268">
        <v>50</v>
      </c>
      <c r="E268" t="s">
        <v>953</v>
      </c>
      <c r="F268">
        <v>3093</v>
      </c>
      <c r="G268">
        <v>3000</v>
      </c>
      <c r="H268">
        <v>0</v>
      </c>
      <c r="I268" t="s">
        <v>4063</v>
      </c>
      <c r="J268" t="s">
        <v>960</v>
      </c>
      <c r="K268" t="s">
        <v>956</v>
      </c>
      <c r="L268">
        <v>1019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25">
      <c r="A269" t="s">
        <v>837</v>
      </c>
      <c r="B269" t="s">
        <v>962</v>
      </c>
      <c r="C269" t="s">
        <v>4065</v>
      </c>
      <c r="D269">
        <v>10</v>
      </c>
      <c r="E269" t="s">
        <v>953</v>
      </c>
      <c r="F269">
        <v>3093</v>
      </c>
      <c r="G269">
        <v>3093</v>
      </c>
      <c r="H269">
        <v>0</v>
      </c>
      <c r="I269" t="s">
        <v>4063</v>
      </c>
      <c r="J269" t="s">
        <v>960</v>
      </c>
      <c r="K269" t="s">
        <v>956</v>
      </c>
      <c r="L269">
        <v>1019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25">
      <c r="A270" t="s">
        <v>837</v>
      </c>
      <c r="B270" t="s">
        <v>962</v>
      </c>
      <c r="C270" t="s">
        <v>3905</v>
      </c>
      <c r="D270">
        <v>12</v>
      </c>
      <c r="E270" t="s">
        <v>953</v>
      </c>
      <c r="F270">
        <v>3093</v>
      </c>
      <c r="G270">
        <v>3093</v>
      </c>
      <c r="H270">
        <v>0</v>
      </c>
      <c r="I270" t="s">
        <v>4063</v>
      </c>
      <c r="J270" t="s">
        <v>960</v>
      </c>
      <c r="K270" t="s">
        <v>956</v>
      </c>
      <c r="L270">
        <v>1019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25">
      <c r="A271" t="s">
        <v>837</v>
      </c>
      <c r="B271" t="s">
        <v>962</v>
      </c>
      <c r="C271" t="s">
        <v>3312</v>
      </c>
      <c r="D271">
        <v>25</v>
      </c>
      <c r="E271" t="s">
        <v>953</v>
      </c>
      <c r="F271">
        <v>3093</v>
      </c>
      <c r="G271">
        <v>3093</v>
      </c>
      <c r="H271">
        <v>0</v>
      </c>
      <c r="I271" t="s">
        <v>4063</v>
      </c>
      <c r="J271" t="s">
        <v>960</v>
      </c>
      <c r="K271" t="s">
        <v>956</v>
      </c>
      <c r="L271">
        <v>1019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25">
      <c r="A272" t="s">
        <v>837</v>
      </c>
      <c r="B272" t="s">
        <v>959</v>
      </c>
      <c r="C272" t="s">
        <v>1747</v>
      </c>
      <c r="D272">
        <v>2</v>
      </c>
      <c r="E272" t="s">
        <v>953</v>
      </c>
      <c r="F272">
        <v>3093</v>
      </c>
      <c r="G272">
        <v>9999</v>
      </c>
      <c r="H272">
        <v>0</v>
      </c>
      <c r="I272" t="s">
        <v>4063</v>
      </c>
      <c r="J272" t="s">
        <v>960</v>
      </c>
      <c r="K272" t="s">
        <v>956</v>
      </c>
      <c r="L272">
        <v>1019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25">
      <c r="A273" t="s">
        <v>836</v>
      </c>
      <c r="B273" t="s">
        <v>952</v>
      </c>
      <c r="C273" t="s">
        <v>4069</v>
      </c>
      <c r="D273">
        <v>12</v>
      </c>
      <c r="E273" t="s">
        <v>953</v>
      </c>
      <c r="F273">
        <v>3001</v>
      </c>
      <c r="G273">
        <v>1003</v>
      </c>
      <c r="H273">
        <v>0</v>
      </c>
      <c r="I273" t="s">
        <v>2690</v>
      </c>
      <c r="J273" t="s">
        <v>955</v>
      </c>
      <c r="K273" t="s">
        <v>956</v>
      </c>
      <c r="L273">
        <v>1019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25">
      <c r="A274" t="s">
        <v>836</v>
      </c>
      <c r="B274" t="s">
        <v>952</v>
      </c>
      <c r="C274" t="s">
        <v>2963</v>
      </c>
      <c r="D274">
        <v>12</v>
      </c>
      <c r="E274" t="s">
        <v>953</v>
      </c>
      <c r="F274">
        <v>3001</v>
      </c>
      <c r="G274">
        <v>1003</v>
      </c>
      <c r="H274">
        <v>0</v>
      </c>
      <c r="I274" t="s">
        <v>2690</v>
      </c>
      <c r="J274" t="s">
        <v>955</v>
      </c>
      <c r="K274" t="s">
        <v>956</v>
      </c>
      <c r="L274">
        <v>1019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25">
      <c r="A275" t="s">
        <v>836</v>
      </c>
      <c r="B275" t="s">
        <v>952</v>
      </c>
      <c r="C275" t="s">
        <v>4071</v>
      </c>
      <c r="D275">
        <v>12</v>
      </c>
      <c r="E275" t="s">
        <v>953</v>
      </c>
      <c r="F275">
        <v>3001</v>
      </c>
      <c r="G275">
        <v>1003</v>
      </c>
      <c r="H275">
        <v>0</v>
      </c>
      <c r="I275" t="s">
        <v>2690</v>
      </c>
      <c r="J275" t="s">
        <v>955</v>
      </c>
      <c r="K275" t="s">
        <v>956</v>
      </c>
      <c r="L275">
        <v>1019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25">
      <c r="A276" t="s">
        <v>836</v>
      </c>
      <c r="B276" t="s">
        <v>957</v>
      </c>
      <c r="C276" t="s">
        <v>958</v>
      </c>
      <c r="D276">
        <v>100</v>
      </c>
      <c r="E276" t="s">
        <v>953</v>
      </c>
      <c r="F276">
        <v>3001</v>
      </c>
      <c r="G276">
        <v>3003</v>
      </c>
      <c r="H276">
        <v>0</v>
      </c>
      <c r="I276" t="s">
        <v>2690</v>
      </c>
      <c r="J276" t="s">
        <v>955</v>
      </c>
      <c r="K276" t="s">
        <v>956</v>
      </c>
      <c r="L276">
        <v>1019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25">
      <c r="A277" t="s">
        <v>836</v>
      </c>
      <c r="B277" t="s">
        <v>964</v>
      </c>
      <c r="C277" t="s">
        <v>3375</v>
      </c>
      <c r="D277">
        <v>9</v>
      </c>
      <c r="E277" t="s">
        <v>953</v>
      </c>
      <c r="F277">
        <v>3093</v>
      </c>
      <c r="G277">
        <v>3000</v>
      </c>
      <c r="H277">
        <v>0</v>
      </c>
      <c r="I277" t="s">
        <v>2690</v>
      </c>
      <c r="J277" t="s">
        <v>960</v>
      </c>
      <c r="K277" t="s">
        <v>956</v>
      </c>
      <c r="L277">
        <v>1019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25">
      <c r="A278" t="s">
        <v>836</v>
      </c>
      <c r="B278" t="s">
        <v>962</v>
      </c>
      <c r="C278" t="s">
        <v>4070</v>
      </c>
      <c r="D278">
        <v>12</v>
      </c>
      <c r="E278" t="s">
        <v>953</v>
      </c>
      <c r="F278">
        <v>3093</v>
      </c>
      <c r="G278">
        <v>3093</v>
      </c>
      <c r="H278">
        <v>0</v>
      </c>
      <c r="I278" t="s">
        <v>2690</v>
      </c>
      <c r="J278" t="s">
        <v>960</v>
      </c>
      <c r="K278" t="s">
        <v>956</v>
      </c>
      <c r="L278">
        <v>1019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25">
      <c r="A279" t="s">
        <v>836</v>
      </c>
      <c r="B279" t="s">
        <v>962</v>
      </c>
      <c r="C279" t="s">
        <v>3012</v>
      </c>
      <c r="D279">
        <v>12</v>
      </c>
      <c r="E279" t="s">
        <v>953</v>
      </c>
      <c r="F279">
        <v>3093</v>
      </c>
      <c r="G279">
        <v>3093</v>
      </c>
      <c r="H279">
        <v>0</v>
      </c>
      <c r="I279" t="s">
        <v>2690</v>
      </c>
      <c r="J279" t="s">
        <v>960</v>
      </c>
      <c r="K279" t="s">
        <v>956</v>
      </c>
      <c r="L279">
        <v>1019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25">
      <c r="A280" t="s">
        <v>836</v>
      </c>
      <c r="B280" t="s">
        <v>962</v>
      </c>
      <c r="C280" t="s">
        <v>3609</v>
      </c>
      <c r="D280">
        <v>12</v>
      </c>
      <c r="E280" t="s">
        <v>953</v>
      </c>
      <c r="F280">
        <v>3093</v>
      </c>
      <c r="G280">
        <v>3093</v>
      </c>
      <c r="H280">
        <v>0</v>
      </c>
      <c r="I280" t="s">
        <v>2690</v>
      </c>
      <c r="J280" t="s">
        <v>960</v>
      </c>
      <c r="K280" t="s">
        <v>956</v>
      </c>
      <c r="L280">
        <v>1019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25">
      <c r="A281" t="s">
        <v>836</v>
      </c>
      <c r="B281" t="s">
        <v>962</v>
      </c>
      <c r="C281" t="s">
        <v>4068</v>
      </c>
      <c r="D281">
        <v>12</v>
      </c>
      <c r="E281" t="s">
        <v>953</v>
      </c>
      <c r="F281">
        <v>3093</v>
      </c>
      <c r="G281">
        <v>3093</v>
      </c>
      <c r="H281">
        <v>0</v>
      </c>
      <c r="I281" t="s">
        <v>2690</v>
      </c>
      <c r="J281" t="s">
        <v>960</v>
      </c>
      <c r="K281" t="s">
        <v>956</v>
      </c>
      <c r="L281">
        <v>1019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25">
      <c r="A282" t="s">
        <v>836</v>
      </c>
      <c r="B282" t="s">
        <v>962</v>
      </c>
      <c r="C282" t="s">
        <v>3388</v>
      </c>
      <c r="D282">
        <v>12</v>
      </c>
      <c r="E282" t="s">
        <v>953</v>
      </c>
      <c r="F282">
        <v>3093</v>
      </c>
      <c r="G282">
        <v>3093</v>
      </c>
      <c r="H282">
        <v>0</v>
      </c>
      <c r="I282" t="s">
        <v>2690</v>
      </c>
      <c r="J282" t="s">
        <v>960</v>
      </c>
      <c r="K282" t="s">
        <v>956</v>
      </c>
      <c r="L282">
        <v>1019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25">
      <c r="A283" t="s">
        <v>836</v>
      </c>
      <c r="B283" t="s">
        <v>962</v>
      </c>
      <c r="C283" t="s">
        <v>3424</v>
      </c>
      <c r="D283">
        <v>12</v>
      </c>
      <c r="E283" t="s">
        <v>953</v>
      </c>
      <c r="F283">
        <v>3093</v>
      </c>
      <c r="G283">
        <v>3093</v>
      </c>
      <c r="H283">
        <v>0</v>
      </c>
      <c r="I283" t="s">
        <v>2690</v>
      </c>
      <c r="J283" t="s">
        <v>960</v>
      </c>
      <c r="K283" t="s">
        <v>956</v>
      </c>
      <c r="L283">
        <v>1019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25">
      <c r="A284" t="s">
        <v>836</v>
      </c>
      <c r="B284" t="s">
        <v>962</v>
      </c>
      <c r="C284" t="s">
        <v>3393</v>
      </c>
      <c r="D284">
        <v>12</v>
      </c>
      <c r="E284" t="s">
        <v>953</v>
      </c>
      <c r="F284">
        <v>3093</v>
      </c>
      <c r="G284">
        <v>3093</v>
      </c>
      <c r="H284">
        <v>0</v>
      </c>
      <c r="I284" t="s">
        <v>2690</v>
      </c>
      <c r="J284" t="s">
        <v>960</v>
      </c>
      <c r="K284" t="s">
        <v>956</v>
      </c>
      <c r="L284">
        <v>1019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25">
      <c r="A285" t="s">
        <v>836</v>
      </c>
      <c r="B285" t="s">
        <v>962</v>
      </c>
      <c r="C285" t="s">
        <v>3594</v>
      </c>
      <c r="D285">
        <v>12</v>
      </c>
      <c r="E285" t="s">
        <v>953</v>
      </c>
      <c r="F285">
        <v>3093</v>
      </c>
      <c r="G285">
        <v>3093</v>
      </c>
      <c r="H285">
        <v>0</v>
      </c>
      <c r="I285" t="s">
        <v>2690</v>
      </c>
      <c r="J285" t="s">
        <v>960</v>
      </c>
      <c r="K285" t="s">
        <v>956</v>
      </c>
      <c r="L285">
        <v>1019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25">
      <c r="A286" t="s">
        <v>836</v>
      </c>
      <c r="B286" t="s">
        <v>962</v>
      </c>
      <c r="C286" t="s">
        <v>3626</v>
      </c>
      <c r="D286">
        <v>12</v>
      </c>
      <c r="E286" t="s">
        <v>953</v>
      </c>
      <c r="F286">
        <v>3093</v>
      </c>
      <c r="G286">
        <v>3093</v>
      </c>
      <c r="H286">
        <v>0</v>
      </c>
      <c r="I286" t="s">
        <v>2690</v>
      </c>
      <c r="J286" t="s">
        <v>960</v>
      </c>
      <c r="K286" t="s">
        <v>956</v>
      </c>
      <c r="L286">
        <v>1019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25">
      <c r="A287" t="s">
        <v>836</v>
      </c>
      <c r="B287" t="s">
        <v>962</v>
      </c>
      <c r="C287" t="s">
        <v>3478</v>
      </c>
      <c r="D287">
        <v>12</v>
      </c>
      <c r="E287" t="s">
        <v>953</v>
      </c>
      <c r="F287">
        <v>3093</v>
      </c>
      <c r="G287">
        <v>3093</v>
      </c>
      <c r="H287">
        <v>0</v>
      </c>
      <c r="I287" t="s">
        <v>2690</v>
      </c>
      <c r="J287" t="s">
        <v>960</v>
      </c>
      <c r="K287" t="s">
        <v>956</v>
      </c>
      <c r="L287">
        <v>1019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25">
      <c r="A288" t="s">
        <v>836</v>
      </c>
      <c r="B288" t="s">
        <v>962</v>
      </c>
      <c r="C288" t="s">
        <v>3373</v>
      </c>
      <c r="D288">
        <v>12</v>
      </c>
      <c r="E288" t="s">
        <v>953</v>
      </c>
      <c r="F288">
        <v>3093</v>
      </c>
      <c r="G288">
        <v>3093</v>
      </c>
      <c r="H288">
        <v>0</v>
      </c>
      <c r="I288" t="s">
        <v>2690</v>
      </c>
      <c r="J288" t="s">
        <v>960</v>
      </c>
      <c r="K288" t="s">
        <v>956</v>
      </c>
      <c r="L288">
        <v>1019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25">
      <c r="A289" t="s">
        <v>836</v>
      </c>
      <c r="B289" t="s">
        <v>959</v>
      </c>
      <c r="C289" t="s">
        <v>2286</v>
      </c>
      <c r="D289">
        <v>1</v>
      </c>
      <c r="E289" t="s">
        <v>953</v>
      </c>
      <c r="F289">
        <v>3093</v>
      </c>
      <c r="G289">
        <v>9999</v>
      </c>
      <c r="H289">
        <v>0</v>
      </c>
      <c r="I289" t="s">
        <v>2690</v>
      </c>
      <c r="J289" t="s">
        <v>960</v>
      </c>
      <c r="K289" t="s">
        <v>956</v>
      </c>
      <c r="L289">
        <v>1019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25">
      <c r="A290" t="s">
        <v>836</v>
      </c>
      <c r="B290" t="s">
        <v>959</v>
      </c>
      <c r="C290" t="s">
        <v>4072</v>
      </c>
      <c r="D290">
        <v>1</v>
      </c>
      <c r="E290" t="s">
        <v>953</v>
      </c>
      <c r="F290">
        <v>3093</v>
      </c>
      <c r="G290">
        <v>9999</v>
      </c>
      <c r="H290">
        <v>0</v>
      </c>
      <c r="I290" t="s">
        <v>2690</v>
      </c>
      <c r="J290" t="s">
        <v>960</v>
      </c>
      <c r="K290" t="s">
        <v>956</v>
      </c>
      <c r="L290">
        <v>1019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25">
      <c r="A291" t="s">
        <v>835</v>
      </c>
      <c r="B291" t="s">
        <v>952</v>
      </c>
      <c r="C291" t="s">
        <v>1643</v>
      </c>
      <c r="D291">
        <v>12</v>
      </c>
      <c r="E291" t="s">
        <v>953</v>
      </c>
      <c r="F291">
        <v>3001</v>
      </c>
      <c r="G291">
        <v>1003</v>
      </c>
      <c r="H291">
        <v>0</v>
      </c>
      <c r="I291" t="s">
        <v>2687</v>
      </c>
      <c r="J291" t="s">
        <v>955</v>
      </c>
      <c r="K291" t="s">
        <v>956</v>
      </c>
      <c r="L291">
        <v>1019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x14ac:dyDescent="0.25">
      <c r="A292" t="s">
        <v>835</v>
      </c>
      <c r="B292" t="s">
        <v>952</v>
      </c>
      <c r="C292" t="s">
        <v>4073</v>
      </c>
      <c r="D292">
        <v>12</v>
      </c>
      <c r="E292" t="s">
        <v>953</v>
      </c>
      <c r="F292">
        <v>3001</v>
      </c>
      <c r="G292">
        <v>1003</v>
      </c>
      <c r="H292">
        <v>0</v>
      </c>
      <c r="I292" t="s">
        <v>2687</v>
      </c>
      <c r="J292" t="s">
        <v>955</v>
      </c>
      <c r="K292" t="s">
        <v>956</v>
      </c>
      <c r="L292">
        <v>1019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x14ac:dyDescent="0.25">
      <c r="A293" t="s">
        <v>835</v>
      </c>
      <c r="B293" t="s">
        <v>952</v>
      </c>
      <c r="C293" t="s">
        <v>1633</v>
      </c>
      <c r="D293">
        <v>12</v>
      </c>
      <c r="E293" t="s">
        <v>953</v>
      </c>
      <c r="F293">
        <v>3001</v>
      </c>
      <c r="G293">
        <v>1003</v>
      </c>
      <c r="H293">
        <v>0</v>
      </c>
      <c r="I293" t="s">
        <v>2687</v>
      </c>
      <c r="J293" t="s">
        <v>955</v>
      </c>
      <c r="K293" t="s">
        <v>956</v>
      </c>
      <c r="L293">
        <v>1019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25">
      <c r="A294" t="s">
        <v>835</v>
      </c>
      <c r="B294" t="s">
        <v>952</v>
      </c>
      <c r="C294" t="s">
        <v>1873</v>
      </c>
      <c r="D294">
        <v>12</v>
      </c>
      <c r="E294" t="s">
        <v>953</v>
      </c>
      <c r="F294">
        <v>3001</v>
      </c>
      <c r="G294">
        <v>1003</v>
      </c>
      <c r="H294">
        <v>0</v>
      </c>
      <c r="I294" t="s">
        <v>2687</v>
      </c>
      <c r="J294" t="s">
        <v>955</v>
      </c>
      <c r="K294" t="s">
        <v>956</v>
      </c>
      <c r="L294">
        <v>1019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25">
      <c r="A295" t="s">
        <v>835</v>
      </c>
      <c r="B295" t="s">
        <v>952</v>
      </c>
      <c r="C295" t="s">
        <v>4074</v>
      </c>
      <c r="D295">
        <v>12</v>
      </c>
      <c r="E295" t="s">
        <v>953</v>
      </c>
      <c r="F295">
        <v>3001</v>
      </c>
      <c r="G295">
        <v>1003</v>
      </c>
      <c r="H295">
        <v>0</v>
      </c>
      <c r="I295" t="s">
        <v>2687</v>
      </c>
      <c r="J295" t="s">
        <v>955</v>
      </c>
      <c r="K295" t="s">
        <v>956</v>
      </c>
      <c r="L295">
        <v>1019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25">
      <c r="A296" t="s">
        <v>835</v>
      </c>
      <c r="B296" t="s">
        <v>952</v>
      </c>
      <c r="C296" t="s">
        <v>3096</v>
      </c>
      <c r="D296">
        <v>12</v>
      </c>
      <c r="E296" t="s">
        <v>953</v>
      </c>
      <c r="F296">
        <v>3001</v>
      </c>
      <c r="G296">
        <v>1003</v>
      </c>
      <c r="H296">
        <v>0</v>
      </c>
      <c r="I296" t="s">
        <v>2687</v>
      </c>
      <c r="J296" t="s">
        <v>955</v>
      </c>
      <c r="K296" t="s">
        <v>956</v>
      </c>
      <c r="L296">
        <v>1019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x14ac:dyDescent="0.25">
      <c r="A297" t="s">
        <v>835</v>
      </c>
      <c r="B297" t="s">
        <v>952</v>
      </c>
      <c r="C297" t="s">
        <v>4075</v>
      </c>
      <c r="D297">
        <v>12</v>
      </c>
      <c r="E297" t="s">
        <v>953</v>
      </c>
      <c r="F297">
        <v>3001</v>
      </c>
      <c r="G297">
        <v>1003</v>
      </c>
      <c r="H297">
        <v>0</v>
      </c>
      <c r="I297" t="s">
        <v>2687</v>
      </c>
      <c r="J297" t="s">
        <v>955</v>
      </c>
      <c r="K297" t="s">
        <v>956</v>
      </c>
      <c r="L297">
        <v>1019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25">
      <c r="A298" t="s">
        <v>835</v>
      </c>
      <c r="B298" t="s">
        <v>952</v>
      </c>
      <c r="C298" t="s">
        <v>3058</v>
      </c>
      <c r="D298">
        <v>12</v>
      </c>
      <c r="E298" t="s">
        <v>953</v>
      </c>
      <c r="F298">
        <v>3001</v>
      </c>
      <c r="G298">
        <v>1003</v>
      </c>
      <c r="H298">
        <v>0</v>
      </c>
      <c r="I298" t="s">
        <v>2687</v>
      </c>
      <c r="J298" t="s">
        <v>955</v>
      </c>
      <c r="K298" t="s">
        <v>956</v>
      </c>
      <c r="L298">
        <v>1019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25">
      <c r="A299" t="s">
        <v>835</v>
      </c>
      <c r="B299" t="s">
        <v>957</v>
      </c>
      <c r="C299" t="s">
        <v>958</v>
      </c>
      <c r="D299">
        <v>19</v>
      </c>
      <c r="E299" t="s">
        <v>953</v>
      </c>
      <c r="F299">
        <v>3001</v>
      </c>
      <c r="G299">
        <v>3003</v>
      </c>
      <c r="H299">
        <v>0</v>
      </c>
      <c r="I299" t="s">
        <v>2687</v>
      </c>
      <c r="J299" t="s">
        <v>955</v>
      </c>
      <c r="K299" t="s">
        <v>956</v>
      </c>
      <c r="L299">
        <v>1019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25">
      <c r="A300" t="s">
        <v>835</v>
      </c>
      <c r="B300" t="s">
        <v>962</v>
      </c>
      <c r="C300" t="s">
        <v>4076</v>
      </c>
      <c r="D300">
        <v>12</v>
      </c>
      <c r="E300" t="s">
        <v>953</v>
      </c>
      <c r="F300">
        <v>3093</v>
      </c>
      <c r="G300">
        <v>3093</v>
      </c>
      <c r="H300">
        <v>0</v>
      </c>
      <c r="I300" t="s">
        <v>2687</v>
      </c>
      <c r="J300" t="s">
        <v>960</v>
      </c>
      <c r="K300" t="s">
        <v>956</v>
      </c>
      <c r="L300">
        <v>1019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25">
      <c r="A301" t="s">
        <v>835</v>
      </c>
      <c r="B301" t="s">
        <v>962</v>
      </c>
      <c r="C301" t="s">
        <v>4077</v>
      </c>
      <c r="D301">
        <v>12</v>
      </c>
      <c r="E301" t="s">
        <v>953</v>
      </c>
      <c r="F301">
        <v>3093</v>
      </c>
      <c r="G301">
        <v>3093</v>
      </c>
      <c r="H301">
        <v>0</v>
      </c>
      <c r="I301" t="s">
        <v>2687</v>
      </c>
      <c r="J301" t="s">
        <v>960</v>
      </c>
      <c r="K301" t="s">
        <v>956</v>
      </c>
      <c r="L301">
        <v>1019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25">
      <c r="A302" t="s">
        <v>835</v>
      </c>
      <c r="B302" t="s">
        <v>962</v>
      </c>
      <c r="C302" t="s">
        <v>4078</v>
      </c>
      <c r="D302">
        <v>12</v>
      </c>
      <c r="E302" t="s">
        <v>953</v>
      </c>
      <c r="F302">
        <v>3093</v>
      </c>
      <c r="G302">
        <v>3093</v>
      </c>
      <c r="H302">
        <v>0</v>
      </c>
      <c r="I302" t="s">
        <v>2687</v>
      </c>
      <c r="J302" t="s">
        <v>960</v>
      </c>
      <c r="K302" t="s">
        <v>956</v>
      </c>
      <c r="L302">
        <v>1019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25">
      <c r="A303" t="s">
        <v>835</v>
      </c>
      <c r="B303" t="s">
        <v>962</v>
      </c>
      <c r="C303" t="s">
        <v>3537</v>
      </c>
      <c r="D303">
        <v>12</v>
      </c>
      <c r="E303" t="s">
        <v>953</v>
      </c>
      <c r="F303">
        <v>3093</v>
      </c>
      <c r="G303">
        <v>3093</v>
      </c>
      <c r="H303">
        <v>0</v>
      </c>
      <c r="I303" t="s">
        <v>2687</v>
      </c>
      <c r="J303" t="s">
        <v>960</v>
      </c>
      <c r="K303" t="s">
        <v>956</v>
      </c>
      <c r="L303">
        <v>1019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25">
      <c r="A304" t="s">
        <v>835</v>
      </c>
      <c r="B304" t="s">
        <v>962</v>
      </c>
      <c r="C304" t="s">
        <v>3595</v>
      </c>
      <c r="D304">
        <v>12</v>
      </c>
      <c r="E304" t="s">
        <v>953</v>
      </c>
      <c r="F304">
        <v>3093</v>
      </c>
      <c r="G304">
        <v>3093</v>
      </c>
      <c r="H304">
        <v>0</v>
      </c>
      <c r="I304" t="s">
        <v>2687</v>
      </c>
      <c r="J304" t="s">
        <v>960</v>
      </c>
      <c r="K304" t="s">
        <v>956</v>
      </c>
      <c r="L304">
        <v>1019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25">
      <c r="A305" t="s">
        <v>835</v>
      </c>
      <c r="B305" t="s">
        <v>959</v>
      </c>
      <c r="C305" t="s">
        <v>4072</v>
      </c>
      <c r="D305">
        <v>1</v>
      </c>
      <c r="E305" t="s">
        <v>953</v>
      </c>
      <c r="F305">
        <v>3093</v>
      </c>
      <c r="G305">
        <v>9999</v>
      </c>
      <c r="H305">
        <v>0</v>
      </c>
      <c r="I305" t="s">
        <v>2687</v>
      </c>
      <c r="J305" t="s">
        <v>960</v>
      </c>
      <c r="K305" t="s">
        <v>956</v>
      </c>
      <c r="L305">
        <v>1019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25">
      <c r="A306" t="s">
        <v>835</v>
      </c>
      <c r="B306" t="s">
        <v>959</v>
      </c>
      <c r="C306" t="s">
        <v>2566</v>
      </c>
      <c r="D306">
        <v>1</v>
      </c>
      <c r="E306" t="s">
        <v>953</v>
      </c>
      <c r="F306">
        <v>3093</v>
      </c>
      <c r="G306">
        <v>9999</v>
      </c>
      <c r="H306">
        <v>0</v>
      </c>
      <c r="I306" t="s">
        <v>2687</v>
      </c>
      <c r="J306" t="s">
        <v>960</v>
      </c>
      <c r="K306" t="s">
        <v>956</v>
      </c>
      <c r="L306">
        <v>1019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25">
      <c r="A307" t="s">
        <v>834</v>
      </c>
      <c r="B307" t="s">
        <v>952</v>
      </c>
      <c r="C307" t="s">
        <v>4080</v>
      </c>
      <c r="D307">
        <v>200</v>
      </c>
      <c r="E307" t="s">
        <v>953</v>
      </c>
      <c r="F307">
        <v>3001</v>
      </c>
      <c r="G307">
        <v>1003</v>
      </c>
      <c r="H307">
        <v>0</v>
      </c>
      <c r="I307" t="s">
        <v>4079</v>
      </c>
      <c r="J307" t="s">
        <v>955</v>
      </c>
      <c r="K307" t="s">
        <v>956</v>
      </c>
      <c r="L307">
        <v>1019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25">
      <c r="A308" t="s">
        <v>834</v>
      </c>
      <c r="B308" t="s">
        <v>957</v>
      </c>
      <c r="C308" t="s">
        <v>958</v>
      </c>
      <c r="D308">
        <v>159</v>
      </c>
      <c r="E308" t="s">
        <v>953</v>
      </c>
      <c r="F308">
        <v>3001</v>
      </c>
      <c r="G308">
        <v>3003</v>
      </c>
      <c r="H308">
        <v>0</v>
      </c>
      <c r="I308" t="s">
        <v>4079</v>
      </c>
      <c r="J308" t="s">
        <v>955</v>
      </c>
      <c r="K308" t="s">
        <v>956</v>
      </c>
      <c r="L308">
        <v>1019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25">
      <c r="A309" t="s">
        <v>834</v>
      </c>
      <c r="B309" t="s">
        <v>962</v>
      </c>
      <c r="C309" t="s">
        <v>4081</v>
      </c>
      <c r="D309">
        <v>100</v>
      </c>
      <c r="E309" t="s">
        <v>953</v>
      </c>
      <c r="F309">
        <v>3093</v>
      </c>
      <c r="G309">
        <v>3093</v>
      </c>
      <c r="H309">
        <v>0</v>
      </c>
      <c r="I309" t="s">
        <v>4079</v>
      </c>
      <c r="J309" t="s">
        <v>960</v>
      </c>
      <c r="K309" t="s">
        <v>956</v>
      </c>
      <c r="L309">
        <v>1019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25">
      <c r="A310" t="s">
        <v>834</v>
      </c>
      <c r="B310" t="s">
        <v>959</v>
      </c>
      <c r="C310" t="s">
        <v>3949</v>
      </c>
      <c r="D310">
        <v>1</v>
      </c>
      <c r="E310" t="s">
        <v>953</v>
      </c>
      <c r="F310">
        <v>3093</v>
      </c>
      <c r="G310">
        <v>9999</v>
      </c>
      <c r="H310">
        <v>0</v>
      </c>
      <c r="I310" t="s">
        <v>4079</v>
      </c>
      <c r="J310" t="s">
        <v>960</v>
      </c>
      <c r="K310" t="s">
        <v>956</v>
      </c>
      <c r="L310">
        <v>1019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25">
      <c r="A311" t="s">
        <v>833</v>
      </c>
      <c r="B311" t="s">
        <v>952</v>
      </c>
      <c r="C311" t="s">
        <v>1565</v>
      </c>
      <c r="D311">
        <v>40</v>
      </c>
      <c r="E311" t="s">
        <v>953</v>
      </c>
      <c r="F311">
        <v>3001</v>
      </c>
      <c r="G311">
        <v>1003</v>
      </c>
      <c r="H311">
        <v>0</v>
      </c>
      <c r="I311" t="s">
        <v>2691</v>
      </c>
      <c r="J311" t="s">
        <v>955</v>
      </c>
      <c r="K311" t="s">
        <v>956</v>
      </c>
      <c r="L311">
        <v>1019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25">
      <c r="A312" t="s">
        <v>833</v>
      </c>
      <c r="B312" t="s">
        <v>957</v>
      </c>
      <c r="C312" t="s">
        <v>958</v>
      </c>
      <c r="D312">
        <v>86</v>
      </c>
      <c r="E312" t="s">
        <v>953</v>
      </c>
      <c r="F312">
        <v>3001</v>
      </c>
      <c r="G312">
        <v>3003</v>
      </c>
      <c r="H312">
        <v>0</v>
      </c>
      <c r="I312" t="s">
        <v>2691</v>
      </c>
      <c r="J312" t="s">
        <v>955</v>
      </c>
      <c r="K312" t="s">
        <v>956</v>
      </c>
      <c r="L312">
        <v>1019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25">
      <c r="A313" t="s">
        <v>833</v>
      </c>
      <c r="B313" t="s">
        <v>962</v>
      </c>
      <c r="C313" t="s">
        <v>4082</v>
      </c>
      <c r="D313">
        <v>20</v>
      </c>
      <c r="E313" t="s">
        <v>953</v>
      </c>
      <c r="F313">
        <v>3093</v>
      </c>
      <c r="G313">
        <v>3093</v>
      </c>
      <c r="H313">
        <v>0</v>
      </c>
      <c r="I313" t="s">
        <v>2691</v>
      </c>
      <c r="J313" t="s">
        <v>960</v>
      </c>
      <c r="K313" t="s">
        <v>956</v>
      </c>
      <c r="L313">
        <v>1019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25">
      <c r="A314" t="s">
        <v>833</v>
      </c>
      <c r="B314" t="s">
        <v>962</v>
      </c>
      <c r="C314" t="s">
        <v>4083</v>
      </c>
      <c r="D314">
        <v>30</v>
      </c>
      <c r="E314" t="s">
        <v>953</v>
      </c>
      <c r="F314">
        <v>3093</v>
      </c>
      <c r="G314">
        <v>3093</v>
      </c>
      <c r="H314">
        <v>0</v>
      </c>
      <c r="I314" t="s">
        <v>2691</v>
      </c>
      <c r="J314" t="s">
        <v>960</v>
      </c>
      <c r="K314" t="s">
        <v>956</v>
      </c>
      <c r="L314">
        <v>1019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25">
      <c r="A315" t="s">
        <v>833</v>
      </c>
      <c r="B315" t="s">
        <v>962</v>
      </c>
      <c r="C315" t="s">
        <v>4084</v>
      </c>
      <c r="D315">
        <v>21</v>
      </c>
      <c r="E315" t="s">
        <v>953</v>
      </c>
      <c r="F315">
        <v>3093</v>
      </c>
      <c r="G315">
        <v>3093</v>
      </c>
      <c r="H315">
        <v>0</v>
      </c>
      <c r="I315" t="s">
        <v>2691</v>
      </c>
      <c r="J315" t="s">
        <v>960</v>
      </c>
      <c r="K315" t="s">
        <v>956</v>
      </c>
      <c r="L315">
        <v>1019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25">
      <c r="A316" t="s">
        <v>833</v>
      </c>
      <c r="B316" t="s">
        <v>962</v>
      </c>
      <c r="C316" t="s">
        <v>4085</v>
      </c>
      <c r="D316">
        <v>14</v>
      </c>
      <c r="E316" t="s">
        <v>953</v>
      </c>
      <c r="F316">
        <v>3093</v>
      </c>
      <c r="G316">
        <v>3093</v>
      </c>
      <c r="H316">
        <v>0</v>
      </c>
      <c r="I316" t="s">
        <v>2691</v>
      </c>
      <c r="J316" t="s">
        <v>960</v>
      </c>
      <c r="K316" t="s">
        <v>956</v>
      </c>
      <c r="L316">
        <v>1019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25">
      <c r="A317" t="s">
        <v>833</v>
      </c>
      <c r="B317" t="s">
        <v>962</v>
      </c>
      <c r="C317" t="s">
        <v>4086</v>
      </c>
      <c r="D317">
        <v>2</v>
      </c>
      <c r="E317" t="s">
        <v>953</v>
      </c>
      <c r="F317">
        <v>3093</v>
      </c>
      <c r="G317">
        <v>3093</v>
      </c>
      <c r="H317">
        <v>0</v>
      </c>
      <c r="I317" t="s">
        <v>2691</v>
      </c>
      <c r="J317" t="s">
        <v>960</v>
      </c>
      <c r="K317" t="s">
        <v>956</v>
      </c>
      <c r="L317">
        <v>1019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25">
      <c r="A318" t="s">
        <v>833</v>
      </c>
      <c r="B318" t="s">
        <v>962</v>
      </c>
      <c r="C318" t="s">
        <v>4087</v>
      </c>
      <c r="D318">
        <v>23</v>
      </c>
      <c r="E318" t="s">
        <v>953</v>
      </c>
      <c r="F318">
        <v>3093</v>
      </c>
      <c r="G318">
        <v>3093</v>
      </c>
      <c r="H318">
        <v>0</v>
      </c>
      <c r="I318" t="s">
        <v>2691</v>
      </c>
      <c r="J318" t="s">
        <v>960</v>
      </c>
      <c r="K318" t="s">
        <v>956</v>
      </c>
      <c r="L318">
        <v>1019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25">
      <c r="A319" t="s">
        <v>833</v>
      </c>
      <c r="B319" t="s">
        <v>962</v>
      </c>
      <c r="C319" t="s">
        <v>4088</v>
      </c>
      <c r="D319">
        <v>40</v>
      </c>
      <c r="E319" t="s">
        <v>953</v>
      </c>
      <c r="F319">
        <v>3093</v>
      </c>
      <c r="G319">
        <v>3093</v>
      </c>
      <c r="H319">
        <v>0</v>
      </c>
      <c r="I319" t="s">
        <v>2691</v>
      </c>
      <c r="J319" t="s">
        <v>960</v>
      </c>
      <c r="K319" t="s">
        <v>956</v>
      </c>
      <c r="L319">
        <v>1019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x14ac:dyDescent="0.25">
      <c r="A320" t="s">
        <v>833</v>
      </c>
      <c r="B320" t="s">
        <v>962</v>
      </c>
      <c r="C320" t="s">
        <v>4089</v>
      </c>
      <c r="D320">
        <v>35</v>
      </c>
      <c r="E320" t="s">
        <v>953</v>
      </c>
      <c r="F320">
        <v>3093</v>
      </c>
      <c r="G320">
        <v>3093</v>
      </c>
      <c r="H320">
        <v>0</v>
      </c>
      <c r="I320" t="s">
        <v>2691</v>
      </c>
      <c r="J320" t="s">
        <v>960</v>
      </c>
      <c r="K320" t="s">
        <v>956</v>
      </c>
      <c r="L320">
        <v>1019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25">
      <c r="A321" t="s">
        <v>833</v>
      </c>
      <c r="B321" t="s">
        <v>962</v>
      </c>
      <c r="C321" t="s">
        <v>4090</v>
      </c>
      <c r="D321">
        <v>40</v>
      </c>
      <c r="E321" t="s">
        <v>953</v>
      </c>
      <c r="F321">
        <v>3093</v>
      </c>
      <c r="G321">
        <v>3093</v>
      </c>
      <c r="H321">
        <v>0</v>
      </c>
      <c r="I321" t="s">
        <v>2691</v>
      </c>
      <c r="J321" t="s">
        <v>960</v>
      </c>
      <c r="K321" t="s">
        <v>956</v>
      </c>
      <c r="L321">
        <v>1019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25">
      <c r="A322" t="s">
        <v>833</v>
      </c>
      <c r="B322" t="s">
        <v>959</v>
      </c>
      <c r="C322" t="s">
        <v>1747</v>
      </c>
      <c r="D322">
        <v>1</v>
      </c>
      <c r="E322" t="s">
        <v>953</v>
      </c>
      <c r="F322">
        <v>3093</v>
      </c>
      <c r="G322">
        <v>9999</v>
      </c>
      <c r="H322">
        <v>0</v>
      </c>
      <c r="I322" t="s">
        <v>2691</v>
      </c>
      <c r="J322" t="s">
        <v>960</v>
      </c>
      <c r="K322" t="s">
        <v>956</v>
      </c>
      <c r="L322">
        <v>1019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25">
      <c r="A323" t="s">
        <v>833</v>
      </c>
      <c r="B323" t="s">
        <v>959</v>
      </c>
      <c r="C323" t="s">
        <v>3949</v>
      </c>
      <c r="D323">
        <v>1</v>
      </c>
      <c r="E323" t="s">
        <v>953</v>
      </c>
      <c r="F323">
        <v>3093</v>
      </c>
      <c r="G323">
        <v>9999</v>
      </c>
      <c r="H323">
        <v>0</v>
      </c>
      <c r="I323" t="s">
        <v>2691</v>
      </c>
      <c r="J323" t="s">
        <v>960</v>
      </c>
      <c r="K323" t="s">
        <v>956</v>
      </c>
      <c r="L323">
        <v>1019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25">
      <c r="A324" t="s">
        <v>832</v>
      </c>
      <c r="B324" t="s">
        <v>952</v>
      </c>
      <c r="C324" t="s">
        <v>4096</v>
      </c>
      <c r="D324">
        <v>40</v>
      </c>
      <c r="E324" t="s">
        <v>953</v>
      </c>
      <c r="F324">
        <v>3001</v>
      </c>
      <c r="G324">
        <v>1003</v>
      </c>
      <c r="H324">
        <v>0</v>
      </c>
      <c r="I324" t="s">
        <v>2693</v>
      </c>
      <c r="J324" t="s">
        <v>955</v>
      </c>
      <c r="K324" t="s">
        <v>956</v>
      </c>
      <c r="L324">
        <v>1019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25">
      <c r="A325" t="s">
        <v>832</v>
      </c>
      <c r="B325" t="s">
        <v>952</v>
      </c>
      <c r="C325" t="s">
        <v>4097</v>
      </c>
      <c r="D325">
        <v>40</v>
      </c>
      <c r="E325" t="s">
        <v>953</v>
      </c>
      <c r="F325">
        <v>3001</v>
      </c>
      <c r="G325">
        <v>1003</v>
      </c>
      <c r="H325">
        <v>0</v>
      </c>
      <c r="I325" t="s">
        <v>2693</v>
      </c>
      <c r="J325" t="s">
        <v>955</v>
      </c>
      <c r="K325" t="s">
        <v>956</v>
      </c>
      <c r="L325">
        <v>1019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25">
      <c r="A326" t="s">
        <v>832</v>
      </c>
      <c r="B326" t="s">
        <v>952</v>
      </c>
      <c r="C326" t="s">
        <v>3654</v>
      </c>
      <c r="D326">
        <v>40</v>
      </c>
      <c r="E326" t="s">
        <v>953</v>
      </c>
      <c r="F326">
        <v>3001</v>
      </c>
      <c r="G326">
        <v>1003</v>
      </c>
      <c r="H326">
        <v>0</v>
      </c>
      <c r="I326" t="s">
        <v>2693</v>
      </c>
      <c r="J326" t="s">
        <v>955</v>
      </c>
      <c r="K326" t="s">
        <v>956</v>
      </c>
      <c r="L326">
        <v>1019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25">
      <c r="A327" t="s">
        <v>832</v>
      </c>
      <c r="B327" t="s">
        <v>957</v>
      </c>
      <c r="C327" t="s">
        <v>958</v>
      </c>
      <c r="D327">
        <v>42</v>
      </c>
      <c r="E327" t="s">
        <v>953</v>
      </c>
      <c r="F327">
        <v>3001</v>
      </c>
      <c r="G327">
        <v>3003</v>
      </c>
      <c r="H327">
        <v>0</v>
      </c>
      <c r="I327" t="s">
        <v>2693</v>
      </c>
      <c r="J327" t="s">
        <v>955</v>
      </c>
      <c r="K327" t="s">
        <v>956</v>
      </c>
      <c r="L327">
        <v>1019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25">
      <c r="A328" t="s">
        <v>832</v>
      </c>
      <c r="B328" t="s">
        <v>962</v>
      </c>
      <c r="C328" t="s">
        <v>4091</v>
      </c>
      <c r="D328">
        <v>22</v>
      </c>
      <c r="E328" t="s">
        <v>953</v>
      </c>
      <c r="F328">
        <v>3093</v>
      </c>
      <c r="G328">
        <v>3093</v>
      </c>
      <c r="H328">
        <v>0</v>
      </c>
      <c r="I328" t="s">
        <v>2693</v>
      </c>
      <c r="J328" t="s">
        <v>960</v>
      </c>
      <c r="K328" t="s">
        <v>956</v>
      </c>
      <c r="L328">
        <v>1019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x14ac:dyDescent="0.25">
      <c r="A329" t="s">
        <v>832</v>
      </c>
      <c r="B329" t="s">
        <v>962</v>
      </c>
      <c r="C329" t="s">
        <v>4092</v>
      </c>
      <c r="D329">
        <v>16</v>
      </c>
      <c r="E329" t="s">
        <v>953</v>
      </c>
      <c r="F329">
        <v>3093</v>
      </c>
      <c r="G329">
        <v>3093</v>
      </c>
      <c r="H329">
        <v>0</v>
      </c>
      <c r="I329" t="s">
        <v>2693</v>
      </c>
      <c r="J329" t="s">
        <v>960</v>
      </c>
      <c r="K329" t="s">
        <v>956</v>
      </c>
      <c r="L329">
        <v>1019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x14ac:dyDescent="0.25">
      <c r="A330" t="s">
        <v>832</v>
      </c>
      <c r="B330" t="s">
        <v>962</v>
      </c>
      <c r="C330" t="s">
        <v>3584</v>
      </c>
      <c r="D330">
        <v>40</v>
      </c>
      <c r="E330" t="s">
        <v>953</v>
      </c>
      <c r="F330">
        <v>3093</v>
      </c>
      <c r="G330">
        <v>3093</v>
      </c>
      <c r="H330">
        <v>0</v>
      </c>
      <c r="I330" t="s">
        <v>2693</v>
      </c>
      <c r="J330" t="s">
        <v>960</v>
      </c>
      <c r="K330" t="s">
        <v>956</v>
      </c>
      <c r="L330">
        <v>1019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25">
      <c r="A331" t="s">
        <v>832</v>
      </c>
      <c r="B331" t="s">
        <v>962</v>
      </c>
      <c r="C331" t="s">
        <v>3501</v>
      </c>
      <c r="D331">
        <v>40</v>
      </c>
      <c r="E331" t="s">
        <v>953</v>
      </c>
      <c r="F331">
        <v>3093</v>
      </c>
      <c r="G331">
        <v>3093</v>
      </c>
      <c r="H331">
        <v>0</v>
      </c>
      <c r="I331" t="s">
        <v>2693</v>
      </c>
      <c r="J331" t="s">
        <v>960</v>
      </c>
      <c r="K331" t="s">
        <v>956</v>
      </c>
      <c r="L331">
        <v>1019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25">
      <c r="A332" t="s">
        <v>832</v>
      </c>
      <c r="B332" t="s">
        <v>959</v>
      </c>
      <c r="C332" t="s">
        <v>1747</v>
      </c>
      <c r="D332">
        <v>1</v>
      </c>
      <c r="E332" t="s">
        <v>953</v>
      </c>
      <c r="F332">
        <v>3093</v>
      </c>
      <c r="G332">
        <v>9999</v>
      </c>
      <c r="H332">
        <v>0</v>
      </c>
      <c r="I332" t="s">
        <v>2693</v>
      </c>
      <c r="J332" t="s">
        <v>960</v>
      </c>
      <c r="K332" t="s">
        <v>956</v>
      </c>
      <c r="L332">
        <v>1019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25">
      <c r="A333" t="s">
        <v>832</v>
      </c>
      <c r="B333" t="s">
        <v>959</v>
      </c>
      <c r="C333" t="s">
        <v>3949</v>
      </c>
      <c r="D333">
        <v>1</v>
      </c>
      <c r="E333" t="s">
        <v>953</v>
      </c>
      <c r="F333">
        <v>3093</v>
      </c>
      <c r="G333">
        <v>9999</v>
      </c>
      <c r="H333">
        <v>0</v>
      </c>
      <c r="I333" t="s">
        <v>2693</v>
      </c>
      <c r="J333" t="s">
        <v>960</v>
      </c>
      <c r="K333" t="s">
        <v>956</v>
      </c>
      <c r="L333">
        <v>1019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25">
      <c r="A334" t="s">
        <v>831</v>
      </c>
      <c r="D334">
        <v>0</v>
      </c>
      <c r="E334" t="s">
        <v>953</v>
      </c>
      <c r="F334">
        <v>3001</v>
      </c>
      <c r="H334">
        <v>10</v>
      </c>
      <c r="I334" t="s">
        <v>4099</v>
      </c>
      <c r="J334" t="s">
        <v>955</v>
      </c>
      <c r="K334" t="s">
        <v>956</v>
      </c>
      <c r="L334">
        <v>1019</v>
      </c>
      <c r="N334">
        <v>0</v>
      </c>
      <c r="O334">
        <v>10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x14ac:dyDescent="0.25">
      <c r="A335" t="s">
        <v>831</v>
      </c>
      <c r="B335" t="s">
        <v>957</v>
      </c>
      <c r="C335" t="s">
        <v>958</v>
      </c>
      <c r="D335">
        <v>44</v>
      </c>
      <c r="E335" t="s">
        <v>953</v>
      </c>
      <c r="F335">
        <v>3001</v>
      </c>
      <c r="G335">
        <v>3003</v>
      </c>
      <c r="H335">
        <v>0</v>
      </c>
      <c r="I335" t="s">
        <v>4099</v>
      </c>
      <c r="J335" t="s">
        <v>955</v>
      </c>
      <c r="K335" t="s">
        <v>956</v>
      </c>
      <c r="L335">
        <v>1019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x14ac:dyDescent="0.25">
      <c r="A336" t="s">
        <v>831</v>
      </c>
      <c r="B336" t="s">
        <v>964</v>
      </c>
      <c r="C336" t="s">
        <v>3303</v>
      </c>
      <c r="D336">
        <v>10</v>
      </c>
      <c r="E336" t="s">
        <v>953</v>
      </c>
      <c r="F336">
        <v>3093</v>
      </c>
      <c r="G336">
        <v>3000</v>
      </c>
      <c r="H336">
        <v>0</v>
      </c>
      <c r="I336" t="s">
        <v>4099</v>
      </c>
      <c r="J336" t="s">
        <v>960</v>
      </c>
      <c r="K336" t="s">
        <v>956</v>
      </c>
      <c r="L336">
        <v>1019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25">
      <c r="A337" t="s">
        <v>831</v>
      </c>
      <c r="B337" t="s">
        <v>964</v>
      </c>
      <c r="C337" t="s">
        <v>3285</v>
      </c>
      <c r="D337">
        <v>10</v>
      </c>
      <c r="E337" t="s">
        <v>953</v>
      </c>
      <c r="F337">
        <v>3093</v>
      </c>
      <c r="G337">
        <v>3000</v>
      </c>
      <c r="H337">
        <v>0</v>
      </c>
      <c r="I337" t="s">
        <v>4099</v>
      </c>
      <c r="J337" t="s">
        <v>960</v>
      </c>
      <c r="K337" t="s">
        <v>956</v>
      </c>
      <c r="L337">
        <v>1019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25">
      <c r="A338" t="s">
        <v>831</v>
      </c>
      <c r="B338" t="s">
        <v>962</v>
      </c>
      <c r="C338" t="s">
        <v>4100</v>
      </c>
      <c r="D338">
        <v>10</v>
      </c>
      <c r="E338" t="s">
        <v>953</v>
      </c>
      <c r="F338">
        <v>3093</v>
      </c>
      <c r="G338">
        <v>3093</v>
      </c>
      <c r="H338">
        <v>0</v>
      </c>
      <c r="I338" t="s">
        <v>4099</v>
      </c>
      <c r="J338" t="s">
        <v>960</v>
      </c>
      <c r="K338" t="s">
        <v>956</v>
      </c>
      <c r="L338">
        <v>1019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25">
      <c r="A339" t="s">
        <v>831</v>
      </c>
      <c r="B339" t="s">
        <v>962</v>
      </c>
      <c r="C339" t="s">
        <v>4103</v>
      </c>
      <c r="D339">
        <v>10</v>
      </c>
      <c r="E339" t="s">
        <v>953</v>
      </c>
      <c r="F339">
        <v>3093</v>
      </c>
      <c r="G339">
        <v>3093</v>
      </c>
      <c r="H339">
        <v>0</v>
      </c>
      <c r="I339" t="s">
        <v>4099</v>
      </c>
      <c r="J339" t="s">
        <v>960</v>
      </c>
      <c r="K339" t="s">
        <v>956</v>
      </c>
      <c r="L339">
        <v>1019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25">
      <c r="A340" t="s">
        <v>831</v>
      </c>
      <c r="B340" t="s">
        <v>962</v>
      </c>
      <c r="C340" t="s">
        <v>4105</v>
      </c>
      <c r="D340">
        <v>10</v>
      </c>
      <c r="E340" t="s">
        <v>953</v>
      </c>
      <c r="F340">
        <v>3093</v>
      </c>
      <c r="G340">
        <v>3093</v>
      </c>
      <c r="H340">
        <v>0</v>
      </c>
      <c r="I340" t="s">
        <v>4099</v>
      </c>
      <c r="J340" t="s">
        <v>960</v>
      </c>
      <c r="K340" t="s">
        <v>956</v>
      </c>
      <c r="L340">
        <v>1019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25">
      <c r="A341" t="s">
        <v>831</v>
      </c>
      <c r="B341" t="s">
        <v>962</v>
      </c>
      <c r="C341" t="s">
        <v>4106</v>
      </c>
      <c r="D341">
        <v>10</v>
      </c>
      <c r="E341" t="s">
        <v>953</v>
      </c>
      <c r="F341">
        <v>3093</v>
      </c>
      <c r="G341">
        <v>3093</v>
      </c>
      <c r="H341">
        <v>0</v>
      </c>
      <c r="I341" t="s">
        <v>4099</v>
      </c>
      <c r="J341" t="s">
        <v>960</v>
      </c>
      <c r="K341" t="s">
        <v>956</v>
      </c>
      <c r="L341">
        <v>1019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25">
      <c r="A342" t="s">
        <v>831</v>
      </c>
      <c r="B342" t="s">
        <v>962</v>
      </c>
      <c r="C342" t="s">
        <v>3918</v>
      </c>
      <c r="D342">
        <v>10</v>
      </c>
      <c r="E342" t="s">
        <v>953</v>
      </c>
      <c r="F342">
        <v>3093</v>
      </c>
      <c r="G342">
        <v>3093</v>
      </c>
      <c r="H342">
        <v>0</v>
      </c>
      <c r="I342" t="s">
        <v>4099</v>
      </c>
      <c r="J342" t="s">
        <v>960</v>
      </c>
      <c r="K342" t="s">
        <v>956</v>
      </c>
      <c r="L342">
        <v>1019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25">
      <c r="A343" t="s">
        <v>831</v>
      </c>
      <c r="B343" t="s">
        <v>962</v>
      </c>
      <c r="C343" t="s">
        <v>2025</v>
      </c>
      <c r="D343">
        <v>10</v>
      </c>
      <c r="E343" t="s">
        <v>953</v>
      </c>
      <c r="F343">
        <v>3093</v>
      </c>
      <c r="G343">
        <v>3093</v>
      </c>
      <c r="H343">
        <v>0</v>
      </c>
      <c r="I343" t="s">
        <v>4099</v>
      </c>
      <c r="J343" t="s">
        <v>960</v>
      </c>
      <c r="K343" t="s">
        <v>956</v>
      </c>
      <c r="L343">
        <v>1019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25">
      <c r="A344" t="s">
        <v>831</v>
      </c>
      <c r="B344" t="s">
        <v>962</v>
      </c>
      <c r="C344" t="s">
        <v>4107</v>
      </c>
      <c r="D344">
        <v>13</v>
      </c>
      <c r="E344" t="s">
        <v>953</v>
      </c>
      <c r="F344">
        <v>3093</v>
      </c>
      <c r="G344">
        <v>3093</v>
      </c>
      <c r="H344">
        <v>0</v>
      </c>
      <c r="I344" t="s">
        <v>4099</v>
      </c>
      <c r="J344" t="s">
        <v>960</v>
      </c>
      <c r="K344" t="s">
        <v>956</v>
      </c>
      <c r="L344">
        <v>1019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25">
      <c r="A345" t="s">
        <v>831</v>
      </c>
      <c r="B345" t="s">
        <v>959</v>
      </c>
      <c r="C345" t="s">
        <v>3949</v>
      </c>
      <c r="D345">
        <v>2</v>
      </c>
      <c r="E345" t="s">
        <v>953</v>
      </c>
      <c r="F345">
        <v>3093</v>
      </c>
      <c r="G345">
        <v>9999</v>
      </c>
      <c r="H345">
        <v>0</v>
      </c>
      <c r="I345" t="s">
        <v>4099</v>
      </c>
      <c r="J345" t="s">
        <v>960</v>
      </c>
      <c r="K345" t="s">
        <v>956</v>
      </c>
      <c r="L345">
        <v>1019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25">
      <c r="A346" t="s">
        <v>830</v>
      </c>
      <c r="B346" t="s">
        <v>957</v>
      </c>
      <c r="C346" t="s">
        <v>958</v>
      </c>
      <c r="D346">
        <v>98</v>
      </c>
      <c r="E346" t="s">
        <v>953</v>
      </c>
      <c r="F346">
        <v>3001</v>
      </c>
      <c r="G346">
        <v>3003</v>
      </c>
      <c r="H346">
        <v>0</v>
      </c>
      <c r="I346" t="s">
        <v>4108</v>
      </c>
      <c r="J346" t="s">
        <v>955</v>
      </c>
      <c r="K346" t="s">
        <v>956</v>
      </c>
      <c r="L346">
        <v>1019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x14ac:dyDescent="0.25">
      <c r="A347" t="s">
        <v>830</v>
      </c>
      <c r="B347" t="s">
        <v>962</v>
      </c>
      <c r="C347" t="s">
        <v>3286</v>
      </c>
      <c r="D347">
        <v>110</v>
      </c>
      <c r="E347" t="s">
        <v>953</v>
      </c>
      <c r="F347">
        <v>3093</v>
      </c>
      <c r="G347">
        <v>3093</v>
      </c>
      <c r="H347">
        <v>0</v>
      </c>
      <c r="I347" t="s">
        <v>4108</v>
      </c>
      <c r="J347" t="s">
        <v>960</v>
      </c>
      <c r="K347" t="s">
        <v>956</v>
      </c>
      <c r="L347">
        <v>1019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x14ac:dyDescent="0.25">
      <c r="A348" t="s">
        <v>830</v>
      </c>
      <c r="B348" t="s">
        <v>962</v>
      </c>
      <c r="C348" t="s">
        <v>3731</v>
      </c>
      <c r="D348">
        <v>128</v>
      </c>
      <c r="E348" t="s">
        <v>953</v>
      </c>
      <c r="F348">
        <v>3093</v>
      </c>
      <c r="G348">
        <v>3093</v>
      </c>
      <c r="H348">
        <v>0</v>
      </c>
      <c r="I348" t="s">
        <v>4108</v>
      </c>
      <c r="J348" t="s">
        <v>960</v>
      </c>
      <c r="K348" t="s">
        <v>956</v>
      </c>
      <c r="L348">
        <v>1019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x14ac:dyDescent="0.25">
      <c r="A349" t="s">
        <v>830</v>
      </c>
      <c r="B349" t="s">
        <v>959</v>
      </c>
      <c r="C349" t="s">
        <v>1747</v>
      </c>
      <c r="D349">
        <v>2</v>
      </c>
      <c r="E349" t="s">
        <v>953</v>
      </c>
      <c r="F349">
        <v>3093</v>
      </c>
      <c r="G349">
        <v>9999</v>
      </c>
      <c r="H349">
        <v>0</v>
      </c>
      <c r="I349" t="s">
        <v>4108</v>
      </c>
      <c r="J349" t="s">
        <v>960</v>
      </c>
      <c r="K349" t="s">
        <v>956</v>
      </c>
      <c r="L349">
        <v>1019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25">
      <c r="A350" t="s">
        <v>829</v>
      </c>
      <c r="B350" t="s">
        <v>957</v>
      </c>
      <c r="C350" t="s">
        <v>958</v>
      </c>
      <c r="D350">
        <v>116</v>
      </c>
      <c r="E350" t="s">
        <v>953</v>
      </c>
      <c r="F350">
        <v>3001</v>
      </c>
      <c r="G350">
        <v>3003</v>
      </c>
      <c r="H350">
        <v>0</v>
      </c>
      <c r="I350" t="s">
        <v>4109</v>
      </c>
      <c r="J350" t="s">
        <v>955</v>
      </c>
      <c r="K350" t="s">
        <v>956</v>
      </c>
      <c r="L350">
        <v>1019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25">
      <c r="A351" t="s">
        <v>829</v>
      </c>
      <c r="B351" t="s">
        <v>962</v>
      </c>
      <c r="C351" t="s">
        <v>4110</v>
      </c>
      <c r="D351">
        <v>2</v>
      </c>
      <c r="E351" t="s">
        <v>953</v>
      </c>
      <c r="F351">
        <v>3093</v>
      </c>
      <c r="G351">
        <v>3093</v>
      </c>
      <c r="H351">
        <v>0</v>
      </c>
      <c r="I351" t="s">
        <v>4109</v>
      </c>
      <c r="J351" t="s">
        <v>960</v>
      </c>
      <c r="K351" t="s">
        <v>956</v>
      </c>
      <c r="L351">
        <v>1019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25">
      <c r="A352" t="s">
        <v>829</v>
      </c>
      <c r="B352" t="s">
        <v>962</v>
      </c>
      <c r="C352" t="s">
        <v>4111</v>
      </c>
      <c r="D352">
        <v>88</v>
      </c>
      <c r="E352" t="s">
        <v>953</v>
      </c>
      <c r="F352">
        <v>3093</v>
      </c>
      <c r="G352">
        <v>3093</v>
      </c>
      <c r="H352">
        <v>0</v>
      </c>
      <c r="I352" t="s">
        <v>4109</v>
      </c>
      <c r="J352" t="s">
        <v>960</v>
      </c>
      <c r="K352" t="s">
        <v>956</v>
      </c>
      <c r="L352">
        <v>1019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x14ac:dyDescent="0.25">
      <c r="A353" t="s">
        <v>829</v>
      </c>
      <c r="B353" t="s">
        <v>962</v>
      </c>
      <c r="C353" t="s">
        <v>4112</v>
      </c>
      <c r="D353">
        <v>54</v>
      </c>
      <c r="E353" t="s">
        <v>953</v>
      </c>
      <c r="F353">
        <v>3093</v>
      </c>
      <c r="G353">
        <v>3093</v>
      </c>
      <c r="H353">
        <v>0</v>
      </c>
      <c r="I353" t="s">
        <v>4109</v>
      </c>
      <c r="J353" t="s">
        <v>960</v>
      </c>
      <c r="K353" t="s">
        <v>956</v>
      </c>
      <c r="L353">
        <v>1019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25">
      <c r="A354" t="s">
        <v>829</v>
      </c>
      <c r="B354" t="s">
        <v>962</v>
      </c>
      <c r="C354" t="s">
        <v>4113</v>
      </c>
      <c r="D354">
        <v>64</v>
      </c>
      <c r="E354" t="s">
        <v>953</v>
      </c>
      <c r="F354">
        <v>3093</v>
      </c>
      <c r="G354">
        <v>3093</v>
      </c>
      <c r="H354">
        <v>0</v>
      </c>
      <c r="I354" t="s">
        <v>4109</v>
      </c>
      <c r="J354" t="s">
        <v>960</v>
      </c>
      <c r="K354" t="s">
        <v>956</v>
      </c>
      <c r="L354">
        <v>1019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25">
      <c r="A355" t="s">
        <v>829</v>
      </c>
      <c r="B355" t="s">
        <v>962</v>
      </c>
      <c r="C355" t="s">
        <v>4114</v>
      </c>
      <c r="D355">
        <v>85</v>
      </c>
      <c r="E355" t="s">
        <v>953</v>
      </c>
      <c r="F355">
        <v>3093</v>
      </c>
      <c r="G355">
        <v>3093</v>
      </c>
      <c r="H355">
        <v>0</v>
      </c>
      <c r="I355" t="s">
        <v>4109</v>
      </c>
      <c r="J355" t="s">
        <v>960</v>
      </c>
      <c r="K355" t="s">
        <v>956</v>
      </c>
      <c r="L355">
        <v>1019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25">
      <c r="A356" t="s">
        <v>829</v>
      </c>
      <c r="B356" t="s">
        <v>962</v>
      </c>
      <c r="C356" t="s">
        <v>4115</v>
      </c>
      <c r="D356">
        <v>100</v>
      </c>
      <c r="E356" t="s">
        <v>953</v>
      </c>
      <c r="F356">
        <v>3093</v>
      </c>
      <c r="G356">
        <v>3093</v>
      </c>
      <c r="H356">
        <v>0</v>
      </c>
      <c r="I356" t="s">
        <v>4109</v>
      </c>
      <c r="J356" t="s">
        <v>960</v>
      </c>
      <c r="K356" t="s">
        <v>956</v>
      </c>
      <c r="L356">
        <v>1019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25">
      <c r="A357" t="s">
        <v>829</v>
      </c>
      <c r="B357" t="s">
        <v>962</v>
      </c>
      <c r="C357" t="s">
        <v>4116</v>
      </c>
      <c r="D357">
        <v>100</v>
      </c>
      <c r="E357" t="s">
        <v>953</v>
      </c>
      <c r="F357">
        <v>3093</v>
      </c>
      <c r="G357">
        <v>3093</v>
      </c>
      <c r="H357">
        <v>0</v>
      </c>
      <c r="I357" t="s">
        <v>4109</v>
      </c>
      <c r="J357" t="s">
        <v>960</v>
      </c>
      <c r="K357" t="s">
        <v>956</v>
      </c>
      <c r="L357">
        <v>1019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25">
      <c r="A358" t="s">
        <v>829</v>
      </c>
      <c r="B358" t="s">
        <v>959</v>
      </c>
      <c r="C358" t="s">
        <v>1731</v>
      </c>
      <c r="D358">
        <v>1</v>
      </c>
      <c r="E358" t="s">
        <v>953</v>
      </c>
      <c r="F358">
        <v>3093</v>
      </c>
      <c r="G358">
        <v>9999</v>
      </c>
      <c r="H358">
        <v>0</v>
      </c>
      <c r="I358" t="s">
        <v>4109</v>
      </c>
      <c r="J358" t="s">
        <v>960</v>
      </c>
      <c r="K358" t="s">
        <v>956</v>
      </c>
      <c r="L358">
        <v>1019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25">
      <c r="A359" t="s">
        <v>828</v>
      </c>
      <c r="B359" t="s">
        <v>957</v>
      </c>
      <c r="C359" t="s">
        <v>958</v>
      </c>
      <c r="D359">
        <v>161</v>
      </c>
      <c r="E359" t="s">
        <v>953</v>
      </c>
      <c r="F359">
        <v>3001</v>
      </c>
      <c r="G359">
        <v>3003</v>
      </c>
      <c r="H359">
        <v>0</v>
      </c>
      <c r="I359" t="s">
        <v>4117</v>
      </c>
      <c r="J359" t="s">
        <v>955</v>
      </c>
      <c r="K359" t="s">
        <v>956</v>
      </c>
      <c r="L359">
        <v>1019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25">
      <c r="A360" t="s">
        <v>828</v>
      </c>
      <c r="B360" t="s">
        <v>962</v>
      </c>
      <c r="C360" t="s">
        <v>4118</v>
      </c>
      <c r="D360">
        <v>20</v>
      </c>
      <c r="E360" t="s">
        <v>953</v>
      </c>
      <c r="F360">
        <v>3093</v>
      </c>
      <c r="G360">
        <v>3093</v>
      </c>
      <c r="H360">
        <v>0</v>
      </c>
      <c r="I360" t="s">
        <v>4117</v>
      </c>
      <c r="J360" t="s">
        <v>960</v>
      </c>
      <c r="K360" t="s">
        <v>956</v>
      </c>
      <c r="L360">
        <v>1019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25">
      <c r="A361" t="s">
        <v>828</v>
      </c>
      <c r="B361" t="s">
        <v>962</v>
      </c>
      <c r="C361" t="s">
        <v>4119</v>
      </c>
      <c r="D361">
        <v>20</v>
      </c>
      <c r="E361" t="s">
        <v>953</v>
      </c>
      <c r="F361">
        <v>3093</v>
      </c>
      <c r="G361">
        <v>3093</v>
      </c>
      <c r="H361">
        <v>0</v>
      </c>
      <c r="I361" t="s">
        <v>4117</v>
      </c>
      <c r="J361" t="s">
        <v>960</v>
      </c>
      <c r="K361" t="s">
        <v>956</v>
      </c>
      <c r="L361">
        <v>1019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25">
      <c r="A362" t="s">
        <v>828</v>
      </c>
      <c r="B362" t="s">
        <v>962</v>
      </c>
      <c r="C362" t="s">
        <v>4120</v>
      </c>
      <c r="D362">
        <v>120</v>
      </c>
      <c r="E362" t="s">
        <v>953</v>
      </c>
      <c r="F362">
        <v>3093</v>
      </c>
      <c r="G362">
        <v>3093</v>
      </c>
      <c r="H362">
        <v>0</v>
      </c>
      <c r="I362" t="s">
        <v>4117</v>
      </c>
      <c r="J362" t="s">
        <v>960</v>
      </c>
      <c r="K362" t="s">
        <v>956</v>
      </c>
      <c r="L362">
        <v>1019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25">
      <c r="A363" t="s">
        <v>828</v>
      </c>
      <c r="B363" t="s">
        <v>959</v>
      </c>
      <c r="C363" t="s">
        <v>1747</v>
      </c>
      <c r="D363">
        <v>1</v>
      </c>
      <c r="E363" t="s">
        <v>953</v>
      </c>
      <c r="F363">
        <v>3093</v>
      </c>
      <c r="G363">
        <v>9999</v>
      </c>
      <c r="H363">
        <v>0</v>
      </c>
      <c r="I363" t="s">
        <v>4117</v>
      </c>
      <c r="J363" t="s">
        <v>960</v>
      </c>
      <c r="K363" t="s">
        <v>956</v>
      </c>
      <c r="L363">
        <v>1019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25">
      <c r="A364" t="s">
        <v>827</v>
      </c>
      <c r="B364" t="s">
        <v>952</v>
      </c>
      <c r="C364" t="s">
        <v>2424</v>
      </c>
      <c r="D364">
        <v>200</v>
      </c>
      <c r="E364" t="s">
        <v>953</v>
      </c>
      <c r="F364">
        <v>3001</v>
      </c>
      <c r="G364">
        <v>1003</v>
      </c>
      <c r="H364">
        <v>0</v>
      </c>
      <c r="I364" t="s">
        <v>2422</v>
      </c>
      <c r="J364" t="s">
        <v>955</v>
      </c>
      <c r="K364" t="s">
        <v>956</v>
      </c>
      <c r="L364">
        <v>1019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25">
      <c r="A365" t="s">
        <v>827</v>
      </c>
      <c r="B365" t="s">
        <v>952</v>
      </c>
      <c r="C365" t="s">
        <v>2425</v>
      </c>
      <c r="D365">
        <v>200</v>
      </c>
      <c r="E365" t="s">
        <v>953</v>
      </c>
      <c r="F365">
        <v>3001</v>
      </c>
      <c r="G365">
        <v>1003</v>
      </c>
      <c r="H365">
        <v>0</v>
      </c>
      <c r="I365" t="s">
        <v>2422</v>
      </c>
      <c r="J365" t="s">
        <v>955</v>
      </c>
      <c r="K365" t="s">
        <v>956</v>
      </c>
      <c r="L365">
        <v>1019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x14ac:dyDescent="0.25">
      <c r="A366" t="s">
        <v>827</v>
      </c>
      <c r="B366" t="s">
        <v>952</v>
      </c>
      <c r="C366" t="s">
        <v>2426</v>
      </c>
      <c r="D366">
        <v>200</v>
      </c>
      <c r="E366" t="s">
        <v>953</v>
      </c>
      <c r="F366">
        <v>3001</v>
      </c>
      <c r="G366">
        <v>1003</v>
      </c>
      <c r="H366">
        <v>0</v>
      </c>
      <c r="I366" t="s">
        <v>2422</v>
      </c>
      <c r="J366" t="s">
        <v>955</v>
      </c>
      <c r="K366" t="s">
        <v>956</v>
      </c>
      <c r="L366">
        <v>1019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25">
      <c r="A367" t="s">
        <v>827</v>
      </c>
      <c r="B367" t="s">
        <v>952</v>
      </c>
      <c r="C367" t="s">
        <v>2427</v>
      </c>
      <c r="D367">
        <v>200</v>
      </c>
      <c r="E367" t="s">
        <v>953</v>
      </c>
      <c r="F367">
        <v>3001</v>
      </c>
      <c r="G367">
        <v>1003</v>
      </c>
      <c r="H367">
        <v>0</v>
      </c>
      <c r="I367" t="s">
        <v>2422</v>
      </c>
      <c r="J367" t="s">
        <v>955</v>
      </c>
      <c r="K367" t="s">
        <v>956</v>
      </c>
      <c r="L367">
        <v>1019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25">
      <c r="A368" t="s">
        <v>827</v>
      </c>
      <c r="B368" t="s">
        <v>952</v>
      </c>
      <c r="C368" t="s">
        <v>2428</v>
      </c>
      <c r="D368">
        <v>200</v>
      </c>
      <c r="E368" t="s">
        <v>953</v>
      </c>
      <c r="F368">
        <v>3001</v>
      </c>
      <c r="G368">
        <v>1003</v>
      </c>
      <c r="H368">
        <v>0</v>
      </c>
      <c r="I368" t="s">
        <v>2422</v>
      </c>
      <c r="J368" t="s">
        <v>955</v>
      </c>
      <c r="K368" t="s">
        <v>956</v>
      </c>
      <c r="L368">
        <v>1019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25">
      <c r="A369" t="s">
        <v>827</v>
      </c>
      <c r="B369" t="s">
        <v>952</v>
      </c>
      <c r="C369" t="s">
        <v>2429</v>
      </c>
      <c r="D369">
        <v>200</v>
      </c>
      <c r="E369" t="s">
        <v>953</v>
      </c>
      <c r="F369">
        <v>3001</v>
      </c>
      <c r="G369">
        <v>1003</v>
      </c>
      <c r="H369">
        <v>0</v>
      </c>
      <c r="I369" t="s">
        <v>2422</v>
      </c>
      <c r="J369" t="s">
        <v>955</v>
      </c>
      <c r="K369" t="s">
        <v>956</v>
      </c>
      <c r="L369">
        <v>1019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25">
      <c r="A370" t="s">
        <v>827</v>
      </c>
      <c r="B370" t="s">
        <v>952</v>
      </c>
      <c r="C370" t="s">
        <v>1113</v>
      </c>
      <c r="D370">
        <v>200</v>
      </c>
      <c r="E370" t="s">
        <v>953</v>
      </c>
      <c r="F370">
        <v>3001</v>
      </c>
      <c r="G370">
        <v>1003</v>
      </c>
      <c r="H370">
        <v>0</v>
      </c>
      <c r="I370" t="s">
        <v>2422</v>
      </c>
      <c r="J370" t="s">
        <v>955</v>
      </c>
      <c r="K370" t="s">
        <v>956</v>
      </c>
      <c r="L370">
        <v>1019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25">
      <c r="A371" t="s">
        <v>827</v>
      </c>
      <c r="B371" t="s">
        <v>952</v>
      </c>
      <c r="C371" t="s">
        <v>1131</v>
      </c>
      <c r="D371">
        <v>115</v>
      </c>
      <c r="E371" t="s">
        <v>953</v>
      </c>
      <c r="F371">
        <v>3001</v>
      </c>
      <c r="G371">
        <v>1003</v>
      </c>
      <c r="H371">
        <v>0</v>
      </c>
      <c r="I371" t="s">
        <v>2422</v>
      </c>
      <c r="J371" t="s">
        <v>955</v>
      </c>
      <c r="K371" t="s">
        <v>956</v>
      </c>
      <c r="L371">
        <v>1019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25">
      <c r="A372" t="s">
        <v>827</v>
      </c>
      <c r="B372" t="s">
        <v>952</v>
      </c>
      <c r="C372" t="s">
        <v>1742</v>
      </c>
      <c r="D372">
        <v>200</v>
      </c>
      <c r="E372" t="s">
        <v>953</v>
      </c>
      <c r="F372">
        <v>3001</v>
      </c>
      <c r="G372">
        <v>1003</v>
      </c>
      <c r="H372">
        <v>0</v>
      </c>
      <c r="I372" t="s">
        <v>2422</v>
      </c>
      <c r="J372" t="s">
        <v>955</v>
      </c>
      <c r="K372" t="s">
        <v>956</v>
      </c>
      <c r="L372">
        <v>1019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25">
      <c r="A373" t="s">
        <v>827</v>
      </c>
      <c r="B373" t="s">
        <v>952</v>
      </c>
      <c r="C373" t="s">
        <v>1879</v>
      </c>
      <c r="D373">
        <v>200</v>
      </c>
      <c r="E373" t="s">
        <v>953</v>
      </c>
      <c r="F373">
        <v>3001</v>
      </c>
      <c r="G373">
        <v>1003</v>
      </c>
      <c r="H373">
        <v>0</v>
      </c>
      <c r="I373" t="s">
        <v>2422</v>
      </c>
      <c r="J373" t="s">
        <v>955</v>
      </c>
      <c r="K373" t="s">
        <v>956</v>
      </c>
      <c r="L373">
        <v>1019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x14ac:dyDescent="0.25">
      <c r="A374" t="s">
        <v>827</v>
      </c>
      <c r="B374" t="s">
        <v>952</v>
      </c>
      <c r="C374" t="s">
        <v>1880</v>
      </c>
      <c r="D374">
        <v>200</v>
      </c>
      <c r="E374" t="s">
        <v>953</v>
      </c>
      <c r="F374">
        <v>3001</v>
      </c>
      <c r="G374">
        <v>1003</v>
      </c>
      <c r="H374">
        <v>0</v>
      </c>
      <c r="I374" t="s">
        <v>2422</v>
      </c>
      <c r="J374" t="s">
        <v>955</v>
      </c>
      <c r="K374" t="s">
        <v>956</v>
      </c>
      <c r="L374">
        <v>1019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25">
      <c r="A375" t="s">
        <v>827</v>
      </c>
      <c r="B375" t="s">
        <v>952</v>
      </c>
      <c r="C375" t="s">
        <v>2430</v>
      </c>
      <c r="D375">
        <v>200</v>
      </c>
      <c r="E375" t="s">
        <v>953</v>
      </c>
      <c r="F375">
        <v>3001</v>
      </c>
      <c r="G375">
        <v>1003</v>
      </c>
      <c r="H375">
        <v>0</v>
      </c>
      <c r="I375" t="s">
        <v>2422</v>
      </c>
      <c r="J375" t="s">
        <v>955</v>
      </c>
      <c r="K375" t="s">
        <v>956</v>
      </c>
      <c r="L375">
        <v>1019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25">
      <c r="A376" t="s">
        <v>827</v>
      </c>
      <c r="B376" t="s">
        <v>952</v>
      </c>
      <c r="C376" t="s">
        <v>2431</v>
      </c>
      <c r="D376">
        <v>65</v>
      </c>
      <c r="E376" t="s">
        <v>953</v>
      </c>
      <c r="F376">
        <v>3001</v>
      </c>
      <c r="G376">
        <v>1003</v>
      </c>
      <c r="H376">
        <v>0</v>
      </c>
      <c r="I376" t="s">
        <v>2422</v>
      </c>
      <c r="J376" t="s">
        <v>955</v>
      </c>
      <c r="K376" t="s">
        <v>956</v>
      </c>
      <c r="L376">
        <v>1019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25">
      <c r="A377" t="s">
        <v>827</v>
      </c>
      <c r="B377" t="s">
        <v>952</v>
      </c>
      <c r="C377" t="s">
        <v>1902</v>
      </c>
      <c r="D377">
        <v>200</v>
      </c>
      <c r="E377" t="s">
        <v>953</v>
      </c>
      <c r="F377">
        <v>3001</v>
      </c>
      <c r="G377">
        <v>1003</v>
      </c>
      <c r="H377">
        <v>0</v>
      </c>
      <c r="I377" t="s">
        <v>2422</v>
      </c>
      <c r="J377" t="s">
        <v>955</v>
      </c>
      <c r="K377" t="s">
        <v>956</v>
      </c>
      <c r="L377">
        <v>1019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25">
      <c r="A378" t="s">
        <v>827</v>
      </c>
      <c r="B378" t="s">
        <v>952</v>
      </c>
      <c r="C378" t="s">
        <v>1720</v>
      </c>
      <c r="D378">
        <v>200</v>
      </c>
      <c r="E378" t="s">
        <v>953</v>
      </c>
      <c r="F378">
        <v>3001</v>
      </c>
      <c r="G378">
        <v>1003</v>
      </c>
      <c r="H378">
        <v>0</v>
      </c>
      <c r="I378" t="s">
        <v>2422</v>
      </c>
      <c r="J378" t="s">
        <v>955</v>
      </c>
      <c r="K378" t="s">
        <v>956</v>
      </c>
      <c r="L378">
        <v>1019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25">
      <c r="A379" t="s">
        <v>827</v>
      </c>
      <c r="B379" t="s">
        <v>952</v>
      </c>
      <c r="C379" t="s">
        <v>2379</v>
      </c>
      <c r="D379">
        <v>200</v>
      </c>
      <c r="E379" t="s">
        <v>953</v>
      </c>
      <c r="F379">
        <v>3001</v>
      </c>
      <c r="G379">
        <v>1003</v>
      </c>
      <c r="H379">
        <v>0</v>
      </c>
      <c r="I379" t="s">
        <v>2422</v>
      </c>
      <c r="J379" t="s">
        <v>955</v>
      </c>
      <c r="K379" t="s">
        <v>956</v>
      </c>
      <c r="L379">
        <v>1019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25">
      <c r="A380" t="s">
        <v>827</v>
      </c>
      <c r="B380" t="s">
        <v>952</v>
      </c>
      <c r="C380" t="s">
        <v>1698</v>
      </c>
      <c r="D380">
        <v>200</v>
      </c>
      <c r="E380" t="s">
        <v>953</v>
      </c>
      <c r="F380">
        <v>3001</v>
      </c>
      <c r="G380">
        <v>1003</v>
      </c>
      <c r="H380">
        <v>0</v>
      </c>
      <c r="I380" t="s">
        <v>2422</v>
      </c>
      <c r="J380" t="s">
        <v>955</v>
      </c>
      <c r="K380" t="s">
        <v>956</v>
      </c>
      <c r="L380">
        <v>1019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25">
      <c r="A381" t="s">
        <v>827</v>
      </c>
      <c r="B381" t="s">
        <v>952</v>
      </c>
      <c r="C381" t="s">
        <v>1907</v>
      </c>
      <c r="D381">
        <v>200</v>
      </c>
      <c r="E381" t="s">
        <v>953</v>
      </c>
      <c r="F381">
        <v>3001</v>
      </c>
      <c r="G381">
        <v>1003</v>
      </c>
      <c r="H381">
        <v>0</v>
      </c>
      <c r="I381" t="s">
        <v>2422</v>
      </c>
      <c r="J381" t="s">
        <v>955</v>
      </c>
      <c r="K381" t="s">
        <v>956</v>
      </c>
      <c r="L381">
        <v>1019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x14ac:dyDescent="0.25">
      <c r="A382" t="s">
        <v>827</v>
      </c>
      <c r="B382" t="s">
        <v>952</v>
      </c>
      <c r="C382" t="s">
        <v>1714</v>
      </c>
      <c r="D382">
        <v>200</v>
      </c>
      <c r="E382" t="s">
        <v>953</v>
      </c>
      <c r="F382">
        <v>3001</v>
      </c>
      <c r="G382">
        <v>1003</v>
      </c>
      <c r="H382">
        <v>0</v>
      </c>
      <c r="I382" t="s">
        <v>2422</v>
      </c>
      <c r="J382" t="s">
        <v>955</v>
      </c>
      <c r="K382" t="s">
        <v>956</v>
      </c>
      <c r="L382">
        <v>1019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25">
      <c r="A383" t="s">
        <v>827</v>
      </c>
      <c r="B383" t="s">
        <v>952</v>
      </c>
      <c r="C383" t="s">
        <v>1908</v>
      </c>
      <c r="D383">
        <v>200</v>
      </c>
      <c r="E383" t="s">
        <v>953</v>
      </c>
      <c r="F383">
        <v>3001</v>
      </c>
      <c r="G383">
        <v>1003</v>
      </c>
      <c r="H383">
        <v>0</v>
      </c>
      <c r="I383" t="s">
        <v>2422</v>
      </c>
      <c r="J383" t="s">
        <v>955</v>
      </c>
      <c r="K383" t="s">
        <v>956</v>
      </c>
      <c r="L383">
        <v>1019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25">
      <c r="A384" t="s">
        <v>827</v>
      </c>
      <c r="B384" t="s">
        <v>952</v>
      </c>
      <c r="C384" t="s">
        <v>2477</v>
      </c>
      <c r="D384">
        <v>200</v>
      </c>
      <c r="E384" t="s">
        <v>953</v>
      </c>
      <c r="F384">
        <v>3001</v>
      </c>
      <c r="G384">
        <v>1003</v>
      </c>
      <c r="H384">
        <v>0</v>
      </c>
      <c r="I384" t="s">
        <v>2422</v>
      </c>
      <c r="J384" t="s">
        <v>955</v>
      </c>
      <c r="K384" t="s">
        <v>956</v>
      </c>
      <c r="L384">
        <v>1019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25">
      <c r="A385" t="s">
        <v>827</v>
      </c>
      <c r="B385" t="s">
        <v>952</v>
      </c>
      <c r="C385" t="s">
        <v>1711</v>
      </c>
      <c r="D385">
        <v>200</v>
      </c>
      <c r="E385" t="s">
        <v>953</v>
      </c>
      <c r="F385">
        <v>3001</v>
      </c>
      <c r="G385">
        <v>1003</v>
      </c>
      <c r="H385">
        <v>0</v>
      </c>
      <c r="I385" t="s">
        <v>2422</v>
      </c>
      <c r="J385" t="s">
        <v>955</v>
      </c>
      <c r="K385" t="s">
        <v>956</v>
      </c>
      <c r="L385">
        <v>1019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25">
      <c r="A386" t="s">
        <v>827</v>
      </c>
      <c r="B386" t="s">
        <v>952</v>
      </c>
      <c r="C386" t="s">
        <v>1721</v>
      </c>
      <c r="D386">
        <v>200</v>
      </c>
      <c r="E386" t="s">
        <v>953</v>
      </c>
      <c r="F386">
        <v>3001</v>
      </c>
      <c r="G386">
        <v>1003</v>
      </c>
      <c r="H386">
        <v>0</v>
      </c>
      <c r="I386" t="s">
        <v>2422</v>
      </c>
      <c r="J386" t="s">
        <v>955</v>
      </c>
      <c r="K386" t="s">
        <v>956</v>
      </c>
      <c r="L386">
        <v>1019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25">
      <c r="A387" t="s">
        <v>827</v>
      </c>
      <c r="B387" t="s">
        <v>952</v>
      </c>
      <c r="C387" t="s">
        <v>2479</v>
      </c>
      <c r="D387">
        <v>200</v>
      </c>
      <c r="E387" t="s">
        <v>953</v>
      </c>
      <c r="F387">
        <v>3001</v>
      </c>
      <c r="G387">
        <v>1003</v>
      </c>
      <c r="H387">
        <v>0</v>
      </c>
      <c r="I387" t="s">
        <v>2422</v>
      </c>
      <c r="J387" t="s">
        <v>955</v>
      </c>
      <c r="K387" t="s">
        <v>956</v>
      </c>
      <c r="L387">
        <v>1019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25">
      <c r="A388" t="s">
        <v>827</v>
      </c>
      <c r="B388" t="s">
        <v>952</v>
      </c>
      <c r="C388" t="s">
        <v>1695</v>
      </c>
      <c r="D388">
        <v>200</v>
      </c>
      <c r="E388" t="s">
        <v>953</v>
      </c>
      <c r="F388">
        <v>3001</v>
      </c>
      <c r="G388">
        <v>1003</v>
      </c>
      <c r="H388">
        <v>0</v>
      </c>
      <c r="I388" t="s">
        <v>2422</v>
      </c>
      <c r="J388" t="s">
        <v>955</v>
      </c>
      <c r="K388" t="s">
        <v>956</v>
      </c>
      <c r="L388">
        <v>1019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25">
      <c r="A389" t="s">
        <v>827</v>
      </c>
      <c r="B389" t="s">
        <v>952</v>
      </c>
      <c r="C389" t="s">
        <v>1722</v>
      </c>
      <c r="D389">
        <v>200</v>
      </c>
      <c r="E389" t="s">
        <v>953</v>
      </c>
      <c r="F389">
        <v>3001</v>
      </c>
      <c r="G389">
        <v>1003</v>
      </c>
      <c r="H389">
        <v>0</v>
      </c>
      <c r="I389" t="s">
        <v>2422</v>
      </c>
      <c r="J389" t="s">
        <v>955</v>
      </c>
      <c r="K389" t="s">
        <v>956</v>
      </c>
      <c r="L389">
        <v>1019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25">
      <c r="A390" t="s">
        <v>827</v>
      </c>
      <c r="B390" t="s">
        <v>952</v>
      </c>
      <c r="C390" t="s">
        <v>2924</v>
      </c>
      <c r="D390">
        <v>200</v>
      </c>
      <c r="E390" t="s">
        <v>953</v>
      </c>
      <c r="F390">
        <v>3001</v>
      </c>
      <c r="G390">
        <v>1003</v>
      </c>
      <c r="H390">
        <v>0</v>
      </c>
      <c r="I390" t="s">
        <v>2422</v>
      </c>
      <c r="J390" t="s">
        <v>955</v>
      </c>
      <c r="K390" t="s">
        <v>956</v>
      </c>
      <c r="L390">
        <v>1019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25">
      <c r="A391" t="s">
        <v>827</v>
      </c>
      <c r="B391" t="s">
        <v>952</v>
      </c>
      <c r="C391" t="s">
        <v>2927</v>
      </c>
      <c r="D391">
        <v>200</v>
      </c>
      <c r="E391" t="s">
        <v>953</v>
      </c>
      <c r="F391">
        <v>3001</v>
      </c>
      <c r="G391">
        <v>1003</v>
      </c>
      <c r="H391">
        <v>0</v>
      </c>
      <c r="I391" t="s">
        <v>2422</v>
      </c>
      <c r="J391" t="s">
        <v>955</v>
      </c>
      <c r="K391" t="s">
        <v>956</v>
      </c>
      <c r="L391">
        <v>1019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25">
      <c r="A392" t="s">
        <v>827</v>
      </c>
      <c r="B392" t="s">
        <v>952</v>
      </c>
      <c r="C392" t="s">
        <v>2928</v>
      </c>
      <c r="D392">
        <v>200</v>
      </c>
      <c r="E392" t="s">
        <v>953</v>
      </c>
      <c r="F392">
        <v>3001</v>
      </c>
      <c r="G392">
        <v>1003</v>
      </c>
      <c r="H392">
        <v>0</v>
      </c>
      <c r="I392" t="s">
        <v>2422</v>
      </c>
      <c r="J392" t="s">
        <v>955</v>
      </c>
      <c r="K392" t="s">
        <v>956</v>
      </c>
      <c r="L392">
        <v>1019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25">
      <c r="A393" t="s">
        <v>827</v>
      </c>
      <c r="B393" t="s">
        <v>952</v>
      </c>
      <c r="C393" t="s">
        <v>2929</v>
      </c>
      <c r="D393">
        <v>200</v>
      </c>
      <c r="E393" t="s">
        <v>953</v>
      </c>
      <c r="F393">
        <v>3001</v>
      </c>
      <c r="G393">
        <v>1003</v>
      </c>
      <c r="H393">
        <v>0</v>
      </c>
      <c r="I393" t="s">
        <v>2422</v>
      </c>
      <c r="J393" t="s">
        <v>955</v>
      </c>
      <c r="K393" t="s">
        <v>956</v>
      </c>
      <c r="L393">
        <v>1019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x14ac:dyDescent="0.25">
      <c r="A394" t="s">
        <v>827</v>
      </c>
      <c r="B394" t="s">
        <v>952</v>
      </c>
      <c r="C394" t="s">
        <v>3251</v>
      </c>
      <c r="D394">
        <v>200</v>
      </c>
      <c r="E394" t="s">
        <v>953</v>
      </c>
      <c r="F394">
        <v>3001</v>
      </c>
      <c r="G394">
        <v>1003</v>
      </c>
      <c r="H394">
        <v>0</v>
      </c>
      <c r="I394" t="s">
        <v>2422</v>
      </c>
      <c r="J394" t="s">
        <v>955</v>
      </c>
      <c r="K394" t="s">
        <v>956</v>
      </c>
      <c r="L394">
        <v>1019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25">
      <c r="A395" t="s">
        <v>827</v>
      </c>
      <c r="B395" t="s">
        <v>957</v>
      </c>
      <c r="C395">
        <v>3415171</v>
      </c>
      <c r="D395">
        <v>11</v>
      </c>
      <c r="E395" t="s">
        <v>953</v>
      </c>
      <c r="F395">
        <v>3001</v>
      </c>
      <c r="G395">
        <v>3003</v>
      </c>
      <c r="H395">
        <v>0</v>
      </c>
      <c r="I395" t="s">
        <v>2422</v>
      </c>
      <c r="J395" t="s">
        <v>955</v>
      </c>
      <c r="K395" t="s">
        <v>956</v>
      </c>
      <c r="L395">
        <v>1019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25">
      <c r="A396" t="s">
        <v>827</v>
      </c>
      <c r="B396" t="s">
        <v>957</v>
      </c>
      <c r="C396">
        <v>3434783</v>
      </c>
      <c r="D396">
        <v>6</v>
      </c>
      <c r="E396" t="s">
        <v>953</v>
      </c>
      <c r="F396">
        <v>3001</v>
      </c>
      <c r="G396">
        <v>3003</v>
      </c>
      <c r="H396">
        <v>0</v>
      </c>
      <c r="I396" t="s">
        <v>2422</v>
      </c>
      <c r="J396" t="s">
        <v>955</v>
      </c>
      <c r="K396" t="s">
        <v>956</v>
      </c>
      <c r="L396">
        <v>1019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25">
      <c r="A397" t="s">
        <v>827</v>
      </c>
      <c r="B397" t="s">
        <v>957</v>
      </c>
      <c r="C397" t="s">
        <v>958</v>
      </c>
      <c r="D397">
        <v>140</v>
      </c>
      <c r="E397" t="s">
        <v>953</v>
      </c>
      <c r="F397">
        <v>3001</v>
      </c>
      <c r="G397">
        <v>3003</v>
      </c>
      <c r="H397">
        <v>0</v>
      </c>
      <c r="I397" t="s">
        <v>2422</v>
      </c>
      <c r="J397" t="s">
        <v>955</v>
      </c>
      <c r="K397" t="s">
        <v>956</v>
      </c>
      <c r="L397">
        <v>1019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x14ac:dyDescent="0.25">
      <c r="A398" t="s">
        <v>827</v>
      </c>
      <c r="B398" t="s">
        <v>1240</v>
      </c>
      <c r="C398" t="s">
        <v>2423</v>
      </c>
      <c r="D398">
        <v>24</v>
      </c>
      <c r="E398" t="s">
        <v>953</v>
      </c>
      <c r="F398">
        <v>3001</v>
      </c>
      <c r="G398" t="s">
        <v>1041</v>
      </c>
      <c r="H398">
        <v>0</v>
      </c>
      <c r="I398" t="s">
        <v>2422</v>
      </c>
      <c r="J398" t="s">
        <v>955</v>
      </c>
      <c r="K398" t="s">
        <v>956</v>
      </c>
      <c r="L398">
        <v>1019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25">
      <c r="A399" t="s">
        <v>827</v>
      </c>
      <c r="B399" t="s">
        <v>962</v>
      </c>
      <c r="C399" t="s">
        <v>2926</v>
      </c>
      <c r="D399">
        <v>200</v>
      </c>
      <c r="E399" t="s">
        <v>953</v>
      </c>
      <c r="F399">
        <v>3093</v>
      </c>
      <c r="G399">
        <v>3093</v>
      </c>
      <c r="H399">
        <v>0</v>
      </c>
      <c r="I399" t="s">
        <v>2422</v>
      </c>
      <c r="J399" t="s">
        <v>960</v>
      </c>
      <c r="K399" t="s">
        <v>956</v>
      </c>
      <c r="L399">
        <v>1019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25">
      <c r="A400" t="s">
        <v>827</v>
      </c>
      <c r="B400" t="s">
        <v>962</v>
      </c>
      <c r="C400" t="s">
        <v>2917</v>
      </c>
      <c r="D400">
        <v>200</v>
      </c>
      <c r="E400" t="s">
        <v>953</v>
      </c>
      <c r="F400">
        <v>3093</v>
      </c>
      <c r="G400">
        <v>3093</v>
      </c>
      <c r="H400">
        <v>0</v>
      </c>
      <c r="I400" t="s">
        <v>2422</v>
      </c>
      <c r="J400" t="s">
        <v>960</v>
      </c>
      <c r="K400" t="s">
        <v>956</v>
      </c>
      <c r="L400">
        <v>1019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x14ac:dyDescent="0.25">
      <c r="A401" t="s">
        <v>827</v>
      </c>
      <c r="B401" t="s">
        <v>962</v>
      </c>
      <c r="C401" t="s">
        <v>2918</v>
      </c>
      <c r="D401">
        <v>200</v>
      </c>
      <c r="E401" t="s">
        <v>953</v>
      </c>
      <c r="F401">
        <v>3093</v>
      </c>
      <c r="G401">
        <v>3093</v>
      </c>
      <c r="H401">
        <v>0</v>
      </c>
      <c r="I401" t="s">
        <v>2422</v>
      </c>
      <c r="J401" t="s">
        <v>960</v>
      </c>
      <c r="K401" t="s">
        <v>956</v>
      </c>
      <c r="L401">
        <v>1019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25">
      <c r="A402" t="s">
        <v>827</v>
      </c>
      <c r="B402" t="s">
        <v>962</v>
      </c>
      <c r="C402" t="s">
        <v>2919</v>
      </c>
      <c r="D402">
        <v>200</v>
      </c>
      <c r="E402" t="s">
        <v>953</v>
      </c>
      <c r="F402">
        <v>3093</v>
      </c>
      <c r="G402">
        <v>3093</v>
      </c>
      <c r="H402">
        <v>0</v>
      </c>
      <c r="I402" t="s">
        <v>2422</v>
      </c>
      <c r="J402" t="s">
        <v>960</v>
      </c>
      <c r="K402" t="s">
        <v>956</v>
      </c>
      <c r="L402">
        <v>1019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25">
      <c r="A403" t="s">
        <v>827</v>
      </c>
      <c r="B403" t="s">
        <v>962</v>
      </c>
      <c r="C403" t="s">
        <v>2920</v>
      </c>
      <c r="D403">
        <v>200</v>
      </c>
      <c r="E403" t="s">
        <v>953</v>
      </c>
      <c r="F403">
        <v>3093</v>
      </c>
      <c r="G403">
        <v>3093</v>
      </c>
      <c r="H403">
        <v>0</v>
      </c>
      <c r="I403" t="s">
        <v>2422</v>
      </c>
      <c r="J403" t="s">
        <v>960</v>
      </c>
      <c r="K403" t="s">
        <v>956</v>
      </c>
      <c r="L403">
        <v>1019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25">
      <c r="A404" t="s">
        <v>827</v>
      </c>
      <c r="B404" t="s">
        <v>962</v>
      </c>
      <c r="C404" t="s">
        <v>2921</v>
      </c>
      <c r="D404">
        <v>200</v>
      </c>
      <c r="E404" t="s">
        <v>953</v>
      </c>
      <c r="F404">
        <v>3093</v>
      </c>
      <c r="G404">
        <v>3093</v>
      </c>
      <c r="H404">
        <v>0</v>
      </c>
      <c r="I404" t="s">
        <v>2422</v>
      </c>
      <c r="J404" t="s">
        <v>960</v>
      </c>
      <c r="K404" t="s">
        <v>956</v>
      </c>
      <c r="L404">
        <v>1019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25">
      <c r="A405" t="s">
        <v>827</v>
      </c>
      <c r="B405" t="s">
        <v>962</v>
      </c>
      <c r="C405" t="s">
        <v>2922</v>
      </c>
      <c r="D405">
        <v>200</v>
      </c>
      <c r="E405" t="s">
        <v>953</v>
      </c>
      <c r="F405">
        <v>3093</v>
      </c>
      <c r="G405">
        <v>3093</v>
      </c>
      <c r="H405">
        <v>0</v>
      </c>
      <c r="I405" t="s">
        <v>2422</v>
      </c>
      <c r="J405" t="s">
        <v>960</v>
      </c>
      <c r="K405" t="s">
        <v>956</v>
      </c>
      <c r="L405">
        <v>1019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25">
      <c r="A406" t="s">
        <v>827</v>
      </c>
      <c r="B406" t="s">
        <v>962</v>
      </c>
      <c r="C406" t="s">
        <v>2923</v>
      </c>
      <c r="D406">
        <v>200</v>
      </c>
      <c r="E406" t="s">
        <v>953</v>
      </c>
      <c r="F406">
        <v>3093</v>
      </c>
      <c r="G406">
        <v>3093</v>
      </c>
      <c r="H406">
        <v>0</v>
      </c>
      <c r="I406" t="s">
        <v>2422</v>
      </c>
      <c r="J406" t="s">
        <v>960</v>
      </c>
      <c r="K406" t="s">
        <v>956</v>
      </c>
      <c r="L406">
        <v>1019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25">
      <c r="A407" t="s">
        <v>827</v>
      </c>
      <c r="B407" t="s">
        <v>962</v>
      </c>
      <c r="C407" t="s">
        <v>3238</v>
      </c>
      <c r="D407">
        <v>200</v>
      </c>
      <c r="E407" t="s">
        <v>953</v>
      </c>
      <c r="F407">
        <v>3093</v>
      </c>
      <c r="G407">
        <v>3093</v>
      </c>
      <c r="H407">
        <v>0</v>
      </c>
      <c r="I407" t="s">
        <v>2422</v>
      </c>
      <c r="J407" t="s">
        <v>960</v>
      </c>
      <c r="K407" t="s">
        <v>956</v>
      </c>
      <c r="L407">
        <v>1019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x14ac:dyDescent="0.25">
      <c r="A408" t="s">
        <v>827</v>
      </c>
      <c r="B408" t="s">
        <v>962</v>
      </c>
      <c r="C408" t="s">
        <v>3239</v>
      </c>
      <c r="D408">
        <v>200</v>
      </c>
      <c r="E408" t="s">
        <v>953</v>
      </c>
      <c r="F408">
        <v>3093</v>
      </c>
      <c r="G408">
        <v>3093</v>
      </c>
      <c r="H408">
        <v>0</v>
      </c>
      <c r="I408" t="s">
        <v>2422</v>
      </c>
      <c r="J408" t="s">
        <v>960</v>
      </c>
      <c r="K408" t="s">
        <v>956</v>
      </c>
      <c r="L408">
        <v>1019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x14ac:dyDescent="0.25">
      <c r="A409" t="s">
        <v>827</v>
      </c>
      <c r="B409" t="s">
        <v>962</v>
      </c>
      <c r="C409" t="s">
        <v>3240</v>
      </c>
      <c r="D409">
        <v>200</v>
      </c>
      <c r="E409" t="s">
        <v>953</v>
      </c>
      <c r="F409">
        <v>3093</v>
      </c>
      <c r="G409">
        <v>3093</v>
      </c>
      <c r="H409">
        <v>0</v>
      </c>
      <c r="I409" t="s">
        <v>2422</v>
      </c>
      <c r="J409" t="s">
        <v>960</v>
      </c>
      <c r="K409" t="s">
        <v>956</v>
      </c>
      <c r="L409">
        <v>1019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x14ac:dyDescent="0.25">
      <c r="A410" t="s">
        <v>827</v>
      </c>
      <c r="B410" t="s">
        <v>962</v>
      </c>
      <c r="C410" t="s">
        <v>3241</v>
      </c>
      <c r="D410">
        <v>200</v>
      </c>
      <c r="E410" t="s">
        <v>953</v>
      </c>
      <c r="F410">
        <v>3093</v>
      </c>
      <c r="G410">
        <v>3093</v>
      </c>
      <c r="H410">
        <v>0</v>
      </c>
      <c r="I410" t="s">
        <v>2422</v>
      </c>
      <c r="J410" t="s">
        <v>960</v>
      </c>
      <c r="K410" t="s">
        <v>956</v>
      </c>
      <c r="L410">
        <v>1019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25">
      <c r="A411" t="s">
        <v>827</v>
      </c>
      <c r="B411" t="s">
        <v>962</v>
      </c>
      <c r="C411" t="s">
        <v>3242</v>
      </c>
      <c r="D411">
        <v>200</v>
      </c>
      <c r="E411" t="s">
        <v>953</v>
      </c>
      <c r="F411">
        <v>3093</v>
      </c>
      <c r="G411">
        <v>3093</v>
      </c>
      <c r="H411">
        <v>0</v>
      </c>
      <c r="I411" t="s">
        <v>2422</v>
      </c>
      <c r="J411" t="s">
        <v>960</v>
      </c>
      <c r="K411" t="s">
        <v>956</v>
      </c>
      <c r="L411">
        <v>1019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25">
      <c r="A412" t="s">
        <v>827</v>
      </c>
      <c r="B412" t="s">
        <v>962</v>
      </c>
      <c r="C412" t="s">
        <v>3243</v>
      </c>
      <c r="D412">
        <v>200</v>
      </c>
      <c r="E412" t="s">
        <v>953</v>
      </c>
      <c r="F412">
        <v>3093</v>
      </c>
      <c r="G412">
        <v>3093</v>
      </c>
      <c r="H412">
        <v>0</v>
      </c>
      <c r="I412" t="s">
        <v>2422</v>
      </c>
      <c r="J412" t="s">
        <v>960</v>
      </c>
      <c r="K412" t="s">
        <v>956</v>
      </c>
      <c r="L412">
        <v>1019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x14ac:dyDescent="0.25">
      <c r="A413" t="s">
        <v>827</v>
      </c>
      <c r="B413" t="s">
        <v>962</v>
      </c>
      <c r="C413" t="s">
        <v>3244</v>
      </c>
      <c r="D413">
        <v>200</v>
      </c>
      <c r="E413" t="s">
        <v>953</v>
      </c>
      <c r="F413">
        <v>3093</v>
      </c>
      <c r="G413">
        <v>3093</v>
      </c>
      <c r="H413">
        <v>0</v>
      </c>
      <c r="I413" t="s">
        <v>2422</v>
      </c>
      <c r="J413" t="s">
        <v>960</v>
      </c>
      <c r="K413" t="s">
        <v>956</v>
      </c>
      <c r="L413">
        <v>1019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25">
      <c r="A414" t="s">
        <v>827</v>
      </c>
      <c r="B414" t="s">
        <v>962</v>
      </c>
      <c r="C414" t="s">
        <v>3245</v>
      </c>
      <c r="D414">
        <v>70</v>
      </c>
      <c r="E414" t="s">
        <v>953</v>
      </c>
      <c r="F414">
        <v>3093</v>
      </c>
      <c r="G414">
        <v>3093</v>
      </c>
      <c r="H414">
        <v>0</v>
      </c>
      <c r="I414" t="s">
        <v>2422</v>
      </c>
      <c r="J414" t="s">
        <v>960</v>
      </c>
      <c r="K414" t="s">
        <v>956</v>
      </c>
      <c r="L414">
        <v>1019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25">
      <c r="A415" t="s">
        <v>827</v>
      </c>
      <c r="B415" t="s">
        <v>962</v>
      </c>
      <c r="C415" t="s">
        <v>3246</v>
      </c>
      <c r="D415">
        <v>200</v>
      </c>
      <c r="E415" t="s">
        <v>953</v>
      </c>
      <c r="F415">
        <v>3093</v>
      </c>
      <c r="G415">
        <v>3093</v>
      </c>
      <c r="H415">
        <v>0</v>
      </c>
      <c r="I415" t="s">
        <v>2422</v>
      </c>
      <c r="J415" t="s">
        <v>960</v>
      </c>
      <c r="K415" t="s">
        <v>956</v>
      </c>
      <c r="L415">
        <v>1019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25">
      <c r="A416" t="s">
        <v>827</v>
      </c>
      <c r="B416" t="s">
        <v>962</v>
      </c>
      <c r="C416" t="s">
        <v>3247</v>
      </c>
      <c r="D416">
        <v>200</v>
      </c>
      <c r="E416" t="s">
        <v>953</v>
      </c>
      <c r="F416">
        <v>3093</v>
      </c>
      <c r="G416">
        <v>3093</v>
      </c>
      <c r="H416">
        <v>0</v>
      </c>
      <c r="I416" t="s">
        <v>2422</v>
      </c>
      <c r="J416" t="s">
        <v>960</v>
      </c>
      <c r="K416" t="s">
        <v>956</v>
      </c>
      <c r="L416">
        <v>1019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25">
      <c r="A417" t="s">
        <v>827</v>
      </c>
      <c r="B417" t="s">
        <v>962</v>
      </c>
      <c r="C417" t="s">
        <v>3248</v>
      </c>
      <c r="D417">
        <v>200</v>
      </c>
      <c r="E417" t="s">
        <v>953</v>
      </c>
      <c r="F417">
        <v>3093</v>
      </c>
      <c r="G417">
        <v>3093</v>
      </c>
      <c r="H417">
        <v>0</v>
      </c>
      <c r="I417" t="s">
        <v>2422</v>
      </c>
      <c r="J417" t="s">
        <v>960</v>
      </c>
      <c r="K417" t="s">
        <v>956</v>
      </c>
      <c r="L417">
        <v>1019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25">
      <c r="A418" t="s">
        <v>827</v>
      </c>
      <c r="B418" t="s">
        <v>962</v>
      </c>
      <c r="C418" t="s">
        <v>3249</v>
      </c>
      <c r="D418">
        <v>200</v>
      </c>
      <c r="E418" t="s">
        <v>953</v>
      </c>
      <c r="F418">
        <v>3093</v>
      </c>
      <c r="G418">
        <v>3093</v>
      </c>
      <c r="H418">
        <v>0</v>
      </c>
      <c r="I418" t="s">
        <v>2422</v>
      </c>
      <c r="J418" t="s">
        <v>960</v>
      </c>
      <c r="K418" t="s">
        <v>956</v>
      </c>
      <c r="L418">
        <v>1019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25">
      <c r="A419" t="s">
        <v>827</v>
      </c>
      <c r="B419" t="s">
        <v>962</v>
      </c>
      <c r="C419" t="s">
        <v>3250</v>
      </c>
      <c r="D419">
        <v>200</v>
      </c>
      <c r="E419" t="s">
        <v>953</v>
      </c>
      <c r="F419">
        <v>3093</v>
      </c>
      <c r="G419">
        <v>3093</v>
      </c>
      <c r="H419">
        <v>0</v>
      </c>
      <c r="I419" t="s">
        <v>2422</v>
      </c>
      <c r="J419" t="s">
        <v>960</v>
      </c>
      <c r="K419" t="s">
        <v>956</v>
      </c>
      <c r="L419">
        <v>1019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25">
      <c r="A420" t="s">
        <v>827</v>
      </c>
      <c r="B420" t="s">
        <v>962</v>
      </c>
      <c r="C420" t="s">
        <v>3252</v>
      </c>
      <c r="D420">
        <v>200</v>
      </c>
      <c r="E420" t="s">
        <v>953</v>
      </c>
      <c r="F420">
        <v>3093</v>
      </c>
      <c r="G420">
        <v>3093</v>
      </c>
      <c r="H420">
        <v>0</v>
      </c>
      <c r="I420" t="s">
        <v>2422</v>
      </c>
      <c r="J420" t="s">
        <v>960</v>
      </c>
      <c r="K420" t="s">
        <v>956</v>
      </c>
      <c r="L420">
        <v>1019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x14ac:dyDescent="0.25">
      <c r="A421" t="s">
        <v>827</v>
      </c>
      <c r="B421" t="s">
        <v>962</v>
      </c>
      <c r="C421" t="s">
        <v>3253</v>
      </c>
      <c r="D421">
        <v>200</v>
      </c>
      <c r="E421" t="s">
        <v>953</v>
      </c>
      <c r="F421">
        <v>3093</v>
      </c>
      <c r="G421">
        <v>3093</v>
      </c>
      <c r="H421">
        <v>0</v>
      </c>
      <c r="I421" t="s">
        <v>2422</v>
      </c>
      <c r="J421" t="s">
        <v>960</v>
      </c>
      <c r="K421" t="s">
        <v>956</v>
      </c>
      <c r="L421">
        <v>1019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25">
      <c r="A422" t="s">
        <v>827</v>
      </c>
      <c r="B422" t="s">
        <v>962</v>
      </c>
      <c r="C422" t="s">
        <v>3254</v>
      </c>
      <c r="D422">
        <v>200</v>
      </c>
      <c r="E422" t="s">
        <v>953</v>
      </c>
      <c r="F422">
        <v>3093</v>
      </c>
      <c r="G422">
        <v>3093</v>
      </c>
      <c r="H422">
        <v>0</v>
      </c>
      <c r="I422" t="s">
        <v>2422</v>
      </c>
      <c r="J422" t="s">
        <v>960</v>
      </c>
      <c r="K422" t="s">
        <v>956</v>
      </c>
      <c r="L422">
        <v>1019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x14ac:dyDescent="0.25">
      <c r="A423" t="s">
        <v>827</v>
      </c>
      <c r="B423" t="s">
        <v>962</v>
      </c>
      <c r="C423" t="s">
        <v>3255</v>
      </c>
      <c r="D423">
        <v>200</v>
      </c>
      <c r="E423" t="s">
        <v>953</v>
      </c>
      <c r="F423">
        <v>3093</v>
      </c>
      <c r="G423">
        <v>3093</v>
      </c>
      <c r="H423">
        <v>0</v>
      </c>
      <c r="I423" t="s">
        <v>2422</v>
      </c>
      <c r="J423" t="s">
        <v>960</v>
      </c>
      <c r="K423" t="s">
        <v>956</v>
      </c>
      <c r="L423">
        <v>1019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x14ac:dyDescent="0.25">
      <c r="A424" t="s">
        <v>827</v>
      </c>
      <c r="B424" t="s">
        <v>962</v>
      </c>
      <c r="C424" t="s">
        <v>3256</v>
      </c>
      <c r="D424">
        <v>200</v>
      </c>
      <c r="E424" t="s">
        <v>953</v>
      </c>
      <c r="F424">
        <v>3093</v>
      </c>
      <c r="G424">
        <v>3093</v>
      </c>
      <c r="H424">
        <v>0</v>
      </c>
      <c r="I424" t="s">
        <v>2422</v>
      </c>
      <c r="J424" t="s">
        <v>960</v>
      </c>
      <c r="K424" t="s">
        <v>956</v>
      </c>
      <c r="L424">
        <v>1019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x14ac:dyDescent="0.25">
      <c r="A425" t="s">
        <v>827</v>
      </c>
      <c r="B425" t="s">
        <v>962</v>
      </c>
      <c r="C425" t="s">
        <v>3257</v>
      </c>
      <c r="D425">
        <v>200</v>
      </c>
      <c r="E425" t="s">
        <v>953</v>
      </c>
      <c r="F425">
        <v>3093</v>
      </c>
      <c r="G425">
        <v>3093</v>
      </c>
      <c r="H425">
        <v>0</v>
      </c>
      <c r="I425" t="s">
        <v>2422</v>
      </c>
      <c r="J425" t="s">
        <v>960</v>
      </c>
      <c r="K425" t="s">
        <v>956</v>
      </c>
      <c r="L425">
        <v>1019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25">
      <c r="A426" t="s">
        <v>827</v>
      </c>
      <c r="B426" t="s">
        <v>962</v>
      </c>
      <c r="C426" t="s">
        <v>3258</v>
      </c>
      <c r="D426">
        <v>200</v>
      </c>
      <c r="E426" t="s">
        <v>953</v>
      </c>
      <c r="F426">
        <v>3093</v>
      </c>
      <c r="G426">
        <v>3093</v>
      </c>
      <c r="H426">
        <v>0</v>
      </c>
      <c r="I426" t="s">
        <v>2422</v>
      </c>
      <c r="J426" t="s">
        <v>960</v>
      </c>
      <c r="K426" t="s">
        <v>956</v>
      </c>
      <c r="L426">
        <v>1019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25">
      <c r="A427" t="s">
        <v>827</v>
      </c>
      <c r="B427" t="s">
        <v>962</v>
      </c>
      <c r="C427" t="s">
        <v>3259</v>
      </c>
      <c r="D427">
        <v>200</v>
      </c>
      <c r="E427" t="s">
        <v>953</v>
      </c>
      <c r="F427">
        <v>3093</v>
      </c>
      <c r="G427">
        <v>3093</v>
      </c>
      <c r="H427">
        <v>0</v>
      </c>
      <c r="I427" t="s">
        <v>2422</v>
      </c>
      <c r="J427" t="s">
        <v>960</v>
      </c>
      <c r="K427" t="s">
        <v>956</v>
      </c>
      <c r="L427">
        <v>1019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25">
      <c r="A428" t="s">
        <v>827</v>
      </c>
      <c r="B428" t="s">
        <v>962</v>
      </c>
      <c r="C428" t="s">
        <v>3260</v>
      </c>
      <c r="D428">
        <v>200</v>
      </c>
      <c r="E428" t="s">
        <v>953</v>
      </c>
      <c r="F428">
        <v>3093</v>
      </c>
      <c r="G428">
        <v>3093</v>
      </c>
      <c r="H428">
        <v>0</v>
      </c>
      <c r="I428" t="s">
        <v>2422</v>
      </c>
      <c r="J428" t="s">
        <v>960</v>
      </c>
      <c r="K428" t="s">
        <v>956</v>
      </c>
      <c r="L428">
        <v>1019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25">
      <c r="A429" t="s">
        <v>827</v>
      </c>
      <c r="B429" t="s">
        <v>962</v>
      </c>
      <c r="C429" t="s">
        <v>3261</v>
      </c>
      <c r="D429">
        <v>200</v>
      </c>
      <c r="E429" t="s">
        <v>953</v>
      </c>
      <c r="F429">
        <v>3093</v>
      </c>
      <c r="G429">
        <v>3093</v>
      </c>
      <c r="H429">
        <v>0</v>
      </c>
      <c r="I429" t="s">
        <v>2422</v>
      </c>
      <c r="J429" t="s">
        <v>960</v>
      </c>
      <c r="K429" t="s">
        <v>956</v>
      </c>
      <c r="L429">
        <v>1019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25">
      <c r="A430" t="s">
        <v>827</v>
      </c>
      <c r="B430" t="s">
        <v>962</v>
      </c>
      <c r="C430" t="s">
        <v>3235</v>
      </c>
      <c r="D430">
        <v>200</v>
      </c>
      <c r="E430" t="s">
        <v>953</v>
      </c>
      <c r="F430">
        <v>3093</v>
      </c>
      <c r="G430">
        <v>3093</v>
      </c>
      <c r="H430">
        <v>0</v>
      </c>
      <c r="I430" t="s">
        <v>2422</v>
      </c>
      <c r="J430" t="s">
        <v>960</v>
      </c>
      <c r="K430" t="s">
        <v>956</v>
      </c>
      <c r="L430">
        <v>1019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25">
      <c r="A431" t="s">
        <v>827</v>
      </c>
      <c r="B431" t="s">
        <v>962</v>
      </c>
      <c r="C431" t="s">
        <v>3236</v>
      </c>
      <c r="D431">
        <v>200</v>
      </c>
      <c r="E431" t="s">
        <v>953</v>
      </c>
      <c r="F431">
        <v>3093</v>
      </c>
      <c r="G431">
        <v>3093</v>
      </c>
      <c r="H431">
        <v>0</v>
      </c>
      <c r="I431" t="s">
        <v>2422</v>
      </c>
      <c r="J431" t="s">
        <v>960</v>
      </c>
      <c r="K431" t="s">
        <v>956</v>
      </c>
      <c r="L431">
        <v>1019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25">
      <c r="A432" t="s">
        <v>827</v>
      </c>
      <c r="B432" t="s">
        <v>962</v>
      </c>
      <c r="C432" t="s">
        <v>3237</v>
      </c>
      <c r="D432">
        <v>200</v>
      </c>
      <c r="E432" t="s">
        <v>953</v>
      </c>
      <c r="F432">
        <v>3093</v>
      </c>
      <c r="G432">
        <v>3093</v>
      </c>
      <c r="H432">
        <v>0</v>
      </c>
      <c r="I432" t="s">
        <v>2422</v>
      </c>
      <c r="J432" t="s">
        <v>960</v>
      </c>
      <c r="K432" t="s">
        <v>956</v>
      </c>
      <c r="L432">
        <v>1019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25">
      <c r="A433" t="s">
        <v>827</v>
      </c>
      <c r="B433" t="s">
        <v>962</v>
      </c>
      <c r="C433" t="s">
        <v>5061</v>
      </c>
      <c r="D433">
        <v>200</v>
      </c>
      <c r="E433" t="s">
        <v>953</v>
      </c>
      <c r="F433">
        <v>3093</v>
      </c>
      <c r="G433">
        <v>3093</v>
      </c>
      <c r="H433">
        <v>0</v>
      </c>
      <c r="I433" t="s">
        <v>2422</v>
      </c>
      <c r="J433" t="s">
        <v>960</v>
      </c>
      <c r="K433" t="s">
        <v>956</v>
      </c>
      <c r="L433">
        <v>1019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x14ac:dyDescent="0.25">
      <c r="A434" t="s">
        <v>827</v>
      </c>
      <c r="B434" t="s">
        <v>962</v>
      </c>
      <c r="C434" t="s">
        <v>5062</v>
      </c>
      <c r="D434">
        <v>200</v>
      </c>
      <c r="E434" t="s">
        <v>953</v>
      </c>
      <c r="F434">
        <v>3093</v>
      </c>
      <c r="G434">
        <v>3093</v>
      </c>
      <c r="H434">
        <v>0</v>
      </c>
      <c r="I434" t="s">
        <v>2422</v>
      </c>
      <c r="J434" t="s">
        <v>960</v>
      </c>
      <c r="K434" t="s">
        <v>956</v>
      </c>
      <c r="L434">
        <v>1019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25">
      <c r="A435" t="s">
        <v>827</v>
      </c>
      <c r="B435" t="s">
        <v>962</v>
      </c>
      <c r="C435" t="s">
        <v>5063</v>
      </c>
      <c r="D435">
        <v>200</v>
      </c>
      <c r="E435" t="s">
        <v>953</v>
      </c>
      <c r="F435">
        <v>3093</v>
      </c>
      <c r="G435">
        <v>3093</v>
      </c>
      <c r="H435">
        <v>0</v>
      </c>
      <c r="I435" t="s">
        <v>2422</v>
      </c>
      <c r="J435" t="s">
        <v>960</v>
      </c>
      <c r="K435" t="s">
        <v>956</v>
      </c>
      <c r="L435">
        <v>1019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25">
      <c r="A436" t="s">
        <v>827</v>
      </c>
      <c r="B436" t="s">
        <v>962</v>
      </c>
      <c r="C436" t="s">
        <v>5064</v>
      </c>
      <c r="D436">
        <v>200</v>
      </c>
      <c r="E436" t="s">
        <v>953</v>
      </c>
      <c r="F436">
        <v>3093</v>
      </c>
      <c r="G436">
        <v>3093</v>
      </c>
      <c r="H436">
        <v>0</v>
      </c>
      <c r="I436" t="s">
        <v>2422</v>
      </c>
      <c r="J436" t="s">
        <v>960</v>
      </c>
      <c r="K436" t="s">
        <v>956</v>
      </c>
      <c r="L436">
        <v>1019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25">
      <c r="A437" t="s">
        <v>827</v>
      </c>
      <c r="B437" t="s">
        <v>962</v>
      </c>
      <c r="C437" t="s">
        <v>5065</v>
      </c>
      <c r="D437">
        <v>200</v>
      </c>
      <c r="E437" t="s">
        <v>953</v>
      </c>
      <c r="F437">
        <v>3093</v>
      </c>
      <c r="G437">
        <v>3093</v>
      </c>
      <c r="H437">
        <v>0</v>
      </c>
      <c r="I437" t="s">
        <v>2422</v>
      </c>
      <c r="J437" t="s">
        <v>960</v>
      </c>
      <c r="K437" t="s">
        <v>956</v>
      </c>
      <c r="L437">
        <v>1019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25">
      <c r="A438" t="s">
        <v>827</v>
      </c>
      <c r="B438" t="s">
        <v>962</v>
      </c>
      <c r="C438" t="s">
        <v>5066</v>
      </c>
      <c r="D438">
        <v>167</v>
      </c>
      <c r="E438" t="s">
        <v>953</v>
      </c>
      <c r="F438">
        <v>3093</v>
      </c>
      <c r="G438">
        <v>3093</v>
      </c>
      <c r="H438">
        <v>0</v>
      </c>
      <c r="I438" t="s">
        <v>2422</v>
      </c>
      <c r="J438" t="s">
        <v>960</v>
      </c>
      <c r="K438" t="s">
        <v>956</v>
      </c>
      <c r="L438">
        <v>1019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25">
      <c r="A439" t="s">
        <v>827</v>
      </c>
      <c r="B439" t="s">
        <v>959</v>
      </c>
      <c r="C439" t="s">
        <v>2432</v>
      </c>
      <c r="D439">
        <v>1</v>
      </c>
      <c r="E439" t="s">
        <v>953</v>
      </c>
      <c r="F439">
        <v>3093</v>
      </c>
      <c r="G439">
        <v>9999</v>
      </c>
      <c r="H439">
        <v>0</v>
      </c>
      <c r="I439" t="s">
        <v>2422</v>
      </c>
      <c r="J439" t="s">
        <v>960</v>
      </c>
      <c r="K439" t="s">
        <v>956</v>
      </c>
      <c r="L439">
        <v>1019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25">
      <c r="A440" t="s">
        <v>826</v>
      </c>
      <c r="B440" t="s">
        <v>957</v>
      </c>
      <c r="C440" t="s">
        <v>958</v>
      </c>
      <c r="D440">
        <v>82</v>
      </c>
      <c r="E440" t="s">
        <v>953</v>
      </c>
      <c r="F440">
        <v>3001</v>
      </c>
      <c r="G440">
        <v>3003</v>
      </c>
      <c r="H440">
        <v>0</v>
      </c>
      <c r="I440" t="s">
        <v>4121</v>
      </c>
      <c r="J440" t="s">
        <v>955</v>
      </c>
      <c r="K440" t="s">
        <v>956</v>
      </c>
      <c r="L440">
        <v>1019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25">
      <c r="A441" t="s">
        <v>826</v>
      </c>
      <c r="B441" t="s">
        <v>962</v>
      </c>
      <c r="C441" t="s">
        <v>4122</v>
      </c>
      <c r="D441">
        <v>10</v>
      </c>
      <c r="E441" t="s">
        <v>953</v>
      </c>
      <c r="F441">
        <v>3093</v>
      </c>
      <c r="G441">
        <v>3093</v>
      </c>
      <c r="H441">
        <v>0</v>
      </c>
      <c r="I441" t="s">
        <v>4121</v>
      </c>
      <c r="J441" t="s">
        <v>960</v>
      </c>
      <c r="K441" t="s">
        <v>956</v>
      </c>
      <c r="L441">
        <v>1019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25">
      <c r="A442" t="s">
        <v>826</v>
      </c>
      <c r="B442" t="s">
        <v>962</v>
      </c>
      <c r="C442" t="s">
        <v>4123</v>
      </c>
      <c r="D442">
        <v>20</v>
      </c>
      <c r="E442" t="s">
        <v>953</v>
      </c>
      <c r="F442">
        <v>3093</v>
      </c>
      <c r="G442">
        <v>3093</v>
      </c>
      <c r="H442">
        <v>0</v>
      </c>
      <c r="I442" t="s">
        <v>4121</v>
      </c>
      <c r="J442" t="s">
        <v>960</v>
      </c>
      <c r="K442" t="s">
        <v>956</v>
      </c>
      <c r="L442">
        <v>1019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25">
      <c r="A443" t="s">
        <v>826</v>
      </c>
      <c r="B443" t="s">
        <v>962</v>
      </c>
      <c r="C443" t="s">
        <v>4124</v>
      </c>
      <c r="D443">
        <v>20</v>
      </c>
      <c r="E443" t="s">
        <v>953</v>
      </c>
      <c r="F443">
        <v>3093</v>
      </c>
      <c r="G443">
        <v>3093</v>
      </c>
      <c r="H443">
        <v>0</v>
      </c>
      <c r="I443" t="s">
        <v>4121</v>
      </c>
      <c r="J443" t="s">
        <v>960</v>
      </c>
      <c r="K443" t="s">
        <v>956</v>
      </c>
      <c r="L443">
        <v>1019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x14ac:dyDescent="0.25">
      <c r="A444" t="s">
        <v>826</v>
      </c>
      <c r="B444" t="s">
        <v>962</v>
      </c>
      <c r="C444" t="s">
        <v>4125</v>
      </c>
      <c r="D444">
        <v>20</v>
      </c>
      <c r="E444" t="s">
        <v>953</v>
      </c>
      <c r="F444">
        <v>3093</v>
      </c>
      <c r="G444">
        <v>3093</v>
      </c>
      <c r="H444">
        <v>0</v>
      </c>
      <c r="I444" t="s">
        <v>4121</v>
      </c>
      <c r="J444" t="s">
        <v>960</v>
      </c>
      <c r="K444" t="s">
        <v>956</v>
      </c>
      <c r="L444">
        <v>1019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25">
      <c r="A445" t="s">
        <v>826</v>
      </c>
      <c r="B445" t="s">
        <v>962</v>
      </c>
      <c r="C445" t="s">
        <v>4126</v>
      </c>
      <c r="D445">
        <v>20</v>
      </c>
      <c r="E445" t="s">
        <v>953</v>
      </c>
      <c r="F445">
        <v>3093</v>
      </c>
      <c r="G445">
        <v>3093</v>
      </c>
      <c r="H445">
        <v>0</v>
      </c>
      <c r="I445" t="s">
        <v>4121</v>
      </c>
      <c r="J445" t="s">
        <v>960</v>
      </c>
      <c r="K445" t="s">
        <v>956</v>
      </c>
      <c r="L445">
        <v>1019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25">
      <c r="A446" t="s">
        <v>826</v>
      </c>
      <c r="B446" t="s">
        <v>962</v>
      </c>
      <c r="C446" t="s">
        <v>4127</v>
      </c>
      <c r="D446">
        <v>20</v>
      </c>
      <c r="E446" t="s">
        <v>953</v>
      </c>
      <c r="F446">
        <v>3093</v>
      </c>
      <c r="G446">
        <v>3093</v>
      </c>
      <c r="H446">
        <v>0</v>
      </c>
      <c r="I446" t="s">
        <v>4121</v>
      </c>
      <c r="J446" t="s">
        <v>960</v>
      </c>
      <c r="K446" t="s">
        <v>956</v>
      </c>
      <c r="L446">
        <v>1019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x14ac:dyDescent="0.25">
      <c r="A447" t="s">
        <v>826</v>
      </c>
      <c r="B447" t="s">
        <v>962</v>
      </c>
      <c r="C447" t="s">
        <v>3917</v>
      </c>
      <c r="D447">
        <v>20</v>
      </c>
      <c r="E447" t="s">
        <v>953</v>
      </c>
      <c r="F447">
        <v>3093</v>
      </c>
      <c r="G447">
        <v>3093</v>
      </c>
      <c r="H447">
        <v>0</v>
      </c>
      <c r="I447" t="s">
        <v>4121</v>
      </c>
      <c r="J447" t="s">
        <v>960</v>
      </c>
      <c r="K447" t="s">
        <v>956</v>
      </c>
      <c r="L447">
        <v>1019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25">
      <c r="A448" t="s">
        <v>826</v>
      </c>
      <c r="B448" t="s">
        <v>962</v>
      </c>
      <c r="C448" t="s">
        <v>3092</v>
      </c>
      <c r="D448">
        <v>40</v>
      </c>
      <c r="E448" t="s">
        <v>953</v>
      </c>
      <c r="F448">
        <v>3093</v>
      </c>
      <c r="G448">
        <v>3093</v>
      </c>
      <c r="H448">
        <v>0</v>
      </c>
      <c r="I448" t="s">
        <v>4121</v>
      </c>
      <c r="J448" t="s">
        <v>960</v>
      </c>
      <c r="K448" t="s">
        <v>956</v>
      </c>
      <c r="L448">
        <v>1019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25">
      <c r="A449" t="s">
        <v>826</v>
      </c>
      <c r="B449" t="s">
        <v>962</v>
      </c>
      <c r="C449" t="s">
        <v>4128</v>
      </c>
      <c r="D449">
        <v>40</v>
      </c>
      <c r="E449" t="s">
        <v>953</v>
      </c>
      <c r="F449">
        <v>3093</v>
      </c>
      <c r="G449">
        <v>3093</v>
      </c>
      <c r="H449">
        <v>0</v>
      </c>
      <c r="I449" t="s">
        <v>4121</v>
      </c>
      <c r="J449" t="s">
        <v>960</v>
      </c>
      <c r="K449" t="s">
        <v>956</v>
      </c>
      <c r="L449">
        <v>1019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25">
      <c r="A450" t="s">
        <v>826</v>
      </c>
      <c r="B450" t="s">
        <v>959</v>
      </c>
      <c r="C450" t="s">
        <v>3949</v>
      </c>
      <c r="D450">
        <v>2</v>
      </c>
      <c r="E450" t="s">
        <v>953</v>
      </c>
      <c r="F450">
        <v>3093</v>
      </c>
      <c r="G450">
        <v>9999</v>
      </c>
      <c r="H450">
        <v>0</v>
      </c>
      <c r="I450" t="s">
        <v>4121</v>
      </c>
      <c r="J450" t="s">
        <v>960</v>
      </c>
      <c r="K450" t="s">
        <v>956</v>
      </c>
      <c r="L450">
        <v>1019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x14ac:dyDescent="0.25">
      <c r="A451" t="s">
        <v>825</v>
      </c>
      <c r="B451" t="s">
        <v>957</v>
      </c>
      <c r="C451" t="s">
        <v>958</v>
      </c>
      <c r="D451">
        <v>84</v>
      </c>
      <c r="E451" t="s">
        <v>953</v>
      </c>
      <c r="F451">
        <v>3001</v>
      </c>
      <c r="G451">
        <v>3003</v>
      </c>
      <c r="H451">
        <v>0</v>
      </c>
      <c r="I451" t="s">
        <v>4129</v>
      </c>
      <c r="J451" t="s">
        <v>955</v>
      </c>
      <c r="K451" t="s">
        <v>956</v>
      </c>
      <c r="L451">
        <v>1019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25">
      <c r="A452" t="s">
        <v>825</v>
      </c>
      <c r="B452" t="s">
        <v>962</v>
      </c>
      <c r="C452" t="s">
        <v>4130</v>
      </c>
      <c r="D452">
        <v>10</v>
      </c>
      <c r="E452" t="s">
        <v>953</v>
      </c>
      <c r="F452">
        <v>3093</v>
      </c>
      <c r="G452">
        <v>3093</v>
      </c>
      <c r="H452">
        <v>0</v>
      </c>
      <c r="I452" t="s">
        <v>4129</v>
      </c>
      <c r="J452" t="s">
        <v>960</v>
      </c>
      <c r="K452" t="s">
        <v>956</v>
      </c>
      <c r="L452">
        <v>1019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x14ac:dyDescent="0.25">
      <c r="A453" t="s">
        <v>825</v>
      </c>
      <c r="B453" t="s">
        <v>962</v>
      </c>
      <c r="C453" t="s">
        <v>4132</v>
      </c>
      <c r="D453">
        <v>16</v>
      </c>
      <c r="E453" t="s">
        <v>953</v>
      </c>
      <c r="F453">
        <v>3093</v>
      </c>
      <c r="G453">
        <v>3093</v>
      </c>
      <c r="H453">
        <v>0</v>
      </c>
      <c r="I453" t="s">
        <v>4129</v>
      </c>
      <c r="J453" t="s">
        <v>960</v>
      </c>
      <c r="K453" t="s">
        <v>956</v>
      </c>
      <c r="L453">
        <v>1019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x14ac:dyDescent="0.25">
      <c r="A454" t="s">
        <v>825</v>
      </c>
      <c r="B454" t="s">
        <v>962</v>
      </c>
      <c r="C454" t="s">
        <v>4133</v>
      </c>
      <c r="D454">
        <v>20</v>
      </c>
      <c r="E454" t="s">
        <v>953</v>
      </c>
      <c r="F454">
        <v>3093</v>
      </c>
      <c r="G454">
        <v>3093</v>
      </c>
      <c r="H454">
        <v>0</v>
      </c>
      <c r="I454" t="s">
        <v>4129</v>
      </c>
      <c r="J454" t="s">
        <v>960</v>
      </c>
      <c r="K454" t="s">
        <v>956</v>
      </c>
      <c r="L454">
        <v>1019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25">
      <c r="A455" t="s">
        <v>825</v>
      </c>
      <c r="B455" t="s">
        <v>962</v>
      </c>
      <c r="C455" t="s">
        <v>4134</v>
      </c>
      <c r="D455">
        <v>20</v>
      </c>
      <c r="E455" t="s">
        <v>953</v>
      </c>
      <c r="F455">
        <v>3093</v>
      </c>
      <c r="G455">
        <v>3093</v>
      </c>
      <c r="H455">
        <v>0</v>
      </c>
      <c r="I455" t="s">
        <v>4129</v>
      </c>
      <c r="J455" t="s">
        <v>960</v>
      </c>
      <c r="K455" t="s">
        <v>956</v>
      </c>
      <c r="L455">
        <v>1019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25">
      <c r="A456" t="s">
        <v>825</v>
      </c>
      <c r="B456" t="s">
        <v>962</v>
      </c>
      <c r="C456" t="s">
        <v>4135</v>
      </c>
      <c r="D456">
        <v>20</v>
      </c>
      <c r="E456" t="s">
        <v>953</v>
      </c>
      <c r="F456">
        <v>3093</v>
      </c>
      <c r="G456">
        <v>3093</v>
      </c>
      <c r="H456">
        <v>0</v>
      </c>
      <c r="I456" t="s">
        <v>4129</v>
      </c>
      <c r="J456" t="s">
        <v>960</v>
      </c>
      <c r="K456" t="s">
        <v>956</v>
      </c>
      <c r="L456">
        <v>1019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x14ac:dyDescent="0.25">
      <c r="A457" t="s">
        <v>825</v>
      </c>
      <c r="B457" t="s">
        <v>962</v>
      </c>
      <c r="C457" t="s">
        <v>4136</v>
      </c>
      <c r="D457">
        <v>20</v>
      </c>
      <c r="E457" t="s">
        <v>953</v>
      </c>
      <c r="F457">
        <v>3093</v>
      </c>
      <c r="G457">
        <v>3093</v>
      </c>
      <c r="H457">
        <v>0</v>
      </c>
      <c r="I457" t="s">
        <v>4129</v>
      </c>
      <c r="J457" t="s">
        <v>960</v>
      </c>
      <c r="K457" t="s">
        <v>956</v>
      </c>
      <c r="L457">
        <v>1019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25">
      <c r="A458" t="s">
        <v>825</v>
      </c>
      <c r="B458" t="s">
        <v>962</v>
      </c>
      <c r="C458" t="s">
        <v>4137</v>
      </c>
      <c r="D458">
        <v>20</v>
      </c>
      <c r="E458" t="s">
        <v>953</v>
      </c>
      <c r="F458">
        <v>3093</v>
      </c>
      <c r="G458">
        <v>3093</v>
      </c>
      <c r="H458">
        <v>0</v>
      </c>
      <c r="I458" t="s">
        <v>4129</v>
      </c>
      <c r="J458" t="s">
        <v>960</v>
      </c>
      <c r="K458" t="s">
        <v>956</v>
      </c>
      <c r="L458">
        <v>1019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25">
      <c r="A459" t="s">
        <v>825</v>
      </c>
      <c r="B459" t="s">
        <v>962</v>
      </c>
      <c r="C459" t="s">
        <v>4138</v>
      </c>
      <c r="D459">
        <v>20</v>
      </c>
      <c r="E459" t="s">
        <v>953</v>
      </c>
      <c r="F459">
        <v>3093</v>
      </c>
      <c r="G459">
        <v>3093</v>
      </c>
      <c r="H459">
        <v>0</v>
      </c>
      <c r="I459" t="s">
        <v>4129</v>
      </c>
      <c r="J459" t="s">
        <v>960</v>
      </c>
      <c r="K459" t="s">
        <v>956</v>
      </c>
      <c r="L459">
        <v>1019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25">
      <c r="A460" t="s">
        <v>825</v>
      </c>
      <c r="B460" t="s">
        <v>959</v>
      </c>
      <c r="C460" t="s">
        <v>1747</v>
      </c>
      <c r="D460">
        <v>1</v>
      </c>
      <c r="E460" t="s">
        <v>953</v>
      </c>
      <c r="F460">
        <v>3093</v>
      </c>
      <c r="G460">
        <v>9999</v>
      </c>
      <c r="H460">
        <v>0</v>
      </c>
      <c r="I460" t="s">
        <v>4129</v>
      </c>
      <c r="J460" t="s">
        <v>960</v>
      </c>
      <c r="K460" t="s">
        <v>956</v>
      </c>
      <c r="L460">
        <v>1019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25">
      <c r="A461" t="s">
        <v>824</v>
      </c>
      <c r="B461" t="s">
        <v>957</v>
      </c>
      <c r="C461" t="s">
        <v>958</v>
      </c>
      <c r="D461">
        <v>117</v>
      </c>
      <c r="E461" t="s">
        <v>953</v>
      </c>
      <c r="F461">
        <v>3001</v>
      </c>
      <c r="G461">
        <v>3003</v>
      </c>
      <c r="H461">
        <v>0</v>
      </c>
      <c r="I461" t="s">
        <v>2565</v>
      </c>
      <c r="J461" t="s">
        <v>955</v>
      </c>
      <c r="K461" t="s">
        <v>956</v>
      </c>
      <c r="L461">
        <v>1019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x14ac:dyDescent="0.25">
      <c r="A462" t="s">
        <v>824</v>
      </c>
      <c r="B462" t="s">
        <v>962</v>
      </c>
      <c r="C462" t="s">
        <v>4139</v>
      </c>
      <c r="D462">
        <v>40</v>
      </c>
      <c r="E462" t="s">
        <v>953</v>
      </c>
      <c r="F462">
        <v>3093</v>
      </c>
      <c r="G462">
        <v>3093</v>
      </c>
      <c r="H462">
        <v>0</v>
      </c>
      <c r="I462" t="s">
        <v>2565</v>
      </c>
      <c r="J462" t="s">
        <v>960</v>
      </c>
      <c r="K462" t="s">
        <v>956</v>
      </c>
      <c r="L462">
        <v>1019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25">
      <c r="A463" t="s">
        <v>824</v>
      </c>
      <c r="B463" t="s">
        <v>962</v>
      </c>
      <c r="C463" t="s">
        <v>4140</v>
      </c>
      <c r="D463">
        <v>50</v>
      </c>
      <c r="E463" t="s">
        <v>953</v>
      </c>
      <c r="F463">
        <v>3093</v>
      </c>
      <c r="G463">
        <v>3093</v>
      </c>
      <c r="H463">
        <v>0</v>
      </c>
      <c r="I463" t="s">
        <v>2565</v>
      </c>
      <c r="J463" t="s">
        <v>960</v>
      </c>
      <c r="K463" t="s">
        <v>956</v>
      </c>
      <c r="L463">
        <v>1019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25">
      <c r="A464" t="s">
        <v>824</v>
      </c>
      <c r="B464" t="s">
        <v>962</v>
      </c>
      <c r="C464" t="s">
        <v>4141</v>
      </c>
      <c r="D464">
        <v>50</v>
      </c>
      <c r="E464" t="s">
        <v>953</v>
      </c>
      <c r="F464">
        <v>3093</v>
      </c>
      <c r="G464">
        <v>3093</v>
      </c>
      <c r="H464">
        <v>0</v>
      </c>
      <c r="I464" t="s">
        <v>2565</v>
      </c>
      <c r="J464" t="s">
        <v>960</v>
      </c>
      <c r="K464" t="s">
        <v>956</v>
      </c>
      <c r="L464">
        <v>1019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x14ac:dyDescent="0.25">
      <c r="A465" t="s">
        <v>824</v>
      </c>
      <c r="B465" t="s">
        <v>962</v>
      </c>
      <c r="C465" t="s">
        <v>4142</v>
      </c>
      <c r="D465">
        <v>11</v>
      </c>
      <c r="E465" t="s">
        <v>953</v>
      </c>
      <c r="F465">
        <v>3093</v>
      </c>
      <c r="G465">
        <v>3093</v>
      </c>
      <c r="H465">
        <v>0</v>
      </c>
      <c r="I465" t="s">
        <v>2565</v>
      </c>
      <c r="J465" t="s">
        <v>960</v>
      </c>
      <c r="K465" t="s">
        <v>956</v>
      </c>
      <c r="L465">
        <v>1019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25">
      <c r="A466" t="s">
        <v>824</v>
      </c>
      <c r="B466" t="s">
        <v>962</v>
      </c>
      <c r="C466" t="s">
        <v>2989</v>
      </c>
      <c r="D466">
        <v>50</v>
      </c>
      <c r="E466" t="s">
        <v>953</v>
      </c>
      <c r="F466">
        <v>3093</v>
      </c>
      <c r="G466">
        <v>3093</v>
      </c>
      <c r="H466">
        <v>0</v>
      </c>
      <c r="I466" t="s">
        <v>2565</v>
      </c>
      <c r="J466" t="s">
        <v>960</v>
      </c>
      <c r="K466" t="s">
        <v>956</v>
      </c>
      <c r="L466">
        <v>1019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x14ac:dyDescent="0.25">
      <c r="A467" t="s">
        <v>824</v>
      </c>
      <c r="B467" t="s">
        <v>959</v>
      </c>
      <c r="C467" t="s">
        <v>3949</v>
      </c>
      <c r="D467">
        <v>1</v>
      </c>
      <c r="E467" t="s">
        <v>953</v>
      </c>
      <c r="F467">
        <v>3093</v>
      </c>
      <c r="G467">
        <v>9999</v>
      </c>
      <c r="H467">
        <v>0</v>
      </c>
      <c r="I467" t="s">
        <v>2565</v>
      </c>
      <c r="J467" t="s">
        <v>960</v>
      </c>
      <c r="K467" t="s">
        <v>956</v>
      </c>
      <c r="L467">
        <v>1019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5">
      <c r="A468" t="s">
        <v>823</v>
      </c>
      <c r="B468" t="s">
        <v>952</v>
      </c>
      <c r="C468" t="s">
        <v>4145</v>
      </c>
      <c r="D468">
        <v>100</v>
      </c>
      <c r="E468" t="s">
        <v>953</v>
      </c>
      <c r="F468">
        <v>3001</v>
      </c>
      <c r="G468">
        <v>1003</v>
      </c>
      <c r="H468">
        <v>0</v>
      </c>
      <c r="I468" t="s">
        <v>4143</v>
      </c>
      <c r="J468" t="s">
        <v>955</v>
      </c>
      <c r="K468" t="s">
        <v>956</v>
      </c>
      <c r="L468">
        <v>1019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25">
      <c r="A469" t="s">
        <v>823</v>
      </c>
      <c r="B469" t="s">
        <v>957</v>
      </c>
      <c r="C469" t="s">
        <v>958</v>
      </c>
      <c r="D469">
        <v>113</v>
      </c>
      <c r="E469" t="s">
        <v>953</v>
      </c>
      <c r="F469">
        <v>3001</v>
      </c>
      <c r="G469">
        <v>3003</v>
      </c>
      <c r="H469">
        <v>0</v>
      </c>
      <c r="I469" t="s">
        <v>4143</v>
      </c>
      <c r="J469" t="s">
        <v>955</v>
      </c>
      <c r="K469" t="s">
        <v>956</v>
      </c>
      <c r="L469">
        <v>1019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5">
      <c r="A470" t="s">
        <v>823</v>
      </c>
      <c r="B470" t="s">
        <v>964</v>
      </c>
      <c r="C470" t="s">
        <v>4144</v>
      </c>
      <c r="D470">
        <v>77</v>
      </c>
      <c r="E470" t="s">
        <v>953</v>
      </c>
      <c r="F470">
        <v>3093</v>
      </c>
      <c r="G470">
        <v>3000</v>
      </c>
      <c r="H470">
        <v>0</v>
      </c>
      <c r="I470" t="s">
        <v>4143</v>
      </c>
      <c r="J470" t="s">
        <v>960</v>
      </c>
      <c r="K470" t="s">
        <v>956</v>
      </c>
      <c r="L470">
        <v>1019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5">
      <c r="A471" t="s">
        <v>823</v>
      </c>
      <c r="B471" t="s">
        <v>962</v>
      </c>
      <c r="C471" t="s">
        <v>4146</v>
      </c>
      <c r="D471">
        <v>28</v>
      </c>
      <c r="E471" t="s">
        <v>953</v>
      </c>
      <c r="F471">
        <v>3093</v>
      </c>
      <c r="G471">
        <v>3093</v>
      </c>
      <c r="H471">
        <v>0</v>
      </c>
      <c r="I471" t="s">
        <v>4143</v>
      </c>
      <c r="J471" t="s">
        <v>960</v>
      </c>
      <c r="K471" t="s">
        <v>956</v>
      </c>
      <c r="L471">
        <v>1019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5">
      <c r="A472" t="s">
        <v>823</v>
      </c>
      <c r="B472" t="s">
        <v>962</v>
      </c>
      <c r="C472" t="s">
        <v>4147</v>
      </c>
      <c r="D472">
        <v>100</v>
      </c>
      <c r="E472" t="s">
        <v>953</v>
      </c>
      <c r="F472">
        <v>3093</v>
      </c>
      <c r="G472">
        <v>3093</v>
      </c>
      <c r="H472">
        <v>0</v>
      </c>
      <c r="I472" t="s">
        <v>4143</v>
      </c>
      <c r="J472" t="s">
        <v>960</v>
      </c>
      <c r="K472" t="s">
        <v>956</v>
      </c>
      <c r="L472">
        <v>1019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5">
      <c r="A473" t="s">
        <v>823</v>
      </c>
      <c r="B473" t="s">
        <v>962</v>
      </c>
      <c r="C473" t="s">
        <v>4148</v>
      </c>
      <c r="D473">
        <v>77</v>
      </c>
      <c r="E473" t="s">
        <v>953</v>
      </c>
      <c r="F473">
        <v>3093</v>
      </c>
      <c r="G473">
        <v>3093</v>
      </c>
      <c r="H473">
        <v>0</v>
      </c>
      <c r="I473" t="s">
        <v>4143</v>
      </c>
      <c r="J473" t="s">
        <v>960</v>
      </c>
      <c r="K473" t="s">
        <v>956</v>
      </c>
      <c r="L473">
        <v>1019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5">
      <c r="A474" t="s">
        <v>823</v>
      </c>
      <c r="B474" t="s">
        <v>959</v>
      </c>
      <c r="C474" t="s">
        <v>1731</v>
      </c>
      <c r="D474">
        <v>1</v>
      </c>
      <c r="E474" t="s">
        <v>953</v>
      </c>
      <c r="F474">
        <v>3093</v>
      </c>
      <c r="G474">
        <v>9999</v>
      </c>
      <c r="H474">
        <v>0</v>
      </c>
      <c r="I474" t="s">
        <v>4143</v>
      </c>
      <c r="J474" t="s">
        <v>960</v>
      </c>
      <c r="K474" t="s">
        <v>956</v>
      </c>
      <c r="L474">
        <v>1019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5">
      <c r="A475" t="s">
        <v>822</v>
      </c>
      <c r="B475" t="s">
        <v>4011</v>
      </c>
      <c r="C475">
        <v>9592068</v>
      </c>
      <c r="D475">
        <v>100</v>
      </c>
      <c r="E475" t="s">
        <v>953</v>
      </c>
      <c r="F475">
        <v>3001</v>
      </c>
      <c r="G475">
        <v>1013</v>
      </c>
      <c r="H475">
        <v>0</v>
      </c>
      <c r="I475" t="s">
        <v>4149</v>
      </c>
      <c r="J475" t="s">
        <v>955</v>
      </c>
      <c r="K475" t="s">
        <v>956</v>
      </c>
      <c r="L475">
        <v>1019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5">
      <c r="A476" t="s">
        <v>822</v>
      </c>
      <c r="B476" t="s">
        <v>957</v>
      </c>
      <c r="C476" t="s">
        <v>958</v>
      </c>
      <c r="D476">
        <v>167</v>
      </c>
      <c r="E476" t="s">
        <v>953</v>
      </c>
      <c r="F476">
        <v>3001</v>
      </c>
      <c r="G476">
        <v>3003</v>
      </c>
      <c r="H476">
        <v>0</v>
      </c>
      <c r="I476" t="s">
        <v>4149</v>
      </c>
      <c r="J476" t="s">
        <v>955</v>
      </c>
      <c r="K476" t="s">
        <v>956</v>
      </c>
      <c r="L476">
        <v>1019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5">
      <c r="A477" t="s">
        <v>822</v>
      </c>
      <c r="B477" t="s">
        <v>962</v>
      </c>
      <c r="C477" t="s">
        <v>4150</v>
      </c>
      <c r="D477">
        <v>20</v>
      </c>
      <c r="E477" t="s">
        <v>953</v>
      </c>
      <c r="F477">
        <v>3093</v>
      </c>
      <c r="G477">
        <v>3093</v>
      </c>
      <c r="H477">
        <v>0</v>
      </c>
      <c r="I477" t="s">
        <v>4149</v>
      </c>
      <c r="J477" t="s">
        <v>960</v>
      </c>
      <c r="K477" t="s">
        <v>956</v>
      </c>
      <c r="L477">
        <v>1019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25">
      <c r="A478" t="s">
        <v>822</v>
      </c>
      <c r="B478" t="s">
        <v>962</v>
      </c>
      <c r="C478" t="s">
        <v>4151</v>
      </c>
      <c r="D478">
        <v>20</v>
      </c>
      <c r="E478" t="s">
        <v>953</v>
      </c>
      <c r="F478">
        <v>3093</v>
      </c>
      <c r="G478">
        <v>3093</v>
      </c>
      <c r="H478">
        <v>0</v>
      </c>
      <c r="I478" t="s">
        <v>4149</v>
      </c>
      <c r="J478" t="s">
        <v>960</v>
      </c>
      <c r="K478" t="s">
        <v>956</v>
      </c>
      <c r="L478">
        <v>1019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25">
      <c r="A479" t="s">
        <v>822</v>
      </c>
      <c r="B479" t="s">
        <v>962</v>
      </c>
      <c r="C479" t="s">
        <v>4152</v>
      </c>
      <c r="D479">
        <v>200</v>
      </c>
      <c r="E479" t="s">
        <v>953</v>
      </c>
      <c r="F479">
        <v>3093</v>
      </c>
      <c r="G479">
        <v>3093</v>
      </c>
      <c r="H479">
        <v>0</v>
      </c>
      <c r="I479" t="s">
        <v>4149</v>
      </c>
      <c r="J479" t="s">
        <v>960</v>
      </c>
      <c r="K479" t="s">
        <v>956</v>
      </c>
      <c r="L479">
        <v>1019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25">
      <c r="A480" t="s">
        <v>822</v>
      </c>
      <c r="B480" t="s">
        <v>959</v>
      </c>
      <c r="C480" t="s">
        <v>1731</v>
      </c>
      <c r="D480">
        <v>1</v>
      </c>
      <c r="E480" t="s">
        <v>953</v>
      </c>
      <c r="F480">
        <v>3093</v>
      </c>
      <c r="G480">
        <v>9999</v>
      </c>
      <c r="H480">
        <v>0</v>
      </c>
      <c r="I480" t="s">
        <v>4149</v>
      </c>
      <c r="J480" t="s">
        <v>960</v>
      </c>
      <c r="K480" t="s">
        <v>956</v>
      </c>
      <c r="L480">
        <v>1019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x14ac:dyDescent="0.25">
      <c r="A481" t="s">
        <v>821</v>
      </c>
      <c r="B481" t="s">
        <v>957</v>
      </c>
      <c r="C481" t="s">
        <v>958</v>
      </c>
      <c r="D481">
        <v>106</v>
      </c>
      <c r="E481" t="s">
        <v>953</v>
      </c>
      <c r="F481">
        <v>3001</v>
      </c>
      <c r="G481">
        <v>3003</v>
      </c>
      <c r="H481">
        <v>0</v>
      </c>
      <c r="I481" t="s">
        <v>4153</v>
      </c>
      <c r="J481" t="s">
        <v>955</v>
      </c>
      <c r="K481" t="s">
        <v>956</v>
      </c>
      <c r="L481">
        <v>1019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25">
      <c r="A482" t="s">
        <v>821</v>
      </c>
      <c r="B482" t="s">
        <v>962</v>
      </c>
      <c r="C482" t="s">
        <v>4154</v>
      </c>
      <c r="D482">
        <v>100</v>
      </c>
      <c r="E482" t="s">
        <v>953</v>
      </c>
      <c r="F482">
        <v>3093</v>
      </c>
      <c r="G482">
        <v>3093</v>
      </c>
      <c r="H482">
        <v>0</v>
      </c>
      <c r="I482" t="s">
        <v>4153</v>
      </c>
      <c r="J482" t="s">
        <v>960</v>
      </c>
      <c r="K482" t="s">
        <v>956</v>
      </c>
      <c r="L482">
        <v>1019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25">
      <c r="A483" t="s">
        <v>821</v>
      </c>
      <c r="B483" t="s">
        <v>962</v>
      </c>
      <c r="C483" t="s">
        <v>3647</v>
      </c>
      <c r="D483">
        <v>100</v>
      </c>
      <c r="E483" t="s">
        <v>953</v>
      </c>
      <c r="F483">
        <v>3093</v>
      </c>
      <c r="G483">
        <v>3093</v>
      </c>
      <c r="H483">
        <v>0</v>
      </c>
      <c r="I483" t="s">
        <v>4153</v>
      </c>
      <c r="J483" t="s">
        <v>960</v>
      </c>
      <c r="K483" t="s">
        <v>956</v>
      </c>
      <c r="L483">
        <v>1019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25">
      <c r="A484" t="s">
        <v>821</v>
      </c>
      <c r="B484" t="s">
        <v>962</v>
      </c>
      <c r="C484" t="s">
        <v>4155</v>
      </c>
      <c r="D484">
        <v>40</v>
      </c>
      <c r="E484" t="s">
        <v>953</v>
      </c>
      <c r="F484">
        <v>3093</v>
      </c>
      <c r="G484">
        <v>3093</v>
      </c>
      <c r="H484">
        <v>0</v>
      </c>
      <c r="I484" t="s">
        <v>4153</v>
      </c>
      <c r="J484" t="s">
        <v>960</v>
      </c>
      <c r="K484" t="s">
        <v>956</v>
      </c>
      <c r="L484">
        <v>1019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25">
      <c r="A485" t="s">
        <v>821</v>
      </c>
      <c r="B485" t="s">
        <v>962</v>
      </c>
      <c r="C485" t="s">
        <v>3457</v>
      </c>
      <c r="D485">
        <v>100</v>
      </c>
      <c r="E485" t="s">
        <v>953</v>
      </c>
      <c r="F485">
        <v>3093</v>
      </c>
      <c r="G485">
        <v>3093</v>
      </c>
      <c r="H485">
        <v>0</v>
      </c>
      <c r="I485" t="s">
        <v>4153</v>
      </c>
      <c r="J485" t="s">
        <v>960</v>
      </c>
      <c r="K485" t="s">
        <v>956</v>
      </c>
      <c r="L485">
        <v>1019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25">
      <c r="A486" t="s">
        <v>821</v>
      </c>
      <c r="B486" t="s">
        <v>962</v>
      </c>
      <c r="C486" t="s">
        <v>3462</v>
      </c>
      <c r="D486">
        <v>20</v>
      </c>
      <c r="E486" t="s">
        <v>953</v>
      </c>
      <c r="F486">
        <v>3093</v>
      </c>
      <c r="G486">
        <v>3093</v>
      </c>
      <c r="H486">
        <v>0</v>
      </c>
      <c r="I486" t="s">
        <v>4153</v>
      </c>
      <c r="J486" t="s">
        <v>960</v>
      </c>
      <c r="K486" t="s">
        <v>956</v>
      </c>
      <c r="L486">
        <v>1019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25">
      <c r="A487" t="s">
        <v>821</v>
      </c>
      <c r="B487" t="s">
        <v>959</v>
      </c>
      <c r="C487" t="s">
        <v>1731</v>
      </c>
      <c r="D487">
        <v>2</v>
      </c>
      <c r="E487" t="s">
        <v>953</v>
      </c>
      <c r="F487">
        <v>3093</v>
      </c>
      <c r="G487">
        <v>9999</v>
      </c>
      <c r="H487">
        <v>0</v>
      </c>
      <c r="I487" t="s">
        <v>4153</v>
      </c>
      <c r="J487" t="s">
        <v>960</v>
      </c>
      <c r="K487" t="s">
        <v>956</v>
      </c>
      <c r="L487">
        <v>1019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25">
      <c r="A488" t="s">
        <v>820</v>
      </c>
      <c r="B488" t="s">
        <v>952</v>
      </c>
      <c r="C488" t="s">
        <v>4156</v>
      </c>
      <c r="D488">
        <v>50</v>
      </c>
      <c r="E488" t="s">
        <v>953</v>
      </c>
      <c r="F488">
        <v>3001</v>
      </c>
      <c r="G488">
        <v>1003</v>
      </c>
      <c r="H488">
        <v>0</v>
      </c>
      <c r="I488" t="s">
        <v>2567</v>
      </c>
      <c r="J488" t="s">
        <v>955</v>
      </c>
      <c r="K488" t="s">
        <v>956</v>
      </c>
      <c r="L488">
        <v>1019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25">
      <c r="A489" t="s">
        <v>820</v>
      </c>
      <c r="B489" t="s">
        <v>952</v>
      </c>
      <c r="C489" t="s">
        <v>4157</v>
      </c>
      <c r="D489">
        <v>20</v>
      </c>
      <c r="E489" t="s">
        <v>953</v>
      </c>
      <c r="F489">
        <v>3001</v>
      </c>
      <c r="G489">
        <v>1003</v>
      </c>
      <c r="H489">
        <v>0</v>
      </c>
      <c r="I489" t="s">
        <v>2567</v>
      </c>
      <c r="J489" t="s">
        <v>955</v>
      </c>
      <c r="K489" t="s">
        <v>956</v>
      </c>
      <c r="L489">
        <v>1019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25">
      <c r="A490" t="s">
        <v>820</v>
      </c>
      <c r="B490" t="s">
        <v>952</v>
      </c>
      <c r="C490" t="s">
        <v>3485</v>
      </c>
      <c r="D490">
        <v>9</v>
      </c>
      <c r="E490" t="s">
        <v>953</v>
      </c>
      <c r="F490">
        <v>3001</v>
      </c>
      <c r="G490">
        <v>1003</v>
      </c>
      <c r="H490">
        <v>0</v>
      </c>
      <c r="I490" t="s">
        <v>2567</v>
      </c>
      <c r="J490" t="s">
        <v>955</v>
      </c>
      <c r="K490" t="s">
        <v>956</v>
      </c>
      <c r="L490">
        <v>1019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25">
      <c r="A491" t="s">
        <v>820</v>
      </c>
      <c r="B491" t="s">
        <v>957</v>
      </c>
      <c r="C491" t="s">
        <v>958</v>
      </c>
      <c r="D491">
        <v>203</v>
      </c>
      <c r="E491" t="s">
        <v>953</v>
      </c>
      <c r="F491">
        <v>3001</v>
      </c>
      <c r="G491">
        <v>3003</v>
      </c>
      <c r="H491">
        <v>0</v>
      </c>
      <c r="I491" t="s">
        <v>2567</v>
      </c>
      <c r="J491" t="s">
        <v>955</v>
      </c>
      <c r="K491" t="s">
        <v>956</v>
      </c>
      <c r="L491">
        <v>1019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25">
      <c r="A492" t="s">
        <v>820</v>
      </c>
      <c r="B492" t="s">
        <v>959</v>
      </c>
      <c r="C492" t="s">
        <v>1747</v>
      </c>
      <c r="D492">
        <v>1</v>
      </c>
      <c r="E492" t="s">
        <v>953</v>
      </c>
      <c r="F492">
        <v>3093</v>
      </c>
      <c r="G492">
        <v>9999</v>
      </c>
      <c r="H492">
        <v>0</v>
      </c>
      <c r="I492" t="s">
        <v>2567</v>
      </c>
      <c r="J492" t="s">
        <v>960</v>
      </c>
      <c r="K492" t="s">
        <v>956</v>
      </c>
      <c r="L492">
        <v>1019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x14ac:dyDescent="0.25">
      <c r="A493" t="s">
        <v>819</v>
      </c>
      <c r="B493" t="s">
        <v>957</v>
      </c>
      <c r="C493" t="s">
        <v>958</v>
      </c>
      <c r="D493">
        <v>141</v>
      </c>
      <c r="E493" t="s">
        <v>953</v>
      </c>
      <c r="F493">
        <v>3001</v>
      </c>
      <c r="G493">
        <v>3003</v>
      </c>
      <c r="H493">
        <v>0</v>
      </c>
      <c r="I493" t="s">
        <v>2769</v>
      </c>
      <c r="J493" t="s">
        <v>955</v>
      </c>
      <c r="K493" t="s">
        <v>956</v>
      </c>
      <c r="L493">
        <v>1019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25">
      <c r="A494" t="s">
        <v>819</v>
      </c>
      <c r="B494" t="s">
        <v>964</v>
      </c>
      <c r="C494" t="s">
        <v>4158</v>
      </c>
      <c r="D494">
        <v>40</v>
      </c>
      <c r="E494" t="s">
        <v>953</v>
      </c>
      <c r="F494">
        <v>3093</v>
      </c>
      <c r="G494">
        <v>3000</v>
      </c>
      <c r="H494">
        <v>0</v>
      </c>
      <c r="I494" t="s">
        <v>2769</v>
      </c>
      <c r="J494" t="s">
        <v>960</v>
      </c>
      <c r="K494" t="s">
        <v>956</v>
      </c>
      <c r="L494">
        <v>1019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x14ac:dyDescent="0.25">
      <c r="A495" t="s">
        <v>819</v>
      </c>
      <c r="B495" t="s">
        <v>962</v>
      </c>
      <c r="C495" t="s">
        <v>4159</v>
      </c>
      <c r="D495">
        <v>13</v>
      </c>
      <c r="E495" t="s">
        <v>953</v>
      </c>
      <c r="F495">
        <v>3093</v>
      </c>
      <c r="G495">
        <v>3093</v>
      </c>
      <c r="H495">
        <v>0</v>
      </c>
      <c r="I495" t="s">
        <v>2769</v>
      </c>
      <c r="J495" t="s">
        <v>960</v>
      </c>
      <c r="K495" t="s">
        <v>956</v>
      </c>
      <c r="L495">
        <v>1019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25">
      <c r="A496" t="s">
        <v>819</v>
      </c>
      <c r="B496" t="s">
        <v>962</v>
      </c>
      <c r="C496" t="s">
        <v>4160</v>
      </c>
      <c r="D496">
        <v>29</v>
      </c>
      <c r="E496" t="s">
        <v>953</v>
      </c>
      <c r="F496">
        <v>3093</v>
      </c>
      <c r="G496">
        <v>3093</v>
      </c>
      <c r="H496">
        <v>0</v>
      </c>
      <c r="I496" t="s">
        <v>2769</v>
      </c>
      <c r="J496" t="s">
        <v>960</v>
      </c>
      <c r="K496" t="s">
        <v>956</v>
      </c>
      <c r="L496">
        <v>1019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25">
      <c r="A497" t="s">
        <v>819</v>
      </c>
      <c r="B497" t="s">
        <v>962</v>
      </c>
      <c r="C497" t="s">
        <v>4161</v>
      </c>
      <c r="D497">
        <v>21</v>
      </c>
      <c r="E497" t="s">
        <v>953</v>
      </c>
      <c r="F497">
        <v>3093</v>
      </c>
      <c r="G497">
        <v>3093</v>
      </c>
      <c r="H497">
        <v>0</v>
      </c>
      <c r="I497" t="s">
        <v>2769</v>
      </c>
      <c r="J497" t="s">
        <v>960</v>
      </c>
      <c r="K497" t="s">
        <v>956</v>
      </c>
      <c r="L497">
        <v>1019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25">
      <c r="A498" t="s">
        <v>819</v>
      </c>
      <c r="B498" t="s">
        <v>962</v>
      </c>
      <c r="C498" t="s">
        <v>3574</v>
      </c>
      <c r="D498">
        <v>40</v>
      </c>
      <c r="E498" t="s">
        <v>953</v>
      </c>
      <c r="F498">
        <v>3093</v>
      </c>
      <c r="G498">
        <v>3093</v>
      </c>
      <c r="H498">
        <v>0</v>
      </c>
      <c r="I498" t="s">
        <v>2769</v>
      </c>
      <c r="J498" t="s">
        <v>960</v>
      </c>
      <c r="K498" t="s">
        <v>956</v>
      </c>
      <c r="L498">
        <v>1019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25">
      <c r="A499" t="s">
        <v>819</v>
      </c>
      <c r="B499" t="s">
        <v>962</v>
      </c>
      <c r="C499" t="s">
        <v>3511</v>
      </c>
      <c r="D499">
        <v>37</v>
      </c>
      <c r="E499" t="s">
        <v>953</v>
      </c>
      <c r="F499">
        <v>3093</v>
      </c>
      <c r="G499">
        <v>3093</v>
      </c>
      <c r="H499">
        <v>0</v>
      </c>
      <c r="I499" t="s">
        <v>2769</v>
      </c>
      <c r="J499" t="s">
        <v>960</v>
      </c>
      <c r="K499" t="s">
        <v>956</v>
      </c>
      <c r="L499">
        <v>1019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25">
      <c r="A500" t="s">
        <v>819</v>
      </c>
      <c r="B500" t="s">
        <v>959</v>
      </c>
      <c r="C500" t="s">
        <v>3949</v>
      </c>
      <c r="D500">
        <v>1</v>
      </c>
      <c r="E500" t="s">
        <v>953</v>
      </c>
      <c r="F500">
        <v>3093</v>
      </c>
      <c r="G500">
        <v>9999</v>
      </c>
      <c r="H500">
        <v>0</v>
      </c>
      <c r="I500" t="s">
        <v>2769</v>
      </c>
      <c r="J500" t="s">
        <v>960</v>
      </c>
      <c r="K500" t="s">
        <v>956</v>
      </c>
      <c r="L500">
        <v>1019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25">
      <c r="A501" t="s">
        <v>819</v>
      </c>
      <c r="B501" t="s">
        <v>959</v>
      </c>
      <c r="C501" t="s">
        <v>4162</v>
      </c>
      <c r="D501">
        <v>1</v>
      </c>
      <c r="E501" t="s">
        <v>953</v>
      </c>
      <c r="F501">
        <v>3093</v>
      </c>
      <c r="G501">
        <v>9999</v>
      </c>
      <c r="H501">
        <v>0</v>
      </c>
      <c r="I501" t="s">
        <v>2769</v>
      </c>
      <c r="J501" t="s">
        <v>960</v>
      </c>
      <c r="K501" t="s">
        <v>956</v>
      </c>
      <c r="L501">
        <v>1019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25">
      <c r="A502" t="s">
        <v>818</v>
      </c>
      <c r="B502" t="s">
        <v>957</v>
      </c>
      <c r="C502" t="s">
        <v>958</v>
      </c>
      <c r="D502">
        <v>92</v>
      </c>
      <c r="E502" t="s">
        <v>953</v>
      </c>
      <c r="F502">
        <v>3001</v>
      </c>
      <c r="G502">
        <v>3003</v>
      </c>
      <c r="H502">
        <v>0</v>
      </c>
      <c r="I502" t="s">
        <v>2669</v>
      </c>
      <c r="J502" t="s">
        <v>955</v>
      </c>
      <c r="K502" t="s">
        <v>956</v>
      </c>
      <c r="L502">
        <v>1019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25">
      <c r="A503" t="s">
        <v>818</v>
      </c>
      <c r="B503" t="s">
        <v>962</v>
      </c>
      <c r="C503" t="s">
        <v>4163</v>
      </c>
      <c r="D503">
        <v>4</v>
      </c>
      <c r="E503" t="s">
        <v>953</v>
      </c>
      <c r="F503">
        <v>3093</v>
      </c>
      <c r="G503">
        <v>3093</v>
      </c>
      <c r="H503">
        <v>0</v>
      </c>
      <c r="I503" t="s">
        <v>2669</v>
      </c>
      <c r="J503" t="s">
        <v>960</v>
      </c>
      <c r="K503" t="s">
        <v>956</v>
      </c>
      <c r="L503">
        <v>1019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25">
      <c r="A504" t="s">
        <v>818</v>
      </c>
      <c r="B504" t="s">
        <v>962</v>
      </c>
      <c r="C504" t="s">
        <v>1628</v>
      </c>
      <c r="D504">
        <v>20</v>
      </c>
      <c r="E504" t="s">
        <v>953</v>
      </c>
      <c r="F504">
        <v>3093</v>
      </c>
      <c r="G504">
        <v>3093</v>
      </c>
      <c r="H504">
        <v>0</v>
      </c>
      <c r="I504" t="s">
        <v>2669</v>
      </c>
      <c r="J504" t="s">
        <v>960</v>
      </c>
      <c r="K504" t="s">
        <v>956</v>
      </c>
      <c r="L504">
        <v>1019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25">
      <c r="A505" t="s">
        <v>818</v>
      </c>
      <c r="B505" t="s">
        <v>962</v>
      </c>
      <c r="C505" t="s">
        <v>4164</v>
      </c>
      <c r="D505">
        <v>20</v>
      </c>
      <c r="E505" t="s">
        <v>953</v>
      </c>
      <c r="F505">
        <v>3093</v>
      </c>
      <c r="G505">
        <v>3093</v>
      </c>
      <c r="H505">
        <v>0</v>
      </c>
      <c r="I505" t="s">
        <v>2669</v>
      </c>
      <c r="J505" t="s">
        <v>960</v>
      </c>
      <c r="K505" t="s">
        <v>956</v>
      </c>
      <c r="L505">
        <v>1019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25">
      <c r="A506" t="s">
        <v>818</v>
      </c>
      <c r="B506" t="s">
        <v>962</v>
      </c>
      <c r="C506" t="s">
        <v>4165</v>
      </c>
      <c r="D506">
        <v>20</v>
      </c>
      <c r="E506" t="s">
        <v>953</v>
      </c>
      <c r="F506">
        <v>3093</v>
      </c>
      <c r="G506">
        <v>3093</v>
      </c>
      <c r="H506">
        <v>0</v>
      </c>
      <c r="I506" t="s">
        <v>2669</v>
      </c>
      <c r="J506" t="s">
        <v>960</v>
      </c>
      <c r="K506" t="s">
        <v>956</v>
      </c>
      <c r="L506">
        <v>1019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x14ac:dyDescent="0.25">
      <c r="A507" t="s">
        <v>818</v>
      </c>
      <c r="B507" t="s">
        <v>962</v>
      </c>
      <c r="C507" t="s">
        <v>4166</v>
      </c>
      <c r="D507">
        <v>20</v>
      </c>
      <c r="E507" t="s">
        <v>953</v>
      </c>
      <c r="F507">
        <v>3093</v>
      </c>
      <c r="G507">
        <v>3093</v>
      </c>
      <c r="H507">
        <v>0</v>
      </c>
      <c r="I507" t="s">
        <v>2669</v>
      </c>
      <c r="J507" t="s">
        <v>960</v>
      </c>
      <c r="K507" t="s">
        <v>956</v>
      </c>
      <c r="L507">
        <v>1019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x14ac:dyDescent="0.25">
      <c r="A508" t="s">
        <v>818</v>
      </c>
      <c r="B508" t="s">
        <v>962</v>
      </c>
      <c r="C508" t="s">
        <v>4167</v>
      </c>
      <c r="D508">
        <v>20</v>
      </c>
      <c r="E508" t="s">
        <v>953</v>
      </c>
      <c r="F508">
        <v>3093</v>
      </c>
      <c r="G508">
        <v>3093</v>
      </c>
      <c r="H508">
        <v>0</v>
      </c>
      <c r="I508" t="s">
        <v>2669</v>
      </c>
      <c r="J508" t="s">
        <v>960</v>
      </c>
      <c r="K508" t="s">
        <v>956</v>
      </c>
      <c r="L508">
        <v>1019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25">
      <c r="A509" t="s">
        <v>818</v>
      </c>
      <c r="B509" t="s">
        <v>962</v>
      </c>
      <c r="C509" t="s">
        <v>3505</v>
      </c>
      <c r="D509">
        <v>20</v>
      </c>
      <c r="E509" t="s">
        <v>953</v>
      </c>
      <c r="F509">
        <v>3093</v>
      </c>
      <c r="G509">
        <v>3093</v>
      </c>
      <c r="H509">
        <v>0</v>
      </c>
      <c r="I509" t="s">
        <v>2669</v>
      </c>
      <c r="J509" t="s">
        <v>960</v>
      </c>
      <c r="K509" t="s">
        <v>956</v>
      </c>
      <c r="L509">
        <v>1019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25">
      <c r="A510" t="s">
        <v>818</v>
      </c>
      <c r="B510" t="s">
        <v>962</v>
      </c>
      <c r="C510" t="s">
        <v>3655</v>
      </c>
      <c r="D510">
        <v>20</v>
      </c>
      <c r="E510" t="s">
        <v>953</v>
      </c>
      <c r="F510">
        <v>3093</v>
      </c>
      <c r="G510">
        <v>3093</v>
      </c>
      <c r="H510">
        <v>0</v>
      </c>
      <c r="I510" t="s">
        <v>2669</v>
      </c>
      <c r="J510" t="s">
        <v>960</v>
      </c>
      <c r="K510" t="s">
        <v>956</v>
      </c>
      <c r="L510">
        <v>1019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25">
      <c r="A511" t="s">
        <v>818</v>
      </c>
      <c r="B511" t="s">
        <v>962</v>
      </c>
      <c r="C511" t="s">
        <v>3543</v>
      </c>
      <c r="D511">
        <v>20</v>
      </c>
      <c r="E511" t="s">
        <v>953</v>
      </c>
      <c r="F511">
        <v>3093</v>
      </c>
      <c r="G511">
        <v>3093</v>
      </c>
      <c r="H511">
        <v>0</v>
      </c>
      <c r="I511" t="s">
        <v>2669</v>
      </c>
      <c r="J511" t="s">
        <v>960</v>
      </c>
      <c r="K511" t="s">
        <v>956</v>
      </c>
      <c r="L511">
        <v>1019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25">
      <c r="A512" t="s">
        <v>818</v>
      </c>
      <c r="B512" t="s">
        <v>962</v>
      </c>
      <c r="C512" t="s">
        <v>3745</v>
      </c>
      <c r="D512">
        <v>20</v>
      </c>
      <c r="E512" t="s">
        <v>953</v>
      </c>
      <c r="F512">
        <v>3093</v>
      </c>
      <c r="G512">
        <v>3093</v>
      </c>
      <c r="H512">
        <v>0</v>
      </c>
      <c r="I512" t="s">
        <v>2669</v>
      </c>
      <c r="J512" t="s">
        <v>960</v>
      </c>
      <c r="K512" t="s">
        <v>956</v>
      </c>
      <c r="L512">
        <v>1019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25">
      <c r="A513" t="s">
        <v>818</v>
      </c>
      <c r="B513" t="s">
        <v>962</v>
      </c>
      <c r="C513" t="s">
        <v>3562</v>
      </c>
      <c r="D513">
        <v>16</v>
      </c>
      <c r="E513" t="s">
        <v>953</v>
      </c>
      <c r="F513">
        <v>3093</v>
      </c>
      <c r="G513">
        <v>3093</v>
      </c>
      <c r="H513">
        <v>0</v>
      </c>
      <c r="I513" t="s">
        <v>2669</v>
      </c>
      <c r="J513" t="s">
        <v>960</v>
      </c>
      <c r="K513" t="s">
        <v>956</v>
      </c>
      <c r="L513">
        <v>1019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25">
      <c r="A514" t="s">
        <v>818</v>
      </c>
      <c r="B514" t="s">
        <v>962</v>
      </c>
      <c r="C514" t="s">
        <v>3520</v>
      </c>
      <c r="D514">
        <v>8</v>
      </c>
      <c r="E514" t="s">
        <v>953</v>
      </c>
      <c r="F514">
        <v>3093</v>
      </c>
      <c r="G514">
        <v>3093</v>
      </c>
      <c r="H514">
        <v>0</v>
      </c>
      <c r="I514" t="s">
        <v>2669</v>
      </c>
      <c r="J514" t="s">
        <v>960</v>
      </c>
      <c r="K514" t="s">
        <v>956</v>
      </c>
      <c r="L514">
        <v>1019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25">
      <c r="A515" t="s">
        <v>818</v>
      </c>
      <c r="B515" t="s">
        <v>959</v>
      </c>
      <c r="C515" t="s">
        <v>1747</v>
      </c>
      <c r="D515">
        <v>1</v>
      </c>
      <c r="E515" t="s">
        <v>953</v>
      </c>
      <c r="F515">
        <v>3093</v>
      </c>
      <c r="G515">
        <v>9999</v>
      </c>
      <c r="H515">
        <v>0</v>
      </c>
      <c r="I515" t="s">
        <v>2669</v>
      </c>
      <c r="J515" t="s">
        <v>960</v>
      </c>
      <c r="K515" t="s">
        <v>956</v>
      </c>
      <c r="L515">
        <v>1019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25">
      <c r="A516" t="s">
        <v>818</v>
      </c>
      <c r="B516" t="s">
        <v>959</v>
      </c>
      <c r="C516" t="s">
        <v>1919</v>
      </c>
      <c r="D516">
        <v>1</v>
      </c>
      <c r="E516" t="s">
        <v>953</v>
      </c>
      <c r="F516">
        <v>3093</v>
      </c>
      <c r="G516">
        <v>9999</v>
      </c>
      <c r="H516">
        <v>0</v>
      </c>
      <c r="I516" t="s">
        <v>2669</v>
      </c>
      <c r="J516" t="s">
        <v>960</v>
      </c>
      <c r="K516" t="s">
        <v>956</v>
      </c>
      <c r="L516">
        <v>1019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25">
      <c r="A517" t="s">
        <v>817</v>
      </c>
      <c r="B517" t="s">
        <v>957</v>
      </c>
      <c r="C517" t="s">
        <v>958</v>
      </c>
      <c r="D517">
        <v>137</v>
      </c>
      <c r="E517" t="s">
        <v>953</v>
      </c>
      <c r="F517">
        <v>3001</v>
      </c>
      <c r="G517">
        <v>3003</v>
      </c>
      <c r="H517">
        <v>0</v>
      </c>
      <c r="I517" t="s">
        <v>4168</v>
      </c>
      <c r="J517" t="s">
        <v>955</v>
      </c>
      <c r="K517" t="s">
        <v>956</v>
      </c>
      <c r="L517">
        <v>1019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25">
      <c r="A518" t="s">
        <v>817</v>
      </c>
      <c r="B518" t="s">
        <v>962</v>
      </c>
      <c r="C518" t="s">
        <v>4169</v>
      </c>
      <c r="D518">
        <v>25</v>
      </c>
      <c r="E518" t="s">
        <v>953</v>
      </c>
      <c r="F518">
        <v>3093</v>
      </c>
      <c r="G518">
        <v>3093</v>
      </c>
      <c r="H518">
        <v>0</v>
      </c>
      <c r="I518" t="s">
        <v>4168</v>
      </c>
      <c r="J518" t="s">
        <v>960</v>
      </c>
      <c r="K518" t="s">
        <v>956</v>
      </c>
      <c r="L518">
        <v>1019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25">
      <c r="A519" t="s">
        <v>817</v>
      </c>
      <c r="B519" t="s">
        <v>962</v>
      </c>
      <c r="C519" t="s">
        <v>4170</v>
      </c>
      <c r="D519">
        <v>20</v>
      </c>
      <c r="E519" t="s">
        <v>953</v>
      </c>
      <c r="F519">
        <v>3093</v>
      </c>
      <c r="G519">
        <v>3093</v>
      </c>
      <c r="H519">
        <v>0</v>
      </c>
      <c r="I519" t="s">
        <v>4168</v>
      </c>
      <c r="J519" t="s">
        <v>960</v>
      </c>
      <c r="K519" t="s">
        <v>956</v>
      </c>
      <c r="L519">
        <v>1019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25">
      <c r="A520" t="s">
        <v>817</v>
      </c>
      <c r="B520" t="s">
        <v>962</v>
      </c>
      <c r="C520" t="s">
        <v>4171</v>
      </c>
      <c r="D520">
        <v>22</v>
      </c>
      <c r="E520" t="s">
        <v>953</v>
      </c>
      <c r="F520">
        <v>3093</v>
      </c>
      <c r="G520">
        <v>3093</v>
      </c>
      <c r="H520">
        <v>0</v>
      </c>
      <c r="I520" t="s">
        <v>4168</v>
      </c>
      <c r="J520" t="s">
        <v>960</v>
      </c>
      <c r="K520" t="s">
        <v>956</v>
      </c>
      <c r="L520">
        <v>1019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25">
      <c r="A521" t="s">
        <v>817</v>
      </c>
      <c r="B521" t="s">
        <v>962</v>
      </c>
      <c r="C521" t="s">
        <v>4172</v>
      </c>
      <c r="D521">
        <v>30</v>
      </c>
      <c r="E521" t="s">
        <v>953</v>
      </c>
      <c r="F521">
        <v>3093</v>
      </c>
      <c r="G521">
        <v>3093</v>
      </c>
      <c r="H521">
        <v>0</v>
      </c>
      <c r="I521" t="s">
        <v>4168</v>
      </c>
      <c r="J521" t="s">
        <v>960</v>
      </c>
      <c r="K521" t="s">
        <v>956</v>
      </c>
      <c r="L521">
        <v>1019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25">
      <c r="A522" t="s">
        <v>817</v>
      </c>
      <c r="B522" t="s">
        <v>962</v>
      </c>
      <c r="C522" t="s">
        <v>4173</v>
      </c>
      <c r="D522">
        <v>30</v>
      </c>
      <c r="E522" t="s">
        <v>953</v>
      </c>
      <c r="F522">
        <v>3093</v>
      </c>
      <c r="G522">
        <v>3093</v>
      </c>
      <c r="H522">
        <v>0</v>
      </c>
      <c r="I522" t="s">
        <v>4168</v>
      </c>
      <c r="J522" t="s">
        <v>960</v>
      </c>
      <c r="K522" t="s">
        <v>956</v>
      </c>
      <c r="L522">
        <v>1019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25">
      <c r="A523" t="s">
        <v>817</v>
      </c>
      <c r="B523" t="s">
        <v>962</v>
      </c>
      <c r="C523" t="s">
        <v>4174</v>
      </c>
      <c r="D523">
        <v>30</v>
      </c>
      <c r="E523" t="s">
        <v>953</v>
      </c>
      <c r="F523">
        <v>3093</v>
      </c>
      <c r="G523">
        <v>3093</v>
      </c>
      <c r="H523">
        <v>0</v>
      </c>
      <c r="I523" t="s">
        <v>4168</v>
      </c>
      <c r="J523" t="s">
        <v>960</v>
      </c>
      <c r="K523" t="s">
        <v>956</v>
      </c>
      <c r="L523">
        <v>1019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25">
      <c r="A524" t="s">
        <v>817</v>
      </c>
      <c r="B524" t="s">
        <v>962</v>
      </c>
      <c r="C524" t="s">
        <v>4175</v>
      </c>
      <c r="D524">
        <v>13</v>
      </c>
      <c r="E524" t="s">
        <v>953</v>
      </c>
      <c r="F524">
        <v>3093</v>
      </c>
      <c r="G524">
        <v>3093</v>
      </c>
      <c r="H524">
        <v>0</v>
      </c>
      <c r="I524" t="s">
        <v>4168</v>
      </c>
      <c r="J524" t="s">
        <v>960</v>
      </c>
      <c r="K524" t="s">
        <v>956</v>
      </c>
      <c r="L524">
        <v>1019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25">
      <c r="A525" t="s">
        <v>817</v>
      </c>
      <c r="B525" t="s">
        <v>962</v>
      </c>
      <c r="C525" t="s">
        <v>3602</v>
      </c>
      <c r="D525">
        <v>30</v>
      </c>
      <c r="E525" t="s">
        <v>953</v>
      </c>
      <c r="F525">
        <v>3093</v>
      </c>
      <c r="G525">
        <v>3093</v>
      </c>
      <c r="H525">
        <v>0</v>
      </c>
      <c r="I525" t="s">
        <v>4168</v>
      </c>
      <c r="J525" t="s">
        <v>960</v>
      </c>
      <c r="K525" t="s">
        <v>956</v>
      </c>
      <c r="L525">
        <v>1019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25">
      <c r="A526" t="s">
        <v>817</v>
      </c>
      <c r="B526" t="s">
        <v>962</v>
      </c>
      <c r="C526" t="s">
        <v>3482</v>
      </c>
      <c r="D526">
        <v>30</v>
      </c>
      <c r="E526" t="s">
        <v>953</v>
      </c>
      <c r="F526">
        <v>3093</v>
      </c>
      <c r="G526">
        <v>3093</v>
      </c>
      <c r="H526">
        <v>0</v>
      </c>
      <c r="I526" t="s">
        <v>4168</v>
      </c>
      <c r="J526" t="s">
        <v>960</v>
      </c>
      <c r="K526" t="s">
        <v>956</v>
      </c>
      <c r="L526">
        <v>1019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25">
      <c r="A527" t="s">
        <v>817</v>
      </c>
      <c r="B527" t="s">
        <v>962</v>
      </c>
      <c r="C527" t="s">
        <v>3295</v>
      </c>
      <c r="D527">
        <v>13</v>
      </c>
      <c r="E527" t="s">
        <v>953</v>
      </c>
      <c r="F527">
        <v>3093</v>
      </c>
      <c r="G527">
        <v>3093</v>
      </c>
      <c r="H527">
        <v>0</v>
      </c>
      <c r="I527" t="s">
        <v>4168</v>
      </c>
      <c r="J527" t="s">
        <v>960</v>
      </c>
      <c r="K527" t="s">
        <v>956</v>
      </c>
      <c r="L527">
        <v>1019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25">
      <c r="A528" t="s">
        <v>817</v>
      </c>
      <c r="B528" t="s">
        <v>959</v>
      </c>
      <c r="C528" t="s">
        <v>3949</v>
      </c>
      <c r="D528">
        <v>2</v>
      </c>
      <c r="E528" t="s">
        <v>953</v>
      </c>
      <c r="F528">
        <v>3093</v>
      </c>
      <c r="G528">
        <v>9999</v>
      </c>
      <c r="H528">
        <v>0</v>
      </c>
      <c r="I528" t="s">
        <v>4168</v>
      </c>
      <c r="J528" t="s">
        <v>960</v>
      </c>
      <c r="K528" t="s">
        <v>956</v>
      </c>
      <c r="L528">
        <v>1019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25">
      <c r="A529" t="s">
        <v>816</v>
      </c>
      <c r="B529" t="s">
        <v>957</v>
      </c>
      <c r="C529" t="s">
        <v>958</v>
      </c>
      <c r="D529">
        <v>106</v>
      </c>
      <c r="E529" t="s">
        <v>953</v>
      </c>
      <c r="F529">
        <v>3001</v>
      </c>
      <c r="G529">
        <v>3003</v>
      </c>
      <c r="H529">
        <v>0</v>
      </c>
      <c r="I529" t="s">
        <v>4176</v>
      </c>
      <c r="J529" t="s">
        <v>955</v>
      </c>
      <c r="K529" t="s">
        <v>956</v>
      </c>
      <c r="L529">
        <v>1019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25">
      <c r="A530" t="s">
        <v>816</v>
      </c>
      <c r="B530" t="s">
        <v>962</v>
      </c>
      <c r="C530" t="s">
        <v>4177</v>
      </c>
      <c r="D530">
        <v>30</v>
      </c>
      <c r="E530" t="s">
        <v>953</v>
      </c>
      <c r="F530">
        <v>3093</v>
      </c>
      <c r="G530">
        <v>3093</v>
      </c>
      <c r="H530">
        <v>0</v>
      </c>
      <c r="I530" t="s">
        <v>4176</v>
      </c>
      <c r="J530" t="s">
        <v>960</v>
      </c>
      <c r="K530" t="s">
        <v>956</v>
      </c>
      <c r="L530">
        <v>1019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25">
      <c r="A531" t="s">
        <v>816</v>
      </c>
      <c r="B531" t="s">
        <v>962</v>
      </c>
      <c r="C531" t="s">
        <v>4178</v>
      </c>
      <c r="D531">
        <v>23</v>
      </c>
      <c r="E531" t="s">
        <v>953</v>
      </c>
      <c r="F531">
        <v>3093</v>
      </c>
      <c r="G531">
        <v>3093</v>
      </c>
      <c r="H531">
        <v>0</v>
      </c>
      <c r="I531" t="s">
        <v>4176</v>
      </c>
      <c r="J531" t="s">
        <v>960</v>
      </c>
      <c r="K531" t="s">
        <v>956</v>
      </c>
      <c r="L531">
        <v>1019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25">
      <c r="A532" t="s">
        <v>816</v>
      </c>
      <c r="B532" t="s">
        <v>962</v>
      </c>
      <c r="C532" t="s">
        <v>4179</v>
      </c>
      <c r="D532">
        <v>8</v>
      </c>
      <c r="E532" t="s">
        <v>953</v>
      </c>
      <c r="F532">
        <v>3093</v>
      </c>
      <c r="G532">
        <v>3093</v>
      </c>
      <c r="H532">
        <v>0</v>
      </c>
      <c r="I532" t="s">
        <v>4176</v>
      </c>
      <c r="J532" t="s">
        <v>960</v>
      </c>
      <c r="K532" t="s">
        <v>956</v>
      </c>
      <c r="L532">
        <v>1019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25">
      <c r="A533" t="s">
        <v>816</v>
      </c>
      <c r="B533" t="s">
        <v>962</v>
      </c>
      <c r="C533" t="s">
        <v>4180</v>
      </c>
      <c r="D533">
        <v>9</v>
      </c>
      <c r="E533" t="s">
        <v>953</v>
      </c>
      <c r="F533">
        <v>3093</v>
      </c>
      <c r="G533">
        <v>3093</v>
      </c>
      <c r="H533">
        <v>0</v>
      </c>
      <c r="I533" t="s">
        <v>4176</v>
      </c>
      <c r="J533" t="s">
        <v>960</v>
      </c>
      <c r="K533" t="s">
        <v>956</v>
      </c>
      <c r="L533">
        <v>1019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25">
      <c r="A534" t="s">
        <v>816</v>
      </c>
      <c r="B534" t="s">
        <v>962</v>
      </c>
      <c r="C534" t="s">
        <v>4182</v>
      </c>
      <c r="D534">
        <v>30</v>
      </c>
      <c r="E534" t="s">
        <v>953</v>
      </c>
      <c r="F534">
        <v>3093</v>
      </c>
      <c r="G534">
        <v>3093</v>
      </c>
      <c r="H534">
        <v>0</v>
      </c>
      <c r="I534" t="s">
        <v>4176</v>
      </c>
      <c r="J534" t="s">
        <v>960</v>
      </c>
      <c r="K534" t="s">
        <v>956</v>
      </c>
      <c r="L534">
        <v>1019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25">
      <c r="A535" t="s">
        <v>816</v>
      </c>
      <c r="B535" t="s">
        <v>962</v>
      </c>
      <c r="C535" t="s">
        <v>4183</v>
      </c>
      <c r="D535">
        <v>30</v>
      </c>
      <c r="E535" t="s">
        <v>953</v>
      </c>
      <c r="F535">
        <v>3093</v>
      </c>
      <c r="G535">
        <v>3093</v>
      </c>
      <c r="H535">
        <v>0</v>
      </c>
      <c r="I535" t="s">
        <v>4176</v>
      </c>
      <c r="J535" t="s">
        <v>960</v>
      </c>
      <c r="K535" t="s">
        <v>956</v>
      </c>
      <c r="L535">
        <v>1019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25">
      <c r="A536" t="s">
        <v>816</v>
      </c>
      <c r="B536" t="s">
        <v>962</v>
      </c>
      <c r="C536" t="s">
        <v>4184</v>
      </c>
      <c r="D536">
        <v>29</v>
      </c>
      <c r="E536" t="s">
        <v>953</v>
      </c>
      <c r="F536">
        <v>3093</v>
      </c>
      <c r="G536">
        <v>3093</v>
      </c>
      <c r="H536">
        <v>0</v>
      </c>
      <c r="I536" t="s">
        <v>4176</v>
      </c>
      <c r="J536" t="s">
        <v>960</v>
      </c>
      <c r="K536" t="s">
        <v>956</v>
      </c>
      <c r="L536">
        <v>1019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25">
      <c r="A537" t="s">
        <v>816</v>
      </c>
      <c r="B537" t="s">
        <v>962</v>
      </c>
      <c r="C537" t="s">
        <v>3744</v>
      </c>
      <c r="D537">
        <v>30</v>
      </c>
      <c r="E537" t="s">
        <v>953</v>
      </c>
      <c r="F537">
        <v>3093</v>
      </c>
      <c r="G537">
        <v>3093</v>
      </c>
      <c r="H537">
        <v>0</v>
      </c>
      <c r="I537" t="s">
        <v>4176</v>
      </c>
      <c r="J537" t="s">
        <v>960</v>
      </c>
      <c r="K537" t="s">
        <v>956</v>
      </c>
      <c r="L537">
        <v>1019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25">
      <c r="A538" t="s">
        <v>816</v>
      </c>
      <c r="B538" t="s">
        <v>962</v>
      </c>
      <c r="C538" t="s">
        <v>4185</v>
      </c>
      <c r="D538">
        <v>30</v>
      </c>
      <c r="E538" t="s">
        <v>953</v>
      </c>
      <c r="F538">
        <v>3093</v>
      </c>
      <c r="G538">
        <v>3093</v>
      </c>
      <c r="H538">
        <v>0</v>
      </c>
      <c r="I538" t="s">
        <v>4176</v>
      </c>
      <c r="J538" t="s">
        <v>960</v>
      </c>
      <c r="K538" t="s">
        <v>956</v>
      </c>
      <c r="L538">
        <v>1019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25">
      <c r="A539" t="s">
        <v>816</v>
      </c>
      <c r="B539" t="s">
        <v>959</v>
      </c>
      <c r="C539" t="s">
        <v>2566</v>
      </c>
      <c r="D539">
        <v>1</v>
      </c>
      <c r="E539" t="s">
        <v>953</v>
      </c>
      <c r="F539">
        <v>3093</v>
      </c>
      <c r="G539">
        <v>9999</v>
      </c>
      <c r="H539">
        <v>0</v>
      </c>
      <c r="I539" t="s">
        <v>4176</v>
      </c>
      <c r="J539" t="s">
        <v>960</v>
      </c>
      <c r="K539" t="s">
        <v>956</v>
      </c>
      <c r="L539">
        <v>1019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25">
      <c r="A540" t="s">
        <v>815</v>
      </c>
      <c r="B540" t="s">
        <v>952</v>
      </c>
      <c r="C540" t="s">
        <v>3411</v>
      </c>
      <c r="D540">
        <v>40</v>
      </c>
      <c r="E540" t="s">
        <v>953</v>
      </c>
      <c r="F540">
        <v>3001</v>
      </c>
      <c r="G540">
        <v>1003</v>
      </c>
      <c r="H540">
        <v>0</v>
      </c>
      <c r="I540" t="s">
        <v>2785</v>
      </c>
      <c r="J540" t="s">
        <v>955</v>
      </c>
      <c r="K540" t="s">
        <v>956</v>
      </c>
      <c r="L540">
        <v>1019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25">
      <c r="A541" t="s">
        <v>815</v>
      </c>
      <c r="B541" t="s">
        <v>957</v>
      </c>
      <c r="C541" t="s">
        <v>958</v>
      </c>
      <c r="D541">
        <v>41</v>
      </c>
      <c r="E541" t="s">
        <v>953</v>
      </c>
      <c r="F541">
        <v>3001</v>
      </c>
      <c r="G541">
        <v>3003</v>
      </c>
      <c r="H541">
        <v>0</v>
      </c>
      <c r="I541" t="s">
        <v>2785</v>
      </c>
      <c r="J541" t="s">
        <v>955</v>
      </c>
      <c r="K541" t="s">
        <v>956</v>
      </c>
      <c r="L541">
        <v>1019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25">
      <c r="A542" t="s">
        <v>815</v>
      </c>
      <c r="B542" t="s">
        <v>962</v>
      </c>
      <c r="C542" t="s">
        <v>4186</v>
      </c>
      <c r="D542">
        <v>22</v>
      </c>
      <c r="E542" t="s">
        <v>953</v>
      </c>
      <c r="F542">
        <v>3093</v>
      </c>
      <c r="G542">
        <v>3093</v>
      </c>
      <c r="H542">
        <v>0</v>
      </c>
      <c r="I542" t="s">
        <v>2785</v>
      </c>
      <c r="J542" t="s">
        <v>960</v>
      </c>
      <c r="K542" t="s">
        <v>956</v>
      </c>
      <c r="L542">
        <v>1019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25">
      <c r="A543" t="s">
        <v>815</v>
      </c>
      <c r="B543" t="s">
        <v>962</v>
      </c>
      <c r="C543" t="s">
        <v>4187</v>
      </c>
      <c r="D543">
        <v>15</v>
      </c>
      <c r="E543" t="s">
        <v>953</v>
      </c>
      <c r="F543">
        <v>3093</v>
      </c>
      <c r="G543">
        <v>3093</v>
      </c>
      <c r="H543">
        <v>0</v>
      </c>
      <c r="I543" t="s">
        <v>2785</v>
      </c>
      <c r="J543" t="s">
        <v>960</v>
      </c>
      <c r="K543" t="s">
        <v>956</v>
      </c>
      <c r="L543">
        <v>1019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25">
      <c r="A544" t="s">
        <v>815</v>
      </c>
      <c r="B544" t="s">
        <v>962</v>
      </c>
      <c r="C544" t="s">
        <v>4188</v>
      </c>
      <c r="D544">
        <v>40</v>
      </c>
      <c r="E544" t="s">
        <v>953</v>
      </c>
      <c r="F544">
        <v>3093</v>
      </c>
      <c r="G544">
        <v>3093</v>
      </c>
      <c r="H544">
        <v>0</v>
      </c>
      <c r="I544" t="s">
        <v>2785</v>
      </c>
      <c r="J544" t="s">
        <v>960</v>
      </c>
      <c r="K544" t="s">
        <v>956</v>
      </c>
      <c r="L544">
        <v>1019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25">
      <c r="A545" t="s">
        <v>815</v>
      </c>
      <c r="B545" t="s">
        <v>962</v>
      </c>
      <c r="C545" t="s">
        <v>4189</v>
      </c>
      <c r="D545">
        <v>40</v>
      </c>
      <c r="E545" t="s">
        <v>953</v>
      </c>
      <c r="F545">
        <v>3093</v>
      </c>
      <c r="G545">
        <v>3093</v>
      </c>
      <c r="H545">
        <v>0</v>
      </c>
      <c r="I545" t="s">
        <v>2785</v>
      </c>
      <c r="J545" t="s">
        <v>960</v>
      </c>
      <c r="K545" t="s">
        <v>956</v>
      </c>
      <c r="L545">
        <v>1019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25">
      <c r="A546" t="s">
        <v>815</v>
      </c>
      <c r="B546" t="s">
        <v>962</v>
      </c>
      <c r="C546" t="s">
        <v>4190</v>
      </c>
      <c r="D546">
        <v>40</v>
      </c>
      <c r="E546" t="s">
        <v>953</v>
      </c>
      <c r="F546">
        <v>3093</v>
      </c>
      <c r="G546">
        <v>3093</v>
      </c>
      <c r="H546">
        <v>0</v>
      </c>
      <c r="I546" t="s">
        <v>2785</v>
      </c>
      <c r="J546" t="s">
        <v>960</v>
      </c>
      <c r="K546" t="s">
        <v>956</v>
      </c>
      <c r="L546">
        <v>1019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25">
      <c r="A547" t="s">
        <v>815</v>
      </c>
      <c r="B547" t="s">
        <v>962</v>
      </c>
      <c r="C547" t="s">
        <v>2988</v>
      </c>
      <c r="D547">
        <v>40</v>
      </c>
      <c r="E547" t="s">
        <v>953</v>
      </c>
      <c r="F547">
        <v>3093</v>
      </c>
      <c r="G547">
        <v>3093</v>
      </c>
      <c r="H547">
        <v>0</v>
      </c>
      <c r="I547" t="s">
        <v>2785</v>
      </c>
      <c r="J547" t="s">
        <v>960</v>
      </c>
      <c r="K547" t="s">
        <v>956</v>
      </c>
      <c r="L547">
        <v>1019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25">
      <c r="A548" t="s">
        <v>815</v>
      </c>
      <c r="B548" t="s">
        <v>962</v>
      </c>
      <c r="C548" t="s">
        <v>4191</v>
      </c>
      <c r="D548">
        <v>40</v>
      </c>
      <c r="E548" t="s">
        <v>953</v>
      </c>
      <c r="F548">
        <v>3093</v>
      </c>
      <c r="G548">
        <v>3093</v>
      </c>
      <c r="H548">
        <v>0</v>
      </c>
      <c r="I548" t="s">
        <v>2785</v>
      </c>
      <c r="J548" t="s">
        <v>960</v>
      </c>
      <c r="K548" t="s">
        <v>956</v>
      </c>
      <c r="L548">
        <v>1019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25">
      <c r="A549" t="s">
        <v>815</v>
      </c>
      <c r="B549" t="s">
        <v>962</v>
      </c>
      <c r="C549" t="s">
        <v>3300</v>
      </c>
      <c r="D549">
        <v>38</v>
      </c>
      <c r="E549" t="s">
        <v>953</v>
      </c>
      <c r="F549">
        <v>3093</v>
      </c>
      <c r="G549">
        <v>3093</v>
      </c>
      <c r="H549">
        <v>0</v>
      </c>
      <c r="I549" t="s">
        <v>2785</v>
      </c>
      <c r="J549" t="s">
        <v>960</v>
      </c>
      <c r="K549" t="s">
        <v>956</v>
      </c>
      <c r="L549">
        <v>1019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25">
      <c r="A550" t="s">
        <v>815</v>
      </c>
      <c r="B550" t="s">
        <v>959</v>
      </c>
      <c r="C550" t="s">
        <v>2189</v>
      </c>
      <c r="D550">
        <v>2</v>
      </c>
      <c r="E550" t="s">
        <v>953</v>
      </c>
      <c r="F550">
        <v>3093</v>
      </c>
      <c r="G550">
        <v>9999</v>
      </c>
      <c r="H550">
        <v>0</v>
      </c>
      <c r="I550" t="s">
        <v>2785</v>
      </c>
      <c r="J550" t="s">
        <v>960</v>
      </c>
      <c r="K550" t="s">
        <v>956</v>
      </c>
      <c r="L550">
        <v>1019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25">
      <c r="A551" t="s">
        <v>814</v>
      </c>
      <c r="B551" t="s">
        <v>952</v>
      </c>
      <c r="C551" t="s">
        <v>4192</v>
      </c>
      <c r="D551">
        <v>16</v>
      </c>
      <c r="E551" t="s">
        <v>953</v>
      </c>
      <c r="F551">
        <v>3001</v>
      </c>
      <c r="G551">
        <v>1003</v>
      </c>
      <c r="H551">
        <v>0</v>
      </c>
      <c r="I551" t="s">
        <v>2671</v>
      </c>
      <c r="J551" t="s">
        <v>955</v>
      </c>
      <c r="K551" t="s">
        <v>956</v>
      </c>
      <c r="L551">
        <v>1019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</row>
    <row r="552" spans="1:21" x14ac:dyDescent="0.25">
      <c r="A552" t="s">
        <v>814</v>
      </c>
      <c r="B552" t="s">
        <v>952</v>
      </c>
      <c r="C552" t="s">
        <v>4193</v>
      </c>
      <c r="D552">
        <v>9</v>
      </c>
      <c r="E552" t="s">
        <v>953</v>
      </c>
      <c r="F552">
        <v>3001</v>
      </c>
      <c r="G552">
        <v>1003</v>
      </c>
      <c r="H552">
        <v>0</v>
      </c>
      <c r="I552" t="s">
        <v>2671</v>
      </c>
      <c r="J552" t="s">
        <v>955</v>
      </c>
      <c r="K552" t="s">
        <v>956</v>
      </c>
      <c r="L552">
        <v>1019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25">
      <c r="A553" t="s">
        <v>814</v>
      </c>
      <c r="B553" t="s">
        <v>952</v>
      </c>
      <c r="C553" t="s">
        <v>4194</v>
      </c>
      <c r="D553">
        <v>20</v>
      </c>
      <c r="E553" t="s">
        <v>953</v>
      </c>
      <c r="F553">
        <v>3001</v>
      </c>
      <c r="G553">
        <v>1003</v>
      </c>
      <c r="H553">
        <v>0</v>
      </c>
      <c r="I553" t="s">
        <v>2671</v>
      </c>
      <c r="J553" t="s">
        <v>955</v>
      </c>
      <c r="K553" t="s">
        <v>956</v>
      </c>
      <c r="L553">
        <v>1019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  <row r="554" spans="1:21" x14ac:dyDescent="0.25">
      <c r="A554" t="s">
        <v>814</v>
      </c>
      <c r="B554" t="s">
        <v>952</v>
      </c>
      <c r="C554" t="s">
        <v>4198</v>
      </c>
      <c r="D554">
        <v>20</v>
      </c>
      <c r="E554" t="s">
        <v>953</v>
      </c>
      <c r="F554">
        <v>3001</v>
      </c>
      <c r="G554">
        <v>1003</v>
      </c>
      <c r="H554">
        <v>0</v>
      </c>
      <c r="I554" t="s">
        <v>2671</v>
      </c>
      <c r="J554" t="s">
        <v>955</v>
      </c>
      <c r="K554" t="s">
        <v>956</v>
      </c>
      <c r="L554">
        <v>1019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</row>
    <row r="555" spans="1:21" x14ac:dyDescent="0.25">
      <c r="A555" t="s">
        <v>814</v>
      </c>
      <c r="B555" t="s">
        <v>952</v>
      </c>
      <c r="C555" t="s">
        <v>4199</v>
      </c>
      <c r="D555">
        <v>20</v>
      </c>
      <c r="E555" t="s">
        <v>953</v>
      </c>
      <c r="F555">
        <v>3001</v>
      </c>
      <c r="G555">
        <v>1003</v>
      </c>
      <c r="H555">
        <v>0</v>
      </c>
      <c r="I555" t="s">
        <v>2671</v>
      </c>
      <c r="J555" t="s">
        <v>955</v>
      </c>
      <c r="K555" t="s">
        <v>956</v>
      </c>
      <c r="L555">
        <v>1019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25">
      <c r="A556" t="s">
        <v>814</v>
      </c>
      <c r="B556" t="s">
        <v>952</v>
      </c>
      <c r="C556" t="s">
        <v>4200</v>
      </c>
      <c r="D556">
        <v>20</v>
      </c>
      <c r="E556" t="s">
        <v>953</v>
      </c>
      <c r="F556">
        <v>3001</v>
      </c>
      <c r="G556">
        <v>1003</v>
      </c>
      <c r="H556">
        <v>0</v>
      </c>
      <c r="I556" t="s">
        <v>2671</v>
      </c>
      <c r="J556" t="s">
        <v>955</v>
      </c>
      <c r="K556" t="s">
        <v>956</v>
      </c>
      <c r="L556">
        <v>1019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x14ac:dyDescent="0.25">
      <c r="A557" t="s">
        <v>814</v>
      </c>
      <c r="B557" t="s">
        <v>952</v>
      </c>
      <c r="C557" t="s">
        <v>4201</v>
      </c>
      <c r="D557">
        <v>20</v>
      </c>
      <c r="E557" t="s">
        <v>953</v>
      </c>
      <c r="F557">
        <v>3001</v>
      </c>
      <c r="G557">
        <v>1003</v>
      </c>
      <c r="H557">
        <v>0</v>
      </c>
      <c r="I557" t="s">
        <v>2671</v>
      </c>
      <c r="J557" t="s">
        <v>955</v>
      </c>
      <c r="K557" t="s">
        <v>956</v>
      </c>
      <c r="L557">
        <v>1019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</row>
    <row r="558" spans="1:21" x14ac:dyDescent="0.25">
      <c r="A558" t="s">
        <v>814</v>
      </c>
      <c r="B558" t="s">
        <v>957</v>
      </c>
      <c r="C558" t="s">
        <v>958</v>
      </c>
      <c r="D558">
        <v>15</v>
      </c>
      <c r="E558" t="s">
        <v>953</v>
      </c>
      <c r="F558">
        <v>3001</v>
      </c>
      <c r="G558">
        <v>3003</v>
      </c>
      <c r="H558">
        <v>0</v>
      </c>
      <c r="I558" t="s">
        <v>2671</v>
      </c>
      <c r="J558" t="s">
        <v>955</v>
      </c>
      <c r="K558" t="s">
        <v>956</v>
      </c>
      <c r="L558">
        <v>1019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</row>
    <row r="559" spans="1:21" x14ac:dyDescent="0.25">
      <c r="A559" t="s">
        <v>814</v>
      </c>
      <c r="B559" t="s">
        <v>962</v>
      </c>
      <c r="C559" t="s">
        <v>4195</v>
      </c>
      <c r="D559">
        <v>20</v>
      </c>
      <c r="E559" t="s">
        <v>953</v>
      </c>
      <c r="F559">
        <v>3093</v>
      </c>
      <c r="G559">
        <v>3093</v>
      </c>
      <c r="H559">
        <v>0</v>
      </c>
      <c r="I559" t="s">
        <v>2671</v>
      </c>
      <c r="J559" t="s">
        <v>960</v>
      </c>
      <c r="K559" t="s">
        <v>956</v>
      </c>
      <c r="L559">
        <v>1019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25">
      <c r="A560" t="s">
        <v>814</v>
      </c>
      <c r="B560" t="s">
        <v>962</v>
      </c>
      <c r="C560" t="s">
        <v>4196</v>
      </c>
      <c r="D560">
        <v>16</v>
      </c>
      <c r="E560" t="s">
        <v>953</v>
      </c>
      <c r="F560">
        <v>3093</v>
      </c>
      <c r="G560">
        <v>3093</v>
      </c>
      <c r="H560">
        <v>0</v>
      </c>
      <c r="I560" t="s">
        <v>2671</v>
      </c>
      <c r="J560" t="s">
        <v>960</v>
      </c>
      <c r="K560" t="s">
        <v>956</v>
      </c>
      <c r="L560">
        <v>1019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x14ac:dyDescent="0.25">
      <c r="A561" t="s">
        <v>814</v>
      </c>
      <c r="B561" t="s">
        <v>962</v>
      </c>
      <c r="C561" t="s">
        <v>4197</v>
      </c>
      <c r="D561">
        <v>11</v>
      </c>
      <c r="E561" t="s">
        <v>953</v>
      </c>
      <c r="F561">
        <v>3093</v>
      </c>
      <c r="G561">
        <v>3093</v>
      </c>
      <c r="H561">
        <v>0</v>
      </c>
      <c r="I561" t="s">
        <v>2671</v>
      </c>
      <c r="J561" t="s">
        <v>960</v>
      </c>
      <c r="K561" t="s">
        <v>956</v>
      </c>
      <c r="L561">
        <v>1019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x14ac:dyDescent="0.25">
      <c r="A562" t="s">
        <v>814</v>
      </c>
      <c r="B562" t="s">
        <v>962</v>
      </c>
      <c r="C562" t="s">
        <v>4202</v>
      </c>
      <c r="D562">
        <v>15</v>
      </c>
      <c r="E562" t="s">
        <v>953</v>
      </c>
      <c r="F562">
        <v>3093</v>
      </c>
      <c r="G562">
        <v>3093</v>
      </c>
      <c r="H562">
        <v>0</v>
      </c>
      <c r="I562" t="s">
        <v>2671</v>
      </c>
      <c r="J562" t="s">
        <v>960</v>
      </c>
      <c r="K562" t="s">
        <v>956</v>
      </c>
      <c r="L562">
        <v>1019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x14ac:dyDescent="0.25">
      <c r="A563" t="s">
        <v>814</v>
      </c>
      <c r="B563" t="s">
        <v>962</v>
      </c>
      <c r="C563" t="s">
        <v>4203</v>
      </c>
      <c r="D563">
        <v>20</v>
      </c>
      <c r="E563" t="s">
        <v>953</v>
      </c>
      <c r="F563">
        <v>3093</v>
      </c>
      <c r="G563">
        <v>3093</v>
      </c>
      <c r="H563">
        <v>0</v>
      </c>
      <c r="I563" t="s">
        <v>2671</v>
      </c>
      <c r="J563" t="s">
        <v>960</v>
      </c>
      <c r="K563" t="s">
        <v>956</v>
      </c>
      <c r="L563">
        <v>1019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25">
      <c r="A564" t="s">
        <v>814</v>
      </c>
      <c r="B564" t="s">
        <v>962</v>
      </c>
      <c r="C564" t="s">
        <v>4204</v>
      </c>
      <c r="D564">
        <v>20</v>
      </c>
      <c r="E564" t="s">
        <v>953</v>
      </c>
      <c r="F564">
        <v>3093</v>
      </c>
      <c r="G564">
        <v>3093</v>
      </c>
      <c r="H564">
        <v>0</v>
      </c>
      <c r="I564" t="s">
        <v>2671</v>
      </c>
      <c r="J564" t="s">
        <v>960</v>
      </c>
      <c r="K564" t="s">
        <v>956</v>
      </c>
      <c r="L564">
        <v>1019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x14ac:dyDescent="0.25">
      <c r="A565" t="s">
        <v>814</v>
      </c>
      <c r="B565" t="s">
        <v>962</v>
      </c>
      <c r="C565" t="s">
        <v>4205</v>
      </c>
      <c r="D565">
        <v>20</v>
      </c>
      <c r="E565" t="s">
        <v>953</v>
      </c>
      <c r="F565">
        <v>3093</v>
      </c>
      <c r="G565">
        <v>3093</v>
      </c>
      <c r="H565">
        <v>0</v>
      </c>
      <c r="I565" t="s">
        <v>2671</v>
      </c>
      <c r="J565" t="s">
        <v>960</v>
      </c>
      <c r="K565" t="s">
        <v>956</v>
      </c>
      <c r="L565">
        <v>1019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x14ac:dyDescent="0.25">
      <c r="A566" t="s">
        <v>814</v>
      </c>
      <c r="B566" t="s">
        <v>962</v>
      </c>
      <c r="C566" t="s">
        <v>4206</v>
      </c>
      <c r="D566">
        <v>15</v>
      </c>
      <c r="E566" t="s">
        <v>953</v>
      </c>
      <c r="F566">
        <v>3093</v>
      </c>
      <c r="G566">
        <v>3093</v>
      </c>
      <c r="H566">
        <v>0</v>
      </c>
      <c r="I566" t="s">
        <v>2671</v>
      </c>
      <c r="J566" t="s">
        <v>960</v>
      </c>
      <c r="K566" t="s">
        <v>956</v>
      </c>
      <c r="L566">
        <v>1019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25">
      <c r="A567" t="s">
        <v>814</v>
      </c>
      <c r="B567" t="s">
        <v>959</v>
      </c>
      <c r="C567" t="s">
        <v>1747</v>
      </c>
      <c r="D567">
        <v>1</v>
      </c>
      <c r="E567" t="s">
        <v>953</v>
      </c>
      <c r="F567">
        <v>3093</v>
      </c>
      <c r="G567">
        <v>9999</v>
      </c>
      <c r="H567">
        <v>0</v>
      </c>
      <c r="I567" t="s">
        <v>2671</v>
      </c>
      <c r="J567" t="s">
        <v>960</v>
      </c>
      <c r="K567" t="s">
        <v>956</v>
      </c>
      <c r="L567">
        <v>1019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x14ac:dyDescent="0.25">
      <c r="A568" t="s">
        <v>814</v>
      </c>
      <c r="B568" t="s">
        <v>959</v>
      </c>
      <c r="C568" t="s">
        <v>1919</v>
      </c>
      <c r="D568">
        <v>1</v>
      </c>
      <c r="E568" t="s">
        <v>953</v>
      </c>
      <c r="F568">
        <v>3093</v>
      </c>
      <c r="G568">
        <v>9999</v>
      </c>
      <c r="H568">
        <v>0</v>
      </c>
      <c r="I568" t="s">
        <v>2671</v>
      </c>
      <c r="J568" t="s">
        <v>960</v>
      </c>
      <c r="K568" t="s">
        <v>956</v>
      </c>
      <c r="L568">
        <v>1019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x14ac:dyDescent="0.25">
      <c r="A569" t="s">
        <v>813</v>
      </c>
      <c r="B569" t="s">
        <v>957</v>
      </c>
      <c r="C569" t="s">
        <v>958</v>
      </c>
      <c r="D569">
        <v>79</v>
      </c>
      <c r="E569" t="s">
        <v>953</v>
      </c>
      <c r="F569">
        <v>3001</v>
      </c>
      <c r="G569">
        <v>3003</v>
      </c>
      <c r="H569">
        <v>0</v>
      </c>
      <c r="I569" t="s">
        <v>4207</v>
      </c>
      <c r="J569" t="s">
        <v>955</v>
      </c>
      <c r="K569" t="s">
        <v>956</v>
      </c>
      <c r="L569">
        <v>1019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x14ac:dyDescent="0.25">
      <c r="A570" t="s">
        <v>813</v>
      </c>
      <c r="B570" t="s">
        <v>964</v>
      </c>
      <c r="C570" t="s">
        <v>3162</v>
      </c>
      <c r="D570">
        <v>25</v>
      </c>
      <c r="E570" t="s">
        <v>953</v>
      </c>
      <c r="F570">
        <v>3093</v>
      </c>
      <c r="G570">
        <v>3000</v>
      </c>
      <c r="H570">
        <v>0</v>
      </c>
      <c r="I570" t="s">
        <v>4207</v>
      </c>
      <c r="J570" t="s">
        <v>960</v>
      </c>
      <c r="K570" t="s">
        <v>956</v>
      </c>
      <c r="L570">
        <v>1019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25">
      <c r="A571" t="s">
        <v>813</v>
      </c>
      <c r="B571" t="s">
        <v>964</v>
      </c>
      <c r="C571" t="s">
        <v>4208</v>
      </c>
      <c r="D571">
        <v>25</v>
      </c>
      <c r="E571" t="s">
        <v>953</v>
      </c>
      <c r="F571">
        <v>3093</v>
      </c>
      <c r="G571">
        <v>3000</v>
      </c>
      <c r="H571">
        <v>0</v>
      </c>
      <c r="I571" t="s">
        <v>4207</v>
      </c>
      <c r="J571" t="s">
        <v>960</v>
      </c>
      <c r="K571" t="s">
        <v>956</v>
      </c>
      <c r="L571">
        <v>1019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x14ac:dyDescent="0.25">
      <c r="A572" t="s">
        <v>813</v>
      </c>
      <c r="B572" t="s">
        <v>964</v>
      </c>
      <c r="C572" t="s">
        <v>3495</v>
      </c>
      <c r="D572">
        <v>25</v>
      </c>
      <c r="E572" t="s">
        <v>953</v>
      </c>
      <c r="F572">
        <v>3093</v>
      </c>
      <c r="G572">
        <v>3000</v>
      </c>
      <c r="H572">
        <v>0</v>
      </c>
      <c r="I572" t="s">
        <v>4207</v>
      </c>
      <c r="J572" t="s">
        <v>960</v>
      </c>
      <c r="K572" t="s">
        <v>956</v>
      </c>
      <c r="L572">
        <v>1019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x14ac:dyDescent="0.25">
      <c r="A573" t="s">
        <v>813</v>
      </c>
      <c r="B573" t="s">
        <v>962</v>
      </c>
      <c r="C573" t="s">
        <v>4209</v>
      </c>
      <c r="D573">
        <v>8</v>
      </c>
      <c r="E573" t="s">
        <v>953</v>
      </c>
      <c r="F573">
        <v>3093</v>
      </c>
      <c r="G573">
        <v>3093</v>
      </c>
      <c r="H573">
        <v>0</v>
      </c>
      <c r="I573" t="s">
        <v>4207</v>
      </c>
      <c r="J573" t="s">
        <v>960</v>
      </c>
      <c r="K573" t="s">
        <v>956</v>
      </c>
      <c r="L573">
        <v>1019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x14ac:dyDescent="0.25">
      <c r="A574" t="s">
        <v>813</v>
      </c>
      <c r="B574" t="s">
        <v>962</v>
      </c>
      <c r="C574" t="s">
        <v>3161</v>
      </c>
      <c r="D574">
        <v>25</v>
      </c>
      <c r="E574" t="s">
        <v>953</v>
      </c>
      <c r="F574">
        <v>3093</v>
      </c>
      <c r="G574">
        <v>3093</v>
      </c>
      <c r="H574">
        <v>0</v>
      </c>
      <c r="I574" t="s">
        <v>4207</v>
      </c>
      <c r="J574" t="s">
        <v>960</v>
      </c>
      <c r="K574" t="s">
        <v>956</v>
      </c>
      <c r="L574">
        <v>1019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25">
      <c r="A575" t="s">
        <v>812</v>
      </c>
      <c r="B575" t="s">
        <v>952</v>
      </c>
      <c r="C575" t="s">
        <v>4211</v>
      </c>
      <c r="D575">
        <v>100</v>
      </c>
      <c r="E575" t="s">
        <v>953</v>
      </c>
      <c r="F575">
        <v>3001</v>
      </c>
      <c r="G575">
        <v>1003</v>
      </c>
      <c r="H575">
        <v>0</v>
      </c>
      <c r="I575" t="s">
        <v>4210</v>
      </c>
      <c r="J575" t="s">
        <v>955</v>
      </c>
      <c r="K575" t="s">
        <v>956</v>
      </c>
      <c r="L575">
        <v>1019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</row>
    <row r="576" spans="1:21" x14ac:dyDescent="0.25">
      <c r="A576" t="s">
        <v>812</v>
      </c>
      <c r="B576" t="s">
        <v>957</v>
      </c>
      <c r="C576" t="s">
        <v>958</v>
      </c>
      <c r="D576">
        <v>58</v>
      </c>
      <c r="E576" t="s">
        <v>953</v>
      </c>
      <c r="F576">
        <v>3001</v>
      </c>
      <c r="G576">
        <v>3003</v>
      </c>
      <c r="H576">
        <v>0</v>
      </c>
      <c r="I576" t="s">
        <v>4210</v>
      </c>
      <c r="J576" t="s">
        <v>955</v>
      </c>
      <c r="K576" t="s">
        <v>956</v>
      </c>
      <c r="L576">
        <v>1019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</row>
    <row r="577" spans="1:21" x14ac:dyDescent="0.25">
      <c r="A577" t="s">
        <v>812</v>
      </c>
      <c r="B577" t="s">
        <v>962</v>
      </c>
      <c r="C577" t="s">
        <v>4212</v>
      </c>
      <c r="D577">
        <v>120</v>
      </c>
      <c r="E577" t="s">
        <v>953</v>
      </c>
      <c r="F577">
        <v>3093</v>
      </c>
      <c r="G577">
        <v>3093</v>
      </c>
      <c r="H577">
        <v>0</v>
      </c>
      <c r="I577" t="s">
        <v>4210</v>
      </c>
      <c r="J577" t="s">
        <v>960</v>
      </c>
      <c r="K577" t="s">
        <v>956</v>
      </c>
      <c r="L577">
        <v>1019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x14ac:dyDescent="0.25">
      <c r="A578" t="s">
        <v>812</v>
      </c>
      <c r="B578" t="s">
        <v>962</v>
      </c>
      <c r="C578" t="s">
        <v>4214</v>
      </c>
      <c r="D578">
        <v>49</v>
      </c>
      <c r="E578" t="s">
        <v>953</v>
      </c>
      <c r="F578">
        <v>3093</v>
      </c>
      <c r="G578">
        <v>3093</v>
      </c>
      <c r="H578">
        <v>0</v>
      </c>
      <c r="I578" t="s">
        <v>4210</v>
      </c>
      <c r="J578" t="s">
        <v>960</v>
      </c>
      <c r="K578" t="s">
        <v>956</v>
      </c>
      <c r="L578">
        <v>1019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25">
      <c r="A579" t="s">
        <v>812</v>
      </c>
      <c r="B579" t="s">
        <v>959</v>
      </c>
      <c r="C579" t="s">
        <v>3949</v>
      </c>
      <c r="D579">
        <v>1</v>
      </c>
      <c r="E579" t="s">
        <v>953</v>
      </c>
      <c r="F579">
        <v>3093</v>
      </c>
      <c r="G579">
        <v>9999</v>
      </c>
      <c r="H579">
        <v>0</v>
      </c>
      <c r="I579" t="s">
        <v>4210</v>
      </c>
      <c r="J579" t="s">
        <v>960</v>
      </c>
      <c r="K579" t="s">
        <v>956</v>
      </c>
      <c r="L579">
        <v>1019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</row>
    <row r="580" spans="1:21" x14ac:dyDescent="0.25">
      <c r="A580" t="s">
        <v>811</v>
      </c>
      <c r="B580" t="s">
        <v>952</v>
      </c>
      <c r="C580" t="s">
        <v>4218</v>
      </c>
      <c r="D580">
        <v>50</v>
      </c>
      <c r="E580" t="s">
        <v>953</v>
      </c>
      <c r="F580">
        <v>3001</v>
      </c>
      <c r="G580">
        <v>1003</v>
      </c>
      <c r="H580">
        <v>0</v>
      </c>
      <c r="I580" t="s">
        <v>4215</v>
      </c>
      <c r="J580" t="s">
        <v>955</v>
      </c>
      <c r="K580" t="s">
        <v>956</v>
      </c>
      <c r="L580">
        <v>1019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</row>
    <row r="581" spans="1:21" x14ac:dyDescent="0.25">
      <c r="A581" t="s">
        <v>811</v>
      </c>
      <c r="B581" t="s">
        <v>957</v>
      </c>
      <c r="C581" t="s">
        <v>958</v>
      </c>
      <c r="D581">
        <v>67</v>
      </c>
      <c r="E581" t="s">
        <v>953</v>
      </c>
      <c r="F581">
        <v>3001</v>
      </c>
      <c r="G581">
        <v>3003</v>
      </c>
      <c r="H581">
        <v>0</v>
      </c>
      <c r="I581" t="s">
        <v>4215</v>
      </c>
      <c r="J581" t="s">
        <v>955</v>
      </c>
      <c r="K581" t="s">
        <v>956</v>
      </c>
      <c r="L581">
        <v>1019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</row>
    <row r="582" spans="1:21" x14ac:dyDescent="0.25">
      <c r="A582" t="s">
        <v>811</v>
      </c>
      <c r="B582" t="s">
        <v>962</v>
      </c>
      <c r="C582" t="s">
        <v>4217</v>
      </c>
      <c r="D582">
        <v>50</v>
      </c>
      <c r="E582" t="s">
        <v>953</v>
      </c>
      <c r="F582">
        <v>3093</v>
      </c>
      <c r="G582">
        <v>3093</v>
      </c>
      <c r="H582">
        <v>0</v>
      </c>
      <c r="I582" t="s">
        <v>4215</v>
      </c>
      <c r="J582" t="s">
        <v>960</v>
      </c>
      <c r="K582" t="s">
        <v>956</v>
      </c>
      <c r="L582">
        <v>1019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x14ac:dyDescent="0.25">
      <c r="A583" t="s">
        <v>811</v>
      </c>
      <c r="B583" t="s">
        <v>962</v>
      </c>
      <c r="C583" t="s">
        <v>4219</v>
      </c>
      <c r="D583">
        <v>50</v>
      </c>
      <c r="E583" t="s">
        <v>953</v>
      </c>
      <c r="F583">
        <v>3093</v>
      </c>
      <c r="G583">
        <v>3093</v>
      </c>
      <c r="H583">
        <v>0</v>
      </c>
      <c r="I583" t="s">
        <v>4215</v>
      </c>
      <c r="J583" t="s">
        <v>960</v>
      </c>
      <c r="K583" t="s">
        <v>956</v>
      </c>
      <c r="L583">
        <v>1019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x14ac:dyDescent="0.25">
      <c r="A584" t="s">
        <v>811</v>
      </c>
      <c r="B584" t="s">
        <v>962</v>
      </c>
      <c r="C584" t="s">
        <v>4220</v>
      </c>
      <c r="D584">
        <v>50</v>
      </c>
      <c r="E584" t="s">
        <v>953</v>
      </c>
      <c r="F584">
        <v>3093</v>
      </c>
      <c r="G584">
        <v>3093</v>
      </c>
      <c r="H584">
        <v>0</v>
      </c>
      <c r="I584" t="s">
        <v>4215</v>
      </c>
      <c r="J584" t="s">
        <v>960</v>
      </c>
      <c r="K584" t="s">
        <v>956</v>
      </c>
      <c r="L584">
        <v>1019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</row>
    <row r="585" spans="1:21" x14ac:dyDescent="0.25">
      <c r="A585" t="s">
        <v>811</v>
      </c>
      <c r="B585" t="s">
        <v>959</v>
      </c>
      <c r="C585" t="s">
        <v>1747</v>
      </c>
      <c r="D585">
        <v>1</v>
      </c>
      <c r="E585" t="s">
        <v>953</v>
      </c>
      <c r="F585">
        <v>3093</v>
      </c>
      <c r="G585">
        <v>9999</v>
      </c>
      <c r="H585">
        <v>0</v>
      </c>
      <c r="I585" t="s">
        <v>4215</v>
      </c>
      <c r="J585" t="s">
        <v>960</v>
      </c>
      <c r="K585" t="s">
        <v>956</v>
      </c>
      <c r="L585">
        <v>1019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25">
      <c r="A586" t="s">
        <v>810</v>
      </c>
      <c r="B586" t="s">
        <v>957</v>
      </c>
      <c r="C586" t="s">
        <v>958</v>
      </c>
      <c r="D586">
        <v>158</v>
      </c>
      <c r="E586" t="s">
        <v>953</v>
      </c>
      <c r="F586">
        <v>3001</v>
      </c>
      <c r="G586">
        <v>3003</v>
      </c>
      <c r="H586">
        <v>0</v>
      </c>
      <c r="I586" t="s">
        <v>4221</v>
      </c>
      <c r="J586" t="s">
        <v>955</v>
      </c>
      <c r="K586" t="s">
        <v>956</v>
      </c>
      <c r="L586">
        <v>1019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x14ac:dyDescent="0.25">
      <c r="A587" t="s">
        <v>810</v>
      </c>
      <c r="B587" t="s">
        <v>962</v>
      </c>
      <c r="C587" t="s">
        <v>4222</v>
      </c>
      <c r="D587">
        <v>99</v>
      </c>
      <c r="E587" t="s">
        <v>953</v>
      </c>
      <c r="F587">
        <v>3093</v>
      </c>
      <c r="G587">
        <v>3093</v>
      </c>
      <c r="H587">
        <v>0</v>
      </c>
      <c r="I587" t="s">
        <v>4221</v>
      </c>
      <c r="J587" t="s">
        <v>960</v>
      </c>
      <c r="K587" t="s">
        <v>956</v>
      </c>
      <c r="L587">
        <v>1019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x14ac:dyDescent="0.25">
      <c r="A588" t="s">
        <v>810</v>
      </c>
      <c r="B588" t="s">
        <v>962</v>
      </c>
      <c r="C588" t="s">
        <v>4223</v>
      </c>
      <c r="D588">
        <v>50</v>
      </c>
      <c r="E588" t="s">
        <v>953</v>
      </c>
      <c r="F588">
        <v>3093</v>
      </c>
      <c r="G588">
        <v>3093</v>
      </c>
      <c r="H588">
        <v>0</v>
      </c>
      <c r="I588" t="s">
        <v>4221</v>
      </c>
      <c r="J588" t="s">
        <v>960</v>
      </c>
      <c r="K588" t="s">
        <v>956</v>
      </c>
      <c r="L588">
        <v>1019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x14ac:dyDescent="0.25">
      <c r="A589" t="s">
        <v>810</v>
      </c>
      <c r="B589" t="s">
        <v>962</v>
      </c>
      <c r="C589" t="s">
        <v>4224</v>
      </c>
      <c r="D589">
        <v>88</v>
      </c>
      <c r="E589" t="s">
        <v>953</v>
      </c>
      <c r="F589">
        <v>3093</v>
      </c>
      <c r="G589">
        <v>3093</v>
      </c>
      <c r="H589">
        <v>0</v>
      </c>
      <c r="I589" t="s">
        <v>4221</v>
      </c>
      <c r="J589" t="s">
        <v>960</v>
      </c>
      <c r="K589" t="s">
        <v>956</v>
      </c>
      <c r="L589">
        <v>1019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25">
      <c r="A590" t="s">
        <v>810</v>
      </c>
      <c r="B590" t="s">
        <v>962</v>
      </c>
      <c r="C590" t="s">
        <v>4225</v>
      </c>
      <c r="D590">
        <v>100</v>
      </c>
      <c r="E590" t="s">
        <v>953</v>
      </c>
      <c r="F590">
        <v>3093</v>
      </c>
      <c r="G590">
        <v>3093</v>
      </c>
      <c r="H590">
        <v>0</v>
      </c>
      <c r="I590" t="s">
        <v>4221</v>
      </c>
      <c r="J590" t="s">
        <v>960</v>
      </c>
      <c r="K590" t="s">
        <v>956</v>
      </c>
      <c r="L590">
        <v>1019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x14ac:dyDescent="0.25">
      <c r="A591" t="s">
        <v>810</v>
      </c>
      <c r="B591" t="s">
        <v>962</v>
      </c>
      <c r="C591" t="s">
        <v>4226</v>
      </c>
      <c r="D591">
        <v>100</v>
      </c>
      <c r="E591" t="s">
        <v>953</v>
      </c>
      <c r="F591">
        <v>3093</v>
      </c>
      <c r="G591">
        <v>3093</v>
      </c>
      <c r="H591">
        <v>0</v>
      </c>
      <c r="I591" t="s">
        <v>4221</v>
      </c>
      <c r="J591" t="s">
        <v>960</v>
      </c>
      <c r="K591" t="s">
        <v>956</v>
      </c>
      <c r="L591">
        <v>1019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</row>
    <row r="592" spans="1:21" x14ac:dyDescent="0.25">
      <c r="A592" t="s">
        <v>810</v>
      </c>
      <c r="B592" t="s">
        <v>962</v>
      </c>
      <c r="C592" t="s">
        <v>3222</v>
      </c>
      <c r="D592">
        <v>48</v>
      </c>
      <c r="E592" t="s">
        <v>953</v>
      </c>
      <c r="F592">
        <v>3093</v>
      </c>
      <c r="G592">
        <v>3093</v>
      </c>
      <c r="H592">
        <v>0</v>
      </c>
      <c r="I592" t="s">
        <v>4221</v>
      </c>
      <c r="J592" t="s">
        <v>960</v>
      </c>
      <c r="K592" t="s">
        <v>956</v>
      </c>
      <c r="L592">
        <v>1019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x14ac:dyDescent="0.25">
      <c r="A593" t="s">
        <v>810</v>
      </c>
      <c r="B593" t="s">
        <v>959</v>
      </c>
      <c r="C593" t="s">
        <v>2592</v>
      </c>
      <c r="D593">
        <v>1</v>
      </c>
      <c r="E593" t="s">
        <v>953</v>
      </c>
      <c r="F593">
        <v>3093</v>
      </c>
      <c r="G593">
        <v>9999</v>
      </c>
      <c r="H593">
        <v>0</v>
      </c>
      <c r="I593" t="s">
        <v>4221</v>
      </c>
      <c r="J593" t="s">
        <v>960</v>
      </c>
      <c r="K593" t="s">
        <v>956</v>
      </c>
      <c r="L593">
        <v>1019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</row>
    <row r="594" spans="1:21" x14ac:dyDescent="0.25">
      <c r="A594" t="s">
        <v>809</v>
      </c>
      <c r="B594" t="s">
        <v>957</v>
      </c>
      <c r="C594" t="s">
        <v>958</v>
      </c>
      <c r="D594">
        <v>252</v>
      </c>
      <c r="E594" t="s">
        <v>953</v>
      </c>
      <c r="F594">
        <v>3001</v>
      </c>
      <c r="G594">
        <v>3003</v>
      </c>
      <c r="H594">
        <v>0</v>
      </c>
      <c r="I594" t="s">
        <v>4227</v>
      </c>
      <c r="J594" t="s">
        <v>955</v>
      </c>
      <c r="K594" t="s">
        <v>956</v>
      </c>
      <c r="L594">
        <v>1019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x14ac:dyDescent="0.25">
      <c r="A595" t="s">
        <v>809</v>
      </c>
      <c r="B595" t="s">
        <v>962</v>
      </c>
      <c r="C595" t="s">
        <v>3524</v>
      </c>
      <c r="D595">
        <v>120</v>
      </c>
      <c r="E595" t="s">
        <v>953</v>
      </c>
      <c r="F595">
        <v>3093</v>
      </c>
      <c r="G595">
        <v>3093</v>
      </c>
      <c r="H595">
        <v>0</v>
      </c>
      <c r="I595" t="s">
        <v>4227</v>
      </c>
      <c r="J595" t="s">
        <v>960</v>
      </c>
      <c r="K595" t="s">
        <v>956</v>
      </c>
      <c r="L595">
        <v>1019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x14ac:dyDescent="0.25">
      <c r="A596" t="s">
        <v>809</v>
      </c>
      <c r="B596" t="s">
        <v>959</v>
      </c>
      <c r="C596" t="s">
        <v>1747</v>
      </c>
      <c r="D596">
        <v>2</v>
      </c>
      <c r="E596" t="s">
        <v>953</v>
      </c>
      <c r="F596">
        <v>3093</v>
      </c>
      <c r="G596">
        <v>9999</v>
      </c>
      <c r="H596">
        <v>0</v>
      </c>
      <c r="I596" t="s">
        <v>4227</v>
      </c>
      <c r="J596" t="s">
        <v>960</v>
      </c>
      <c r="K596" t="s">
        <v>956</v>
      </c>
      <c r="L596">
        <v>1019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x14ac:dyDescent="0.25">
      <c r="A597" t="s">
        <v>808</v>
      </c>
      <c r="B597" t="s">
        <v>957</v>
      </c>
      <c r="C597" t="s">
        <v>958</v>
      </c>
      <c r="D597">
        <v>93</v>
      </c>
      <c r="E597" t="s">
        <v>953</v>
      </c>
      <c r="F597">
        <v>3001</v>
      </c>
      <c r="G597">
        <v>3003</v>
      </c>
      <c r="H597">
        <v>0</v>
      </c>
      <c r="I597" t="s">
        <v>4228</v>
      </c>
      <c r="J597" t="s">
        <v>955</v>
      </c>
      <c r="K597" t="s">
        <v>956</v>
      </c>
      <c r="L597">
        <v>1019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25">
      <c r="A598" t="s">
        <v>808</v>
      </c>
      <c r="B598" t="s">
        <v>962</v>
      </c>
      <c r="C598" t="s">
        <v>4229</v>
      </c>
      <c r="D598">
        <v>139</v>
      </c>
      <c r="E598" t="s">
        <v>953</v>
      </c>
      <c r="F598">
        <v>3093</v>
      </c>
      <c r="G598">
        <v>3093</v>
      </c>
      <c r="H598">
        <v>0</v>
      </c>
      <c r="I598" t="s">
        <v>4228</v>
      </c>
      <c r="J598" t="s">
        <v>960</v>
      </c>
      <c r="K598" t="s">
        <v>956</v>
      </c>
      <c r="L598">
        <v>1019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x14ac:dyDescent="0.25">
      <c r="A599" t="s">
        <v>808</v>
      </c>
      <c r="B599" t="s">
        <v>962</v>
      </c>
      <c r="C599" t="s">
        <v>3357</v>
      </c>
      <c r="D599">
        <v>120</v>
      </c>
      <c r="E599" t="s">
        <v>953</v>
      </c>
      <c r="F599">
        <v>3093</v>
      </c>
      <c r="G599">
        <v>3093</v>
      </c>
      <c r="H599">
        <v>0</v>
      </c>
      <c r="I599" t="s">
        <v>4228</v>
      </c>
      <c r="J599" t="s">
        <v>960</v>
      </c>
      <c r="K599" t="s">
        <v>956</v>
      </c>
      <c r="L599">
        <v>1019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x14ac:dyDescent="0.25">
      <c r="A600" t="s">
        <v>808</v>
      </c>
      <c r="B600" t="s">
        <v>959</v>
      </c>
      <c r="C600" t="s">
        <v>1747</v>
      </c>
      <c r="D600">
        <v>2</v>
      </c>
      <c r="E600" t="s">
        <v>953</v>
      </c>
      <c r="F600">
        <v>3093</v>
      </c>
      <c r="G600">
        <v>9999</v>
      </c>
      <c r="H600">
        <v>0</v>
      </c>
      <c r="I600" t="s">
        <v>4228</v>
      </c>
      <c r="J600" t="s">
        <v>960</v>
      </c>
      <c r="K600" t="s">
        <v>956</v>
      </c>
      <c r="L600">
        <v>1019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x14ac:dyDescent="0.25">
      <c r="A601" t="s">
        <v>807</v>
      </c>
      <c r="B601" t="s">
        <v>957</v>
      </c>
      <c r="C601" t="s">
        <v>958</v>
      </c>
      <c r="D601">
        <v>99</v>
      </c>
      <c r="E601" t="s">
        <v>953</v>
      </c>
      <c r="F601">
        <v>3001</v>
      </c>
      <c r="G601">
        <v>3003</v>
      </c>
      <c r="H601">
        <v>0</v>
      </c>
      <c r="I601" t="s">
        <v>2682</v>
      </c>
      <c r="J601" t="s">
        <v>955</v>
      </c>
      <c r="K601" t="s">
        <v>956</v>
      </c>
      <c r="L601">
        <v>1019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25">
      <c r="A602" t="s">
        <v>807</v>
      </c>
      <c r="B602" t="s">
        <v>962</v>
      </c>
      <c r="C602" t="s">
        <v>4230</v>
      </c>
      <c r="D602">
        <v>20</v>
      </c>
      <c r="E602" t="s">
        <v>953</v>
      </c>
      <c r="F602">
        <v>3093</v>
      </c>
      <c r="G602">
        <v>3093</v>
      </c>
      <c r="H602">
        <v>0</v>
      </c>
      <c r="I602" t="s">
        <v>2682</v>
      </c>
      <c r="J602" t="s">
        <v>960</v>
      </c>
      <c r="K602" t="s">
        <v>956</v>
      </c>
      <c r="L602">
        <v>1019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x14ac:dyDescent="0.25">
      <c r="A603" t="s">
        <v>807</v>
      </c>
      <c r="B603" t="s">
        <v>962</v>
      </c>
      <c r="C603" t="s">
        <v>4231</v>
      </c>
      <c r="D603">
        <v>30</v>
      </c>
      <c r="E603" t="s">
        <v>953</v>
      </c>
      <c r="F603">
        <v>3093</v>
      </c>
      <c r="G603">
        <v>3093</v>
      </c>
      <c r="H603">
        <v>0</v>
      </c>
      <c r="I603" t="s">
        <v>2682</v>
      </c>
      <c r="J603" t="s">
        <v>960</v>
      </c>
      <c r="K603" t="s">
        <v>956</v>
      </c>
      <c r="L603">
        <v>1019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x14ac:dyDescent="0.25">
      <c r="A604" t="s">
        <v>807</v>
      </c>
      <c r="B604" t="s">
        <v>962</v>
      </c>
      <c r="C604" t="s">
        <v>4232</v>
      </c>
      <c r="D604">
        <v>20</v>
      </c>
      <c r="E604" t="s">
        <v>953</v>
      </c>
      <c r="F604">
        <v>3093</v>
      </c>
      <c r="G604">
        <v>3093</v>
      </c>
      <c r="H604">
        <v>0</v>
      </c>
      <c r="I604" t="s">
        <v>2682</v>
      </c>
      <c r="J604" t="s">
        <v>960</v>
      </c>
      <c r="K604" t="s">
        <v>956</v>
      </c>
      <c r="L604">
        <v>1019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25">
      <c r="A605" t="s">
        <v>807</v>
      </c>
      <c r="B605" t="s">
        <v>962</v>
      </c>
      <c r="C605" t="s">
        <v>4233</v>
      </c>
      <c r="D605">
        <v>20</v>
      </c>
      <c r="E605" t="s">
        <v>953</v>
      </c>
      <c r="F605">
        <v>3093</v>
      </c>
      <c r="G605">
        <v>3093</v>
      </c>
      <c r="H605">
        <v>0</v>
      </c>
      <c r="I605" t="s">
        <v>2682</v>
      </c>
      <c r="J605" t="s">
        <v>960</v>
      </c>
      <c r="K605" t="s">
        <v>956</v>
      </c>
      <c r="L605">
        <v>1019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x14ac:dyDescent="0.25">
      <c r="A606" t="s">
        <v>807</v>
      </c>
      <c r="B606" t="s">
        <v>962</v>
      </c>
      <c r="C606" t="s">
        <v>4234</v>
      </c>
      <c r="D606">
        <v>20</v>
      </c>
      <c r="E606" t="s">
        <v>953</v>
      </c>
      <c r="F606">
        <v>3093</v>
      </c>
      <c r="G606">
        <v>3093</v>
      </c>
      <c r="H606">
        <v>0</v>
      </c>
      <c r="I606" t="s">
        <v>2682</v>
      </c>
      <c r="J606" t="s">
        <v>960</v>
      </c>
      <c r="K606" t="s">
        <v>956</v>
      </c>
      <c r="L606">
        <v>1019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x14ac:dyDescent="0.25">
      <c r="A607" t="s">
        <v>807</v>
      </c>
      <c r="B607" t="s">
        <v>962</v>
      </c>
      <c r="C607" t="s">
        <v>1702</v>
      </c>
      <c r="D607">
        <v>20</v>
      </c>
      <c r="E607" t="s">
        <v>953</v>
      </c>
      <c r="F607">
        <v>3093</v>
      </c>
      <c r="G607">
        <v>3093</v>
      </c>
      <c r="H607">
        <v>0</v>
      </c>
      <c r="I607" t="s">
        <v>2682</v>
      </c>
      <c r="J607" t="s">
        <v>960</v>
      </c>
      <c r="K607" t="s">
        <v>956</v>
      </c>
      <c r="L607">
        <v>1019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x14ac:dyDescent="0.25">
      <c r="A608" t="s">
        <v>807</v>
      </c>
      <c r="B608" t="s">
        <v>962</v>
      </c>
      <c r="C608" t="s">
        <v>1696</v>
      </c>
      <c r="D608">
        <v>20</v>
      </c>
      <c r="E608" t="s">
        <v>953</v>
      </c>
      <c r="F608">
        <v>3093</v>
      </c>
      <c r="G608">
        <v>3093</v>
      </c>
      <c r="H608">
        <v>0</v>
      </c>
      <c r="I608" t="s">
        <v>2682</v>
      </c>
      <c r="J608" t="s">
        <v>960</v>
      </c>
      <c r="K608" t="s">
        <v>956</v>
      </c>
      <c r="L608">
        <v>1019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25">
      <c r="A609" t="s">
        <v>807</v>
      </c>
      <c r="B609" t="s">
        <v>962</v>
      </c>
      <c r="C609" t="s">
        <v>1713</v>
      </c>
      <c r="D609">
        <v>20</v>
      </c>
      <c r="E609" t="s">
        <v>953</v>
      </c>
      <c r="F609">
        <v>3093</v>
      </c>
      <c r="G609">
        <v>3093</v>
      </c>
      <c r="H609">
        <v>0</v>
      </c>
      <c r="I609" t="s">
        <v>2682</v>
      </c>
      <c r="J609" t="s">
        <v>960</v>
      </c>
      <c r="K609" t="s">
        <v>956</v>
      </c>
      <c r="L609">
        <v>1019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x14ac:dyDescent="0.25">
      <c r="A610" t="s">
        <v>807</v>
      </c>
      <c r="B610" t="s">
        <v>962</v>
      </c>
      <c r="C610" t="s">
        <v>4235</v>
      </c>
      <c r="D610">
        <v>20</v>
      </c>
      <c r="E610" t="s">
        <v>953</v>
      </c>
      <c r="F610">
        <v>3093</v>
      </c>
      <c r="G610">
        <v>3093</v>
      </c>
      <c r="H610">
        <v>0</v>
      </c>
      <c r="I610" t="s">
        <v>2682</v>
      </c>
      <c r="J610" t="s">
        <v>960</v>
      </c>
      <c r="K610" t="s">
        <v>956</v>
      </c>
      <c r="L610">
        <v>1019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x14ac:dyDescent="0.25">
      <c r="A611" t="s">
        <v>807</v>
      </c>
      <c r="B611" t="s">
        <v>962</v>
      </c>
      <c r="C611" t="s">
        <v>4236</v>
      </c>
      <c r="D611">
        <v>20</v>
      </c>
      <c r="E611" t="s">
        <v>953</v>
      </c>
      <c r="F611">
        <v>3093</v>
      </c>
      <c r="G611">
        <v>3093</v>
      </c>
      <c r="H611">
        <v>0</v>
      </c>
      <c r="I611" t="s">
        <v>2682</v>
      </c>
      <c r="J611" t="s">
        <v>960</v>
      </c>
      <c r="K611" t="s">
        <v>956</v>
      </c>
      <c r="L611">
        <v>1019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x14ac:dyDescent="0.25">
      <c r="A612" t="s">
        <v>807</v>
      </c>
      <c r="B612" t="s">
        <v>962</v>
      </c>
      <c r="C612" t="s">
        <v>4237</v>
      </c>
      <c r="D612">
        <v>20</v>
      </c>
      <c r="E612" t="s">
        <v>953</v>
      </c>
      <c r="F612">
        <v>3093</v>
      </c>
      <c r="G612">
        <v>3093</v>
      </c>
      <c r="H612">
        <v>0</v>
      </c>
      <c r="I612" t="s">
        <v>2682</v>
      </c>
      <c r="J612" t="s">
        <v>960</v>
      </c>
      <c r="K612" t="s">
        <v>956</v>
      </c>
      <c r="L612">
        <v>1019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25">
      <c r="A613" t="s">
        <v>807</v>
      </c>
      <c r="B613" t="s">
        <v>962</v>
      </c>
      <c r="C613" t="s">
        <v>3163</v>
      </c>
      <c r="D613">
        <v>20</v>
      </c>
      <c r="E613" t="s">
        <v>953</v>
      </c>
      <c r="F613">
        <v>3093</v>
      </c>
      <c r="G613">
        <v>3093</v>
      </c>
      <c r="H613">
        <v>0</v>
      </c>
      <c r="I613" t="s">
        <v>2682</v>
      </c>
      <c r="J613" t="s">
        <v>960</v>
      </c>
      <c r="K613" t="s">
        <v>956</v>
      </c>
      <c r="L613">
        <v>1019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x14ac:dyDescent="0.25">
      <c r="A614" t="s">
        <v>807</v>
      </c>
      <c r="B614" t="s">
        <v>962</v>
      </c>
      <c r="C614" t="s">
        <v>3487</v>
      </c>
      <c r="D614">
        <v>20</v>
      </c>
      <c r="E614" t="s">
        <v>953</v>
      </c>
      <c r="F614">
        <v>3093</v>
      </c>
      <c r="G614">
        <v>3093</v>
      </c>
      <c r="H614">
        <v>0</v>
      </c>
      <c r="I614" t="s">
        <v>2682</v>
      </c>
      <c r="J614" t="s">
        <v>960</v>
      </c>
      <c r="K614" t="s">
        <v>956</v>
      </c>
      <c r="L614">
        <v>1019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</row>
    <row r="615" spans="1:21" x14ac:dyDescent="0.25">
      <c r="A615" t="s">
        <v>807</v>
      </c>
      <c r="B615" t="s">
        <v>962</v>
      </c>
      <c r="C615" t="s">
        <v>3569</v>
      </c>
      <c r="D615">
        <v>20</v>
      </c>
      <c r="E615" t="s">
        <v>953</v>
      </c>
      <c r="F615">
        <v>3093</v>
      </c>
      <c r="G615">
        <v>3093</v>
      </c>
      <c r="H615">
        <v>0</v>
      </c>
      <c r="I615" t="s">
        <v>2682</v>
      </c>
      <c r="J615" t="s">
        <v>960</v>
      </c>
      <c r="K615" t="s">
        <v>956</v>
      </c>
      <c r="L615">
        <v>1019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x14ac:dyDescent="0.25">
      <c r="A616" t="s">
        <v>807</v>
      </c>
      <c r="B616" t="s">
        <v>962</v>
      </c>
      <c r="C616" t="s">
        <v>3479</v>
      </c>
      <c r="D616">
        <v>20</v>
      </c>
      <c r="E616" t="s">
        <v>953</v>
      </c>
      <c r="F616">
        <v>3093</v>
      </c>
      <c r="G616">
        <v>3093</v>
      </c>
      <c r="H616">
        <v>0</v>
      </c>
      <c r="I616" t="s">
        <v>2682</v>
      </c>
      <c r="J616" t="s">
        <v>960</v>
      </c>
      <c r="K616" t="s">
        <v>956</v>
      </c>
      <c r="L616">
        <v>1019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25">
      <c r="A617" t="s">
        <v>807</v>
      </c>
      <c r="B617" t="s">
        <v>962</v>
      </c>
      <c r="C617" t="s">
        <v>3508</v>
      </c>
      <c r="D617">
        <v>5</v>
      </c>
      <c r="E617" t="s">
        <v>953</v>
      </c>
      <c r="F617">
        <v>3093</v>
      </c>
      <c r="G617">
        <v>3093</v>
      </c>
      <c r="H617">
        <v>0</v>
      </c>
      <c r="I617" t="s">
        <v>2682</v>
      </c>
      <c r="J617" t="s">
        <v>960</v>
      </c>
      <c r="K617" t="s">
        <v>956</v>
      </c>
      <c r="L617">
        <v>1019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x14ac:dyDescent="0.25">
      <c r="A618" t="s">
        <v>807</v>
      </c>
      <c r="B618" t="s">
        <v>959</v>
      </c>
      <c r="C618" t="s">
        <v>3949</v>
      </c>
      <c r="D618">
        <v>1</v>
      </c>
      <c r="E618" t="s">
        <v>953</v>
      </c>
      <c r="F618">
        <v>3093</v>
      </c>
      <c r="G618">
        <v>9999</v>
      </c>
      <c r="H618">
        <v>0</v>
      </c>
      <c r="I618" t="s">
        <v>2682</v>
      </c>
      <c r="J618" t="s">
        <v>960</v>
      </c>
      <c r="K618" t="s">
        <v>956</v>
      </c>
      <c r="L618">
        <v>1019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x14ac:dyDescent="0.25">
      <c r="A619" t="s">
        <v>806</v>
      </c>
      <c r="B619" t="s">
        <v>952</v>
      </c>
      <c r="C619" t="s">
        <v>3563</v>
      </c>
      <c r="D619">
        <v>20</v>
      </c>
      <c r="E619" t="s">
        <v>953</v>
      </c>
      <c r="F619">
        <v>3001</v>
      </c>
      <c r="G619">
        <v>1003</v>
      </c>
      <c r="H619">
        <v>0</v>
      </c>
      <c r="I619" t="s">
        <v>2685</v>
      </c>
      <c r="J619" t="s">
        <v>955</v>
      </c>
      <c r="K619" t="s">
        <v>956</v>
      </c>
      <c r="L619">
        <v>1019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x14ac:dyDescent="0.25">
      <c r="A620" t="s">
        <v>806</v>
      </c>
      <c r="B620" t="s">
        <v>957</v>
      </c>
      <c r="C620" t="s">
        <v>958</v>
      </c>
      <c r="D620">
        <v>71</v>
      </c>
      <c r="E620" t="s">
        <v>953</v>
      </c>
      <c r="F620">
        <v>3001</v>
      </c>
      <c r="G620">
        <v>3003</v>
      </c>
      <c r="H620">
        <v>0</v>
      </c>
      <c r="I620" t="s">
        <v>2685</v>
      </c>
      <c r="J620" t="s">
        <v>955</v>
      </c>
      <c r="K620" t="s">
        <v>956</v>
      </c>
      <c r="L620">
        <v>1019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</row>
    <row r="621" spans="1:21" x14ac:dyDescent="0.25">
      <c r="A621" t="s">
        <v>806</v>
      </c>
      <c r="B621" t="s">
        <v>962</v>
      </c>
      <c r="C621" t="s">
        <v>4238</v>
      </c>
      <c r="D621">
        <v>25</v>
      </c>
      <c r="E621" t="s">
        <v>953</v>
      </c>
      <c r="F621">
        <v>3093</v>
      </c>
      <c r="G621">
        <v>3093</v>
      </c>
      <c r="H621">
        <v>0</v>
      </c>
      <c r="I621" t="s">
        <v>2685</v>
      </c>
      <c r="J621" t="s">
        <v>960</v>
      </c>
      <c r="K621" t="s">
        <v>956</v>
      </c>
      <c r="L621">
        <v>1019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x14ac:dyDescent="0.25">
      <c r="A622" t="s">
        <v>806</v>
      </c>
      <c r="B622" t="s">
        <v>962</v>
      </c>
      <c r="C622" t="s">
        <v>4239</v>
      </c>
      <c r="D622">
        <v>20</v>
      </c>
      <c r="E622" t="s">
        <v>953</v>
      </c>
      <c r="F622">
        <v>3093</v>
      </c>
      <c r="G622">
        <v>3093</v>
      </c>
      <c r="H622">
        <v>0</v>
      </c>
      <c r="I622" t="s">
        <v>2685</v>
      </c>
      <c r="J622" t="s">
        <v>960</v>
      </c>
      <c r="K622" t="s">
        <v>956</v>
      </c>
      <c r="L622">
        <v>1019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x14ac:dyDescent="0.25">
      <c r="A623" t="s">
        <v>806</v>
      </c>
      <c r="B623" t="s">
        <v>962</v>
      </c>
      <c r="C623" t="s">
        <v>4240</v>
      </c>
      <c r="D623">
        <v>20</v>
      </c>
      <c r="E623" t="s">
        <v>953</v>
      </c>
      <c r="F623">
        <v>3093</v>
      </c>
      <c r="G623">
        <v>3093</v>
      </c>
      <c r="H623">
        <v>0</v>
      </c>
      <c r="I623" t="s">
        <v>2685</v>
      </c>
      <c r="J623" t="s">
        <v>960</v>
      </c>
      <c r="K623" t="s">
        <v>956</v>
      </c>
      <c r="L623">
        <v>1019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25">
      <c r="A624" t="s">
        <v>806</v>
      </c>
      <c r="B624" t="s">
        <v>962</v>
      </c>
      <c r="C624" t="s">
        <v>4241</v>
      </c>
      <c r="D624">
        <v>20</v>
      </c>
      <c r="E624" t="s">
        <v>953</v>
      </c>
      <c r="F624">
        <v>3093</v>
      </c>
      <c r="G624">
        <v>3093</v>
      </c>
      <c r="H624">
        <v>0</v>
      </c>
      <c r="I624" t="s">
        <v>2685</v>
      </c>
      <c r="J624" t="s">
        <v>960</v>
      </c>
      <c r="K624" t="s">
        <v>956</v>
      </c>
      <c r="L624">
        <v>1019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x14ac:dyDescent="0.25">
      <c r="A625" t="s">
        <v>806</v>
      </c>
      <c r="B625" t="s">
        <v>962</v>
      </c>
      <c r="C625" t="s">
        <v>2977</v>
      </c>
      <c r="D625">
        <v>20</v>
      </c>
      <c r="E625" t="s">
        <v>953</v>
      </c>
      <c r="F625">
        <v>3093</v>
      </c>
      <c r="G625">
        <v>3093</v>
      </c>
      <c r="H625">
        <v>0</v>
      </c>
      <c r="I625" t="s">
        <v>2685</v>
      </c>
      <c r="J625" t="s">
        <v>960</v>
      </c>
      <c r="K625" t="s">
        <v>956</v>
      </c>
      <c r="L625">
        <v>1019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x14ac:dyDescent="0.25">
      <c r="A626" t="s">
        <v>806</v>
      </c>
      <c r="B626" t="s">
        <v>962</v>
      </c>
      <c r="C626" t="s">
        <v>3492</v>
      </c>
      <c r="D626">
        <v>13</v>
      </c>
      <c r="E626" t="s">
        <v>953</v>
      </c>
      <c r="F626">
        <v>3093</v>
      </c>
      <c r="G626">
        <v>3093</v>
      </c>
      <c r="H626">
        <v>0</v>
      </c>
      <c r="I626" t="s">
        <v>2685</v>
      </c>
      <c r="J626" t="s">
        <v>960</v>
      </c>
      <c r="K626" t="s">
        <v>956</v>
      </c>
      <c r="L626">
        <v>1019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25">
      <c r="A627" t="s">
        <v>806</v>
      </c>
      <c r="B627" t="s">
        <v>962</v>
      </c>
      <c r="C627" t="s">
        <v>3629</v>
      </c>
      <c r="D627">
        <v>20</v>
      </c>
      <c r="E627" t="s">
        <v>953</v>
      </c>
      <c r="F627">
        <v>3093</v>
      </c>
      <c r="G627">
        <v>3093</v>
      </c>
      <c r="H627">
        <v>0</v>
      </c>
      <c r="I627" t="s">
        <v>2685</v>
      </c>
      <c r="J627" t="s">
        <v>960</v>
      </c>
      <c r="K627" t="s">
        <v>956</v>
      </c>
      <c r="L627">
        <v>1019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25">
      <c r="A628" t="s">
        <v>806</v>
      </c>
      <c r="B628" t="s">
        <v>962</v>
      </c>
      <c r="C628" t="s">
        <v>3486</v>
      </c>
      <c r="D628">
        <v>20</v>
      </c>
      <c r="E628" t="s">
        <v>953</v>
      </c>
      <c r="F628">
        <v>3093</v>
      </c>
      <c r="G628">
        <v>3093</v>
      </c>
      <c r="H628">
        <v>0</v>
      </c>
      <c r="I628" t="s">
        <v>2685</v>
      </c>
      <c r="J628" t="s">
        <v>960</v>
      </c>
      <c r="K628" t="s">
        <v>956</v>
      </c>
      <c r="L628">
        <v>1019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x14ac:dyDescent="0.25">
      <c r="A629" t="s">
        <v>806</v>
      </c>
      <c r="B629" t="s">
        <v>962</v>
      </c>
      <c r="C629" t="s">
        <v>3472</v>
      </c>
      <c r="D629">
        <v>20</v>
      </c>
      <c r="E629" t="s">
        <v>953</v>
      </c>
      <c r="F629">
        <v>3093</v>
      </c>
      <c r="G629">
        <v>3093</v>
      </c>
      <c r="H629">
        <v>0</v>
      </c>
      <c r="I629" t="s">
        <v>2685</v>
      </c>
      <c r="J629" t="s">
        <v>960</v>
      </c>
      <c r="K629" t="s">
        <v>956</v>
      </c>
      <c r="L629">
        <v>1019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25">
      <c r="A630" t="s">
        <v>806</v>
      </c>
      <c r="B630" t="s">
        <v>962</v>
      </c>
      <c r="C630" t="s">
        <v>3484</v>
      </c>
      <c r="D630">
        <v>20</v>
      </c>
      <c r="E630" t="s">
        <v>953</v>
      </c>
      <c r="F630">
        <v>3093</v>
      </c>
      <c r="G630">
        <v>3093</v>
      </c>
      <c r="H630">
        <v>0</v>
      </c>
      <c r="I630" t="s">
        <v>2685</v>
      </c>
      <c r="J630" t="s">
        <v>960</v>
      </c>
      <c r="K630" t="s">
        <v>956</v>
      </c>
      <c r="L630">
        <v>1019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25">
      <c r="A631" t="s">
        <v>806</v>
      </c>
      <c r="B631" t="s">
        <v>962</v>
      </c>
      <c r="C631" t="s">
        <v>3517</v>
      </c>
      <c r="D631">
        <v>12</v>
      </c>
      <c r="E631" t="s">
        <v>953</v>
      </c>
      <c r="F631">
        <v>3093</v>
      </c>
      <c r="G631">
        <v>3093</v>
      </c>
      <c r="H631">
        <v>0</v>
      </c>
      <c r="I631" t="s">
        <v>2685</v>
      </c>
      <c r="J631" t="s">
        <v>960</v>
      </c>
      <c r="K631" t="s">
        <v>956</v>
      </c>
      <c r="L631">
        <v>1019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25">
      <c r="A632" t="s">
        <v>806</v>
      </c>
      <c r="B632" t="s">
        <v>959</v>
      </c>
      <c r="C632" t="s">
        <v>3949</v>
      </c>
      <c r="D632">
        <v>1</v>
      </c>
      <c r="E632" t="s">
        <v>953</v>
      </c>
      <c r="F632">
        <v>3093</v>
      </c>
      <c r="G632">
        <v>9999</v>
      </c>
      <c r="H632">
        <v>0</v>
      </c>
      <c r="I632" t="s">
        <v>2685</v>
      </c>
      <c r="J632" t="s">
        <v>960</v>
      </c>
      <c r="K632" t="s">
        <v>956</v>
      </c>
      <c r="L632">
        <v>1019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25">
      <c r="A633" t="s">
        <v>805</v>
      </c>
      <c r="B633" t="s">
        <v>957</v>
      </c>
      <c r="C633" t="s">
        <v>958</v>
      </c>
      <c r="D633">
        <v>71</v>
      </c>
      <c r="E633" t="s">
        <v>953</v>
      </c>
      <c r="F633">
        <v>3001</v>
      </c>
      <c r="G633">
        <v>3003</v>
      </c>
      <c r="H633">
        <v>0</v>
      </c>
      <c r="I633" t="s">
        <v>4242</v>
      </c>
      <c r="J633" t="s">
        <v>955</v>
      </c>
      <c r="K633" t="s">
        <v>956</v>
      </c>
      <c r="L633">
        <v>1019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25">
      <c r="A634" t="s">
        <v>805</v>
      </c>
      <c r="B634" t="s">
        <v>962</v>
      </c>
      <c r="C634" t="s">
        <v>4243</v>
      </c>
      <c r="D634">
        <v>6</v>
      </c>
      <c r="E634" t="s">
        <v>953</v>
      </c>
      <c r="F634">
        <v>3093</v>
      </c>
      <c r="G634">
        <v>3093</v>
      </c>
      <c r="H634">
        <v>0</v>
      </c>
      <c r="I634" t="s">
        <v>4242</v>
      </c>
      <c r="J634" t="s">
        <v>960</v>
      </c>
      <c r="K634" t="s">
        <v>956</v>
      </c>
      <c r="L634">
        <v>1019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25">
      <c r="A635" t="s">
        <v>805</v>
      </c>
      <c r="B635" t="s">
        <v>962</v>
      </c>
      <c r="C635" t="s">
        <v>4244</v>
      </c>
      <c r="D635">
        <v>20</v>
      </c>
      <c r="E635" t="s">
        <v>953</v>
      </c>
      <c r="F635">
        <v>3093</v>
      </c>
      <c r="G635">
        <v>3093</v>
      </c>
      <c r="H635">
        <v>0</v>
      </c>
      <c r="I635" t="s">
        <v>4242</v>
      </c>
      <c r="J635" t="s">
        <v>960</v>
      </c>
      <c r="K635" t="s">
        <v>956</v>
      </c>
      <c r="L635">
        <v>1019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</row>
    <row r="636" spans="1:21" x14ac:dyDescent="0.25">
      <c r="A636" t="s">
        <v>805</v>
      </c>
      <c r="B636" t="s">
        <v>962</v>
      </c>
      <c r="C636" t="s">
        <v>4245</v>
      </c>
      <c r="D636">
        <v>17</v>
      </c>
      <c r="E636" t="s">
        <v>953</v>
      </c>
      <c r="F636">
        <v>3093</v>
      </c>
      <c r="G636">
        <v>3093</v>
      </c>
      <c r="H636">
        <v>0</v>
      </c>
      <c r="I636" t="s">
        <v>4242</v>
      </c>
      <c r="J636" t="s">
        <v>960</v>
      </c>
      <c r="K636" t="s">
        <v>956</v>
      </c>
      <c r="L636">
        <v>1019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25">
      <c r="A637" t="s">
        <v>805</v>
      </c>
      <c r="B637" t="s">
        <v>962</v>
      </c>
      <c r="C637" t="s">
        <v>4246</v>
      </c>
      <c r="D637">
        <v>20</v>
      </c>
      <c r="E637" t="s">
        <v>953</v>
      </c>
      <c r="F637">
        <v>3093</v>
      </c>
      <c r="G637">
        <v>3093</v>
      </c>
      <c r="H637">
        <v>0</v>
      </c>
      <c r="I637" t="s">
        <v>4242</v>
      </c>
      <c r="J637" t="s">
        <v>960</v>
      </c>
      <c r="K637" t="s">
        <v>956</v>
      </c>
      <c r="L637">
        <v>1019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x14ac:dyDescent="0.25">
      <c r="A638" t="s">
        <v>805</v>
      </c>
      <c r="B638" t="s">
        <v>962</v>
      </c>
      <c r="C638" t="s">
        <v>4247</v>
      </c>
      <c r="D638">
        <v>20</v>
      </c>
      <c r="E638" t="s">
        <v>953</v>
      </c>
      <c r="F638">
        <v>3093</v>
      </c>
      <c r="G638">
        <v>3093</v>
      </c>
      <c r="H638">
        <v>0</v>
      </c>
      <c r="I638" t="s">
        <v>4242</v>
      </c>
      <c r="J638" t="s">
        <v>960</v>
      </c>
      <c r="K638" t="s">
        <v>956</v>
      </c>
      <c r="L638">
        <v>1019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25">
      <c r="A639" t="s">
        <v>805</v>
      </c>
      <c r="B639" t="s">
        <v>962</v>
      </c>
      <c r="C639" t="s">
        <v>4248</v>
      </c>
      <c r="D639">
        <v>20</v>
      </c>
      <c r="E639" t="s">
        <v>953</v>
      </c>
      <c r="F639">
        <v>3093</v>
      </c>
      <c r="G639">
        <v>3093</v>
      </c>
      <c r="H639">
        <v>0</v>
      </c>
      <c r="I639" t="s">
        <v>4242</v>
      </c>
      <c r="J639" t="s">
        <v>960</v>
      </c>
      <c r="K639" t="s">
        <v>956</v>
      </c>
      <c r="L639">
        <v>1019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x14ac:dyDescent="0.25">
      <c r="A640" t="s">
        <v>805</v>
      </c>
      <c r="B640" t="s">
        <v>962</v>
      </c>
      <c r="C640" t="s">
        <v>4249</v>
      </c>
      <c r="D640">
        <v>20</v>
      </c>
      <c r="E640" t="s">
        <v>953</v>
      </c>
      <c r="F640">
        <v>3093</v>
      </c>
      <c r="G640">
        <v>3093</v>
      </c>
      <c r="H640">
        <v>0</v>
      </c>
      <c r="I640" t="s">
        <v>4242</v>
      </c>
      <c r="J640" t="s">
        <v>960</v>
      </c>
      <c r="K640" t="s">
        <v>956</v>
      </c>
      <c r="L640">
        <v>1019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25">
      <c r="A641" t="s">
        <v>805</v>
      </c>
      <c r="B641" t="s">
        <v>962</v>
      </c>
      <c r="C641" t="s">
        <v>4250</v>
      </c>
      <c r="D641">
        <v>20</v>
      </c>
      <c r="E641" t="s">
        <v>953</v>
      </c>
      <c r="F641">
        <v>3093</v>
      </c>
      <c r="G641">
        <v>3093</v>
      </c>
      <c r="H641">
        <v>0</v>
      </c>
      <c r="I641" t="s">
        <v>4242</v>
      </c>
      <c r="J641" t="s">
        <v>960</v>
      </c>
      <c r="K641" t="s">
        <v>956</v>
      </c>
      <c r="L641">
        <v>1019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x14ac:dyDescent="0.25">
      <c r="A642" t="s">
        <v>805</v>
      </c>
      <c r="B642" t="s">
        <v>962</v>
      </c>
      <c r="C642" t="s">
        <v>4251</v>
      </c>
      <c r="D642">
        <v>20</v>
      </c>
      <c r="E642" t="s">
        <v>953</v>
      </c>
      <c r="F642">
        <v>3093</v>
      </c>
      <c r="G642">
        <v>3093</v>
      </c>
      <c r="H642">
        <v>0</v>
      </c>
      <c r="I642" t="s">
        <v>4242</v>
      </c>
      <c r="J642" t="s">
        <v>960</v>
      </c>
      <c r="K642" t="s">
        <v>956</v>
      </c>
      <c r="L642">
        <v>1019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25">
      <c r="A643" t="s">
        <v>805</v>
      </c>
      <c r="B643" t="s">
        <v>962</v>
      </c>
      <c r="C643" t="s">
        <v>4252</v>
      </c>
      <c r="D643">
        <v>20</v>
      </c>
      <c r="E643" t="s">
        <v>953</v>
      </c>
      <c r="F643">
        <v>3093</v>
      </c>
      <c r="G643">
        <v>3093</v>
      </c>
      <c r="H643">
        <v>0</v>
      </c>
      <c r="I643" t="s">
        <v>4242</v>
      </c>
      <c r="J643" t="s">
        <v>960</v>
      </c>
      <c r="K643" t="s">
        <v>956</v>
      </c>
      <c r="L643">
        <v>1019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25">
      <c r="A644" t="s">
        <v>805</v>
      </c>
      <c r="B644" t="s">
        <v>962</v>
      </c>
      <c r="C644" t="s">
        <v>4253</v>
      </c>
      <c r="D644">
        <v>20</v>
      </c>
      <c r="E644" t="s">
        <v>953</v>
      </c>
      <c r="F644">
        <v>3093</v>
      </c>
      <c r="G644">
        <v>3093</v>
      </c>
      <c r="H644">
        <v>0</v>
      </c>
      <c r="I644" t="s">
        <v>4242</v>
      </c>
      <c r="J644" t="s">
        <v>960</v>
      </c>
      <c r="K644" t="s">
        <v>956</v>
      </c>
      <c r="L644">
        <v>1019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x14ac:dyDescent="0.25">
      <c r="A645" t="s">
        <v>805</v>
      </c>
      <c r="B645" t="s">
        <v>962</v>
      </c>
      <c r="C645" t="s">
        <v>3276</v>
      </c>
      <c r="D645">
        <v>20</v>
      </c>
      <c r="E645" t="s">
        <v>953</v>
      </c>
      <c r="F645">
        <v>3093</v>
      </c>
      <c r="G645">
        <v>3093</v>
      </c>
      <c r="H645">
        <v>0</v>
      </c>
      <c r="I645" t="s">
        <v>4242</v>
      </c>
      <c r="J645" t="s">
        <v>960</v>
      </c>
      <c r="K645" t="s">
        <v>956</v>
      </c>
      <c r="L645">
        <v>1019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25">
      <c r="A646" t="s">
        <v>805</v>
      </c>
      <c r="B646" t="s">
        <v>962</v>
      </c>
      <c r="C646" t="s">
        <v>3429</v>
      </c>
      <c r="D646">
        <v>20</v>
      </c>
      <c r="E646" t="s">
        <v>953</v>
      </c>
      <c r="F646">
        <v>3093</v>
      </c>
      <c r="G646">
        <v>3093</v>
      </c>
      <c r="H646">
        <v>0</v>
      </c>
      <c r="I646" t="s">
        <v>4242</v>
      </c>
      <c r="J646" t="s">
        <v>960</v>
      </c>
      <c r="K646" t="s">
        <v>956</v>
      </c>
      <c r="L646">
        <v>1019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25">
      <c r="A647" t="s">
        <v>805</v>
      </c>
      <c r="B647" t="s">
        <v>962</v>
      </c>
      <c r="C647" t="s">
        <v>3685</v>
      </c>
      <c r="D647">
        <v>20</v>
      </c>
      <c r="E647" t="s">
        <v>953</v>
      </c>
      <c r="F647">
        <v>3093</v>
      </c>
      <c r="G647">
        <v>3093</v>
      </c>
      <c r="H647">
        <v>0</v>
      </c>
      <c r="I647" t="s">
        <v>4242</v>
      </c>
      <c r="J647" t="s">
        <v>960</v>
      </c>
      <c r="K647" t="s">
        <v>956</v>
      </c>
      <c r="L647">
        <v>1019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x14ac:dyDescent="0.25">
      <c r="A648" t="s">
        <v>805</v>
      </c>
      <c r="B648" t="s">
        <v>962</v>
      </c>
      <c r="C648" t="s">
        <v>3458</v>
      </c>
      <c r="D648">
        <v>20</v>
      </c>
      <c r="E648" t="s">
        <v>953</v>
      </c>
      <c r="F648">
        <v>3093</v>
      </c>
      <c r="G648">
        <v>3093</v>
      </c>
      <c r="H648">
        <v>0</v>
      </c>
      <c r="I648" t="s">
        <v>4242</v>
      </c>
      <c r="J648" t="s">
        <v>960</v>
      </c>
      <c r="K648" t="s">
        <v>956</v>
      </c>
      <c r="L648">
        <v>1019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25">
      <c r="A649" t="s">
        <v>805</v>
      </c>
      <c r="B649" t="s">
        <v>962</v>
      </c>
      <c r="C649" t="s">
        <v>3460</v>
      </c>
      <c r="D649">
        <v>6</v>
      </c>
      <c r="E649" t="s">
        <v>953</v>
      </c>
      <c r="F649">
        <v>3093</v>
      </c>
      <c r="G649">
        <v>3093</v>
      </c>
      <c r="H649">
        <v>0</v>
      </c>
      <c r="I649" t="s">
        <v>4242</v>
      </c>
      <c r="J649" t="s">
        <v>960</v>
      </c>
      <c r="K649" t="s">
        <v>956</v>
      </c>
      <c r="L649">
        <v>1019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x14ac:dyDescent="0.25">
      <c r="A650" t="s">
        <v>805</v>
      </c>
      <c r="B650" t="s">
        <v>959</v>
      </c>
      <c r="C650" t="s">
        <v>1747</v>
      </c>
      <c r="D650">
        <v>1</v>
      </c>
      <c r="E650" t="s">
        <v>953</v>
      </c>
      <c r="F650">
        <v>3093</v>
      </c>
      <c r="G650">
        <v>9999</v>
      </c>
      <c r="H650">
        <v>0</v>
      </c>
      <c r="I650" t="s">
        <v>4242</v>
      </c>
      <c r="J650" t="s">
        <v>960</v>
      </c>
      <c r="K650" t="s">
        <v>956</v>
      </c>
      <c r="L650">
        <v>1019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x14ac:dyDescent="0.25">
      <c r="A651" t="s">
        <v>805</v>
      </c>
      <c r="B651" t="s">
        <v>959</v>
      </c>
      <c r="C651" t="s">
        <v>1919</v>
      </c>
      <c r="D651">
        <v>1</v>
      </c>
      <c r="E651" t="s">
        <v>953</v>
      </c>
      <c r="F651">
        <v>3093</v>
      </c>
      <c r="G651">
        <v>9999</v>
      </c>
      <c r="H651">
        <v>0</v>
      </c>
      <c r="I651" t="s">
        <v>4242</v>
      </c>
      <c r="J651" t="s">
        <v>960</v>
      </c>
      <c r="K651" t="s">
        <v>956</v>
      </c>
      <c r="L651">
        <v>1019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25">
      <c r="A652" t="s">
        <v>804</v>
      </c>
      <c r="B652" t="s">
        <v>952</v>
      </c>
      <c r="C652" t="s">
        <v>4261</v>
      </c>
      <c r="D652">
        <v>20</v>
      </c>
      <c r="E652" t="s">
        <v>953</v>
      </c>
      <c r="F652">
        <v>3001</v>
      </c>
      <c r="G652">
        <v>1003</v>
      </c>
      <c r="H652">
        <v>0</v>
      </c>
      <c r="I652" t="s">
        <v>4254</v>
      </c>
      <c r="J652" t="s">
        <v>955</v>
      </c>
      <c r="K652" t="s">
        <v>956</v>
      </c>
      <c r="L652">
        <v>1019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x14ac:dyDescent="0.25">
      <c r="A653" t="s">
        <v>804</v>
      </c>
      <c r="B653" t="s">
        <v>952</v>
      </c>
      <c r="C653" t="s">
        <v>4262</v>
      </c>
      <c r="D653">
        <v>20</v>
      </c>
      <c r="E653" t="s">
        <v>953</v>
      </c>
      <c r="F653">
        <v>3001</v>
      </c>
      <c r="G653">
        <v>1003</v>
      </c>
      <c r="H653">
        <v>0</v>
      </c>
      <c r="I653" t="s">
        <v>4254</v>
      </c>
      <c r="J653" t="s">
        <v>955</v>
      </c>
      <c r="K653" t="s">
        <v>956</v>
      </c>
      <c r="L653">
        <v>1019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25">
      <c r="A654" t="s">
        <v>804</v>
      </c>
      <c r="B654" t="s">
        <v>952</v>
      </c>
      <c r="C654" t="s">
        <v>4263</v>
      </c>
      <c r="D654">
        <v>20</v>
      </c>
      <c r="E654" t="s">
        <v>953</v>
      </c>
      <c r="F654">
        <v>3001</v>
      </c>
      <c r="G654">
        <v>1003</v>
      </c>
      <c r="H654">
        <v>0</v>
      </c>
      <c r="I654" t="s">
        <v>4254</v>
      </c>
      <c r="J654" t="s">
        <v>955</v>
      </c>
      <c r="K654" t="s">
        <v>956</v>
      </c>
      <c r="L654">
        <v>1019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x14ac:dyDescent="0.25">
      <c r="A655" t="s">
        <v>804</v>
      </c>
      <c r="B655" t="s">
        <v>957</v>
      </c>
      <c r="C655" t="s">
        <v>958</v>
      </c>
      <c r="D655">
        <v>67</v>
      </c>
      <c r="E655" t="s">
        <v>953</v>
      </c>
      <c r="F655">
        <v>3001</v>
      </c>
      <c r="G655">
        <v>3003</v>
      </c>
      <c r="H655">
        <v>0</v>
      </c>
      <c r="I655" t="s">
        <v>4254</v>
      </c>
      <c r="J655" t="s">
        <v>955</v>
      </c>
      <c r="K655" t="s">
        <v>956</v>
      </c>
      <c r="L655">
        <v>1019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25">
      <c r="A656" t="s">
        <v>804</v>
      </c>
      <c r="B656" t="s">
        <v>962</v>
      </c>
      <c r="C656" t="s">
        <v>4255</v>
      </c>
      <c r="D656">
        <v>2</v>
      </c>
      <c r="E656" t="s">
        <v>953</v>
      </c>
      <c r="F656">
        <v>3093</v>
      </c>
      <c r="G656">
        <v>3093</v>
      </c>
      <c r="H656">
        <v>0</v>
      </c>
      <c r="I656" t="s">
        <v>4254</v>
      </c>
      <c r="J656" t="s">
        <v>960</v>
      </c>
      <c r="K656" t="s">
        <v>956</v>
      </c>
      <c r="L656">
        <v>1019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x14ac:dyDescent="0.25">
      <c r="A657" t="s">
        <v>804</v>
      </c>
      <c r="B657" t="s">
        <v>962</v>
      </c>
      <c r="C657" t="s">
        <v>4256</v>
      </c>
      <c r="D657">
        <v>3</v>
      </c>
      <c r="E657" t="s">
        <v>953</v>
      </c>
      <c r="F657">
        <v>3093</v>
      </c>
      <c r="G657">
        <v>3093</v>
      </c>
      <c r="H657">
        <v>0</v>
      </c>
      <c r="I657" t="s">
        <v>4254</v>
      </c>
      <c r="J657" t="s">
        <v>960</v>
      </c>
      <c r="K657" t="s">
        <v>956</v>
      </c>
      <c r="L657">
        <v>1019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25">
      <c r="A658" t="s">
        <v>804</v>
      </c>
      <c r="B658" t="s">
        <v>962</v>
      </c>
      <c r="C658" t="s">
        <v>4257</v>
      </c>
      <c r="D658">
        <v>17</v>
      </c>
      <c r="E658" t="s">
        <v>953</v>
      </c>
      <c r="F658">
        <v>3093</v>
      </c>
      <c r="G658">
        <v>3093</v>
      </c>
      <c r="H658">
        <v>0</v>
      </c>
      <c r="I658" t="s">
        <v>4254</v>
      </c>
      <c r="J658" t="s">
        <v>960</v>
      </c>
      <c r="K658" t="s">
        <v>956</v>
      </c>
      <c r="L658">
        <v>1019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x14ac:dyDescent="0.25">
      <c r="A659" t="s">
        <v>804</v>
      </c>
      <c r="B659" t="s">
        <v>962</v>
      </c>
      <c r="C659" t="s">
        <v>4258</v>
      </c>
      <c r="D659">
        <v>20</v>
      </c>
      <c r="E659" t="s">
        <v>953</v>
      </c>
      <c r="F659">
        <v>3093</v>
      </c>
      <c r="G659">
        <v>3093</v>
      </c>
      <c r="H659">
        <v>0</v>
      </c>
      <c r="I659" t="s">
        <v>4254</v>
      </c>
      <c r="J659" t="s">
        <v>960</v>
      </c>
      <c r="K659" t="s">
        <v>956</v>
      </c>
      <c r="L659">
        <v>1019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x14ac:dyDescent="0.25">
      <c r="A660" t="s">
        <v>804</v>
      </c>
      <c r="B660" t="s">
        <v>962</v>
      </c>
      <c r="C660" t="s">
        <v>4259</v>
      </c>
      <c r="D660">
        <v>18</v>
      </c>
      <c r="E660" t="s">
        <v>953</v>
      </c>
      <c r="F660">
        <v>3093</v>
      </c>
      <c r="G660">
        <v>3093</v>
      </c>
      <c r="H660">
        <v>0</v>
      </c>
      <c r="I660" t="s">
        <v>4254</v>
      </c>
      <c r="J660" t="s">
        <v>960</v>
      </c>
      <c r="K660" t="s">
        <v>956</v>
      </c>
      <c r="L660">
        <v>1019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25">
      <c r="A661" t="s">
        <v>804</v>
      </c>
      <c r="B661" t="s">
        <v>962</v>
      </c>
      <c r="C661" t="s">
        <v>4260</v>
      </c>
      <c r="D661">
        <v>11</v>
      </c>
      <c r="E661" t="s">
        <v>953</v>
      </c>
      <c r="F661">
        <v>3093</v>
      </c>
      <c r="G661">
        <v>3093</v>
      </c>
      <c r="H661">
        <v>0</v>
      </c>
      <c r="I661" t="s">
        <v>4254</v>
      </c>
      <c r="J661" t="s">
        <v>960</v>
      </c>
      <c r="K661" t="s">
        <v>956</v>
      </c>
      <c r="L661">
        <v>1019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x14ac:dyDescent="0.25">
      <c r="A662" t="s">
        <v>804</v>
      </c>
      <c r="B662" t="s">
        <v>962</v>
      </c>
      <c r="C662" t="s">
        <v>4264</v>
      </c>
      <c r="D662">
        <v>20</v>
      </c>
      <c r="E662" t="s">
        <v>953</v>
      </c>
      <c r="F662">
        <v>3093</v>
      </c>
      <c r="G662">
        <v>3093</v>
      </c>
      <c r="H662">
        <v>0</v>
      </c>
      <c r="I662" t="s">
        <v>4254</v>
      </c>
      <c r="J662" t="s">
        <v>960</v>
      </c>
      <c r="K662" t="s">
        <v>956</v>
      </c>
      <c r="L662">
        <v>1019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x14ac:dyDescent="0.25">
      <c r="A663" t="s">
        <v>804</v>
      </c>
      <c r="B663" t="s">
        <v>962</v>
      </c>
      <c r="C663" t="s">
        <v>4265</v>
      </c>
      <c r="D663">
        <v>20</v>
      </c>
      <c r="E663" t="s">
        <v>953</v>
      </c>
      <c r="F663">
        <v>3093</v>
      </c>
      <c r="G663">
        <v>3093</v>
      </c>
      <c r="H663">
        <v>0</v>
      </c>
      <c r="I663" t="s">
        <v>4254</v>
      </c>
      <c r="J663" t="s">
        <v>960</v>
      </c>
      <c r="K663" t="s">
        <v>956</v>
      </c>
      <c r="L663">
        <v>1019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25">
      <c r="A664" t="s">
        <v>804</v>
      </c>
      <c r="B664" t="s">
        <v>962</v>
      </c>
      <c r="C664" t="s">
        <v>4266</v>
      </c>
      <c r="D664">
        <v>20</v>
      </c>
      <c r="E664" t="s">
        <v>953</v>
      </c>
      <c r="F664">
        <v>3093</v>
      </c>
      <c r="G664">
        <v>3093</v>
      </c>
      <c r="H664">
        <v>0</v>
      </c>
      <c r="I664" t="s">
        <v>4254</v>
      </c>
      <c r="J664" t="s">
        <v>960</v>
      </c>
      <c r="K664" t="s">
        <v>956</v>
      </c>
      <c r="L664">
        <v>1019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</row>
    <row r="665" spans="1:21" x14ac:dyDescent="0.25">
      <c r="A665" t="s">
        <v>804</v>
      </c>
      <c r="B665" t="s">
        <v>962</v>
      </c>
      <c r="C665" t="s">
        <v>1655</v>
      </c>
      <c r="D665">
        <v>20</v>
      </c>
      <c r="E665" t="s">
        <v>953</v>
      </c>
      <c r="F665">
        <v>3093</v>
      </c>
      <c r="G665">
        <v>3093</v>
      </c>
      <c r="H665">
        <v>0</v>
      </c>
      <c r="I665" t="s">
        <v>4254</v>
      </c>
      <c r="J665" t="s">
        <v>960</v>
      </c>
      <c r="K665" t="s">
        <v>956</v>
      </c>
      <c r="L665">
        <v>1019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</row>
    <row r="666" spans="1:21" x14ac:dyDescent="0.25">
      <c r="A666" t="s">
        <v>804</v>
      </c>
      <c r="B666" t="s">
        <v>962</v>
      </c>
      <c r="C666" t="s">
        <v>4267</v>
      </c>
      <c r="D666">
        <v>20</v>
      </c>
      <c r="E666" t="s">
        <v>953</v>
      </c>
      <c r="F666">
        <v>3093</v>
      </c>
      <c r="G666">
        <v>3093</v>
      </c>
      <c r="H666">
        <v>0</v>
      </c>
      <c r="I666" t="s">
        <v>4254</v>
      </c>
      <c r="J666" t="s">
        <v>960</v>
      </c>
      <c r="K666" t="s">
        <v>956</v>
      </c>
      <c r="L666">
        <v>1019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</row>
    <row r="667" spans="1:21" x14ac:dyDescent="0.25">
      <c r="A667" t="s">
        <v>804</v>
      </c>
      <c r="B667" t="s">
        <v>962</v>
      </c>
      <c r="C667" t="s">
        <v>4268</v>
      </c>
      <c r="D667">
        <v>20</v>
      </c>
      <c r="E667" t="s">
        <v>953</v>
      </c>
      <c r="F667">
        <v>3093</v>
      </c>
      <c r="G667">
        <v>3093</v>
      </c>
      <c r="H667">
        <v>0</v>
      </c>
      <c r="I667" t="s">
        <v>4254</v>
      </c>
      <c r="J667" t="s">
        <v>960</v>
      </c>
      <c r="K667" t="s">
        <v>956</v>
      </c>
      <c r="L667">
        <v>1019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</row>
    <row r="668" spans="1:21" x14ac:dyDescent="0.25">
      <c r="A668" t="s">
        <v>804</v>
      </c>
      <c r="B668" t="s">
        <v>962</v>
      </c>
      <c r="C668" t="s">
        <v>3528</v>
      </c>
      <c r="D668">
        <v>40</v>
      </c>
      <c r="E668" t="s">
        <v>953</v>
      </c>
      <c r="F668">
        <v>3093</v>
      </c>
      <c r="G668">
        <v>3093</v>
      </c>
      <c r="H668">
        <v>0</v>
      </c>
      <c r="I668" t="s">
        <v>4254</v>
      </c>
      <c r="J668" t="s">
        <v>960</v>
      </c>
      <c r="K668" t="s">
        <v>956</v>
      </c>
      <c r="L668">
        <v>1019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25">
      <c r="A669" t="s">
        <v>804</v>
      </c>
      <c r="B669" t="s">
        <v>962</v>
      </c>
      <c r="C669" t="s">
        <v>3627</v>
      </c>
      <c r="D669">
        <v>13</v>
      </c>
      <c r="E669" t="s">
        <v>953</v>
      </c>
      <c r="F669">
        <v>3093</v>
      </c>
      <c r="G669">
        <v>3093</v>
      </c>
      <c r="H669">
        <v>0</v>
      </c>
      <c r="I669" t="s">
        <v>4254</v>
      </c>
      <c r="J669" t="s">
        <v>960</v>
      </c>
      <c r="K669" t="s">
        <v>956</v>
      </c>
      <c r="L669">
        <v>1019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</row>
    <row r="670" spans="1:21" x14ac:dyDescent="0.25">
      <c r="A670" t="s">
        <v>804</v>
      </c>
      <c r="B670" t="s">
        <v>959</v>
      </c>
      <c r="C670" t="s">
        <v>1747</v>
      </c>
      <c r="D670">
        <v>1</v>
      </c>
      <c r="E670" t="s">
        <v>953</v>
      </c>
      <c r="F670">
        <v>3093</v>
      </c>
      <c r="G670">
        <v>9999</v>
      </c>
      <c r="H670">
        <v>0</v>
      </c>
      <c r="I670" t="s">
        <v>4254</v>
      </c>
      <c r="J670" t="s">
        <v>960</v>
      </c>
      <c r="K670" t="s">
        <v>956</v>
      </c>
      <c r="L670">
        <v>1019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</row>
    <row r="671" spans="1:21" x14ac:dyDescent="0.25">
      <c r="A671" t="s">
        <v>804</v>
      </c>
      <c r="B671" t="s">
        <v>959</v>
      </c>
      <c r="C671" t="s">
        <v>1919</v>
      </c>
      <c r="D671">
        <v>1</v>
      </c>
      <c r="E671" t="s">
        <v>953</v>
      </c>
      <c r="F671">
        <v>3093</v>
      </c>
      <c r="G671">
        <v>9999</v>
      </c>
      <c r="H671">
        <v>0</v>
      </c>
      <c r="I671" t="s">
        <v>4254</v>
      </c>
      <c r="J671" t="s">
        <v>960</v>
      </c>
      <c r="K671" t="s">
        <v>956</v>
      </c>
      <c r="L671">
        <v>1019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</row>
    <row r="672" spans="1:21" x14ac:dyDescent="0.25">
      <c r="A672" t="s">
        <v>803</v>
      </c>
      <c r="B672" t="s">
        <v>952</v>
      </c>
      <c r="C672" t="s">
        <v>4270</v>
      </c>
      <c r="D672">
        <v>26</v>
      </c>
      <c r="E672" t="s">
        <v>953</v>
      </c>
      <c r="F672">
        <v>3001</v>
      </c>
      <c r="G672">
        <v>1003</v>
      </c>
      <c r="H672">
        <v>0</v>
      </c>
      <c r="I672" t="s">
        <v>4269</v>
      </c>
      <c r="J672" t="s">
        <v>955</v>
      </c>
      <c r="K672" t="s">
        <v>956</v>
      </c>
      <c r="L672">
        <v>1019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</row>
    <row r="673" spans="1:21" x14ac:dyDescent="0.25">
      <c r="A673" t="s">
        <v>803</v>
      </c>
      <c r="B673" t="s">
        <v>952</v>
      </c>
      <c r="C673" t="s">
        <v>4271</v>
      </c>
      <c r="D673">
        <v>40</v>
      </c>
      <c r="E673" t="s">
        <v>953</v>
      </c>
      <c r="F673">
        <v>3001</v>
      </c>
      <c r="G673">
        <v>1003</v>
      </c>
      <c r="H673">
        <v>0</v>
      </c>
      <c r="I673" t="s">
        <v>4269</v>
      </c>
      <c r="J673" t="s">
        <v>955</v>
      </c>
      <c r="K673" t="s">
        <v>956</v>
      </c>
      <c r="L673">
        <v>1019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</row>
    <row r="674" spans="1:21" x14ac:dyDescent="0.25">
      <c r="A674" t="s">
        <v>803</v>
      </c>
      <c r="B674" t="s">
        <v>957</v>
      </c>
      <c r="C674" t="s">
        <v>958</v>
      </c>
      <c r="D674">
        <v>54</v>
      </c>
      <c r="E674" t="s">
        <v>953</v>
      </c>
      <c r="F674">
        <v>3001</v>
      </c>
      <c r="G674">
        <v>3003</v>
      </c>
      <c r="H674">
        <v>0</v>
      </c>
      <c r="I674" t="s">
        <v>4269</v>
      </c>
      <c r="J674" t="s">
        <v>955</v>
      </c>
      <c r="K674" t="s">
        <v>956</v>
      </c>
      <c r="L674">
        <v>1019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</row>
    <row r="675" spans="1:21" x14ac:dyDescent="0.25">
      <c r="A675" t="s">
        <v>803</v>
      </c>
      <c r="B675" t="s">
        <v>959</v>
      </c>
      <c r="C675" t="s">
        <v>1747</v>
      </c>
      <c r="D675">
        <v>1</v>
      </c>
      <c r="E675" t="s">
        <v>953</v>
      </c>
      <c r="F675">
        <v>3093</v>
      </c>
      <c r="G675">
        <v>9999</v>
      </c>
      <c r="H675">
        <v>0</v>
      </c>
      <c r="I675" t="s">
        <v>4269</v>
      </c>
      <c r="J675" t="s">
        <v>960</v>
      </c>
      <c r="K675" t="s">
        <v>956</v>
      </c>
      <c r="L675">
        <v>1019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25">
      <c r="A676" t="s">
        <v>803</v>
      </c>
      <c r="B676" t="s">
        <v>959</v>
      </c>
      <c r="C676" t="s">
        <v>1919</v>
      </c>
      <c r="D676">
        <v>1</v>
      </c>
      <c r="E676" t="s">
        <v>953</v>
      </c>
      <c r="F676">
        <v>3093</v>
      </c>
      <c r="G676">
        <v>9999</v>
      </c>
      <c r="H676">
        <v>0</v>
      </c>
      <c r="I676" t="s">
        <v>4269</v>
      </c>
      <c r="J676" t="s">
        <v>960</v>
      </c>
      <c r="K676" t="s">
        <v>956</v>
      </c>
      <c r="L676">
        <v>1019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</row>
    <row r="677" spans="1:21" x14ac:dyDescent="0.25">
      <c r="A677" t="s">
        <v>802</v>
      </c>
      <c r="B677" t="s">
        <v>952</v>
      </c>
      <c r="C677" t="s">
        <v>4274</v>
      </c>
      <c r="D677">
        <v>25</v>
      </c>
      <c r="E677" t="s">
        <v>953</v>
      </c>
      <c r="F677">
        <v>3001</v>
      </c>
      <c r="G677">
        <v>1003</v>
      </c>
      <c r="H677">
        <v>0</v>
      </c>
      <c r="I677" t="s">
        <v>4272</v>
      </c>
      <c r="J677" t="s">
        <v>955</v>
      </c>
      <c r="K677" t="s">
        <v>956</v>
      </c>
      <c r="L677">
        <v>1019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25">
      <c r="A678" t="s">
        <v>802</v>
      </c>
      <c r="B678" t="s">
        <v>952</v>
      </c>
      <c r="C678" t="s">
        <v>4276</v>
      </c>
      <c r="D678">
        <v>25</v>
      </c>
      <c r="E678" t="s">
        <v>953</v>
      </c>
      <c r="F678">
        <v>3001</v>
      </c>
      <c r="G678">
        <v>1003</v>
      </c>
      <c r="H678">
        <v>0</v>
      </c>
      <c r="I678" t="s">
        <v>4272</v>
      </c>
      <c r="J678" t="s">
        <v>955</v>
      </c>
      <c r="K678" t="s">
        <v>956</v>
      </c>
      <c r="L678">
        <v>1019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25">
      <c r="A679" t="s">
        <v>802</v>
      </c>
      <c r="B679" t="s">
        <v>952</v>
      </c>
      <c r="C679" t="s">
        <v>4277</v>
      </c>
      <c r="D679">
        <v>20</v>
      </c>
      <c r="E679" t="s">
        <v>953</v>
      </c>
      <c r="F679">
        <v>3001</v>
      </c>
      <c r="G679">
        <v>1003</v>
      </c>
      <c r="H679">
        <v>0</v>
      </c>
      <c r="I679" t="s">
        <v>4272</v>
      </c>
      <c r="J679" t="s">
        <v>955</v>
      </c>
      <c r="K679" t="s">
        <v>956</v>
      </c>
      <c r="L679">
        <v>1019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25">
      <c r="A680" t="s">
        <v>802</v>
      </c>
      <c r="B680" t="s">
        <v>957</v>
      </c>
      <c r="C680" t="s">
        <v>958</v>
      </c>
      <c r="D680">
        <v>50</v>
      </c>
      <c r="E680" t="s">
        <v>953</v>
      </c>
      <c r="F680">
        <v>3001</v>
      </c>
      <c r="G680">
        <v>3003</v>
      </c>
      <c r="H680">
        <v>0</v>
      </c>
      <c r="I680" t="s">
        <v>4272</v>
      </c>
      <c r="J680" t="s">
        <v>955</v>
      </c>
      <c r="K680" t="s">
        <v>956</v>
      </c>
      <c r="L680">
        <v>1019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</row>
    <row r="681" spans="1:21" x14ac:dyDescent="0.25">
      <c r="A681" t="s">
        <v>802</v>
      </c>
      <c r="B681" t="s">
        <v>962</v>
      </c>
      <c r="C681" t="s">
        <v>4273</v>
      </c>
      <c r="D681">
        <v>15</v>
      </c>
      <c r="E681" t="s">
        <v>953</v>
      </c>
      <c r="F681">
        <v>3093</v>
      </c>
      <c r="G681">
        <v>3093</v>
      </c>
      <c r="H681">
        <v>0</v>
      </c>
      <c r="I681" t="s">
        <v>4272</v>
      </c>
      <c r="J681" t="s">
        <v>960</v>
      </c>
      <c r="K681" t="s">
        <v>956</v>
      </c>
      <c r="L681">
        <v>1019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</row>
    <row r="682" spans="1:21" x14ac:dyDescent="0.25">
      <c r="A682" t="s">
        <v>802</v>
      </c>
      <c r="B682" t="s">
        <v>962</v>
      </c>
      <c r="C682" t="s">
        <v>4275</v>
      </c>
      <c r="D682">
        <v>25</v>
      </c>
      <c r="E682" t="s">
        <v>953</v>
      </c>
      <c r="F682">
        <v>3093</v>
      </c>
      <c r="G682">
        <v>3093</v>
      </c>
      <c r="H682">
        <v>0</v>
      </c>
      <c r="I682" t="s">
        <v>4272</v>
      </c>
      <c r="J682" t="s">
        <v>960</v>
      </c>
      <c r="K682" t="s">
        <v>956</v>
      </c>
      <c r="L682">
        <v>1019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</row>
    <row r="683" spans="1:21" x14ac:dyDescent="0.25">
      <c r="A683" t="s">
        <v>802</v>
      </c>
      <c r="B683" t="s">
        <v>962</v>
      </c>
      <c r="C683" t="s">
        <v>4278</v>
      </c>
      <c r="D683">
        <v>25</v>
      </c>
      <c r="E683" t="s">
        <v>953</v>
      </c>
      <c r="F683">
        <v>3093</v>
      </c>
      <c r="G683">
        <v>3093</v>
      </c>
      <c r="H683">
        <v>0</v>
      </c>
      <c r="I683" t="s">
        <v>4272</v>
      </c>
      <c r="J683" t="s">
        <v>960</v>
      </c>
      <c r="K683" t="s">
        <v>956</v>
      </c>
      <c r="L683">
        <v>1019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25">
      <c r="A684" t="s">
        <v>802</v>
      </c>
      <c r="B684" t="s">
        <v>962</v>
      </c>
      <c r="C684" t="s">
        <v>1697</v>
      </c>
      <c r="D684">
        <v>25</v>
      </c>
      <c r="E684" t="s">
        <v>953</v>
      </c>
      <c r="F684">
        <v>3093</v>
      </c>
      <c r="G684">
        <v>3093</v>
      </c>
      <c r="H684">
        <v>0</v>
      </c>
      <c r="I684" t="s">
        <v>4272</v>
      </c>
      <c r="J684" t="s">
        <v>960</v>
      </c>
      <c r="K684" t="s">
        <v>956</v>
      </c>
      <c r="L684">
        <v>1019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</row>
    <row r="685" spans="1:21" x14ac:dyDescent="0.25">
      <c r="A685" t="s">
        <v>802</v>
      </c>
      <c r="B685" t="s">
        <v>962</v>
      </c>
      <c r="C685" t="s">
        <v>4279</v>
      </c>
      <c r="D685">
        <v>20</v>
      </c>
      <c r="E685" t="s">
        <v>953</v>
      </c>
      <c r="F685">
        <v>3093</v>
      </c>
      <c r="G685">
        <v>3093</v>
      </c>
      <c r="H685">
        <v>0</v>
      </c>
      <c r="I685" t="s">
        <v>4272</v>
      </c>
      <c r="J685" t="s">
        <v>960</v>
      </c>
      <c r="K685" t="s">
        <v>956</v>
      </c>
      <c r="L685">
        <v>1019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</row>
    <row r="686" spans="1:21" x14ac:dyDescent="0.25">
      <c r="A686" t="s">
        <v>802</v>
      </c>
      <c r="B686" t="s">
        <v>962</v>
      </c>
      <c r="C686" t="s">
        <v>3538</v>
      </c>
      <c r="D686">
        <v>25</v>
      </c>
      <c r="E686" t="s">
        <v>953</v>
      </c>
      <c r="F686">
        <v>3093</v>
      </c>
      <c r="G686">
        <v>3093</v>
      </c>
      <c r="H686">
        <v>0</v>
      </c>
      <c r="I686" t="s">
        <v>4272</v>
      </c>
      <c r="J686" t="s">
        <v>960</v>
      </c>
      <c r="K686" t="s">
        <v>956</v>
      </c>
      <c r="L686">
        <v>1019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</row>
    <row r="687" spans="1:21" x14ac:dyDescent="0.25">
      <c r="A687" t="s">
        <v>802</v>
      </c>
      <c r="B687" t="s">
        <v>962</v>
      </c>
      <c r="C687" t="s">
        <v>3624</v>
      </c>
      <c r="D687">
        <v>25</v>
      </c>
      <c r="E687" t="s">
        <v>953</v>
      </c>
      <c r="F687">
        <v>3093</v>
      </c>
      <c r="G687">
        <v>3093</v>
      </c>
      <c r="H687">
        <v>0</v>
      </c>
      <c r="I687" t="s">
        <v>4272</v>
      </c>
      <c r="J687" t="s">
        <v>960</v>
      </c>
      <c r="K687" t="s">
        <v>956</v>
      </c>
      <c r="L687">
        <v>1019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x14ac:dyDescent="0.25">
      <c r="A688" t="s">
        <v>802</v>
      </c>
      <c r="B688" t="s">
        <v>962</v>
      </c>
      <c r="C688" t="s">
        <v>3672</v>
      </c>
      <c r="D688">
        <v>19</v>
      </c>
      <c r="E688" t="s">
        <v>953</v>
      </c>
      <c r="F688">
        <v>3093</v>
      </c>
      <c r="G688">
        <v>3093</v>
      </c>
      <c r="H688">
        <v>0</v>
      </c>
      <c r="I688" t="s">
        <v>4272</v>
      </c>
      <c r="J688" t="s">
        <v>960</v>
      </c>
      <c r="K688" t="s">
        <v>956</v>
      </c>
      <c r="L688">
        <v>1019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25">
      <c r="A689" t="s">
        <v>802</v>
      </c>
      <c r="B689" t="s">
        <v>959</v>
      </c>
      <c r="C689" t="s">
        <v>1747</v>
      </c>
      <c r="D689">
        <v>2</v>
      </c>
      <c r="E689" t="s">
        <v>953</v>
      </c>
      <c r="F689">
        <v>3093</v>
      </c>
      <c r="G689">
        <v>9999</v>
      </c>
      <c r="H689">
        <v>0</v>
      </c>
      <c r="I689" t="s">
        <v>4272</v>
      </c>
      <c r="J689" t="s">
        <v>960</v>
      </c>
      <c r="K689" t="s">
        <v>956</v>
      </c>
      <c r="L689">
        <v>1019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x14ac:dyDescent="0.25">
      <c r="A690" t="s">
        <v>801</v>
      </c>
      <c r="B690" t="s">
        <v>957</v>
      </c>
      <c r="D690">
        <v>157</v>
      </c>
      <c r="E690" t="s">
        <v>953</v>
      </c>
      <c r="F690">
        <v>3001</v>
      </c>
      <c r="G690">
        <v>3003</v>
      </c>
      <c r="H690">
        <v>0</v>
      </c>
      <c r="I690" t="s">
        <v>4280</v>
      </c>
      <c r="J690" t="s">
        <v>955</v>
      </c>
      <c r="K690" t="s">
        <v>956</v>
      </c>
      <c r="L690">
        <v>1019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</row>
    <row r="691" spans="1:21" x14ac:dyDescent="0.25">
      <c r="A691" t="s">
        <v>801</v>
      </c>
      <c r="B691" t="s">
        <v>994</v>
      </c>
      <c r="C691" t="s">
        <v>4281</v>
      </c>
      <c r="D691">
        <v>110</v>
      </c>
      <c r="E691" t="s">
        <v>953</v>
      </c>
      <c r="F691">
        <v>3093</v>
      </c>
      <c r="G691">
        <v>1001</v>
      </c>
      <c r="H691">
        <v>0</v>
      </c>
      <c r="I691" t="s">
        <v>4280</v>
      </c>
      <c r="J691" t="s">
        <v>960</v>
      </c>
      <c r="K691" t="s">
        <v>956</v>
      </c>
      <c r="L691">
        <v>1019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</row>
    <row r="692" spans="1:21" x14ac:dyDescent="0.25">
      <c r="A692" t="s">
        <v>801</v>
      </c>
      <c r="B692" t="s">
        <v>994</v>
      </c>
      <c r="C692" t="s">
        <v>4282</v>
      </c>
      <c r="D692">
        <v>400</v>
      </c>
      <c r="E692" t="s">
        <v>953</v>
      </c>
      <c r="F692">
        <v>3093</v>
      </c>
      <c r="G692">
        <v>1001</v>
      </c>
      <c r="H692">
        <v>0</v>
      </c>
      <c r="I692" t="s">
        <v>4280</v>
      </c>
      <c r="J692" t="s">
        <v>960</v>
      </c>
      <c r="K692" t="s">
        <v>956</v>
      </c>
      <c r="L692">
        <v>1019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</row>
    <row r="693" spans="1:21" x14ac:dyDescent="0.25">
      <c r="A693" t="s">
        <v>801</v>
      </c>
      <c r="B693" t="s">
        <v>994</v>
      </c>
      <c r="C693" t="s">
        <v>4283</v>
      </c>
      <c r="D693">
        <v>150</v>
      </c>
      <c r="E693" t="s">
        <v>953</v>
      </c>
      <c r="F693">
        <v>3093</v>
      </c>
      <c r="G693">
        <v>1001</v>
      </c>
      <c r="H693">
        <v>0</v>
      </c>
      <c r="I693" t="s">
        <v>4280</v>
      </c>
      <c r="J693" t="s">
        <v>960</v>
      </c>
      <c r="K693" t="s">
        <v>956</v>
      </c>
      <c r="L693">
        <v>1019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</row>
    <row r="694" spans="1:21" x14ac:dyDescent="0.25">
      <c r="A694" t="s">
        <v>801</v>
      </c>
      <c r="B694" t="s">
        <v>994</v>
      </c>
      <c r="C694" t="s">
        <v>4284</v>
      </c>
      <c r="D694">
        <v>150</v>
      </c>
      <c r="E694" t="s">
        <v>953</v>
      </c>
      <c r="F694">
        <v>3093</v>
      </c>
      <c r="G694">
        <v>1001</v>
      </c>
      <c r="H694">
        <v>0</v>
      </c>
      <c r="I694" t="s">
        <v>4280</v>
      </c>
      <c r="J694" t="s">
        <v>960</v>
      </c>
      <c r="K694" t="s">
        <v>956</v>
      </c>
      <c r="L694">
        <v>1019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</row>
    <row r="695" spans="1:21" x14ac:dyDescent="0.25">
      <c r="A695" t="s">
        <v>801</v>
      </c>
      <c r="B695" t="s">
        <v>994</v>
      </c>
      <c r="C695" t="s">
        <v>4285</v>
      </c>
      <c r="D695">
        <v>172</v>
      </c>
      <c r="E695" t="s">
        <v>953</v>
      </c>
      <c r="F695">
        <v>3093</v>
      </c>
      <c r="G695">
        <v>1001</v>
      </c>
      <c r="H695">
        <v>0</v>
      </c>
      <c r="I695" t="s">
        <v>4280</v>
      </c>
      <c r="J695" t="s">
        <v>960</v>
      </c>
      <c r="K695" t="s">
        <v>956</v>
      </c>
      <c r="L695">
        <v>1019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</row>
    <row r="696" spans="1:21" x14ac:dyDescent="0.25">
      <c r="A696" t="s">
        <v>801</v>
      </c>
      <c r="B696" t="s">
        <v>962</v>
      </c>
      <c r="C696" t="s">
        <v>4286</v>
      </c>
      <c r="D696">
        <v>292</v>
      </c>
      <c r="E696" t="s">
        <v>953</v>
      </c>
      <c r="F696">
        <v>3093</v>
      </c>
      <c r="G696">
        <v>3093</v>
      </c>
      <c r="H696">
        <v>0</v>
      </c>
      <c r="I696" t="s">
        <v>4280</v>
      </c>
      <c r="J696" t="s">
        <v>960</v>
      </c>
      <c r="K696" t="s">
        <v>956</v>
      </c>
      <c r="L696">
        <v>1019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</row>
    <row r="697" spans="1:21" x14ac:dyDescent="0.25">
      <c r="A697" t="s">
        <v>800</v>
      </c>
      <c r="B697" t="s">
        <v>957</v>
      </c>
      <c r="C697" t="s">
        <v>958</v>
      </c>
      <c r="D697">
        <v>91</v>
      </c>
      <c r="E697" t="s">
        <v>953</v>
      </c>
      <c r="F697">
        <v>3001</v>
      </c>
      <c r="G697">
        <v>3003</v>
      </c>
      <c r="H697">
        <v>0</v>
      </c>
      <c r="I697" t="s">
        <v>4287</v>
      </c>
      <c r="J697" t="s">
        <v>955</v>
      </c>
      <c r="K697" t="s">
        <v>956</v>
      </c>
      <c r="L697">
        <v>1019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x14ac:dyDescent="0.25">
      <c r="A698" t="s">
        <v>800</v>
      </c>
      <c r="B698" t="s">
        <v>962</v>
      </c>
      <c r="C698" t="s">
        <v>4288</v>
      </c>
      <c r="D698">
        <v>50</v>
      </c>
      <c r="E698" t="s">
        <v>953</v>
      </c>
      <c r="F698">
        <v>3093</v>
      </c>
      <c r="G698">
        <v>3093</v>
      </c>
      <c r="H698">
        <v>0</v>
      </c>
      <c r="I698" t="s">
        <v>4287</v>
      </c>
      <c r="J698" t="s">
        <v>960</v>
      </c>
      <c r="K698" t="s">
        <v>956</v>
      </c>
      <c r="L698">
        <v>1019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25">
      <c r="A699" t="s">
        <v>800</v>
      </c>
      <c r="B699" t="s">
        <v>962</v>
      </c>
      <c r="C699" t="s">
        <v>4289</v>
      </c>
      <c r="D699">
        <v>41</v>
      </c>
      <c r="E699" t="s">
        <v>953</v>
      </c>
      <c r="F699">
        <v>3093</v>
      </c>
      <c r="G699">
        <v>3093</v>
      </c>
      <c r="H699">
        <v>0</v>
      </c>
      <c r="I699" t="s">
        <v>4287</v>
      </c>
      <c r="J699" t="s">
        <v>960</v>
      </c>
      <c r="K699" t="s">
        <v>956</v>
      </c>
      <c r="L699">
        <v>1019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25">
      <c r="A700" t="s">
        <v>800</v>
      </c>
      <c r="B700" t="s">
        <v>962</v>
      </c>
      <c r="C700" t="s">
        <v>4290</v>
      </c>
      <c r="D700">
        <v>5</v>
      </c>
      <c r="E700" t="s">
        <v>953</v>
      </c>
      <c r="F700">
        <v>3093</v>
      </c>
      <c r="G700">
        <v>3093</v>
      </c>
      <c r="H700">
        <v>0</v>
      </c>
      <c r="I700" t="s">
        <v>4287</v>
      </c>
      <c r="J700" t="s">
        <v>960</v>
      </c>
      <c r="K700" t="s">
        <v>956</v>
      </c>
      <c r="L700">
        <v>1019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25">
      <c r="A701" t="s">
        <v>800</v>
      </c>
      <c r="B701" t="s">
        <v>962</v>
      </c>
      <c r="C701" t="s">
        <v>4291</v>
      </c>
      <c r="D701">
        <v>50</v>
      </c>
      <c r="E701" t="s">
        <v>953</v>
      </c>
      <c r="F701">
        <v>3093</v>
      </c>
      <c r="G701">
        <v>3093</v>
      </c>
      <c r="H701">
        <v>0</v>
      </c>
      <c r="I701" t="s">
        <v>4287</v>
      </c>
      <c r="J701" t="s">
        <v>960</v>
      </c>
      <c r="K701" t="s">
        <v>956</v>
      </c>
      <c r="L701">
        <v>1019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25">
      <c r="A702" t="s">
        <v>800</v>
      </c>
      <c r="B702" t="s">
        <v>962</v>
      </c>
      <c r="C702" t="s">
        <v>4292</v>
      </c>
      <c r="D702">
        <v>50</v>
      </c>
      <c r="E702" t="s">
        <v>953</v>
      </c>
      <c r="F702">
        <v>3093</v>
      </c>
      <c r="G702">
        <v>3093</v>
      </c>
      <c r="H702">
        <v>0</v>
      </c>
      <c r="I702" t="s">
        <v>4287</v>
      </c>
      <c r="J702" t="s">
        <v>960</v>
      </c>
      <c r="K702" t="s">
        <v>956</v>
      </c>
      <c r="L702">
        <v>1019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x14ac:dyDescent="0.25">
      <c r="A703" t="s">
        <v>800</v>
      </c>
      <c r="B703" t="s">
        <v>962</v>
      </c>
      <c r="C703" t="s">
        <v>4293</v>
      </c>
      <c r="D703">
        <v>50</v>
      </c>
      <c r="E703" t="s">
        <v>953</v>
      </c>
      <c r="F703">
        <v>3093</v>
      </c>
      <c r="G703">
        <v>3093</v>
      </c>
      <c r="H703">
        <v>0</v>
      </c>
      <c r="I703" t="s">
        <v>4287</v>
      </c>
      <c r="J703" t="s">
        <v>960</v>
      </c>
      <c r="K703" t="s">
        <v>956</v>
      </c>
      <c r="L703">
        <v>1019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x14ac:dyDescent="0.25">
      <c r="A704" t="s">
        <v>800</v>
      </c>
      <c r="B704" t="s">
        <v>962</v>
      </c>
      <c r="C704" t="s">
        <v>1626</v>
      </c>
      <c r="D704">
        <v>50</v>
      </c>
      <c r="E704" t="s">
        <v>953</v>
      </c>
      <c r="F704">
        <v>3093</v>
      </c>
      <c r="G704">
        <v>3093</v>
      </c>
      <c r="H704">
        <v>0</v>
      </c>
      <c r="I704" t="s">
        <v>4287</v>
      </c>
      <c r="J704" t="s">
        <v>960</v>
      </c>
      <c r="K704" t="s">
        <v>956</v>
      </c>
      <c r="L704">
        <v>1019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25">
      <c r="A705" t="s">
        <v>800</v>
      </c>
      <c r="B705" t="s">
        <v>962</v>
      </c>
      <c r="C705" t="s">
        <v>1589</v>
      </c>
      <c r="D705">
        <v>50</v>
      </c>
      <c r="E705" t="s">
        <v>953</v>
      </c>
      <c r="F705">
        <v>3093</v>
      </c>
      <c r="G705">
        <v>3093</v>
      </c>
      <c r="H705">
        <v>0</v>
      </c>
      <c r="I705" t="s">
        <v>4287</v>
      </c>
      <c r="J705" t="s">
        <v>960</v>
      </c>
      <c r="K705" t="s">
        <v>956</v>
      </c>
      <c r="L705">
        <v>1019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x14ac:dyDescent="0.25">
      <c r="A706" t="s">
        <v>800</v>
      </c>
      <c r="B706" t="s">
        <v>962</v>
      </c>
      <c r="C706" t="s">
        <v>1659</v>
      </c>
      <c r="D706">
        <v>3</v>
      </c>
      <c r="E706" t="s">
        <v>953</v>
      </c>
      <c r="F706">
        <v>3093</v>
      </c>
      <c r="G706">
        <v>3093</v>
      </c>
      <c r="H706">
        <v>0</v>
      </c>
      <c r="I706" t="s">
        <v>4287</v>
      </c>
      <c r="J706" t="s">
        <v>960</v>
      </c>
      <c r="K706" t="s">
        <v>956</v>
      </c>
      <c r="L706">
        <v>1019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25">
      <c r="A707" t="s">
        <v>800</v>
      </c>
      <c r="B707" t="s">
        <v>959</v>
      </c>
      <c r="C707" t="s">
        <v>1731</v>
      </c>
      <c r="D707">
        <v>1</v>
      </c>
      <c r="E707" t="s">
        <v>953</v>
      </c>
      <c r="F707">
        <v>3093</v>
      </c>
      <c r="G707">
        <v>9999</v>
      </c>
      <c r="H707">
        <v>0</v>
      </c>
      <c r="I707" t="s">
        <v>4287</v>
      </c>
      <c r="J707" t="s">
        <v>960</v>
      </c>
      <c r="K707" t="s">
        <v>956</v>
      </c>
      <c r="L707">
        <v>1019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25">
      <c r="A708" t="s">
        <v>799</v>
      </c>
      <c r="B708" t="s">
        <v>957</v>
      </c>
      <c r="C708" t="s">
        <v>958</v>
      </c>
      <c r="D708">
        <v>89</v>
      </c>
      <c r="E708" t="s">
        <v>953</v>
      </c>
      <c r="F708">
        <v>3001</v>
      </c>
      <c r="G708">
        <v>3003</v>
      </c>
      <c r="H708">
        <v>0</v>
      </c>
      <c r="I708" t="s">
        <v>4294</v>
      </c>
      <c r="J708" t="s">
        <v>955</v>
      </c>
      <c r="K708" t="s">
        <v>956</v>
      </c>
      <c r="L708">
        <v>1019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25">
      <c r="A709" t="s">
        <v>799</v>
      </c>
      <c r="B709" t="s">
        <v>962</v>
      </c>
      <c r="C709" t="s">
        <v>4295</v>
      </c>
      <c r="D709">
        <v>20</v>
      </c>
      <c r="E709" t="s">
        <v>953</v>
      </c>
      <c r="F709">
        <v>3093</v>
      </c>
      <c r="G709">
        <v>3093</v>
      </c>
      <c r="H709">
        <v>0</v>
      </c>
      <c r="I709" t="s">
        <v>4294</v>
      </c>
      <c r="J709" t="s">
        <v>960</v>
      </c>
      <c r="K709" t="s">
        <v>956</v>
      </c>
      <c r="L709">
        <v>1019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</row>
    <row r="710" spans="1:21" x14ac:dyDescent="0.25">
      <c r="A710" t="s">
        <v>799</v>
      </c>
      <c r="B710" t="s">
        <v>962</v>
      </c>
      <c r="C710" t="s">
        <v>4296</v>
      </c>
      <c r="D710">
        <v>10</v>
      </c>
      <c r="E710" t="s">
        <v>953</v>
      </c>
      <c r="F710">
        <v>3093</v>
      </c>
      <c r="G710">
        <v>3093</v>
      </c>
      <c r="H710">
        <v>0</v>
      </c>
      <c r="I710" t="s">
        <v>4294</v>
      </c>
      <c r="J710" t="s">
        <v>960</v>
      </c>
      <c r="K710" t="s">
        <v>956</v>
      </c>
      <c r="L710">
        <v>1019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</row>
    <row r="711" spans="1:21" x14ac:dyDescent="0.25">
      <c r="A711" t="s">
        <v>799</v>
      </c>
      <c r="B711" t="s">
        <v>962</v>
      </c>
      <c r="C711" t="s">
        <v>2700</v>
      </c>
      <c r="D711">
        <v>31</v>
      </c>
      <c r="E711" t="s">
        <v>953</v>
      </c>
      <c r="F711">
        <v>3093</v>
      </c>
      <c r="G711">
        <v>3093</v>
      </c>
      <c r="H711">
        <v>0</v>
      </c>
      <c r="I711" t="s">
        <v>4294</v>
      </c>
      <c r="J711" t="s">
        <v>960</v>
      </c>
      <c r="K711" t="s">
        <v>956</v>
      </c>
      <c r="L711">
        <v>1019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x14ac:dyDescent="0.25">
      <c r="A712" t="s">
        <v>799</v>
      </c>
      <c r="B712" t="s">
        <v>962</v>
      </c>
      <c r="C712" t="s">
        <v>4297</v>
      </c>
      <c r="D712">
        <v>50</v>
      </c>
      <c r="E712" t="s">
        <v>953</v>
      </c>
      <c r="F712">
        <v>3093</v>
      </c>
      <c r="G712">
        <v>3093</v>
      </c>
      <c r="H712">
        <v>0</v>
      </c>
      <c r="I712" t="s">
        <v>4294</v>
      </c>
      <c r="J712" t="s">
        <v>960</v>
      </c>
      <c r="K712" t="s">
        <v>956</v>
      </c>
      <c r="L712">
        <v>1019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x14ac:dyDescent="0.25">
      <c r="A713" t="s">
        <v>799</v>
      </c>
      <c r="B713" t="s">
        <v>962</v>
      </c>
      <c r="C713" t="s">
        <v>4298</v>
      </c>
      <c r="D713">
        <v>50</v>
      </c>
      <c r="E713" t="s">
        <v>953</v>
      </c>
      <c r="F713">
        <v>3093</v>
      </c>
      <c r="G713">
        <v>3093</v>
      </c>
      <c r="H713">
        <v>0</v>
      </c>
      <c r="I713" t="s">
        <v>4294</v>
      </c>
      <c r="J713" t="s">
        <v>960</v>
      </c>
      <c r="K713" t="s">
        <v>956</v>
      </c>
      <c r="L713">
        <v>1019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25">
      <c r="A714" t="s">
        <v>799</v>
      </c>
      <c r="B714" t="s">
        <v>962</v>
      </c>
      <c r="C714" t="s">
        <v>4299</v>
      </c>
      <c r="D714">
        <v>50</v>
      </c>
      <c r="E714" t="s">
        <v>953</v>
      </c>
      <c r="F714">
        <v>3093</v>
      </c>
      <c r="G714">
        <v>3093</v>
      </c>
      <c r="H714">
        <v>0</v>
      </c>
      <c r="I714" t="s">
        <v>4294</v>
      </c>
      <c r="J714" t="s">
        <v>960</v>
      </c>
      <c r="K714" t="s">
        <v>956</v>
      </c>
      <c r="L714">
        <v>1019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25">
      <c r="A715" t="s">
        <v>799</v>
      </c>
      <c r="B715" t="s">
        <v>962</v>
      </c>
      <c r="C715" t="s">
        <v>4300</v>
      </c>
      <c r="D715">
        <v>50</v>
      </c>
      <c r="E715" t="s">
        <v>953</v>
      </c>
      <c r="F715">
        <v>3093</v>
      </c>
      <c r="G715">
        <v>3093</v>
      </c>
      <c r="H715">
        <v>0</v>
      </c>
      <c r="I715" t="s">
        <v>4294</v>
      </c>
      <c r="J715" t="s">
        <v>960</v>
      </c>
      <c r="K715" t="s">
        <v>956</v>
      </c>
      <c r="L715">
        <v>1019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x14ac:dyDescent="0.25">
      <c r="A716" t="s">
        <v>799</v>
      </c>
      <c r="B716" t="s">
        <v>962</v>
      </c>
      <c r="C716" t="s">
        <v>4301</v>
      </c>
      <c r="D716">
        <v>40</v>
      </c>
      <c r="E716" t="s">
        <v>953</v>
      </c>
      <c r="F716">
        <v>3093</v>
      </c>
      <c r="G716">
        <v>3093</v>
      </c>
      <c r="H716">
        <v>0</v>
      </c>
      <c r="I716" t="s">
        <v>4294</v>
      </c>
      <c r="J716" t="s">
        <v>960</v>
      </c>
      <c r="K716" t="s">
        <v>956</v>
      </c>
      <c r="L716">
        <v>1019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25">
      <c r="A717" t="s">
        <v>799</v>
      </c>
      <c r="B717" t="s">
        <v>959</v>
      </c>
      <c r="C717" t="s">
        <v>1747</v>
      </c>
      <c r="D717">
        <v>1</v>
      </c>
      <c r="E717" t="s">
        <v>953</v>
      </c>
      <c r="F717">
        <v>3093</v>
      </c>
      <c r="G717">
        <v>9999</v>
      </c>
      <c r="H717">
        <v>0</v>
      </c>
      <c r="I717" t="s">
        <v>4294</v>
      </c>
      <c r="J717" t="s">
        <v>960</v>
      </c>
      <c r="K717" t="s">
        <v>956</v>
      </c>
      <c r="L717">
        <v>1019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x14ac:dyDescent="0.25">
      <c r="A718" t="s">
        <v>798</v>
      </c>
      <c r="B718" t="s">
        <v>957</v>
      </c>
      <c r="C718" t="s">
        <v>958</v>
      </c>
      <c r="D718">
        <v>90</v>
      </c>
      <c r="E718" t="s">
        <v>953</v>
      </c>
      <c r="F718">
        <v>3001</v>
      </c>
      <c r="G718">
        <v>3003</v>
      </c>
      <c r="H718">
        <v>0</v>
      </c>
      <c r="I718" t="s">
        <v>4302</v>
      </c>
      <c r="J718" t="s">
        <v>955</v>
      </c>
      <c r="K718" t="s">
        <v>956</v>
      </c>
      <c r="L718">
        <v>1019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x14ac:dyDescent="0.25">
      <c r="A719" t="s">
        <v>798</v>
      </c>
      <c r="B719" t="s">
        <v>962</v>
      </c>
      <c r="C719" t="s">
        <v>4303</v>
      </c>
      <c r="D719">
        <v>49</v>
      </c>
      <c r="E719" t="s">
        <v>953</v>
      </c>
      <c r="F719">
        <v>3093</v>
      </c>
      <c r="G719">
        <v>3093</v>
      </c>
      <c r="H719">
        <v>0</v>
      </c>
      <c r="I719" t="s">
        <v>4302</v>
      </c>
      <c r="J719" t="s">
        <v>960</v>
      </c>
      <c r="K719" t="s">
        <v>956</v>
      </c>
      <c r="L719">
        <v>1019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25">
      <c r="A720" t="s">
        <v>798</v>
      </c>
      <c r="B720" t="s">
        <v>962</v>
      </c>
      <c r="C720" t="s">
        <v>4304</v>
      </c>
      <c r="D720">
        <v>30</v>
      </c>
      <c r="E720" t="s">
        <v>953</v>
      </c>
      <c r="F720">
        <v>3093</v>
      </c>
      <c r="G720">
        <v>3093</v>
      </c>
      <c r="H720">
        <v>0</v>
      </c>
      <c r="I720" t="s">
        <v>4302</v>
      </c>
      <c r="J720" t="s">
        <v>960</v>
      </c>
      <c r="K720" t="s">
        <v>956</v>
      </c>
      <c r="L720">
        <v>1019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25">
      <c r="A721" t="s">
        <v>798</v>
      </c>
      <c r="B721" t="s">
        <v>962</v>
      </c>
      <c r="C721" t="s">
        <v>4305</v>
      </c>
      <c r="D721">
        <v>13</v>
      </c>
      <c r="E721" t="s">
        <v>953</v>
      </c>
      <c r="F721">
        <v>3093</v>
      </c>
      <c r="G721">
        <v>3093</v>
      </c>
      <c r="H721">
        <v>0</v>
      </c>
      <c r="I721" t="s">
        <v>4302</v>
      </c>
      <c r="J721" t="s">
        <v>960</v>
      </c>
      <c r="K721" t="s">
        <v>956</v>
      </c>
      <c r="L721">
        <v>1019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x14ac:dyDescent="0.25">
      <c r="A722" t="s">
        <v>798</v>
      </c>
      <c r="B722" t="s">
        <v>962</v>
      </c>
      <c r="C722" t="s">
        <v>2023</v>
      </c>
      <c r="D722">
        <v>50</v>
      </c>
      <c r="E722" t="s">
        <v>953</v>
      </c>
      <c r="F722">
        <v>3093</v>
      </c>
      <c r="G722">
        <v>3093</v>
      </c>
      <c r="H722">
        <v>0</v>
      </c>
      <c r="I722" t="s">
        <v>4302</v>
      </c>
      <c r="J722" t="s">
        <v>960</v>
      </c>
      <c r="K722" t="s">
        <v>956</v>
      </c>
      <c r="L722">
        <v>1019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x14ac:dyDescent="0.25">
      <c r="A723" t="s">
        <v>798</v>
      </c>
      <c r="B723" t="s">
        <v>962</v>
      </c>
      <c r="C723" t="s">
        <v>4306</v>
      </c>
      <c r="D723">
        <v>50</v>
      </c>
      <c r="E723" t="s">
        <v>953</v>
      </c>
      <c r="F723">
        <v>3093</v>
      </c>
      <c r="G723">
        <v>3093</v>
      </c>
      <c r="H723">
        <v>0</v>
      </c>
      <c r="I723" t="s">
        <v>4302</v>
      </c>
      <c r="J723" t="s">
        <v>960</v>
      </c>
      <c r="K723" t="s">
        <v>956</v>
      </c>
      <c r="L723">
        <v>1019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25">
      <c r="A724" t="s">
        <v>798</v>
      </c>
      <c r="B724" t="s">
        <v>962</v>
      </c>
      <c r="C724" t="s">
        <v>4307</v>
      </c>
      <c r="D724">
        <v>50</v>
      </c>
      <c r="E724" t="s">
        <v>953</v>
      </c>
      <c r="F724">
        <v>3093</v>
      </c>
      <c r="G724">
        <v>3093</v>
      </c>
      <c r="H724">
        <v>0</v>
      </c>
      <c r="I724" t="s">
        <v>4302</v>
      </c>
      <c r="J724" t="s">
        <v>960</v>
      </c>
      <c r="K724" t="s">
        <v>956</v>
      </c>
      <c r="L724">
        <v>1019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x14ac:dyDescent="0.25">
      <c r="A725" t="s">
        <v>798</v>
      </c>
      <c r="B725" t="s">
        <v>962</v>
      </c>
      <c r="C725" t="s">
        <v>4308</v>
      </c>
      <c r="D725">
        <v>50</v>
      </c>
      <c r="E725" t="s">
        <v>953</v>
      </c>
      <c r="F725">
        <v>3093</v>
      </c>
      <c r="G725">
        <v>3093</v>
      </c>
      <c r="H725">
        <v>0</v>
      </c>
      <c r="I725" t="s">
        <v>4302</v>
      </c>
      <c r="J725" t="s">
        <v>960</v>
      </c>
      <c r="K725" t="s">
        <v>956</v>
      </c>
      <c r="L725">
        <v>1019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x14ac:dyDescent="0.25">
      <c r="A726" t="s">
        <v>798</v>
      </c>
      <c r="B726" t="s">
        <v>962</v>
      </c>
      <c r="C726" t="s">
        <v>4309</v>
      </c>
      <c r="D726">
        <v>43</v>
      </c>
      <c r="E726" t="s">
        <v>953</v>
      </c>
      <c r="F726">
        <v>3093</v>
      </c>
      <c r="G726">
        <v>3093</v>
      </c>
      <c r="H726">
        <v>0</v>
      </c>
      <c r="I726" t="s">
        <v>4302</v>
      </c>
      <c r="J726" t="s">
        <v>960</v>
      </c>
      <c r="K726" t="s">
        <v>956</v>
      </c>
      <c r="L726">
        <v>1019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x14ac:dyDescent="0.25">
      <c r="A727" t="s">
        <v>798</v>
      </c>
      <c r="B727" t="s">
        <v>959</v>
      </c>
      <c r="C727" t="s">
        <v>1747</v>
      </c>
      <c r="D727">
        <v>1</v>
      </c>
      <c r="E727" t="s">
        <v>953</v>
      </c>
      <c r="F727">
        <v>3093</v>
      </c>
      <c r="G727">
        <v>9999</v>
      </c>
      <c r="H727">
        <v>0</v>
      </c>
      <c r="I727" t="s">
        <v>4302</v>
      </c>
      <c r="J727" t="s">
        <v>960</v>
      </c>
      <c r="K727" t="s">
        <v>956</v>
      </c>
      <c r="L727">
        <v>1019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25">
      <c r="A728" t="s">
        <v>797</v>
      </c>
      <c r="B728" t="s">
        <v>957</v>
      </c>
      <c r="C728" t="s">
        <v>958</v>
      </c>
      <c r="D728">
        <v>97</v>
      </c>
      <c r="E728" t="s">
        <v>953</v>
      </c>
      <c r="F728">
        <v>3001</v>
      </c>
      <c r="G728">
        <v>3003</v>
      </c>
      <c r="H728">
        <v>0</v>
      </c>
      <c r="I728" t="s">
        <v>4310</v>
      </c>
      <c r="J728" t="s">
        <v>955</v>
      </c>
      <c r="K728" t="s">
        <v>956</v>
      </c>
      <c r="L728">
        <v>1019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x14ac:dyDescent="0.25">
      <c r="A729" t="s">
        <v>797</v>
      </c>
      <c r="B729" t="s">
        <v>962</v>
      </c>
      <c r="C729" t="s">
        <v>4311</v>
      </c>
      <c r="D729">
        <v>15</v>
      </c>
      <c r="E729" t="s">
        <v>953</v>
      </c>
      <c r="F729">
        <v>3093</v>
      </c>
      <c r="G729">
        <v>3093</v>
      </c>
      <c r="H729">
        <v>0</v>
      </c>
      <c r="I729" t="s">
        <v>4310</v>
      </c>
      <c r="J729" t="s">
        <v>960</v>
      </c>
      <c r="K729" t="s">
        <v>956</v>
      </c>
      <c r="L729">
        <v>1019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x14ac:dyDescent="0.25">
      <c r="A730" t="s">
        <v>797</v>
      </c>
      <c r="B730" t="s">
        <v>962</v>
      </c>
      <c r="C730" t="s">
        <v>4312</v>
      </c>
      <c r="D730">
        <v>50</v>
      </c>
      <c r="E730" t="s">
        <v>953</v>
      </c>
      <c r="F730">
        <v>3093</v>
      </c>
      <c r="G730">
        <v>3093</v>
      </c>
      <c r="H730">
        <v>0</v>
      </c>
      <c r="I730" t="s">
        <v>4310</v>
      </c>
      <c r="J730" t="s">
        <v>960</v>
      </c>
      <c r="K730" t="s">
        <v>956</v>
      </c>
      <c r="L730">
        <v>1019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x14ac:dyDescent="0.25">
      <c r="A731" t="s">
        <v>797</v>
      </c>
      <c r="B731" t="s">
        <v>962</v>
      </c>
      <c r="C731" t="s">
        <v>4313</v>
      </c>
      <c r="D731">
        <v>50</v>
      </c>
      <c r="E731" t="s">
        <v>953</v>
      </c>
      <c r="F731">
        <v>3093</v>
      </c>
      <c r="G731">
        <v>3093</v>
      </c>
      <c r="H731">
        <v>0</v>
      </c>
      <c r="I731" t="s">
        <v>4310</v>
      </c>
      <c r="J731" t="s">
        <v>960</v>
      </c>
      <c r="K731" t="s">
        <v>956</v>
      </c>
      <c r="L731">
        <v>1019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25">
      <c r="A732" t="s">
        <v>797</v>
      </c>
      <c r="B732" t="s">
        <v>962</v>
      </c>
      <c r="C732" t="s">
        <v>4314</v>
      </c>
      <c r="D732">
        <v>50</v>
      </c>
      <c r="E732" t="s">
        <v>953</v>
      </c>
      <c r="F732">
        <v>3093</v>
      </c>
      <c r="G732">
        <v>3093</v>
      </c>
      <c r="H732">
        <v>0</v>
      </c>
      <c r="I732" t="s">
        <v>4310</v>
      </c>
      <c r="J732" t="s">
        <v>960</v>
      </c>
      <c r="K732" t="s">
        <v>956</v>
      </c>
      <c r="L732">
        <v>1019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25">
      <c r="A733" t="s">
        <v>797</v>
      </c>
      <c r="B733" t="s">
        <v>962</v>
      </c>
      <c r="C733" t="s">
        <v>4315</v>
      </c>
      <c r="D733">
        <v>10</v>
      </c>
      <c r="E733" t="s">
        <v>953</v>
      </c>
      <c r="F733">
        <v>3093</v>
      </c>
      <c r="G733">
        <v>3093</v>
      </c>
      <c r="H733">
        <v>0</v>
      </c>
      <c r="I733" t="s">
        <v>4310</v>
      </c>
      <c r="J733" t="s">
        <v>960</v>
      </c>
      <c r="K733" t="s">
        <v>956</v>
      </c>
      <c r="L733">
        <v>1019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x14ac:dyDescent="0.25">
      <c r="A734" t="s">
        <v>797</v>
      </c>
      <c r="B734" t="s">
        <v>962</v>
      </c>
      <c r="C734" t="s">
        <v>4316</v>
      </c>
      <c r="D734">
        <v>40</v>
      </c>
      <c r="E734" t="s">
        <v>953</v>
      </c>
      <c r="F734">
        <v>3093</v>
      </c>
      <c r="G734">
        <v>3093</v>
      </c>
      <c r="H734">
        <v>0</v>
      </c>
      <c r="I734" t="s">
        <v>4310</v>
      </c>
      <c r="J734" t="s">
        <v>960</v>
      </c>
      <c r="K734" t="s">
        <v>956</v>
      </c>
      <c r="L734">
        <v>1019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25">
      <c r="A735" t="s">
        <v>797</v>
      </c>
      <c r="B735" t="s">
        <v>962</v>
      </c>
      <c r="C735" t="s">
        <v>4317</v>
      </c>
      <c r="D735">
        <v>50</v>
      </c>
      <c r="E735" t="s">
        <v>953</v>
      </c>
      <c r="F735">
        <v>3093</v>
      </c>
      <c r="G735">
        <v>3093</v>
      </c>
      <c r="H735">
        <v>0</v>
      </c>
      <c r="I735" t="s">
        <v>4310</v>
      </c>
      <c r="J735" t="s">
        <v>960</v>
      </c>
      <c r="K735" t="s">
        <v>956</v>
      </c>
      <c r="L735">
        <v>1019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x14ac:dyDescent="0.25">
      <c r="A736" t="s">
        <v>797</v>
      </c>
      <c r="B736" t="s">
        <v>962</v>
      </c>
      <c r="C736" t="s">
        <v>4318</v>
      </c>
      <c r="D736">
        <v>50</v>
      </c>
      <c r="E736" t="s">
        <v>953</v>
      </c>
      <c r="F736">
        <v>3093</v>
      </c>
      <c r="G736">
        <v>3093</v>
      </c>
      <c r="H736">
        <v>0</v>
      </c>
      <c r="I736" t="s">
        <v>4310</v>
      </c>
      <c r="J736" t="s">
        <v>960</v>
      </c>
      <c r="K736" t="s">
        <v>956</v>
      </c>
      <c r="L736">
        <v>1019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</row>
    <row r="737" spans="1:21" x14ac:dyDescent="0.25">
      <c r="A737" t="s">
        <v>797</v>
      </c>
      <c r="B737" t="s">
        <v>962</v>
      </c>
      <c r="C737" t="s">
        <v>4319</v>
      </c>
      <c r="D737">
        <v>50</v>
      </c>
      <c r="E737" t="s">
        <v>953</v>
      </c>
      <c r="F737">
        <v>3093</v>
      </c>
      <c r="G737">
        <v>3093</v>
      </c>
      <c r="H737">
        <v>0</v>
      </c>
      <c r="I737" t="s">
        <v>4310</v>
      </c>
      <c r="J737" t="s">
        <v>960</v>
      </c>
      <c r="K737" t="s">
        <v>956</v>
      </c>
      <c r="L737">
        <v>1019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</row>
    <row r="738" spans="1:21" x14ac:dyDescent="0.25">
      <c r="A738" t="s">
        <v>797</v>
      </c>
      <c r="B738" t="s">
        <v>962</v>
      </c>
      <c r="C738" t="s">
        <v>4320</v>
      </c>
      <c r="D738">
        <v>50</v>
      </c>
      <c r="E738" t="s">
        <v>953</v>
      </c>
      <c r="F738">
        <v>3093</v>
      </c>
      <c r="G738">
        <v>3093</v>
      </c>
      <c r="H738">
        <v>0</v>
      </c>
      <c r="I738" t="s">
        <v>4310</v>
      </c>
      <c r="J738" t="s">
        <v>960</v>
      </c>
      <c r="K738" t="s">
        <v>956</v>
      </c>
      <c r="L738">
        <v>1019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</row>
    <row r="739" spans="1:21" x14ac:dyDescent="0.25">
      <c r="A739" t="s">
        <v>797</v>
      </c>
      <c r="B739" t="s">
        <v>962</v>
      </c>
      <c r="C739" t="s">
        <v>4321</v>
      </c>
      <c r="D739">
        <v>50</v>
      </c>
      <c r="E739" t="s">
        <v>953</v>
      </c>
      <c r="F739">
        <v>3093</v>
      </c>
      <c r="G739">
        <v>3093</v>
      </c>
      <c r="H739">
        <v>0</v>
      </c>
      <c r="I739" t="s">
        <v>4310</v>
      </c>
      <c r="J739" t="s">
        <v>960</v>
      </c>
      <c r="K739" t="s">
        <v>956</v>
      </c>
      <c r="L739">
        <v>1019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</row>
    <row r="740" spans="1:21" x14ac:dyDescent="0.25">
      <c r="A740" t="s">
        <v>797</v>
      </c>
      <c r="B740" t="s">
        <v>959</v>
      </c>
      <c r="C740" t="s">
        <v>1747</v>
      </c>
      <c r="D740">
        <v>1</v>
      </c>
      <c r="E740" t="s">
        <v>953</v>
      </c>
      <c r="F740">
        <v>3093</v>
      </c>
      <c r="G740">
        <v>9999</v>
      </c>
      <c r="H740">
        <v>0</v>
      </c>
      <c r="I740" t="s">
        <v>4310</v>
      </c>
      <c r="J740" t="s">
        <v>960</v>
      </c>
      <c r="K740" t="s">
        <v>956</v>
      </c>
      <c r="L740">
        <v>1019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</row>
    <row r="741" spans="1:21" x14ac:dyDescent="0.25">
      <c r="A741" t="s">
        <v>796</v>
      </c>
      <c r="B741" t="s">
        <v>957</v>
      </c>
      <c r="C741" t="s">
        <v>958</v>
      </c>
      <c r="D741">
        <v>274</v>
      </c>
      <c r="E741" t="s">
        <v>953</v>
      </c>
      <c r="F741">
        <v>3001</v>
      </c>
      <c r="G741">
        <v>3003</v>
      </c>
      <c r="H741">
        <v>0</v>
      </c>
      <c r="I741" t="s">
        <v>4322</v>
      </c>
      <c r="J741" t="s">
        <v>955</v>
      </c>
      <c r="K741" t="s">
        <v>956</v>
      </c>
      <c r="L741">
        <v>1019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</row>
    <row r="742" spans="1:21" x14ac:dyDescent="0.25">
      <c r="A742" t="s">
        <v>796</v>
      </c>
      <c r="B742" t="s">
        <v>959</v>
      </c>
      <c r="C742" t="s">
        <v>1747</v>
      </c>
      <c r="D742">
        <v>1</v>
      </c>
      <c r="E742" t="s">
        <v>953</v>
      </c>
      <c r="F742">
        <v>3093</v>
      </c>
      <c r="G742">
        <v>9999</v>
      </c>
      <c r="H742">
        <v>0</v>
      </c>
      <c r="I742" t="s">
        <v>4322</v>
      </c>
      <c r="J742" t="s">
        <v>960</v>
      </c>
      <c r="K742" t="s">
        <v>956</v>
      </c>
      <c r="L742">
        <v>1019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</row>
    <row r="743" spans="1:21" x14ac:dyDescent="0.25">
      <c r="A743" t="s">
        <v>796</v>
      </c>
      <c r="B743" t="s">
        <v>959</v>
      </c>
      <c r="C743" t="s">
        <v>1919</v>
      </c>
      <c r="D743">
        <v>1</v>
      </c>
      <c r="E743" t="s">
        <v>953</v>
      </c>
      <c r="F743">
        <v>3093</v>
      </c>
      <c r="G743">
        <v>9999</v>
      </c>
      <c r="H743">
        <v>0</v>
      </c>
      <c r="I743" t="s">
        <v>4322</v>
      </c>
      <c r="J743" t="s">
        <v>960</v>
      </c>
      <c r="K743" t="s">
        <v>956</v>
      </c>
      <c r="L743">
        <v>1019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</row>
    <row r="744" spans="1:21" x14ac:dyDescent="0.25">
      <c r="A744" t="s">
        <v>795</v>
      </c>
      <c r="B744" t="s">
        <v>957</v>
      </c>
      <c r="C744" t="s">
        <v>958</v>
      </c>
      <c r="D744">
        <v>251</v>
      </c>
      <c r="E744" t="s">
        <v>953</v>
      </c>
      <c r="F744">
        <v>3001</v>
      </c>
      <c r="G744">
        <v>3003</v>
      </c>
      <c r="H744">
        <v>0</v>
      </c>
      <c r="I744" t="s">
        <v>4323</v>
      </c>
      <c r="J744" t="s">
        <v>955</v>
      </c>
      <c r="K744" t="s">
        <v>956</v>
      </c>
      <c r="L744">
        <v>1019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</row>
    <row r="745" spans="1:21" x14ac:dyDescent="0.25">
      <c r="A745" t="s">
        <v>795</v>
      </c>
      <c r="B745" t="s">
        <v>962</v>
      </c>
      <c r="C745" t="s">
        <v>4324</v>
      </c>
      <c r="D745">
        <v>240</v>
      </c>
      <c r="E745" t="s">
        <v>953</v>
      </c>
      <c r="F745">
        <v>3093</v>
      </c>
      <c r="G745">
        <v>3093</v>
      </c>
      <c r="H745">
        <v>0</v>
      </c>
      <c r="I745" t="s">
        <v>4323</v>
      </c>
      <c r="J745" t="s">
        <v>960</v>
      </c>
      <c r="K745" t="s">
        <v>956</v>
      </c>
      <c r="L745">
        <v>1019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25">
      <c r="A746" t="s">
        <v>795</v>
      </c>
      <c r="B746" t="s">
        <v>962</v>
      </c>
      <c r="C746" t="s">
        <v>4325</v>
      </c>
      <c r="D746">
        <v>120</v>
      </c>
      <c r="E746" t="s">
        <v>953</v>
      </c>
      <c r="F746">
        <v>3093</v>
      </c>
      <c r="G746">
        <v>3093</v>
      </c>
      <c r="H746">
        <v>0</v>
      </c>
      <c r="I746" t="s">
        <v>4323</v>
      </c>
      <c r="J746" t="s">
        <v>960</v>
      </c>
      <c r="K746" t="s">
        <v>956</v>
      </c>
      <c r="L746">
        <v>1019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x14ac:dyDescent="0.25">
      <c r="A747" t="s">
        <v>795</v>
      </c>
      <c r="B747" t="s">
        <v>962</v>
      </c>
      <c r="C747" t="s">
        <v>3521</v>
      </c>
      <c r="D747">
        <v>56</v>
      </c>
      <c r="E747" t="s">
        <v>953</v>
      </c>
      <c r="F747">
        <v>3093</v>
      </c>
      <c r="G747">
        <v>3093</v>
      </c>
      <c r="H747">
        <v>0</v>
      </c>
      <c r="I747" t="s">
        <v>4323</v>
      </c>
      <c r="J747" t="s">
        <v>960</v>
      </c>
      <c r="K747" t="s">
        <v>956</v>
      </c>
      <c r="L747">
        <v>1019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25">
      <c r="A748" t="s">
        <v>795</v>
      </c>
      <c r="B748" t="s">
        <v>959</v>
      </c>
      <c r="C748" t="s">
        <v>3949</v>
      </c>
      <c r="D748">
        <v>2</v>
      </c>
      <c r="E748" t="s">
        <v>953</v>
      </c>
      <c r="F748">
        <v>3093</v>
      </c>
      <c r="G748">
        <v>9999</v>
      </c>
      <c r="H748">
        <v>0</v>
      </c>
      <c r="I748" t="s">
        <v>4323</v>
      </c>
      <c r="J748" t="s">
        <v>960</v>
      </c>
      <c r="K748" t="s">
        <v>956</v>
      </c>
      <c r="L748">
        <v>1019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25">
      <c r="A749" t="s">
        <v>794</v>
      </c>
      <c r="B749" t="s">
        <v>952</v>
      </c>
      <c r="C749" t="s">
        <v>4328</v>
      </c>
      <c r="D749">
        <v>150</v>
      </c>
      <c r="E749" t="s">
        <v>953</v>
      </c>
      <c r="F749">
        <v>3001</v>
      </c>
      <c r="G749">
        <v>1003</v>
      </c>
      <c r="H749">
        <v>0</v>
      </c>
      <c r="I749" t="s">
        <v>4326</v>
      </c>
      <c r="J749" t="s">
        <v>955</v>
      </c>
      <c r="K749" t="s">
        <v>956</v>
      </c>
      <c r="L749">
        <v>1019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25">
      <c r="A750" t="s">
        <v>794</v>
      </c>
      <c r="B750" t="s">
        <v>957</v>
      </c>
      <c r="C750" t="s">
        <v>958</v>
      </c>
      <c r="D750">
        <v>36</v>
      </c>
      <c r="E750" t="s">
        <v>953</v>
      </c>
      <c r="F750">
        <v>3001</v>
      </c>
      <c r="G750">
        <v>3003</v>
      </c>
      <c r="H750">
        <v>0</v>
      </c>
      <c r="I750" t="s">
        <v>4326</v>
      </c>
      <c r="J750" t="s">
        <v>955</v>
      </c>
      <c r="K750" t="s">
        <v>956</v>
      </c>
      <c r="L750">
        <v>1019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25">
      <c r="A751" t="s">
        <v>794</v>
      </c>
      <c r="B751" t="s">
        <v>962</v>
      </c>
      <c r="C751" t="s">
        <v>4327</v>
      </c>
      <c r="D751">
        <v>150</v>
      </c>
      <c r="E751" t="s">
        <v>953</v>
      </c>
      <c r="F751">
        <v>3093</v>
      </c>
      <c r="G751">
        <v>3093</v>
      </c>
      <c r="H751">
        <v>0</v>
      </c>
      <c r="I751" t="s">
        <v>4326</v>
      </c>
      <c r="J751" t="s">
        <v>960</v>
      </c>
      <c r="K751" t="s">
        <v>956</v>
      </c>
      <c r="L751">
        <v>1019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25">
      <c r="A752" t="s">
        <v>794</v>
      </c>
      <c r="B752" t="s">
        <v>962</v>
      </c>
      <c r="C752" t="s">
        <v>4329</v>
      </c>
      <c r="D752">
        <v>123</v>
      </c>
      <c r="E752" t="s">
        <v>953</v>
      </c>
      <c r="F752">
        <v>3093</v>
      </c>
      <c r="G752">
        <v>3093</v>
      </c>
      <c r="H752">
        <v>0</v>
      </c>
      <c r="I752" t="s">
        <v>4326</v>
      </c>
      <c r="J752" t="s">
        <v>960</v>
      </c>
      <c r="K752" t="s">
        <v>956</v>
      </c>
      <c r="L752">
        <v>1019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x14ac:dyDescent="0.25">
      <c r="A753" t="s">
        <v>794</v>
      </c>
      <c r="B753" t="s">
        <v>962</v>
      </c>
      <c r="C753" t="s">
        <v>3522</v>
      </c>
      <c r="D753">
        <v>50</v>
      </c>
      <c r="E753" t="s">
        <v>953</v>
      </c>
      <c r="F753">
        <v>3093</v>
      </c>
      <c r="G753">
        <v>3093</v>
      </c>
      <c r="H753">
        <v>0</v>
      </c>
      <c r="I753" t="s">
        <v>4326</v>
      </c>
      <c r="J753" t="s">
        <v>960</v>
      </c>
      <c r="K753" t="s">
        <v>956</v>
      </c>
      <c r="L753">
        <v>1019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25">
      <c r="A754" t="s">
        <v>794</v>
      </c>
      <c r="B754" t="s">
        <v>959</v>
      </c>
      <c r="C754" t="s">
        <v>2189</v>
      </c>
      <c r="D754">
        <v>1</v>
      </c>
      <c r="E754" t="s">
        <v>953</v>
      </c>
      <c r="F754">
        <v>3093</v>
      </c>
      <c r="G754">
        <v>9999</v>
      </c>
      <c r="H754">
        <v>0</v>
      </c>
      <c r="I754" t="s">
        <v>4326</v>
      </c>
      <c r="J754" t="s">
        <v>960</v>
      </c>
      <c r="K754" t="s">
        <v>956</v>
      </c>
      <c r="L754">
        <v>1019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25">
      <c r="A755" t="s">
        <v>793</v>
      </c>
      <c r="B755" t="s">
        <v>952</v>
      </c>
      <c r="C755" t="s">
        <v>3567</v>
      </c>
      <c r="D755">
        <v>50</v>
      </c>
      <c r="E755" t="s">
        <v>953</v>
      </c>
      <c r="F755">
        <v>3001</v>
      </c>
      <c r="G755">
        <v>1003</v>
      </c>
      <c r="H755">
        <v>0</v>
      </c>
      <c r="I755" t="s">
        <v>4330</v>
      </c>
      <c r="J755" t="s">
        <v>955</v>
      </c>
      <c r="K755" t="s">
        <v>956</v>
      </c>
      <c r="L755">
        <v>1019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25">
      <c r="A756" t="s">
        <v>793</v>
      </c>
      <c r="B756" t="s">
        <v>957</v>
      </c>
      <c r="C756" t="s">
        <v>958</v>
      </c>
      <c r="D756">
        <v>118</v>
      </c>
      <c r="E756" t="s">
        <v>953</v>
      </c>
      <c r="F756">
        <v>3001</v>
      </c>
      <c r="G756">
        <v>3003</v>
      </c>
      <c r="H756">
        <v>0</v>
      </c>
      <c r="I756" t="s">
        <v>4330</v>
      </c>
      <c r="J756" t="s">
        <v>955</v>
      </c>
      <c r="K756" t="s">
        <v>956</v>
      </c>
      <c r="L756">
        <v>1019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25">
      <c r="A757" t="s">
        <v>793</v>
      </c>
      <c r="B757" t="s">
        <v>962</v>
      </c>
      <c r="C757" t="s">
        <v>4331</v>
      </c>
      <c r="D757">
        <v>50</v>
      </c>
      <c r="E757" t="s">
        <v>953</v>
      </c>
      <c r="F757">
        <v>3093</v>
      </c>
      <c r="G757">
        <v>3093</v>
      </c>
      <c r="H757">
        <v>0</v>
      </c>
      <c r="I757" t="s">
        <v>4330</v>
      </c>
      <c r="J757" t="s">
        <v>960</v>
      </c>
      <c r="K757" t="s">
        <v>956</v>
      </c>
      <c r="L757">
        <v>1019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25">
      <c r="A758" t="s">
        <v>793</v>
      </c>
      <c r="B758" t="s">
        <v>962</v>
      </c>
      <c r="C758" t="s">
        <v>4332</v>
      </c>
      <c r="D758">
        <v>50</v>
      </c>
      <c r="E758" t="s">
        <v>953</v>
      </c>
      <c r="F758">
        <v>3093</v>
      </c>
      <c r="G758">
        <v>3093</v>
      </c>
      <c r="H758">
        <v>0</v>
      </c>
      <c r="I758" t="s">
        <v>4330</v>
      </c>
      <c r="J758" t="s">
        <v>960</v>
      </c>
      <c r="K758" t="s">
        <v>956</v>
      </c>
      <c r="L758">
        <v>1019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25">
      <c r="A759" t="s">
        <v>793</v>
      </c>
      <c r="B759" t="s">
        <v>962</v>
      </c>
      <c r="C759" t="s">
        <v>4333</v>
      </c>
      <c r="D759">
        <v>27</v>
      </c>
      <c r="E759" t="s">
        <v>953</v>
      </c>
      <c r="F759">
        <v>3093</v>
      </c>
      <c r="G759">
        <v>3093</v>
      </c>
      <c r="H759">
        <v>0</v>
      </c>
      <c r="I759" t="s">
        <v>4330</v>
      </c>
      <c r="J759" t="s">
        <v>960</v>
      </c>
      <c r="K759" t="s">
        <v>956</v>
      </c>
      <c r="L759">
        <v>1019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25">
      <c r="A760" t="s">
        <v>793</v>
      </c>
      <c r="B760" t="s">
        <v>962</v>
      </c>
      <c r="C760" t="s">
        <v>3596</v>
      </c>
      <c r="D760">
        <v>43</v>
      </c>
      <c r="E760" t="s">
        <v>953</v>
      </c>
      <c r="F760">
        <v>3093</v>
      </c>
      <c r="G760">
        <v>3093</v>
      </c>
      <c r="H760">
        <v>0</v>
      </c>
      <c r="I760" t="s">
        <v>4330</v>
      </c>
      <c r="J760" t="s">
        <v>960</v>
      </c>
      <c r="K760" t="s">
        <v>956</v>
      </c>
      <c r="L760">
        <v>1019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</row>
    <row r="761" spans="1:21" x14ac:dyDescent="0.25">
      <c r="A761" t="s">
        <v>793</v>
      </c>
      <c r="B761" t="s">
        <v>959</v>
      </c>
      <c r="C761" t="s">
        <v>1747</v>
      </c>
      <c r="D761">
        <v>2</v>
      </c>
      <c r="E761" t="s">
        <v>953</v>
      </c>
      <c r="F761">
        <v>3093</v>
      </c>
      <c r="G761">
        <v>9999</v>
      </c>
      <c r="H761">
        <v>0</v>
      </c>
      <c r="I761" t="s">
        <v>4330</v>
      </c>
      <c r="J761" t="s">
        <v>960</v>
      </c>
      <c r="K761" t="s">
        <v>956</v>
      </c>
      <c r="L761">
        <v>1019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</row>
    <row r="762" spans="1:21" x14ac:dyDescent="0.25">
      <c r="A762" t="s">
        <v>792</v>
      </c>
      <c r="B762" t="s">
        <v>952</v>
      </c>
      <c r="C762" t="s">
        <v>4338</v>
      </c>
      <c r="D762">
        <v>80</v>
      </c>
      <c r="E762" t="s">
        <v>953</v>
      </c>
      <c r="F762">
        <v>3001</v>
      </c>
      <c r="G762">
        <v>1003</v>
      </c>
      <c r="H762">
        <v>0</v>
      </c>
      <c r="I762" t="s">
        <v>4334</v>
      </c>
      <c r="J762" t="s">
        <v>955</v>
      </c>
      <c r="K762" t="s">
        <v>956</v>
      </c>
      <c r="L762">
        <v>1019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25">
      <c r="A763" t="s">
        <v>792</v>
      </c>
      <c r="B763" t="s">
        <v>957</v>
      </c>
      <c r="C763" t="s">
        <v>958</v>
      </c>
      <c r="D763">
        <v>154</v>
      </c>
      <c r="E763" t="s">
        <v>953</v>
      </c>
      <c r="F763">
        <v>3001</v>
      </c>
      <c r="G763">
        <v>3003</v>
      </c>
      <c r="H763">
        <v>0</v>
      </c>
      <c r="I763" t="s">
        <v>4334</v>
      </c>
      <c r="J763" t="s">
        <v>955</v>
      </c>
      <c r="K763" t="s">
        <v>956</v>
      </c>
      <c r="L763">
        <v>1019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25">
      <c r="A764" t="s">
        <v>792</v>
      </c>
      <c r="B764" t="s">
        <v>962</v>
      </c>
      <c r="C764" t="s">
        <v>1444</v>
      </c>
      <c r="D764">
        <v>40</v>
      </c>
      <c r="E764" t="s">
        <v>953</v>
      </c>
      <c r="F764">
        <v>3093</v>
      </c>
      <c r="G764">
        <v>3093</v>
      </c>
      <c r="H764">
        <v>0</v>
      </c>
      <c r="I764" t="s">
        <v>4334</v>
      </c>
      <c r="J764" t="s">
        <v>960</v>
      </c>
      <c r="K764" t="s">
        <v>956</v>
      </c>
      <c r="L764">
        <v>1019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25">
      <c r="A765" t="s">
        <v>792</v>
      </c>
      <c r="B765" t="s">
        <v>962</v>
      </c>
      <c r="C765" t="s">
        <v>4335</v>
      </c>
      <c r="D765">
        <v>80</v>
      </c>
      <c r="E765" t="s">
        <v>953</v>
      </c>
      <c r="F765">
        <v>3093</v>
      </c>
      <c r="G765">
        <v>3093</v>
      </c>
      <c r="H765">
        <v>0</v>
      </c>
      <c r="I765" t="s">
        <v>4334</v>
      </c>
      <c r="J765" t="s">
        <v>960</v>
      </c>
      <c r="K765" t="s">
        <v>956</v>
      </c>
      <c r="L765">
        <v>1019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25">
      <c r="A766" t="s">
        <v>792</v>
      </c>
      <c r="B766" t="s">
        <v>962</v>
      </c>
      <c r="C766" t="s">
        <v>4336</v>
      </c>
      <c r="D766">
        <v>80</v>
      </c>
      <c r="E766" t="s">
        <v>953</v>
      </c>
      <c r="F766">
        <v>3093</v>
      </c>
      <c r="G766">
        <v>3093</v>
      </c>
      <c r="H766">
        <v>0</v>
      </c>
      <c r="I766" t="s">
        <v>4334</v>
      </c>
      <c r="J766" t="s">
        <v>960</v>
      </c>
      <c r="K766" t="s">
        <v>956</v>
      </c>
      <c r="L766">
        <v>1019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25">
      <c r="A767" t="s">
        <v>792</v>
      </c>
      <c r="B767" t="s">
        <v>962</v>
      </c>
      <c r="C767" t="s">
        <v>4337</v>
      </c>
      <c r="D767">
        <v>175</v>
      </c>
      <c r="E767" t="s">
        <v>953</v>
      </c>
      <c r="F767">
        <v>3093</v>
      </c>
      <c r="G767">
        <v>3093</v>
      </c>
      <c r="H767">
        <v>0</v>
      </c>
      <c r="I767" t="s">
        <v>4334</v>
      </c>
      <c r="J767" t="s">
        <v>960</v>
      </c>
      <c r="K767" t="s">
        <v>956</v>
      </c>
      <c r="L767">
        <v>1019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</row>
    <row r="768" spans="1:21" x14ac:dyDescent="0.25">
      <c r="A768" t="s">
        <v>792</v>
      </c>
      <c r="B768" t="s">
        <v>959</v>
      </c>
      <c r="C768" t="s">
        <v>1747</v>
      </c>
      <c r="D768">
        <v>1</v>
      </c>
      <c r="E768" t="s">
        <v>953</v>
      </c>
      <c r="F768">
        <v>3093</v>
      </c>
      <c r="G768">
        <v>9999</v>
      </c>
      <c r="H768">
        <v>0</v>
      </c>
      <c r="I768" t="s">
        <v>4334</v>
      </c>
      <c r="J768" t="s">
        <v>960</v>
      </c>
      <c r="K768" t="s">
        <v>956</v>
      </c>
      <c r="L768">
        <v>1019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</row>
    <row r="769" spans="1:21" x14ac:dyDescent="0.25">
      <c r="A769" t="s">
        <v>791</v>
      </c>
      <c r="B769" t="s">
        <v>952</v>
      </c>
      <c r="C769" t="s">
        <v>4341</v>
      </c>
      <c r="D769">
        <v>50</v>
      </c>
      <c r="E769" t="s">
        <v>953</v>
      </c>
      <c r="F769">
        <v>3001</v>
      </c>
      <c r="G769">
        <v>1003</v>
      </c>
      <c r="H769">
        <v>0</v>
      </c>
      <c r="I769" t="s">
        <v>4339</v>
      </c>
      <c r="J769" t="s">
        <v>955</v>
      </c>
      <c r="K769" t="s">
        <v>956</v>
      </c>
      <c r="L769">
        <v>1019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25">
      <c r="A770" t="s">
        <v>791</v>
      </c>
      <c r="B770" t="s">
        <v>957</v>
      </c>
      <c r="C770" t="s">
        <v>958</v>
      </c>
      <c r="D770">
        <v>65</v>
      </c>
      <c r="E770" t="s">
        <v>953</v>
      </c>
      <c r="F770">
        <v>3001</v>
      </c>
      <c r="G770">
        <v>3003</v>
      </c>
      <c r="H770">
        <v>0</v>
      </c>
      <c r="I770" t="s">
        <v>4339</v>
      </c>
      <c r="J770" t="s">
        <v>955</v>
      </c>
      <c r="K770" t="s">
        <v>956</v>
      </c>
      <c r="L770">
        <v>1019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25">
      <c r="A771" t="s">
        <v>791</v>
      </c>
      <c r="B771" t="s">
        <v>962</v>
      </c>
      <c r="C771" t="s">
        <v>4340</v>
      </c>
      <c r="D771">
        <v>31</v>
      </c>
      <c r="E771" t="s">
        <v>953</v>
      </c>
      <c r="F771">
        <v>3093</v>
      </c>
      <c r="G771">
        <v>3093</v>
      </c>
      <c r="H771">
        <v>0</v>
      </c>
      <c r="I771" t="s">
        <v>4339</v>
      </c>
      <c r="J771" t="s">
        <v>960</v>
      </c>
      <c r="K771" t="s">
        <v>956</v>
      </c>
      <c r="L771">
        <v>1019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25">
      <c r="A772" t="s">
        <v>791</v>
      </c>
      <c r="B772" t="s">
        <v>962</v>
      </c>
      <c r="C772" t="s">
        <v>4342</v>
      </c>
      <c r="D772">
        <v>37</v>
      </c>
      <c r="E772" t="s">
        <v>953</v>
      </c>
      <c r="F772">
        <v>3093</v>
      </c>
      <c r="G772">
        <v>3093</v>
      </c>
      <c r="H772">
        <v>0</v>
      </c>
      <c r="I772" t="s">
        <v>4339</v>
      </c>
      <c r="J772" t="s">
        <v>960</v>
      </c>
      <c r="K772" t="s">
        <v>956</v>
      </c>
      <c r="L772">
        <v>1019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25">
      <c r="A773" t="s">
        <v>791</v>
      </c>
      <c r="B773" t="s">
        <v>962</v>
      </c>
      <c r="C773" t="s">
        <v>3572</v>
      </c>
      <c r="D773">
        <v>50</v>
      </c>
      <c r="E773" t="s">
        <v>953</v>
      </c>
      <c r="F773">
        <v>3093</v>
      </c>
      <c r="G773">
        <v>3093</v>
      </c>
      <c r="H773">
        <v>0</v>
      </c>
      <c r="I773" t="s">
        <v>4339</v>
      </c>
      <c r="J773" t="s">
        <v>960</v>
      </c>
      <c r="K773" t="s">
        <v>956</v>
      </c>
      <c r="L773">
        <v>1019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25">
      <c r="A774" t="s">
        <v>791</v>
      </c>
      <c r="B774" t="s">
        <v>962</v>
      </c>
      <c r="C774" t="s">
        <v>3421</v>
      </c>
      <c r="D774">
        <v>50</v>
      </c>
      <c r="E774" t="s">
        <v>953</v>
      </c>
      <c r="F774">
        <v>3093</v>
      </c>
      <c r="G774">
        <v>3093</v>
      </c>
      <c r="H774">
        <v>0</v>
      </c>
      <c r="I774" t="s">
        <v>4339</v>
      </c>
      <c r="J774" t="s">
        <v>960</v>
      </c>
      <c r="K774" t="s">
        <v>956</v>
      </c>
      <c r="L774">
        <v>1019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25">
      <c r="A775" t="s">
        <v>791</v>
      </c>
      <c r="B775" t="s">
        <v>962</v>
      </c>
      <c r="C775" t="s">
        <v>3578</v>
      </c>
      <c r="D775">
        <v>38</v>
      </c>
      <c r="E775" t="s">
        <v>953</v>
      </c>
      <c r="F775">
        <v>3093</v>
      </c>
      <c r="G775">
        <v>3093</v>
      </c>
      <c r="H775">
        <v>0</v>
      </c>
      <c r="I775" t="s">
        <v>4339</v>
      </c>
      <c r="J775" t="s">
        <v>960</v>
      </c>
      <c r="K775" t="s">
        <v>956</v>
      </c>
      <c r="L775">
        <v>1019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x14ac:dyDescent="0.25">
      <c r="A776" t="s">
        <v>791</v>
      </c>
      <c r="B776" t="s">
        <v>959</v>
      </c>
      <c r="C776" t="s">
        <v>1747</v>
      </c>
      <c r="D776">
        <v>2</v>
      </c>
      <c r="E776" t="s">
        <v>953</v>
      </c>
      <c r="F776">
        <v>3093</v>
      </c>
      <c r="G776">
        <v>9999</v>
      </c>
      <c r="H776">
        <v>0</v>
      </c>
      <c r="I776" t="s">
        <v>4339</v>
      </c>
      <c r="J776" t="s">
        <v>960</v>
      </c>
      <c r="K776" t="s">
        <v>956</v>
      </c>
      <c r="L776">
        <v>1019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</row>
    <row r="777" spans="1:21" x14ac:dyDescent="0.25">
      <c r="A777" t="s">
        <v>790</v>
      </c>
      <c r="B777" t="s">
        <v>957</v>
      </c>
      <c r="C777" t="s">
        <v>958</v>
      </c>
      <c r="D777">
        <v>814</v>
      </c>
      <c r="E777" t="s">
        <v>953</v>
      </c>
      <c r="F777">
        <v>3001</v>
      </c>
      <c r="G777">
        <v>3003</v>
      </c>
      <c r="H777">
        <v>0</v>
      </c>
      <c r="I777" t="s">
        <v>4343</v>
      </c>
      <c r="J777" t="s">
        <v>955</v>
      </c>
      <c r="K777" t="s">
        <v>956</v>
      </c>
      <c r="L777">
        <v>1019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</row>
    <row r="778" spans="1:21" x14ac:dyDescent="0.25">
      <c r="A778" t="s">
        <v>790</v>
      </c>
      <c r="B778" t="s">
        <v>962</v>
      </c>
      <c r="C778" t="s">
        <v>1964</v>
      </c>
      <c r="D778">
        <v>200</v>
      </c>
      <c r="E778" t="s">
        <v>953</v>
      </c>
      <c r="F778">
        <v>3093</v>
      </c>
      <c r="G778">
        <v>3093</v>
      </c>
      <c r="H778">
        <v>0</v>
      </c>
      <c r="I778" t="s">
        <v>4343</v>
      </c>
      <c r="J778" t="s">
        <v>960</v>
      </c>
      <c r="K778" t="s">
        <v>956</v>
      </c>
      <c r="L778">
        <v>1019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25">
      <c r="A779" t="s">
        <v>790</v>
      </c>
      <c r="B779" t="s">
        <v>962</v>
      </c>
      <c r="C779" t="s">
        <v>4344</v>
      </c>
      <c r="D779">
        <v>200</v>
      </c>
      <c r="E779" t="s">
        <v>953</v>
      </c>
      <c r="F779">
        <v>3093</v>
      </c>
      <c r="G779">
        <v>3093</v>
      </c>
      <c r="H779">
        <v>0</v>
      </c>
      <c r="I779" t="s">
        <v>4343</v>
      </c>
      <c r="J779" t="s">
        <v>960</v>
      </c>
      <c r="K779" t="s">
        <v>956</v>
      </c>
      <c r="L779">
        <v>1019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25">
      <c r="A780" t="s">
        <v>790</v>
      </c>
      <c r="B780" t="s">
        <v>962</v>
      </c>
      <c r="C780" t="s">
        <v>4345</v>
      </c>
      <c r="D780">
        <v>200</v>
      </c>
      <c r="E780" t="s">
        <v>953</v>
      </c>
      <c r="F780">
        <v>3093</v>
      </c>
      <c r="G780">
        <v>3093</v>
      </c>
      <c r="H780">
        <v>0</v>
      </c>
      <c r="I780" t="s">
        <v>4343</v>
      </c>
      <c r="J780" t="s">
        <v>960</v>
      </c>
      <c r="K780" t="s">
        <v>956</v>
      </c>
      <c r="L780">
        <v>1019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25">
      <c r="A781" t="s">
        <v>790</v>
      </c>
      <c r="B781" t="s">
        <v>962</v>
      </c>
      <c r="C781" t="s">
        <v>4346</v>
      </c>
      <c r="D781">
        <v>200</v>
      </c>
      <c r="E781" t="s">
        <v>953</v>
      </c>
      <c r="F781">
        <v>3093</v>
      </c>
      <c r="G781">
        <v>3093</v>
      </c>
      <c r="H781">
        <v>0</v>
      </c>
      <c r="I781" t="s">
        <v>4343</v>
      </c>
      <c r="J781" t="s">
        <v>960</v>
      </c>
      <c r="K781" t="s">
        <v>956</v>
      </c>
      <c r="L781">
        <v>1019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25">
      <c r="A782" t="s">
        <v>790</v>
      </c>
      <c r="B782" t="s">
        <v>962</v>
      </c>
      <c r="C782" t="s">
        <v>4347</v>
      </c>
      <c r="D782">
        <v>172</v>
      </c>
      <c r="E782" t="s">
        <v>953</v>
      </c>
      <c r="F782">
        <v>3093</v>
      </c>
      <c r="G782">
        <v>3093</v>
      </c>
      <c r="H782">
        <v>0</v>
      </c>
      <c r="I782" t="s">
        <v>4343</v>
      </c>
      <c r="J782" t="s">
        <v>960</v>
      </c>
      <c r="K782" t="s">
        <v>956</v>
      </c>
      <c r="L782">
        <v>1019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25">
      <c r="A783" t="s">
        <v>790</v>
      </c>
      <c r="B783" t="s">
        <v>959</v>
      </c>
      <c r="C783" t="s">
        <v>1747</v>
      </c>
      <c r="D783">
        <v>1</v>
      </c>
      <c r="E783" t="s">
        <v>953</v>
      </c>
      <c r="F783">
        <v>3093</v>
      </c>
      <c r="G783">
        <v>9999</v>
      </c>
      <c r="H783">
        <v>0</v>
      </c>
      <c r="I783" t="s">
        <v>4343</v>
      </c>
      <c r="J783" t="s">
        <v>960</v>
      </c>
      <c r="K783" t="s">
        <v>956</v>
      </c>
      <c r="L783">
        <v>1019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25">
      <c r="A784" t="s">
        <v>789</v>
      </c>
      <c r="B784" t="s">
        <v>957</v>
      </c>
      <c r="C784" t="s">
        <v>958</v>
      </c>
      <c r="D784">
        <v>179</v>
      </c>
      <c r="E784" t="s">
        <v>953</v>
      </c>
      <c r="F784">
        <v>3001</v>
      </c>
      <c r="G784">
        <v>3003</v>
      </c>
      <c r="H784">
        <v>0</v>
      </c>
      <c r="I784" t="s">
        <v>4348</v>
      </c>
      <c r="J784" t="s">
        <v>955</v>
      </c>
      <c r="K784" t="s">
        <v>956</v>
      </c>
      <c r="L784">
        <v>1019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x14ac:dyDescent="0.25">
      <c r="A785" t="s">
        <v>789</v>
      </c>
      <c r="B785" t="s">
        <v>964</v>
      </c>
      <c r="C785" t="s">
        <v>5067</v>
      </c>
      <c r="D785">
        <v>150</v>
      </c>
      <c r="E785" t="s">
        <v>953</v>
      </c>
      <c r="F785">
        <v>3093</v>
      </c>
      <c r="G785">
        <v>3000</v>
      </c>
      <c r="H785">
        <v>0</v>
      </c>
      <c r="I785" t="s">
        <v>4348</v>
      </c>
      <c r="J785" t="s">
        <v>960</v>
      </c>
      <c r="K785" t="s">
        <v>956</v>
      </c>
      <c r="L785">
        <v>1019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</row>
    <row r="786" spans="1:21" x14ac:dyDescent="0.25">
      <c r="A786" t="s">
        <v>789</v>
      </c>
      <c r="B786" t="s">
        <v>962</v>
      </c>
      <c r="C786" t="s">
        <v>4349</v>
      </c>
      <c r="D786">
        <v>200</v>
      </c>
      <c r="E786" t="s">
        <v>953</v>
      </c>
      <c r="F786">
        <v>3093</v>
      </c>
      <c r="G786">
        <v>3093</v>
      </c>
      <c r="H786">
        <v>0</v>
      </c>
      <c r="I786" t="s">
        <v>4348</v>
      </c>
      <c r="J786" t="s">
        <v>960</v>
      </c>
      <c r="K786" t="s">
        <v>956</v>
      </c>
      <c r="L786">
        <v>1019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25">
      <c r="A787" t="s">
        <v>789</v>
      </c>
      <c r="B787" t="s">
        <v>962</v>
      </c>
      <c r="C787" t="s">
        <v>1587</v>
      </c>
      <c r="D787">
        <v>100</v>
      </c>
      <c r="E787" t="s">
        <v>953</v>
      </c>
      <c r="F787">
        <v>3093</v>
      </c>
      <c r="G787">
        <v>3093</v>
      </c>
      <c r="H787">
        <v>0</v>
      </c>
      <c r="I787" t="s">
        <v>4348</v>
      </c>
      <c r="J787" t="s">
        <v>960</v>
      </c>
      <c r="K787" t="s">
        <v>956</v>
      </c>
      <c r="L787">
        <v>1019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25">
      <c r="A788" t="s">
        <v>789</v>
      </c>
      <c r="B788" t="s">
        <v>962</v>
      </c>
      <c r="C788" t="s">
        <v>3227</v>
      </c>
      <c r="D788">
        <v>200</v>
      </c>
      <c r="E788" t="s">
        <v>953</v>
      </c>
      <c r="F788">
        <v>3093</v>
      </c>
      <c r="G788">
        <v>3093</v>
      </c>
      <c r="H788">
        <v>0</v>
      </c>
      <c r="I788" t="s">
        <v>4348</v>
      </c>
      <c r="J788" t="s">
        <v>960</v>
      </c>
      <c r="K788" t="s">
        <v>956</v>
      </c>
      <c r="L788">
        <v>1019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25">
      <c r="A789" t="s">
        <v>789</v>
      </c>
      <c r="B789" t="s">
        <v>962</v>
      </c>
      <c r="C789" t="s">
        <v>4350</v>
      </c>
      <c r="D789">
        <v>100</v>
      </c>
      <c r="E789" t="s">
        <v>953</v>
      </c>
      <c r="F789">
        <v>3093</v>
      </c>
      <c r="G789">
        <v>3093</v>
      </c>
      <c r="H789">
        <v>0</v>
      </c>
      <c r="I789" t="s">
        <v>4348</v>
      </c>
      <c r="J789" t="s">
        <v>960</v>
      </c>
      <c r="K789" t="s">
        <v>956</v>
      </c>
      <c r="L789">
        <v>1019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25">
      <c r="A790" t="s">
        <v>789</v>
      </c>
      <c r="B790" t="s">
        <v>959</v>
      </c>
      <c r="C790" t="s">
        <v>1747</v>
      </c>
      <c r="D790">
        <v>1</v>
      </c>
      <c r="E790" t="s">
        <v>953</v>
      </c>
      <c r="F790">
        <v>3093</v>
      </c>
      <c r="G790">
        <v>9999</v>
      </c>
      <c r="H790">
        <v>0</v>
      </c>
      <c r="I790" t="s">
        <v>4348</v>
      </c>
      <c r="J790" t="s">
        <v>960</v>
      </c>
      <c r="K790" t="s">
        <v>956</v>
      </c>
      <c r="L790">
        <v>1019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25">
      <c r="A791" t="s">
        <v>788</v>
      </c>
      <c r="B791" t="s">
        <v>957</v>
      </c>
      <c r="C791" t="s">
        <v>958</v>
      </c>
      <c r="D791">
        <v>418</v>
      </c>
      <c r="E791" t="s">
        <v>953</v>
      </c>
      <c r="F791">
        <v>3001</v>
      </c>
      <c r="G791">
        <v>3003</v>
      </c>
      <c r="H791">
        <v>0</v>
      </c>
      <c r="I791" t="s">
        <v>4351</v>
      </c>
      <c r="J791" t="s">
        <v>955</v>
      </c>
      <c r="K791" t="s">
        <v>956</v>
      </c>
      <c r="L791">
        <v>1019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25">
      <c r="A792" t="s">
        <v>788</v>
      </c>
      <c r="B792" t="s">
        <v>994</v>
      </c>
      <c r="C792" t="s">
        <v>4352</v>
      </c>
      <c r="D792">
        <v>451</v>
      </c>
      <c r="E792" t="s">
        <v>953</v>
      </c>
      <c r="F792">
        <v>3093</v>
      </c>
      <c r="G792">
        <v>1001</v>
      </c>
      <c r="H792">
        <v>0</v>
      </c>
      <c r="I792" t="s">
        <v>4351</v>
      </c>
      <c r="J792" t="s">
        <v>960</v>
      </c>
      <c r="K792" t="s">
        <v>956</v>
      </c>
      <c r="L792">
        <v>1019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25">
      <c r="A793" t="s">
        <v>788</v>
      </c>
      <c r="B793" t="s">
        <v>1248</v>
      </c>
      <c r="C793" t="s">
        <v>4353</v>
      </c>
      <c r="D793">
        <v>97</v>
      </c>
      <c r="E793" t="s">
        <v>953</v>
      </c>
      <c r="F793">
        <v>3093</v>
      </c>
      <c r="G793">
        <v>1005</v>
      </c>
      <c r="H793">
        <v>0</v>
      </c>
      <c r="I793" t="s">
        <v>4351</v>
      </c>
      <c r="J793" t="s">
        <v>960</v>
      </c>
      <c r="K793" t="s">
        <v>956</v>
      </c>
      <c r="L793">
        <v>1019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25">
      <c r="A794" t="s">
        <v>788</v>
      </c>
      <c r="B794" t="s">
        <v>959</v>
      </c>
      <c r="C794" t="s">
        <v>1803</v>
      </c>
      <c r="D794">
        <v>2</v>
      </c>
      <c r="E794" t="s">
        <v>953</v>
      </c>
      <c r="F794">
        <v>3093</v>
      </c>
      <c r="G794">
        <v>9999</v>
      </c>
      <c r="H794">
        <v>0</v>
      </c>
      <c r="I794" t="s">
        <v>4351</v>
      </c>
      <c r="J794" t="s">
        <v>960</v>
      </c>
      <c r="K794" t="s">
        <v>956</v>
      </c>
      <c r="L794">
        <v>1019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25">
      <c r="A795" t="s">
        <v>787</v>
      </c>
      <c r="B795" t="s">
        <v>957</v>
      </c>
      <c r="C795" t="s">
        <v>958</v>
      </c>
      <c r="D795">
        <v>100</v>
      </c>
      <c r="E795" t="s">
        <v>953</v>
      </c>
      <c r="F795">
        <v>3001</v>
      </c>
      <c r="G795">
        <v>3003</v>
      </c>
      <c r="H795">
        <v>0</v>
      </c>
      <c r="I795" t="s">
        <v>4354</v>
      </c>
      <c r="J795" t="s">
        <v>955</v>
      </c>
      <c r="K795" t="s">
        <v>956</v>
      </c>
      <c r="L795">
        <v>1019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25">
      <c r="A796" t="s">
        <v>787</v>
      </c>
      <c r="B796" t="s">
        <v>962</v>
      </c>
      <c r="C796" t="s">
        <v>4355</v>
      </c>
      <c r="D796">
        <v>50</v>
      </c>
      <c r="E796" t="s">
        <v>953</v>
      </c>
      <c r="F796">
        <v>3093</v>
      </c>
      <c r="G796">
        <v>3093</v>
      </c>
      <c r="H796">
        <v>0</v>
      </c>
      <c r="I796" t="s">
        <v>4354</v>
      </c>
      <c r="J796" t="s">
        <v>960</v>
      </c>
      <c r="K796" t="s">
        <v>956</v>
      </c>
      <c r="L796">
        <v>1019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25">
      <c r="A797" t="s">
        <v>787</v>
      </c>
      <c r="B797" t="s">
        <v>962</v>
      </c>
      <c r="C797" t="s">
        <v>1708</v>
      </c>
      <c r="D797">
        <v>46</v>
      </c>
      <c r="E797" t="s">
        <v>953</v>
      </c>
      <c r="F797">
        <v>3093</v>
      </c>
      <c r="G797">
        <v>3093</v>
      </c>
      <c r="H797">
        <v>0</v>
      </c>
      <c r="I797" t="s">
        <v>4354</v>
      </c>
      <c r="J797" t="s">
        <v>960</v>
      </c>
      <c r="K797" t="s">
        <v>956</v>
      </c>
      <c r="L797">
        <v>1019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25">
      <c r="A798" t="s">
        <v>787</v>
      </c>
      <c r="B798" t="s">
        <v>962</v>
      </c>
      <c r="C798" t="s">
        <v>3605</v>
      </c>
      <c r="D798">
        <v>50</v>
      </c>
      <c r="E798" t="s">
        <v>953</v>
      </c>
      <c r="F798">
        <v>3093</v>
      </c>
      <c r="G798">
        <v>3093</v>
      </c>
      <c r="H798">
        <v>0</v>
      </c>
      <c r="I798" t="s">
        <v>4354</v>
      </c>
      <c r="J798" t="s">
        <v>960</v>
      </c>
      <c r="K798" t="s">
        <v>956</v>
      </c>
      <c r="L798">
        <v>1019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x14ac:dyDescent="0.25">
      <c r="A799" t="s">
        <v>787</v>
      </c>
      <c r="B799" t="s">
        <v>962</v>
      </c>
      <c r="C799" t="s">
        <v>3418</v>
      </c>
      <c r="D799">
        <v>50</v>
      </c>
      <c r="E799" t="s">
        <v>953</v>
      </c>
      <c r="F799">
        <v>3093</v>
      </c>
      <c r="G799">
        <v>3093</v>
      </c>
      <c r="H799">
        <v>0</v>
      </c>
      <c r="I799" t="s">
        <v>4354</v>
      </c>
      <c r="J799" t="s">
        <v>960</v>
      </c>
      <c r="K799" t="s">
        <v>956</v>
      </c>
      <c r="L799">
        <v>1019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</row>
    <row r="800" spans="1:21" x14ac:dyDescent="0.25">
      <c r="A800" t="s">
        <v>787</v>
      </c>
      <c r="B800" t="s">
        <v>962</v>
      </c>
      <c r="C800" t="s">
        <v>3590</v>
      </c>
      <c r="D800">
        <v>13</v>
      </c>
      <c r="E800" t="s">
        <v>953</v>
      </c>
      <c r="F800">
        <v>3093</v>
      </c>
      <c r="G800">
        <v>3093</v>
      </c>
      <c r="H800">
        <v>0</v>
      </c>
      <c r="I800" t="s">
        <v>4354</v>
      </c>
      <c r="J800" t="s">
        <v>960</v>
      </c>
      <c r="K800" t="s">
        <v>956</v>
      </c>
      <c r="L800">
        <v>1019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</row>
    <row r="801" spans="1:21" x14ac:dyDescent="0.25">
      <c r="A801" t="s">
        <v>787</v>
      </c>
      <c r="B801" t="s">
        <v>959</v>
      </c>
      <c r="C801" t="s">
        <v>1747</v>
      </c>
      <c r="D801">
        <v>2</v>
      </c>
      <c r="E801" t="s">
        <v>953</v>
      </c>
      <c r="F801">
        <v>3093</v>
      </c>
      <c r="G801">
        <v>9999</v>
      </c>
      <c r="H801">
        <v>0</v>
      </c>
      <c r="I801" t="s">
        <v>4354</v>
      </c>
      <c r="J801" t="s">
        <v>960</v>
      </c>
      <c r="K801" t="s">
        <v>956</v>
      </c>
      <c r="L801">
        <v>1019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</row>
    <row r="802" spans="1:21" x14ac:dyDescent="0.25">
      <c r="A802" t="s">
        <v>786</v>
      </c>
      <c r="B802" t="s">
        <v>952</v>
      </c>
      <c r="C802" t="s">
        <v>4357</v>
      </c>
      <c r="D802">
        <v>30</v>
      </c>
      <c r="E802" t="s">
        <v>953</v>
      </c>
      <c r="F802">
        <v>3001</v>
      </c>
      <c r="G802">
        <v>1003</v>
      </c>
      <c r="H802">
        <v>0</v>
      </c>
      <c r="I802" t="s">
        <v>4356</v>
      </c>
      <c r="J802" t="s">
        <v>955</v>
      </c>
      <c r="K802" t="s">
        <v>956</v>
      </c>
      <c r="L802">
        <v>1019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</row>
    <row r="803" spans="1:21" x14ac:dyDescent="0.25">
      <c r="A803" t="s">
        <v>786</v>
      </c>
      <c r="B803" t="s">
        <v>952</v>
      </c>
      <c r="C803" t="s">
        <v>4358</v>
      </c>
      <c r="D803">
        <v>30</v>
      </c>
      <c r="E803" t="s">
        <v>953</v>
      </c>
      <c r="F803">
        <v>3001</v>
      </c>
      <c r="G803">
        <v>1003</v>
      </c>
      <c r="H803">
        <v>0</v>
      </c>
      <c r="I803" t="s">
        <v>4356</v>
      </c>
      <c r="J803" t="s">
        <v>955</v>
      </c>
      <c r="K803" t="s">
        <v>956</v>
      </c>
      <c r="L803">
        <v>1019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</row>
    <row r="804" spans="1:21" x14ac:dyDescent="0.25">
      <c r="A804" t="s">
        <v>786</v>
      </c>
      <c r="B804" t="s">
        <v>957</v>
      </c>
      <c r="C804" t="s">
        <v>958</v>
      </c>
      <c r="D804">
        <v>62</v>
      </c>
      <c r="E804" t="s">
        <v>953</v>
      </c>
      <c r="F804">
        <v>3001</v>
      </c>
      <c r="G804">
        <v>3003</v>
      </c>
      <c r="H804">
        <v>0</v>
      </c>
      <c r="I804" t="s">
        <v>4356</v>
      </c>
      <c r="J804" t="s">
        <v>955</v>
      </c>
      <c r="K804" t="s">
        <v>956</v>
      </c>
      <c r="L804">
        <v>1019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</row>
    <row r="805" spans="1:21" x14ac:dyDescent="0.25">
      <c r="A805" t="s">
        <v>786</v>
      </c>
      <c r="B805" t="s">
        <v>962</v>
      </c>
      <c r="C805" t="s">
        <v>4359</v>
      </c>
      <c r="D805">
        <v>6</v>
      </c>
      <c r="E805" t="s">
        <v>953</v>
      </c>
      <c r="F805">
        <v>3093</v>
      </c>
      <c r="G805">
        <v>3093</v>
      </c>
      <c r="H805">
        <v>0</v>
      </c>
      <c r="I805" t="s">
        <v>4356</v>
      </c>
      <c r="J805" t="s">
        <v>960</v>
      </c>
      <c r="K805" t="s">
        <v>956</v>
      </c>
      <c r="L805">
        <v>1019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</row>
    <row r="806" spans="1:21" x14ac:dyDescent="0.25">
      <c r="A806" t="s">
        <v>786</v>
      </c>
      <c r="B806" t="s">
        <v>962</v>
      </c>
      <c r="C806" t="s">
        <v>4360</v>
      </c>
      <c r="D806">
        <v>50</v>
      </c>
      <c r="E806" t="s">
        <v>953</v>
      </c>
      <c r="F806">
        <v>3093</v>
      </c>
      <c r="G806">
        <v>3093</v>
      </c>
      <c r="H806">
        <v>0</v>
      </c>
      <c r="I806" t="s">
        <v>4356</v>
      </c>
      <c r="J806" t="s">
        <v>960</v>
      </c>
      <c r="K806" t="s">
        <v>956</v>
      </c>
      <c r="L806">
        <v>1019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</row>
    <row r="807" spans="1:21" x14ac:dyDescent="0.25">
      <c r="A807" t="s">
        <v>786</v>
      </c>
      <c r="B807" t="s">
        <v>962</v>
      </c>
      <c r="C807" t="s">
        <v>1788</v>
      </c>
      <c r="D807">
        <v>26</v>
      </c>
      <c r="E807" t="s">
        <v>953</v>
      </c>
      <c r="F807">
        <v>3093</v>
      </c>
      <c r="G807">
        <v>3093</v>
      </c>
      <c r="H807">
        <v>0</v>
      </c>
      <c r="I807" t="s">
        <v>4356</v>
      </c>
      <c r="J807" t="s">
        <v>960</v>
      </c>
      <c r="K807" t="s">
        <v>956</v>
      </c>
      <c r="L807">
        <v>1019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</row>
    <row r="808" spans="1:21" x14ac:dyDescent="0.25">
      <c r="A808" t="s">
        <v>786</v>
      </c>
      <c r="B808" t="s">
        <v>962</v>
      </c>
      <c r="C808" t="s">
        <v>2976</v>
      </c>
      <c r="D808">
        <v>41</v>
      </c>
      <c r="E808" t="s">
        <v>953</v>
      </c>
      <c r="F808">
        <v>3093</v>
      </c>
      <c r="G808">
        <v>3093</v>
      </c>
      <c r="H808">
        <v>0</v>
      </c>
      <c r="I808" t="s">
        <v>4356</v>
      </c>
      <c r="J808" t="s">
        <v>960</v>
      </c>
      <c r="K808" t="s">
        <v>956</v>
      </c>
      <c r="L808">
        <v>1019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</row>
    <row r="809" spans="1:21" x14ac:dyDescent="0.25">
      <c r="A809" t="s">
        <v>786</v>
      </c>
      <c r="B809" t="s">
        <v>962</v>
      </c>
      <c r="C809" t="s">
        <v>3491</v>
      </c>
      <c r="D809">
        <v>50</v>
      </c>
      <c r="E809" t="s">
        <v>953</v>
      </c>
      <c r="F809">
        <v>3093</v>
      </c>
      <c r="G809">
        <v>3093</v>
      </c>
      <c r="H809">
        <v>0</v>
      </c>
      <c r="I809" t="s">
        <v>4356</v>
      </c>
      <c r="J809" t="s">
        <v>960</v>
      </c>
      <c r="K809" t="s">
        <v>956</v>
      </c>
      <c r="L809">
        <v>1019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</row>
    <row r="810" spans="1:21" x14ac:dyDescent="0.25">
      <c r="A810" t="s">
        <v>786</v>
      </c>
      <c r="B810" t="s">
        <v>962</v>
      </c>
      <c r="C810" t="s">
        <v>3575</v>
      </c>
      <c r="D810">
        <v>20</v>
      </c>
      <c r="E810" t="s">
        <v>953</v>
      </c>
      <c r="F810">
        <v>3093</v>
      </c>
      <c r="G810">
        <v>3093</v>
      </c>
      <c r="H810">
        <v>0</v>
      </c>
      <c r="I810" t="s">
        <v>4356</v>
      </c>
      <c r="J810" t="s">
        <v>960</v>
      </c>
      <c r="K810" t="s">
        <v>956</v>
      </c>
      <c r="L810">
        <v>1019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</row>
    <row r="811" spans="1:21" x14ac:dyDescent="0.25">
      <c r="A811" t="s">
        <v>785</v>
      </c>
      <c r="B811" t="s">
        <v>957</v>
      </c>
      <c r="C811" t="s">
        <v>958</v>
      </c>
      <c r="D811">
        <v>546</v>
      </c>
      <c r="E811" t="s">
        <v>953</v>
      </c>
      <c r="F811">
        <v>3001</v>
      </c>
      <c r="G811">
        <v>3003</v>
      </c>
      <c r="H811">
        <v>0</v>
      </c>
      <c r="I811" t="s">
        <v>4361</v>
      </c>
      <c r="J811" t="s">
        <v>955</v>
      </c>
      <c r="K811" t="s">
        <v>956</v>
      </c>
      <c r="L811">
        <v>1019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</row>
    <row r="812" spans="1:21" x14ac:dyDescent="0.25">
      <c r="A812" t="s">
        <v>784</v>
      </c>
      <c r="B812" t="s">
        <v>952</v>
      </c>
      <c r="C812" t="s">
        <v>4364</v>
      </c>
      <c r="D812">
        <v>40</v>
      </c>
      <c r="E812" t="s">
        <v>953</v>
      </c>
      <c r="F812">
        <v>3001</v>
      </c>
      <c r="G812">
        <v>1003</v>
      </c>
      <c r="H812">
        <v>0</v>
      </c>
      <c r="I812" t="s">
        <v>4362</v>
      </c>
      <c r="J812" t="s">
        <v>955</v>
      </c>
      <c r="K812" t="s">
        <v>956</v>
      </c>
      <c r="L812">
        <v>1019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</row>
    <row r="813" spans="1:21" x14ac:dyDescent="0.25">
      <c r="A813" t="s">
        <v>784</v>
      </c>
      <c r="B813" t="s">
        <v>952</v>
      </c>
      <c r="C813" t="s">
        <v>3316</v>
      </c>
      <c r="D813">
        <v>40</v>
      </c>
      <c r="E813" t="s">
        <v>953</v>
      </c>
      <c r="F813">
        <v>3001</v>
      </c>
      <c r="G813">
        <v>1003</v>
      </c>
      <c r="H813">
        <v>0</v>
      </c>
      <c r="I813" t="s">
        <v>4362</v>
      </c>
      <c r="J813" t="s">
        <v>955</v>
      </c>
      <c r="K813" t="s">
        <v>956</v>
      </c>
      <c r="L813">
        <v>1019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</row>
    <row r="814" spans="1:21" x14ac:dyDescent="0.25">
      <c r="A814" t="s">
        <v>784</v>
      </c>
      <c r="B814" t="s">
        <v>957</v>
      </c>
      <c r="C814" t="s">
        <v>958</v>
      </c>
      <c r="D814">
        <v>60</v>
      </c>
      <c r="E814" t="s">
        <v>953</v>
      </c>
      <c r="F814">
        <v>3001</v>
      </c>
      <c r="G814">
        <v>3003</v>
      </c>
      <c r="H814">
        <v>0</v>
      </c>
      <c r="I814" t="s">
        <v>4362</v>
      </c>
      <c r="J814" t="s">
        <v>955</v>
      </c>
      <c r="K814" t="s">
        <v>956</v>
      </c>
      <c r="L814">
        <v>1019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</row>
    <row r="815" spans="1:21" x14ac:dyDescent="0.25">
      <c r="A815" t="s">
        <v>784</v>
      </c>
      <c r="B815" t="s">
        <v>962</v>
      </c>
      <c r="C815" t="s">
        <v>1851</v>
      </c>
      <c r="D815">
        <v>40</v>
      </c>
      <c r="E815" t="s">
        <v>953</v>
      </c>
      <c r="F815">
        <v>3093</v>
      </c>
      <c r="G815">
        <v>3093</v>
      </c>
      <c r="H815">
        <v>0</v>
      </c>
      <c r="I815" t="s">
        <v>4362</v>
      </c>
      <c r="J815" t="s">
        <v>960</v>
      </c>
      <c r="K815" t="s">
        <v>956</v>
      </c>
      <c r="L815">
        <v>1019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</row>
    <row r="816" spans="1:21" x14ac:dyDescent="0.25">
      <c r="A816" t="s">
        <v>784</v>
      </c>
      <c r="B816" t="s">
        <v>962</v>
      </c>
      <c r="C816" t="s">
        <v>1647</v>
      </c>
      <c r="D816">
        <v>40</v>
      </c>
      <c r="E816" t="s">
        <v>953</v>
      </c>
      <c r="F816">
        <v>3093</v>
      </c>
      <c r="G816">
        <v>3093</v>
      </c>
      <c r="H816">
        <v>0</v>
      </c>
      <c r="I816" t="s">
        <v>4362</v>
      </c>
      <c r="J816" t="s">
        <v>960</v>
      </c>
      <c r="K816" t="s">
        <v>956</v>
      </c>
      <c r="L816">
        <v>1019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</row>
    <row r="817" spans="1:21" x14ac:dyDescent="0.25">
      <c r="A817" t="s">
        <v>784</v>
      </c>
      <c r="B817" t="s">
        <v>962</v>
      </c>
      <c r="C817" t="s">
        <v>3923</v>
      </c>
      <c r="D817">
        <v>50</v>
      </c>
      <c r="E817" t="s">
        <v>953</v>
      </c>
      <c r="F817">
        <v>3093</v>
      </c>
      <c r="G817">
        <v>3093</v>
      </c>
      <c r="H817">
        <v>0</v>
      </c>
      <c r="I817" t="s">
        <v>4362</v>
      </c>
      <c r="J817" t="s">
        <v>960</v>
      </c>
      <c r="K817" t="s">
        <v>956</v>
      </c>
      <c r="L817">
        <v>1019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</row>
    <row r="818" spans="1:21" x14ac:dyDescent="0.25">
      <c r="A818" t="s">
        <v>784</v>
      </c>
      <c r="B818" t="s">
        <v>959</v>
      </c>
      <c r="C818" t="s">
        <v>3949</v>
      </c>
      <c r="D818">
        <v>2</v>
      </c>
      <c r="E818" t="s">
        <v>953</v>
      </c>
      <c r="F818">
        <v>3093</v>
      </c>
      <c r="G818">
        <v>9999</v>
      </c>
      <c r="H818">
        <v>0</v>
      </c>
      <c r="I818" t="s">
        <v>4362</v>
      </c>
      <c r="J818" t="s">
        <v>960</v>
      </c>
      <c r="K818" t="s">
        <v>956</v>
      </c>
      <c r="L818">
        <v>1019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</row>
    <row r="819" spans="1:21" x14ac:dyDescent="0.25">
      <c r="A819" t="s">
        <v>783</v>
      </c>
      <c r="B819" t="s">
        <v>952</v>
      </c>
      <c r="C819" t="s">
        <v>4366</v>
      </c>
      <c r="D819">
        <v>30</v>
      </c>
      <c r="E819" t="s">
        <v>953</v>
      </c>
      <c r="F819">
        <v>3001</v>
      </c>
      <c r="G819">
        <v>1003</v>
      </c>
      <c r="H819">
        <v>0</v>
      </c>
      <c r="I819" t="s">
        <v>4365</v>
      </c>
      <c r="J819" t="s">
        <v>955</v>
      </c>
      <c r="K819" t="s">
        <v>956</v>
      </c>
      <c r="L819">
        <v>1019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</row>
    <row r="820" spans="1:21" x14ac:dyDescent="0.25">
      <c r="A820" t="s">
        <v>783</v>
      </c>
      <c r="B820" t="s">
        <v>952</v>
      </c>
      <c r="C820" t="s">
        <v>4367</v>
      </c>
      <c r="D820">
        <v>20</v>
      </c>
      <c r="E820" t="s">
        <v>953</v>
      </c>
      <c r="F820">
        <v>3001</v>
      </c>
      <c r="G820">
        <v>1003</v>
      </c>
      <c r="H820">
        <v>0</v>
      </c>
      <c r="I820" t="s">
        <v>4365</v>
      </c>
      <c r="J820" t="s">
        <v>955</v>
      </c>
      <c r="K820" t="s">
        <v>956</v>
      </c>
      <c r="L820">
        <v>1019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</row>
    <row r="821" spans="1:21" x14ac:dyDescent="0.25">
      <c r="A821" t="s">
        <v>783</v>
      </c>
      <c r="B821" t="s">
        <v>952</v>
      </c>
      <c r="C821" t="s">
        <v>3633</v>
      </c>
      <c r="D821">
        <v>33</v>
      </c>
      <c r="E821" t="s">
        <v>953</v>
      </c>
      <c r="F821">
        <v>3001</v>
      </c>
      <c r="G821">
        <v>1003</v>
      </c>
      <c r="H821">
        <v>0</v>
      </c>
      <c r="I821" t="s">
        <v>4365</v>
      </c>
      <c r="J821" t="s">
        <v>955</v>
      </c>
      <c r="K821" t="s">
        <v>956</v>
      </c>
      <c r="L821">
        <v>1019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</row>
    <row r="822" spans="1:21" x14ac:dyDescent="0.25">
      <c r="A822" t="s">
        <v>783</v>
      </c>
      <c r="B822" t="s">
        <v>957</v>
      </c>
      <c r="C822" t="s">
        <v>958</v>
      </c>
      <c r="D822">
        <v>51</v>
      </c>
      <c r="E822" t="s">
        <v>953</v>
      </c>
      <c r="F822">
        <v>3001</v>
      </c>
      <c r="G822">
        <v>3003</v>
      </c>
      <c r="H822">
        <v>0</v>
      </c>
      <c r="I822" t="s">
        <v>4365</v>
      </c>
      <c r="J822" t="s">
        <v>955</v>
      </c>
      <c r="K822" t="s">
        <v>956</v>
      </c>
      <c r="L822">
        <v>1019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</row>
    <row r="823" spans="1:21" x14ac:dyDescent="0.25">
      <c r="A823" t="s">
        <v>783</v>
      </c>
      <c r="B823" t="s">
        <v>962</v>
      </c>
      <c r="C823" t="s">
        <v>1709</v>
      </c>
      <c r="D823">
        <v>30</v>
      </c>
      <c r="E823" t="s">
        <v>953</v>
      </c>
      <c r="F823">
        <v>3093</v>
      </c>
      <c r="G823">
        <v>3093</v>
      </c>
      <c r="H823">
        <v>0</v>
      </c>
      <c r="I823" t="s">
        <v>4365</v>
      </c>
      <c r="J823" t="s">
        <v>960</v>
      </c>
      <c r="K823" t="s">
        <v>956</v>
      </c>
      <c r="L823">
        <v>1019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</row>
    <row r="824" spans="1:21" x14ac:dyDescent="0.25">
      <c r="A824" t="s">
        <v>783</v>
      </c>
      <c r="B824" t="s">
        <v>962</v>
      </c>
      <c r="C824" t="s">
        <v>4368</v>
      </c>
      <c r="D824">
        <v>50</v>
      </c>
      <c r="E824" t="s">
        <v>953</v>
      </c>
      <c r="F824">
        <v>3093</v>
      </c>
      <c r="G824">
        <v>3093</v>
      </c>
      <c r="H824">
        <v>0</v>
      </c>
      <c r="I824" t="s">
        <v>4365</v>
      </c>
      <c r="J824" t="s">
        <v>960</v>
      </c>
      <c r="K824" t="s">
        <v>956</v>
      </c>
      <c r="L824">
        <v>1019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</row>
    <row r="825" spans="1:21" x14ac:dyDescent="0.25">
      <c r="A825" t="s">
        <v>783</v>
      </c>
      <c r="B825" t="s">
        <v>962</v>
      </c>
      <c r="C825" t="s">
        <v>4369</v>
      </c>
      <c r="D825">
        <v>50</v>
      </c>
      <c r="E825" t="s">
        <v>953</v>
      </c>
      <c r="F825">
        <v>3093</v>
      </c>
      <c r="G825">
        <v>3093</v>
      </c>
      <c r="H825">
        <v>0</v>
      </c>
      <c r="I825" t="s">
        <v>4365</v>
      </c>
      <c r="J825" t="s">
        <v>960</v>
      </c>
      <c r="K825" t="s">
        <v>956</v>
      </c>
      <c r="L825">
        <v>1019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</row>
    <row r="826" spans="1:21" x14ac:dyDescent="0.25">
      <c r="A826" t="s">
        <v>783</v>
      </c>
      <c r="B826" t="s">
        <v>962</v>
      </c>
      <c r="C826" t="s">
        <v>3369</v>
      </c>
      <c r="D826">
        <v>50</v>
      </c>
      <c r="E826" t="s">
        <v>953</v>
      </c>
      <c r="F826">
        <v>3093</v>
      </c>
      <c r="G826">
        <v>3093</v>
      </c>
      <c r="H826">
        <v>0</v>
      </c>
      <c r="I826" t="s">
        <v>4365</v>
      </c>
      <c r="J826" t="s">
        <v>960</v>
      </c>
      <c r="K826" t="s">
        <v>956</v>
      </c>
      <c r="L826">
        <v>1019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</row>
    <row r="827" spans="1:21" x14ac:dyDescent="0.25">
      <c r="A827" t="s">
        <v>783</v>
      </c>
      <c r="B827" t="s">
        <v>959</v>
      </c>
      <c r="C827" t="s">
        <v>2189</v>
      </c>
      <c r="D827">
        <v>2</v>
      </c>
      <c r="E827" t="s">
        <v>953</v>
      </c>
      <c r="F827">
        <v>3093</v>
      </c>
      <c r="G827">
        <v>9999</v>
      </c>
      <c r="H827">
        <v>0</v>
      </c>
      <c r="I827" t="s">
        <v>4365</v>
      </c>
      <c r="J827" t="s">
        <v>960</v>
      </c>
      <c r="K827" t="s">
        <v>956</v>
      </c>
      <c r="L827">
        <v>1019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</row>
    <row r="828" spans="1:21" x14ac:dyDescent="0.25">
      <c r="A828" t="s">
        <v>782</v>
      </c>
      <c r="B828" t="s">
        <v>957</v>
      </c>
      <c r="C828" t="s">
        <v>958</v>
      </c>
      <c r="D828">
        <v>120</v>
      </c>
      <c r="E828" t="s">
        <v>953</v>
      </c>
      <c r="F828">
        <v>3001</v>
      </c>
      <c r="G828">
        <v>3003</v>
      </c>
      <c r="H828">
        <v>0</v>
      </c>
      <c r="I828" t="s">
        <v>4370</v>
      </c>
      <c r="J828" t="s">
        <v>955</v>
      </c>
      <c r="K828" t="s">
        <v>956</v>
      </c>
      <c r="L828">
        <v>1019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</row>
    <row r="829" spans="1:21" x14ac:dyDescent="0.25">
      <c r="A829" t="s">
        <v>782</v>
      </c>
      <c r="B829" t="s">
        <v>962</v>
      </c>
      <c r="C829" t="s">
        <v>4371</v>
      </c>
      <c r="D829">
        <v>20</v>
      </c>
      <c r="E829" t="s">
        <v>953</v>
      </c>
      <c r="F829">
        <v>3093</v>
      </c>
      <c r="G829">
        <v>3093</v>
      </c>
      <c r="H829">
        <v>0</v>
      </c>
      <c r="I829" t="s">
        <v>4370</v>
      </c>
      <c r="J829" t="s">
        <v>960</v>
      </c>
      <c r="K829" t="s">
        <v>956</v>
      </c>
      <c r="L829">
        <v>1019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</row>
    <row r="830" spans="1:21" x14ac:dyDescent="0.25">
      <c r="A830" t="s">
        <v>782</v>
      </c>
      <c r="B830" t="s">
        <v>962</v>
      </c>
      <c r="C830" t="s">
        <v>4372</v>
      </c>
      <c r="D830">
        <v>20</v>
      </c>
      <c r="E830" t="s">
        <v>953</v>
      </c>
      <c r="F830">
        <v>3093</v>
      </c>
      <c r="G830">
        <v>3093</v>
      </c>
      <c r="H830">
        <v>0</v>
      </c>
      <c r="I830" t="s">
        <v>4370</v>
      </c>
      <c r="J830" t="s">
        <v>960</v>
      </c>
      <c r="K830" t="s">
        <v>956</v>
      </c>
      <c r="L830">
        <v>1019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</row>
    <row r="831" spans="1:21" x14ac:dyDescent="0.25">
      <c r="A831" t="s">
        <v>782</v>
      </c>
      <c r="B831" t="s">
        <v>962</v>
      </c>
      <c r="C831" t="s">
        <v>4373</v>
      </c>
      <c r="D831">
        <v>50</v>
      </c>
      <c r="E831" t="s">
        <v>953</v>
      </c>
      <c r="F831">
        <v>3093</v>
      </c>
      <c r="G831">
        <v>3093</v>
      </c>
      <c r="H831">
        <v>0</v>
      </c>
      <c r="I831" t="s">
        <v>4370</v>
      </c>
      <c r="J831" t="s">
        <v>960</v>
      </c>
      <c r="K831" t="s">
        <v>956</v>
      </c>
      <c r="L831">
        <v>1019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</row>
    <row r="832" spans="1:21" x14ac:dyDescent="0.25">
      <c r="A832" t="s">
        <v>782</v>
      </c>
      <c r="B832" t="s">
        <v>962</v>
      </c>
      <c r="C832" t="s">
        <v>4374</v>
      </c>
      <c r="D832">
        <v>50</v>
      </c>
      <c r="E832" t="s">
        <v>953</v>
      </c>
      <c r="F832">
        <v>3093</v>
      </c>
      <c r="G832">
        <v>3093</v>
      </c>
      <c r="H832">
        <v>0</v>
      </c>
      <c r="I832" t="s">
        <v>4370</v>
      </c>
      <c r="J832" t="s">
        <v>960</v>
      </c>
      <c r="K832" t="s">
        <v>956</v>
      </c>
      <c r="L832">
        <v>1019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</row>
    <row r="833" spans="1:21" x14ac:dyDescent="0.25">
      <c r="A833" t="s">
        <v>782</v>
      </c>
      <c r="B833" t="s">
        <v>962</v>
      </c>
      <c r="C833" t="s">
        <v>4375</v>
      </c>
      <c r="D833">
        <v>21</v>
      </c>
      <c r="E833" t="s">
        <v>953</v>
      </c>
      <c r="F833">
        <v>3093</v>
      </c>
      <c r="G833">
        <v>3093</v>
      </c>
      <c r="H833">
        <v>0</v>
      </c>
      <c r="I833" t="s">
        <v>4370</v>
      </c>
      <c r="J833" t="s">
        <v>960</v>
      </c>
      <c r="K833" t="s">
        <v>956</v>
      </c>
      <c r="L833">
        <v>1019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</row>
    <row r="834" spans="1:21" x14ac:dyDescent="0.25">
      <c r="A834" t="s">
        <v>782</v>
      </c>
      <c r="B834" t="s">
        <v>959</v>
      </c>
      <c r="C834" t="s">
        <v>1747</v>
      </c>
      <c r="D834">
        <v>2</v>
      </c>
      <c r="E834" t="s">
        <v>953</v>
      </c>
      <c r="F834">
        <v>3093</v>
      </c>
      <c r="G834">
        <v>9999</v>
      </c>
      <c r="H834">
        <v>0</v>
      </c>
      <c r="I834" t="s">
        <v>4370</v>
      </c>
      <c r="J834" t="s">
        <v>960</v>
      </c>
      <c r="K834" t="s">
        <v>956</v>
      </c>
      <c r="L834">
        <v>1019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</row>
    <row r="835" spans="1:21" x14ac:dyDescent="0.25">
      <c r="A835" t="s">
        <v>781</v>
      </c>
      <c r="B835" t="s">
        <v>952</v>
      </c>
      <c r="C835" t="s">
        <v>3542</v>
      </c>
      <c r="D835">
        <v>50</v>
      </c>
      <c r="E835" t="s">
        <v>953</v>
      </c>
      <c r="F835">
        <v>3001</v>
      </c>
      <c r="G835">
        <v>1003</v>
      </c>
      <c r="H835">
        <v>0</v>
      </c>
      <c r="I835" t="s">
        <v>4376</v>
      </c>
      <c r="J835" t="s">
        <v>955</v>
      </c>
      <c r="K835" t="s">
        <v>956</v>
      </c>
      <c r="L835">
        <v>1019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</row>
    <row r="836" spans="1:21" x14ac:dyDescent="0.25">
      <c r="A836" t="s">
        <v>781</v>
      </c>
      <c r="B836" t="s">
        <v>952</v>
      </c>
      <c r="C836" t="s">
        <v>3497</v>
      </c>
      <c r="D836">
        <v>40</v>
      </c>
      <c r="E836" t="s">
        <v>953</v>
      </c>
      <c r="F836">
        <v>3001</v>
      </c>
      <c r="G836">
        <v>1003</v>
      </c>
      <c r="H836">
        <v>0</v>
      </c>
      <c r="I836" t="s">
        <v>4376</v>
      </c>
      <c r="J836" t="s">
        <v>955</v>
      </c>
      <c r="K836" t="s">
        <v>956</v>
      </c>
      <c r="L836">
        <v>1019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</row>
    <row r="837" spans="1:21" x14ac:dyDescent="0.25">
      <c r="A837" t="s">
        <v>781</v>
      </c>
      <c r="B837" t="s">
        <v>957</v>
      </c>
      <c r="C837" t="s">
        <v>958</v>
      </c>
      <c r="D837">
        <v>123</v>
      </c>
      <c r="E837" t="s">
        <v>953</v>
      </c>
      <c r="F837">
        <v>3001</v>
      </c>
      <c r="G837">
        <v>3003</v>
      </c>
      <c r="H837">
        <v>0</v>
      </c>
      <c r="I837" t="s">
        <v>4376</v>
      </c>
      <c r="J837" t="s">
        <v>955</v>
      </c>
      <c r="K837" t="s">
        <v>956</v>
      </c>
      <c r="L837">
        <v>1019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</row>
    <row r="838" spans="1:21" x14ac:dyDescent="0.25">
      <c r="A838" t="s">
        <v>781</v>
      </c>
      <c r="B838" t="s">
        <v>962</v>
      </c>
      <c r="C838" t="s">
        <v>4377</v>
      </c>
      <c r="D838">
        <v>50</v>
      </c>
      <c r="E838" t="s">
        <v>953</v>
      </c>
      <c r="F838">
        <v>3093</v>
      </c>
      <c r="G838">
        <v>3093</v>
      </c>
      <c r="H838">
        <v>0</v>
      </c>
      <c r="I838" t="s">
        <v>4376</v>
      </c>
      <c r="J838" t="s">
        <v>960</v>
      </c>
      <c r="K838" t="s">
        <v>956</v>
      </c>
      <c r="L838">
        <v>1019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</row>
    <row r="839" spans="1:21" x14ac:dyDescent="0.25">
      <c r="A839" t="s">
        <v>781</v>
      </c>
      <c r="B839" t="s">
        <v>962</v>
      </c>
      <c r="C839" t="s">
        <v>4378</v>
      </c>
      <c r="D839">
        <v>34</v>
      </c>
      <c r="E839" t="s">
        <v>953</v>
      </c>
      <c r="F839">
        <v>3093</v>
      </c>
      <c r="G839">
        <v>3093</v>
      </c>
      <c r="H839">
        <v>0</v>
      </c>
      <c r="I839" t="s">
        <v>4376</v>
      </c>
      <c r="J839" t="s">
        <v>960</v>
      </c>
      <c r="K839" t="s">
        <v>956</v>
      </c>
      <c r="L839">
        <v>1019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</row>
    <row r="840" spans="1:21" x14ac:dyDescent="0.25">
      <c r="A840" t="s">
        <v>781</v>
      </c>
      <c r="B840" t="s">
        <v>962</v>
      </c>
      <c r="C840" t="s">
        <v>4379</v>
      </c>
      <c r="D840">
        <v>27</v>
      </c>
      <c r="E840" t="s">
        <v>953</v>
      </c>
      <c r="F840">
        <v>3093</v>
      </c>
      <c r="G840">
        <v>3093</v>
      </c>
      <c r="H840">
        <v>0</v>
      </c>
      <c r="I840" t="s">
        <v>4376</v>
      </c>
      <c r="J840" t="s">
        <v>960</v>
      </c>
      <c r="K840" t="s">
        <v>956</v>
      </c>
      <c r="L840">
        <v>1019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</row>
    <row r="841" spans="1:21" x14ac:dyDescent="0.25">
      <c r="A841" t="s">
        <v>781</v>
      </c>
      <c r="B841" t="s">
        <v>959</v>
      </c>
      <c r="C841" t="s">
        <v>1747</v>
      </c>
      <c r="D841">
        <v>2</v>
      </c>
      <c r="E841" t="s">
        <v>953</v>
      </c>
      <c r="F841">
        <v>3093</v>
      </c>
      <c r="G841">
        <v>9999</v>
      </c>
      <c r="H841">
        <v>0</v>
      </c>
      <c r="I841" t="s">
        <v>4376</v>
      </c>
      <c r="J841" t="s">
        <v>960</v>
      </c>
      <c r="K841" t="s">
        <v>956</v>
      </c>
      <c r="L841">
        <v>1019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</row>
    <row r="842" spans="1:21" x14ac:dyDescent="0.25">
      <c r="A842" t="s">
        <v>780</v>
      </c>
      <c r="B842" t="s">
        <v>957</v>
      </c>
      <c r="C842" t="s">
        <v>958</v>
      </c>
      <c r="D842">
        <v>86</v>
      </c>
      <c r="E842" t="s">
        <v>953</v>
      </c>
      <c r="F842">
        <v>3001</v>
      </c>
      <c r="G842">
        <v>3003</v>
      </c>
      <c r="H842">
        <v>0</v>
      </c>
      <c r="I842" t="s">
        <v>4380</v>
      </c>
      <c r="J842" t="s">
        <v>955</v>
      </c>
      <c r="K842" t="s">
        <v>956</v>
      </c>
      <c r="L842">
        <v>1019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</row>
    <row r="843" spans="1:21" x14ac:dyDescent="0.25">
      <c r="A843" t="s">
        <v>780</v>
      </c>
      <c r="B843" t="s">
        <v>962</v>
      </c>
      <c r="C843" t="s">
        <v>3356</v>
      </c>
      <c r="D843">
        <v>100</v>
      </c>
      <c r="E843" t="s">
        <v>953</v>
      </c>
      <c r="F843">
        <v>3093</v>
      </c>
      <c r="G843">
        <v>3093</v>
      </c>
      <c r="H843">
        <v>0</v>
      </c>
      <c r="I843" t="s">
        <v>4380</v>
      </c>
      <c r="J843" t="s">
        <v>960</v>
      </c>
      <c r="K843" t="s">
        <v>956</v>
      </c>
      <c r="L843">
        <v>1019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</row>
    <row r="844" spans="1:21" x14ac:dyDescent="0.25">
      <c r="A844" t="s">
        <v>780</v>
      </c>
      <c r="B844" t="s">
        <v>959</v>
      </c>
      <c r="C844" t="s">
        <v>1747</v>
      </c>
      <c r="D844">
        <v>2</v>
      </c>
      <c r="E844" t="s">
        <v>953</v>
      </c>
      <c r="F844">
        <v>3093</v>
      </c>
      <c r="G844">
        <v>9999</v>
      </c>
      <c r="H844">
        <v>0</v>
      </c>
      <c r="I844" t="s">
        <v>4380</v>
      </c>
      <c r="J844" t="s">
        <v>960</v>
      </c>
      <c r="K844" t="s">
        <v>956</v>
      </c>
      <c r="L844">
        <v>1019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</row>
    <row r="845" spans="1:21" x14ac:dyDescent="0.25">
      <c r="A845" t="s">
        <v>779</v>
      </c>
      <c r="B845" t="s">
        <v>957</v>
      </c>
      <c r="C845" t="s">
        <v>958</v>
      </c>
      <c r="D845">
        <v>121</v>
      </c>
      <c r="E845" t="s">
        <v>953</v>
      </c>
      <c r="F845">
        <v>3001</v>
      </c>
      <c r="G845">
        <v>3003</v>
      </c>
      <c r="H845">
        <v>0</v>
      </c>
      <c r="I845" t="s">
        <v>4381</v>
      </c>
      <c r="J845" t="s">
        <v>955</v>
      </c>
      <c r="K845" t="s">
        <v>956</v>
      </c>
      <c r="L845">
        <v>1019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</row>
    <row r="846" spans="1:21" x14ac:dyDescent="0.25">
      <c r="A846" t="s">
        <v>779</v>
      </c>
      <c r="B846" t="s">
        <v>962</v>
      </c>
      <c r="C846" t="s">
        <v>4382</v>
      </c>
      <c r="D846">
        <v>61</v>
      </c>
      <c r="E846" t="s">
        <v>953</v>
      </c>
      <c r="F846">
        <v>3093</v>
      </c>
      <c r="G846">
        <v>3093</v>
      </c>
      <c r="H846">
        <v>0</v>
      </c>
      <c r="I846" t="s">
        <v>4381</v>
      </c>
      <c r="J846" t="s">
        <v>960</v>
      </c>
      <c r="K846" t="s">
        <v>956</v>
      </c>
      <c r="L846">
        <v>1019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</row>
    <row r="847" spans="1:21" x14ac:dyDescent="0.25">
      <c r="A847" t="s">
        <v>779</v>
      </c>
      <c r="B847" t="s">
        <v>962</v>
      </c>
      <c r="C847" t="s">
        <v>3656</v>
      </c>
      <c r="D847">
        <v>100</v>
      </c>
      <c r="E847" t="s">
        <v>953</v>
      </c>
      <c r="F847">
        <v>3093</v>
      </c>
      <c r="G847">
        <v>3093</v>
      </c>
      <c r="H847">
        <v>0</v>
      </c>
      <c r="I847" t="s">
        <v>4381</v>
      </c>
      <c r="J847" t="s">
        <v>960</v>
      </c>
      <c r="K847" t="s">
        <v>956</v>
      </c>
      <c r="L847">
        <v>1019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</row>
    <row r="848" spans="1:21" x14ac:dyDescent="0.25">
      <c r="A848" t="s">
        <v>779</v>
      </c>
      <c r="B848" t="s">
        <v>962</v>
      </c>
      <c r="C848" t="s">
        <v>3474</v>
      </c>
      <c r="D848">
        <v>119</v>
      </c>
      <c r="E848" t="s">
        <v>953</v>
      </c>
      <c r="F848">
        <v>3093</v>
      </c>
      <c r="G848">
        <v>3093</v>
      </c>
      <c r="H848">
        <v>0</v>
      </c>
      <c r="I848" t="s">
        <v>4381</v>
      </c>
      <c r="J848" t="s">
        <v>960</v>
      </c>
      <c r="K848" t="s">
        <v>956</v>
      </c>
      <c r="L848">
        <v>1019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</row>
    <row r="849" spans="1:21" x14ac:dyDescent="0.25">
      <c r="A849" t="s">
        <v>779</v>
      </c>
      <c r="B849" t="s">
        <v>959</v>
      </c>
      <c r="C849" t="s">
        <v>1747</v>
      </c>
      <c r="D849">
        <v>2</v>
      </c>
      <c r="E849" t="s">
        <v>953</v>
      </c>
      <c r="F849">
        <v>3093</v>
      </c>
      <c r="G849">
        <v>9999</v>
      </c>
      <c r="H849">
        <v>0</v>
      </c>
      <c r="I849" t="s">
        <v>4381</v>
      </c>
      <c r="J849" t="s">
        <v>960</v>
      </c>
      <c r="K849" t="s">
        <v>956</v>
      </c>
      <c r="L849">
        <v>1019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</row>
    <row r="850" spans="1:21" x14ac:dyDescent="0.25">
      <c r="A850" t="s">
        <v>778</v>
      </c>
      <c r="B850" t="s">
        <v>957</v>
      </c>
      <c r="C850" t="s">
        <v>958</v>
      </c>
      <c r="D850">
        <v>91</v>
      </c>
      <c r="E850" t="s">
        <v>953</v>
      </c>
      <c r="F850">
        <v>3001</v>
      </c>
      <c r="G850">
        <v>3003</v>
      </c>
      <c r="H850">
        <v>0</v>
      </c>
      <c r="I850" t="s">
        <v>3939</v>
      </c>
      <c r="J850" t="s">
        <v>955</v>
      </c>
      <c r="K850" t="s">
        <v>956</v>
      </c>
      <c r="L850">
        <v>1019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</row>
    <row r="851" spans="1:21" x14ac:dyDescent="0.25">
      <c r="A851" t="s">
        <v>778</v>
      </c>
      <c r="B851" t="s">
        <v>962</v>
      </c>
      <c r="C851" t="s">
        <v>4383</v>
      </c>
      <c r="D851">
        <v>52</v>
      </c>
      <c r="E851" t="s">
        <v>953</v>
      </c>
      <c r="F851">
        <v>3093</v>
      </c>
      <c r="G851">
        <v>3093</v>
      </c>
      <c r="H851">
        <v>0</v>
      </c>
      <c r="I851" t="s">
        <v>3939</v>
      </c>
      <c r="J851" t="s">
        <v>960</v>
      </c>
      <c r="K851" t="s">
        <v>956</v>
      </c>
      <c r="L851">
        <v>1019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</row>
    <row r="852" spans="1:21" x14ac:dyDescent="0.25">
      <c r="A852" t="s">
        <v>778</v>
      </c>
      <c r="B852" t="s">
        <v>962</v>
      </c>
      <c r="C852" t="s">
        <v>4384</v>
      </c>
      <c r="D852">
        <v>34</v>
      </c>
      <c r="E852" t="s">
        <v>953</v>
      </c>
      <c r="F852">
        <v>3093</v>
      </c>
      <c r="G852">
        <v>3093</v>
      </c>
      <c r="H852">
        <v>0</v>
      </c>
      <c r="I852" t="s">
        <v>3939</v>
      </c>
      <c r="J852" t="s">
        <v>960</v>
      </c>
      <c r="K852" t="s">
        <v>956</v>
      </c>
      <c r="L852">
        <v>1019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</row>
    <row r="853" spans="1:21" x14ac:dyDescent="0.25">
      <c r="A853" t="s">
        <v>778</v>
      </c>
      <c r="B853" t="s">
        <v>962</v>
      </c>
      <c r="C853" t="s">
        <v>3507</v>
      </c>
      <c r="D853">
        <v>100</v>
      </c>
      <c r="E853" t="s">
        <v>953</v>
      </c>
      <c r="F853">
        <v>3093</v>
      </c>
      <c r="G853">
        <v>3093</v>
      </c>
      <c r="H853">
        <v>0</v>
      </c>
      <c r="I853" t="s">
        <v>3939</v>
      </c>
      <c r="J853" t="s">
        <v>960</v>
      </c>
      <c r="K853" t="s">
        <v>956</v>
      </c>
      <c r="L853">
        <v>1019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</row>
    <row r="854" spans="1:21" x14ac:dyDescent="0.25">
      <c r="A854" t="s">
        <v>778</v>
      </c>
      <c r="B854" t="s">
        <v>962</v>
      </c>
      <c r="C854" t="s">
        <v>3475</v>
      </c>
      <c r="D854">
        <v>40</v>
      </c>
      <c r="E854" t="s">
        <v>953</v>
      </c>
      <c r="F854">
        <v>3093</v>
      </c>
      <c r="G854">
        <v>3093</v>
      </c>
      <c r="H854">
        <v>0</v>
      </c>
      <c r="I854" t="s">
        <v>3939</v>
      </c>
      <c r="J854" t="s">
        <v>960</v>
      </c>
      <c r="K854" t="s">
        <v>956</v>
      </c>
      <c r="L854">
        <v>1019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</row>
    <row r="855" spans="1:21" x14ac:dyDescent="0.25">
      <c r="A855" t="s">
        <v>778</v>
      </c>
      <c r="B855" t="s">
        <v>959</v>
      </c>
      <c r="C855" t="s">
        <v>1747</v>
      </c>
      <c r="D855">
        <v>2</v>
      </c>
      <c r="E855" t="s">
        <v>953</v>
      </c>
      <c r="F855">
        <v>3093</v>
      </c>
      <c r="G855">
        <v>9999</v>
      </c>
      <c r="H855">
        <v>0</v>
      </c>
      <c r="I855" t="s">
        <v>3939</v>
      </c>
      <c r="J855" t="s">
        <v>960</v>
      </c>
      <c r="K855" t="s">
        <v>956</v>
      </c>
      <c r="L855">
        <v>1019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</row>
    <row r="856" spans="1:21" x14ac:dyDescent="0.25">
      <c r="A856" t="s">
        <v>777</v>
      </c>
      <c r="B856" t="s">
        <v>952</v>
      </c>
      <c r="C856" t="s">
        <v>4386</v>
      </c>
      <c r="D856">
        <v>50</v>
      </c>
      <c r="E856" t="s">
        <v>953</v>
      </c>
      <c r="F856">
        <v>3001</v>
      </c>
      <c r="G856">
        <v>1003</v>
      </c>
      <c r="H856">
        <v>0</v>
      </c>
      <c r="I856" t="s">
        <v>4002</v>
      </c>
      <c r="J856" t="s">
        <v>955</v>
      </c>
      <c r="K856" t="s">
        <v>956</v>
      </c>
      <c r="L856">
        <v>1019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</row>
    <row r="857" spans="1:21" x14ac:dyDescent="0.25">
      <c r="A857" t="s">
        <v>777</v>
      </c>
      <c r="B857" t="s">
        <v>957</v>
      </c>
      <c r="C857" t="s">
        <v>958</v>
      </c>
      <c r="D857">
        <v>31</v>
      </c>
      <c r="E857" t="s">
        <v>953</v>
      </c>
      <c r="F857">
        <v>3001</v>
      </c>
      <c r="G857">
        <v>3003</v>
      </c>
      <c r="H857">
        <v>0</v>
      </c>
      <c r="I857" t="s">
        <v>4002</v>
      </c>
      <c r="J857" t="s">
        <v>955</v>
      </c>
      <c r="K857" t="s">
        <v>956</v>
      </c>
      <c r="L857">
        <v>1019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</row>
    <row r="858" spans="1:21" x14ac:dyDescent="0.25">
      <c r="A858" t="s">
        <v>777</v>
      </c>
      <c r="B858" t="s">
        <v>962</v>
      </c>
      <c r="C858" t="s">
        <v>4385</v>
      </c>
      <c r="D858">
        <v>84</v>
      </c>
      <c r="E858" t="s">
        <v>953</v>
      </c>
      <c r="F858">
        <v>3093</v>
      </c>
      <c r="G858">
        <v>3093</v>
      </c>
      <c r="H858">
        <v>0</v>
      </c>
      <c r="I858" t="s">
        <v>4002</v>
      </c>
      <c r="J858" t="s">
        <v>960</v>
      </c>
      <c r="K858" t="s">
        <v>956</v>
      </c>
      <c r="L858">
        <v>1019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</row>
    <row r="859" spans="1:21" x14ac:dyDescent="0.25">
      <c r="A859" t="s">
        <v>777</v>
      </c>
      <c r="B859" t="s">
        <v>962</v>
      </c>
      <c r="C859" t="s">
        <v>4387</v>
      </c>
      <c r="D859">
        <v>45</v>
      </c>
      <c r="E859" t="s">
        <v>953</v>
      </c>
      <c r="F859">
        <v>3093</v>
      </c>
      <c r="G859">
        <v>3093</v>
      </c>
      <c r="H859">
        <v>0</v>
      </c>
      <c r="I859" t="s">
        <v>4002</v>
      </c>
      <c r="J859" t="s">
        <v>960</v>
      </c>
      <c r="K859" t="s">
        <v>956</v>
      </c>
      <c r="L859">
        <v>1019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</row>
    <row r="860" spans="1:21" x14ac:dyDescent="0.25">
      <c r="A860" t="s">
        <v>777</v>
      </c>
      <c r="B860" t="s">
        <v>959</v>
      </c>
      <c r="C860" t="s">
        <v>1731</v>
      </c>
      <c r="D860">
        <v>2</v>
      </c>
      <c r="E860" t="s">
        <v>953</v>
      </c>
      <c r="F860">
        <v>3093</v>
      </c>
      <c r="G860">
        <v>9999</v>
      </c>
      <c r="H860">
        <v>0</v>
      </c>
      <c r="I860" t="s">
        <v>4002</v>
      </c>
      <c r="J860" t="s">
        <v>960</v>
      </c>
      <c r="K860" t="s">
        <v>956</v>
      </c>
      <c r="L860">
        <v>1019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</row>
    <row r="861" spans="1:21" x14ac:dyDescent="0.25">
      <c r="A861" t="s">
        <v>776</v>
      </c>
      <c r="B861" t="s">
        <v>952</v>
      </c>
      <c r="C861" t="s">
        <v>3525</v>
      </c>
      <c r="D861">
        <v>80</v>
      </c>
      <c r="E861" t="s">
        <v>953</v>
      </c>
      <c r="F861">
        <v>3001</v>
      </c>
      <c r="G861">
        <v>1003</v>
      </c>
      <c r="H861">
        <v>0</v>
      </c>
      <c r="I861" t="s">
        <v>4388</v>
      </c>
      <c r="J861" t="s">
        <v>955</v>
      </c>
      <c r="K861" t="s">
        <v>956</v>
      </c>
      <c r="L861">
        <v>1019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</row>
    <row r="862" spans="1:21" x14ac:dyDescent="0.25">
      <c r="A862" t="s">
        <v>776</v>
      </c>
      <c r="B862" t="s">
        <v>957</v>
      </c>
      <c r="C862" t="s">
        <v>958</v>
      </c>
      <c r="D862">
        <v>83</v>
      </c>
      <c r="E862" t="s">
        <v>953</v>
      </c>
      <c r="F862">
        <v>3001</v>
      </c>
      <c r="G862">
        <v>3003</v>
      </c>
      <c r="H862">
        <v>0</v>
      </c>
      <c r="I862" t="s">
        <v>4388</v>
      </c>
      <c r="J862" t="s">
        <v>955</v>
      </c>
      <c r="K862" t="s">
        <v>956</v>
      </c>
      <c r="L862">
        <v>1019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</row>
    <row r="863" spans="1:21" x14ac:dyDescent="0.25">
      <c r="A863" t="s">
        <v>776</v>
      </c>
      <c r="B863" t="s">
        <v>962</v>
      </c>
      <c r="C863" t="s">
        <v>4389</v>
      </c>
      <c r="D863">
        <v>88</v>
      </c>
      <c r="E863" t="s">
        <v>953</v>
      </c>
      <c r="F863">
        <v>3093</v>
      </c>
      <c r="G863">
        <v>3093</v>
      </c>
      <c r="H863">
        <v>0</v>
      </c>
      <c r="I863" t="s">
        <v>4388</v>
      </c>
      <c r="J863" t="s">
        <v>960</v>
      </c>
      <c r="K863" t="s">
        <v>956</v>
      </c>
      <c r="L863">
        <v>1019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</row>
    <row r="864" spans="1:21" x14ac:dyDescent="0.25">
      <c r="A864" t="s">
        <v>776</v>
      </c>
      <c r="B864" t="s">
        <v>962</v>
      </c>
      <c r="C864" t="s">
        <v>4390</v>
      </c>
      <c r="D864">
        <v>50</v>
      </c>
      <c r="E864" t="s">
        <v>953</v>
      </c>
      <c r="F864">
        <v>3093</v>
      </c>
      <c r="G864">
        <v>3093</v>
      </c>
      <c r="H864">
        <v>0</v>
      </c>
      <c r="I864" t="s">
        <v>4388</v>
      </c>
      <c r="J864" t="s">
        <v>960</v>
      </c>
      <c r="K864" t="s">
        <v>956</v>
      </c>
      <c r="L864">
        <v>1019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</row>
    <row r="865" spans="1:21" x14ac:dyDescent="0.25">
      <c r="A865" t="s">
        <v>776</v>
      </c>
      <c r="B865" t="s">
        <v>962</v>
      </c>
      <c r="C865" t="s">
        <v>4391</v>
      </c>
      <c r="D865">
        <v>50</v>
      </c>
      <c r="E865" t="s">
        <v>953</v>
      </c>
      <c r="F865">
        <v>3093</v>
      </c>
      <c r="G865">
        <v>3093</v>
      </c>
      <c r="H865">
        <v>0</v>
      </c>
      <c r="I865" t="s">
        <v>4388</v>
      </c>
      <c r="J865" t="s">
        <v>960</v>
      </c>
      <c r="K865" t="s">
        <v>956</v>
      </c>
      <c r="L865">
        <v>1019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</row>
    <row r="866" spans="1:21" x14ac:dyDescent="0.25">
      <c r="A866" t="s">
        <v>776</v>
      </c>
      <c r="B866" t="s">
        <v>962</v>
      </c>
      <c r="C866" t="s">
        <v>4392</v>
      </c>
      <c r="D866">
        <v>50</v>
      </c>
      <c r="E866" t="s">
        <v>953</v>
      </c>
      <c r="F866">
        <v>3093</v>
      </c>
      <c r="G866">
        <v>3093</v>
      </c>
      <c r="H866">
        <v>0</v>
      </c>
      <c r="I866" t="s">
        <v>4388</v>
      </c>
      <c r="J866" t="s">
        <v>960</v>
      </c>
      <c r="K866" t="s">
        <v>956</v>
      </c>
      <c r="L866">
        <v>1019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</row>
    <row r="867" spans="1:21" x14ac:dyDescent="0.25">
      <c r="A867" t="s">
        <v>776</v>
      </c>
      <c r="B867" t="s">
        <v>962</v>
      </c>
      <c r="C867" t="s">
        <v>4393</v>
      </c>
      <c r="D867">
        <v>25</v>
      </c>
      <c r="E867" t="s">
        <v>953</v>
      </c>
      <c r="F867">
        <v>3093</v>
      </c>
      <c r="G867">
        <v>3093</v>
      </c>
      <c r="H867">
        <v>0</v>
      </c>
      <c r="I867" t="s">
        <v>4388</v>
      </c>
      <c r="J867" t="s">
        <v>960</v>
      </c>
      <c r="K867" t="s">
        <v>956</v>
      </c>
      <c r="L867">
        <v>1019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</row>
    <row r="868" spans="1:21" x14ac:dyDescent="0.25">
      <c r="A868" t="s">
        <v>776</v>
      </c>
      <c r="B868" t="s">
        <v>962</v>
      </c>
      <c r="C868" t="s">
        <v>4394</v>
      </c>
      <c r="D868">
        <v>80</v>
      </c>
      <c r="E868" t="s">
        <v>953</v>
      </c>
      <c r="F868">
        <v>3093</v>
      </c>
      <c r="G868">
        <v>3093</v>
      </c>
      <c r="H868">
        <v>0</v>
      </c>
      <c r="I868" t="s">
        <v>4388</v>
      </c>
      <c r="J868" t="s">
        <v>960</v>
      </c>
      <c r="K868" t="s">
        <v>956</v>
      </c>
      <c r="L868">
        <v>1019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</row>
    <row r="869" spans="1:21" x14ac:dyDescent="0.25">
      <c r="A869" t="s">
        <v>776</v>
      </c>
      <c r="B869" t="s">
        <v>962</v>
      </c>
      <c r="C869" t="s">
        <v>3582</v>
      </c>
      <c r="D869">
        <v>47</v>
      </c>
      <c r="E869" t="s">
        <v>953</v>
      </c>
      <c r="F869">
        <v>3093</v>
      </c>
      <c r="G869">
        <v>3093</v>
      </c>
      <c r="H869">
        <v>0</v>
      </c>
      <c r="I869" t="s">
        <v>4388</v>
      </c>
      <c r="J869" t="s">
        <v>960</v>
      </c>
      <c r="K869" t="s">
        <v>956</v>
      </c>
      <c r="L869">
        <v>1019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</row>
    <row r="870" spans="1:21" x14ac:dyDescent="0.25">
      <c r="A870" t="s">
        <v>776</v>
      </c>
      <c r="B870" t="s">
        <v>962</v>
      </c>
      <c r="C870" t="s">
        <v>3481</v>
      </c>
      <c r="D870">
        <v>33</v>
      </c>
      <c r="E870" t="s">
        <v>953</v>
      </c>
      <c r="F870">
        <v>3093</v>
      </c>
      <c r="G870">
        <v>3093</v>
      </c>
      <c r="H870">
        <v>0</v>
      </c>
      <c r="I870" t="s">
        <v>4388</v>
      </c>
      <c r="J870" t="s">
        <v>960</v>
      </c>
      <c r="K870" t="s">
        <v>956</v>
      </c>
      <c r="L870">
        <v>1019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</row>
    <row r="871" spans="1:21" x14ac:dyDescent="0.25">
      <c r="A871" t="s">
        <v>776</v>
      </c>
      <c r="B871" t="s">
        <v>959</v>
      </c>
      <c r="C871" t="s">
        <v>1747</v>
      </c>
      <c r="D871">
        <v>1</v>
      </c>
      <c r="E871" t="s">
        <v>953</v>
      </c>
      <c r="F871">
        <v>3093</v>
      </c>
      <c r="G871">
        <v>9999</v>
      </c>
      <c r="H871">
        <v>0</v>
      </c>
      <c r="I871" t="s">
        <v>4388</v>
      </c>
      <c r="J871" t="s">
        <v>960</v>
      </c>
      <c r="K871" t="s">
        <v>956</v>
      </c>
      <c r="L871">
        <v>1019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</row>
    <row r="872" spans="1:21" x14ac:dyDescent="0.25">
      <c r="A872" t="s">
        <v>776</v>
      </c>
      <c r="B872" t="s">
        <v>959</v>
      </c>
      <c r="C872" t="s">
        <v>1919</v>
      </c>
      <c r="D872">
        <v>1</v>
      </c>
      <c r="E872" t="s">
        <v>953</v>
      </c>
      <c r="F872">
        <v>3093</v>
      </c>
      <c r="G872">
        <v>9999</v>
      </c>
      <c r="H872">
        <v>0</v>
      </c>
      <c r="I872" t="s">
        <v>4388</v>
      </c>
      <c r="J872" t="s">
        <v>960</v>
      </c>
      <c r="K872" t="s">
        <v>956</v>
      </c>
      <c r="L872">
        <v>1019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</row>
    <row r="873" spans="1:21" x14ac:dyDescent="0.25">
      <c r="A873" t="s">
        <v>775</v>
      </c>
      <c r="B873" t="s">
        <v>957</v>
      </c>
      <c r="C873" t="s">
        <v>958</v>
      </c>
      <c r="D873">
        <v>48</v>
      </c>
      <c r="E873" t="s">
        <v>953</v>
      </c>
      <c r="F873">
        <v>3001</v>
      </c>
      <c r="G873">
        <v>3003</v>
      </c>
      <c r="H873">
        <v>0</v>
      </c>
      <c r="I873" t="s">
        <v>4395</v>
      </c>
      <c r="J873" t="s">
        <v>955</v>
      </c>
      <c r="K873" t="s">
        <v>956</v>
      </c>
      <c r="L873">
        <v>1019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</row>
    <row r="874" spans="1:21" x14ac:dyDescent="0.25">
      <c r="A874" t="s">
        <v>775</v>
      </c>
      <c r="B874" t="s">
        <v>964</v>
      </c>
      <c r="C874" t="s">
        <v>4396</v>
      </c>
      <c r="D874">
        <v>40</v>
      </c>
      <c r="E874" t="s">
        <v>953</v>
      </c>
      <c r="F874">
        <v>3093</v>
      </c>
      <c r="G874">
        <v>3000</v>
      </c>
      <c r="H874">
        <v>0</v>
      </c>
      <c r="I874" t="s">
        <v>4395</v>
      </c>
      <c r="J874" t="s">
        <v>960</v>
      </c>
      <c r="K874" t="s">
        <v>956</v>
      </c>
      <c r="L874">
        <v>1019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</row>
    <row r="875" spans="1:21" x14ac:dyDescent="0.25">
      <c r="A875" t="s">
        <v>775</v>
      </c>
      <c r="B875" t="s">
        <v>962</v>
      </c>
      <c r="C875" t="s">
        <v>4397</v>
      </c>
      <c r="D875">
        <v>80</v>
      </c>
      <c r="E875" t="s">
        <v>953</v>
      </c>
      <c r="F875">
        <v>3093</v>
      </c>
      <c r="G875">
        <v>3093</v>
      </c>
      <c r="H875">
        <v>0</v>
      </c>
      <c r="I875" t="s">
        <v>4395</v>
      </c>
      <c r="J875" t="s">
        <v>960</v>
      </c>
      <c r="K875" t="s">
        <v>956</v>
      </c>
      <c r="L875">
        <v>1019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</row>
    <row r="876" spans="1:21" x14ac:dyDescent="0.25">
      <c r="A876" t="s">
        <v>775</v>
      </c>
      <c r="B876" t="s">
        <v>962</v>
      </c>
      <c r="C876" t="s">
        <v>1899</v>
      </c>
      <c r="D876">
        <v>20</v>
      </c>
      <c r="E876" t="s">
        <v>953</v>
      </c>
      <c r="F876">
        <v>3093</v>
      </c>
      <c r="G876">
        <v>3093</v>
      </c>
      <c r="H876">
        <v>0</v>
      </c>
      <c r="I876" t="s">
        <v>4395</v>
      </c>
      <c r="J876" t="s">
        <v>960</v>
      </c>
      <c r="K876" t="s">
        <v>956</v>
      </c>
      <c r="L876">
        <v>1019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</row>
    <row r="877" spans="1:21" x14ac:dyDescent="0.25">
      <c r="A877" t="s">
        <v>775</v>
      </c>
      <c r="B877" t="s">
        <v>962</v>
      </c>
      <c r="C877" t="s">
        <v>4398</v>
      </c>
      <c r="D877">
        <v>100</v>
      </c>
      <c r="E877" t="s">
        <v>953</v>
      </c>
      <c r="F877">
        <v>3093</v>
      </c>
      <c r="G877">
        <v>3093</v>
      </c>
      <c r="H877">
        <v>0</v>
      </c>
      <c r="I877" t="s">
        <v>4395</v>
      </c>
      <c r="J877" t="s">
        <v>960</v>
      </c>
      <c r="K877" t="s">
        <v>956</v>
      </c>
      <c r="L877">
        <v>1019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</row>
    <row r="878" spans="1:21" x14ac:dyDescent="0.25">
      <c r="A878" t="s">
        <v>775</v>
      </c>
      <c r="B878" t="s">
        <v>962</v>
      </c>
      <c r="C878" t="s">
        <v>3516</v>
      </c>
      <c r="D878">
        <v>38</v>
      </c>
      <c r="E878" t="s">
        <v>953</v>
      </c>
      <c r="F878">
        <v>3093</v>
      </c>
      <c r="G878">
        <v>3093</v>
      </c>
      <c r="H878">
        <v>0</v>
      </c>
      <c r="I878" t="s">
        <v>4395</v>
      </c>
      <c r="J878" t="s">
        <v>960</v>
      </c>
      <c r="K878" t="s">
        <v>956</v>
      </c>
      <c r="L878">
        <v>1019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</row>
    <row r="879" spans="1:21" x14ac:dyDescent="0.25">
      <c r="A879" t="s">
        <v>775</v>
      </c>
      <c r="B879" t="s">
        <v>959</v>
      </c>
      <c r="C879" t="s">
        <v>3949</v>
      </c>
      <c r="D879">
        <v>2</v>
      </c>
      <c r="E879" t="s">
        <v>953</v>
      </c>
      <c r="F879">
        <v>3093</v>
      </c>
      <c r="G879">
        <v>9999</v>
      </c>
      <c r="H879">
        <v>0</v>
      </c>
      <c r="I879" t="s">
        <v>4395</v>
      </c>
      <c r="J879" t="s">
        <v>960</v>
      </c>
      <c r="K879" t="s">
        <v>956</v>
      </c>
      <c r="L879">
        <v>1019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</row>
    <row r="880" spans="1:21" x14ac:dyDescent="0.25">
      <c r="A880" t="s">
        <v>774</v>
      </c>
      <c r="B880" t="s">
        <v>957</v>
      </c>
      <c r="C880" t="s">
        <v>958</v>
      </c>
      <c r="D880">
        <v>77</v>
      </c>
      <c r="E880" t="s">
        <v>953</v>
      </c>
      <c r="F880">
        <v>3001</v>
      </c>
      <c r="G880">
        <v>3003</v>
      </c>
      <c r="H880">
        <v>0</v>
      </c>
      <c r="I880" t="s">
        <v>4399</v>
      </c>
      <c r="J880" t="s">
        <v>955</v>
      </c>
      <c r="K880" t="s">
        <v>956</v>
      </c>
      <c r="L880">
        <v>1019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</row>
    <row r="881" spans="1:21" x14ac:dyDescent="0.25">
      <c r="A881" t="s">
        <v>774</v>
      </c>
      <c r="B881" t="s">
        <v>962</v>
      </c>
      <c r="C881" t="s">
        <v>4400</v>
      </c>
      <c r="D881">
        <v>100</v>
      </c>
      <c r="E881" t="s">
        <v>953</v>
      </c>
      <c r="F881">
        <v>3093</v>
      </c>
      <c r="G881">
        <v>3093</v>
      </c>
      <c r="H881">
        <v>0</v>
      </c>
      <c r="I881" t="s">
        <v>4399</v>
      </c>
      <c r="J881" t="s">
        <v>960</v>
      </c>
      <c r="K881" t="s">
        <v>956</v>
      </c>
      <c r="L881">
        <v>1019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</row>
    <row r="882" spans="1:21" x14ac:dyDescent="0.25">
      <c r="A882" t="s">
        <v>774</v>
      </c>
      <c r="B882" t="s">
        <v>962</v>
      </c>
      <c r="C882" t="s">
        <v>4401</v>
      </c>
      <c r="D882">
        <v>80</v>
      </c>
      <c r="E882" t="s">
        <v>953</v>
      </c>
      <c r="F882">
        <v>3093</v>
      </c>
      <c r="G882">
        <v>3093</v>
      </c>
      <c r="H882">
        <v>0</v>
      </c>
      <c r="I882" t="s">
        <v>4399</v>
      </c>
      <c r="J882" t="s">
        <v>960</v>
      </c>
      <c r="K882" t="s">
        <v>956</v>
      </c>
      <c r="L882">
        <v>1019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</row>
    <row r="883" spans="1:21" x14ac:dyDescent="0.25">
      <c r="A883" t="s">
        <v>774</v>
      </c>
      <c r="B883" t="s">
        <v>962</v>
      </c>
      <c r="C883" t="s">
        <v>4402</v>
      </c>
      <c r="D883">
        <v>23</v>
      </c>
      <c r="E883" t="s">
        <v>953</v>
      </c>
      <c r="F883">
        <v>3093</v>
      </c>
      <c r="G883">
        <v>3093</v>
      </c>
      <c r="H883">
        <v>0</v>
      </c>
      <c r="I883" t="s">
        <v>4399</v>
      </c>
      <c r="J883" t="s">
        <v>960</v>
      </c>
      <c r="K883" t="s">
        <v>956</v>
      </c>
      <c r="L883">
        <v>1019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</row>
    <row r="884" spans="1:21" x14ac:dyDescent="0.25">
      <c r="A884" t="s">
        <v>774</v>
      </c>
      <c r="B884" t="s">
        <v>962</v>
      </c>
      <c r="C884" t="s">
        <v>3611</v>
      </c>
      <c r="D884">
        <v>13</v>
      </c>
      <c r="E884" t="s">
        <v>953</v>
      </c>
      <c r="F884">
        <v>3093</v>
      </c>
      <c r="G884">
        <v>3093</v>
      </c>
      <c r="H884">
        <v>0</v>
      </c>
      <c r="I884" t="s">
        <v>4399</v>
      </c>
      <c r="J884" t="s">
        <v>960</v>
      </c>
      <c r="K884" t="s">
        <v>956</v>
      </c>
      <c r="L884">
        <v>1019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</row>
    <row r="885" spans="1:21" x14ac:dyDescent="0.25">
      <c r="A885" t="s">
        <v>774</v>
      </c>
      <c r="B885" t="s">
        <v>959</v>
      </c>
      <c r="C885" t="s">
        <v>1931</v>
      </c>
      <c r="D885">
        <v>2</v>
      </c>
      <c r="E885" t="s">
        <v>953</v>
      </c>
      <c r="F885">
        <v>3093</v>
      </c>
      <c r="G885">
        <v>9999</v>
      </c>
      <c r="H885">
        <v>0</v>
      </c>
      <c r="I885" t="s">
        <v>4399</v>
      </c>
      <c r="J885" t="s">
        <v>960</v>
      </c>
      <c r="K885" t="s">
        <v>956</v>
      </c>
      <c r="L885">
        <v>1019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</row>
    <row r="886" spans="1:21" x14ac:dyDescent="0.25">
      <c r="A886" t="s">
        <v>773</v>
      </c>
      <c r="B886" t="s">
        <v>957</v>
      </c>
      <c r="C886" t="s">
        <v>958</v>
      </c>
      <c r="D886">
        <v>152</v>
      </c>
      <c r="E886" t="s">
        <v>953</v>
      </c>
      <c r="F886">
        <v>3001</v>
      </c>
      <c r="G886">
        <v>3003</v>
      </c>
      <c r="H886">
        <v>0</v>
      </c>
      <c r="I886" t="s">
        <v>4403</v>
      </c>
      <c r="J886" t="s">
        <v>955</v>
      </c>
      <c r="K886" t="s">
        <v>956</v>
      </c>
      <c r="L886">
        <v>1019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</row>
    <row r="887" spans="1:21" x14ac:dyDescent="0.25">
      <c r="A887" t="s">
        <v>773</v>
      </c>
      <c r="B887" t="s">
        <v>962</v>
      </c>
      <c r="C887" t="s">
        <v>4404</v>
      </c>
      <c r="D887">
        <v>50</v>
      </c>
      <c r="E887" t="s">
        <v>953</v>
      </c>
      <c r="F887">
        <v>3093</v>
      </c>
      <c r="G887">
        <v>3093</v>
      </c>
      <c r="H887">
        <v>0</v>
      </c>
      <c r="I887" t="s">
        <v>4403</v>
      </c>
      <c r="J887" t="s">
        <v>960</v>
      </c>
      <c r="K887" t="s">
        <v>956</v>
      </c>
      <c r="L887">
        <v>1019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</row>
    <row r="888" spans="1:21" x14ac:dyDescent="0.25">
      <c r="A888" t="s">
        <v>773</v>
      </c>
      <c r="B888" t="s">
        <v>962</v>
      </c>
      <c r="C888" t="s">
        <v>4405</v>
      </c>
      <c r="D888">
        <v>50</v>
      </c>
      <c r="E888" t="s">
        <v>953</v>
      </c>
      <c r="F888">
        <v>3093</v>
      </c>
      <c r="G888">
        <v>3093</v>
      </c>
      <c r="H888">
        <v>0</v>
      </c>
      <c r="I888" t="s">
        <v>4403</v>
      </c>
      <c r="J888" t="s">
        <v>960</v>
      </c>
      <c r="K888" t="s">
        <v>956</v>
      </c>
      <c r="L888">
        <v>1019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</row>
    <row r="889" spans="1:21" x14ac:dyDescent="0.25">
      <c r="A889" t="s">
        <v>773</v>
      </c>
      <c r="B889" t="s">
        <v>962</v>
      </c>
      <c r="C889" t="s">
        <v>2997</v>
      </c>
      <c r="D889">
        <v>28</v>
      </c>
      <c r="E889" t="s">
        <v>953</v>
      </c>
      <c r="F889">
        <v>3093</v>
      </c>
      <c r="G889">
        <v>3093</v>
      </c>
      <c r="H889">
        <v>0</v>
      </c>
      <c r="I889" t="s">
        <v>4403</v>
      </c>
      <c r="J889" t="s">
        <v>960</v>
      </c>
      <c r="K889" t="s">
        <v>956</v>
      </c>
      <c r="L889">
        <v>1019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</row>
    <row r="890" spans="1:21" x14ac:dyDescent="0.25">
      <c r="A890" t="s">
        <v>773</v>
      </c>
      <c r="B890" t="s">
        <v>959</v>
      </c>
      <c r="C890" t="s">
        <v>3949</v>
      </c>
      <c r="D890">
        <v>1</v>
      </c>
      <c r="E890" t="s">
        <v>953</v>
      </c>
      <c r="F890">
        <v>3093</v>
      </c>
      <c r="G890">
        <v>9999</v>
      </c>
      <c r="H890">
        <v>0</v>
      </c>
      <c r="I890" t="s">
        <v>4403</v>
      </c>
      <c r="J890" t="s">
        <v>960</v>
      </c>
      <c r="K890" t="s">
        <v>956</v>
      </c>
      <c r="L890">
        <v>1019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</row>
    <row r="891" spans="1:21" x14ac:dyDescent="0.25">
      <c r="A891" t="s">
        <v>772</v>
      </c>
      <c r="B891" t="s">
        <v>957</v>
      </c>
      <c r="C891" t="s">
        <v>958</v>
      </c>
      <c r="D891">
        <v>199</v>
      </c>
      <c r="E891" t="s">
        <v>953</v>
      </c>
      <c r="F891">
        <v>3001</v>
      </c>
      <c r="G891">
        <v>3003</v>
      </c>
      <c r="H891">
        <v>0</v>
      </c>
      <c r="I891" t="s">
        <v>4406</v>
      </c>
      <c r="J891" t="s">
        <v>955</v>
      </c>
      <c r="K891" t="s">
        <v>956</v>
      </c>
      <c r="L891">
        <v>1019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</row>
    <row r="892" spans="1:21" x14ac:dyDescent="0.25">
      <c r="A892" t="s">
        <v>772</v>
      </c>
      <c r="B892" t="s">
        <v>962</v>
      </c>
      <c r="C892" t="s">
        <v>4407</v>
      </c>
      <c r="D892">
        <v>39</v>
      </c>
      <c r="E892" t="s">
        <v>953</v>
      </c>
      <c r="F892">
        <v>3093</v>
      </c>
      <c r="G892">
        <v>3093</v>
      </c>
      <c r="H892">
        <v>0</v>
      </c>
      <c r="I892" t="s">
        <v>4406</v>
      </c>
      <c r="J892" t="s">
        <v>960</v>
      </c>
      <c r="K892" t="s">
        <v>956</v>
      </c>
      <c r="L892">
        <v>1019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</row>
    <row r="893" spans="1:21" x14ac:dyDescent="0.25">
      <c r="A893" t="s">
        <v>772</v>
      </c>
      <c r="B893" t="s">
        <v>962</v>
      </c>
      <c r="C893" t="s">
        <v>4408</v>
      </c>
      <c r="D893">
        <v>50</v>
      </c>
      <c r="E893" t="s">
        <v>953</v>
      </c>
      <c r="F893">
        <v>3093</v>
      </c>
      <c r="G893">
        <v>3093</v>
      </c>
      <c r="H893">
        <v>0</v>
      </c>
      <c r="I893" t="s">
        <v>4406</v>
      </c>
      <c r="J893" t="s">
        <v>960</v>
      </c>
      <c r="K893" t="s">
        <v>956</v>
      </c>
      <c r="L893">
        <v>1019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</row>
    <row r="894" spans="1:21" x14ac:dyDescent="0.25">
      <c r="A894" t="s">
        <v>772</v>
      </c>
      <c r="B894" t="s">
        <v>962</v>
      </c>
      <c r="C894" t="s">
        <v>4409</v>
      </c>
      <c r="D894">
        <v>50</v>
      </c>
      <c r="E894" t="s">
        <v>953</v>
      </c>
      <c r="F894">
        <v>3093</v>
      </c>
      <c r="G894">
        <v>3093</v>
      </c>
      <c r="H894">
        <v>0</v>
      </c>
      <c r="I894" t="s">
        <v>4406</v>
      </c>
      <c r="J894" t="s">
        <v>960</v>
      </c>
      <c r="K894" t="s">
        <v>956</v>
      </c>
      <c r="L894">
        <v>1019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</row>
    <row r="895" spans="1:21" x14ac:dyDescent="0.25">
      <c r="A895" t="s">
        <v>772</v>
      </c>
      <c r="B895" t="s">
        <v>962</v>
      </c>
      <c r="C895" t="s">
        <v>2998</v>
      </c>
      <c r="D895">
        <v>25</v>
      </c>
      <c r="E895" t="s">
        <v>953</v>
      </c>
      <c r="F895">
        <v>3093</v>
      </c>
      <c r="G895">
        <v>3093</v>
      </c>
      <c r="H895">
        <v>0</v>
      </c>
      <c r="I895" t="s">
        <v>4406</v>
      </c>
      <c r="J895" t="s">
        <v>960</v>
      </c>
      <c r="K895" t="s">
        <v>956</v>
      </c>
      <c r="L895">
        <v>1019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</row>
    <row r="896" spans="1:21" x14ac:dyDescent="0.25">
      <c r="A896" t="s">
        <v>772</v>
      </c>
      <c r="B896" t="s">
        <v>959</v>
      </c>
      <c r="C896" t="s">
        <v>1747</v>
      </c>
      <c r="D896">
        <v>1</v>
      </c>
      <c r="E896" t="s">
        <v>953</v>
      </c>
      <c r="F896">
        <v>3093</v>
      </c>
      <c r="G896">
        <v>9999</v>
      </c>
      <c r="H896">
        <v>0</v>
      </c>
      <c r="I896" t="s">
        <v>4406</v>
      </c>
      <c r="J896" t="s">
        <v>960</v>
      </c>
      <c r="K896" t="s">
        <v>956</v>
      </c>
      <c r="L896">
        <v>1019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</row>
    <row r="897" spans="1:21" x14ac:dyDescent="0.25">
      <c r="A897" t="s">
        <v>771</v>
      </c>
      <c r="B897" t="s">
        <v>952</v>
      </c>
      <c r="C897" t="s">
        <v>4410</v>
      </c>
      <c r="D897">
        <v>474</v>
      </c>
      <c r="E897" t="s">
        <v>953</v>
      </c>
      <c r="F897">
        <v>3001</v>
      </c>
      <c r="G897">
        <v>1003</v>
      </c>
      <c r="H897">
        <v>0</v>
      </c>
      <c r="I897" t="s">
        <v>4411</v>
      </c>
      <c r="J897" t="s">
        <v>955</v>
      </c>
      <c r="K897" t="s">
        <v>956</v>
      </c>
      <c r="L897">
        <v>1019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</row>
    <row r="898" spans="1:21" x14ac:dyDescent="0.25">
      <c r="A898" t="s">
        <v>771</v>
      </c>
      <c r="B898" t="s">
        <v>957</v>
      </c>
      <c r="C898" t="s">
        <v>958</v>
      </c>
      <c r="D898">
        <v>329</v>
      </c>
      <c r="E898" t="s">
        <v>953</v>
      </c>
      <c r="F898">
        <v>3001</v>
      </c>
      <c r="G898">
        <v>3003</v>
      </c>
      <c r="H898">
        <v>0</v>
      </c>
      <c r="I898" t="s">
        <v>4411</v>
      </c>
      <c r="J898" t="s">
        <v>955</v>
      </c>
      <c r="K898" t="s">
        <v>956</v>
      </c>
      <c r="L898">
        <v>1019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</row>
    <row r="899" spans="1:21" x14ac:dyDescent="0.25">
      <c r="A899" t="s">
        <v>771</v>
      </c>
      <c r="B899" t="s">
        <v>962</v>
      </c>
      <c r="C899" t="s">
        <v>4412</v>
      </c>
      <c r="D899">
        <v>350</v>
      </c>
      <c r="E899" t="s">
        <v>953</v>
      </c>
      <c r="F899">
        <v>3093</v>
      </c>
      <c r="G899">
        <v>3093</v>
      </c>
      <c r="H899">
        <v>0</v>
      </c>
      <c r="I899" t="s">
        <v>4411</v>
      </c>
      <c r="J899" t="s">
        <v>960</v>
      </c>
      <c r="K899" t="s">
        <v>956</v>
      </c>
      <c r="L899">
        <v>1019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</row>
    <row r="900" spans="1:21" x14ac:dyDescent="0.25">
      <c r="A900" t="s">
        <v>771</v>
      </c>
      <c r="B900" t="s">
        <v>962</v>
      </c>
      <c r="C900" t="s">
        <v>4413</v>
      </c>
      <c r="D900">
        <v>350</v>
      </c>
      <c r="E900" t="s">
        <v>953</v>
      </c>
      <c r="F900">
        <v>3093</v>
      </c>
      <c r="G900">
        <v>3093</v>
      </c>
      <c r="H900">
        <v>0</v>
      </c>
      <c r="I900" t="s">
        <v>4411</v>
      </c>
      <c r="J900" t="s">
        <v>960</v>
      </c>
      <c r="K900" t="s">
        <v>956</v>
      </c>
      <c r="L900">
        <v>1019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</row>
    <row r="901" spans="1:21" x14ac:dyDescent="0.25">
      <c r="A901" t="s">
        <v>771</v>
      </c>
      <c r="B901" t="s">
        <v>962</v>
      </c>
      <c r="C901" t="s">
        <v>4414</v>
      </c>
      <c r="D901">
        <v>205</v>
      </c>
      <c r="E901" t="s">
        <v>953</v>
      </c>
      <c r="F901">
        <v>3093</v>
      </c>
      <c r="G901">
        <v>3093</v>
      </c>
      <c r="H901">
        <v>0</v>
      </c>
      <c r="I901" t="s">
        <v>4411</v>
      </c>
      <c r="J901" t="s">
        <v>960</v>
      </c>
      <c r="K901" t="s">
        <v>956</v>
      </c>
      <c r="L901">
        <v>1019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</row>
    <row r="902" spans="1:21" x14ac:dyDescent="0.25">
      <c r="A902" t="s">
        <v>771</v>
      </c>
      <c r="B902" t="s">
        <v>1441</v>
      </c>
      <c r="C902" t="s">
        <v>4415</v>
      </c>
      <c r="D902">
        <v>300</v>
      </c>
      <c r="E902" t="s">
        <v>953</v>
      </c>
      <c r="F902">
        <v>3093</v>
      </c>
      <c r="G902" t="s">
        <v>1442</v>
      </c>
      <c r="H902">
        <v>0</v>
      </c>
      <c r="I902" t="s">
        <v>4411</v>
      </c>
      <c r="J902" t="s">
        <v>960</v>
      </c>
      <c r="K902" t="s">
        <v>956</v>
      </c>
      <c r="L902">
        <v>1019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</row>
    <row r="903" spans="1:21" x14ac:dyDescent="0.25">
      <c r="A903" t="s">
        <v>771</v>
      </c>
      <c r="B903" t="s">
        <v>1441</v>
      </c>
      <c r="C903" t="s">
        <v>4416</v>
      </c>
      <c r="D903">
        <v>300</v>
      </c>
      <c r="E903" t="s">
        <v>953</v>
      </c>
      <c r="F903">
        <v>3093</v>
      </c>
      <c r="G903" t="s">
        <v>1442</v>
      </c>
      <c r="H903">
        <v>0</v>
      </c>
      <c r="I903" t="s">
        <v>4411</v>
      </c>
      <c r="J903" t="s">
        <v>960</v>
      </c>
      <c r="K903" t="s">
        <v>956</v>
      </c>
      <c r="L903">
        <v>1019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</row>
    <row r="904" spans="1:21" x14ac:dyDescent="0.25">
      <c r="A904" t="s">
        <v>771</v>
      </c>
      <c r="B904" t="s">
        <v>1441</v>
      </c>
      <c r="C904" t="s">
        <v>4417</v>
      </c>
      <c r="D904">
        <v>300</v>
      </c>
      <c r="E904" t="s">
        <v>953</v>
      </c>
      <c r="F904">
        <v>3093</v>
      </c>
      <c r="G904" t="s">
        <v>1442</v>
      </c>
      <c r="H904">
        <v>0</v>
      </c>
      <c r="I904" t="s">
        <v>4411</v>
      </c>
      <c r="J904" t="s">
        <v>960</v>
      </c>
      <c r="K904" t="s">
        <v>956</v>
      </c>
      <c r="L904">
        <v>1019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</row>
    <row r="905" spans="1:21" x14ac:dyDescent="0.25">
      <c r="A905" t="s">
        <v>771</v>
      </c>
      <c r="B905" t="s">
        <v>1441</v>
      </c>
      <c r="C905" t="s">
        <v>4418</v>
      </c>
      <c r="D905">
        <v>300</v>
      </c>
      <c r="E905" t="s">
        <v>953</v>
      </c>
      <c r="F905">
        <v>3093</v>
      </c>
      <c r="G905" t="s">
        <v>1442</v>
      </c>
      <c r="H905">
        <v>0</v>
      </c>
      <c r="I905" t="s">
        <v>4411</v>
      </c>
      <c r="J905" t="s">
        <v>960</v>
      </c>
      <c r="K905" t="s">
        <v>956</v>
      </c>
      <c r="L905">
        <v>1019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</row>
    <row r="906" spans="1:21" x14ac:dyDescent="0.25">
      <c r="A906" t="s">
        <v>771</v>
      </c>
      <c r="B906" t="s">
        <v>1441</v>
      </c>
      <c r="C906" t="s">
        <v>4419</v>
      </c>
      <c r="D906">
        <v>253</v>
      </c>
      <c r="E906" t="s">
        <v>953</v>
      </c>
      <c r="F906">
        <v>3093</v>
      </c>
      <c r="G906" t="s">
        <v>1442</v>
      </c>
      <c r="H906">
        <v>0</v>
      </c>
      <c r="I906" t="s">
        <v>4411</v>
      </c>
      <c r="J906" t="s">
        <v>960</v>
      </c>
      <c r="K906" t="s">
        <v>956</v>
      </c>
      <c r="L906">
        <v>1019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</row>
    <row r="907" spans="1:21" x14ac:dyDescent="0.25">
      <c r="A907" t="s">
        <v>771</v>
      </c>
      <c r="B907" t="s">
        <v>959</v>
      </c>
      <c r="C907" t="s">
        <v>1747</v>
      </c>
      <c r="D907">
        <v>2</v>
      </c>
      <c r="E907" t="s">
        <v>953</v>
      </c>
      <c r="F907">
        <v>3093</v>
      </c>
      <c r="G907">
        <v>9999</v>
      </c>
      <c r="H907">
        <v>0</v>
      </c>
      <c r="I907" t="s">
        <v>4411</v>
      </c>
      <c r="J907" t="s">
        <v>960</v>
      </c>
      <c r="K907" t="s">
        <v>956</v>
      </c>
      <c r="L907">
        <v>1019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</row>
    <row r="908" spans="1:21" x14ac:dyDescent="0.25">
      <c r="A908" t="s">
        <v>770</v>
      </c>
      <c r="B908" t="s">
        <v>957</v>
      </c>
      <c r="C908" t="s">
        <v>958</v>
      </c>
      <c r="D908">
        <v>378</v>
      </c>
      <c r="E908" t="s">
        <v>953</v>
      </c>
      <c r="F908">
        <v>3001</v>
      </c>
      <c r="G908">
        <v>3003</v>
      </c>
      <c r="H908">
        <v>0</v>
      </c>
      <c r="I908" t="s">
        <v>4420</v>
      </c>
      <c r="J908" t="s">
        <v>955</v>
      </c>
      <c r="K908" t="s">
        <v>956</v>
      </c>
      <c r="L908">
        <v>1019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</row>
    <row r="909" spans="1:21" x14ac:dyDescent="0.25">
      <c r="A909" t="s">
        <v>770</v>
      </c>
      <c r="B909" t="s">
        <v>962</v>
      </c>
      <c r="C909" t="s">
        <v>4421</v>
      </c>
      <c r="D909">
        <v>350</v>
      </c>
      <c r="E909" t="s">
        <v>953</v>
      </c>
      <c r="F909">
        <v>3093</v>
      </c>
      <c r="G909">
        <v>3093</v>
      </c>
      <c r="H909">
        <v>0</v>
      </c>
      <c r="I909" t="s">
        <v>4420</v>
      </c>
      <c r="J909" t="s">
        <v>960</v>
      </c>
      <c r="K909" t="s">
        <v>956</v>
      </c>
      <c r="L909">
        <v>1019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</row>
    <row r="910" spans="1:21" x14ac:dyDescent="0.25">
      <c r="A910" t="s">
        <v>770</v>
      </c>
      <c r="B910" t="s">
        <v>962</v>
      </c>
      <c r="C910" t="s">
        <v>4422</v>
      </c>
      <c r="D910">
        <v>350</v>
      </c>
      <c r="E910" t="s">
        <v>953</v>
      </c>
      <c r="F910">
        <v>3093</v>
      </c>
      <c r="G910">
        <v>3093</v>
      </c>
      <c r="H910">
        <v>0</v>
      </c>
      <c r="I910" t="s">
        <v>4420</v>
      </c>
      <c r="J910" t="s">
        <v>960</v>
      </c>
      <c r="K910" t="s">
        <v>956</v>
      </c>
      <c r="L910">
        <v>1019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</row>
    <row r="911" spans="1:21" x14ac:dyDescent="0.25">
      <c r="A911" t="s">
        <v>770</v>
      </c>
      <c r="B911" t="s">
        <v>962</v>
      </c>
      <c r="C911" t="s">
        <v>4423</v>
      </c>
      <c r="D911">
        <v>205</v>
      </c>
      <c r="E911" t="s">
        <v>953</v>
      </c>
      <c r="F911">
        <v>3093</v>
      </c>
      <c r="G911">
        <v>3093</v>
      </c>
      <c r="H911">
        <v>0</v>
      </c>
      <c r="I911" t="s">
        <v>4420</v>
      </c>
      <c r="J911" t="s">
        <v>960</v>
      </c>
      <c r="K911" t="s">
        <v>956</v>
      </c>
      <c r="L911">
        <v>1019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</row>
    <row r="912" spans="1:21" x14ac:dyDescent="0.25">
      <c r="A912" t="s">
        <v>770</v>
      </c>
      <c r="B912" t="s">
        <v>1441</v>
      </c>
      <c r="C912" t="s">
        <v>3480</v>
      </c>
      <c r="D912">
        <v>300</v>
      </c>
      <c r="E912" t="s">
        <v>953</v>
      </c>
      <c r="F912">
        <v>3093</v>
      </c>
      <c r="G912" t="s">
        <v>1442</v>
      </c>
      <c r="H912">
        <v>0</v>
      </c>
      <c r="I912" t="s">
        <v>4420</v>
      </c>
      <c r="J912" t="s">
        <v>960</v>
      </c>
      <c r="K912" t="s">
        <v>956</v>
      </c>
      <c r="L912">
        <v>1019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</row>
    <row r="913" spans="1:21" x14ac:dyDescent="0.25">
      <c r="A913" t="s">
        <v>770</v>
      </c>
      <c r="B913" t="s">
        <v>1441</v>
      </c>
      <c r="C913" t="s">
        <v>4424</v>
      </c>
      <c r="D913">
        <v>300</v>
      </c>
      <c r="E913" t="s">
        <v>953</v>
      </c>
      <c r="F913">
        <v>3093</v>
      </c>
      <c r="G913" t="s">
        <v>1442</v>
      </c>
      <c r="H913">
        <v>0</v>
      </c>
      <c r="I913" t="s">
        <v>4420</v>
      </c>
      <c r="J913" t="s">
        <v>960</v>
      </c>
      <c r="K913" t="s">
        <v>956</v>
      </c>
      <c r="L913">
        <v>1019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</row>
    <row r="914" spans="1:21" x14ac:dyDescent="0.25">
      <c r="A914" t="s">
        <v>770</v>
      </c>
      <c r="B914" t="s">
        <v>1441</v>
      </c>
      <c r="C914" t="s">
        <v>4425</v>
      </c>
      <c r="D914">
        <v>300</v>
      </c>
      <c r="E914" t="s">
        <v>953</v>
      </c>
      <c r="F914">
        <v>3093</v>
      </c>
      <c r="G914" t="s">
        <v>1442</v>
      </c>
      <c r="H914">
        <v>0</v>
      </c>
      <c r="I914" t="s">
        <v>4420</v>
      </c>
      <c r="J914" t="s">
        <v>960</v>
      </c>
      <c r="K914" t="s">
        <v>956</v>
      </c>
      <c r="L914">
        <v>1019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</row>
    <row r="915" spans="1:21" x14ac:dyDescent="0.25">
      <c r="A915" t="s">
        <v>770</v>
      </c>
      <c r="B915" t="s">
        <v>1441</v>
      </c>
      <c r="C915" t="s">
        <v>4426</v>
      </c>
      <c r="D915">
        <v>300</v>
      </c>
      <c r="E915" t="s">
        <v>953</v>
      </c>
      <c r="F915">
        <v>3093</v>
      </c>
      <c r="G915" t="s">
        <v>1442</v>
      </c>
      <c r="H915">
        <v>0</v>
      </c>
      <c r="I915" t="s">
        <v>4420</v>
      </c>
      <c r="J915" t="s">
        <v>960</v>
      </c>
      <c r="K915" t="s">
        <v>956</v>
      </c>
      <c r="L915">
        <v>1019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</row>
    <row r="916" spans="1:21" x14ac:dyDescent="0.25">
      <c r="A916" t="s">
        <v>770</v>
      </c>
      <c r="B916" t="s">
        <v>1441</v>
      </c>
      <c r="C916" t="s">
        <v>4427</v>
      </c>
      <c r="D916">
        <v>258</v>
      </c>
      <c r="E916" t="s">
        <v>953</v>
      </c>
      <c r="F916">
        <v>3093</v>
      </c>
      <c r="G916" t="s">
        <v>1442</v>
      </c>
      <c r="H916">
        <v>0</v>
      </c>
      <c r="I916" t="s">
        <v>4420</v>
      </c>
      <c r="J916" t="s">
        <v>960</v>
      </c>
      <c r="K916" t="s">
        <v>956</v>
      </c>
      <c r="L916">
        <v>1019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</row>
    <row r="917" spans="1:21" x14ac:dyDescent="0.25">
      <c r="A917" t="s">
        <v>770</v>
      </c>
      <c r="B917" t="s">
        <v>959</v>
      </c>
      <c r="C917" t="s">
        <v>1803</v>
      </c>
      <c r="D917">
        <v>2</v>
      </c>
      <c r="E917" t="s">
        <v>953</v>
      </c>
      <c r="F917">
        <v>3093</v>
      </c>
      <c r="G917">
        <v>9999</v>
      </c>
      <c r="H917">
        <v>0</v>
      </c>
      <c r="I917" t="s">
        <v>4420</v>
      </c>
      <c r="J917" t="s">
        <v>960</v>
      </c>
      <c r="K917" t="s">
        <v>956</v>
      </c>
      <c r="L917">
        <v>1019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</row>
    <row r="918" spans="1:21" x14ac:dyDescent="0.25">
      <c r="A918" t="s">
        <v>769</v>
      </c>
      <c r="B918" t="s">
        <v>957</v>
      </c>
      <c r="C918" t="s">
        <v>958</v>
      </c>
      <c r="D918">
        <v>176</v>
      </c>
      <c r="E918" t="s">
        <v>953</v>
      </c>
      <c r="F918">
        <v>3001</v>
      </c>
      <c r="G918">
        <v>3003</v>
      </c>
      <c r="H918">
        <v>0</v>
      </c>
      <c r="I918" t="s">
        <v>4428</v>
      </c>
      <c r="J918" t="s">
        <v>955</v>
      </c>
      <c r="K918" t="s">
        <v>956</v>
      </c>
      <c r="L918">
        <v>1019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</row>
    <row r="919" spans="1:21" x14ac:dyDescent="0.25">
      <c r="A919" t="s">
        <v>769</v>
      </c>
      <c r="B919" t="s">
        <v>964</v>
      </c>
      <c r="C919" t="s">
        <v>4429</v>
      </c>
      <c r="D919">
        <v>80</v>
      </c>
      <c r="E919" t="s">
        <v>953</v>
      </c>
      <c r="F919">
        <v>3093</v>
      </c>
      <c r="G919">
        <v>3000</v>
      </c>
      <c r="H919">
        <v>0</v>
      </c>
      <c r="I919" t="s">
        <v>4428</v>
      </c>
      <c r="J919" t="s">
        <v>960</v>
      </c>
      <c r="K919" t="s">
        <v>956</v>
      </c>
      <c r="L919">
        <v>1019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</row>
    <row r="920" spans="1:21" x14ac:dyDescent="0.25">
      <c r="A920" t="s">
        <v>769</v>
      </c>
      <c r="B920" t="s">
        <v>962</v>
      </c>
      <c r="C920" t="s">
        <v>4430</v>
      </c>
      <c r="D920">
        <v>200</v>
      </c>
      <c r="E920" t="s">
        <v>953</v>
      </c>
      <c r="F920">
        <v>3093</v>
      </c>
      <c r="G920">
        <v>3093</v>
      </c>
      <c r="H920">
        <v>0</v>
      </c>
      <c r="I920" t="s">
        <v>4428</v>
      </c>
      <c r="J920" t="s">
        <v>960</v>
      </c>
      <c r="K920" t="s">
        <v>956</v>
      </c>
      <c r="L920">
        <v>1019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</row>
    <row r="921" spans="1:21" x14ac:dyDescent="0.25">
      <c r="A921" t="s">
        <v>769</v>
      </c>
      <c r="B921" t="s">
        <v>962</v>
      </c>
      <c r="C921" t="s">
        <v>3510</v>
      </c>
      <c r="D921">
        <v>73</v>
      </c>
      <c r="E921" t="s">
        <v>953</v>
      </c>
      <c r="F921">
        <v>3093</v>
      </c>
      <c r="G921">
        <v>3093</v>
      </c>
      <c r="H921">
        <v>0</v>
      </c>
      <c r="I921" t="s">
        <v>4428</v>
      </c>
      <c r="J921" t="s">
        <v>960</v>
      </c>
      <c r="K921" t="s">
        <v>956</v>
      </c>
      <c r="L921">
        <v>1019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</row>
    <row r="922" spans="1:21" x14ac:dyDescent="0.25">
      <c r="A922" t="s">
        <v>769</v>
      </c>
      <c r="B922" t="s">
        <v>959</v>
      </c>
      <c r="C922" t="s">
        <v>1731</v>
      </c>
      <c r="D922">
        <v>2</v>
      </c>
      <c r="E922" t="s">
        <v>953</v>
      </c>
      <c r="F922">
        <v>3093</v>
      </c>
      <c r="G922">
        <v>9999</v>
      </c>
      <c r="H922">
        <v>0</v>
      </c>
      <c r="I922" t="s">
        <v>4428</v>
      </c>
      <c r="J922" t="s">
        <v>960</v>
      </c>
      <c r="K922" t="s">
        <v>956</v>
      </c>
      <c r="L922">
        <v>1019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</row>
    <row r="923" spans="1:21" x14ac:dyDescent="0.25">
      <c r="A923" t="s">
        <v>768</v>
      </c>
      <c r="B923" t="s">
        <v>957</v>
      </c>
      <c r="C923" t="s">
        <v>958</v>
      </c>
      <c r="D923">
        <v>302</v>
      </c>
      <c r="E923" t="s">
        <v>953</v>
      </c>
      <c r="F923">
        <v>3001</v>
      </c>
      <c r="G923">
        <v>3003</v>
      </c>
      <c r="H923">
        <v>0</v>
      </c>
      <c r="I923" t="s">
        <v>4431</v>
      </c>
      <c r="J923" t="s">
        <v>955</v>
      </c>
      <c r="K923" t="s">
        <v>956</v>
      </c>
      <c r="L923">
        <v>1019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</row>
    <row r="924" spans="1:21" x14ac:dyDescent="0.25">
      <c r="A924" t="s">
        <v>768</v>
      </c>
      <c r="B924" t="s">
        <v>994</v>
      </c>
      <c r="C924" t="s">
        <v>3408</v>
      </c>
      <c r="D924">
        <v>250</v>
      </c>
      <c r="E924" t="s">
        <v>953</v>
      </c>
      <c r="F924">
        <v>3093</v>
      </c>
      <c r="G924">
        <v>1001</v>
      </c>
      <c r="H924">
        <v>0</v>
      </c>
      <c r="I924" t="s">
        <v>4431</v>
      </c>
      <c r="J924" t="s">
        <v>960</v>
      </c>
      <c r="K924" t="s">
        <v>956</v>
      </c>
      <c r="L924">
        <v>1019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</row>
    <row r="925" spans="1:21" x14ac:dyDescent="0.25">
      <c r="A925" t="s">
        <v>768</v>
      </c>
      <c r="B925" t="s">
        <v>994</v>
      </c>
      <c r="C925" t="s">
        <v>3623</v>
      </c>
      <c r="D925">
        <v>250</v>
      </c>
      <c r="E925" t="s">
        <v>953</v>
      </c>
      <c r="F925">
        <v>3093</v>
      </c>
      <c r="G925">
        <v>1001</v>
      </c>
      <c r="H925">
        <v>0</v>
      </c>
      <c r="I925" t="s">
        <v>4431</v>
      </c>
      <c r="J925" t="s">
        <v>960</v>
      </c>
      <c r="K925" t="s">
        <v>956</v>
      </c>
      <c r="L925">
        <v>1019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</row>
    <row r="926" spans="1:21" x14ac:dyDescent="0.25">
      <c r="A926" t="s">
        <v>768</v>
      </c>
      <c r="B926" t="s">
        <v>994</v>
      </c>
      <c r="C926" t="s">
        <v>3610</v>
      </c>
      <c r="D926">
        <v>250</v>
      </c>
      <c r="E926" t="s">
        <v>953</v>
      </c>
      <c r="F926">
        <v>3093</v>
      </c>
      <c r="G926">
        <v>1001</v>
      </c>
      <c r="H926">
        <v>0</v>
      </c>
      <c r="I926" t="s">
        <v>4431</v>
      </c>
      <c r="J926" t="s">
        <v>960</v>
      </c>
      <c r="K926" t="s">
        <v>956</v>
      </c>
      <c r="L926">
        <v>1019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</row>
    <row r="927" spans="1:21" x14ac:dyDescent="0.25">
      <c r="A927" t="s">
        <v>768</v>
      </c>
      <c r="B927" t="s">
        <v>994</v>
      </c>
      <c r="C927" t="s">
        <v>3775</v>
      </c>
      <c r="D927">
        <v>200</v>
      </c>
      <c r="E927" t="s">
        <v>953</v>
      </c>
      <c r="F927">
        <v>3093</v>
      </c>
      <c r="G927">
        <v>1001</v>
      </c>
      <c r="H927">
        <v>0</v>
      </c>
      <c r="I927" t="s">
        <v>4431</v>
      </c>
      <c r="J927" t="s">
        <v>960</v>
      </c>
      <c r="K927" t="s">
        <v>956</v>
      </c>
      <c r="L927">
        <v>1019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</row>
    <row r="928" spans="1:21" x14ac:dyDescent="0.25">
      <c r="A928" t="s">
        <v>768</v>
      </c>
      <c r="B928" t="s">
        <v>994</v>
      </c>
      <c r="C928" t="s">
        <v>3807</v>
      </c>
      <c r="D928">
        <v>105</v>
      </c>
      <c r="E928" t="s">
        <v>953</v>
      </c>
      <c r="F928">
        <v>3093</v>
      </c>
      <c r="G928">
        <v>1001</v>
      </c>
      <c r="H928">
        <v>0</v>
      </c>
      <c r="I928" t="s">
        <v>4431</v>
      </c>
      <c r="J928" t="s">
        <v>960</v>
      </c>
      <c r="K928" t="s">
        <v>956</v>
      </c>
      <c r="L928">
        <v>1019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</row>
    <row r="929" spans="1:21" x14ac:dyDescent="0.25">
      <c r="A929" t="s">
        <v>768</v>
      </c>
      <c r="B929" t="s">
        <v>962</v>
      </c>
      <c r="C929" t="s">
        <v>4432</v>
      </c>
      <c r="D929">
        <v>748</v>
      </c>
      <c r="E929" t="s">
        <v>953</v>
      </c>
      <c r="F929">
        <v>3093</v>
      </c>
      <c r="G929">
        <v>3093</v>
      </c>
      <c r="H929">
        <v>0</v>
      </c>
      <c r="I929" t="s">
        <v>4431</v>
      </c>
      <c r="J929" t="s">
        <v>960</v>
      </c>
      <c r="K929" t="s">
        <v>956</v>
      </c>
      <c r="L929">
        <v>1019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</row>
    <row r="930" spans="1:21" x14ac:dyDescent="0.25">
      <c r="A930" t="s">
        <v>768</v>
      </c>
      <c r="B930" t="s">
        <v>962</v>
      </c>
      <c r="C930" t="s">
        <v>4433</v>
      </c>
      <c r="D930">
        <v>250</v>
      </c>
      <c r="E930" t="s">
        <v>953</v>
      </c>
      <c r="F930">
        <v>3093</v>
      </c>
      <c r="G930">
        <v>3093</v>
      </c>
      <c r="H930">
        <v>0</v>
      </c>
      <c r="I930" t="s">
        <v>4431</v>
      </c>
      <c r="J930" t="s">
        <v>960</v>
      </c>
      <c r="K930" t="s">
        <v>956</v>
      </c>
      <c r="L930">
        <v>1019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</row>
    <row r="931" spans="1:21" x14ac:dyDescent="0.25">
      <c r="A931" t="s">
        <v>768</v>
      </c>
      <c r="B931" t="s">
        <v>962</v>
      </c>
      <c r="C931" t="s">
        <v>3966</v>
      </c>
      <c r="D931">
        <v>250</v>
      </c>
      <c r="E931" t="s">
        <v>953</v>
      </c>
      <c r="F931">
        <v>3093</v>
      </c>
      <c r="G931">
        <v>3093</v>
      </c>
      <c r="H931">
        <v>0</v>
      </c>
      <c r="I931" t="s">
        <v>4431</v>
      </c>
      <c r="J931" t="s">
        <v>960</v>
      </c>
      <c r="K931" t="s">
        <v>956</v>
      </c>
      <c r="L931">
        <v>1019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</row>
    <row r="932" spans="1:21" x14ac:dyDescent="0.25">
      <c r="A932" t="s">
        <v>768</v>
      </c>
      <c r="B932" t="s">
        <v>962</v>
      </c>
      <c r="C932" t="s">
        <v>3967</v>
      </c>
      <c r="D932">
        <v>250</v>
      </c>
      <c r="E932" t="s">
        <v>953</v>
      </c>
      <c r="F932">
        <v>3093</v>
      </c>
      <c r="G932">
        <v>3093</v>
      </c>
      <c r="H932">
        <v>0</v>
      </c>
      <c r="I932" t="s">
        <v>4431</v>
      </c>
      <c r="J932" t="s">
        <v>960</v>
      </c>
      <c r="K932" t="s">
        <v>956</v>
      </c>
      <c r="L932">
        <v>1019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</row>
    <row r="933" spans="1:21" x14ac:dyDescent="0.25">
      <c r="A933" t="s">
        <v>768</v>
      </c>
      <c r="B933" t="s">
        <v>962</v>
      </c>
      <c r="C933" t="s">
        <v>3433</v>
      </c>
      <c r="D933">
        <v>250</v>
      </c>
      <c r="E933" t="s">
        <v>953</v>
      </c>
      <c r="F933">
        <v>3093</v>
      </c>
      <c r="G933">
        <v>3093</v>
      </c>
      <c r="H933">
        <v>0</v>
      </c>
      <c r="I933" t="s">
        <v>4431</v>
      </c>
      <c r="J933" t="s">
        <v>960</v>
      </c>
      <c r="K933" t="s">
        <v>956</v>
      </c>
      <c r="L933">
        <v>1019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</row>
    <row r="934" spans="1:21" x14ac:dyDescent="0.25">
      <c r="A934" t="s">
        <v>768</v>
      </c>
      <c r="B934" t="s">
        <v>962</v>
      </c>
      <c r="C934" t="s">
        <v>3782</v>
      </c>
      <c r="D934">
        <v>250</v>
      </c>
      <c r="E934" t="s">
        <v>953</v>
      </c>
      <c r="F934">
        <v>3093</v>
      </c>
      <c r="G934">
        <v>3093</v>
      </c>
      <c r="H934">
        <v>0</v>
      </c>
      <c r="I934" t="s">
        <v>4431</v>
      </c>
      <c r="J934" t="s">
        <v>960</v>
      </c>
      <c r="K934" t="s">
        <v>956</v>
      </c>
      <c r="L934">
        <v>1019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</row>
    <row r="935" spans="1:21" x14ac:dyDescent="0.25">
      <c r="A935" t="s">
        <v>767</v>
      </c>
      <c r="B935" t="s">
        <v>957</v>
      </c>
      <c r="C935" t="s">
        <v>958</v>
      </c>
      <c r="D935">
        <v>57</v>
      </c>
      <c r="E935" t="s">
        <v>953</v>
      </c>
      <c r="F935">
        <v>3001</v>
      </c>
      <c r="G935">
        <v>3003</v>
      </c>
      <c r="H935">
        <v>0</v>
      </c>
      <c r="I935" t="s">
        <v>2823</v>
      </c>
      <c r="J935" t="s">
        <v>955</v>
      </c>
      <c r="K935" t="s">
        <v>956</v>
      </c>
      <c r="L935">
        <v>1019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</row>
    <row r="936" spans="1:21" x14ac:dyDescent="0.25">
      <c r="A936" t="s">
        <v>767</v>
      </c>
      <c r="B936" t="s">
        <v>962</v>
      </c>
      <c r="C936" t="s">
        <v>4434</v>
      </c>
      <c r="D936">
        <v>50</v>
      </c>
      <c r="E936" t="s">
        <v>953</v>
      </c>
      <c r="F936">
        <v>3093</v>
      </c>
      <c r="G936">
        <v>3093</v>
      </c>
      <c r="H936">
        <v>0</v>
      </c>
      <c r="I936" t="s">
        <v>2823</v>
      </c>
      <c r="J936" t="s">
        <v>960</v>
      </c>
      <c r="K936" t="s">
        <v>956</v>
      </c>
      <c r="L936">
        <v>1019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</row>
    <row r="937" spans="1:21" x14ac:dyDescent="0.25">
      <c r="A937" t="s">
        <v>767</v>
      </c>
      <c r="B937" t="s">
        <v>962</v>
      </c>
      <c r="C937" t="s">
        <v>4435</v>
      </c>
      <c r="D937">
        <v>50</v>
      </c>
      <c r="E937" t="s">
        <v>953</v>
      </c>
      <c r="F937">
        <v>3093</v>
      </c>
      <c r="G937">
        <v>3093</v>
      </c>
      <c r="H937">
        <v>0</v>
      </c>
      <c r="I937" t="s">
        <v>2823</v>
      </c>
      <c r="J937" t="s">
        <v>960</v>
      </c>
      <c r="K937" t="s">
        <v>956</v>
      </c>
      <c r="L937">
        <v>1019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</row>
    <row r="938" spans="1:21" x14ac:dyDescent="0.25">
      <c r="A938" t="s">
        <v>767</v>
      </c>
      <c r="B938" t="s">
        <v>962</v>
      </c>
      <c r="C938" t="s">
        <v>4436</v>
      </c>
      <c r="D938">
        <v>30</v>
      </c>
      <c r="E938" t="s">
        <v>953</v>
      </c>
      <c r="F938">
        <v>3093</v>
      </c>
      <c r="G938">
        <v>3093</v>
      </c>
      <c r="H938">
        <v>0</v>
      </c>
      <c r="I938" t="s">
        <v>2823</v>
      </c>
      <c r="J938" t="s">
        <v>960</v>
      </c>
      <c r="K938" t="s">
        <v>956</v>
      </c>
      <c r="L938">
        <v>1019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</row>
    <row r="939" spans="1:21" x14ac:dyDescent="0.25">
      <c r="A939" t="s">
        <v>767</v>
      </c>
      <c r="B939" t="s">
        <v>962</v>
      </c>
      <c r="C939" t="s">
        <v>4437</v>
      </c>
      <c r="D939">
        <v>50</v>
      </c>
      <c r="E939" t="s">
        <v>953</v>
      </c>
      <c r="F939">
        <v>3093</v>
      </c>
      <c r="G939">
        <v>3093</v>
      </c>
      <c r="H939">
        <v>0</v>
      </c>
      <c r="I939" t="s">
        <v>2823</v>
      </c>
      <c r="J939" t="s">
        <v>960</v>
      </c>
      <c r="K939" t="s">
        <v>956</v>
      </c>
      <c r="L939">
        <v>1019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</row>
    <row r="940" spans="1:21" x14ac:dyDescent="0.25">
      <c r="A940" t="s">
        <v>767</v>
      </c>
      <c r="B940" t="s">
        <v>962</v>
      </c>
      <c r="C940" t="s">
        <v>3634</v>
      </c>
      <c r="D940">
        <v>50</v>
      </c>
      <c r="E940" t="s">
        <v>953</v>
      </c>
      <c r="F940">
        <v>3093</v>
      </c>
      <c r="G940">
        <v>3093</v>
      </c>
      <c r="H940">
        <v>0</v>
      </c>
      <c r="I940" t="s">
        <v>2823</v>
      </c>
      <c r="J940" t="s">
        <v>960</v>
      </c>
      <c r="K940" t="s">
        <v>956</v>
      </c>
      <c r="L940">
        <v>1019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</row>
    <row r="941" spans="1:21" x14ac:dyDescent="0.25">
      <c r="A941" t="s">
        <v>767</v>
      </c>
      <c r="B941" t="s">
        <v>962</v>
      </c>
      <c r="C941" t="s">
        <v>3372</v>
      </c>
      <c r="D941">
        <v>19</v>
      </c>
      <c r="E941" t="s">
        <v>953</v>
      </c>
      <c r="F941">
        <v>3093</v>
      </c>
      <c r="G941">
        <v>3093</v>
      </c>
      <c r="H941">
        <v>0</v>
      </c>
      <c r="I941" t="s">
        <v>2823</v>
      </c>
      <c r="J941" t="s">
        <v>960</v>
      </c>
      <c r="K941" t="s">
        <v>956</v>
      </c>
      <c r="L941">
        <v>1019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</row>
    <row r="942" spans="1:21" x14ac:dyDescent="0.25">
      <c r="A942" t="s">
        <v>767</v>
      </c>
      <c r="B942" t="s">
        <v>959</v>
      </c>
      <c r="C942" t="s">
        <v>4438</v>
      </c>
      <c r="D942">
        <v>2</v>
      </c>
      <c r="E942" t="s">
        <v>953</v>
      </c>
      <c r="F942">
        <v>3093</v>
      </c>
      <c r="G942">
        <v>9999</v>
      </c>
      <c r="H942">
        <v>0</v>
      </c>
      <c r="I942" t="s">
        <v>2823</v>
      </c>
      <c r="J942" t="s">
        <v>960</v>
      </c>
      <c r="K942" t="s">
        <v>956</v>
      </c>
      <c r="L942">
        <v>1019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</row>
    <row r="943" spans="1:21" x14ac:dyDescent="0.25">
      <c r="A943" t="s">
        <v>766</v>
      </c>
      <c r="B943" t="s">
        <v>952</v>
      </c>
      <c r="C943" t="s">
        <v>4440</v>
      </c>
      <c r="D943">
        <v>50</v>
      </c>
      <c r="E943" t="s">
        <v>953</v>
      </c>
      <c r="F943">
        <v>3001</v>
      </c>
      <c r="G943">
        <v>1003</v>
      </c>
      <c r="H943">
        <v>0</v>
      </c>
      <c r="I943" t="s">
        <v>2847</v>
      </c>
      <c r="J943" t="s">
        <v>955</v>
      </c>
      <c r="K943" t="s">
        <v>956</v>
      </c>
      <c r="L943">
        <v>1019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</row>
    <row r="944" spans="1:21" x14ac:dyDescent="0.25">
      <c r="A944" t="s">
        <v>766</v>
      </c>
      <c r="B944" t="s">
        <v>957</v>
      </c>
      <c r="C944" t="s">
        <v>958</v>
      </c>
      <c r="D944">
        <v>96</v>
      </c>
      <c r="E944" t="s">
        <v>953</v>
      </c>
      <c r="F944">
        <v>3001</v>
      </c>
      <c r="G944">
        <v>3003</v>
      </c>
      <c r="H944">
        <v>0</v>
      </c>
      <c r="I944" t="s">
        <v>2847</v>
      </c>
      <c r="J944" t="s">
        <v>955</v>
      </c>
      <c r="K944" t="s">
        <v>956</v>
      </c>
      <c r="L944">
        <v>1019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</row>
    <row r="945" spans="1:21" x14ac:dyDescent="0.25">
      <c r="A945" t="s">
        <v>766</v>
      </c>
      <c r="B945" t="s">
        <v>964</v>
      </c>
      <c r="C945" t="s">
        <v>3500</v>
      </c>
      <c r="D945">
        <v>20</v>
      </c>
      <c r="E945" t="s">
        <v>953</v>
      </c>
      <c r="F945">
        <v>3093</v>
      </c>
      <c r="G945">
        <v>3000</v>
      </c>
      <c r="H945">
        <v>0</v>
      </c>
      <c r="I945" t="s">
        <v>2847</v>
      </c>
      <c r="J945" t="s">
        <v>960</v>
      </c>
      <c r="K945" t="s">
        <v>956</v>
      </c>
      <c r="L945">
        <v>1019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</row>
    <row r="946" spans="1:21" x14ac:dyDescent="0.25">
      <c r="A946" t="s">
        <v>766</v>
      </c>
      <c r="B946" t="s">
        <v>962</v>
      </c>
      <c r="C946" t="s">
        <v>4439</v>
      </c>
      <c r="D946">
        <v>18</v>
      </c>
      <c r="E946" t="s">
        <v>953</v>
      </c>
      <c r="F946">
        <v>3093</v>
      </c>
      <c r="G946">
        <v>3093</v>
      </c>
      <c r="H946">
        <v>0</v>
      </c>
      <c r="I946" t="s">
        <v>2847</v>
      </c>
      <c r="J946" t="s">
        <v>960</v>
      </c>
      <c r="K946" t="s">
        <v>956</v>
      </c>
      <c r="L946">
        <v>1019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</row>
    <row r="947" spans="1:21" x14ac:dyDescent="0.25">
      <c r="A947" t="s">
        <v>766</v>
      </c>
      <c r="B947" t="s">
        <v>962</v>
      </c>
      <c r="C947" t="s">
        <v>4441</v>
      </c>
      <c r="D947">
        <v>39</v>
      </c>
      <c r="E947" t="s">
        <v>953</v>
      </c>
      <c r="F947">
        <v>3093</v>
      </c>
      <c r="G947">
        <v>3093</v>
      </c>
      <c r="H947">
        <v>0</v>
      </c>
      <c r="I947" t="s">
        <v>2847</v>
      </c>
      <c r="J947" t="s">
        <v>960</v>
      </c>
      <c r="K947" t="s">
        <v>956</v>
      </c>
      <c r="L947">
        <v>1019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</row>
    <row r="948" spans="1:21" x14ac:dyDescent="0.25">
      <c r="A948" t="s">
        <v>766</v>
      </c>
      <c r="B948" t="s">
        <v>962</v>
      </c>
      <c r="C948" t="s">
        <v>4442</v>
      </c>
      <c r="D948">
        <v>44</v>
      </c>
      <c r="E948" t="s">
        <v>953</v>
      </c>
      <c r="F948">
        <v>3093</v>
      </c>
      <c r="G948">
        <v>3093</v>
      </c>
      <c r="H948">
        <v>0</v>
      </c>
      <c r="I948" t="s">
        <v>2847</v>
      </c>
      <c r="J948" t="s">
        <v>960</v>
      </c>
      <c r="K948" t="s">
        <v>956</v>
      </c>
      <c r="L948">
        <v>1019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</row>
    <row r="949" spans="1:21" x14ac:dyDescent="0.25">
      <c r="A949" t="s">
        <v>766</v>
      </c>
      <c r="B949" t="s">
        <v>962</v>
      </c>
      <c r="C949" t="s">
        <v>4443</v>
      </c>
      <c r="D949">
        <v>49</v>
      </c>
      <c r="E949" t="s">
        <v>953</v>
      </c>
      <c r="F949">
        <v>3093</v>
      </c>
      <c r="G949">
        <v>3093</v>
      </c>
      <c r="H949">
        <v>0</v>
      </c>
      <c r="I949" t="s">
        <v>2847</v>
      </c>
      <c r="J949" t="s">
        <v>960</v>
      </c>
      <c r="K949" t="s">
        <v>956</v>
      </c>
      <c r="L949">
        <v>1019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</row>
    <row r="950" spans="1:21" x14ac:dyDescent="0.25">
      <c r="A950" t="s">
        <v>766</v>
      </c>
      <c r="B950" t="s">
        <v>962</v>
      </c>
      <c r="C950" t="s">
        <v>3577</v>
      </c>
      <c r="D950">
        <v>50</v>
      </c>
      <c r="E950" t="s">
        <v>953</v>
      </c>
      <c r="F950">
        <v>3093</v>
      </c>
      <c r="G950">
        <v>3093</v>
      </c>
      <c r="H950">
        <v>0</v>
      </c>
      <c r="I950" t="s">
        <v>2847</v>
      </c>
      <c r="J950" t="s">
        <v>960</v>
      </c>
      <c r="K950" t="s">
        <v>956</v>
      </c>
      <c r="L950">
        <v>1019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</row>
    <row r="951" spans="1:21" x14ac:dyDescent="0.25">
      <c r="A951" t="s">
        <v>766</v>
      </c>
      <c r="B951" t="s">
        <v>959</v>
      </c>
      <c r="C951" t="s">
        <v>4438</v>
      </c>
      <c r="D951">
        <v>2</v>
      </c>
      <c r="E951" t="s">
        <v>953</v>
      </c>
      <c r="F951">
        <v>3093</v>
      </c>
      <c r="G951">
        <v>9999</v>
      </c>
      <c r="H951">
        <v>0</v>
      </c>
      <c r="I951" t="s">
        <v>2847</v>
      </c>
      <c r="J951" t="s">
        <v>960</v>
      </c>
      <c r="K951" t="s">
        <v>956</v>
      </c>
      <c r="L951">
        <v>1019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</row>
    <row r="952" spans="1:21" x14ac:dyDescent="0.25">
      <c r="A952" t="s">
        <v>765</v>
      </c>
      <c r="B952" t="s">
        <v>957</v>
      </c>
      <c r="C952" t="s">
        <v>958</v>
      </c>
      <c r="D952">
        <v>196</v>
      </c>
      <c r="E952" t="s">
        <v>953</v>
      </c>
      <c r="F952">
        <v>3001</v>
      </c>
      <c r="G952">
        <v>3003</v>
      </c>
      <c r="H952">
        <v>0</v>
      </c>
      <c r="I952" t="s">
        <v>2848</v>
      </c>
      <c r="J952" t="s">
        <v>955</v>
      </c>
      <c r="K952" t="s">
        <v>956</v>
      </c>
      <c r="L952">
        <v>1019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</row>
    <row r="953" spans="1:21" x14ac:dyDescent="0.25">
      <c r="A953" t="s">
        <v>765</v>
      </c>
      <c r="B953" t="s">
        <v>962</v>
      </c>
      <c r="C953" t="s">
        <v>4444</v>
      </c>
      <c r="D953">
        <v>300</v>
      </c>
      <c r="E953" t="s">
        <v>953</v>
      </c>
      <c r="F953">
        <v>3093</v>
      </c>
      <c r="G953">
        <v>3093</v>
      </c>
      <c r="H953">
        <v>0</v>
      </c>
      <c r="I953" t="s">
        <v>2848</v>
      </c>
      <c r="J953" t="s">
        <v>960</v>
      </c>
      <c r="K953" t="s">
        <v>956</v>
      </c>
      <c r="L953">
        <v>1019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</row>
    <row r="954" spans="1:21" x14ac:dyDescent="0.25">
      <c r="A954" t="s">
        <v>765</v>
      </c>
      <c r="B954" t="s">
        <v>962</v>
      </c>
      <c r="C954" t="s">
        <v>3991</v>
      </c>
      <c r="D954">
        <v>572</v>
      </c>
      <c r="E954" t="s">
        <v>953</v>
      </c>
      <c r="F954">
        <v>3093</v>
      </c>
      <c r="G954">
        <v>3093</v>
      </c>
      <c r="H954">
        <v>0</v>
      </c>
      <c r="I954" t="s">
        <v>2848</v>
      </c>
      <c r="J954" t="s">
        <v>960</v>
      </c>
      <c r="K954" t="s">
        <v>956</v>
      </c>
      <c r="L954">
        <v>1019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</row>
    <row r="955" spans="1:21" x14ac:dyDescent="0.25">
      <c r="A955" t="s">
        <v>765</v>
      </c>
      <c r="B955" t="s">
        <v>962</v>
      </c>
      <c r="C955" t="s">
        <v>2448</v>
      </c>
      <c r="D955">
        <v>300</v>
      </c>
      <c r="E955" t="s">
        <v>953</v>
      </c>
      <c r="F955">
        <v>3093</v>
      </c>
      <c r="G955">
        <v>3093</v>
      </c>
      <c r="H955">
        <v>0</v>
      </c>
      <c r="I955" t="s">
        <v>2848</v>
      </c>
      <c r="J955" t="s">
        <v>960</v>
      </c>
      <c r="K955" t="s">
        <v>956</v>
      </c>
      <c r="L955">
        <v>1019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</row>
    <row r="956" spans="1:21" x14ac:dyDescent="0.25">
      <c r="A956" t="s">
        <v>765</v>
      </c>
      <c r="B956" t="s">
        <v>962</v>
      </c>
      <c r="C956" t="s">
        <v>4445</v>
      </c>
      <c r="D956">
        <v>300</v>
      </c>
      <c r="E956" t="s">
        <v>953</v>
      </c>
      <c r="F956">
        <v>3093</v>
      </c>
      <c r="G956">
        <v>3093</v>
      </c>
      <c r="H956">
        <v>0</v>
      </c>
      <c r="I956" t="s">
        <v>2848</v>
      </c>
      <c r="J956" t="s">
        <v>960</v>
      </c>
      <c r="K956" t="s">
        <v>956</v>
      </c>
      <c r="L956">
        <v>1019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</row>
    <row r="957" spans="1:21" x14ac:dyDescent="0.25">
      <c r="A957" t="s">
        <v>765</v>
      </c>
      <c r="B957" t="s">
        <v>962</v>
      </c>
      <c r="C957" t="s">
        <v>4446</v>
      </c>
      <c r="D957">
        <v>272</v>
      </c>
      <c r="E957" t="s">
        <v>953</v>
      </c>
      <c r="F957">
        <v>3093</v>
      </c>
      <c r="G957">
        <v>3093</v>
      </c>
      <c r="H957">
        <v>0</v>
      </c>
      <c r="I957" t="s">
        <v>2848</v>
      </c>
      <c r="J957" t="s">
        <v>960</v>
      </c>
      <c r="K957" t="s">
        <v>956</v>
      </c>
      <c r="L957">
        <v>1019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</row>
    <row r="958" spans="1:21" x14ac:dyDescent="0.25">
      <c r="A958" t="s">
        <v>765</v>
      </c>
      <c r="B958" t="s">
        <v>959</v>
      </c>
      <c r="C958" t="s">
        <v>1803</v>
      </c>
      <c r="D958">
        <v>2</v>
      </c>
      <c r="E958" t="s">
        <v>953</v>
      </c>
      <c r="F958">
        <v>3093</v>
      </c>
      <c r="G958">
        <v>9999</v>
      </c>
      <c r="H958">
        <v>0</v>
      </c>
      <c r="I958" t="s">
        <v>2848</v>
      </c>
      <c r="J958" t="s">
        <v>960</v>
      </c>
      <c r="K958" t="s">
        <v>956</v>
      </c>
      <c r="L958">
        <v>1019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</row>
    <row r="959" spans="1:21" x14ac:dyDescent="0.25">
      <c r="A959" t="s">
        <v>764</v>
      </c>
      <c r="B959" t="s">
        <v>952</v>
      </c>
      <c r="C959" t="s">
        <v>4447</v>
      </c>
      <c r="D959">
        <v>50</v>
      </c>
      <c r="E959" t="s">
        <v>953</v>
      </c>
      <c r="F959">
        <v>3001</v>
      </c>
      <c r="G959">
        <v>1003</v>
      </c>
      <c r="H959">
        <v>0</v>
      </c>
      <c r="I959" t="s">
        <v>4448</v>
      </c>
      <c r="J959" t="s">
        <v>955</v>
      </c>
      <c r="K959" t="s">
        <v>956</v>
      </c>
      <c r="L959">
        <v>1019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</row>
    <row r="960" spans="1:21" x14ac:dyDescent="0.25">
      <c r="A960" t="s">
        <v>764</v>
      </c>
      <c r="B960" t="s">
        <v>957</v>
      </c>
      <c r="C960" t="s">
        <v>958</v>
      </c>
      <c r="D960">
        <v>77</v>
      </c>
      <c r="E960" t="s">
        <v>953</v>
      </c>
      <c r="F960">
        <v>3001</v>
      </c>
      <c r="G960">
        <v>3003</v>
      </c>
      <c r="H960">
        <v>0</v>
      </c>
      <c r="I960" t="s">
        <v>4448</v>
      </c>
      <c r="J960" t="s">
        <v>955</v>
      </c>
      <c r="K960" t="s">
        <v>956</v>
      </c>
      <c r="L960">
        <v>1019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</row>
    <row r="961" spans="1:21" x14ac:dyDescent="0.25">
      <c r="A961" t="s">
        <v>764</v>
      </c>
      <c r="B961" t="s">
        <v>962</v>
      </c>
      <c r="C961" t="s">
        <v>4449</v>
      </c>
      <c r="D961">
        <v>60</v>
      </c>
      <c r="E961" t="s">
        <v>953</v>
      </c>
      <c r="F961">
        <v>3093</v>
      </c>
      <c r="G961">
        <v>3093</v>
      </c>
      <c r="H961">
        <v>0</v>
      </c>
      <c r="I961" t="s">
        <v>4448</v>
      </c>
      <c r="J961" t="s">
        <v>960</v>
      </c>
      <c r="K961" t="s">
        <v>956</v>
      </c>
      <c r="L961">
        <v>1019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</row>
    <row r="962" spans="1:21" x14ac:dyDescent="0.25">
      <c r="A962" t="s">
        <v>764</v>
      </c>
      <c r="B962" t="s">
        <v>962</v>
      </c>
      <c r="C962" t="s">
        <v>4450</v>
      </c>
      <c r="D962">
        <v>68</v>
      </c>
      <c r="E962" t="s">
        <v>953</v>
      </c>
      <c r="F962">
        <v>3093</v>
      </c>
      <c r="G962">
        <v>3093</v>
      </c>
      <c r="H962">
        <v>0</v>
      </c>
      <c r="I962" t="s">
        <v>4448</v>
      </c>
      <c r="J962" t="s">
        <v>960</v>
      </c>
      <c r="K962" t="s">
        <v>956</v>
      </c>
      <c r="L962">
        <v>1019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</row>
    <row r="963" spans="1:21" x14ac:dyDescent="0.25">
      <c r="A963" t="s">
        <v>763</v>
      </c>
      <c r="B963" t="s">
        <v>957</v>
      </c>
      <c r="C963" t="s">
        <v>958</v>
      </c>
      <c r="D963">
        <v>122</v>
      </c>
      <c r="E963" t="s">
        <v>953</v>
      </c>
      <c r="F963">
        <v>3001</v>
      </c>
      <c r="G963">
        <v>3003</v>
      </c>
      <c r="H963">
        <v>0</v>
      </c>
      <c r="I963" t="s">
        <v>4451</v>
      </c>
      <c r="J963" t="s">
        <v>955</v>
      </c>
      <c r="K963" t="s">
        <v>956</v>
      </c>
      <c r="L963">
        <v>1019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</row>
    <row r="964" spans="1:21" x14ac:dyDescent="0.25">
      <c r="A964" t="s">
        <v>763</v>
      </c>
      <c r="B964" t="s">
        <v>962</v>
      </c>
      <c r="C964" t="s">
        <v>4452</v>
      </c>
      <c r="D964">
        <v>50</v>
      </c>
      <c r="E964" t="s">
        <v>953</v>
      </c>
      <c r="F964">
        <v>3093</v>
      </c>
      <c r="G964">
        <v>3093</v>
      </c>
      <c r="H964">
        <v>0</v>
      </c>
      <c r="I964" t="s">
        <v>4451</v>
      </c>
      <c r="J964" t="s">
        <v>960</v>
      </c>
      <c r="K964" t="s">
        <v>956</v>
      </c>
      <c r="L964">
        <v>1019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</row>
    <row r="965" spans="1:21" x14ac:dyDescent="0.25">
      <c r="A965" t="s">
        <v>763</v>
      </c>
      <c r="B965" t="s">
        <v>962</v>
      </c>
      <c r="C965" t="s">
        <v>4453</v>
      </c>
      <c r="D965">
        <v>44</v>
      </c>
      <c r="E965" t="s">
        <v>953</v>
      </c>
      <c r="F965">
        <v>3093</v>
      </c>
      <c r="G965">
        <v>3093</v>
      </c>
      <c r="H965">
        <v>0</v>
      </c>
      <c r="I965" t="s">
        <v>4451</v>
      </c>
      <c r="J965" t="s">
        <v>960</v>
      </c>
      <c r="K965" t="s">
        <v>956</v>
      </c>
      <c r="L965">
        <v>1019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</row>
    <row r="966" spans="1:21" x14ac:dyDescent="0.25">
      <c r="A966" t="s">
        <v>763</v>
      </c>
      <c r="B966" t="s">
        <v>962</v>
      </c>
      <c r="C966" t="s">
        <v>4454</v>
      </c>
      <c r="D966">
        <v>56</v>
      </c>
      <c r="E966" t="s">
        <v>953</v>
      </c>
      <c r="F966">
        <v>3093</v>
      </c>
      <c r="G966">
        <v>3093</v>
      </c>
      <c r="H966">
        <v>0</v>
      </c>
      <c r="I966" t="s">
        <v>4451</v>
      </c>
      <c r="J966" t="s">
        <v>960</v>
      </c>
      <c r="K966" t="s">
        <v>956</v>
      </c>
      <c r="L966">
        <v>1019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</row>
    <row r="967" spans="1:21" x14ac:dyDescent="0.25">
      <c r="A967" t="s">
        <v>762</v>
      </c>
      <c r="B967" t="s">
        <v>952</v>
      </c>
      <c r="C967" t="s">
        <v>4455</v>
      </c>
      <c r="D967">
        <v>140</v>
      </c>
      <c r="E967" t="s">
        <v>953</v>
      </c>
      <c r="F967">
        <v>3001</v>
      </c>
      <c r="G967">
        <v>1003</v>
      </c>
      <c r="H967">
        <v>0</v>
      </c>
      <c r="I967" t="s">
        <v>4456</v>
      </c>
      <c r="J967" t="s">
        <v>955</v>
      </c>
      <c r="K967" t="s">
        <v>956</v>
      </c>
      <c r="L967">
        <v>1019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</row>
    <row r="968" spans="1:21" x14ac:dyDescent="0.25">
      <c r="A968" t="s">
        <v>762</v>
      </c>
      <c r="B968" t="s">
        <v>957</v>
      </c>
      <c r="C968" t="s">
        <v>958</v>
      </c>
      <c r="D968">
        <v>100</v>
      </c>
      <c r="E968" t="s">
        <v>953</v>
      </c>
      <c r="F968">
        <v>3001</v>
      </c>
      <c r="G968">
        <v>3003</v>
      </c>
      <c r="H968">
        <v>0</v>
      </c>
      <c r="I968" t="s">
        <v>4456</v>
      </c>
      <c r="J968" t="s">
        <v>955</v>
      </c>
      <c r="K968" t="s">
        <v>956</v>
      </c>
      <c r="L968">
        <v>1019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</row>
    <row r="969" spans="1:21" x14ac:dyDescent="0.25">
      <c r="A969" t="s">
        <v>762</v>
      </c>
      <c r="B969" t="s">
        <v>962</v>
      </c>
      <c r="C969" t="s">
        <v>4457</v>
      </c>
      <c r="D969">
        <v>160</v>
      </c>
      <c r="E969" t="s">
        <v>953</v>
      </c>
      <c r="F969">
        <v>3093</v>
      </c>
      <c r="G969">
        <v>3093</v>
      </c>
      <c r="H969">
        <v>0</v>
      </c>
      <c r="I969" t="s">
        <v>4456</v>
      </c>
      <c r="J969" t="s">
        <v>960</v>
      </c>
      <c r="K969" t="s">
        <v>956</v>
      </c>
      <c r="L969">
        <v>1019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</row>
    <row r="970" spans="1:21" x14ac:dyDescent="0.25">
      <c r="A970" t="s">
        <v>762</v>
      </c>
      <c r="B970" t="s">
        <v>959</v>
      </c>
      <c r="C970" t="s">
        <v>4458</v>
      </c>
      <c r="D970">
        <v>1</v>
      </c>
      <c r="E970" t="s">
        <v>953</v>
      </c>
      <c r="F970">
        <v>3093</v>
      </c>
      <c r="G970">
        <v>9999</v>
      </c>
      <c r="H970">
        <v>0</v>
      </c>
      <c r="I970" t="s">
        <v>4456</v>
      </c>
      <c r="J970" t="s">
        <v>960</v>
      </c>
      <c r="K970" t="s">
        <v>956</v>
      </c>
      <c r="L970">
        <v>1019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</row>
    <row r="971" spans="1:21" x14ac:dyDescent="0.25">
      <c r="A971" t="s">
        <v>761</v>
      </c>
      <c r="B971" t="s">
        <v>957</v>
      </c>
      <c r="C971" t="s">
        <v>958</v>
      </c>
      <c r="D971">
        <v>126</v>
      </c>
      <c r="E971" t="s">
        <v>953</v>
      </c>
      <c r="F971">
        <v>3001</v>
      </c>
      <c r="G971">
        <v>3003</v>
      </c>
      <c r="H971">
        <v>0</v>
      </c>
      <c r="I971" t="s">
        <v>4459</v>
      </c>
      <c r="J971" t="s">
        <v>955</v>
      </c>
      <c r="K971" t="s">
        <v>956</v>
      </c>
      <c r="L971">
        <v>1019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</row>
    <row r="972" spans="1:21" x14ac:dyDescent="0.25">
      <c r="A972" t="s">
        <v>761</v>
      </c>
      <c r="B972" t="s">
        <v>962</v>
      </c>
      <c r="C972" t="s">
        <v>4460</v>
      </c>
      <c r="D972">
        <v>25</v>
      </c>
      <c r="E972" t="s">
        <v>953</v>
      </c>
      <c r="F972">
        <v>3093</v>
      </c>
      <c r="G972">
        <v>3093</v>
      </c>
      <c r="H972">
        <v>0</v>
      </c>
      <c r="I972" t="s">
        <v>4459</v>
      </c>
      <c r="J972" t="s">
        <v>960</v>
      </c>
      <c r="K972" t="s">
        <v>956</v>
      </c>
      <c r="L972">
        <v>1019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</row>
    <row r="973" spans="1:21" x14ac:dyDescent="0.25">
      <c r="A973" t="s">
        <v>761</v>
      </c>
      <c r="B973" t="s">
        <v>962</v>
      </c>
      <c r="C973" t="s">
        <v>4461</v>
      </c>
      <c r="D973">
        <v>25</v>
      </c>
      <c r="E973" t="s">
        <v>953</v>
      </c>
      <c r="F973">
        <v>3093</v>
      </c>
      <c r="G973">
        <v>3093</v>
      </c>
      <c r="H973">
        <v>0</v>
      </c>
      <c r="I973" t="s">
        <v>4459</v>
      </c>
      <c r="J973" t="s">
        <v>960</v>
      </c>
      <c r="K973" t="s">
        <v>956</v>
      </c>
      <c r="L973">
        <v>1019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</row>
    <row r="974" spans="1:21" x14ac:dyDescent="0.25">
      <c r="A974" t="s">
        <v>761</v>
      </c>
      <c r="B974" t="s">
        <v>962</v>
      </c>
      <c r="C974" t="s">
        <v>3125</v>
      </c>
      <c r="D974">
        <v>80</v>
      </c>
      <c r="E974" t="s">
        <v>953</v>
      </c>
      <c r="F974">
        <v>3093</v>
      </c>
      <c r="G974">
        <v>3093</v>
      </c>
      <c r="H974">
        <v>0</v>
      </c>
      <c r="I974" t="s">
        <v>4459</v>
      </c>
      <c r="J974" t="s">
        <v>960</v>
      </c>
      <c r="K974" t="s">
        <v>956</v>
      </c>
      <c r="L974">
        <v>1019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</row>
    <row r="975" spans="1:21" x14ac:dyDescent="0.25">
      <c r="A975" t="s">
        <v>761</v>
      </c>
      <c r="B975" t="s">
        <v>962</v>
      </c>
      <c r="C975" t="s">
        <v>3084</v>
      </c>
      <c r="D975">
        <v>120</v>
      </c>
      <c r="E975" t="s">
        <v>953</v>
      </c>
      <c r="F975">
        <v>3093</v>
      </c>
      <c r="G975">
        <v>3093</v>
      </c>
      <c r="H975">
        <v>0</v>
      </c>
      <c r="I975" t="s">
        <v>4459</v>
      </c>
      <c r="J975" t="s">
        <v>960</v>
      </c>
      <c r="K975" t="s">
        <v>956</v>
      </c>
      <c r="L975">
        <v>1019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</row>
    <row r="976" spans="1:21" x14ac:dyDescent="0.25">
      <c r="A976" t="s">
        <v>761</v>
      </c>
      <c r="B976" t="s">
        <v>959</v>
      </c>
      <c r="C976" t="s">
        <v>4462</v>
      </c>
      <c r="D976">
        <v>1</v>
      </c>
      <c r="E976" t="s">
        <v>953</v>
      </c>
      <c r="F976">
        <v>3093</v>
      </c>
      <c r="G976">
        <v>9999</v>
      </c>
      <c r="H976">
        <v>0</v>
      </c>
      <c r="I976" t="s">
        <v>4459</v>
      </c>
      <c r="J976" t="s">
        <v>960</v>
      </c>
      <c r="K976" t="s">
        <v>956</v>
      </c>
      <c r="L976">
        <v>1019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</row>
    <row r="977" spans="1:21" x14ac:dyDescent="0.25">
      <c r="A977" t="s">
        <v>760</v>
      </c>
      <c r="B977" t="s">
        <v>952</v>
      </c>
      <c r="C977" t="s">
        <v>4463</v>
      </c>
      <c r="D977">
        <v>50</v>
      </c>
      <c r="E977" t="s">
        <v>953</v>
      </c>
      <c r="F977">
        <v>3001</v>
      </c>
      <c r="G977">
        <v>1003</v>
      </c>
      <c r="H977">
        <v>0</v>
      </c>
      <c r="I977" t="s">
        <v>4464</v>
      </c>
      <c r="J977" t="s">
        <v>955</v>
      </c>
      <c r="K977" t="s">
        <v>956</v>
      </c>
      <c r="L977">
        <v>1019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</row>
    <row r="978" spans="1:21" x14ac:dyDescent="0.25">
      <c r="A978" t="s">
        <v>760</v>
      </c>
      <c r="B978" t="s">
        <v>952</v>
      </c>
      <c r="C978" t="s">
        <v>4465</v>
      </c>
      <c r="D978">
        <v>50</v>
      </c>
      <c r="E978" t="s">
        <v>953</v>
      </c>
      <c r="F978">
        <v>3001</v>
      </c>
      <c r="G978">
        <v>1003</v>
      </c>
      <c r="H978">
        <v>0</v>
      </c>
      <c r="I978" t="s">
        <v>4464</v>
      </c>
      <c r="J978" t="s">
        <v>955</v>
      </c>
      <c r="K978" t="s">
        <v>956</v>
      </c>
      <c r="L978">
        <v>1019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</row>
    <row r="979" spans="1:21" x14ac:dyDescent="0.25">
      <c r="A979" t="s">
        <v>760</v>
      </c>
      <c r="B979" t="s">
        <v>957</v>
      </c>
      <c r="C979" t="s">
        <v>958</v>
      </c>
      <c r="D979">
        <v>147</v>
      </c>
      <c r="E979" t="s">
        <v>953</v>
      </c>
      <c r="F979">
        <v>3001</v>
      </c>
      <c r="G979">
        <v>3003</v>
      </c>
      <c r="H979">
        <v>0</v>
      </c>
      <c r="I979" t="s">
        <v>4464</v>
      </c>
      <c r="J979" t="s">
        <v>955</v>
      </c>
      <c r="K979" t="s">
        <v>956</v>
      </c>
      <c r="L979">
        <v>1019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</row>
    <row r="980" spans="1:21" x14ac:dyDescent="0.25">
      <c r="A980" t="s">
        <v>760</v>
      </c>
      <c r="B980" t="s">
        <v>962</v>
      </c>
      <c r="C980" t="s">
        <v>4466</v>
      </c>
      <c r="D980">
        <v>50</v>
      </c>
      <c r="E980" t="s">
        <v>953</v>
      </c>
      <c r="F980">
        <v>3093</v>
      </c>
      <c r="G980">
        <v>3093</v>
      </c>
      <c r="H980">
        <v>0</v>
      </c>
      <c r="I980" t="s">
        <v>4464</v>
      </c>
      <c r="J980" t="s">
        <v>960</v>
      </c>
      <c r="K980" t="s">
        <v>956</v>
      </c>
      <c r="L980">
        <v>1019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</row>
    <row r="981" spans="1:21" x14ac:dyDescent="0.25">
      <c r="A981" t="s">
        <v>760</v>
      </c>
      <c r="B981" t="s">
        <v>962</v>
      </c>
      <c r="C981" t="s">
        <v>4467</v>
      </c>
      <c r="D981">
        <v>50</v>
      </c>
      <c r="E981" t="s">
        <v>953</v>
      </c>
      <c r="F981">
        <v>3093</v>
      </c>
      <c r="G981">
        <v>3093</v>
      </c>
      <c r="H981">
        <v>0</v>
      </c>
      <c r="I981" t="s">
        <v>4464</v>
      </c>
      <c r="J981" t="s">
        <v>960</v>
      </c>
      <c r="K981" t="s">
        <v>956</v>
      </c>
      <c r="L981">
        <v>1019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</row>
    <row r="982" spans="1:21" x14ac:dyDescent="0.25">
      <c r="A982" t="s">
        <v>760</v>
      </c>
      <c r="B982" t="s">
        <v>962</v>
      </c>
      <c r="C982" t="s">
        <v>4468</v>
      </c>
      <c r="D982">
        <v>50</v>
      </c>
      <c r="E982" t="s">
        <v>953</v>
      </c>
      <c r="F982">
        <v>3093</v>
      </c>
      <c r="G982">
        <v>3093</v>
      </c>
      <c r="H982">
        <v>0</v>
      </c>
      <c r="I982" t="s">
        <v>4464</v>
      </c>
      <c r="J982" t="s">
        <v>960</v>
      </c>
      <c r="K982" t="s">
        <v>956</v>
      </c>
      <c r="L982">
        <v>1019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</row>
    <row r="983" spans="1:21" x14ac:dyDescent="0.25">
      <c r="A983" t="s">
        <v>760</v>
      </c>
      <c r="B983" t="s">
        <v>962</v>
      </c>
      <c r="C983" t="s">
        <v>4469</v>
      </c>
      <c r="D983">
        <v>50</v>
      </c>
      <c r="E983" t="s">
        <v>953</v>
      </c>
      <c r="F983">
        <v>3093</v>
      </c>
      <c r="G983">
        <v>3093</v>
      </c>
      <c r="H983">
        <v>0</v>
      </c>
      <c r="I983" t="s">
        <v>4464</v>
      </c>
      <c r="J983" t="s">
        <v>960</v>
      </c>
      <c r="K983" t="s">
        <v>956</v>
      </c>
      <c r="L983">
        <v>1019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</row>
    <row r="984" spans="1:21" x14ac:dyDescent="0.25">
      <c r="A984" t="s">
        <v>760</v>
      </c>
      <c r="B984" t="s">
        <v>962</v>
      </c>
      <c r="C984" t="s">
        <v>4470</v>
      </c>
      <c r="D984">
        <v>50</v>
      </c>
      <c r="E984" t="s">
        <v>953</v>
      </c>
      <c r="F984">
        <v>3093</v>
      </c>
      <c r="G984">
        <v>3093</v>
      </c>
      <c r="H984">
        <v>0</v>
      </c>
      <c r="I984" t="s">
        <v>4464</v>
      </c>
      <c r="J984" t="s">
        <v>960</v>
      </c>
      <c r="K984" t="s">
        <v>956</v>
      </c>
      <c r="L984">
        <v>1019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</row>
    <row r="985" spans="1:21" x14ac:dyDescent="0.25">
      <c r="A985" t="s">
        <v>760</v>
      </c>
      <c r="B985" t="s">
        <v>962</v>
      </c>
      <c r="C985" t="s">
        <v>4471</v>
      </c>
      <c r="D985">
        <v>50</v>
      </c>
      <c r="E985" t="s">
        <v>953</v>
      </c>
      <c r="F985">
        <v>3093</v>
      </c>
      <c r="G985">
        <v>3093</v>
      </c>
      <c r="H985">
        <v>0</v>
      </c>
      <c r="I985" t="s">
        <v>4464</v>
      </c>
      <c r="J985" t="s">
        <v>960</v>
      </c>
      <c r="K985" t="s">
        <v>956</v>
      </c>
      <c r="L985">
        <v>1019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</row>
    <row r="986" spans="1:21" x14ac:dyDescent="0.25">
      <c r="A986" t="s">
        <v>760</v>
      </c>
      <c r="B986" t="s">
        <v>959</v>
      </c>
      <c r="C986" t="s">
        <v>4472</v>
      </c>
      <c r="D986">
        <v>1</v>
      </c>
      <c r="E986" t="s">
        <v>953</v>
      </c>
      <c r="F986">
        <v>3093</v>
      </c>
      <c r="G986">
        <v>9999</v>
      </c>
      <c r="H986">
        <v>0</v>
      </c>
      <c r="I986" t="s">
        <v>4464</v>
      </c>
      <c r="J986" t="s">
        <v>960</v>
      </c>
      <c r="K986" t="s">
        <v>956</v>
      </c>
      <c r="L986">
        <v>1019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</row>
    <row r="987" spans="1:21" x14ac:dyDescent="0.25">
      <c r="A987" t="s">
        <v>759</v>
      </c>
      <c r="B987" t="s">
        <v>952</v>
      </c>
      <c r="C987" t="s">
        <v>4473</v>
      </c>
      <c r="D987">
        <v>40</v>
      </c>
      <c r="E987" t="s">
        <v>953</v>
      </c>
      <c r="F987">
        <v>3001</v>
      </c>
      <c r="G987">
        <v>1003</v>
      </c>
      <c r="H987">
        <v>0</v>
      </c>
      <c r="I987" t="s">
        <v>4474</v>
      </c>
      <c r="J987" t="s">
        <v>955</v>
      </c>
      <c r="K987" t="s">
        <v>956</v>
      </c>
      <c r="L987">
        <v>1019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</row>
    <row r="988" spans="1:21" x14ac:dyDescent="0.25">
      <c r="A988" t="s">
        <v>759</v>
      </c>
      <c r="B988" t="s">
        <v>952</v>
      </c>
      <c r="C988" t="s">
        <v>4475</v>
      </c>
      <c r="D988">
        <v>40</v>
      </c>
      <c r="E988" t="s">
        <v>953</v>
      </c>
      <c r="F988">
        <v>3001</v>
      </c>
      <c r="G988">
        <v>1003</v>
      </c>
      <c r="H988">
        <v>0</v>
      </c>
      <c r="I988" t="s">
        <v>4474</v>
      </c>
      <c r="J988" t="s">
        <v>955</v>
      </c>
      <c r="K988" t="s">
        <v>956</v>
      </c>
      <c r="L988">
        <v>1019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</row>
    <row r="989" spans="1:21" x14ac:dyDescent="0.25">
      <c r="A989" t="s">
        <v>759</v>
      </c>
      <c r="B989" t="s">
        <v>952</v>
      </c>
      <c r="C989" t="s">
        <v>4476</v>
      </c>
      <c r="D989">
        <v>40</v>
      </c>
      <c r="E989" t="s">
        <v>953</v>
      </c>
      <c r="F989">
        <v>3001</v>
      </c>
      <c r="G989">
        <v>1003</v>
      </c>
      <c r="H989">
        <v>0</v>
      </c>
      <c r="I989" t="s">
        <v>4474</v>
      </c>
      <c r="J989" t="s">
        <v>955</v>
      </c>
      <c r="K989" t="s">
        <v>956</v>
      </c>
      <c r="L989">
        <v>1019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</row>
    <row r="990" spans="1:21" x14ac:dyDescent="0.25">
      <c r="A990" t="s">
        <v>759</v>
      </c>
      <c r="B990" t="s">
        <v>952</v>
      </c>
      <c r="C990" t="s">
        <v>4477</v>
      </c>
      <c r="D990">
        <v>40</v>
      </c>
      <c r="E990" t="s">
        <v>953</v>
      </c>
      <c r="F990">
        <v>3001</v>
      </c>
      <c r="G990">
        <v>1003</v>
      </c>
      <c r="H990">
        <v>0</v>
      </c>
      <c r="I990" t="s">
        <v>4474</v>
      </c>
      <c r="J990" t="s">
        <v>955</v>
      </c>
      <c r="K990" t="s">
        <v>956</v>
      </c>
      <c r="L990">
        <v>1019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</row>
    <row r="991" spans="1:21" x14ac:dyDescent="0.25">
      <c r="A991" t="s">
        <v>759</v>
      </c>
      <c r="B991" t="s">
        <v>952</v>
      </c>
      <c r="C991" t="s">
        <v>4478</v>
      </c>
      <c r="D991">
        <v>40</v>
      </c>
      <c r="E991" t="s">
        <v>953</v>
      </c>
      <c r="F991">
        <v>3001</v>
      </c>
      <c r="G991">
        <v>1003</v>
      </c>
      <c r="H991">
        <v>0</v>
      </c>
      <c r="I991" t="s">
        <v>4474</v>
      </c>
      <c r="J991" t="s">
        <v>955</v>
      </c>
      <c r="K991" t="s">
        <v>956</v>
      </c>
      <c r="L991">
        <v>1019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</row>
    <row r="992" spans="1:21" x14ac:dyDescent="0.25">
      <c r="A992" t="s">
        <v>759</v>
      </c>
      <c r="B992" t="s">
        <v>957</v>
      </c>
      <c r="C992" t="s">
        <v>958</v>
      </c>
      <c r="D992">
        <v>50</v>
      </c>
      <c r="E992" t="s">
        <v>953</v>
      </c>
      <c r="F992">
        <v>3001</v>
      </c>
      <c r="G992">
        <v>3003</v>
      </c>
      <c r="H992">
        <v>0</v>
      </c>
      <c r="I992" t="s">
        <v>4474</v>
      </c>
      <c r="J992" t="s">
        <v>955</v>
      </c>
      <c r="K992" t="s">
        <v>956</v>
      </c>
      <c r="L992">
        <v>1019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</row>
    <row r="993" spans="1:21" x14ac:dyDescent="0.25">
      <c r="A993" t="s">
        <v>759</v>
      </c>
      <c r="B993" t="s">
        <v>962</v>
      </c>
      <c r="C993" t="s">
        <v>4479</v>
      </c>
      <c r="D993">
        <v>40</v>
      </c>
      <c r="E993" t="s">
        <v>953</v>
      </c>
      <c r="F993">
        <v>3093</v>
      </c>
      <c r="G993">
        <v>3093</v>
      </c>
      <c r="H993">
        <v>0</v>
      </c>
      <c r="I993" t="s">
        <v>4474</v>
      </c>
      <c r="J993" t="s">
        <v>960</v>
      </c>
      <c r="K993" t="s">
        <v>956</v>
      </c>
      <c r="L993">
        <v>1019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</row>
    <row r="994" spans="1:21" x14ac:dyDescent="0.25">
      <c r="A994" t="s">
        <v>759</v>
      </c>
      <c r="B994" t="s">
        <v>962</v>
      </c>
      <c r="C994" t="s">
        <v>4480</v>
      </c>
      <c r="D994">
        <v>38</v>
      </c>
      <c r="E994" t="s">
        <v>953</v>
      </c>
      <c r="F994">
        <v>3093</v>
      </c>
      <c r="G994">
        <v>3093</v>
      </c>
      <c r="H994">
        <v>0</v>
      </c>
      <c r="I994" t="s">
        <v>4474</v>
      </c>
      <c r="J994" t="s">
        <v>960</v>
      </c>
      <c r="K994" t="s">
        <v>956</v>
      </c>
      <c r="L994">
        <v>1019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</row>
    <row r="995" spans="1:21" x14ac:dyDescent="0.25">
      <c r="A995" t="s">
        <v>759</v>
      </c>
      <c r="B995" t="s">
        <v>962</v>
      </c>
      <c r="C995" t="s">
        <v>4481</v>
      </c>
      <c r="D995">
        <v>80</v>
      </c>
      <c r="E995" t="s">
        <v>953</v>
      </c>
      <c r="F995">
        <v>3093</v>
      </c>
      <c r="G995">
        <v>3093</v>
      </c>
      <c r="H995">
        <v>0</v>
      </c>
      <c r="I995" t="s">
        <v>4474</v>
      </c>
      <c r="J995" t="s">
        <v>960</v>
      </c>
      <c r="K995" t="s">
        <v>956</v>
      </c>
      <c r="L995">
        <v>1019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</row>
    <row r="996" spans="1:21" x14ac:dyDescent="0.25">
      <c r="A996" t="s">
        <v>759</v>
      </c>
      <c r="B996" t="s">
        <v>962</v>
      </c>
      <c r="C996" t="s">
        <v>4482</v>
      </c>
      <c r="D996">
        <v>80</v>
      </c>
      <c r="E996" t="s">
        <v>953</v>
      </c>
      <c r="F996">
        <v>3093</v>
      </c>
      <c r="G996">
        <v>3093</v>
      </c>
      <c r="H996">
        <v>0</v>
      </c>
      <c r="I996" t="s">
        <v>4474</v>
      </c>
      <c r="J996" t="s">
        <v>960</v>
      </c>
      <c r="K996" t="s">
        <v>956</v>
      </c>
      <c r="L996">
        <v>1019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</row>
    <row r="997" spans="1:21" x14ac:dyDescent="0.25">
      <c r="A997" t="s">
        <v>759</v>
      </c>
      <c r="B997" t="s">
        <v>962</v>
      </c>
      <c r="C997" t="s">
        <v>4483</v>
      </c>
      <c r="D997">
        <v>59</v>
      </c>
      <c r="E997" t="s">
        <v>953</v>
      </c>
      <c r="F997">
        <v>3093</v>
      </c>
      <c r="G997">
        <v>3093</v>
      </c>
      <c r="H997">
        <v>0</v>
      </c>
      <c r="I997" t="s">
        <v>4474</v>
      </c>
      <c r="J997" t="s">
        <v>960</v>
      </c>
      <c r="K997" t="s">
        <v>956</v>
      </c>
      <c r="L997">
        <v>1019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</row>
    <row r="998" spans="1:21" x14ac:dyDescent="0.25">
      <c r="A998" t="s">
        <v>759</v>
      </c>
      <c r="B998" t="s">
        <v>959</v>
      </c>
      <c r="C998" t="s">
        <v>1025</v>
      </c>
      <c r="D998">
        <v>1</v>
      </c>
      <c r="E998" t="s">
        <v>953</v>
      </c>
      <c r="F998">
        <v>3093</v>
      </c>
      <c r="G998">
        <v>9999</v>
      </c>
      <c r="H998">
        <v>0</v>
      </c>
      <c r="I998" t="s">
        <v>4474</v>
      </c>
      <c r="J998" t="s">
        <v>960</v>
      </c>
      <c r="K998" t="s">
        <v>956</v>
      </c>
      <c r="L998">
        <v>1019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</row>
    <row r="999" spans="1:21" x14ac:dyDescent="0.25">
      <c r="A999" t="s">
        <v>758</v>
      </c>
      <c r="B999" t="s">
        <v>952</v>
      </c>
      <c r="C999" t="s">
        <v>4484</v>
      </c>
      <c r="D999">
        <v>120</v>
      </c>
      <c r="E999" t="s">
        <v>953</v>
      </c>
      <c r="F999">
        <v>3001</v>
      </c>
      <c r="G999">
        <v>1003</v>
      </c>
      <c r="H999">
        <v>0</v>
      </c>
      <c r="I999" t="s">
        <v>4485</v>
      </c>
      <c r="J999" t="s">
        <v>955</v>
      </c>
      <c r="K999" t="s">
        <v>956</v>
      </c>
      <c r="L999">
        <v>1019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</row>
    <row r="1000" spans="1:21" x14ac:dyDescent="0.25">
      <c r="A1000" t="s">
        <v>758</v>
      </c>
      <c r="B1000" t="s">
        <v>957</v>
      </c>
      <c r="C1000" t="s">
        <v>958</v>
      </c>
      <c r="D1000">
        <v>95</v>
      </c>
      <c r="E1000" t="s">
        <v>953</v>
      </c>
      <c r="F1000">
        <v>3001</v>
      </c>
      <c r="G1000">
        <v>3003</v>
      </c>
      <c r="H1000">
        <v>0</v>
      </c>
      <c r="I1000" t="s">
        <v>4485</v>
      </c>
      <c r="J1000" t="s">
        <v>955</v>
      </c>
      <c r="K1000" t="s">
        <v>956</v>
      </c>
      <c r="L1000">
        <v>1019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</row>
    <row r="1001" spans="1:21" x14ac:dyDescent="0.25">
      <c r="A1001" t="s">
        <v>758</v>
      </c>
      <c r="B1001" t="s">
        <v>962</v>
      </c>
      <c r="C1001" t="s">
        <v>3040</v>
      </c>
      <c r="D1001">
        <v>210</v>
      </c>
      <c r="E1001" t="s">
        <v>953</v>
      </c>
      <c r="F1001">
        <v>3093</v>
      </c>
      <c r="G1001">
        <v>3093</v>
      </c>
      <c r="H1001">
        <v>0</v>
      </c>
      <c r="I1001" t="s">
        <v>4485</v>
      </c>
      <c r="J1001" t="s">
        <v>960</v>
      </c>
      <c r="K1001" t="s">
        <v>956</v>
      </c>
      <c r="L1001">
        <v>1019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</row>
    <row r="1002" spans="1:21" x14ac:dyDescent="0.25">
      <c r="A1002" t="s">
        <v>758</v>
      </c>
      <c r="B1002" t="s">
        <v>959</v>
      </c>
      <c r="C1002" t="s">
        <v>4458</v>
      </c>
      <c r="D1002">
        <v>1</v>
      </c>
      <c r="E1002" t="s">
        <v>953</v>
      </c>
      <c r="F1002">
        <v>3093</v>
      </c>
      <c r="G1002">
        <v>9999</v>
      </c>
      <c r="H1002">
        <v>0</v>
      </c>
      <c r="I1002" t="s">
        <v>4485</v>
      </c>
      <c r="J1002" t="s">
        <v>960</v>
      </c>
      <c r="K1002" t="s">
        <v>956</v>
      </c>
      <c r="L1002">
        <v>1019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</row>
    <row r="1003" spans="1:21" x14ac:dyDescent="0.25">
      <c r="A1003" t="s">
        <v>757</v>
      </c>
      <c r="B1003" t="s">
        <v>952</v>
      </c>
      <c r="C1003" t="s">
        <v>4487</v>
      </c>
      <c r="D1003">
        <v>190</v>
      </c>
      <c r="E1003" t="s">
        <v>953</v>
      </c>
      <c r="F1003">
        <v>3001</v>
      </c>
      <c r="G1003">
        <v>1003</v>
      </c>
      <c r="H1003">
        <v>0</v>
      </c>
      <c r="I1003" t="s">
        <v>4486</v>
      </c>
      <c r="J1003" t="s">
        <v>955</v>
      </c>
      <c r="K1003" t="s">
        <v>956</v>
      </c>
      <c r="L1003">
        <v>1019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</row>
    <row r="1004" spans="1:21" x14ac:dyDescent="0.25">
      <c r="A1004" t="s">
        <v>757</v>
      </c>
      <c r="B1004" t="s">
        <v>957</v>
      </c>
      <c r="C1004" t="s">
        <v>958</v>
      </c>
      <c r="D1004">
        <v>79</v>
      </c>
      <c r="E1004" t="s">
        <v>953</v>
      </c>
      <c r="F1004">
        <v>3001</v>
      </c>
      <c r="G1004">
        <v>3003</v>
      </c>
      <c r="H1004">
        <v>0</v>
      </c>
      <c r="I1004" t="s">
        <v>4486</v>
      </c>
      <c r="J1004" t="s">
        <v>955</v>
      </c>
      <c r="K1004" t="s">
        <v>956</v>
      </c>
      <c r="L1004">
        <v>1019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</row>
    <row r="1005" spans="1:21" x14ac:dyDescent="0.25">
      <c r="A1005" t="s">
        <v>757</v>
      </c>
      <c r="B1005" t="s">
        <v>962</v>
      </c>
      <c r="C1005" t="s">
        <v>3048</v>
      </c>
      <c r="D1005">
        <v>150</v>
      </c>
      <c r="E1005" t="s">
        <v>953</v>
      </c>
      <c r="F1005">
        <v>3093</v>
      </c>
      <c r="G1005">
        <v>3093</v>
      </c>
      <c r="H1005">
        <v>0</v>
      </c>
      <c r="I1005" t="s">
        <v>4486</v>
      </c>
      <c r="J1005" t="s">
        <v>960</v>
      </c>
      <c r="K1005" t="s">
        <v>956</v>
      </c>
      <c r="L1005">
        <v>1019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</row>
    <row r="1006" spans="1:21" x14ac:dyDescent="0.25">
      <c r="A1006" t="s">
        <v>757</v>
      </c>
      <c r="B1006" t="s">
        <v>959</v>
      </c>
      <c r="C1006" t="s">
        <v>4462</v>
      </c>
      <c r="D1006">
        <v>1</v>
      </c>
      <c r="E1006" t="s">
        <v>953</v>
      </c>
      <c r="F1006">
        <v>3093</v>
      </c>
      <c r="G1006">
        <v>9999</v>
      </c>
      <c r="H1006">
        <v>0</v>
      </c>
      <c r="I1006" t="s">
        <v>4486</v>
      </c>
      <c r="J1006" t="s">
        <v>960</v>
      </c>
      <c r="K1006" t="s">
        <v>956</v>
      </c>
      <c r="L1006">
        <v>1019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</row>
    <row r="1007" spans="1:21" x14ac:dyDescent="0.25">
      <c r="A1007" t="s">
        <v>756</v>
      </c>
      <c r="B1007" t="s">
        <v>952</v>
      </c>
      <c r="C1007" t="s">
        <v>4488</v>
      </c>
      <c r="D1007">
        <v>43</v>
      </c>
      <c r="E1007" t="s">
        <v>953</v>
      </c>
      <c r="F1007">
        <v>3001</v>
      </c>
      <c r="G1007">
        <v>1003</v>
      </c>
      <c r="H1007">
        <v>0</v>
      </c>
      <c r="I1007" t="s">
        <v>2819</v>
      </c>
      <c r="J1007" t="s">
        <v>955</v>
      </c>
      <c r="K1007" t="s">
        <v>956</v>
      </c>
      <c r="L1007">
        <v>1019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</row>
    <row r="1008" spans="1:21" x14ac:dyDescent="0.25">
      <c r="A1008" t="s">
        <v>756</v>
      </c>
      <c r="B1008" t="s">
        <v>957</v>
      </c>
      <c r="C1008" t="s">
        <v>958</v>
      </c>
      <c r="D1008">
        <v>226</v>
      </c>
      <c r="E1008" t="s">
        <v>953</v>
      </c>
      <c r="F1008">
        <v>3001</v>
      </c>
      <c r="G1008">
        <v>3003</v>
      </c>
      <c r="H1008">
        <v>0</v>
      </c>
      <c r="I1008" t="s">
        <v>2819</v>
      </c>
      <c r="J1008" t="s">
        <v>955</v>
      </c>
      <c r="K1008" t="s">
        <v>956</v>
      </c>
      <c r="L1008">
        <v>1019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</row>
    <row r="1009" spans="1:21" x14ac:dyDescent="0.25">
      <c r="A1009" t="s">
        <v>756</v>
      </c>
      <c r="B1009" t="s">
        <v>959</v>
      </c>
      <c r="C1009" t="s">
        <v>3949</v>
      </c>
      <c r="D1009">
        <v>2</v>
      </c>
      <c r="E1009" t="s">
        <v>953</v>
      </c>
      <c r="F1009">
        <v>3093</v>
      </c>
      <c r="G1009">
        <v>9999</v>
      </c>
      <c r="H1009">
        <v>0</v>
      </c>
      <c r="I1009" t="s">
        <v>2819</v>
      </c>
      <c r="J1009" t="s">
        <v>960</v>
      </c>
      <c r="K1009" t="s">
        <v>956</v>
      </c>
      <c r="L1009">
        <v>1019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</row>
    <row r="1010" spans="1:21" x14ac:dyDescent="0.25">
      <c r="A1010" t="s">
        <v>755</v>
      </c>
      <c r="B1010" t="s">
        <v>952</v>
      </c>
      <c r="C1010" t="s">
        <v>3400</v>
      </c>
      <c r="D1010">
        <v>120</v>
      </c>
      <c r="E1010" t="s">
        <v>953</v>
      </c>
      <c r="F1010">
        <v>3001</v>
      </c>
      <c r="G1010">
        <v>1003</v>
      </c>
      <c r="H1010">
        <v>0</v>
      </c>
      <c r="I1010" t="s">
        <v>2845</v>
      </c>
      <c r="J1010" t="s">
        <v>955</v>
      </c>
      <c r="K1010" t="s">
        <v>956</v>
      </c>
      <c r="L1010">
        <v>1019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</row>
    <row r="1011" spans="1:21" x14ac:dyDescent="0.25">
      <c r="A1011" t="s">
        <v>755</v>
      </c>
      <c r="B1011" t="s">
        <v>957</v>
      </c>
      <c r="C1011" t="s">
        <v>958</v>
      </c>
      <c r="D1011">
        <v>108</v>
      </c>
      <c r="E1011" t="s">
        <v>953</v>
      </c>
      <c r="F1011">
        <v>3001</v>
      </c>
      <c r="G1011">
        <v>3003</v>
      </c>
      <c r="H1011">
        <v>0</v>
      </c>
      <c r="I1011" t="s">
        <v>2845</v>
      </c>
      <c r="J1011" t="s">
        <v>955</v>
      </c>
      <c r="K1011" t="s">
        <v>956</v>
      </c>
      <c r="L1011">
        <v>1019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</row>
    <row r="1012" spans="1:21" x14ac:dyDescent="0.25">
      <c r="A1012" t="s">
        <v>755</v>
      </c>
      <c r="B1012" t="s">
        <v>959</v>
      </c>
      <c r="C1012" t="s">
        <v>1747</v>
      </c>
      <c r="D1012">
        <v>2</v>
      </c>
      <c r="E1012" t="s">
        <v>953</v>
      </c>
      <c r="F1012">
        <v>3093</v>
      </c>
      <c r="G1012">
        <v>9999</v>
      </c>
      <c r="H1012">
        <v>0</v>
      </c>
      <c r="I1012" t="s">
        <v>2845</v>
      </c>
      <c r="J1012" t="s">
        <v>960</v>
      </c>
      <c r="K1012" t="s">
        <v>956</v>
      </c>
      <c r="L1012">
        <v>1019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</row>
    <row r="1013" spans="1:21" x14ac:dyDescent="0.25">
      <c r="A1013" t="s">
        <v>754</v>
      </c>
      <c r="B1013" t="s">
        <v>5068</v>
      </c>
      <c r="C1013">
        <v>9703463</v>
      </c>
      <c r="D1013">
        <v>100</v>
      </c>
      <c r="E1013" t="s">
        <v>953</v>
      </c>
      <c r="F1013">
        <v>3001</v>
      </c>
      <c r="G1013">
        <v>1002</v>
      </c>
      <c r="H1013">
        <v>0</v>
      </c>
      <c r="I1013" t="s">
        <v>2433</v>
      </c>
      <c r="J1013" t="s">
        <v>955</v>
      </c>
      <c r="K1013" t="s">
        <v>956</v>
      </c>
      <c r="L1013">
        <v>1019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</row>
    <row r="1014" spans="1:21" x14ac:dyDescent="0.25">
      <c r="A1014" t="s">
        <v>754</v>
      </c>
      <c r="B1014" t="s">
        <v>952</v>
      </c>
      <c r="C1014" t="s">
        <v>2451</v>
      </c>
      <c r="D1014">
        <v>100</v>
      </c>
      <c r="E1014" t="s">
        <v>953</v>
      </c>
      <c r="F1014">
        <v>3001</v>
      </c>
      <c r="G1014">
        <v>1003</v>
      </c>
      <c r="H1014">
        <v>0</v>
      </c>
      <c r="I1014" t="s">
        <v>2433</v>
      </c>
      <c r="J1014" t="s">
        <v>955</v>
      </c>
      <c r="K1014" t="s">
        <v>956</v>
      </c>
      <c r="L1014">
        <v>1019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</row>
    <row r="1015" spans="1:21" x14ac:dyDescent="0.25">
      <c r="A1015" t="s">
        <v>754</v>
      </c>
      <c r="B1015" t="s">
        <v>952</v>
      </c>
      <c r="C1015" t="s">
        <v>2452</v>
      </c>
      <c r="D1015">
        <v>100</v>
      </c>
      <c r="E1015" t="s">
        <v>953</v>
      </c>
      <c r="F1015">
        <v>3001</v>
      </c>
      <c r="G1015">
        <v>1003</v>
      </c>
      <c r="H1015">
        <v>0</v>
      </c>
      <c r="I1015" t="s">
        <v>2433</v>
      </c>
      <c r="J1015" t="s">
        <v>955</v>
      </c>
      <c r="K1015" t="s">
        <v>956</v>
      </c>
      <c r="L1015">
        <v>1019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</row>
    <row r="1016" spans="1:21" x14ac:dyDescent="0.25">
      <c r="A1016" t="s">
        <v>754</v>
      </c>
      <c r="B1016" t="s">
        <v>952</v>
      </c>
      <c r="C1016" t="s">
        <v>2453</v>
      </c>
      <c r="D1016">
        <v>100</v>
      </c>
      <c r="E1016" t="s">
        <v>953</v>
      </c>
      <c r="F1016">
        <v>3001</v>
      </c>
      <c r="G1016">
        <v>1003</v>
      </c>
      <c r="H1016">
        <v>0</v>
      </c>
      <c r="I1016" t="s">
        <v>2433</v>
      </c>
      <c r="J1016" t="s">
        <v>955</v>
      </c>
      <c r="K1016" t="s">
        <v>956</v>
      </c>
      <c r="L1016">
        <v>1019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</row>
    <row r="1017" spans="1:21" x14ac:dyDescent="0.25">
      <c r="A1017" t="s">
        <v>754</v>
      </c>
      <c r="B1017" t="s">
        <v>952</v>
      </c>
      <c r="C1017" t="s">
        <v>2454</v>
      </c>
      <c r="D1017">
        <v>100</v>
      </c>
      <c r="E1017" t="s">
        <v>953</v>
      </c>
      <c r="F1017">
        <v>3001</v>
      </c>
      <c r="G1017">
        <v>1003</v>
      </c>
      <c r="H1017">
        <v>0</v>
      </c>
      <c r="I1017" t="s">
        <v>2433</v>
      </c>
      <c r="J1017" t="s">
        <v>955</v>
      </c>
      <c r="K1017" t="s">
        <v>956</v>
      </c>
      <c r="L1017">
        <v>1019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</row>
    <row r="1018" spans="1:21" x14ac:dyDescent="0.25">
      <c r="A1018" t="s">
        <v>754</v>
      </c>
      <c r="B1018" t="s">
        <v>952</v>
      </c>
      <c r="C1018" t="s">
        <v>2455</v>
      </c>
      <c r="D1018">
        <v>100</v>
      </c>
      <c r="E1018" t="s">
        <v>953</v>
      </c>
      <c r="F1018">
        <v>3001</v>
      </c>
      <c r="G1018">
        <v>1003</v>
      </c>
      <c r="H1018">
        <v>0</v>
      </c>
      <c r="I1018" t="s">
        <v>2433</v>
      </c>
      <c r="J1018" t="s">
        <v>955</v>
      </c>
      <c r="K1018" t="s">
        <v>956</v>
      </c>
      <c r="L1018">
        <v>1019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</row>
    <row r="1019" spans="1:21" x14ac:dyDescent="0.25">
      <c r="A1019" t="s">
        <v>754</v>
      </c>
      <c r="B1019" t="s">
        <v>952</v>
      </c>
      <c r="C1019" t="s">
        <v>2456</v>
      </c>
      <c r="D1019">
        <v>100</v>
      </c>
      <c r="E1019" t="s">
        <v>953</v>
      </c>
      <c r="F1019">
        <v>3001</v>
      </c>
      <c r="G1019">
        <v>1003</v>
      </c>
      <c r="H1019">
        <v>0</v>
      </c>
      <c r="I1019" t="s">
        <v>2433</v>
      </c>
      <c r="J1019" t="s">
        <v>955</v>
      </c>
      <c r="K1019" t="s">
        <v>956</v>
      </c>
      <c r="L1019">
        <v>1019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</row>
    <row r="1020" spans="1:21" x14ac:dyDescent="0.25">
      <c r="A1020" t="s">
        <v>754</v>
      </c>
      <c r="B1020" t="s">
        <v>952</v>
      </c>
      <c r="C1020" t="s">
        <v>2459</v>
      </c>
      <c r="D1020">
        <v>100</v>
      </c>
      <c r="E1020" t="s">
        <v>953</v>
      </c>
      <c r="F1020">
        <v>3001</v>
      </c>
      <c r="G1020">
        <v>1003</v>
      </c>
      <c r="H1020">
        <v>0</v>
      </c>
      <c r="I1020" t="s">
        <v>2433</v>
      </c>
      <c r="J1020" t="s">
        <v>955</v>
      </c>
      <c r="K1020" t="s">
        <v>956</v>
      </c>
      <c r="L1020">
        <v>1019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</row>
    <row r="1021" spans="1:21" x14ac:dyDescent="0.25">
      <c r="A1021" t="s">
        <v>754</v>
      </c>
      <c r="B1021" t="s">
        <v>952</v>
      </c>
      <c r="C1021" t="s">
        <v>2460</v>
      </c>
      <c r="D1021">
        <v>100</v>
      </c>
      <c r="E1021" t="s">
        <v>953</v>
      </c>
      <c r="F1021">
        <v>3001</v>
      </c>
      <c r="G1021">
        <v>1003</v>
      </c>
      <c r="H1021">
        <v>0</v>
      </c>
      <c r="I1021" t="s">
        <v>2433</v>
      </c>
      <c r="J1021" t="s">
        <v>955</v>
      </c>
      <c r="K1021" t="s">
        <v>956</v>
      </c>
      <c r="L1021">
        <v>1019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</row>
    <row r="1022" spans="1:21" x14ac:dyDescent="0.25">
      <c r="A1022" t="s">
        <v>754</v>
      </c>
      <c r="B1022" t="s">
        <v>952</v>
      </c>
      <c r="C1022" t="s">
        <v>2461</v>
      </c>
      <c r="D1022">
        <v>100</v>
      </c>
      <c r="E1022" t="s">
        <v>953</v>
      </c>
      <c r="F1022">
        <v>3001</v>
      </c>
      <c r="G1022">
        <v>1003</v>
      </c>
      <c r="H1022">
        <v>0</v>
      </c>
      <c r="I1022" t="s">
        <v>2433</v>
      </c>
      <c r="J1022" t="s">
        <v>955</v>
      </c>
      <c r="K1022" t="s">
        <v>956</v>
      </c>
      <c r="L1022">
        <v>1019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</row>
    <row r="1023" spans="1:21" x14ac:dyDescent="0.25">
      <c r="A1023" t="s">
        <v>754</v>
      </c>
      <c r="B1023" t="s">
        <v>952</v>
      </c>
      <c r="C1023" t="s">
        <v>2464</v>
      </c>
      <c r="D1023">
        <v>100</v>
      </c>
      <c r="E1023" t="s">
        <v>953</v>
      </c>
      <c r="F1023">
        <v>3001</v>
      </c>
      <c r="G1023">
        <v>1003</v>
      </c>
      <c r="H1023">
        <v>0</v>
      </c>
      <c r="I1023" t="s">
        <v>2433</v>
      </c>
      <c r="J1023" t="s">
        <v>955</v>
      </c>
      <c r="K1023" t="s">
        <v>956</v>
      </c>
      <c r="L1023">
        <v>1019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</row>
    <row r="1024" spans="1:21" x14ac:dyDescent="0.25">
      <c r="A1024" t="s">
        <v>754</v>
      </c>
      <c r="B1024" t="s">
        <v>952</v>
      </c>
      <c r="C1024" t="s">
        <v>2465</v>
      </c>
      <c r="D1024">
        <v>100</v>
      </c>
      <c r="E1024" t="s">
        <v>953</v>
      </c>
      <c r="F1024">
        <v>3001</v>
      </c>
      <c r="G1024">
        <v>1003</v>
      </c>
      <c r="H1024">
        <v>0</v>
      </c>
      <c r="I1024" t="s">
        <v>2433</v>
      </c>
      <c r="J1024" t="s">
        <v>955</v>
      </c>
      <c r="K1024" t="s">
        <v>956</v>
      </c>
      <c r="L1024">
        <v>1019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</row>
    <row r="1025" spans="1:21" x14ac:dyDescent="0.25">
      <c r="A1025" t="s">
        <v>754</v>
      </c>
      <c r="B1025" t="s">
        <v>957</v>
      </c>
      <c r="C1025">
        <v>3434869</v>
      </c>
      <c r="D1025">
        <v>2</v>
      </c>
      <c r="E1025" t="s">
        <v>953</v>
      </c>
      <c r="F1025">
        <v>3001</v>
      </c>
      <c r="G1025">
        <v>3003</v>
      </c>
      <c r="H1025">
        <v>0</v>
      </c>
      <c r="I1025" t="s">
        <v>2433</v>
      </c>
      <c r="J1025" t="s">
        <v>955</v>
      </c>
      <c r="K1025" t="s">
        <v>956</v>
      </c>
      <c r="L1025">
        <v>1019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</row>
    <row r="1026" spans="1:21" x14ac:dyDescent="0.25">
      <c r="A1026" t="s">
        <v>754</v>
      </c>
      <c r="B1026" t="s">
        <v>957</v>
      </c>
      <c r="C1026">
        <v>3463750</v>
      </c>
      <c r="D1026">
        <v>10</v>
      </c>
      <c r="E1026" t="s">
        <v>953</v>
      </c>
      <c r="F1026">
        <v>3001</v>
      </c>
      <c r="G1026">
        <v>3003</v>
      </c>
      <c r="H1026">
        <v>0</v>
      </c>
      <c r="I1026" t="s">
        <v>2433</v>
      </c>
      <c r="J1026" t="s">
        <v>955</v>
      </c>
      <c r="K1026" t="s">
        <v>956</v>
      </c>
      <c r="L1026">
        <v>1019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</row>
    <row r="1027" spans="1:21" x14ac:dyDescent="0.25">
      <c r="A1027" t="s">
        <v>754</v>
      </c>
      <c r="B1027" t="s">
        <v>957</v>
      </c>
      <c r="C1027" t="s">
        <v>958</v>
      </c>
      <c r="D1027">
        <v>1449</v>
      </c>
      <c r="E1027" t="s">
        <v>953</v>
      </c>
      <c r="F1027">
        <v>3001</v>
      </c>
      <c r="G1027">
        <v>3003</v>
      </c>
      <c r="H1027">
        <v>0</v>
      </c>
      <c r="I1027" t="s">
        <v>2433</v>
      </c>
      <c r="J1027" t="s">
        <v>955</v>
      </c>
      <c r="K1027" t="s">
        <v>956</v>
      </c>
      <c r="L1027">
        <v>1019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</row>
    <row r="1028" spans="1:21" x14ac:dyDescent="0.25">
      <c r="A1028" t="s">
        <v>754</v>
      </c>
      <c r="B1028" t="s">
        <v>2434</v>
      </c>
      <c r="C1028" t="s">
        <v>2435</v>
      </c>
      <c r="D1028">
        <v>2</v>
      </c>
      <c r="E1028" t="s">
        <v>953</v>
      </c>
      <c r="F1028">
        <v>3001</v>
      </c>
      <c r="G1028" t="s">
        <v>2436</v>
      </c>
      <c r="H1028">
        <v>0</v>
      </c>
      <c r="I1028" t="s">
        <v>2433</v>
      </c>
      <c r="J1028" t="s">
        <v>955</v>
      </c>
      <c r="K1028" t="s">
        <v>956</v>
      </c>
      <c r="L1028">
        <v>1019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</row>
    <row r="1029" spans="1:21" x14ac:dyDescent="0.25">
      <c r="A1029" t="s">
        <v>754</v>
      </c>
      <c r="B1029" t="s">
        <v>1240</v>
      </c>
      <c r="C1029" t="s">
        <v>2423</v>
      </c>
      <c r="D1029">
        <v>40</v>
      </c>
      <c r="E1029" t="s">
        <v>953</v>
      </c>
      <c r="F1029">
        <v>3001</v>
      </c>
      <c r="G1029" t="s">
        <v>1041</v>
      </c>
      <c r="H1029">
        <v>0</v>
      </c>
      <c r="I1029" t="s">
        <v>2433</v>
      </c>
      <c r="J1029" t="s">
        <v>955</v>
      </c>
      <c r="K1029" t="s">
        <v>956</v>
      </c>
      <c r="L1029">
        <v>1019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</row>
    <row r="1030" spans="1:21" x14ac:dyDescent="0.25">
      <c r="A1030" t="s">
        <v>754</v>
      </c>
      <c r="B1030" t="s">
        <v>964</v>
      </c>
      <c r="C1030" t="s">
        <v>2437</v>
      </c>
      <c r="D1030">
        <v>100</v>
      </c>
      <c r="E1030" t="s">
        <v>953</v>
      </c>
      <c r="F1030">
        <v>3093</v>
      </c>
      <c r="G1030">
        <v>3000</v>
      </c>
      <c r="H1030">
        <v>0</v>
      </c>
      <c r="I1030" t="s">
        <v>2433</v>
      </c>
      <c r="J1030" t="s">
        <v>960</v>
      </c>
      <c r="K1030" t="s">
        <v>956</v>
      </c>
      <c r="L1030">
        <v>1019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</row>
    <row r="1031" spans="1:21" x14ac:dyDescent="0.25">
      <c r="A1031" t="s">
        <v>754</v>
      </c>
      <c r="B1031" t="s">
        <v>964</v>
      </c>
      <c r="C1031" t="s">
        <v>2438</v>
      </c>
      <c r="D1031">
        <v>100</v>
      </c>
      <c r="E1031" t="s">
        <v>953</v>
      </c>
      <c r="F1031">
        <v>3093</v>
      </c>
      <c r="G1031">
        <v>3000</v>
      </c>
      <c r="H1031">
        <v>0</v>
      </c>
      <c r="I1031" t="s">
        <v>2433</v>
      </c>
      <c r="J1031" t="s">
        <v>960</v>
      </c>
      <c r="K1031" t="s">
        <v>956</v>
      </c>
      <c r="L1031">
        <v>1019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</row>
    <row r="1032" spans="1:21" x14ac:dyDescent="0.25">
      <c r="A1032" t="s">
        <v>754</v>
      </c>
      <c r="B1032" t="s">
        <v>964</v>
      </c>
      <c r="C1032" t="s">
        <v>2439</v>
      </c>
      <c r="D1032">
        <v>100</v>
      </c>
      <c r="E1032" t="s">
        <v>953</v>
      </c>
      <c r="F1032">
        <v>3093</v>
      </c>
      <c r="G1032">
        <v>3000</v>
      </c>
      <c r="H1032">
        <v>0</v>
      </c>
      <c r="I1032" t="s">
        <v>2433</v>
      </c>
      <c r="J1032" t="s">
        <v>960</v>
      </c>
      <c r="K1032" t="s">
        <v>956</v>
      </c>
      <c r="L1032">
        <v>1019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</row>
    <row r="1033" spans="1:21" x14ac:dyDescent="0.25">
      <c r="A1033" t="s">
        <v>754</v>
      </c>
      <c r="B1033" t="s">
        <v>964</v>
      </c>
      <c r="C1033" t="s">
        <v>2440</v>
      </c>
      <c r="D1033">
        <v>100</v>
      </c>
      <c r="E1033" t="s">
        <v>953</v>
      </c>
      <c r="F1033">
        <v>3093</v>
      </c>
      <c r="G1033">
        <v>3000</v>
      </c>
      <c r="H1033">
        <v>0</v>
      </c>
      <c r="I1033" t="s">
        <v>2433</v>
      </c>
      <c r="J1033" t="s">
        <v>960</v>
      </c>
      <c r="K1033" t="s">
        <v>956</v>
      </c>
      <c r="L1033">
        <v>1019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</row>
    <row r="1034" spans="1:21" x14ac:dyDescent="0.25">
      <c r="A1034" t="s">
        <v>754</v>
      </c>
      <c r="B1034" t="s">
        <v>964</v>
      </c>
      <c r="C1034" t="s">
        <v>2441</v>
      </c>
      <c r="D1034">
        <v>100</v>
      </c>
      <c r="E1034" t="s">
        <v>953</v>
      </c>
      <c r="F1034">
        <v>3093</v>
      </c>
      <c r="G1034">
        <v>3000</v>
      </c>
      <c r="H1034">
        <v>0</v>
      </c>
      <c r="I1034" t="s">
        <v>2433</v>
      </c>
      <c r="J1034" t="s">
        <v>960</v>
      </c>
      <c r="K1034" t="s">
        <v>956</v>
      </c>
      <c r="L1034">
        <v>1019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</row>
    <row r="1035" spans="1:21" x14ac:dyDescent="0.25">
      <c r="A1035" t="s">
        <v>754</v>
      </c>
      <c r="B1035" t="s">
        <v>964</v>
      </c>
      <c r="C1035" t="s">
        <v>5069</v>
      </c>
      <c r="D1035">
        <v>100</v>
      </c>
      <c r="E1035" t="s">
        <v>953</v>
      </c>
      <c r="F1035">
        <v>3093</v>
      </c>
      <c r="G1035">
        <v>3000</v>
      </c>
      <c r="H1035">
        <v>0</v>
      </c>
      <c r="I1035" t="s">
        <v>2433</v>
      </c>
      <c r="J1035" t="s">
        <v>960</v>
      </c>
      <c r="K1035" t="s">
        <v>956</v>
      </c>
      <c r="L1035">
        <v>1019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</row>
    <row r="1036" spans="1:21" x14ac:dyDescent="0.25">
      <c r="A1036" t="s">
        <v>754</v>
      </c>
      <c r="B1036" t="s">
        <v>964</v>
      </c>
      <c r="C1036" t="s">
        <v>5070</v>
      </c>
      <c r="D1036">
        <v>100</v>
      </c>
      <c r="E1036" t="s">
        <v>953</v>
      </c>
      <c r="F1036">
        <v>3093</v>
      </c>
      <c r="G1036">
        <v>3000</v>
      </c>
      <c r="H1036">
        <v>0</v>
      </c>
      <c r="I1036" t="s">
        <v>2433</v>
      </c>
      <c r="J1036" t="s">
        <v>960</v>
      </c>
      <c r="K1036" t="s">
        <v>956</v>
      </c>
      <c r="L1036">
        <v>1019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</row>
    <row r="1037" spans="1:21" x14ac:dyDescent="0.25">
      <c r="A1037" t="s">
        <v>754</v>
      </c>
      <c r="B1037" t="s">
        <v>964</v>
      </c>
      <c r="C1037" t="s">
        <v>5071</v>
      </c>
      <c r="D1037">
        <v>100</v>
      </c>
      <c r="E1037" t="s">
        <v>953</v>
      </c>
      <c r="F1037">
        <v>3093</v>
      </c>
      <c r="G1037">
        <v>3000</v>
      </c>
      <c r="H1037">
        <v>0</v>
      </c>
      <c r="I1037" t="s">
        <v>2433</v>
      </c>
      <c r="J1037" t="s">
        <v>960</v>
      </c>
      <c r="K1037" t="s">
        <v>956</v>
      </c>
      <c r="L1037">
        <v>1019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</row>
    <row r="1038" spans="1:21" x14ac:dyDescent="0.25">
      <c r="A1038" t="s">
        <v>754</v>
      </c>
      <c r="B1038" t="s">
        <v>964</v>
      </c>
      <c r="C1038" t="s">
        <v>5072</v>
      </c>
      <c r="D1038">
        <v>100</v>
      </c>
      <c r="E1038" t="s">
        <v>953</v>
      </c>
      <c r="F1038">
        <v>3093</v>
      </c>
      <c r="G1038">
        <v>3000</v>
      </c>
      <c r="H1038">
        <v>0</v>
      </c>
      <c r="I1038" t="s">
        <v>2433</v>
      </c>
      <c r="J1038" t="s">
        <v>960</v>
      </c>
      <c r="K1038" t="s">
        <v>956</v>
      </c>
      <c r="L1038">
        <v>1019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</row>
    <row r="1039" spans="1:21" x14ac:dyDescent="0.25">
      <c r="A1039" t="s">
        <v>754</v>
      </c>
      <c r="B1039" t="s">
        <v>964</v>
      </c>
      <c r="C1039" t="s">
        <v>5073</v>
      </c>
      <c r="D1039">
        <v>100</v>
      </c>
      <c r="E1039" t="s">
        <v>953</v>
      </c>
      <c r="F1039">
        <v>3093</v>
      </c>
      <c r="G1039">
        <v>3000</v>
      </c>
      <c r="H1039">
        <v>0</v>
      </c>
      <c r="I1039" t="s">
        <v>2433</v>
      </c>
      <c r="J1039" t="s">
        <v>960</v>
      </c>
      <c r="K1039" t="s">
        <v>956</v>
      </c>
      <c r="L1039">
        <v>1019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</row>
    <row r="1040" spans="1:21" x14ac:dyDescent="0.25">
      <c r="A1040" t="s">
        <v>754</v>
      </c>
      <c r="B1040" t="s">
        <v>964</v>
      </c>
      <c r="C1040" t="s">
        <v>5074</v>
      </c>
      <c r="D1040">
        <v>100</v>
      </c>
      <c r="E1040" t="s">
        <v>953</v>
      </c>
      <c r="F1040">
        <v>3093</v>
      </c>
      <c r="G1040">
        <v>3000</v>
      </c>
      <c r="H1040">
        <v>0</v>
      </c>
      <c r="I1040" t="s">
        <v>2433</v>
      </c>
      <c r="J1040" t="s">
        <v>960</v>
      </c>
      <c r="K1040" t="s">
        <v>956</v>
      </c>
      <c r="L1040">
        <v>1019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</row>
    <row r="1041" spans="1:21" x14ac:dyDescent="0.25">
      <c r="A1041" t="s">
        <v>754</v>
      </c>
      <c r="B1041" t="s">
        <v>964</v>
      </c>
      <c r="C1041" t="s">
        <v>5075</v>
      </c>
      <c r="D1041">
        <v>100</v>
      </c>
      <c r="E1041" t="s">
        <v>953</v>
      </c>
      <c r="F1041">
        <v>3093</v>
      </c>
      <c r="G1041">
        <v>3000</v>
      </c>
      <c r="H1041">
        <v>0</v>
      </c>
      <c r="I1041" t="s">
        <v>2433</v>
      </c>
      <c r="J1041" t="s">
        <v>960</v>
      </c>
      <c r="K1041" t="s">
        <v>956</v>
      </c>
      <c r="L1041">
        <v>1019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</row>
    <row r="1042" spans="1:21" x14ac:dyDescent="0.25">
      <c r="A1042" t="s">
        <v>754</v>
      </c>
      <c r="B1042" t="s">
        <v>964</v>
      </c>
      <c r="C1042" t="s">
        <v>5076</v>
      </c>
      <c r="D1042">
        <v>100</v>
      </c>
      <c r="E1042" t="s">
        <v>953</v>
      </c>
      <c r="F1042">
        <v>3093</v>
      </c>
      <c r="G1042">
        <v>3000</v>
      </c>
      <c r="H1042">
        <v>0</v>
      </c>
      <c r="I1042" t="s">
        <v>2433</v>
      </c>
      <c r="J1042" t="s">
        <v>960</v>
      </c>
      <c r="K1042" t="s">
        <v>956</v>
      </c>
      <c r="L1042">
        <v>1019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</row>
    <row r="1043" spans="1:21" x14ac:dyDescent="0.25">
      <c r="A1043" t="s">
        <v>754</v>
      </c>
      <c r="B1043" t="s">
        <v>964</v>
      </c>
      <c r="C1043" t="s">
        <v>5077</v>
      </c>
      <c r="D1043">
        <v>100</v>
      </c>
      <c r="E1043" t="s">
        <v>953</v>
      </c>
      <c r="F1043">
        <v>3093</v>
      </c>
      <c r="G1043">
        <v>3000</v>
      </c>
      <c r="H1043">
        <v>0</v>
      </c>
      <c r="I1043" t="s">
        <v>2433</v>
      </c>
      <c r="J1043" t="s">
        <v>960</v>
      </c>
      <c r="K1043" t="s">
        <v>956</v>
      </c>
      <c r="L1043">
        <v>1019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</row>
    <row r="1044" spans="1:21" x14ac:dyDescent="0.25">
      <c r="A1044" t="s">
        <v>754</v>
      </c>
      <c r="B1044" t="s">
        <v>964</v>
      </c>
      <c r="C1044" t="s">
        <v>5078</v>
      </c>
      <c r="D1044">
        <v>100</v>
      </c>
      <c r="E1044" t="s">
        <v>953</v>
      </c>
      <c r="F1044">
        <v>3093</v>
      </c>
      <c r="G1044">
        <v>3000</v>
      </c>
      <c r="H1044">
        <v>0</v>
      </c>
      <c r="I1044" t="s">
        <v>2433</v>
      </c>
      <c r="J1044" t="s">
        <v>960</v>
      </c>
      <c r="K1044" t="s">
        <v>956</v>
      </c>
      <c r="L1044">
        <v>1019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</row>
    <row r="1045" spans="1:21" x14ac:dyDescent="0.25">
      <c r="A1045" t="s">
        <v>754</v>
      </c>
      <c r="B1045" t="s">
        <v>962</v>
      </c>
      <c r="C1045" t="s">
        <v>2457</v>
      </c>
      <c r="D1045">
        <v>100</v>
      </c>
      <c r="E1045" t="s">
        <v>953</v>
      </c>
      <c r="F1045">
        <v>3093</v>
      </c>
      <c r="G1045">
        <v>3093</v>
      </c>
      <c r="H1045">
        <v>0</v>
      </c>
      <c r="I1045" t="s">
        <v>2433</v>
      </c>
      <c r="J1045" t="s">
        <v>960</v>
      </c>
      <c r="K1045" t="s">
        <v>956</v>
      </c>
      <c r="L1045">
        <v>1019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</row>
    <row r="1046" spans="1:21" x14ac:dyDescent="0.25">
      <c r="A1046" t="s">
        <v>754</v>
      </c>
      <c r="B1046" t="s">
        <v>962</v>
      </c>
      <c r="C1046" t="s">
        <v>2458</v>
      </c>
      <c r="D1046">
        <v>100</v>
      </c>
      <c r="E1046" t="s">
        <v>953</v>
      </c>
      <c r="F1046">
        <v>3093</v>
      </c>
      <c r="G1046">
        <v>3093</v>
      </c>
      <c r="H1046">
        <v>0</v>
      </c>
      <c r="I1046" t="s">
        <v>2433</v>
      </c>
      <c r="J1046" t="s">
        <v>960</v>
      </c>
      <c r="K1046" t="s">
        <v>956</v>
      </c>
      <c r="L1046">
        <v>1019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</row>
    <row r="1047" spans="1:21" x14ac:dyDescent="0.25">
      <c r="A1047" t="s">
        <v>754</v>
      </c>
      <c r="B1047" t="s">
        <v>962</v>
      </c>
      <c r="C1047" t="s">
        <v>2462</v>
      </c>
      <c r="D1047">
        <v>100</v>
      </c>
      <c r="E1047" t="s">
        <v>953</v>
      </c>
      <c r="F1047">
        <v>3093</v>
      </c>
      <c r="G1047">
        <v>3093</v>
      </c>
      <c r="H1047">
        <v>0</v>
      </c>
      <c r="I1047" t="s">
        <v>2433</v>
      </c>
      <c r="J1047" t="s">
        <v>960</v>
      </c>
      <c r="K1047" t="s">
        <v>956</v>
      </c>
      <c r="L1047">
        <v>1019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</row>
    <row r="1048" spans="1:21" x14ac:dyDescent="0.25">
      <c r="A1048" t="s">
        <v>754</v>
      </c>
      <c r="B1048" t="s">
        <v>962</v>
      </c>
      <c r="C1048" t="s">
        <v>2463</v>
      </c>
      <c r="D1048">
        <v>100</v>
      </c>
      <c r="E1048" t="s">
        <v>953</v>
      </c>
      <c r="F1048">
        <v>3093</v>
      </c>
      <c r="G1048">
        <v>3093</v>
      </c>
      <c r="H1048">
        <v>0</v>
      </c>
      <c r="I1048" t="s">
        <v>2433</v>
      </c>
      <c r="J1048" t="s">
        <v>960</v>
      </c>
      <c r="K1048" t="s">
        <v>956</v>
      </c>
      <c r="L1048">
        <v>1019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</row>
    <row r="1049" spans="1:21" x14ac:dyDescent="0.25">
      <c r="A1049" t="s">
        <v>754</v>
      </c>
      <c r="B1049" t="s">
        <v>962</v>
      </c>
      <c r="C1049" t="s">
        <v>2467</v>
      </c>
      <c r="D1049">
        <v>100</v>
      </c>
      <c r="E1049" t="s">
        <v>953</v>
      </c>
      <c r="F1049">
        <v>3093</v>
      </c>
      <c r="G1049">
        <v>3093</v>
      </c>
      <c r="H1049">
        <v>0</v>
      </c>
      <c r="I1049" t="s">
        <v>2433</v>
      </c>
      <c r="J1049" t="s">
        <v>960</v>
      </c>
      <c r="K1049" t="s">
        <v>956</v>
      </c>
      <c r="L1049">
        <v>1019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</row>
    <row r="1050" spans="1:21" x14ac:dyDescent="0.25">
      <c r="A1050" t="s">
        <v>754</v>
      </c>
      <c r="B1050" t="s">
        <v>962</v>
      </c>
      <c r="C1050" t="s">
        <v>2469</v>
      </c>
      <c r="D1050">
        <v>100</v>
      </c>
      <c r="E1050" t="s">
        <v>953</v>
      </c>
      <c r="F1050">
        <v>3093</v>
      </c>
      <c r="G1050">
        <v>3093</v>
      </c>
      <c r="H1050">
        <v>0</v>
      </c>
      <c r="I1050" t="s">
        <v>2433</v>
      </c>
      <c r="J1050" t="s">
        <v>960</v>
      </c>
      <c r="K1050" t="s">
        <v>956</v>
      </c>
      <c r="L1050">
        <v>1019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</row>
    <row r="1051" spans="1:21" x14ac:dyDescent="0.25">
      <c r="A1051" t="s">
        <v>754</v>
      </c>
      <c r="B1051" t="s">
        <v>962</v>
      </c>
      <c r="C1051" t="s">
        <v>2470</v>
      </c>
      <c r="D1051">
        <v>100</v>
      </c>
      <c r="E1051" t="s">
        <v>953</v>
      </c>
      <c r="F1051">
        <v>3093</v>
      </c>
      <c r="G1051">
        <v>3093</v>
      </c>
      <c r="H1051">
        <v>0</v>
      </c>
      <c r="I1051" t="s">
        <v>2433</v>
      </c>
      <c r="J1051" t="s">
        <v>960</v>
      </c>
      <c r="K1051" t="s">
        <v>956</v>
      </c>
      <c r="L1051">
        <v>1019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</row>
    <row r="1052" spans="1:21" x14ac:dyDescent="0.25">
      <c r="A1052" t="s">
        <v>754</v>
      </c>
      <c r="B1052" t="s">
        <v>962</v>
      </c>
      <c r="C1052" t="s">
        <v>2471</v>
      </c>
      <c r="D1052">
        <v>100</v>
      </c>
      <c r="E1052" t="s">
        <v>953</v>
      </c>
      <c r="F1052">
        <v>3093</v>
      </c>
      <c r="G1052">
        <v>3093</v>
      </c>
      <c r="H1052">
        <v>0</v>
      </c>
      <c r="I1052" t="s">
        <v>2433</v>
      </c>
      <c r="J1052" t="s">
        <v>960</v>
      </c>
      <c r="K1052" t="s">
        <v>956</v>
      </c>
      <c r="L1052">
        <v>1019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</row>
    <row r="1053" spans="1:21" x14ac:dyDescent="0.25">
      <c r="A1053" t="s">
        <v>754</v>
      </c>
      <c r="B1053" t="s">
        <v>962</v>
      </c>
      <c r="C1053" t="s">
        <v>2472</v>
      </c>
      <c r="D1053">
        <v>100</v>
      </c>
      <c r="E1053" t="s">
        <v>953</v>
      </c>
      <c r="F1053">
        <v>3093</v>
      </c>
      <c r="G1053">
        <v>3093</v>
      </c>
      <c r="H1053">
        <v>0</v>
      </c>
      <c r="I1053" t="s">
        <v>2433</v>
      </c>
      <c r="J1053" t="s">
        <v>960</v>
      </c>
      <c r="K1053" t="s">
        <v>956</v>
      </c>
      <c r="L1053">
        <v>1019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</row>
    <row r="1054" spans="1:21" x14ac:dyDescent="0.25">
      <c r="A1054" t="s">
        <v>754</v>
      </c>
      <c r="B1054" t="s">
        <v>962</v>
      </c>
      <c r="C1054" t="s">
        <v>2180</v>
      </c>
      <c r="D1054">
        <v>100</v>
      </c>
      <c r="E1054" t="s">
        <v>953</v>
      </c>
      <c r="F1054">
        <v>3093</v>
      </c>
      <c r="G1054">
        <v>3093</v>
      </c>
      <c r="H1054">
        <v>0</v>
      </c>
      <c r="I1054" t="s">
        <v>2433</v>
      </c>
      <c r="J1054" t="s">
        <v>960</v>
      </c>
      <c r="K1054" t="s">
        <v>956</v>
      </c>
      <c r="L1054">
        <v>1019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</row>
    <row r="1055" spans="1:21" x14ac:dyDescent="0.25">
      <c r="A1055" t="s">
        <v>754</v>
      </c>
      <c r="B1055" t="s">
        <v>962</v>
      </c>
      <c r="C1055" t="s">
        <v>1738</v>
      </c>
      <c r="D1055">
        <v>100</v>
      </c>
      <c r="E1055" t="s">
        <v>953</v>
      </c>
      <c r="F1055">
        <v>3093</v>
      </c>
      <c r="G1055">
        <v>3093</v>
      </c>
      <c r="H1055">
        <v>0</v>
      </c>
      <c r="I1055" t="s">
        <v>2433</v>
      </c>
      <c r="J1055" t="s">
        <v>960</v>
      </c>
      <c r="K1055" t="s">
        <v>956</v>
      </c>
      <c r="L1055">
        <v>1019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</row>
    <row r="1056" spans="1:21" x14ac:dyDescent="0.25">
      <c r="A1056" t="s">
        <v>754</v>
      </c>
      <c r="B1056" t="s">
        <v>962</v>
      </c>
      <c r="C1056" t="s">
        <v>2473</v>
      </c>
      <c r="D1056">
        <v>100</v>
      </c>
      <c r="E1056" t="s">
        <v>953</v>
      </c>
      <c r="F1056">
        <v>3093</v>
      </c>
      <c r="G1056">
        <v>3093</v>
      </c>
      <c r="H1056">
        <v>0</v>
      </c>
      <c r="I1056" t="s">
        <v>2433</v>
      </c>
      <c r="J1056" t="s">
        <v>960</v>
      </c>
      <c r="K1056" t="s">
        <v>956</v>
      </c>
      <c r="L1056">
        <v>1019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</row>
    <row r="1057" spans="1:21" x14ac:dyDescent="0.25">
      <c r="A1057" t="s">
        <v>754</v>
      </c>
      <c r="B1057" t="s">
        <v>962</v>
      </c>
      <c r="C1057" t="s">
        <v>1638</v>
      </c>
      <c r="D1057">
        <v>100</v>
      </c>
      <c r="E1057" t="s">
        <v>953</v>
      </c>
      <c r="F1057">
        <v>3093</v>
      </c>
      <c r="G1057">
        <v>3093</v>
      </c>
      <c r="H1057">
        <v>0</v>
      </c>
      <c r="I1057" t="s">
        <v>2433</v>
      </c>
      <c r="J1057" t="s">
        <v>960</v>
      </c>
      <c r="K1057" t="s">
        <v>956</v>
      </c>
      <c r="L1057">
        <v>1019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</row>
    <row r="1058" spans="1:21" x14ac:dyDescent="0.25">
      <c r="A1058" t="s">
        <v>754</v>
      </c>
      <c r="B1058" t="s">
        <v>962</v>
      </c>
      <c r="C1058" t="s">
        <v>1617</v>
      </c>
      <c r="D1058">
        <v>100</v>
      </c>
      <c r="E1058" t="s">
        <v>953</v>
      </c>
      <c r="F1058">
        <v>3093</v>
      </c>
      <c r="G1058">
        <v>3093</v>
      </c>
      <c r="H1058">
        <v>0</v>
      </c>
      <c r="I1058" t="s">
        <v>2433</v>
      </c>
      <c r="J1058" t="s">
        <v>960</v>
      </c>
      <c r="K1058" t="s">
        <v>956</v>
      </c>
      <c r="L1058">
        <v>1019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</row>
    <row r="1059" spans="1:21" x14ac:dyDescent="0.25">
      <c r="A1059" t="s">
        <v>754</v>
      </c>
      <c r="B1059" t="s">
        <v>962</v>
      </c>
      <c r="C1059" t="s">
        <v>1618</v>
      </c>
      <c r="D1059">
        <v>100</v>
      </c>
      <c r="E1059" t="s">
        <v>953</v>
      </c>
      <c r="F1059">
        <v>3093</v>
      </c>
      <c r="G1059">
        <v>3093</v>
      </c>
      <c r="H1059">
        <v>0</v>
      </c>
      <c r="I1059" t="s">
        <v>2433</v>
      </c>
      <c r="J1059" t="s">
        <v>960</v>
      </c>
      <c r="K1059" t="s">
        <v>956</v>
      </c>
      <c r="L1059">
        <v>1019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</row>
    <row r="1060" spans="1:21" x14ac:dyDescent="0.25">
      <c r="A1060" t="s">
        <v>754</v>
      </c>
      <c r="B1060" t="s">
        <v>962</v>
      </c>
      <c r="C1060" t="s">
        <v>1851</v>
      </c>
      <c r="D1060">
        <v>100</v>
      </c>
      <c r="E1060" t="s">
        <v>953</v>
      </c>
      <c r="F1060">
        <v>3093</v>
      </c>
      <c r="G1060">
        <v>3093</v>
      </c>
      <c r="H1060">
        <v>0</v>
      </c>
      <c r="I1060" t="s">
        <v>2433</v>
      </c>
      <c r="J1060" t="s">
        <v>960</v>
      </c>
      <c r="K1060" t="s">
        <v>956</v>
      </c>
      <c r="L1060">
        <v>1019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</row>
    <row r="1061" spans="1:21" x14ac:dyDescent="0.25">
      <c r="A1061" t="s">
        <v>754</v>
      </c>
      <c r="B1061" t="s">
        <v>962</v>
      </c>
      <c r="C1061" t="s">
        <v>1647</v>
      </c>
      <c r="D1061">
        <v>100</v>
      </c>
      <c r="E1061" t="s">
        <v>953</v>
      </c>
      <c r="F1061">
        <v>3093</v>
      </c>
      <c r="G1061">
        <v>3093</v>
      </c>
      <c r="H1061">
        <v>0</v>
      </c>
      <c r="I1061" t="s">
        <v>2433</v>
      </c>
      <c r="J1061" t="s">
        <v>960</v>
      </c>
      <c r="K1061" t="s">
        <v>956</v>
      </c>
      <c r="L1061">
        <v>1019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</row>
    <row r="1062" spans="1:21" x14ac:dyDescent="0.25">
      <c r="A1062" t="s">
        <v>754</v>
      </c>
      <c r="B1062" t="s">
        <v>962</v>
      </c>
      <c r="C1062" t="s">
        <v>1636</v>
      </c>
      <c r="D1062">
        <v>100</v>
      </c>
      <c r="E1062" t="s">
        <v>953</v>
      </c>
      <c r="F1062">
        <v>3093</v>
      </c>
      <c r="G1062">
        <v>3093</v>
      </c>
      <c r="H1062">
        <v>0</v>
      </c>
      <c r="I1062" t="s">
        <v>2433</v>
      </c>
      <c r="J1062" t="s">
        <v>960</v>
      </c>
      <c r="K1062" t="s">
        <v>956</v>
      </c>
      <c r="L1062">
        <v>1019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</row>
    <row r="1063" spans="1:21" x14ac:dyDescent="0.25">
      <c r="A1063" t="s">
        <v>754</v>
      </c>
      <c r="B1063" t="s">
        <v>962</v>
      </c>
      <c r="C1063" t="s">
        <v>1653</v>
      </c>
      <c r="D1063">
        <v>100</v>
      </c>
      <c r="E1063" t="s">
        <v>953</v>
      </c>
      <c r="F1063">
        <v>3093</v>
      </c>
      <c r="G1063">
        <v>3093</v>
      </c>
      <c r="H1063">
        <v>0</v>
      </c>
      <c r="I1063" t="s">
        <v>2433</v>
      </c>
      <c r="J1063" t="s">
        <v>960</v>
      </c>
      <c r="K1063" t="s">
        <v>956</v>
      </c>
      <c r="L1063">
        <v>1019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</row>
    <row r="1064" spans="1:21" x14ac:dyDescent="0.25">
      <c r="A1064" t="s">
        <v>754</v>
      </c>
      <c r="B1064" t="s">
        <v>962</v>
      </c>
      <c r="C1064" t="s">
        <v>1654</v>
      </c>
      <c r="D1064">
        <v>100</v>
      </c>
      <c r="E1064" t="s">
        <v>953</v>
      </c>
      <c r="F1064">
        <v>3093</v>
      </c>
      <c r="G1064">
        <v>3093</v>
      </c>
      <c r="H1064">
        <v>0</v>
      </c>
      <c r="I1064" t="s">
        <v>2433</v>
      </c>
      <c r="J1064" t="s">
        <v>960</v>
      </c>
      <c r="K1064" t="s">
        <v>956</v>
      </c>
      <c r="L1064">
        <v>1019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</row>
    <row r="1065" spans="1:21" x14ac:dyDescent="0.25">
      <c r="A1065" t="s">
        <v>754</v>
      </c>
      <c r="B1065" t="s">
        <v>962</v>
      </c>
      <c r="C1065" t="s">
        <v>1900</v>
      </c>
      <c r="D1065">
        <v>100</v>
      </c>
      <c r="E1065" t="s">
        <v>953</v>
      </c>
      <c r="F1065">
        <v>3093</v>
      </c>
      <c r="G1065">
        <v>3093</v>
      </c>
      <c r="H1065">
        <v>0</v>
      </c>
      <c r="I1065" t="s">
        <v>2433</v>
      </c>
      <c r="J1065" t="s">
        <v>960</v>
      </c>
      <c r="K1065" t="s">
        <v>956</v>
      </c>
      <c r="L1065">
        <v>1019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</row>
    <row r="1066" spans="1:21" x14ac:dyDescent="0.25">
      <c r="A1066" t="s">
        <v>754</v>
      </c>
      <c r="B1066" t="s">
        <v>962</v>
      </c>
      <c r="C1066" t="s">
        <v>1807</v>
      </c>
      <c r="D1066">
        <v>100</v>
      </c>
      <c r="E1066" t="s">
        <v>953</v>
      </c>
      <c r="F1066">
        <v>3093</v>
      </c>
      <c r="G1066">
        <v>3093</v>
      </c>
      <c r="H1066">
        <v>0</v>
      </c>
      <c r="I1066" t="s">
        <v>2433</v>
      </c>
      <c r="J1066" t="s">
        <v>960</v>
      </c>
      <c r="K1066" t="s">
        <v>956</v>
      </c>
      <c r="L1066">
        <v>1019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</row>
    <row r="1067" spans="1:21" x14ac:dyDescent="0.25">
      <c r="A1067" t="s">
        <v>754</v>
      </c>
      <c r="B1067" t="s">
        <v>962</v>
      </c>
      <c r="C1067" t="s">
        <v>1895</v>
      </c>
      <c r="D1067">
        <v>100</v>
      </c>
      <c r="E1067" t="s">
        <v>953</v>
      </c>
      <c r="F1067">
        <v>3093</v>
      </c>
      <c r="G1067">
        <v>3093</v>
      </c>
      <c r="H1067">
        <v>0</v>
      </c>
      <c r="I1067" t="s">
        <v>2433</v>
      </c>
      <c r="J1067" t="s">
        <v>960</v>
      </c>
      <c r="K1067" t="s">
        <v>956</v>
      </c>
      <c r="L1067">
        <v>1019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</row>
    <row r="1068" spans="1:21" x14ac:dyDescent="0.25">
      <c r="A1068" t="s">
        <v>754</v>
      </c>
      <c r="B1068" t="s">
        <v>962</v>
      </c>
      <c r="C1068" t="s">
        <v>1657</v>
      </c>
      <c r="D1068">
        <v>100</v>
      </c>
      <c r="E1068" t="s">
        <v>953</v>
      </c>
      <c r="F1068">
        <v>3093</v>
      </c>
      <c r="G1068">
        <v>3093</v>
      </c>
      <c r="H1068">
        <v>0</v>
      </c>
      <c r="I1068" t="s">
        <v>2433</v>
      </c>
      <c r="J1068" t="s">
        <v>960</v>
      </c>
      <c r="K1068" t="s">
        <v>956</v>
      </c>
      <c r="L1068">
        <v>1019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</row>
    <row r="1069" spans="1:21" x14ac:dyDescent="0.25">
      <c r="A1069" t="s">
        <v>754</v>
      </c>
      <c r="B1069" t="s">
        <v>962</v>
      </c>
      <c r="C1069" t="s">
        <v>1630</v>
      </c>
      <c r="D1069">
        <v>100</v>
      </c>
      <c r="E1069" t="s">
        <v>953</v>
      </c>
      <c r="F1069">
        <v>3093</v>
      </c>
      <c r="G1069">
        <v>3093</v>
      </c>
      <c r="H1069">
        <v>0</v>
      </c>
      <c r="I1069" t="s">
        <v>2433</v>
      </c>
      <c r="J1069" t="s">
        <v>960</v>
      </c>
      <c r="K1069" t="s">
        <v>956</v>
      </c>
      <c r="L1069">
        <v>1019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</row>
    <row r="1070" spans="1:21" x14ac:dyDescent="0.25">
      <c r="A1070" t="s">
        <v>754</v>
      </c>
      <c r="B1070" t="s">
        <v>962</v>
      </c>
      <c r="C1070" t="s">
        <v>1631</v>
      </c>
      <c r="D1070">
        <v>100</v>
      </c>
      <c r="E1070" t="s">
        <v>953</v>
      </c>
      <c r="F1070">
        <v>3093</v>
      </c>
      <c r="G1070">
        <v>3093</v>
      </c>
      <c r="H1070">
        <v>0</v>
      </c>
      <c r="I1070" t="s">
        <v>2433</v>
      </c>
      <c r="J1070" t="s">
        <v>960</v>
      </c>
      <c r="K1070" t="s">
        <v>956</v>
      </c>
      <c r="L1070">
        <v>1019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</row>
    <row r="1071" spans="1:21" x14ac:dyDescent="0.25">
      <c r="A1071" t="s">
        <v>754</v>
      </c>
      <c r="B1071" t="s">
        <v>962</v>
      </c>
      <c r="C1071" t="s">
        <v>2474</v>
      </c>
      <c r="D1071">
        <v>100</v>
      </c>
      <c r="E1071" t="s">
        <v>953</v>
      </c>
      <c r="F1071">
        <v>3093</v>
      </c>
      <c r="G1071">
        <v>3093</v>
      </c>
      <c r="H1071">
        <v>0</v>
      </c>
      <c r="I1071" t="s">
        <v>2433</v>
      </c>
      <c r="J1071" t="s">
        <v>960</v>
      </c>
      <c r="K1071" t="s">
        <v>956</v>
      </c>
      <c r="L1071">
        <v>1019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</row>
    <row r="1072" spans="1:21" x14ac:dyDescent="0.25">
      <c r="A1072" t="s">
        <v>754</v>
      </c>
      <c r="B1072" t="s">
        <v>962</v>
      </c>
      <c r="C1072" t="s">
        <v>1627</v>
      </c>
      <c r="D1072">
        <v>100</v>
      </c>
      <c r="E1072" t="s">
        <v>953</v>
      </c>
      <c r="F1072">
        <v>3093</v>
      </c>
      <c r="G1072">
        <v>3093</v>
      </c>
      <c r="H1072">
        <v>0</v>
      </c>
      <c r="I1072" t="s">
        <v>2433</v>
      </c>
      <c r="J1072" t="s">
        <v>960</v>
      </c>
      <c r="K1072" t="s">
        <v>956</v>
      </c>
      <c r="L1072">
        <v>1019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</row>
    <row r="1073" spans="1:21" x14ac:dyDescent="0.25">
      <c r="A1073" t="s">
        <v>754</v>
      </c>
      <c r="B1073" t="s">
        <v>962</v>
      </c>
      <c r="C1073" t="s">
        <v>2380</v>
      </c>
      <c r="D1073">
        <v>100</v>
      </c>
      <c r="E1073" t="s">
        <v>953</v>
      </c>
      <c r="F1073">
        <v>3093</v>
      </c>
      <c r="G1073">
        <v>3093</v>
      </c>
      <c r="H1073">
        <v>0</v>
      </c>
      <c r="I1073" t="s">
        <v>2433</v>
      </c>
      <c r="J1073" t="s">
        <v>960</v>
      </c>
      <c r="K1073" t="s">
        <v>956</v>
      </c>
      <c r="L1073">
        <v>1019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</row>
    <row r="1074" spans="1:21" x14ac:dyDescent="0.25">
      <c r="A1074" t="s">
        <v>754</v>
      </c>
      <c r="B1074" t="s">
        <v>962</v>
      </c>
      <c r="C1074" t="s">
        <v>2381</v>
      </c>
      <c r="D1074">
        <v>100</v>
      </c>
      <c r="E1074" t="s">
        <v>953</v>
      </c>
      <c r="F1074">
        <v>3093</v>
      </c>
      <c r="G1074">
        <v>3093</v>
      </c>
      <c r="H1074">
        <v>0</v>
      </c>
      <c r="I1074" t="s">
        <v>2433</v>
      </c>
      <c r="J1074" t="s">
        <v>960</v>
      </c>
      <c r="K1074" t="s">
        <v>956</v>
      </c>
      <c r="L1074">
        <v>1019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</row>
    <row r="1075" spans="1:21" x14ac:dyDescent="0.25">
      <c r="A1075" t="s">
        <v>754</v>
      </c>
      <c r="B1075" t="s">
        <v>962</v>
      </c>
      <c r="C1075" t="s">
        <v>1888</v>
      </c>
      <c r="D1075">
        <v>100</v>
      </c>
      <c r="E1075" t="s">
        <v>953</v>
      </c>
      <c r="F1075">
        <v>3093</v>
      </c>
      <c r="G1075">
        <v>3093</v>
      </c>
      <c r="H1075">
        <v>0</v>
      </c>
      <c r="I1075" t="s">
        <v>2433</v>
      </c>
      <c r="J1075" t="s">
        <v>960</v>
      </c>
      <c r="K1075" t="s">
        <v>956</v>
      </c>
      <c r="L1075">
        <v>1019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</row>
    <row r="1076" spans="1:21" x14ac:dyDescent="0.25">
      <c r="A1076" t="s">
        <v>754</v>
      </c>
      <c r="B1076" t="s">
        <v>962</v>
      </c>
      <c r="C1076" t="s">
        <v>1625</v>
      </c>
      <c r="D1076">
        <v>100</v>
      </c>
      <c r="E1076" t="s">
        <v>953</v>
      </c>
      <c r="F1076">
        <v>3093</v>
      </c>
      <c r="G1076">
        <v>3093</v>
      </c>
      <c r="H1076">
        <v>0</v>
      </c>
      <c r="I1076" t="s">
        <v>2433</v>
      </c>
      <c r="J1076" t="s">
        <v>960</v>
      </c>
      <c r="K1076" t="s">
        <v>956</v>
      </c>
      <c r="L1076">
        <v>1019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</row>
    <row r="1077" spans="1:21" x14ac:dyDescent="0.25">
      <c r="A1077" t="s">
        <v>754</v>
      </c>
      <c r="B1077" t="s">
        <v>962</v>
      </c>
      <c r="C1077" t="s">
        <v>1642</v>
      </c>
      <c r="D1077">
        <v>100</v>
      </c>
      <c r="E1077" t="s">
        <v>953</v>
      </c>
      <c r="F1077">
        <v>3093</v>
      </c>
      <c r="G1077">
        <v>3093</v>
      </c>
      <c r="H1077">
        <v>0</v>
      </c>
      <c r="I1077" t="s">
        <v>2433</v>
      </c>
      <c r="J1077" t="s">
        <v>960</v>
      </c>
      <c r="K1077" t="s">
        <v>956</v>
      </c>
      <c r="L1077">
        <v>1019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</row>
    <row r="1078" spans="1:21" x14ac:dyDescent="0.25">
      <c r="A1078" t="s">
        <v>754</v>
      </c>
      <c r="B1078" t="s">
        <v>962</v>
      </c>
      <c r="C1078" t="s">
        <v>1648</v>
      </c>
      <c r="D1078">
        <v>100</v>
      </c>
      <c r="E1078" t="s">
        <v>953</v>
      </c>
      <c r="F1078">
        <v>3093</v>
      </c>
      <c r="G1078">
        <v>3093</v>
      </c>
      <c r="H1078">
        <v>0</v>
      </c>
      <c r="I1078" t="s">
        <v>2433</v>
      </c>
      <c r="J1078" t="s">
        <v>960</v>
      </c>
      <c r="K1078" t="s">
        <v>956</v>
      </c>
      <c r="L1078">
        <v>1019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</row>
    <row r="1079" spans="1:21" x14ac:dyDescent="0.25">
      <c r="A1079" t="s">
        <v>754</v>
      </c>
      <c r="B1079" t="s">
        <v>962</v>
      </c>
      <c r="C1079" t="s">
        <v>1586</v>
      </c>
      <c r="D1079">
        <v>100</v>
      </c>
      <c r="E1079" t="s">
        <v>953</v>
      </c>
      <c r="F1079">
        <v>3093</v>
      </c>
      <c r="G1079">
        <v>3093</v>
      </c>
      <c r="H1079">
        <v>0</v>
      </c>
      <c r="I1079" t="s">
        <v>2433</v>
      </c>
      <c r="J1079" t="s">
        <v>960</v>
      </c>
      <c r="K1079" t="s">
        <v>956</v>
      </c>
      <c r="L1079">
        <v>1019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</row>
    <row r="1080" spans="1:21" x14ac:dyDescent="0.25">
      <c r="A1080" t="s">
        <v>754</v>
      </c>
      <c r="B1080" t="s">
        <v>962</v>
      </c>
      <c r="C1080" t="s">
        <v>1723</v>
      </c>
      <c r="D1080">
        <v>100</v>
      </c>
      <c r="E1080" t="s">
        <v>953</v>
      </c>
      <c r="F1080">
        <v>3093</v>
      </c>
      <c r="G1080">
        <v>3093</v>
      </c>
      <c r="H1080">
        <v>0</v>
      </c>
      <c r="I1080" t="s">
        <v>2433</v>
      </c>
      <c r="J1080" t="s">
        <v>960</v>
      </c>
      <c r="K1080" t="s">
        <v>956</v>
      </c>
      <c r="L1080">
        <v>1019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</row>
    <row r="1081" spans="1:21" x14ac:dyDescent="0.25">
      <c r="A1081" t="s">
        <v>754</v>
      </c>
      <c r="B1081" t="s">
        <v>962</v>
      </c>
      <c r="C1081" t="s">
        <v>2382</v>
      </c>
      <c r="D1081">
        <v>100</v>
      </c>
      <c r="E1081" t="s">
        <v>953</v>
      </c>
      <c r="F1081">
        <v>3093</v>
      </c>
      <c r="G1081">
        <v>3093</v>
      </c>
      <c r="H1081">
        <v>0</v>
      </c>
      <c r="I1081" t="s">
        <v>2433</v>
      </c>
      <c r="J1081" t="s">
        <v>960</v>
      </c>
      <c r="K1081" t="s">
        <v>956</v>
      </c>
      <c r="L1081">
        <v>1019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</row>
    <row r="1082" spans="1:21" x14ac:dyDescent="0.25">
      <c r="A1082" t="s">
        <v>754</v>
      </c>
      <c r="B1082" t="s">
        <v>962</v>
      </c>
      <c r="C1082" t="s">
        <v>1770</v>
      </c>
      <c r="D1082">
        <v>100</v>
      </c>
      <c r="E1082" t="s">
        <v>953</v>
      </c>
      <c r="F1082">
        <v>3093</v>
      </c>
      <c r="G1082">
        <v>3093</v>
      </c>
      <c r="H1082">
        <v>0</v>
      </c>
      <c r="I1082" t="s">
        <v>2433</v>
      </c>
      <c r="J1082" t="s">
        <v>960</v>
      </c>
      <c r="K1082" t="s">
        <v>956</v>
      </c>
      <c r="L1082">
        <v>1019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</row>
    <row r="1083" spans="1:21" x14ac:dyDescent="0.25">
      <c r="A1083" t="s">
        <v>754</v>
      </c>
      <c r="B1083" t="s">
        <v>962</v>
      </c>
      <c r="C1083" t="s">
        <v>1622</v>
      </c>
      <c r="D1083">
        <v>100</v>
      </c>
      <c r="E1083" t="s">
        <v>953</v>
      </c>
      <c r="F1083">
        <v>3093</v>
      </c>
      <c r="G1083">
        <v>3093</v>
      </c>
      <c r="H1083">
        <v>0</v>
      </c>
      <c r="I1083" t="s">
        <v>2433</v>
      </c>
      <c r="J1083" t="s">
        <v>960</v>
      </c>
      <c r="K1083" t="s">
        <v>956</v>
      </c>
      <c r="L1083">
        <v>1019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</row>
    <row r="1084" spans="1:21" x14ac:dyDescent="0.25">
      <c r="A1084" t="s">
        <v>754</v>
      </c>
      <c r="B1084" t="s">
        <v>962</v>
      </c>
      <c r="C1084" t="s">
        <v>1623</v>
      </c>
      <c r="D1084">
        <v>100</v>
      </c>
      <c r="E1084" t="s">
        <v>953</v>
      </c>
      <c r="F1084">
        <v>3093</v>
      </c>
      <c r="G1084">
        <v>3093</v>
      </c>
      <c r="H1084">
        <v>0</v>
      </c>
      <c r="I1084" t="s">
        <v>2433</v>
      </c>
      <c r="J1084" t="s">
        <v>960</v>
      </c>
      <c r="K1084" t="s">
        <v>956</v>
      </c>
      <c r="L1084">
        <v>1019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</row>
    <row r="1085" spans="1:21" x14ac:dyDescent="0.25">
      <c r="A1085" t="s">
        <v>754</v>
      </c>
      <c r="B1085" t="s">
        <v>962</v>
      </c>
      <c r="C1085" t="s">
        <v>2930</v>
      </c>
      <c r="D1085">
        <v>100</v>
      </c>
      <c r="E1085" t="s">
        <v>953</v>
      </c>
      <c r="F1085">
        <v>3093</v>
      </c>
      <c r="G1085">
        <v>3093</v>
      </c>
      <c r="H1085">
        <v>0</v>
      </c>
      <c r="I1085" t="s">
        <v>2433</v>
      </c>
      <c r="J1085" t="s">
        <v>960</v>
      </c>
      <c r="K1085" t="s">
        <v>956</v>
      </c>
      <c r="L1085">
        <v>1019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</row>
    <row r="1086" spans="1:21" x14ac:dyDescent="0.25">
      <c r="A1086" t="s">
        <v>754</v>
      </c>
      <c r="B1086" t="s">
        <v>962</v>
      </c>
      <c r="C1086" t="s">
        <v>2931</v>
      </c>
      <c r="D1086">
        <v>100</v>
      </c>
      <c r="E1086" t="s">
        <v>953</v>
      </c>
      <c r="F1086">
        <v>3093</v>
      </c>
      <c r="G1086">
        <v>3093</v>
      </c>
      <c r="H1086">
        <v>0</v>
      </c>
      <c r="I1086" t="s">
        <v>2433</v>
      </c>
      <c r="J1086" t="s">
        <v>960</v>
      </c>
      <c r="K1086" t="s">
        <v>956</v>
      </c>
      <c r="L1086">
        <v>1019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</row>
    <row r="1087" spans="1:21" x14ac:dyDescent="0.25">
      <c r="A1087" t="s">
        <v>754</v>
      </c>
      <c r="B1087" t="s">
        <v>962</v>
      </c>
      <c r="C1087" t="s">
        <v>2932</v>
      </c>
      <c r="D1087">
        <v>100</v>
      </c>
      <c r="E1087" t="s">
        <v>953</v>
      </c>
      <c r="F1087">
        <v>3093</v>
      </c>
      <c r="G1087">
        <v>3093</v>
      </c>
      <c r="H1087">
        <v>0</v>
      </c>
      <c r="I1087" t="s">
        <v>2433</v>
      </c>
      <c r="J1087" t="s">
        <v>960</v>
      </c>
      <c r="K1087" t="s">
        <v>956</v>
      </c>
      <c r="L1087">
        <v>1019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</row>
    <row r="1088" spans="1:21" x14ac:dyDescent="0.25">
      <c r="A1088" t="s">
        <v>754</v>
      </c>
      <c r="B1088" t="s">
        <v>962</v>
      </c>
      <c r="C1088" t="s">
        <v>2933</v>
      </c>
      <c r="D1088">
        <v>100</v>
      </c>
      <c r="E1088" t="s">
        <v>953</v>
      </c>
      <c r="F1088">
        <v>3093</v>
      </c>
      <c r="G1088">
        <v>3093</v>
      </c>
      <c r="H1088">
        <v>0</v>
      </c>
      <c r="I1088" t="s">
        <v>2433</v>
      </c>
      <c r="J1088" t="s">
        <v>960</v>
      </c>
      <c r="K1088" t="s">
        <v>956</v>
      </c>
      <c r="L1088">
        <v>1019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</row>
    <row r="1089" spans="1:21" x14ac:dyDescent="0.25">
      <c r="A1089" t="s">
        <v>754</v>
      </c>
      <c r="B1089" t="s">
        <v>962</v>
      </c>
      <c r="C1089" t="s">
        <v>2934</v>
      </c>
      <c r="D1089">
        <v>100</v>
      </c>
      <c r="E1089" t="s">
        <v>953</v>
      </c>
      <c r="F1089">
        <v>3093</v>
      </c>
      <c r="G1089">
        <v>3093</v>
      </c>
      <c r="H1089">
        <v>0</v>
      </c>
      <c r="I1089" t="s">
        <v>2433</v>
      </c>
      <c r="J1089" t="s">
        <v>960</v>
      </c>
      <c r="K1089" t="s">
        <v>956</v>
      </c>
      <c r="L1089">
        <v>1019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</row>
    <row r="1090" spans="1:21" x14ac:dyDescent="0.25">
      <c r="A1090" t="s">
        <v>754</v>
      </c>
      <c r="B1090" t="s">
        <v>962</v>
      </c>
      <c r="C1090" t="s">
        <v>2935</v>
      </c>
      <c r="D1090">
        <v>100</v>
      </c>
      <c r="E1090" t="s">
        <v>953</v>
      </c>
      <c r="F1090">
        <v>3093</v>
      </c>
      <c r="G1090">
        <v>3093</v>
      </c>
      <c r="H1090">
        <v>0</v>
      </c>
      <c r="I1090" t="s">
        <v>2433</v>
      </c>
      <c r="J1090" t="s">
        <v>960</v>
      </c>
      <c r="K1090" t="s">
        <v>956</v>
      </c>
      <c r="L1090">
        <v>1019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</row>
    <row r="1091" spans="1:21" x14ac:dyDescent="0.25">
      <c r="A1091" t="s">
        <v>754</v>
      </c>
      <c r="B1091" t="s">
        <v>962</v>
      </c>
      <c r="C1091" t="s">
        <v>2936</v>
      </c>
      <c r="D1091">
        <v>100</v>
      </c>
      <c r="E1091" t="s">
        <v>953</v>
      </c>
      <c r="F1091">
        <v>3093</v>
      </c>
      <c r="G1091">
        <v>3093</v>
      </c>
      <c r="H1091">
        <v>0</v>
      </c>
      <c r="I1091" t="s">
        <v>2433</v>
      </c>
      <c r="J1091" t="s">
        <v>960</v>
      </c>
      <c r="K1091" t="s">
        <v>956</v>
      </c>
      <c r="L1091">
        <v>1019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</row>
    <row r="1092" spans="1:21" x14ac:dyDescent="0.25">
      <c r="A1092" t="s">
        <v>754</v>
      </c>
      <c r="B1092" t="s">
        <v>962</v>
      </c>
      <c r="C1092" t="s">
        <v>2937</v>
      </c>
      <c r="D1092">
        <v>100</v>
      </c>
      <c r="E1092" t="s">
        <v>953</v>
      </c>
      <c r="F1092">
        <v>3093</v>
      </c>
      <c r="G1092">
        <v>3093</v>
      </c>
      <c r="H1092">
        <v>0</v>
      </c>
      <c r="I1092" t="s">
        <v>2433</v>
      </c>
      <c r="J1092" t="s">
        <v>960</v>
      </c>
      <c r="K1092" t="s">
        <v>956</v>
      </c>
      <c r="L1092">
        <v>1019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</row>
    <row r="1093" spans="1:21" x14ac:dyDescent="0.25">
      <c r="A1093" t="s">
        <v>754</v>
      </c>
      <c r="B1093" t="s">
        <v>962</v>
      </c>
      <c r="C1093" t="s">
        <v>2938</v>
      </c>
      <c r="D1093">
        <v>100</v>
      </c>
      <c r="E1093" t="s">
        <v>953</v>
      </c>
      <c r="F1093">
        <v>3093</v>
      </c>
      <c r="G1093">
        <v>3093</v>
      </c>
      <c r="H1093">
        <v>0</v>
      </c>
      <c r="I1093" t="s">
        <v>2433</v>
      </c>
      <c r="J1093" t="s">
        <v>960</v>
      </c>
      <c r="K1093" t="s">
        <v>956</v>
      </c>
      <c r="L1093">
        <v>1019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</row>
    <row r="1094" spans="1:21" x14ac:dyDescent="0.25">
      <c r="A1094" t="s">
        <v>754</v>
      </c>
      <c r="B1094" t="s">
        <v>962</v>
      </c>
      <c r="C1094" t="s">
        <v>2939</v>
      </c>
      <c r="D1094">
        <v>100</v>
      </c>
      <c r="E1094" t="s">
        <v>953</v>
      </c>
      <c r="F1094">
        <v>3093</v>
      </c>
      <c r="G1094">
        <v>3093</v>
      </c>
      <c r="H1094">
        <v>0</v>
      </c>
      <c r="I1094" t="s">
        <v>2433</v>
      </c>
      <c r="J1094" t="s">
        <v>960</v>
      </c>
      <c r="K1094" t="s">
        <v>956</v>
      </c>
      <c r="L1094">
        <v>1019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</row>
    <row r="1095" spans="1:21" x14ac:dyDescent="0.25">
      <c r="A1095" t="s">
        <v>754</v>
      </c>
      <c r="B1095" t="s">
        <v>962</v>
      </c>
      <c r="C1095" t="s">
        <v>2940</v>
      </c>
      <c r="D1095">
        <v>100</v>
      </c>
      <c r="E1095" t="s">
        <v>953</v>
      </c>
      <c r="F1095">
        <v>3093</v>
      </c>
      <c r="G1095">
        <v>3093</v>
      </c>
      <c r="H1095">
        <v>0</v>
      </c>
      <c r="I1095" t="s">
        <v>2433</v>
      </c>
      <c r="J1095" t="s">
        <v>960</v>
      </c>
      <c r="K1095" t="s">
        <v>956</v>
      </c>
      <c r="L1095">
        <v>1019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</row>
    <row r="1096" spans="1:21" x14ac:dyDescent="0.25">
      <c r="A1096" t="s">
        <v>754</v>
      </c>
      <c r="B1096" t="s">
        <v>962</v>
      </c>
      <c r="C1096" t="s">
        <v>2941</v>
      </c>
      <c r="D1096">
        <v>100</v>
      </c>
      <c r="E1096" t="s">
        <v>953</v>
      </c>
      <c r="F1096">
        <v>3093</v>
      </c>
      <c r="G1096">
        <v>3093</v>
      </c>
      <c r="H1096">
        <v>0</v>
      </c>
      <c r="I1096" t="s">
        <v>2433</v>
      </c>
      <c r="J1096" t="s">
        <v>960</v>
      </c>
      <c r="K1096" t="s">
        <v>956</v>
      </c>
      <c r="L1096">
        <v>1019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</row>
    <row r="1097" spans="1:21" x14ac:dyDescent="0.25">
      <c r="A1097" t="s">
        <v>754</v>
      </c>
      <c r="B1097" t="s">
        <v>962</v>
      </c>
      <c r="C1097" t="s">
        <v>2942</v>
      </c>
      <c r="D1097">
        <v>100</v>
      </c>
      <c r="E1097" t="s">
        <v>953</v>
      </c>
      <c r="F1097">
        <v>3093</v>
      </c>
      <c r="G1097">
        <v>3093</v>
      </c>
      <c r="H1097">
        <v>0</v>
      </c>
      <c r="I1097" t="s">
        <v>2433</v>
      </c>
      <c r="J1097" t="s">
        <v>960</v>
      </c>
      <c r="K1097" t="s">
        <v>956</v>
      </c>
      <c r="L1097">
        <v>1019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</row>
    <row r="1098" spans="1:21" x14ac:dyDescent="0.25">
      <c r="A1098" t="s">
        <v>754</v>
      </c>
      <c r="B1098" t="s">
        <v>962</v>
      </c>
      <c r="C1098" t="s">
        <v>2943</v>
      </c>
      <c r="D1098">
        <v>100</v>
      </c>
      <c r="E1098" t="s">
        <v>953</v>
      </c>
      <c r="F1098">
        <v>3093</v>
      </c>
      <c r="G1098">
        <v>3093</v>
      </c>
      <c r="H1098">
        <v>0</v>
      </c>
      <c r="I1098" t="s">
        <v>2433</v>
      </c>
      <c r="J1098" t="s">
        <v>960</v>
      </c>
      <c r="K1098" t="s">
        <v>956</v>
      </c>
      <c r="L1098">
        <v>1019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</row>
    <row r="1099" spans="1:21" x14ac:dyDescent="0.25">
      <c r="A1099" t="s">
        <v>754</v>
      </c>
      <c r="B1099" t="s">
        <v>962</v>
      </c>
      <c r="C1099" t="s">
        <v>2944</v>
      </c>
      <c r="D1099">
        <v>100</v>
      </c>
      <c r="E1099" t="s">
        <v>953</v>
      </c>
      <c r="F1099">
        <v>3093</v>
      </c>
      <c r="G1099">
        <v>3093</v>
      </c>
      <c r="H1099">
        <v>0</v>
      </c>
      <c r="I1099" t="s">
        <v>2433</v>
      </c>
      <c r="J1099" t="s">
        <v>960</v>
      </c>
      <c r="K1099" t="s">
        <v>956</v>
      </c>
      <c r="L1099">
        <v>1019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</row>
    <row r="1100" spans="1:21" x14ac:dyDescent="0.25">
      <c r="A1100" t="s">
        <v>754</v>
      </c>
      <c r="B1100" t="s">
        <v>962</v>
      </c>
      <c r="C1100" t="s">
        <v>2945</v>
      </c>
      <c r="D1100">
        <v>100</v>
      </c>
      <c r="E1100" t="s">
        <v>953</v>
      </c>
      <c r="F1100">
        <v>3093</v>
      </c>
      <c r="G1100">
        <v>3093</v>
      </c>
      <c r="H1100">
        <v>0</v>
      </c>
      <c r="I1100" t="s">
        <v>2433</v>
      </c>
      <c r="J1100" t="s">
        <v>960</v>
      </c>
      <c r="K1100" t="s">
        <v>956</v>
      </c>
      <c r="L1100">
        <v>1019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</row>
    <row r="1101" spans="1:21" x14ac:dyDescent="0.25">
      <c r="A1101" t="s">
        <v>754</v>
      </c>
      <c r="B1101" t="s">
        <v>962</v>
      </c>
      <c r="C1101" t="s">
        <v>2946</v>
      </c>
      <c r="D1101">
        <v>100</v>
      </c>
      <c r="E1101" t="s">
        <v>953</v>
      </c>
      <c r="F1101">
        <v>3093</v>
      </c>
      <c r="G1101">
        <v>3093</v>
      </c>
      <c r="H1101">
        <v>0</v>
      </c>
      <c r="I1101" t="s">
        <v>2433</v>
      </c>
      <c r="J1101" t="s">
        <v>960</v>
      </c>
      <c r="K1101" t="s">
        <v>956</v>
      </c>
      <c r="L1101">
        <v>1019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</row>
    <row r="1102" spans="1:21" x14ac:dyDescent="0.25">
      <c r="A1102" t="s">
        <v>754</v>
      </c>
      <c r="B1102" t="s">
        <v>962</v>
      </c>
      <c r="C1102" t="s">
        <v>2947</v>
      </c>
      <c r="D1102">
        <v>100</v>
      </c>
      <c r="E1102" t="s">
        <v>953</v>
      </c>
      <c r="F1102">
        <v>3093</v>
      </c>
      <c r="G1102">
        <v>3093</v>
      </c>
      <c r="H1102">
        <v>0</v>
      </c>
      <c r="I1102" t="s">
        <v>2433</v>
      </c>
      <c r="J1102" t="s">
        <v>960</v>
      </c>
      <c r="K1102" t="s">
        <v>956</v>
      </c>
      <c r="L1102">
        <v>1019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</row>
    <row r="1103" spans="1:21" x14ac:dyDescent="0.25">
      <c r="A1103" t="s">
        <v>754</v>
      </c>
      <c r="B1103" t="s">
        <v>962</v>
      </c>
      <c r="C1103" t="s">
        <v>2948</v>
      </c>
      <c r="D1103">
        <v>100</v>
      </c>
      <c r="E1103" t="s">
        <v>953</v>
      </c>
      <c r="F1103">
        <v>3093</v>
      </c>
      <c r="G1103">
        <v>3093</v>
      </c>
      <c r="H1103">
        <v>0</v>
      </c>
      <c r="I1103" t="s">
        <v>2433</v>
      </c>
      <c r="J1103" t="s">
        <v>960</v>
      </c>
      <c r="K1103" t="s">
        <v>956</v>
      </c>
      <c r="L1103">
        <v>1019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</row>
    <row r="1104" spans="1:21" x14ac:dyDescent="0.25">
      <c r="A1104" t="s">
        <v>754</v>
      </c>
      <c r="B1104" t="s">
        <v>962</v>
      </c>
      <c r="C1104" t="s">
        <v>2949</v>
      </c>
      <c r="D1104">
        <v>100</v>
      </c>
      <c r="E1104" t="s">
        <v>953</v>
      </c>
      <c r="F1104">
        <v>3093</v>
      </c>
      <c r="G1104">
        <v>3093</v>
      </c>
      <c r="H1104">
        <v>0</v>
      </c>
      <c r="I1104" t="s">
        <v>2433</v>
      </c>
      <c r="J1104" t="s">
        <v>960</v>
      </c>
      <c r="K1104" t="s">
        <v>956</v>
      </c>
      <c r="L1104">
        <v>1019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</row>
    <row r="1105" spans="1:21" x14ac:dyDescent="0.25">
      <c r="A1105" t="s">
        <v>754</v>
      </c>
      <c r="B1105" t="s">
        <v>962</v>
      </c>
      <c r="C1105" t="s">
        <v>2950</v>
      </c>
      <c r="D1105">
        <v>100</v>
      </c>
      <c r="E1105" t="s">
        <v>953</v>
      </c>
      <c r="F1105">
        <v>3093</v>
      </c>
      <c r="G1105">
        <v>3093</v>
      </c>
      <c r="H1105">
        <v>0</v>
      </c>
      <c r="I1105" t="s">
        <v>2433</v>
      </c>
      <c r="J1105" t="s">
        <v>960</v>
      </c>
      <c r="K1105" t="s">
        <v>956</v>
      </c>
      <c r="L1105">
        <v>1019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</row>
    <row r="1106" spans="1:21" x14ac:dyDescent="0.25">
      <c r="A1106" t="s">
        <v>754</v>
      </c>
      <c r="B1106" t="s">
        <v>962</v>
      </c>
      <c r="C1106" t="s">
        <v>2951</v>
      </c>
      <c r="D1106">
        <v>100</v>
      </c>
      <c r="E1106" t="s">
        <v>953</v>
      </c>
      <c r="F1106">
        <v>3093</v>
      </c>
      <c r="G1106">
        <v>3093</v>
      </c>
      <c r="H1106">
        <v>0</v>
      </c>
      <c r="I1106" t="s">
        <v>2433</v>
      </c>
      <c r="J1106" t="s">
        <v>960</v>
      </c>
      <c r="K1106" t="s">
        <v>956</v>
      </c>
      <c r="L1106">
        <v>1019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</row>
    <row r="1107" spans="1:21" x14ac:dyDescent="0.25">
      <c r="A1107" t="s">
        <v>754</v>
      </c>
      <c r="B1107" t="s">
        <v>962</v>
      </c>
      <c r="C1107" t="s">
        <v>2952</v>
      </c>
      <c r="D1107">
        <v>100</v>
      </c>
      <c r="E1107" t="s">
        <v>953</v>
      </c>
      <c r="F1107">
        <v>3093</v>
      </c>
      <c r="G1107">
        <v>3093</v>
      </c>
      <c r="H1107">
        <v>0</v>
      </c>
      <c r="I1107" t="s">
        <v>2433</v>
      </c>
      <c r="J1107" t="s">
        <v>960</v>
      </c>
      <c r="K1107" t="s">
        <v>956</v>
      </c>
      <c r="L1107">
        <v>1019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</row>
    <row r="1108" spans="1:21" x14ac:dyDescent="0.25">
      <c r="A1108" t="s">
        <v>754</v>
      </c>
      <c r="B1108" t="s">
        <v>962</v>
      </c>
      <c r="C1108" t="s">
        <v>2953</v>
      </c>
      <c r="D1108">
        <v>100</v>
      </c>
      <c r="E1108" t="s">
        <v>953</v>
      </c>
      <c r="F1108">
        <v>3093</v>
      </c>
      <c r="G1108">
        <v>3093</v>
      </c>
      <c r="H1108">
        <v>0</v>
      </c>
      <c r="I1108" t="s">
        <v>2433</v>
      </c>
      <c r="J1108" t="s">
        <v>960</v>
      </c>
      <c r="K1108" t="s">
        <v>956</v>
      </c>
      <c r="L1108">
        <v>1019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</row>
    <row r="1109" spans="1:21" x14ac:dyDescent="0.25">
      <c r="A1109" t="s">
        <v>754</v>
      </c>
      <c r="B1109" t="s">
        <v>962</v>
      </c>
      <c r="C1109" t="s">
        <v>2954</v>
      </c>
      <c r="D1109">
        <v>100</v>
      </c>
      <c r="E1109" t="s">
        <v>953</v>
      </c>
      <c r="F1109">
        <v>3093</v>
      </c>
      <c r="G1109">
        <v>3093</v>
      </c>
      <c r="H1109">
        <v>0</v>
      </c>
      <c r="I1109" t="s">
        <v>2433</v>
      </c>
      <c r="J1109" t="s">
        <v>960</v>
      </c>
      <c r="K1109" t="s">
        <v>956</v>
      </c>
      <c r="L1109">
        <v>1019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</row>
    <row r="1110" spans="1:21" x14ac:dyDescent="0.25">
      <c r="A1110" t="s">
        <v>754</v>
      </c>
      <c r="B1110" t="s">
        <v>962</v>
      </c>
      <c r="C1110" t="s">
        <v>2955</v>
      </c>
      <c r="D1110">
        <v>100</v>
      </c>
      <c r="E1110" t="s">
        <v>953</v>
      </c>
      <c r="F1110">
        <v>3093</v>
      </c>
      <c r="G1110">
        <v>3093</v>
      </c>
      <c r="H1110">
        <v>0</v>
      </c>
      <c r="I1110" t="s">
        <v>2433</v>
      </c>
      <c r="J1110" t="s">
        <v>960</v>
      </c>
      <c r="K1110" t="s">
        <v>956</v>
      </c>
      <c r="L1110">
        <v>1019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</row>
    <row r="1111" spans="1:21" x14ac:dyDescent="0.25">
      <c r="A1111" t="s">
        <v>754</v>
      </c>
      <c r="B1111" t="s">
        <v>962</v>
      </c>
      <c r="C1111" t="s">
        <v>2956</v>
      </c>
      <c r="D1111">
        <v>100</v>
      </c>
      <c r="E1111" t="s">
        <v>953</v>
      </c>
      <c r="F1111">
        <v>3093</v>
      </c>
      <c r="G1111">
        <v>3093</v>
      </c>
      <c r="H1111">
        <v>0</v>
      </c>
      <c r="I1111" t="s">
        <v>2433</v>
      </c>
      <c r="J1111" t="s">
        <v>960</v>
      </c>
      <c r="K1111" t="s">
        <v>956</v>
      </c>
      <c r="L1111">
        <v>1019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</row>
    <row r="1112" spans="1:21" x14ac:dyDescent="0.25">
      <c r="A1112" t="s">
        <v>754</v>
      </c>
      <c r="B1112" t="s">
        <v>962</v>
      </c>
      <c r="C1112" t="s">
        <v>2957</v>
      </c>
      <c r="D1112">
        <v>100</v>
      </c>
      <c r="E1112" t="s">
        <v>953</v>
      </c>
      <c r="F1112">
        <v>3093</v>
      </c>
      <c r="G1112">
        <v>3093</v>
      </c>
      <c r="H1112">
        <v>0</v>
      </c>
      <c r="I1112" t="s">
        <v>2433</v>
      </c>
      <c r="J1112" t="s">
        <v>960</v>
      </c>
      <c r="K1112" t="s">
        <v>956</v>
      </c>
      <c r="L1112">
        <v>1019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</row>
    <row r="1113" spans="1:21" x14ac:dyDescent="0.25">
      <c r="A1113" t="s">
        <v>754</v>
      </c>
      <c r="B1113" t="s">
        <v>962</v>
      </c>
      <c r="C1113" t="s">
        <v>3050</v>
      </c>
      <c r="D1113">
        <v>100</v>
      </c>
      <c r="E1113" t="s">
        <v>953</v>
      </c>
      <c r="F1113">
        <v>3093</v>
      </c>
      <c r="G1113">
        <v>3093</v>
      </c>
      <c r="H1113">
        <v>0</v>
      </c>
      <c r="I1113" t="s">
        <v>2433</v>
      </c>
      <c r="J1113" t="s">
        <v>960</v>
      </c>
      <c r="K1113" t="s">
        <v>956</v>
      </c>
      <c r="L1113">
        <v>1019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</row>
    <row r="1114" spans="1:21" x14ac:dyDescent="0.25">
      <c r="A1114" t="s">
        <v>754</v>
      </c>
      <c r="B1114" t="s">
        <v>962</v>
      </c>
      <c r="C1114" t="s">
        <v>3051</v>
      </c>
      <c r="D1114">
        <v>100</v>
      </c>
      <c r="E1114" t="s">
        <v>953</v>
      </c>
      <c r="F1114">
        <v>3093</v>
      </c>
      <c r="G1114">
        <v>3093</v>
      </c>
      <c r="H1114">
        <v>0</v>
      </c>
      <c r="I1114" t="s">
        <v>2433</v>
      </c>
      <c r="J1114" t="s">
        <v>960</v>
      </c>
      <c r="K1114" t="s">
        <v>956</v>
      </c>
      <c r="L1114">
        <v>1019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</row>
    <row r="1115" spans="1:21" x14ac:dyDescent="0.25">
      <c r="A1115" t="s">
        <v>754</v>
      </c>
      <c r="B1115" t="s">
        <v>962</v>
      </c>
      <c r="C1115" t="s">
        <v>3052</v>
      </c>
      <c r="D1115">
        <v>100</v>
      </c>
      <c r="E1115" t="s">
        <v>953</v>
      </c>
      <c r="F1115">
        <v>3093</v>
      </c>
      <c r="G1115">
        <v>3093</v>
      </c>
      <c r="H1115">
        <v>0</v>
      </c>
      <c r="I1115" t="s">
        <v>2433</v>
      </c>
      <c r="J1115" t="s">
        <v>960</v>
      </c>
      <c r="K1115" t="s">
        <v>956</v>
      </c>
      <c r="L1115">
        <v>1019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</row>
    <row r="1116" spans="1:21" x14ac:dyDescent="0.25">
      <c r="A1116" t="s">
        <v>754</v>
      </c>
      <c r="B1116" t="s">
        <v>962</v>
      </c>
      <c r="C1116" t="s">
        <v>3053</v>
      </c>
      <c r="D1116">
        <v>100</v>
      </c>
      <c r="E1116" t="s">
        <v>953</v>
      </c>
      <c r="F1116">
        <v>3093</v>
      </c>
      <c r="G1116">
        <v>3093</v>
      </c>
      <c r="H1116">
        <v>0</v>
      </c>
      <c r="I1116" t="s">
        <v>2433</v>
      </c>
      <c r="J1116" t="s">
        <v>960</v>
      </c>
      <c r="K1116" t="s">
        <v>956</v>
      </c>
      <c r="L1116">
        <v>1019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</row>
    <row r="1117" spans="1:21" x14ac:dyDescent="0.25">
      <c r="A1117" t="s">
        <v>754</v>
      </c>
      <c r="B1117" t="s">
        <v>962</v>
      </c>
      <c r="C1117" t="s">
        <v>2958</v>
      </c>
      <c r="D1117">
        <v>100</v>
      </c>
      <c r="E1117" t="s">
        <v>953</v>
      </c>
      <c r="F1117">
        <v>3093</v>
      </c>
      <c r="G1117">
        <v>3093</v>
      </c>
      <c r="H1117">
        <v>0</v>
      </c>
      <c r="I1117" t="s">
        <v>2433</v>
      </c>
      <c r="J1117" t="s">
        <v>960</v>
      </c>
      <c r="K1117" t="s">
        <v>956</v>
      </c>
      <c r="L1117">
        <v>1019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</row>
    <row r="1118" spans="1:21" x14ac:dyDescent="0.25">
      <c r="A1118" t="s">
        <v>754</v>
      </c>
      <c r="B1118" t="s">
        <v>962</v>
      </c>
      <c r="C1118" t="s">
        <v>2959</v>
      </c>
      <c r="D1118">
        <v>100</v>
      </c>
      <c r="E1118" t="s">
        <v>953</v>
      </c>
      <c r="F1118">
        <v>3093</v>
      </c>
      <c r="G1118">
        <v>3093</v>
      </c>
      <c r="H1118">
        <v>0</v>
      </c>
      <c r="I1118" t="s">
        <v>2433</v>
      </c>
      <c r="J1118" t="s">
        <v>960</v>
      </c>
      <c r="K1118" t="s">
        <v>956</v>
      </c>
      <c r="L1118">
        <v>1019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</row>
    <row r="1119" spans="1:21" x14ac:dyDescent="0.25">
      <c r="A1119" t="s">
        <v>754</v>
      </c>
      <c r="B1119" t="s">
        <v>962</v>
      </c>
      <c r="C1119" t="s">
        <v>2960</v>
      </c>
      <c r="D1119">
        <v>100</v>
      </c>
      <c r="E1119" t="s">
        <v>953</v>
      </c>
      <c r="F1119">
        <v>3093</v>
      </c>
      <c r="G1119">
        <v>3093</v>
      </c>
      <c r="H1119">
        <v>0</v>
      </c>
      <c r="I1119" t="s">
        <v>2433</v>
      </c>
      <c r="J1119" t="s">
        <v>960</v>
      </c>
      <c r="K1119" t="s">
        <v>956</v>
      </c>
      <c r="L1119">
        <v>1019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</row>
    <row r="1120" spans="1:21" x14ac:dyDescent="0.25">
      <c r="A1120" t="s">
        <v>754</v>
      </c>
      <c r="B1120" t="s">
        <v>962</v>
      </c>
      <c r="C1120" t="s">
        <v>3000</v>
      </c>
      <c r="D1120">
        <v>100</v>
      </c>
      <c r="E1120" t="s">
        <v>953</v>
      </c>
      <c r="F1120">
        <v>3093</v>
      </c>
      <c r="G1120">
        <v>3093</v>
      </c>
      <c r="H1120">
        <v>0</v>
      </c>
      <c r="I1120" t="s">
        <v>2433</v>
      </c>
      <c r="J1120" t="s">
        <v>960</v>
      </c>
      <c r="K1120" t="s">
        <v>956</v>
      </c>
      <c r="L1120">
        <v>1019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</row>
    <row r="1121" spans="1:21" x14ac:dyDescent="0.25">
      <c r="A1121" t="s">
        <v>754</v>
      </c>
      <c r="B1121" t="s">
        <v>962</v>
      </c>
      <c r="C1121" t="s">
        <v>3032</v>
      </c>
      <c r="D1121">
        <v>100</v>
      </c>
      <c r="E1121" t="s">
        <v>953</v>
      </c>
      <c r="F1121">
        <v>3093</v>
      </c>
      <c r="G1121">
        <v>3093</v>
      </c>
      <c r="H1121">
        <v>0</v>
      </c>
      <c r="I1121" t="s">
        <v>2433</v>
      </c>
      <c r="J1121" t="s">
        <v>960</v>
      </c>
      <c r="K1121" t="s">
        <v>956</v>
      </c>
      <c r="L1121">
        <v>1019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</row>
    <row r="1122" spans="1:21" x14ac:dyDescent="0.25">
      <c r="A1122" t="s">
        <v>754</v>
      </c>
      <c r="B1122" t="s">
        <v>962</v>
      </c>
      <c r="C1122" t="s">
        <v>3006</v>
      </c>
      <c r="D1122">
        <v>100</v>
      </c>
      <c r="E1122" t="s">
        <v>953</v>
      </c>
      <c r="F1122">
        <v>3093</v>
      </c>
      <c r="G1122">
        <v>3093</v>
      </c>
      <c r="H1122">
        <v>0</v>
      </c>
      <c r="I1122" t="s">
        <v>2433</v>
      </c>
      <c r="J1122" t="s">
        <v>960</v>
      </c>
      <c r="K1122" t="s">
        <v>956</v>
      </c>
      <c r="L1122">
        <v>1019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</row>
    <row r="1123" spans="1:21" x14ac:dyDescent="0.25">
      <c r="A1123" t="s">
        <v>754</v>
      </c>
      <c r="B1123" t="s">
        <v>962</v>
      </c>
      <c r="C1123" t="s">
        <v>3262</v>
      </c>
      <c r="D1123">
        <v>100</v>
      </c>
      <c r="E1123" t="s">
        <v>953</v>
      </c>
      <c r="F1123">
        <v>3093</v>
      </c>
      <c r="G1123">
        <v>3093</v>
      </c>
      <c r="H1123">
        <v>0</v>
      </c>
      <c r="I1123" t="s">
        <v>2433</v>
      </c>
      <c r="J1123" t="s">
        <v>960</v>
      </c>
      <c r="K1123" t="s">
        <v>956</v>
      </c>
      <c r="L1123">
        <v>1019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</row>
    <row r="1124" spans="1:21" x14ac:dyDescent="0.25">
      <c r="A1124" t="s">
        <v>754</v>
      </c>
      <c r="B1124" t="s">
        <v>962</v>
      </c>
      <c r="C1124" t="s">
        <v>3263</v>
      </c>
      <c r="D1124">
        <v>100</v>
      </c>
      <c r="E1124" t="s">
        <v>953</v>
      </c>
      <c r="F1124">
        <v>3093</v>
      </c>
      <c r="G1124">
        <v>3093</v>
      </c>
      <c r="H1124">
        <v>0</v>
      </c>
      <c r="I1124" t="s">
        <v>2433</v>
      </c>
      <c r="J1124" t="s">
        <v>960</v>
      </c>
      <c r="K1124" t="s">
        <v>956</v>
      </c>
      <c r="L1124">
        <v>1019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</row>
    <row r="1125" spans="1:21" x14ac:dyDescent="0.25">
      <c r="A1125" t="s">
        <v>754</v>
      </c>
      <c r="B1125" t="s">
        <v>962</v>
      </c>
      <c r="C1125" t="s">
        <v>3264</v>
      </c>
      <c r="D1125">
        <v>100</v>
      </c>
      <c r="E1125" t="s">
        <v>953</v>
      </c>
      <c r="F1125">
        <v>3093</v>
      </c>
      <c r="G1125">
        <v>3093</v>
      </c>
      <c r="H1125">
        <v>0</v>
      </c>
      <c r="I1125" t="s">
        <v>2433</v>
      </c>
      <c r="J1125" t="s">
        <v>960</v>
      </c>
      <c r="K1125" t="s">
        <v>956</v>
      </c>
      <c r="L1125">
        <v>1019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</row>
    <row r="1126" spans="1:21" x14ac:dyDescent="0.25">
      <c r="A1126" t="s">
        <v>754</v>
      </c>
      <c r="B1126" t="s">
        <v>962</v>
      </c>
      <c r="C1126" t="s">
        <v>3265</v>
      </c>
      <c r="D1126">
        <v>100</v>
      </c>
      <c r="E1126" t="s">
        <v>953</v>
      </c>
      <c r="F1126">
        <v>3093</v>
      </c>
      <c r="G1126">
        <v>3093</v>
      </c>
      <c r="H1126">
        <v>0</v>
      </c>
      <c r="I1126" t="s">
        <v>2433</v>
      </c>
      <c r="J1126" t="s">
        <v>960</v>
      </c>
      <c r="K1126" t="s">
        <v>956</v>
      </c>
      <c r="L1126">
        <v>1019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</row>
    <row r="1127" spans="1:21" x14ac:dyDescent="0.25">
      <c r="A1127" t="s">
        <v>754</v>
      </c>
      <c r="B1127" t="s">
        <v>962</v>
      </c>
      <c r="C1127" t="s">
        <v>3266</v>
      </c>
      <c r="D1127">
        <v>100</v>
      </c>
      <c r="E1127" t="s">
        <v>953</v>
      </c>
      <c r="F1127">
        <v>3093</v>
      </c>
      <c r="G1127">
        <v>3093</v>
      </c>
      <c r="H1127">
        <v>0</v>
      </c>
      <c r="I1127" t="s">
        <v>2433</v>
      </c>
      <c r="J1127" t="s">
        <v>960</v>
      </c>
      <c r="K1127" t="s">
        <v>956</v>
      </c>
      <c r="L1127">
        <v>1019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</row>
    <row r="1128" spans="1:21" x14ac:dyDescent="0.25">
      <c r="A1128" t="s">
        <v>754</v>
      </c>
      <c r="B1128" t="s">
        <v>962</v>
      </c>
      <c r="C1128" t="s">
        <v>3267</v>
      </c>
      <c r="D1128">
        <v>100</v>
      </c>
      <c r="E1128" t="s">
        <v>953</v>
      </c>
      <c r="F1128">
        <v>3093</v>
      </c>
      <c r="G1128">
        <v>3093</v>
      </c>
      <c r="H1128">
        <v>0</v>
      </c>
      <c r="I1128" t="s">
        <v>2433</v>
      </c>
      <c r="J1128" t="s">
        <v>960</v>
      </c>
      <c r="K1128" t="s">
        <v>956</v>
      </c>
      <c r="L1128">
        <v>1019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</row>
    <row r="1129" spans="1:21" x14ac:dyDescent="0.25">
      <c r="A1129" t="s">
        <v>754</v>
      </c>
      <c r="B1129" t="s">
        <v>962</v>
      </c>
      <c r="C1129" t="s">
        <v>3268</v>
      </c>
      <c r="D1129">
        <v>100</v>
      </c>
      <c r="E1129" t="s">
        <v>953</v>
      </c>
      <c r="F1129">
        <v>3093</v>
      </c>
      <c r="G1129">
        <v>3093</v>
      </c>
      <c r="H1129">
        <v>0</v>
      </c>
      <c r="I1129" t="s">
        <v>2433</v>
      </c>
      <c r="J1129" t="s">
        <v>960</v>
      </c>
      <c r="K1129" t="s">
        <v>956</v>
      </c>
      <c r="L1129">
        <v>1019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</row>
    <row r="1130" spans="1:21" x14ac:dyDescent="0.25">
      <c r="A1130" t="s">
        <v>754</v>
      </c>
      <c r="B1130" t="s">
        <v>962</v>
      </c>
      <c r="C1130" t="s">
        <v>3269</v>
      </c>
      <c r="D1130">
        <v>100</v>
      </c>
      <c r="E1130" t="s">
        <v>953</v>
      </c>
      <c r="F1130">
        <v>3093</v>
      </c>
      <c r="G1130">
        <v>3093</v>
      </c>
      <c r="H1130">
        <v>0</v>
      </c>
      <c r="I1130" t="s">
        <v>2433</v>
      </c>
      <c r="J1130" t="s">
        <v>960</v>
      </c>
      <c r="K1130" t="s">
        <v>956</v>
      </c>
      <c r="L1130">
        <v>1019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</row>
    <row r="1131" spans="1:21" x14ac:dyDescent="0.25">
      <c r="A1131" t="s">
        <v>754</v>
      </c>
      <c r="B1131" t="s">
        <v>962</v>
      </c>
      <c r="C1131" t="s">
        <v>3270</v>
      </c>
      <c r="D1131">
        <v>100</v>
      </c>
      <c r="E1131" t="s">
        <v>953</v>
      </c>
      <c r="F1131">
        <v>3093</v>
      </c>
      <c r="G1131">
        <v>3093</v>
      </c>
      <c r="H1131">
        <v>0</v>
      </c>
      <c r="I1131" t="s">
        <v>2433</v>
      </c>
      <c r="J1131" t="s">
        <v>960</v>
      </c>
      <c r="K1131" t="s">
        <v>956</v>
      </c>
      <c r="L1131">
        <v>1019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</row>
    <row r="1132" spans="1:21" x14ac:dyDescent="0.25">
      <c r="A1132" t="s">
        <v>754</v>
      </c>
      <c r="B1132" t="s">
        <v>962</v>
      </c>
      <c r="C1132" t="s">
        <v>3271</v>
      </c>
      <c r="D1132">
        <v>100</v>
      </c>
      <c r="E1132" t="s">
        <v>953</v>
      </c>
      <c r="F1132">
        <v>3093</v>
      </c>
      <c r="G1132">
        <v>3093</v>
      </c>
      <c r="H1132">
        <v>0</v>
      </c>
      <c r="I1132" t="s">
        <v>2433</v>
      </c>
      <c r="J1132" t="s">
        <v>960</v>
      </c>
      <c r="K1132" t="s">
        <v>956</v>
      </c>
      <c r="L1132">
        <v>1019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</row>
    <row r="1133" spans="1:21" x14ac:dyDescent="0.25">
      <c r="A1133" t="s">
        <v>754</v>
      </c>
      <c r="B1133" t="s">
        <v>962</v>
      </c>
      <c r="C1133" t="s">
        <v>3272</v>
      </c>
      <c r="D1133">
        <v>100</v>
      </c>
      <c r="E1133" t="s">
        <v>953</v>
      </c>
      <c r="F1133">
        <v>3093</v>
      </c>
      <c r="G1133">
        <v>3093</v>
      </c>
      <c r="H1133">
        <v>0</v>
      </c>
      <c r="I1133" t="s">
        <v>2433</v>
      </c>
      <c r="J1133" t="s">
        <v>960</v>
      </c>
      <c r="K1133" t="s">
        <v>956</v>
      </c>
      <c r="L1133">
        <v>1019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</row>
    <row r="1134" spans="1:21" x14ac:dyDescent="0.25">
      <c r="A1134" t="s">
        <v>754</v>
      </c>
      <c r="B1134" t="s">
        <v>962</v>
      </c>
      <c r="C1134" t="s">
        <v>3273</v>
      </c>
      <c r="D1134">
        <v>41</v>
      </c>
      <c r="E1134" t="s">
        <v>953</v>
      </c>
      <c r="F1134">
        <v>3093</v>
      </c>
      <c r="G1134">
        <v>3093</v>
      </c>
      <c r="H1134">
        <v>0</v>
      </c>
      <c r="I1134" t="s">
        <v>2433</v>
      </c>
      <c r="J1134" t="s">
        <v>960</v>
      </c>
      <c r="K1134" t="s">
        <v>956</v>
      </c>
      <c r="L1134">
        <v>1019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</row>
    <row r="1135" spans="1:21" x14ac:dyDescent="0.25">
      <c r="A1135" t="s">
        <v>754</v>
      </c>
      <c r="B1135" t="s">
        <v>962</v>
      </c>
      <c r="C1135" t="s">
        <v>5079</v>
      </c>
      <c r="D1135">
        <v>100</v>
      </c>
      <c r="E1135" t="s">
        <v>953</v>
      </c>
      <c r="F1135">
        <v>3093</v>
      </c>
      <c r="G1135">
        <v>3093</v>
      </c>
      <c r="H1135">
        <v>0</v>
      </c>
      <c r="I1135" t="s">
        <v>2433</v>
      </c>
      <c r="J1135" t="s">
        <v>960</v>
      </c>
      <c r="K1135" t="s">
        <v>956</v>
      </c>
      <c r="L1135">
        <v>1019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</row>
    <row r="1136" spans="1:21" x14ac:dyDescent="0.25">
      <c r="A1136" t="s">
        <v>754</v>
      </c>
      <c r="B1136" t="s">
        <v>962</v>
      </c>
      <c r="C1136" t="s">
        <v>5080</v>
      </c>
      <c r="D1136">
        <v>100</v>
      </c>
      <c r="E1136" t="s">
        <v>953</v>
      </c>
      <c r="F1136">
        <v>3093</v>
      </c>
      <c r="G1136">
        <v>3093</v>
      </c>
      <c r="H1136">
        <v>0</v>
      </c>
      <c r="I1136" t="s">
        <v>2433</v>
      </c>
      <c r="J1136" t="s">
        <v>960</v>
      </c>
      <c r="K1136" t="s">
        <v>956</v>
      </c>
      <c r="L1136">
        <v>1019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</row>
    <row r="1137" spans="1:21" x14ac:dyDescent="0.25">
      <c r="A1137" t="s">
        <v>754</v>
      </c>
      <c r="B1137" t="s">
        <v>962</v>
      </c>
      <c r="C1137" t="s">
        <v>5081</v>
      </c>
      <c r="D1137">
        <v>100</v>
      </c>
      <c r="E1137" t="s">
        <v>953</v>
      </c>
      <c r="F1137">
        <v>3093</v>
      </c>
      <c r="G1137">
        <v>3093</v>
      </c>
      <c r="H1137">
        <v>0</v>
      </c>
      <c r="I1137" t="s">
        <v>2433</v>
      </c>
      <c r="J1137" t="s">
        <v>960</v>
      </c>
      <c r="K1137" t="s">
        <v>956</v>
      </c>
      <c r="L1137">
        <v>1019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</row>
    <row r="1138" spans="1:21" x14ac:dyDescent="0.25">
      <c r="A1138" t="s">
        <v>754</v>
      </c>
      <c r="B1138" t="s">
        <v>962</v>
      </c>
      <c r="C1138" t="s">
        <v>5082</v>
      </c>
      <c r="D1138">
        <v>100</v>
      </c>
      <c r="E1138" t="s">
        <v>953</v>
      </c>
      <c r="F1138">
        <v>3093</v>
      </c>
      <c r="G1138">
        <v>3093</v>
      </c>
      <c r="H1138">
        <v>0</v>
      </c>
      <c r="I1138" t="s">
        <v>2433</v>
      </c>
      <c r="J1138" t="s">
        <v>960</v>
      </c>
      <c r="K1138" t="s">
        <v>956</v>
      </c>
      <c r="L1138">
        <v>1019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</row>
    <row r="1139" spans="1:21" x14ac:dyDescent="0.25">
      <c r="A1139" t="s">
        <v>754</v>
      </c>
      <c r="B1139" t="s">
        <v>962</v>
      </c>
      <c r="C1139" t="s">
        <v>5083</v>
      </c>
      <c r="D1139">
        <v>100</v>
      </c>
      <c r="E1139" t="s">
        <v>953</v>
      </c>
      <c r="F1139">
        <v>3093</v>
      </c>
      <c r="G1139">
        <v>3093</v>
      </c>
      <c r="H1139">
        <v>0</v>
      </c>
      <c r="I1139" t="s">
        <v>2433</v>
      </c>
      <c r="J1139" t="s">
        <v>960</v>
      </c>
      <c r="K1139" t="s">
        <v>956</v>
      </c>
      <c r="L1139">
        <v>1019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</row>
    <row r="1140" spans="1:21" x14ac:dyDescent="0.25">
      <c r="A1140" t="s">
        <v>754</v>
      </c>
      <c r="B1140" t="s">
        <v>962</v>
      </c>
      <c r="C1140" t="s">
        <v>5084</v>
      </c>
      <c r="D1140">
        <v>100</v>
      </c>
      <c r="E1140" t="s">
        <v>953</v>
      </c>
      <c r="F1140">
        <v>3093</v>
      </c>
      <c r="G1140">
        <v>3093</v>
      </c>
      <c r="H1140">
        <v>0</v>
      </c>
      <c r="I1140" t="s">
        <v>2433</v>
      </c>
      <c r="J1140" t="s">
        <v>960</v>
      </c>
      <c r="K1140" t="s">
        <v>956</v>
      </c>
      <c r="L1140">
        <v>1019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</row>
    <row r="1141" spans="1:21" x14ac:dyDescent="0.25">
      <c r="A1141" t="s">
        <v>754</v>
      </c>
      <c r="B1141" t="s">
        <v>962</v>
      </c>
      <c r="C1141" t="s">
        <v>5085</v>
      </c>
      <c r="D1141">
        <v>100</v>
      </c>
      <c r="E1141" t="s">
        <v>953</v>
      </c>
      <c r="F1141">
        <v>3093</v>
      </c>
      <c r="G1141">
        <v>3093</v>
      </c>
      <c r="H1141">
        <v>0</v>
      </c>
      <c r="I1141" t="s">
        <v>2433</v>
      </c>
      <c r="J1141" t="s">
        <v>960</v>
      </c>
      <c r="K1141" t="s">
        <v>956</v>
      </c>
      <c r="L1141">
        <v>1019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</row>
    <row r="1142" spans="1:21" x14ac:dyDescent="0.25">
      <c r="A1142" t="s">
        <v>754</v>
      </c>
      <c r="B1142" t="s">
        <v>962</v>
      </c>
      <c r="C1142" t="s">
        <v>5086</v>
      </c>
      <c r="D1142">
        <v>100</v>
      </c>
      <c r="E1142" t="s">
        <v>953</v>
      </c>
      <c r="F1142">
        <v>3093</v>
      </c>
      <c r="G1142">
        <v>3093</v>
      </c>
      <c r="H1142">
        <v>0</v>
      </c>
      <c r="I1142" t="s">
        <v>2433</v>
      </c>
      <c r="J1142" t="s">
        <v>960</v>
      </c>
      <c r="K1142" t="s">
        <v>956</v>
      </c>
      <c r="L1142">
        <v>1019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</row>
    <row r="1143" spans="1:21" x14ac:dyDescent="0.25">
      <c r="A1143" t="s">
        <v>754</v>
      </c>
      <c r="B1143" t="s">
        <v>962</v>
      </c>
      <c r="C1143" t="s">
        <v>5087</v>
      </c>
      <c r="D1143">
        <v>100</v>
      </c>
      <c r="E1143" t="s">
        <v>953</v>
      </c>
      <c r="F1143">
        <v>3093</v>
      </c>
      <c r="G1143">
        <v>3093</v>
      </c>
      <c r="H1143">
        <v>0</v>
      </c>
      <c r="I1143" t="s">
        <v>2433</v>
      </c>
      <c r="J1143" t="s">
        <v>960</v>
      </c>
      <c r="K1143" t="s">
        <v>956</v>
      </c>
      <c r="L1143">
        <v>1019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</row>
    <row r="1144" spans="1:21" x14ac:dyDescent="0.25">
      <c r="A1144" t="s">
        <v>754</v>
      </c>
      <c r="B1144" t="s">
        <v>962</v>
      </c>
      <c r="C1144" t="s">
        <v>5088</v>
      </c>
      <c r="D1144">
        <v>100</v>
      </c>
      <c r="E1144" t="s">
        <v>953</v>
      </c>
      <c r="F1144">
        <v>3093</v>
      </c>
      <c r="G1144">
        <v>3093</v>
      </c>
      <c r="H1144">
        <v>0</v>
      </c>
      <c r="I1144" t="s">
        <v>2433</v>
      </c>
      <c r="J1144" t="s">
        <v>960</v>
      </c>
      <c r="K1144" t="s">
        <v>956</v>
      </c>
      <c r="L1144">
        <v>1019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</row>
    <row r="1145" spans="1:21" x14ac:dyDescent="0.25">
      <c r="A1145" t="s">
        <v>754</v>
      </c>
      <c r="B1145" t="s">
        <v>962</v>
      </c>
      <c r="C1145" t="s">
        <v>5089</v>
      </c>
      <c r="D1145">
        <v>100</v>
      </c>
      <c r="E1145" t="s">
        <v>953</v>
      </c>
      <c r="F1145">
        <v>3093</v>
      </c>
      <c r="G1145">
        <v>3093</v>
      </c>
      <c r="H1145">
        <v>0</v>
      </c>
      <c r="I1145" t="s">
        <v>2433</v>
      </c>
      <c r="J1145" t="s">
        <v>960</v>
      </c>
      <c r="K1145" t="s">
        <v>956</v>
      </c>
      <c r="L1145">
        <v>1019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</row>
    <row r="1146" spans="1:21" x14ac:dyDescent="0.25">
      <c r="A1146" t="s">
        <v>754</v>
      </c>
      <c r="B1146" t="s">
        <v>962</v>
      </c>
      <c r="C1146" t="s">
        <v>5090</v>
      </c>
      <c r="D1146">
        <v>100</v>
      </c>
      <c r="E1146" t="s">
        <v>953</v>
      </c>
      <c r="F1146">
        <v>3093</v>
      </c>
      <c r="G1146">
        <v>3093</v>
      </c>
      <c r="H1146">
        <v>0</v>
      </c>
      <c r="I1146" t="s">
        <v>2433</v>
      </c>
      <c r="J1146" t="s">
        <v>960</v>
      </c>
      <c r="K1146" t="s">
        <v>956</v>
      </c>
      <c r="L1146">
        <v>1019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</row>
    <row r="1147" spans="1:21" x14ac:dyDescent="0.25">
      <c r="A1147" t="s">
        <v>754</v>
      </c>
      <c r="B1147" t="s">
        <v>962</v>
      </c>
      <c r="C1147" t="s">
        <v>5091</v>
      </c>
      <c r="D1147">
        <v>100</v>
      </c>
      <c r="E1147" t="s">
        <v>953</v>
      </c>
      <c r="F1147">
        <v>3093</v>
      </c>
      <c r="G1147">
        <v>3093</v>
      </c>
      <c r="H1147">
        <v>0</v>
      </c>
      <c r="I1147" t="s">
        <v>2433</v>
      </c>
      <c r="J1147" t="s">
        <v>960</v>
      </c>
      <c r="K1147" t="s">
        <v>956</v>
      </c>
      <c r="L1147">
        <v>1019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</row>
    <row r="1148" spans="1:21" x14ac:dyDescent="0.25">
      <c r="A1148" t="s">
        <v>754</v>
      </c>
      <c r="B1148" t="s">
        <v>962</v>
      </c>
      <c r="C1148" t="s">
        <v>5092</v>
      </c>
      <c r="D1148">
        <v>100</v>
      </c>
      <c r="E1148" t="s">
        <v>953</v>
      </c>
      <c r="F1148">
        <v>3093</v>
      </c>
      <c r="G1148">
        <v>3093</v>
      </c>
      <c r="H1148">
        <v>0</v>
      </c>
      <c r="I1148" t="s">
        <v>2433</v>
      </c>
      <c r="J1148" t="s">
        <v>960</v>
      </c>
      <c r="K1148" t="s">
        <v>956</v>
      </c>
      <c r="L1148">
        <v>1019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</row>
    <row r="1149" spans="1:21" x14ac:dyDescent="0.25">
      <c r="A1149" t="s">
        <v>754</v>
      </c>
      <c r="B1149" t="s">
        <v>962</v>
      </c>
      <c r="C1149" t="s">
        <v>5093</v>
      </c>
      <c r="D1149">
        <v>100</v>
      </c>
      <c r="E1149" t="s">
        <v>953</v>
      </c>
      <c r="F1149">
        <v>3093</v>
      </c>
      <c r="G1149">
        <v>3093</v>
      </c>
      <c r="H1149">
        <v>0</v>
      </c>
      <c r="I1149" t="s">
        <v>2433</v>
      </c>
      <c r="J1149" t="s">
        <v>960</v>
      </c>
      <c r="K1149" t="s">
        <v>956</v>
      </c>
      <c r="L1149">
        <v>1019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</row>
    <row r="1150" spans="1:21" x14ac:dyDescent="0.25">
      <c r="A1150" t="s">
        <v>754</v>
      </c>
      <c r="B1150" t="s">
        <v>962</v>
      </c>
      <c r="C1150" t="s">
        <v>5094</v>
      </c>
      <c r="D1150">
        <v>100</v>
      </c>
      <c r="E1150" t="s">
        <v>953</v>
      </c>
      <c r="F1150">
        <v>3093</v>
      </c>
      <c r="G1150">
        <v>3093</v>
      </c>
      <c r="H1150">
        <v>0</v>
      </c>
      <c r="I1150" t="s">
        <v>2433</v>
      </c>
      <c r="J1150" t="s">
        <v>960</v>
      </c>
      <c r="K1150" t="s">
        <v>956</v>
      </c>
      <c r="L1150">
        <v>1019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</row>
    <row r="1151" spans="1:21" x14ac:dyDescent="0.25">
      <c r="A1151" t="s">
        <v>754</v>
      </c>
      <c r="B1151" t="s">
        <v>962</v>
      </c>
      <c r="C1151" t="s">
        <v>5095</v>
      </c>
      <c r="D1151">
        <v>100</v>
      </c>
      <c r="E1151" t="s">
        <v>953</v>
      </c>
      <c r="F1151">
        <v>3093</v>
      </c>
      <c r="G1151">
        <v>3093</v>
      </c>
      <c r="H1151">
        <v>0</v>
      </c>
      <c r="I1151" t="s">
        <v>2433</v>
      </c>
      <c r="J1151" t="s">
        <v>960</v>
      </c>
      <c r="K1151" t="s">
        <v>956</v>
      </c>
      <c r="L1151">
        <v>1019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</row>
    <row r="1152" spans="1:21" x14ac:dyDescent="0.25">
      <c r="A1152" t="s">
        <v>754</v>
      </c>
      <c r="B1152" t="s">
        <v>962</v>
      </c>
      <c r="C1152" t="s">
        <v>5096</v>
      </c>
      <c r="D1152">
        <v>100</v>
      </c>
      <c r="E1152" t="s">
        <v>953</v>
      </c>
      <c r="F1152">
        <v>3093</v>
      </c>
      <c r="G1152">
        <v>3093</v>
      </c>
      <c r="H1152">
        <v>0</v>
      </c>
      <c r="I1152" t="s">
        <v>2433</v>
      </c>
      <c r="J1152" t="s">
        <v>960</v>
      </c>
      <c r="K1152" t="s">
        <v>956</v>
      </c>
      <c r="L1152">
        <v>1019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</row>
    <row r="1153" spans="1:21" x14ac:dyDescent="0.25">
      <c r="A1153" t="s">
        <v>754</v>
      </c>
      <c r="B1153" t="s">
        <v>962</v>
      </c>
      <c r="C1153" t="s">
        <v>5097</v>
      </c>
      <c r="D1153">
        <v>100</v>
      </c>
      <c r="E1153" t="s">
        <v>953</v>
      </c>
      <c r="F1153">
        <v>3093</v>
      </c>
      <c r="G1153">
        <v>3093</v>
      </c>
      <c r="H1153">
        <v>0</v>
      </c>
      <c r="I1153" t="s">
        <v>2433</v>
      </c>
      <c r="J1153" t="s">
        <v>960</v>
      </c>
      <c r="K1153" t="s">
        <v>956</v>
      </c>
      <c r="L1153">
        <v>1019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</row>
    <row r="1154" spans="1:21" x14ac:dyDescent="0.25">
      <c r="A1154" t="s">
        <v>754</v>
      </c>
      <c r="B1154" t="s">
        <v>962</v>
      </c>
      <c r="C1154" t="s">
        <v>5098</v>
      </c>
      <c r="D1154">
        <v>100</v>
      </c>
      <c r="E1154" t="s">
        <v>953</v>
      </c>
      <c r="F1154">
        <v>3093</v>
      </c>
      <c r="G1154">
        <v>3093</v>
      </c>
      <c r="H1154">
        <v>0</v>
      </c>
      <c r="I1154" t="s">
        <v>2433</v>
      </c>
      <c r="J1154" t="s">
        <v>960</v>
      </c>
      <c r="K1154" t="s">
        <v>956</v>
      </c>
      <c r="L1154">
        <v>1019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</row>
    <row r="1155" spans="1:21" x14ac:dyDescent="0.25">
      <c r="A1155" t="s">
        <v>754</v>
      </c>
      <c r="B1155" t="s">
        <v>962</v>
      </c>
      <c r="C1155" t="s">
        <v>5099</v>
      </c>
      <c r="D1155">
        <v>100</v>
      </c>
      <c r="E1155" t="s">
        <v>953</v>
      </c>
      <c r="F1155">
        <v>3093</v>
      </c>
      <c r="G1155">
        <v>3093</v>
      </c>
      <c r="H1155">
        <v>0</v>
      </c>
      <c r="I1155" t="s">
        <v>2433</v>
      </c>
      <c r="J1155" t="s">
        <v>960</v>
      </c>
      <c r="K1155" t="s">
        <v>956</v>
      </c>
      <c r="L1155">
        <v>1019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</row>
    <row r="1156" spans="1:21" x14ac:dyDescent="0.25">
      <c r="A1156" t="s">
        <v>754</v>
      </c>
      <c r="B1156" t="s">
        <v>962</v>
      </c>
      <c r="C1156" t="s">
        <v>5100</v>
      </c>
      <c r="D1156">
        <v>100</v>
      </c>
      <c r="E1156" t="s">
        <v>953</v>
      </c>
      <c r="F1156">
        <v>3093</v>
      </c>
      <c r="G1156">
        <v>3093</v>
      </c>
      <c r="H1156">
        <v>0</v>
      </c>
      <c r="I1156" t="s">
        <v>2433</v>
      </c>
      <c r="J1156" t="s">
        <v>960</v>
      </c>
      <c r="K1156" t="s">
        <v>956</v>
      </c>
      <c r="L1156">
        <v>1019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</row>
    <row r="1157" spans="1:21" x14ac:dyDescent="0.25">
      <c r="A1157" t="s">
        <v>754</v>
      </c>
      <c r="B1157" t="s">
        <v>962</v>
      </c>
      <c r="C1157" t="s">
        <v>5101</v>
      </c>
      <c r="D1157">
        <v>100</v>
      </c>
      <c r="E1157" t="s">
        <v>953</v>
      </c>
      <c r="F1157">
        <v>3093</v>
      </c>
      <c r="G1157">
        <v>3093</v>
      </c>
      <c r="H1157">
        <v>0</v>
      </c>
      <c r="I1157" t="s">
        <v>2433</v>
      </c>
      <c r="J1157" t="s">
        <v>960</v>
      </c>
      <c r="K1157" t="s">
        <v>956</v>
      </c>
      <c r="L1157">
        <v>1019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</row>
    <row r="1158" spans="1:21" x14ac:dyDescent="0.25">
      <c r="A1158" t="s">
        <v>754</v>
      </c>
      <c r="B1158" t="s">
        <v>962</v>
      </c>
      <c r="C1158" t="s">
        <v>5102</v>
      </c>
      <c r="D1158">
        <v>100</v>
      </c>
      <c r="E1158" t="s">
        <v>953</v>
      </c>
      <c r="F1158">
        <v>3093</v>
      </c>
      <c r="G1158">
        <v>3093</v>
      </c>
      <c r="H1158">
        <v>0</v>
      </c>
      <c r="I1158" t="s">
        <v>2433</v>
      </c>
      <c r="J1158" t="s">
        <v>960</v>
      </c>
      <c r="K1158" t="s">
        <v>956</v>
      </c>
      <c r="L1158">
        <v>1019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</row>
    <row r="1159" spans="1:21" x14ac:dyDescent="0.25">
      <c r="A1159" t="s">
        <v>754</v>
      </c>
      <c r="B1159" t="s">
        <v>962</v>
      </c>
      <c r="C1159" t="s">
        <v>5103</v>
      </c>
      <c r="D1159">
        <v>100</v>
      </c>
      <c r="E1159" t="s">
        <v>953</v>
      </c>
      <c r="F1159">
        <v>3093</v>
      </c>
      <c r="G1159">
        <v>3093</v>
      </c>
      <c r="H1159">
        <v>0</v>
      </c>
      <c r="I1159" t="s">
        <v>2433</v>
      </c>
      <c r="J1159" t="s">
        <v>960</v>
      </c>
      <c r="K1159" t="s">
        <v>956</v>
      </c>
      <c r="L1159">
        <v>1019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</row>
    <row r="1160" spans="1:21" x14ac:dyDescent="0.25">
      <c r="A1160" t="s">
        <v>754</v>
      </c>
      <c r="B1160" t="s">
        <v>962</v>
      </c>
      <c r="C1160" t="s">
        <v>5104</v>
      </c>
      <c r="D1160">
        <v>100</v>
      </c>
      <c r="E1160" t="s">
        <v>953</v>
      </c>
      <c r="F1160">
        <v>3093</v>
      </c>
      <c r="G1160">
        <v>3093</v>
      </c>
      <c r="H1160">
        <v>0</v>
      </c>
      <c r="I1160" t="s">
        <v>2433</v>
      </c>
      <c r="J1160" t="s">
        <v>960</v>
      </c>
      <c r="K1160" t="s">
        <v>956</v>
      </c>
      <c r="L1160">
        <v>1019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</row>
    <row r="1161" spans="1:21" x14ac:dyDescent="0.25">
      <c r="A1161" t="s">
        <v>754</v>
      </c>
      <c r="B1161" t="s">
        <v>962</v>
      </c>
      <c r="C1161" t="s">
        <v>5105</v>
      </c>
      <c r="D1161">
        <v>100</v>
      </c>
      <c r="E1161" t="s">
        <v>953</v>
      </c>
      <c r="F1161">
        <v>3093</v>
      </c>
      <c r="G1161">
        <v>3093</v>
      </c>
      <c r="H1161">
        <v>0</v>
      </c>
      <c r="I1161" t="s">
        <v>2433</v>
      </c>
      <c r="J1161" t="s">
        <v>960</v>
      </c>
      <c r="K1161" t="s">
        <v>956</v>
      </c>
      <c r="L1161">
        <v>1019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</row>
    <row r="1162" spans="1:21" x14ac:dyDescent="0.25">
      <c r="A1162" t="s">
        <v>754</v>
      </c>
      <c r="B1162" t="s">
        <v>962</v>
      </c>
      <c r="C1162" t="s">
        <v>5106</v>
      </c>
      <c r="D1162">
        <v>100</v>
      </c>
      <c r="E1162" t="s">
        <v>953</v>
      </c>
      <c r="F1162">
        <v>3093</v>
      </c>
      <c r="G1162">
        <v>3093</v>
      </c>
      <c r="H1162">
        <v>0</v>
      </c>
      <c r="I1162" t="s">
        <v>2433</v>
      </c>
      <c r="J1162" t="s">
        <v>960</v>
      </c>
      <c r="K1162" t="s">
        <v>956</v>
      </c>
      <c r="L1162">
        <v>1019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</row>
    <row r="1163" spans="1:21" x14ac:dyDescent="0.25">
      <c r="A1163" t="s">
        <v>754</v>
      </c>
      <c r="B1163" t="s">
        <v>962</v>
      </c>
      <c r="C1163" t="s">
        <v>5107</v>
      </c>
      <c r="D1163">
        <v>100</v>
      </c>
      <c r="E1163" t="s">
        <v>953</v>
      </c>
      <c r="F1163">
        <v>3093</v>
      </c>
      <c r="G1163">
        <v>3093</v>
      </c>
      <c r="H1163">
        <v>0</v>
      </c>
      <c r="I1163" t="s">
        <v>2433</v>
      </c>
      <c r="J1163" t="s">
        <v>960</v>
      </c>
      <c r="K1163" t="s">
        <v>956</v>
      </c>
      <c r="L1163">
        <v>1019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</row>
    <row r="1164" spans="1:21" x14ac:dyDescent="0.25">
      <c r="A1164" t="s">
        <v>754</v>
      </c>
      <c r="B1164" t="s">
        <v>962</v>
      </c>
      <c r="C1164" t="s">
        <v>5108</v>
      </c>
      <c r="D1164">
        <v>100</v>
      </c>
      <c r="E1164" t="s">
        <v>953</v>
      </c>
      <c r="F1164">
        <v>3093</v>
      </c>
      <c r="G1164">
        <v>3093</v>
      </c>
      <c r="H1164">
        <v>0</v>
      </c>
      <c r="I1164" t="s">
        <v>2433</v>
      </c>
      <c r="J1164" t="s">
        <v>960</v>
      </c>
      <c r="K1164" t="s">
        <v>956</v>
      </c>
      <c r="L1164">
        <v>1019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</row>
    <row r="1165" spans="1:21" x14ac:dyDescent="0.25">
      <c r="A1165" t="s">
        <v>754</v>
      </c>
      <c r="B1165" t="s">
        <v>962</v>
      </c>
      <c r="C1165" t="s">
        <v>5109</v>
      </c>
      <c r="D1165">
        <v>100</v>
      </c>
      <c r="E1165" t="s">
        <v>953</v>
      </c>
      <c r="F1165">
        <v>3093</v>
      </c>
      <c r="G1165">
        <v>3093</v>
      </c>
      <c r="H1165">
        <v>0</v>
      </c>
      <c r="I1165" t="s">
        <v>2433</v>
      </c>
      <c r="J1165" t="s">
        <v>960</v>
      </c>
      <c r="K1165" t="s">
        <v>956</v>
      </c>
      <c r="L1165">
        <v>1019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</row>
    <row r="1166" spans="1:21" x14ac:dyDescent="0.25">
      <c r="A1166" t="s">
        <v>754</v>
      </c>
      <c r="B1166" t="s">
        <v>962</v>
      </c>
      <c r="C1166" t="s">
        <v>5110</v>
      </c>
      <c r="D1166">
        <v>100</v>
      </c>
      <c r="E1166" t="s">
        <v>953</v>
      </c>
      <c r="F1166">
        <v>3093</v>
      </c>
      <c r="G1166">
        <v>3093</v>
      </c>
      <c r="H1166">
        <v>0</v>
      </c>
      <c r="I1166" t="s">
        <v>2433</v>
      </c>
      <c r="J1166" t="s">
        <v>960</v>
      </c>
      <c r="K1166" t="s">
        <v>956</v>
      </c>
      <c r="L1166">
        <v>1019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</row>
    <row r="1167" spans="1:21" x14ac:dyDescent="0.25">
      <c r="A1167" t="s">
        <v>754</v>
      </c>
      <c r="B1167" t="s">
        <v>962</v>
      </c>
      <c r="C1167" t="s">
        <v>5111</v>
      </c>
      <c r="D1167">
        <v>100</v>
      </c>
      <c r="E1167" t="s">
        <v>953</v>
      </c>
      <c r="F1167">
        <v>3093</v>
      </c>
      <c r="G1167">
        <v>3093</v>
      </c>
      <c r="H1167">
        <v>0</v>
      </c>
      <c r="I1167" t="s">
        <v>2433</v>
      </c>
      <c r="J1167" t="s">
        <v>960</v>
      </c>
      <c r="K1167" t="s">
        <v>956</v>
      </c>
      <c r="L1167">
        <v>1019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</row>
    <row r="1168" spans="1:21" x14ac:dyDescent="0.25">
      <c r="A1168" t="s">
        <v>754</v>
      </c>
      <c r="B1168" t="s">
        <v>962</v>
      </c>
      <c r="C1168" t="s">
        <v>5112</v>
      </c>
      <c r="D1168">
        <v>100</v>
      </c>
      <c r="E1168" t="s">
        <v>953</v>
      </c>
      <c r="F1168">
        <v>3093</v>
      </c>
      <c r="G1168">
        <v>3093</v>
      </c>
      <c r="H1168">
        <v>0</v>
      </c>
      <c r="I1168" t="s">
        <v>2433</v>
      </c>
      <c r="J1168" t="s">
        <v>960</v>
      </c>
      <c r="K1168" t="s">
        <v>956</v>
      </c>
      <c r="L1168">
        <v>1019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</row>
    <row r="1169" spans="1:21" x14ac:dyDescent="0.25">
      <c r="A1169" t="s">
        <v>754</v>
      </c>
      <c r="B1169" t="s">
        <v>962</v>
      </c>
      <c r="C1169" t="s">
        <v>5113</v>
      </c>
      <c r="D1169">
        <v>100</v>
      </c>
      <c r="E1169" t="s">
        <v>953</v>
      </c>
      <c r="F1169">
        <v>3093</v>
      </c>
      <c r="G1169">
        <v>3093</v>
      </c>
      <c r="H1169">
        <v>0</v>
      </c>
      <c r="I1169" t="s">
        <v>2433</v>
      </c>
      <c r="J1169" t="s">
        <v>960</v>
      </c>
      <c r="K1169" t="s">
        <v>956</v>
      </c>
      <c r="L1169">
        <v>1019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</row>
    <row r="1170" spans="1:21" x14ac:dyDescent="0.25">
      <c r="A1170" t="s">
        <v>754</v>
      </c>
      <c r="B1170" t="s">
        <v>962</v>
      </c>
      <c r="C1170" t="s">
        <v>5114</v>
      </c>
      <c r="D1170">
        <v>100</v>
      </c>
      <c r="E1170" t="s">
        <v>953</v>
      </c>
      <c r="F1170">
        <v>3093</v>
      </c>
      <c r="G1170">
        <v>3093</v>
      </c>
      <c r="H1170">
        <v>0</v>
      </c>
      <c r="I1170" t="s">
        <v>2433</v>
      </c>
      <c r="J1170" t="s">
        <v>960</v>
      </c>
      <c r="K1170" t="s">
        <v>956</v>
      </c>
      <c r="L1170">
        <v>1019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</row>
    <row r="1171" spans="1:21" x14ac:dyDescent="0.25">
      <c r="A1171" t="s">
        <v>754</v>
      </c>
      <c r="B1171" t="s">
        <v>962</v>
      </c>
      <c r="C1171" t="s">
        <v>5115</v>
      </c>
      <c r="D1171">
        <v>100</v>
      </c>
      <c r="E1171" t="s">
        <v>953</v>
      </c>
      <c r="F1171">
        <v>3093</v>
      </c>
      <c r="G1171">
        <v>3093</v>
      </c>
      <c r="H1171">
        <v>0</v>
      </c>
      <c r="I1171" t="s">
        <v>2433</v>
      </c>
      <c r="J1171" t="s">
        <v>960</v>
      </c>
      <c r="K1171" t="s">
        <v>956</v>
      </c>
      <c r="L1171">
        <v>1019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</row>
    <row r="1172" spans="1:21" x14ac:dyDescent="0.25">
      <c r="A1172" t="s">
        <v>754</v>
      </c>
      <c r="B1172" t="s">
        <v>962</v>
      </c>
      <c r="C1172" t="s">
        <v>5116</v>
      </c>
      <c r="D1172">
        <v>100</v>
      </c>
      <c r="E1172" t="s">
        <v>953</v>
      </c>
      <c r="F1172">
        <v>3093</v>
      </c>
      <c r="G1172">
        <v>3093</v>
      </c>
      <c r="H1172">
        <v>0</v>
      </c>
      <c r="I1172" t="s">
        <v>2433</v>
      </c>
      <c r="J1172" t="s">
        <v>960</v>
      </c>
      <c r="K1172" t="s">
        <v>956</v>
      </c>
      <c r="L1172">
        <v>1019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</row>
    <row r="1173" spans="1:21" x14ac:dyDescent="0.25">
      <c r="A1173" t="s">
        <v>754</v>
      </c>
      <c r="B1173" t="s">
        <v>962</v>
      </c>
      <c r="C1173" t="s">
        <v>5117</v>
      </c>
      <c r="D1173">
        <v>100</v>
      </c>
      <c r="E1173" t="s">
        <v>953</v>
      </c>
      <c r="F1173">
        <v>3093</v>
      </c>
      <c r="G1173">
        <v>3093</v>
      </c>
      <c r="H1173">
        <v>0</v>
      </c>
      <c r="I1173" t="s">
        <v>2433</v>
      </c>
      <c r="J1173" t="s">
        <v>960</v>
      </c>
      <c r="K1173" t="s">
        <v>956</v>
      </c>
      <c r="L1173">
        <v>1019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</row>
    <row r="1174" spans="1:21" x14ac:dyDescent="0.25">
      <c r="A1174" t="s">
        <v>754</v>
      </c>
      <c r="B1174" t="s">
        <v>962</v>
      </c>
      <c r="C1174" t="s">
        <v>5118</v>
      </c>
      <c r="D1174">
        <v>100</v>
      </c>
      <c r="E1174" t="s">
        <v>953</v>
      </c>
      <c r="F1174">
        <v>3093</v>
      </c>
      <c r="G1174">
        <v>3093</v>
      </c>
      <c r="H1174">
        <v>0</v>
      </c>
      <c r="I1174" t="s">
        <v>2433</v>
      </c>
      <c r="J1174" t="s">
        <v>960</v>
      </c>
      <c r="K1174" t="s">
        <v>956</v>
      </c>
      <c r="L1174">
        <v>1019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</row>
    <row r="1175" spans="1:21" x14ac:dyDescent="0.25">
      <c r="A1175" t="s">
        <v>754</v>
      </c>
      <c r="B1175" t="s">
        <v>962</v>
      </c>
      <c r="C1175" t="s">
        <v>5119</v>
      </c>
      <c r="D1175">
        <v>100</v>
      </c>
      <c r="E1175" t="s">
        <v>953</v>
      </c>
      <c r="F1175">
        <v>3093</v>
      </c>
      <c r="G1175">
        <v>3093</v>
      </c>
      <c r="H1175">
        <v>0</v>
      </c>
      <c r="I1175" t="s">
        <v>2433</v>
      </c>
      <c r="J1175" t="s">
        <v>960</v>
      </c>
      <c r="K1175" t="s">
        <v>956</v>
      </c>
      <c r="L1175">
        <v>1019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</row>
    <row r="1176" spans="1:21" x14ac:dyDescent="0.25">
      <c r="A1176" t="s">
        <v>754</v>
      </c>
      <c r="B1176" t="s">
        <v>962</v>
      </c>
      <c r="C1176" t="s">
        <v>5120</v>
      </c>
      <c r="D1176">
        <v>100</v>
      </c>
      <c r="E1176" t="s">
        <v>953</v>
      </c>
      <c r="F1176">
        <v>3093</v>
      </c>
      <c r="G1176">
        <v>3093</v>
      </c>
      <c r="H1176">
        <v>0</v>
      </c>
      <c r="I1176" t="s">
        <v>2433</v>
      </c>
      <c r="J1176" t="s">
        <v>960</v>
      </c>
      <c r="K1176" t="s">
        <v>956</v>
      </c>
      <c r="L1176">
        <v>1019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</row>
    <row r="1177" spans="1:21" x14ac:dyDescent="0.25">
      <c r="A1177" t="s">
        <v>754</v>
      </c>
      <c r="B1177" t="s">
        <v>962</v>
      </c>
      <c r="C1177" t="s">
        <v>5121</v>
      </c>
      <c r="D1177">
        <v>100</v>
      </c>
      <c r="E1177" t="s">
        <v>953</v>
      </c>
      <c r="F1177">
        <v>3093</v>
      </c>
      <c r="G1177">
        <v>3093</v>
      </c>
      <c r="H1177">
        <v>0</v>
      </c>
      <c r="I1177" t="s">
        <v>2433</v>
      </c>
      <c r="J1177" t="s">
        <v>960</v>
      </c>
      <c r="K1177" t="s">
        <v>956</v>
      </c>
      <c r="L1177">
        <v>1019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</row>
    <row r="1178" spans="1:21" x14ac:dyDescent="0.25">
      <c r="A1178" t="s">
        <v>754</v>
      </c>
      <c r="B1178" t="s">
        <v>962</v>
      </c>
      <c r="C1178" t="s">
        <v>5122</v>
      </c>
      <c r="D1178">
        <v>100</v>
      </c>
      <c r="E1178" t="s">
        <v>953</v>
      </c>
      <c r="F1178">
        <v>3093</v>
      </c>
      <c r="G1178">
        <v>3093</v>
      </c>
      <c r="H1178">
        <v>0</v>
      </c>
      <c r="I1178" t="s">
        <v>2433</v>
      </c>
      <c r="J1178" t="s">
        <v>960</v>
      </c>
      <c r="K1178" t="s">
        <v>956</v>
      </c>
      <c r="L1178">
        <v>1019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</row>
    <row r="1179" spans="1:21" x14ac:dyDescent="0.25">
      <c r="A1179" t="s">
        <v>754</v>
      </c>
      <c r="B1179" t="s">
        <v>962</v>
      </c>
      <c r="C1179" t="s">
        <v>5123</v>
      </c>
      <c r="D1179">
        <v>100</v>
      </c>
      <c r="E1179" t="s">
        <v>953</v>
      </c>
      <c r="F1179">
        <v>3093</v>
      </c>
      <c r="G1179">
        <v>3093</v>
      </c>
      <c r="H1179">
        <v>0</v>
      </c>
      <c r="I1179" t="s">
        <v>2433</v>
      </c>
      <c r="J1179" t="s">
        <v>960</v>
      </c>
      <c r="K1179" t="s">
        <v>956</v>
      </c>
      <c r="L1179">
        <v>1019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</row>
    <row r="1180" spans="1:21" x14ac:dyDescent="0.25">
      <c r="A1180" t="s">
        <v>754</v>
      </c>
      <c r="B1180" t="s">
        <v>962</v>
      </c>
      <c r="C1180" t="s">
        <v>5124</v>
      </c>
      <c r="D1180">
        <v>100</v>
      </c>
      <c r="E1180" t="s">
        <v>953</v>
      </c>
      <c r="F1180">
        <v>3093</v>
      </c>
      <c r="G1180">
        <v>3093</v>
      </c>
      <c r="H1180">
        <v>0</v>
      </c>
      <c r="I1180" t="s">
        <v>2433</v>
      </c>
      <c r="J1180" t="s">
        <v>960</v>
      </c>
      <c r="K1180" t="s">
        <v>956</v>
      </c>
      <c r="L1180">
        <v>1019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</row>
    <row r="1181" spans="1:21" x14ac:dyDescent="0.25">
      <c r="A1181" t="s">
        <v>754</v>
      </c>
      <c r="B1181" t="s">
        <v>962</v>
      </c>
      <c r="C1181" t="s">
        <v>5125</v>
      </c>
      <c r="D1181">
        <v>100</v>
      </c>
      <c r="E1181" t="s">
        <v>953</v>
      </c>
      <c r="F1181">
        <v>3093</v>
      </c>
      <c r="G1181">
        <v>3093</v>
      </c>
      <c r="H1181">
        <v>0</v>
      </c>
      <c r="I1181" t="s">
        <v>2433</v>
      </c>
      <c r="J1181" t="s">
        <v>960</v>
      </c>
      <c r="K1181" t="s">
        <v>956</v>
      </c>
      <c r="L1181">
        <v>1019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</row>
    <row r="1182" spans="1:21" x14ac:dyDescent="0.25">
      <c r="A1182" t="s">
        <v>754</v>
      </c>
      <c r="B1182" t="s">
        <v>962</v>
      </c>
      <c r="C1182" t="s">
        <v>5126</v>
      </c>
      <c r="D1182">
        <v>100</v>
      </c>
      <c r="E1182" t="s">
        <v>953</v>
      </c>
      <c r="F1182">
        <v>3093</v>
      </c>
      <c r="G1182">
        <v>3093</v>
      </c>
      <c r="H1182">
        <v>0</v>
      </c>
      <c r="I1182" t="s">
        <v>2433</v>
      </c>
      <c r="J1182" t="s">
        <v>960</v>
      </c>
      <c r="K1182" t="s">
        <v>956</v>
      </c>
      <c r="L1182">
        <v>1019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</row>
    <row r="1183" spans="1:21" x14ac:dyDescent="0.25">
      <c r="A1183" t="s">
        <v>754</v>
      </c>
      <c r="B1183" t="s">
        <v>962</v>
      </c>
      <c r="C1183" t="s">
        <v>5127</v>
      </c>
      <c r="D1183">
        <v>100</v>
      </c>
      <c r="E1183" t="s">
        <v>953</v>
      </c>
      <c r="F1183">
        <v>3093</v>
      </c>
      <c r="G1183">
        <v>3093</v>
      </c>
      <c r="H1183">
        <v>0</v>
      </c>
      <c r="I1183" t="s">
        <v>2433</v>
      </c>
      <c r="J1183" t="s">
        <v>960</v>
      </c>
      <c r="K1183" t="s">
        <v>956</v>
      </c>
      <c r="L1183">
        <v>1019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</row>
    <row r="1184" spans="1:21" x14ac:dyDescent="0.25">
      <c r="A1184" t="s">
        <v>754</v>
      </c>
      <c r="B1184" t="s">
        <v>962</v>
      </c>
      <c r="C1184" t="s">
        <v>5128</v>
      </c>
      <c r="D1184">
        <v>100</v>
      </c>
      <c r="E1184" t="s">
        <v>953</v>
      </c>
      <c r="F1184">
        <v>3093</v>
      </c>
      <c r="G1184">
        <v>3093</v>
      </c>
      <c r="H1184">
        <v>0</v>
      </c>
      <c r="I1184" t="s">
        <v>2433</v>
      </c>
      <c r="J1184" t="s">
        <v>960</v>
      </c>
      <c r="K1184" t="s">
        <v>956</v>
      </c>
      <c r="L1184">
        <v>1019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</row>
    <row r="1185" spans="1:21" x14ac:dyDescent="0.25">
      <c r="A1185" t="s">
        <v>754</v>
      </c>
      <c r="B1185" t="s">
        <v>962</v>
      </c>
      <c r="C1185" t="s">
        <v>5129</v>
      </c>
      <c r="D1185">
        <v>100</v>
      </c>
      <c r="E1185" t="s">
        <v>953</v>
      </c>
      <c r="F1185">
        <v>3093</v>
      </c>
      <c r="G1185">
        <v>3093</v>
      </c>
      <c r="H1185">
        <v>0</v>
      </c>
      <c r="I1185" t="s">
        <v>2433</v>
      </c>
      <c r="J1185" t="s">
        <v>960</v>
      </c>
      <c r="K1185" t="s">
        <v>956</v>
      </c>
      <c r="L1185">
        <v>1019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</row>
    <row r="1186" spans="1:21" x14ac:dyDescent="0.25">
      <c r="A1186" t="s">
        <v>754</v>
      </c>
      <c r="B1186" t="s">
        <v>962</v>
      </c>
      <c r="C1186" t="s">
        <v>5130</v>
      </c>
      <c r="D1186">
        <v>100</v>
      </c>
      <c r="E1186" t="s">
        <v>953</v>
      </c>
      <c r="F1186">
        <v>3093</v>
      </c>
      <c r="G1186">
        <v>3093</v>
      </c>
      <c r="H1186">
        <v>0</v>
      </c>
      <c r="I1186" t="s">
        <v>2433</v>
      </c>
      <c r="J1186" t="s">
        <v>960</v>
      </c>
      <c r="K1186" t="s">
        <v>956</v>
      </c>
      <c r="L1186">
        <v>1019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</row>
    <row r="1187" spans="1:21" x14ac:dyDescent="0.25">
      <c r="A1187" t="s">
        <v>754</v>
      </c>
      <c r="B1187" t="s">
        <v>962</v>
      </c>
      <c r="C1187" t="s">
        <v>5131</v>
      </c>
      <c r="D1187">
        <v>100</v>
      </c>
      <c r="E1187" t="s">
        <v>953</v>
      </c>
      <c r="F1187">
        <v>3093</v>
      </c>
      <c r="G1187">
        <v>3093</v>
      </c>
      <c r="H1187">
        <v>0</v>
      </c>
      <c r="I1187" t="s">
        <v>2433</v>
      </c>
      <c r="J1187" t="s">
        <v>960</v>
      </c>
      <c r="K1187" t="s">
        <v>956</v>
      </c>
      <c r="L1187">
        <v>1019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</row>
    <row r="1188" spans="1:21" x14ac:dyDescent="0.25">
      <c r="A1188" t="s">
        <v>754</v>
      </c>
      <c r="B1188" t="s">
        <v>962</v>
      </c>
      <c r="C1188" t="s">
        <v>5132</v>
      </c>
      <c r="D1188">
        <v>100</v>
      </c>
      <c r="E1188" t="s">
        <v>953</v>
      </c>
      <c r="F1188">
        <v>3093</v>
      </c>
      <c r="G1188">
        <v>3093</v>
      </c>
      <c r="H1188">
        <v>0</v>
      </c>
      <c r="I1188" t="s">
        <v>2433</v>
      </c>
      <c r="J1188" t="s">
        <v>960</v>
      </c>
      <c r="K1188" t="s">
        <v>956</v>
      </c>
      <c r="L1188">
        <v>1019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</row>
    <row r="1189" spans="1:21" x14ac:dyDescent="0.25">
      <c r="A1189" t="s">
        <v>754</v>
      </c>
      <c r="B1189" t="s">
        <v>959</v>
      </c>
      <c r="C1189" t="s">
        <v>1731</v>
      </c>
      <c r="D1189">
        <v>1</v>
      </c>
      <c r="E1189" t="s">
        <v>953</v>
      </c>
      <c r="F1189">
        <v>3093</v>
      </c>
      <c r="G1189">
        <v>9999</v>
      </c>
      <c r="H1189">
        <v>0</v>
      </c>
      <c r="I1189" t="s">
        <v>2433</v>
      </c>
      <c r="J1189" t="s">
        <v>960</v>
      </c>
      <c r="K1189" t="s">
        <v>956</v>
      </c>
      <c r="L1189">
        <v>1019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</row>
    <row r="1190" spans="1:21" x14ac:dyDescent="0.25">
      <c r="A1190" t="s">
        <v>753</v>
      </c>
      <c r="B1190" t="s">
        <v>957</v>
      </c>
      <c r="C1190" t="s">
        <v>958</v>
      </c>
      <c r="D1190">
        <v>411</v>
      </c>
      <c r="E1190" t="s">
        <v>953</v>
      </c>
      <c r="F1190">
        <v>3001</v>
      </c>
      <c r="G1190">
        <v>3003</v>
      </c>
      <c r="H1190">
        <v>0</v>
      </c>
      <c r="I1190" t="s">
        <v>2865</v>
      </c>
      <c r="J1190" t="s">
        <v>955</v>
      </c>
      <c r="K1190" t="s">
        <v>956</v>
      </c>
      <c r="L1190">
        <v>1019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</row>
    <row r="1191" spans="1:21" x14ac:dyDescent="0.25">
      <c r="A1191" t="s">
        <v>753</v>
      </c>
      <c r="B1191" t="s">
        <v>962</v>
      </c>
      <c r="C1191" t="s">
        <v>4490</v>
      </c>
      <c r="D1191">
        <v>25</v>
      </c>
      <c r="E1191" t="s">
        <v>953</v>
      </c>
      <c r="F1191">
        <v>3093</v>
      </c>
      <c r="G1191">
        <v>3093</v>
      </c>
      <c r="H1191">
        <v>0</v>
      </c>
      <c r="I1191" t="s">
        <v>2865</v>
      </c>
      <c r="J1191" t="s">
        <v>960</v>
      </c>
      <c r="K1191" t="s">
        <v>956</v>
      </c>
      <c r="L1191">
        <v>1019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</row>
    <row r="1192" spans="1:21" x14ac:dyDescent="0.25">
      <c r="A1192" t="s">
        <v>753</v>
      </c>
      <c r="B1192" t="s">
        <v>962</v>
      </c>
      <c r="C1192" t="s">
        <v>4491</v>
      </c>
      <c r="D1192">
        <v>25</v>
      </c>
      <c r="E1192" t="s">
        <v>953</v>
      </c>
      <c r="F1192">
        <v>3093</v>
      </c>
      <c r="G1192">
        <v>3093</v>
      </c>
      <c r="H1192">
        <v>0</v>
      </c>
      <c r="I1192" t="s">
        <v>2865</v>
      </c>
      <c r="J1192" t="s">
        <v>960</v>
      </c>
      <c r="K1192" t="s">
        <v>956</v>
      </c>
      <c r="L1192">
        <v>1019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</row>
    <row r="1193" spans="1:21" x14ac:dyDescent="0.25">
      <c r="A1193" t="s">
        <v>753</v>
      </c>
      <c r="B1193" t="s">
        <v>962</v>
      </c>
      <c r="C1193" t="s">
        <v>4492</v>
      </c>
      <c r="D1193">
        <v>25</v>
      </c>
      <c r="E1193" t="s">
        <v>953</v>
      </c>
      <c r="F1193">
        <v>3093</v>
      </c>
      <c r="G1193">
        <v>3093</v>
      </c>
      <c r="H1193">
        <v>0</v>
      </c>
      <c r="I1193" t="s">
        <v>2865</v>
      </c>
      <c r="J1193" t="s">
        <v>960</v>
      </c>
      <c r="K1193" t="s">
        <v>956</v>
      </c>
      <c r="L1193">
        <v>1019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</row>
    <row r="1194" spans="1:21" x14ac:dyDescent="0.25">
      <c r="A1194" t="s">
        <v>753</v>
      </c>
      <c r="B1194" t="s">
        <v>959</v>
      </c>
      <c r="C1194" t="s">
        <v>1747</v>
      </c>
      <c r="D1194">
        <v>1</v>
      </c>
      <c r="E1194" t="s">
        <v>953</v>
      </c>
      <c r="F1194">
        <v>3093</v>
      </c>
      <c r="G1194">
        <v>9999</v>
      </c>
      <c r="H1194">
        <v>0</v>
      </c>
      <c r="I1194" t="s">
        <v>2865</v>
      </c>
      <c r="J1194" t="s">
        <v>960</v>
      </c>
      <c r="K1194" t="s">
        <v>956</v>
      </c>
      <c r="L1194">
        <v>1019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</row>
    <row r="1195" spans="1:21" x14ac:dyDescent="0.25">
      <c r="A1195" t="s">
        <v>752</v>
      </c>
      <c r="B1195" t="s">
        <v>957</v>
      </c>
      <c r="C1195" t="s">
        <v>958</v>
      </c>
      <c r="D1195">
        <v>252</v>
      </c>
      <c r="E1195" t="s">
        <v>953</v>
      </c>
      <c r="F1195">
        <v>3001</v>
      </c>
      <c r="G1195">
        <v>3003</v>
      </c>
      <c r="H1195">
        <v>0</v>
      </c>
      <c r="I1195" t="s">
        <v>2869</v>
      </c>
      <c r="J1195" t="s">
        <v>955</v>
      </c>
      <c r="K1195" t="s">
        <v>956</v>
      </c>
      <c r="L1195">
        <v>1019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</row>
    <row r="1196" spans="1:21" x14ac:dyDescent="0.25">
      <c r="A1196" t="s">
        <v>752</v>
      </c>
      <c r="B1196" t="s">
        <v>962</v>
      </c>
      <c r="C1196" t="s">
        <v>4493</v>
      </c>
      <c r="D1196">
        <v>30</v>
      </c>
      <c r="E1196" t="s">
        <v>953</v>
      </c>
      <c r="F1196">
        <v>3093</v>
      </c>
      <c r="G1196">
        <v>3093</v>
      </c>
      <c r="H1196">
        <v>0</v>
      </c>
      <c r="I1196" t="s">
        <v>2869</v>
      </c>
      <c r="J1196" t="s">
        <v>960</v>
      </c>
      <c r="K1196" t="s">
        <v>956</v>
      </c>
      <c r="L1196">
        <v>1019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</row>
    <row r="1197" spans="1:21" x14ac:dyDescent="0.25">
      <c r="A1197" t="s">
        <v>752</v>
      </c>
      <c r="B1197" t="s">
        <v>962</v>
      </c>
      <c r="C1197" t="s">
        <v>2493</v>
      </c>
      <c r="D1197">
        <v>30</v>
      </c>
      <c r="E1197" t="s">
        <v>953</v>
      </c>
      <c r="F1197">
        <v>3093</v>
      </c>
      <c r="G1197">
        <v>3093</v>
      </c>
      <c r="H1197">
        <v>0</v>
      </c>
      <c r="I1197" t="s">
        <v>2869</v>
      </c>
      <c r="J1197" t="s">
        <v>960</v>
      </c>
      <c r="K1197" t="s">
        <v>956</v>
      </c>
      <c r="L1197">
        <v>1019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</row>
    <row r="1198" spans="1:21" x14ac:dyDescent="0.25">
      <c r="A1198" t="s">
        <v>752</v>
      </c>
      <c r="B1198" t="s">
        <v>962</v>
      </c>
      <c r="C1198" t="s">
        <v>4494</v>
      </c>
      <c r="D1198">
        <v>20</v>
      </c>
      <c r="E1198" t="s">
        <v>953</v>
      </c>
      <c r="F1198">
        <v>3093</v>
      </c>
      <c r="G1198">
        <v>3093</v>
      </c>
      <c r="H1198">
        <v>0</v>
      </c>
      <c r="I1198" t="s">
        <v>2869</v>
      </c>
      <c r="J1198" t="s">
        <v>960</v>
      </c>
      <c r="K1198" t="s">
        <v>956</v>
      </c>
      <c r="L1198">
        <v>1019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</row>
    <row r="1199" spans="1:21" x14ac:dyDescent="0.25">
      <c r="A1199" t="s">
        <v>752</v>
      </c>
      <c r="B1199" t="s">
        <v>959</v>
      </c>
      <c r="C1199" t="s">
        <v>1747</v>
      </c>
      <c r="D1199">
        <v>1</v>
      </c>
      <c r="E1199" t="s">
        <v>953</v>
      </c>
      <c r="F1199">
        <v>3093</v>
      </c>
      <c r="G1199">
        <v>9999</v>
      </c>
      <c r="H1199">
        <v>0</v>
      </c>
      <c r="I1199" t="s">
        <v>2869</v>
      </c>
      <c r="J1199" t="s">
        <v>960</v>
      </c>
      <c r="K1199" t="s">
        <v>956</v>
      </c>
      <c r="L1199">
        <v>1019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</row>
    <row r="1200" spans="1:21" x14ac:dyDescent="0.25">
      <c r="A1200" t="s">
        <v>751</v>
      </c>
      <c r="B1200" t="s">
        <v>957</v>
      </c>
      <c r="C1200" t="s">
        <v>958</v>
      </c>
      <c r="D1200">
        <v>198</v>
      </c>
      <c r="E1200" t="s">
        <v>953</v>
      </c>
      <c r="F1200">
        <v>3001</v>
      </c>
      <c r="G1200">
        <v>3003</v>
      </c>
      <c r="H1200">
        <v>0</v>
      </c>
      <c r="I1200" t="s">
        <v>2344</v>
      </c>
      <c r="J1200" t="s">
        <v>955</v>
      </c>
      <c r="K1200" t="s">
        <v>956</v>
      </c>
      <c r="L1200">
        <v>1019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</row>
    <row r="1201" spans="1:21" x14ac:dyDescent="0.25">
      <c r="A1201" t="s">
        <v>751</v>
      </c>
      <c r="B1201" t="s">
        <v>962</v>
      </c>
      <c r="C1201" t="s">
        <v>4495</v>
      </c>
      <c r="D1201">
        <v>220</v>
      </c>
      <c r="E1201" t="s">
        <v>953</v>
      </c>
      <c r="F1201">
        <v>3093</v>
      </c>
      <c r="G1201">
        <v>3093</v>
      </c>
      <c r="H1201">
        <v>0</v>
      </c>
      <c r="I1201" t="s">
        <v>2344</v>
      </c>
      <c r="J1201" t="s">
        <v>960</v>
      </c>
      <c r="K1201" t="s">
        <v>956</v>
      </c>
      <c r="L1201">
        <v>1019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</row>
    <row r="1202" spans="1:21" x14ac:dyDescent="0.25">
      <c r="A1202" t="s">
        <v>751</v>
      </c>
      <c r="B1202" t="s">
        <v>962</v>
      </c>
      <c r="C1202" t="s">
        <v>4496</v>
      </c>
      <c r="D1202">
        <v>20</v>
      </c>
      <c r="E1202" t="s">
        <v>953</v>
      </c>
      <c r="F1202">
        <v>3093</v>
      </c>
      <c r="G1202">
        <v>3093</v>
      </c>
      <c r="H1202">
        <v>0</v>
      </c>
      <c r="I1202" t="s">
        <v>2344</v>
      </c>
      <c r="J1202" t="s">
        <v>960</v>
      </c>
      <c r="K1202" t="s">
        <v>956</v>
      </c>
      <c r="L1202">
        <v>1019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</row>
    <row r="1203" spans="1:21" x14ac:dyDescent="0.25">
      <c r="A1203" t="s">
        <v>750</v>
      </c>
      <c r="B1203" t="s">
        <v>957</v>
      </c>
      <c r="C1203" t="s">
        <v>958</v>
      </c>
      <c r="D1203">
        <v>95</v>
      </c>
      <c r="E1203" t="s">
        <v>953</v>
      </c>
      <c r="F1203">
        <v>3001</v>
      </c>
      <c r="G1203">
        <v>3003</v>
      </c>
      <c r="H1203">
        <v>0</v>
      </c>
      <c r="I1203" t="s">
        <v>4497</v>
      </c>
      <c r="J1203" t="s">
        <v>955</v>
      </c>
      <c r="K1203" t="s">
        <v>956</v>
      </c>
      <c r="L1203">
        <v>1019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</row>
    <row r="1204" spans="1:21" x14ac:dyDescent="0.25">
      <c r="A1204" t="s">
        <v>750</v>
      </c>
      <c r="B1204" t="s">
        <v>962</v>
      </c>
      <c r="C1204" t="s">
        <v>4498</v>
      </c>
      <c r="D1204">
        <v>80</v>
      </c>
      <c r="E1204" t="s">
        <v>953</v>
      </c>
      <c r="F1204">
        <v>3093</v>
      </c>
      <c r="G1204">
        <v>3093</v>
      </c>
      <c r="H1204">
        <v>0</v>
      </c>
      <c r="I1204" t="s">
        <v>4497</v>
      </c>
      <c r="J1204" t="s">
        <v>960</v>
      </c>
      <c r="K1204" t="s">
        <v>956</v>
      </c>
      <c r="L1204">
        <v>1019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</row>
    <row r="1205" spans="1:21" x14ac:dyDescent="0.25">
      <c r="A1205" t="s">
        <v>750</v>
      </c>
      <c r="B1205" t="s">
        <v>962</v>
      </c>
      <c r="C1205" t="s">
        <v>4499</v>
      </c>
      <c r="D1205">
        <v>100</v>
      </c>
      <c r="E1205" t="s">
        <v>953</v>
      </c>
      <c r="F1205">
        <v>3093</v>
      </c>
      <c r="G1205">
        <v>3093</v>
      </c>
      <c r="H1205">
        <v>0</v>
      </c>
      <c r="I1205" t="s">
        <v>4497</v>
      </c>
      <c r="J1205" t="s">
        <v>960</v>
      </c>
      <c r="K1205" t="s">
        <v>956</v>
      </c>
      <c r="L1205">
        <v>1019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</row>
    <row r="1206" spans="1:21" x14ac:dyDescent="0.25">
      <c r="A1206" t="s">
        <v>750</v>
      </c>
      <c r="B1206" t="s">
        <v>962</v>
      </c>
      <c r="C1206" t="s">
        <v>4500</v>
      </c>
      <c r="D1206">
        <v>100</v>
      </c>
      <c r="E1206" t="s">
        <v>953</v>
      </c>
      <c r="F1206">
        <v>3093</v>
      </c>
      <c r="G1206">
        <v>3093</v>
      </c>
      <c r="H1206">
        <v>0</v>
      </c>
      <c r="I1206" t="s">
        <v>4497</v>
      </c>
      <c r="J1206" t="s">
        <v>960</v>
      </c>
      <c r="K1206" t="s">
        <v>956</v>
      </c>
      <c r="L1206">
        <v>1019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</row>
    <row r="1207" spans="1:21" x14ac:dyDescent="0.25">
      <c r="A1207" t="s">
        <v>750</v>
      </c>
      <c r="B1207" t="s">
        <v>962</v>
      </c>
      <c r="C1207" t="s">
        <v>3355</v>
      </c>
      <c r="D1207">
        <v>61</v>
      </c>
      <c r="E1207" t="s">
        <v>953</v>
      </c>
      <c r="F1207">
        <v>3093</v>
      </c>
      <c r="G1207">
        <v>3093</v>
      </c>
      <c r="H1207">
        <v>0</v>
      </c>
      <c r="I1207" t="s">
        <v>4497</v>
      </c>
      <c r="J1207" t="s">
        <v>960</v>
      </c>
      <c r="K1207" t="s">
        <v>956</v>
      </c>
      <c r="L1207">
        <v>1019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</row>
    <row r="1208" spans="1:21" x14ac:dyDescent="0.25">
      <c r="A1208" t="s">
        <v>750</v>
      </c>
      <c r="B1208" t="s">
        <v>959</v>
      </c>
      <c r="C1208" t="s">
        <v>3949</v>
      </c>
      <c r="D1208">
        <v>2</v>
      </c>
      <c r="E1208" t="s">
        <v>953</v>
      </c>
      <c r="F1208">
        <v>3093</v>
      </c>
      <c r="G1208">
        <v>9999</v>
      </c>
      <c r="H1208">
        <v>0</v>
      </c>
      <c r="I1208" t="s">
        <v>4497</v>
      </c>
      <c r="J1208" t="s">
        <v>960</v>
      </c>
      <c r="K1208" t="s">
        <v>956</v>
      </c>
      <c r="L1208">
        <v>1019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</row>
    <row r="1209" spans="1:21" x14ac:dyDescent="0.25">
      <c r="A1209" t="s">
        <v>749</v>
      </c>
      <c r="B1209" t="s">
        <v>952</v>
      </c>
      <c r="C1209" t="s">
        <v>4502</v>
      </c>
      <c r="D1209">
        <v>80</v>
      </c>
      <c r="E1209" t="s">
        <v>953</v>
      </c>
      <c r="F1209">
        <v>3001</v>
      </c>
      <c r="G1209">
        <v>1003</v>
      </c>
      <c r="H1209">
        <v>0</v>
      </c>
      <c r="I1209" t="s">
        <v>4501</v>
      </c>
      <c r="J1209" t="s">
        <v>955</v>
      </c>
      <c r="K1209" t="s">
        <v>956</v>
      </c>
      <c r="L1209">
        <v>1019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</row>
    <row r="1210" spans="1:21" x14ac:dyDescent="0.25">
      <c r="A1210" t="s">
        <v>749</v>
      </c>
      <c r="B1210" t="s">
        <v>952</v>
      </c>
      <c r="C1210" t="s">
        <v>3631</v>
      </c>
      <c r="D1210">
        <v>81</v>
      </c>
      <c r="E1210" t="s">
        <v>953</v>
      </c>
      <c r="F1210">
        <v>3001</v>
      </c>
      <c r="G1210">
        <v>1003</v>
      </c>
      <c r="H1210">
        <v>0</v>
      </c>
      <c r="I1210" t="s">
        <v>4501</v>
      </c>
      <c r="J1210" t="s">
        <v>955</v>
      </c>
      <c r="K1210" t="s">
        <v>956</v>
      </c>
      <c r="L1210">
        <v>1019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</row>
    <row r="1211" spans="1:21" x14ac:dyDescent="0.25">
      <c r="A1211" t="s">
        <v>749</v>
      </c>
      <c r="B1211" t="s">
        <v>957</v>
      </c>
      <c r="C1211" t="s">
        <v>958</v>
      </c>
      <c r="D1211">
        <v>84</v>
      </c>
      <c r="E1211" t="s">
        <v>953</v>
      </c>
      <c r="F1211">
        <v>3001</v>
      </c>
      <c r="G1211">
        <v>3003</v>
      </c>
      <c r="H1211">
        <v>0</v>
      </c>
      <c r="I1211" t="s">
        <v>4501</v>
      </c>
      <c r="J1211" t="s">
        <v>955</v>
      </c>
      <c r="K1211" t="s">
        <v>956</v>
      </c>
      <c r="L1211">
        <v>1019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</row>
    <row r="1212" spans="1:21" x14ac:dyDescent="0.25">
      <c r="A1212" t="s">
        <v>749</v>
      </c>
      <c r="B1212" t="s">
        <v>959</v>
      </c>
      <c r="C1212" t="s">
        <v>1747</v>
      </c>
      <c r="D1212">
        <v>2</v>
      </c>
      <c r="E1212" t="s">
        <v>953</v>
      </c>
      <c r="F1212">
        <v>3093</v>
      </c>
      <c r="G1212">
        <v>9999</v>
      </c>
      <c r="H1212">
        <v>0</v>
      </c>
      <c r="I1212" t="s">
        <v>4501</v>
      </c>
      <c r="J1212" t="s">
        <v>960</v>
      </c>
      <c r="K1212" t="s">
        <v>956</v>
      </c>
      <c r="L1212">
        <v>1019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</row>
    <row r="1213" spans="1:21" x14ac:dyDescent="0.25">
      <c r="A1213" t="s">
        <v>748</v>
      </c>
      <c r="B1213" t="s">
        <v>957</v>
      </c>
      <c r="C1213" t="s">
        <v>958</v>
      </c>
      <c r="D1213">
        <v>92</v>
      </c>
      <c r="E1213" t="s">
        <v>953</v>
      </c>
      <c r="F1213">
        <v>3001</v>
      </c>
      <c r="G1213">
        <v>3003</v>
      </c>
      <c r="H1213">
        <v>0</v>
      </c>
      <c r="I1213" t="s">
        <v>2872</v>
      </c>
      <c r="J1213" t="s">
        <v>955</v>
      </c>
      <c r="K1213" t="s">
        <v>956</v>
      </c>
      <c r="L1213">
        <v>1019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</row>
    <row r="1214" spans="1:21" x14ac:dyDescent="0.25">
      <c r="A1214" t="s">
        <v>748</v>
      </c>
      <c r="B1214" t="s">
        <v>962</v>
      </c>
      <c r="C1214" t="s">
        <v>3156</v>
      </c>
      <c r="D1214">
        <v>50</v>
      </c>
      <c r="E1214" t="s">
        <v>953</v>
      </c>
      <c r="F1214">
        <v>3093</v>
      </c>
      <c r="G1214">
        <v>3093</v>
      </c>
      <c r="H1214">
        <v>0</v>
      </c>
      <c r="I1214" t="s">
        <v>2872</v>
      </c>
      <c r="J1214" t="s">
        <v>960</v>
      </c>
      <c r="K1214" t="s">
        <v>956</v>
      </c>
      <c r="L1214">
        <v>1019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</row>
    <row r="1215" spans="1:21" x14ac:dyDescent="0.25">
      <c r="A1215" t="s">
        <v>748</v>
      </c>
      <c r="B1215" t="s">
        <v>962</v>
      </c>
      <c r="C1215" t="s">
        <v>4503</v>
      </c>
      <c r="D1215">
        <v>50</v>
      </c>
      <c r="E1215" t="s">
        <v>953</v>
      </c>
      <c r="F1215">
        <v>3093</v>
      </c>
      <c r="G1215">
        <v>3093</v>
      </c>
      <c r="H1215">
        <v>0</v>
      </c>
      <c r="I1215" t="s">
        <v>2872</v>
      </c>
      <c r="J1215" t="s">
        <v>960</v>
      </c>
      <c r="K1215" t="s">
        <v>956</v>
      </c>
      <c r="L1215">
        <v>1019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</row>
    <row r="1216" spans="1:21" x14ac:dyDescent="0.25">
      <c r="A1216" t="s">
        <v>748</v>
      </c>
      <c r="B1216" t="s">
        <v>962</v>
      </c>
      <c r="C1216" t="s">
        <v>4504</v>
      </c>
      <c r="D1216">
        <v>40</v>
      </c>
      <c r="E1216" t="s">
        <v>953</v>
      </c>
      <c r="F1216">
        <v>3093</v>
      </c>
      <c r="G1216">
        <v>3093</v>
      </c>
      <c r="H1216">
        <v>0</v>
      </c>
      <c r="I1216" t="s">
        <v>2872</v>
      </c>
      <c r="J1216" t="s">
        <v>960</v>
      </c>
      <c r="K1216" t="s">
        <v>956</v>
      </c>
      <c r="L1216">
        <v>1019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</row>
    <row r="1217" spans="1:21" x14ac:dyDescent="0.25">
      <c r="A1217" t="s">
        <v>748</v>
      </c>
      <c r="B1217" t="s">
        <v>962</v>
      </c>
      <c r="C1217" t="s">
        <v>4505</v>
      </c>
      <c r="D1217">
        <v>48</v>
      </c>
      <c r="E1217" t="s">
        <v>953</v>
      </c>
      <c r="F1217">
        <v>3093</v>
      </c>
      <c r="G1217">
        <v>3093</v>
      </c>
      <c r="H1217">
        <v>0</v>
      </c>
      <c r="I1217" t="s">
        <v>2872</v>
      </c>
      <c r="J1217" t="s">
        <v>960</v>
      </c>
      <c r="K1217" t="s">
        <v>956</v>
      </c>
      <c r="L1217">
        <v>1019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</row>
    <row r="1218" spans="1:21" x14ac:dyDescent="0.25">
      <c r="A1218" t="s">
        <v>748</v>
      </c>
      <c r="B1218" t="s">
        <v>959</v>
      </c>
      <c r="C1218" t="s">
        <v>1747</v>
      </c>
      <c r="D1218">
        <v>2</v>
      </c>
      <c r="E1218" t="s">
        <v>953</v>
      </c>
      <c r="F1218">
        <v>3093</v>
      </c>
      <c r="G1218">
        <v>9999</v>
      </c>
      <c r="H1218">
        <v>0</v>
      </c>
      <c r="I1218" t="s">
        <v>2872</v>
      </c>
      <c r="J1218" t="s">
        <v>960</v>
      </c>
      <c r="K1218" t="s">
        <v>956</v>
      </c>
      <c r="L1218">
        <v>1019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</row>
    <row r="1219" spans="1:21" x14ac:dyDescent="0.25">
      <c r="A1219" t="s">
        <v>747</v>
      </c>
      <c r="B1219" t="s">
        <v>957</v>
      </c>
      <c r="C1219" t="s">
        <v>958</v>
      </c>
      <c r="D1219">
        <v>58</v>
      </c>
      <c r="E1219" t="s">
        <v>953</v>
      </c>
      <c r="F1219">
        <v>3001</v>
      </c>
      <c r="G1219">
        <v>3003</v>
      </c>
      <c r="H1219">
        <v>0</v>
      </c>
      <c r="I1219" t="s">
        <v>4506</v>
      </c>
      <c r="J1219" t="s">
        <v>955</v>
      </c>
      <c r="K1219" t="s">
        <v>956</v>
      </c>
      <c r="L1219">
        <v>1019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</row>
    <row r="1220" spans="1:21" x14ac:dyDescent="0.25">
      <c r="A1220" t="s">
        <v>747</v>
      </c>
      <c r="B1220" t="s">
        <v>962</v>
      </c>
      <c r="C1220" t="s">
        <v>4507</v>
      </c>
      <c r="D1220">
        <v>20</v>
      </c>
      <c r="E1220" t="s">
        <v>953</v>
      </c>
      <c r="F1220">
        <v>3093</v>
      </c>
      <c r="G1220">
        <v>3093</v>
      </c>
      <c r="H1220">
        <v>0</v>
      </c>
      <c r="I1220" t="s">
        <v>4506</v>
      </c>
      <c r="J1220" t="s">
        <v>960</v>
      </c>
      <c r="K1220" t="s">
        <v>956</v>
      </c>
      <c r="L1220">
        <v>1019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</row>
    <row r="1221" spans="1:21" x14ac:dyDescent="0.25">
      <c r="A1221" t="s">
        <v>747</v>
      </c>
      <c r="B1221" t="s">
        <v>962</v>
      </c>
      <c r="C1221" t="s">
        <v>4508</v>
      </c>
      <c r="D1221">
        <v>20</v>
      </c>
      <c r="E1221" t="s">
        <v>953</v>
      </c>
      <c r="F1221">
        <v>3093</v>
      </c>
      <c r="G1221">
        <v>3093</v>
      </c>
      <c r="H1221">
        <v>0</v>
      </c>
      <c r="I1221" t="s">
        <v>4506</v>
      </c>
      <c r="J1221" t="s">
        <v>960</v>
      </c>
      <c r="K1221" t="s">
        <v>956</v>
      </c>
      <c r="L1221">
        <v>1019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</row>
    <row r="1222" spans="1:21" x14ac:dyDescent="0.25">
      <c r="A1222" t="s">
        <v>747</v>
      </c>
      <c r="B1222" t="s">
        <v>962</v>
      </c>
      <c r="C1222" t="s">
        <v>4509</v>
      </c>
      <c r="D1222">
        <v>20</v>
      </c>
      <c r="E1222" t="s">
        <v>953</v>
      </c>
      <c r="F1222">
        <v>3093</v>
      </c>
      <c r="G1222">
        <v>3093</v>
      </c>
      <c r="H1222">
        <v>0</v>
      </c>
      <c r="I1222" t="s">
        <v>4506</v>
      </c>
      <c r="J1222" t="s">
        <v>960</v>
      </c>
      <c r="K1222" t="s">
        <v>956</v>
      </c>
      <c r="L1222">
        <v>1019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</row>
    <row r="1223" spans="1:21" x14ac:dyDescent="0.25">
      <c r="A1223" t="s">
        <v>747</v>
      </c>
      <c r="B1223" t="s">
        <v>962</v>
      </c>
      <c r="C1223" t="s">
        <v>4510</v>
      </c>
      <c r="D1223">
        <v>20</v>
      </c>
      <c r="E1223" t="s">
        <v>953</v>
      </c>
      <c r="F1223">
        <v>3093</v>
      </c>
      <c r="G1223">
        <v>3093</v>
      </c>
      <c r="H1223">
        <v>0</v>
      </c>
      <c r="I1223" t="s">
        <v>4506</v>
      </c>
      <c r="J1223" t="s">
        <v>960</v>
      </c>
      <c r="K1223" t="s">
        <v>956</v>
      </c>
      <c r="L1223">
        <v>1019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</row>
    <row r="1224" spans="1:21" x14ac:dyDescent="0.25">
      <c r="A1224" t="s">
        <v>747</v>
      </c>
      <c r="B1224" t="s">
        <v>962</v>
      </c>
      <c r="C1224" t="s">
        <v>4511</v>
      </c>
      <c r="D1224">
        <v>20</v>
      </c>
      <c r="E1224" t="s">
        <v>953</v>
      </c>
      <c r="F1224">
        <v>3093</v>
      </c>
      <c r="G1224">
        <v>3093</v>
      </c>
      <c r="H1224">
        <v>0</v>
      </c>
      <c r="I1224" t="s">
        <v>4506</v>
      </c>
      <c r="J1224" t="s">
        <v>960</v>
      </c>
      <c r="K1224" t="s">
        <v>956</v>
      </c>
      <c r="L1224">
        <v>1019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</row>
    <row r="1225" spans="1:21" x14ac:dyDescent="0.25">
      <c r="A1225" t="s">
        <v>747</v>
      </c>
      <c r="B1225" t="s">
        <v>962</v>
      </c>
      <c r="C1225" t="s">
        <v>4512</v>
      </c>
      <c r="D1225">
        <v>20</v>
      </c>
      <c r="E1225" t="s">
        <v>953</v>
      </c>
      <c r="F1225">
        <v>3093</v>
      </c>
      <c r="G1225">
        <v>3093</v>
      </c>
      <c r="H1225">
        <v>0</v>
      </c>
      <c r="I1225" t="s">
        <v>4506</v>
      </c>
      <c r="J1225" t="s">
        <v>960</v>
      </c>
      <c r="K1225" t="s">
        <v>956</v>
      </c>
      <c r="L1225">
        <v>1019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</row>
    <row r="1226" spans="1:21" x14ac:dyDescent="0.25">
      <c r="A1226" t="s">
        <v>747</v>
      </c>
      <c r="B1226" t="s">
        <v>962</v>
      </c>
      <c r="C1226" t="s">
        <v>4513</v>
      </c>
      <c r="D1226">
        <v>20</v>
      </c>
      <c r="E1226" t="s">
        <v>953</v>
      </c>
      <c r="F1226">
        <v>3093</v>
      </c>
      <c r="G1226">
        <v>3093</v>
      </c>
      <c r="H1226">
        <v>0</v>
      </c>
      <c r="I1226" t="s">
        <v>4506</v>
      </c>
      <c r="J1226" t="s">
        <v>960</v>
      </c>
      <c r="K1226" t="s">
        <v>956</v>
      </c>
      <c r="L1226">
        <v>1019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</row>
    <row r="1227" spans="1:21" x14ac:dyDescent="0.25">
      <c r="A1227" t="s">
        <v>747</v>
      </c>
      <c r="B1227" t="s">
        <v>962</v>
      </c>
      <c r="C1227" t="s">
        <v>1544</v>
      </c>
      <c r="D1227">
        <v>3</v>
      </c>
      <c r="E1227" t="s">
        <v>953</v>
      </c>
      <c r="F1227">
        <v>3093</v>
      </c>
      <c r="G1227">
        <v>3093</v>
      </c>
      <c r="H1227">
        <v>0</v>
      </c>
      <c r="I1227" t="s">
        <v>4506</v>
      </c>
      <c r="J1227" t="s">
        <v>960</v>
      </c>
      <c r="K1227" t="s">
        <v>956</v>
      </c>
      <c r="L1227">
        <v>1019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</row>
    <row r="1228" spans="1:21" x14ac:dyDescent="0.25">
      <c r="A1228" t="s">
        <v>747</v>
      </c>
      <c r="B1228" t="s">
        <v>962</v>
      </c>
      <c r="C1228" t="s">
        <v>4514</v>
      </c>
      <c r="D1228">
        <v>20</v>
      </c>
      <c r="E1228" t="s">
        <v>953</v>
      </c>
      <c r="F1228">
        <v>3093</v>
      </c>
      <c r="G1228">
        <v>3093</v>
      </c>
      <c r="H1228">
        <v>0</v>
      </c>
      <c r="I1228" t="s">
        <v>4506</v>
      </c>
      <c r="J1228" t="s">
        <v>960</v>
      </c>
      <c r="K1228" t="s">
        <v>956</v>
      </c>
      <c r="L1228">
        <v>1019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</row>
    <row r="1229" spans="1:21" x14ac:dyDescent="0.25">
      <c r="A1229" t="s">
        <v>747</v>
      </c>
      <c r="B1229" t="s">
        <v>962</v>
      </c>
      <c r="C1229" t="s">
        <v>2762</v>
      </c>
      <c r="D1229">
        <v>20</v>
      </c>
      <c r="E1229" t="s">
        <v>953</v>
      </c>
      <c r="F1229">
        <v>3093</v>
      </c>
      <c r="G1229">
        <v>3093</v>
      </c>
      <c r="H1229">
        <v>0</v>
      </c>
      <c r="I1229" t="s">
        <v>4506</v>
      </c>
      <c r="J1229" t="s">
        <v>960</v>
      </c>
      <c r="K1229" t="s">
        <v>956</v>
      </c>
      <c r="L1229">
        <v>1019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</row>
    <row r="1230" spans="1:21" x14ac:dyDescent="0.25">
      <c r="A1230" t="s">
        <v>747</v>
      </c>
      <c r="B1230" t="s">
        <v>962</v>
      </c>
      <c r="C1230" t="s">
        <v>1579</v>
      </c>
      <c r="D1230">
        <v>20</v>
      </c>
      <c r="E1230" t="s">
        <v>953</v>
      </c>
      <c r="F1230">
        <v>3093</v>
      </c>
      <c r="G1230">
        <v>3093</v>
      </c>
      <c r="H1230">
        <v>0</v>
      </c>
      <c r="I1230" t="s">
        <v>4506</v>
      </c>
      <c r="J1230" t="s">
        <v>960</v>
      </c>
      <c r="K1230" t="s">
        <v>956</v>
      </c>
      <c r="L1230">
        <v>1019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</row>
    <row r="1231" spans="1:21" x14ac:dyDescent="0.25">
      <c r="A1231" t="s">
        <v>747</v>
      </c>
      <c r="B1231" t="s">
        <v>962</v>
      </c>
      <c r="C1231" t="s">
        <v>4515</v>
      </c>
      <c r="D1231">
        <v>20</v>
      </c>
      <c r="E1231" t="s">
        <v>953</v>
      </c>
      <c r="F1231">
        <v>3093</v>
      </c>
      <c r="G1231">
        <v>3093</v>
      </c>
      <c r="H1231">
        <v>0</v>
      </c>
      <c r="I1231" t="s">
        <v>4506</v>
      </c>
      <c r="J1231" t="s">
        <v>960</v>
      </c>
      <c r="K1231" t="s">
        <v>956</v>
      </c>
      <c r="L1231">
        <v>1019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</row>
    <row r="1232" spans="1:21" x14ac:dyDescent="0.25">
      <c r="A1232" t="s">
        <v>747</v>
      </c>
      <c r="B1232" t="s">
        <v>962</v>
      </c>
      <c r="C1232" t="s">
        <v>4516</v>
      </c>
      <c r="D1232">
        <v>20</v>
      </c>
      <c r="E1232" t="s">
        <v>953</v>
      </c>
      <c r="F1232">
        <v>3093</v>
      </c>
      <c r="G1232">
        <v>3093</v>
      </c>
      <c r="H1232">
        <v>0</v>
      </c>
      <c r="I1232" t="s">
        <v>4506</v>
      </c>
      <c r="J1232" t="s">
        <v>960</v>
      </c>
      <c r="K1232" t="s">
        <v>956</v>
      </c>
      <c r="L1232">
        <v>1019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</row>
    <row r="1233" spans="1:21" x14ac:dyDescent="0.25">
      <c r="A1233" t="s">
        <v>747</v>
      </c>
      <c r="B1233" t="s">
        <v>962</v>
      </c>
      <c r="C1233" t="s">
        <v>1664</v>
      </c>
      <c r="D1233">
        <v>20</v>
      </c>
      <c r="E1233" t="s">
        <v>953</v>
      </c>
      <c r="F1233">
        <v>3093</v>
      </c>
      <c r="G1233">
        <v>3093</v>
      </c>
      <c r="H1233">
        <v>0</v>
      </c>
      <c r="I1233" t="s">
        <v>4506</v>
      </c>
      <c r="J1233" t="s">
        <v>960</v>
      </c>
      <c r="K1233" t="s">
        <v>956</v>
      </c>
      <c r="L1233">
        <v>1019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</row>
    <row r="1234" spans="1:21" x14ac:dyDescent="0.25">
      <c r="A1234" t="s">
        <v>747</v>
      </c>
      <c r="B1234" t="s">
        <v>962</v>
      </c>
      <c r="C1234" t="s">
        <v>4517</v>
      </c>
      <c r="D1234">
        <v>20</v>
      </c>
      <c r="E1234" t="s">
        <v>953</v>
      </c>
      <c r="F1234">
        <v>3093</v>
      </c>
      <c r="G1234">
        <v>3093</v>
      </c>
      <c r="H1234">
        <v>0</v>
      </c>
      <c r="I1234" t="s">
        <v>4506</v>
      </c>
      <c r="J1234" t="s">
        <v>960</v>
      </c>
      <c r="K1234" t="s">
        <v>956</v>
      </c>
      <c r="L1234">
        <v>1019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</row>
    <row r="1235" spans="1:21" x14ac:dyDescent="0.25">
      <c r="A1235" t="s">
        <v>747</v>
      </c>
      <c r="B1235" t="s">
        <v>962</v>
      </c>
      <c r="C1235" t="s">
        <v>4518</v>
      </c>
      <c r="D1235">
        <v>20</v>
      </c>
      <c r="E1235" t="s">
        <v>953</v>
      </c>
      <c r="F1235">
        <v>3093</v>
      </c>
      <c r="G1235">
        <v>3093</v>
      </c>
      <c r="H1235">
        <v>0</v>
      </c>
      <c r="I1235" t="s">
        <v>4506</v>
      </c>
      <c r="J1235" t="s">
        <v>960</v>
      </c>
      <c r="K1235" t="s">
        <v>956</v>
      </c>
      <c r="L1235">
        <v>1019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</row>
    <row r="1236" spans="1:21" x14ac:dyDescent="0.25">
      <c r="A1236" t="s">
        <v>747</v>
      </c>
      <c r="B1236" t="s">
        <v>962</v>
      </c>
      <c r="C1236" t="s">
        <v>4519</v>
      </c>
      <c r="D1236">
        <v>20</v>
      </c>
      <c r="E1236" t="s">
        <v>953</v>
      </c>
      <c r="F1236">
        <v>3093</v>
      </c>
      <c r="G1236">
        <v>3093</v>
      </c>
      <c r="H1236">
        <v>0</v>
      </c>
      <c r="I1236" t="s">
        <v>4506</v>
      </c>
      <c r="J1236" t="s">
        <v>960</v>
      </c>
      <c r="K1236" t="s">
        <v>956</v>
      </c>
      <c r="L1236">
        <v>1019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</row>
    <row r="1237" spans="1:21" x14ac:dyDescent="0.25">
      <c r="A1237" t="s">
        <v>747</v>
      </c>
      <c r="B1237" t="s">
        <v>962</v>
      </c>
      <c r="C1237" t="s">
        <v>4520</v>
      </c>
      <c r="D1237">
        <v>2</v>
      </c>
      <c r="E1237" t="s">
        <v>953</v>
      </c>
      <c r="F1237">
        <v>3093</v>
      </c>
      <c r="G1237">
        <v>3093</v>
      </c>
      <c r="H1237">
        <v>0</v>
      </c>
      <c r="I1237" t="s">
        <v>4506</v>
      </c>
      <c r="J1237" t="s">
        <v>960</v>
      </c>
      <c r="K1237" t="s">
        <v>956</v>
      </c>
      <c r="L1237">
        <v>1019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</row>
    <row r="1238" spans="1:21" x14ac:dyDescent="0.25">
      <c r="A1238" t="s">
        <v>747</v>
      </c>
      <c r="B1238" t="s">
        <v>959</v>
      </c>
      <c r="C1238" t="s">
        <v>1747</v>
      </c>
      <c r="D1238">
        <v>1</v>
      </c>
      <c r="E1238" t="s">
        <v>953</v>
      </c>
      <c r="F1238">
        <v>3093</v>
      </c>
      <c r="G1238">
        <v>9999</v>
      </c>
      <c r="H1238">
        <v>0</v>
      </c>
      <c r="I1238" t="s">
        <v>4506</v>
      </c>
      <c r="J1238" t="s">
        <v>960</v>
      </c>
      <c r="K1238" t="s">
        <v>956</v>
      </c>
      <c r="L1238">
        <v>1019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</row>
    <row r="1239" spans="1:21" x14ac:dyDescent="0.25">
      <c r="A1239" t="s">
        <v>746</v>
      </c>
      <c r="B1239" t="s">
        <v>952</v>
      </c>
      <c r="C1239" t="s">
        <v>5133</v>
      </c>
      <c r="D1239">
        <v>123</v>
      </c>
      <c r="E1239" t="s">
        <v>953</v>
      </c>
      <c r="F1239">
        <v>3001</v>
      </c>
      <c r="G1239">
        <v>1003</v>
      </c>
      <c r="H1239">
        <v>0</v>
      </c>
      <c r="I1239" t="s">
        <v>4521</v>
      </c>
      <c r="J1239" t="s">
        <v>955</v>
      </c>
      <c r="K1239" t="s">
        <v>956</v>
      </c>
      <c r="L1239">
        <v>1019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</row>
    <row r="1240" spans="1:21" x14ac:dyDescent="0.25">
      <c r="A1240" t="s">
        <v>746</v>
      </c>
      <c r="B1240" t="s">
        <v>957</v>
      </c>
      <c r="C1240" t="s">
        <v>958</v>
      </c>
      <c r="D1240">
        <v>505</v>
      </c>
      <c r="E1240" t="s">
        <v>953</v>
      </c>
      <c r="F1240">
        <v>3001</v>
      </c>
      <c r="G1240">
        <v>3003</v>
      </c>
      <c r="H1240">
        <v>0</v>
      </c>
      <c r="I1240" t="s">
        <v>4521</v>
      </c>
      <c r="J1240" t="s">
        <v>955</v>
      </c>
      <c r="K1240" t="s">
        <v>956</v>
      </c>
      <c r="L1240">
        <v>1019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</row>
    <row r="1241" spans="1:21" x14ac:dyDescent="0.25">
      <c r="A1241" t="s">
        <v>745</v>
      </c>
      <c r="B1241" t="s">
        <v>952</v>
      </c>
      <c r="C1241" t="s">
        <v>5133</v>
      </c>
      <c r="D1241">
        <v>124</v>
      </c>
      <c r="E1241" t="s">
        <v>953</v>
      </c>
      <c r="F1241">
        <v>3001</v>
      </c>
      <c r="G1241">
        <v>1003</v>
      </c>
      <c r="H1241">
        <v>0</v>
      </c>
      <c r="I1241" t="s">
        <v>4522</v>
      </c>
      <c r="J1241" t="s">
        <v>955</v>
      </c>
      <c r="K1241" t="s">
        <v>956</v>
      </c>
      <c r="L1241">
        <v>1019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</row>
    <row r="1242" spans="1:21" x14ac:dyDescent="0.25">
      <c r="A1242" t="s">
        <v>745</v>
      </c>
      <c r="B1242" t="s">
        <v>957</v>
      </c>
      <c r="C1242" t="s">
        <v>958</v>
      </c>
      <c r="D1242">
        <v>441</v>
      </c>
      <c r="E1242" t="s">
        <v>953</v>
      </c>
      <c r="F1242">
        <v>3001</v>
      </c>
      <c r="G1242">
        <v>3003</v>
      </c>
      <c r="H1242">
        <v>0</v>
      </c>
      <c r="I1242" t="s">
        <v>4522</v>
      </c>
      <c r="J1242" t="s">
        <v>955</v>
      </c>
      <c r="K1242" t="s">
        <v>956</v>
      </c>
      <c r="L1242">
        <v>1019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</row>
    <row r="1243" spans="1:21" x14ac:dyDescent="0.25">
      <c r="A1243" t="s">
        <v>744</v>
      </c>
      <c r="B1243" t="s">
        <v>957</v>
      </c>
      <c r="D1243">
        <v>771</v>
      </c>
      <c r="E1243" t="s">
        <v>953</v>
      </c>
      <c r="F1243">
        <v>3001</v>
      </c>
      <c r="G1243">
        <v>3003</v>
      </c>
      <c r="H1243">
        <v>0</v>
      </c>
      <c r="I1243" t="s">
        <v>4523</v>
      </c>
      <c r="J1243" t="s">
        <v>955</v>
      </c>
      <c r="K1243" t="s">
        <v>956</v>
      </c>
      <c r="L1243">
        <v>1019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</row>
    <row r="1244" spans="1:21" x14ac:dyDescent="0.25">
      <c r="A1244" t="s">
        <v>744</v>
      </c>
      <c r="B1244" t="s">
        <v>962</v>
      </c>
      <c r="C1244" t="s">
        <v>4524</v>
      </c>
      <c r="D1244">
        <v>723</v>
      </c>
      <c r="E1244" t="s">
        <v>953</v>
      </c>
      <c r="F1244">
        <v>3093</v>
      </c>
      <c r="G1244">
        <v>3093</v>
      </c>
      <c r="H1244">
        <v>0</v>
      </c>
      <c r="I1244" t="s">
        <v>4523</v>
      </c>
      <c r="J1244" t="s">
        <v>960</v>
      </c>
      <c r="K1244" t="s">
        <v>956</v>
      </c>
      <c r="L1244">
        <v>1019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</row>
    <row r="1245" spans="1:21" x14ac:dyDescent="0.25">
      <c r="A1245" t="s">
        <v>744</v>
      </c>
      <c r="B1245" t="s">
        <v>959</v>
      </c>
      <c r="C1245" t="s">
        <v>1803</v>
      </c>
      <c r="D1245">
        <v>2</v>
      </c>
      <c r="E1245" t="s">
        <v>953</v>
      </c>
      <c r="F1245">
        <v>3093</v>
      </c>
      <c r="G1245">
        <v>9999</v>
      </c>
      <c r="H1245">
        <v>0</v>
      </c>
      <c r="I1245" t="s">
        <v>4523</v>
      </c>
      <c r="J1245" t="s">
        <v>960</v>
      </c>
      <c r="K1245" t="s">
        <v>956</v>
      </c>
      <c r="L1245">
        <v>1019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</row>
    <row r="1246" spans="1:21" x14ac:dyDescent="0.25">
      <c r="A1246" t="s">
        <v>743</v>
      </c>
      <c r="B1246" t="s">
        <v>952</v>
      </c>
      <c r="D1246">
        <v>723</v>
      </c>
      <c r="E1246" t="s">
        <v>953</v>
      </c>
      <c r="F1246">
        <v>3001</v>
      </c>
      <c r="G1246">
        <v>1003</v>
      </c>
      <c r="H1246">
        <v>0</v>
      </c>
      <c r="I1246" t="s">
        <v>4525</v>
      </c>
      <c r="J1246" t="s">
        <v>955</v>
      </c>
      <c r="K1246" t="s">
        <v>956</v>
      </c>
      <c r="L1246">
        <v>1019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</row>
    <row r="1247" spans="1:21" x14ac:dyDescent="0.25">
      <c r="A1247" t="s">
        <v>743</v>
      </c>
      <c r="B1247" t="s">
        <v>957</v>
      </c>
      <c r="D1247">
        <v>709</v>
      </c>
      <c r="E1247" t="s">
        <v>953</v>
      </c>
      <c r="F1247">
        <v>3001</v>
      </c>
      <c r="G1247">
        <v>3003</v>
      </c>
      <c r="H1247">
        <v>0</v>
      </c>
      <c r="I1247" t="s">
        <v>4525</v>
      </c>
      <c r="J1247" t="s">
        <v>955</v>
      </c>
      <c r="K1247" t="s">
        <v>956</v>
      </c>
      <c r="L1247">
        <v>1019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</row>
    <row r="1248" spans="1:21" x14ac:dyDescent="0.25">
      <c r="A1248" t="s">
        <v>743</v>
      </c>
      <c r="B1248" t="s">
        <v>959</v>
      </c>
      <c r="C1248" t="s">
        <v>1803</v>
      </c>
      <c r="D1248">
        <v>2</v>
      </c>
      <c r="E1248" t="s">
        <v>953</v>
      </c>
      <c r="F1248">
        <v>3093</v>
      </c>
      <c r="G1248">
        <v>9999</v>
      </c>
      <c r="H1248">
        <v>0</v>
      </c>
      <c r="I1248" t="s">
        <v>4525</v>
      </c>
      <c r="J1248" t="s">
        <v>960</v>
      </c>
      <c r="K1248" t="s">
        <v>956</v>
      </c>
      <c r="L1248">
        <v>1019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</row>
    <row r="1249" spans="1:21" x14ac:dyDescent="0.25">
      <c r="A1249" t="s">
        <v>742</v>
      </c>
      <c r="B1249" t="s">
        <v>957</v>
      </c>
      <c r="C1249" t="s">
        <v>958</v>
      </c>
      <c r="D1249">
        <v>46</v>
      </c>
      <c r="E1249" t="s">
        <v>953</v>
      </c>
      <c r="F1249">
        <v>3001</v>
      </c>
      <c r="G1249">
        <v>3003</v>
      </c>
      <c r="H1249">
        <v>0</v>
      </c>
      <c r="I1249" t="s">
        <v>2889</v>
      </c>
      <c r="J1249" t="s">
        <v>955</v>
      </c>
      <c r="K1249" t="s">
        <v>956</v>
      </c>
      <c r="L1249">
        <v>1019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</row>
    <row r="1250" spans="1:21" x14ac:dyDescent="0.25">
      <c r="A1250" t="s">
        <v>742</v>
      </c>
      <c r="B1250" t="s">
        <v>962</v>
      </c>
      <c r="C1250" t="s">
        <v>4526</v>
      </c>
      <c r="D1250">
        <v>50</v>
      </c>
      <c r="E1250" t="s">
        <v>953</v>
      </c>
      <c r="F1250">
        <v>3093</v>
      </c>
      <c r="G1250">
        <v>3093</v>
      </c>
      <c r="H1250">
        <v>0</v>
      </c>
      <c r="I1250" t="s">
        <v>2889</v>
      </c>
      <c r="J1250" t="s">
        <v>960</v>
      </c>
      <c r="K1250" t="s">
        <v>956</v>
      </c>
      <c r="L1250">
        <v>1019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</row>
    <row r="1251" spans="1:21" x14ac:dyDescent="0.25">
      <c r="A1251" t="s">
        <v>742</v>
      </c>
      <c r="B1251" t="s">
        <v>962</v>
      </c>
      <c r="C1251" t="s">
        <v>1923</v>
      </c>
      <c r="D1251">
        <v>30</v>
      </c>
      <c r="E1251" t="s">
        <v>953</v>
      </c>
      <c r="F1251">
        <v>3093</v>
      </c>
      <c r="G1251">
        <v>3093</v>
      </c>
      <c r="H1251">
        <v>0</v>
      </c>
      <c r="I1251" t="s">
        <v>2889</v>
      </c>
      <c r="J1251" t="s">
        <v>960</v>
      </c>
      <c r="K1251" t="s">
        <v>956</v>
      </c>
      <c r="L1251">
        <v>1019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</row>
    <row r="1252" spans="1:21" x14ac:dyDescent="0.25">
      <c r="A1252" t="s">
        <v>742</v>
      </c>
      <c r="B1252" t="s">
        <v>962</v>
      </c>
      <c r="C1252" t="s">
        <v>4527</v>
      </c>
      <c r="D1252">
        <v>100</v>
      </c>
      <c r="E1252" t="s">
        <v>953</v>
      </c>
      <c r="F1252">
        <v>3093</v>
      </c>
      <c r="G1252">
        <v>3093</v>
      </c>
      <c r="H1252">
        <v>0</v>
      </c>
      <c r="I1252" t="s">
        <v>2889</v>
      </c>
      <c r="J1252" t="s">
        <v>960</v>
      </c>
      <c r="K1252" t="s">
        <v>956</v>
      </c>
      <c r="L1252">
        <v>1019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</row>
    <row r="1253" spans="1:21" x14ac:dyDescent="0.25">
      <c r="A1253" t="s">
        <v>742</v>
      </c>
      <c r="B1253" t="s">
        <v>962</v>
      </c>
      <c r="C1253" t="s">
        <v>4528</v>
      </c>
      <c r="D1253">
        <v>50</v>
      </c>
      <c r="E1253" t="s">
        <v>953</v>
      </c>
      <c r="F1253">
        <v>3093</v>
      </c>
      <c r="G1253">
        <v>3093</v>
      </c>
      <c r="H1253">
        <v>0</v>
      </c>
      <c r="I1253" t="s">
        <v>2889</v>
      </c>
      <c r="J1253" t="s">
        <v>960</v>
      </c>
      <c r="K1253" t="s">
        <v>956</v>
      </c>
      <c r="L1253">
        <v>1019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</row>
    <row r="1254" spans="1:21" x14ac:dyDescent="0.25">
      <c r="A1254" t="s">
        <v>741</v>
      </c>
      <c r="B1254" t="s">
        <v>957</v>
      </c>
      <c r="C1254" t="s">
        <v>958</v>
      </c>
      <c r="D1254">
        <v>150</v>
      </c>
      <c r="E1254" t="s">
        <v>953</v>
      </c>
      <c r="F1254">
        <v>3001</v>
      </c>
      <c r="G1254">
        <v>3003</v>
      </c>
      <c r="H1254">
        <v>0</v>
      </c>
      <c r="I1254" t="s">
        <v>2905</v>
      </c>
      <c r="J1254" t="s">
        <v>955</v>
      </c>
      <c r="K1254" t="s">
        <v>956</v>
      </c>
      <c r="L1254">
        <v>1019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</row>
    <row r="1255" spans="1:21" x14ac:dyDescent="0.25">
      <c r="A1255" t="s">
        <v>741</v>
      </c>
      <c r="B1255" t="s">
        <v>962</v>
      </c>
      <c r="C1255" t="s">
        <v>4529</v>
      </c>
      <c r="D1255">
        <v>1</v>
      </c>
      <c r="E1255" t="s">
        <v>953</v>
      </c>
      <c r="F1255">
        <v>3093</v>
      </c>
      <c r="G1255">
        <v>3093</v>
      </c>
      <c r="H1255">
        <v>0</v>
      </c>
      <c r="I1255" t="s">
        <v>2905</v>
      </c>
      <c r="J1255" t="s">
        <v>960</v>
      </c>
      <c r="K1255" t="s">
        <v>956</v>
      </c>
      <c r="L1255">
        <v>1019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</row>
    <row r="1256" spans="1:21" x14ac:dyDescent="0.25">
      <c r="A1256" t="s">
        <v>741</v>
      </c>
      <c r="B1256" t="s">
        <v>962</v>
      </c>
      <c r="C1256" t="s">
        <v>4530</v>
      </c>
      <c r="D1256">
        <v>50</v>
      </c>
      <c r="E1256" t="s">
        <v>953</v>
      </c>
      <c r="F1256">
        <v>3093</v>
      </c>
      <c r="G1256">
        <v>3093</v>
      </c>
      <c r="H1256">
        <v>0</v>
      </c>
      <c r="I1256" t="s">
        <v>2905</v>
      </c>
      <c r="J1256" t="s">
        <v>960</v>
      </c>
      <c r="K1256" t="s">
        <v>956</v>
      </c>
      <c r="L1256">
        <v>1019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</row>
    <row r="1257" spans="1:21" x14ac:dyDescent="0.25">
      <c r="A1257" t="s">
        <v>741</v>
      </c>
      <c r="B1257" t="s">
        <v>962</v>
      </c>
      <c r="C1257" t="s">
        <v>4531</v>
      </c>
      <c r="D1257">
        <v>48</v>
      </c>
      <c r="E1257" t="s">
        <v>953</v>
      </c>
      <c r="F1257">
        <v>3093</v>
      </c>
      <c r="G1257">
        <v>3093</v>
      </c>
      <c r="H1257">
        <v>0</v>
      </c>
      <c r="I1257" t="s">
        <v>2905</v>
      </c>
      <c r="J1257" t="s">
        <v>960</v>
      </c>
      <c r="K1257" t="s">
        <v>956</v>
      </c>
      <c r="L1257">
        <v>1019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</row>
    <row r="1258" spans="1:21" x14ac:dyDescent="0.25">
      <c r="A1258" t="s">
        <v>740</v>
      </c>
      <c r="B1258" t="s">
        <v>957</v>
      </c>
      <c r="C1258" t="s">
        <v>958</v>
      </c>
      <c r="D1258">
        <v>111</v>
      </c>
      <c r="E1258" t="s">
        <v>953</v>
      </c>
      <c r="F1258">
        <v>3001</v>
      </c>
      <c r="G1258">
        <v>3003</v>
      </c>
      <c r="H1258">
        <v>0</v>
      </c>
      <c r="I1258" t="s">
        <v>4532</v>
      </c>
      <c r="J1258" t="s">
        <v>955</v>
      </c>
      <c r="K1258" t="s">
        <v>956</v>
      </c>
      <c r="L1258">
        <v>1019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</row>
    <row r="1259" spans="1:21" x14ac:dyDescent="0.25">
      <c r="A1259" t="s">
        <v>740</v>
      </c>
      <c r="B1259" t="s">
        <v>962</v>
      </c>
      <c r="C1259" t="s">
        <v>4533</v>
      </c>
      <c r="D1259">
        <v>5</v>
      </c>
      <c r="E1259" t="s">
        <v>953</v>
      </c>
      <c r="F1259">
        <v>3093</v>
      </c>
      <c r="G1259">
        <v>3093</v>
      </c>
      <c r="H1259">
        <v>0</v>
      </c>
      <c r="I1259" t="s">
        <v>4532</v>
      </c>
      <c r="J1259" t="s">
        <v>960</v>
      </c>
      <c r="K1259" t="s">
        <v>956</v>
      </c>
      <c r="L1259">
        <v>1019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</row>
    <row r="1260" spans="1:21" x14ac:dyDescent="0.25">
      <c r="A1260" t="s">
        <v>740</v>
      </c>
      <c r="B1260" t="s">
        <v>962</v>
      </c>
      <c r="C1260" t="s">
        <v>4534</v>
      </c>
      <c r="D1260">
        <v>25</v>
      </c>
      <c r="E1260" t="s">
        <v>953</v>
      </c>
      <c r="F1260">
        <v>3093</v>
      </c>
      <c r="G1260">
        <v>3093</v>
      </c>
      <c r="H1260">
        <v>0</v>
      </c>
      <c r="I1260" t="s">
        <v>4532</v>
      </c>
      <c r="J1260" t="s">
        <v>960</v>
      </c>
      <c r="K1260" t="s">
        <v>956</v>
      </c>
      <c r="L1260">
        <v>1019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</row>
    <row r="1261" spans="1:21" x14ac:dyDescent="0.25">
      <c r="A1261" t="s">
        <v>740</v>
      </c>
      <c r="B1261" t="s">
        <v>962</v>
      </c>
      <c r="C1261" t="s">
        <v>4535</v>
      </c>
      <c r="D1261">
        <v>25</v>
      </c>
      <c r="E1261" t="s">
        <v>953</v>
      </c>
      <c r="F1261">
        <v>3093</v>
      </c>
      <c r="G1261">
        <v>3093</v>
      </c>
      <c r="H1261">
        <v>0</v>
      </c>
      <c r="I1261" t="s">
        <v>4532</v>
      </c>
      <c r="J1261" t="s">
        <v>960</v>
      </c>
      <c r="K1261" t="s">
        <v>956</v>
      </c>
      <c r="L1261">
        <v>1019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</row>
    <row r="1262" spans="1:21" x14ac:dyDescent="0.25">
      <c r="A1262" t="s">
        <v>740</v>
      </c>
      <c r="B1262" t="s">
        <v>962</v>
      </c>
      <c r="C1262" t="s">
        <v>4536</v>
      </c>
      <c r="D1262">
        <v>25</v>
      </c>
      <c r="E1262" t="s">
        <v>953</v>
      </c>
      <c r="F1262">
        <v>3093</v>
      </c>
      <c r="G1262">
        <v>3093</v>
      </c>
      <c r="H1262">
        <v>0</v>
      </c>
      <c r="I1262" t="s">
        <v>4532</v>
      </c>
      <c r="J1262" t="s">
        <v>960</v>
      </c>
      <c r="K1262" t="s">
        <v>956</v>
      </c>
      <c r="L1262">
        <v>1019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</row>
    <row r="1263" spans="1:21" x14ac:dyDescent="0.25">
      <c r="A1263" t="s">
        <v>740</v>
      </c>
      <c r="B1263" t="s">
        <v>962</v>
      </c>
      <c r="C1263" t="s">
        <v>3540</v>
      </c>
      <c r="D1263">
        <v>25</v>
      </c>
      <c r="E1263" t="s">
        <v>953</v>
      </c>
      <c r="F1263">
        <v>3093</v>
      </c>
      <c r="G1263">
        <v>3093</v>
      </c>
      <c r="H1263">
        <v>0</v>
      </c>
      <c r="I1263" t="s">
        <v>4532</v>
      </c>
      <c r="J1263" t="s">
        <v>960</v>
      </c>
      <c r="K1263" t="s">
        <v>956</v>
      </c>
      <c r="L1263">
        <v>1019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</row>
    <row r="1264" spans="1:21" x14ac:dyDescent="0.25">
      <c r="A1264" t="s">
        <v>740</v>
      </c>
      <c r="B1264" t="s">
        <v>962</v>
      </c>
      <c r="C1264" t="s">
        <v>3359</v>
      </c>
      <c r="D1264">
        <v>25</v>
      </c>
      <c r="E1264" t="s">
        <v>953</v>
      </c>
      <c r="F1264">
        <v>3093</v>
      </c>
      <c r="G1264">
        <v>3093</v>
      </c>
      <c r="H1264">
        <v>0</v>
      </c>
      <c r="I1264" t="s">
        <v>4532</v>
      </c>
      <c r="J1264" t="s">
        <v>960</v>
      </c>
      <c r="K1264" t="s">
        <v>956</v>
      </c>
      <c r="L1264">
        <v>1019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</row>
    <row r="1265" spans="1:21" x14ac:dyDescent="0.25">
      <c r="A1265" t="s">
        <v>740</v>
      </c>
      <c r="B1265" t="s">
        <v>962</v>
      </c>
      <c r="C1265" t="s">
        <v>3625</v>
      </c>
      <c r="D1265">
        <v>25</v>
      </c>
      <c r="E1265" t="s">
        <v>953</v>
      </c>
      <c r="F1265">
        <v>3093</v>
      </c>
      <c r="G1265">
        <v>3093</v>
      </c>
      <c r="H1265">
        <v>0</v>
      </c>
      <c r="I1265" t="s">
        <v>4532</v>
      </c>
      <c r="J1265" t="s">
        <v>960</v>
      </c>
      <c r="K1265" t="s">
        <v>956</v>
      </c>
      <c r="L1265">
        <v>1019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</row>
    <row r="1266" spans="1:21" x14ac:dyDescent="0.25">
      <c r="A1266" t="s">
        <v>740</v>
      </c>
      <c r="B1266" t="s">
        <v>962</v>
      </c>
      <c r="C1266" t="s">
        <v>3383</v>
      </c>
      <c r="D1266">
        <v>25</v>
      </c>
      <c r="E1266" t="s">
        <v>953</v>
      </c>
      <c r="F1266">
        <v>3093</v>
      </c>
      <c r="G1266">
        <v>3093</v>
      </c>
      <c r="H1266">
        <v>0</v>
      </c>
      <c r="I1266" t="s">
        <v>4532</v>
      </c>
      <c r="J1266" t="s">
        <v>960</v>
      </c>
      <c r="K1266" t="s">
        <v>956</v>
      </c>
      <c r="L1266">
        <v>1019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</row>
    <row r="1267" spans="1:21" x14ac:dyDescent="0.25">
      <c r="A1267" t="s">
        <v>740</v>
      </c>
      <c r="B1267" t="s">
        <v>962</v>
      </c>
      <c r="C1267" t="s">
        <v>3384</v>
      </c>
      <c r="D1267">
        <v>25</v>
      </c>
      <c r="E1267" t="s">
        <v>953</v>
      </c>
      <c r="F1267">
        <v>3093</v>
      </c>
      <c r="G1267">
        <v>3093</v>
      </c>
      <c r="H1267">
        <v>0</v>
      </c>
      <c r="I1267" t="s">
        <v>4532</v>
      </c>
      <c r="J1267" t="s">
        <v>960</v>
      </c>
      <c r="K1267" t="s">
        <v>956</v>
      </c>
      <c r="L1267">
        <v>1019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</row>
    <row r="1268" spans="1:21" x14ac:dyDescent="0.25">
      <c r="A1268" t="s">
        <v>740</v>
      </c>
      <c r="B1268" t="s">
        <v>962</v>
      </c>
      <c r="C1268" t="s">
        <v>3531</v>
      </c>
      <c r="D1268">
        <v>12</v>
      </c>
      <c r="E1268" t="s">
        <v>953</v>
      </c>
      <c r="F1268">
        <v>3093</v>
      </c>
      <c r="G1268">
        <v>3093</v>
      </c>
      <c r="H1268">
        <v>0</v>
      </c>
      <c r="I1268" t="s">
        <v>4532</v>
      </c>
      <c r="J1268" t="s">
        <v>960</v>
      </c>
      <c r="K1268" t="s">
        <v>956</v>
      </c>
      <c r="L1268">
        <v>1019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</row>
    <row r="1269" spans="1:21" x14ac:dyDescent="0.25">
      <c r="A1269" t="s">
        <v>740</v>
      </c>
      <c r="B1269" t="s">
        <v>959</v>
      </c>
      <c r="C1269" t="s">
        <v>1747</v>
      </c>
      <c r="D1269">
        <v>2</v>
      </c>
      <c r="E1269" t="s">
        <v>953</v>
      </c>
      <c r="F1269">
        <v>3093</v>
      </c>
      <c r="G1269">
        <v>9999</v>
      </c>
      <c r="H1269">
        <v>0</v>
      </c>
      <c r="I1269" t="s">
        <v>4532</v>
      </c>
      <c r="J1269" t="s">
        <v>960</v>
      </c>
      <c r="K1269" t="s">
        <v>956</v>
      </c>
      <c r="L1269">
        <v>1019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</row>
    <row r="1270" spans="1:21" x14ac:dyDescent="0.25">
      <c r="A1270" t="s">
        <v>739</v>
      </c>
      <c r="B1270" t="s">
        <v>957</v>
      </c>
      <c r="C1270" t="s">
        <v>958</v>
      </c>
      <c r="D1270">
        <v>142</v>
      </c>
      <c r="E1270" t="s">
        <v>953</v>
      </c>
      <c r="F1270">
        <v>3001</v>
      </c>
      <c r="G1270">
        <v>3003</v>
      </c>
      <c r="H1270">
        <v>0</v>
      </c>
      <c r="I1270" t="s">
        <v>2904</v>
      </c>
      <c r="J1270" t="s">
        <v>955</v>
      </c>
      <c r="K1270" t="s">
        <v>956</v>
      </c>
      <c r="L1270">
        <v>1019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</row>
    <row r="1271" spans="1:21" x14ac:dyDescent="0.25">
      <c r="A1271" t="s">
        <v>739</v>
      </c>
      <c r="B1271" t="s">
        <v>962</v>
      </c>
      <c r="C1271" t="s">
        <v>4537</v>
      </c>
      <c r="D1271">
        <v>25</v>
      </c>
      <c r="E1271" t="s">
        <v>953</v>
      </c>
      <c r="F1271">
        <v>3093</v>
      </c>
      <c r="G1271">
        <v>3093</v>
      </c>
      <c r="H1271">
        <v>0</v>
      </c>
      <c r="I1271" t="s">
        <v>2904</v>
      </c>
      <c r="J1271" t="s">
        <v>960</v>
      </c>
      <c r="K1271" t="s">
        <v>956</v>
      </c>
      <c r="L1271">
        <v>1019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</row>
    <row r="1272" spans="1:21" x14ac:dyDescent="0.25">
      <c r="A1272" t="s">
        <v>739</v>
      </c>
      <c r="B1272" t="s">
        <v>962</v>
      </c>
      <c r="C1272" t="s">
        <v>3922</v>
      </c>
      <c r="D1272">
        <v>25</v>
      </c>
      <c r="E1272" t="s">
        <v>953</v>
      </c>
      <c r="F1272">
        <v>3093</v>
      </c>
      <c r="G1272">
        <v>3093</v>
      </c>
      <c r="H1272">
        <v>0</v>
      </c>
      <c r="I1272" t="s">
        <v>2904</v>
      </c>
      <c r="J1272" t="s">
        <v>960</v>
      </c>
      <c r="K1272" t="s">
        <v>956</v>
      </c>
      <c r="L1272">
        <v>1019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</row>
    <row r="1273" spans="1:21" x14ac:dyDescent="0.25">
      <c r="A1273" t="s">
        <v>739</v>
      </c>
      <c r="B1273" t="s">
        <v>962</v>
      </c>
      <c r="C1273" t="s">
        <v>4538</v>
      </c>
      <c r="D1273">
        <v>25</v>
      </c>
      <c r="E1273" t="s">
        <v>953</v>
      </c>
      <c r="F1273">
        <v>3093</v>
      </c>
      <c r="G1273">
        <v>3093</v>
      </c>
      <c r="H1273">
        <v>0</v>
      </c>
      <c r="I1273" t="s">
        <v>2904</v>
      </c>
      <c r="J1273" t="s">
        <v>960</v>
      </c>
      <c r="K1273" t="s">
        <v>956</v>
      </c>
      <c r="L1273">
        <v>1019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</row>
    <row r="1274" spans="1:21" x14ac:dyDescent="0.25">
      <c r="A1274" t="s">
        <v>739</v>
      </c>
      <c r="B1274" t="s">
        <v>962</v>
      </c>
      <c r="C1274" t="s">
        <v>3420</v>
      </c>
      <c r="D1274">
        <v>25</v>
      </c>
      <c r="E1274" t="s">
        <v>953</v>
      </c>
      <c r="F1274">
        <v>3093</v>
      </c>
      <c r="G1274">
        <v>3093</v>
      </c>
      <c r="H1274">
        <v>0</v>
      </c>
      <c r="I1274" t="s">
        <v>2904</v>
      </c>
      <c r="J1274" t="s">
        <v>960</v>
      </c>
      <c r="K1274" t="s">
        <v>956</v>
      </c>
      <c r="L1274">
        <v>1019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</row>
    <row r="1275" spans="1:21" x14ac:dyDescent="0.25">
      <c r="A1275" t="s">
        <v>739</v>
      </c>
      <c r="B1275" t="s">
        <v>962</v>
      </c>
      <c r="C1275" t="s">
        <v>4539</v>
      </c>
      <c r="D1275">
        <v>25</v>
      </c>
      <c r="E1275" t="s">
        <v>953</v>
      </c>
      <c r="F1275">
        <v>3093</v>
      </c>
      <c r="G1275">
        <v>3093</v>
      </c>
      <c r="H1275">
        <v>0</v>
      </c>
      <c r="I1275" t="s">
        <v>2904</v>
      </c>
      <c r="J1275" t="s">
        <v>960</v>
      </c>
      <c r="K1275" t="s">
        <v>956</v>
      </c>
      <c r="L1275">
        <v>1019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</row>
    <row r="1276" spans="1:21" x14ac:dyDescent="0.25">
      <c r="A1276" t="s">
        <v>739</v>
      </c>
      <c r="B1276" t="s">
        <v>962</v>
      </c>
      <c r="C1276" t="s">
        <v>3329</v>
      </c>
      <c r="D1276">
        <v>25</v>
      </c>
      <c r="E1276" t="s">
        <v>953</v>
      </c>
      <c r="F1276">
        <v>3093</v>
      </c>
      <c r="G1276">
        <v>3093</v>
      </c>
      <c r="H1276">
        <v>0</v>
      </c>
      <c r="I1276" t="s">
        <v>2904</v>
      </c>
      <c r="J1276" t="s">
        <v>960</v>
      </c>
      <c r="K1276" t="s">
        <v>956</v>
      </c>
      <c r="L1276">
        <v>1019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</row>
    <row r="1277" spans="1:21" x14ac:dyDescent="0.25">
      <c r="A1277" t="s">
        <v>739</v>
      </c>
      <c r="B1277" t="s">
        <v>962</v>
      </c>
      <c r="C1277" t="s">
        <v>3432</v>
      </c>
      <c r="D1277">
        <v>25</v>
      </c>
      <c r="E1277" t="s">
        <v>953</v>
      </c>
      <c r="F1277">
        <v>3093</v>
      </c>
      <c r="G1277">
        <v>3093</v>
      </c>
      <c r="H1277">
        <v>0</v>
      </c>
      <c r="I1277" t="s">
        <v>2904</v>
      </c>
      <c r="J1277" t="s">
        <v>960</v>
      </c>
      <c r="K1277" t="s">
        <v>956</v>
      </c>
      <c r="L1277">
        <v>1019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</row>
    <row r="1278" spans="1:21" x14ac:dyDescent="0.25">
      <c r="A1278" t="s">
        <v>739</v>
      </c>
      <c r="B1278" t="s">
        <v>962</v>
      </c>
      <c r="C1278" t="s">
        <v>3410</v>
      </c>
      <c r="D1278">
        <v>25</v>
      </c>
      <c r="E1278" t="s">
        <v>953</v>
      </c>
      <c r="F1278">
        <v>3093</v>
      </c>
      <c r="G1278">
        <v>3093</v>
      </c>
      <c r="H1278">
        <v>0</v>
      </c>
      <c r="I1278" t="s">
        <v>2904</v>
      </c>
      <c r="J1278" t="s">
        <v>960</v>
      </c>
      <c r="K1278" t="s">
        <v>956</v>
      </c>
      <c r="L1278">
        <v>1019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</row>
    <row r="1279" spans="1:21" x14ac:dyDescent="0.25">
      <c r="A1279" t="s">
        <v>739</v>
      </c>
      <c r="B1279" t="s">
        <v>962</v>
      </c>
      <c r="C1279" t="s">
        <v>3289</v>
      </c>
      <c r="D1279">
        <v>25</v>
      </c>
      <c r="E1279" t="s">
        <v>953</v>
      </c>
      <c r="F1279">
        <v>3093</v>
      </c>
      <c r="G1279">
        <v>3093</v>
      </c>
      <c r="H1279">
        <v>0</v>
      </c>
      <c r="I1279" t="s">
        <v>2904</v>
      </c>
      <c r="J1279" t="s">
        <v>960</v>
      </c>
      <c r="K1279" t="s">
        <v>956</v>
      </c>
      <c r="L1279">
        <v>1019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</row>
    <row r="1280" spans="1:21" x14ac:dyDescent="0.25">
      <c r="A1280" t="s">
        <v>739</v>
      </c>
      <c r="B1280" t="s">
        <v>962</v>
      </c>
      <c r="C1280" t="s">
        <v>3519</v>
      </c>
      <c r="D1280">
        <v>8</v>
      </c>
      <c r="E1280" t="s">
        <v>953</v>
      </c>
      <c r="F1280">
        <v>3093</v>
      </c>
      <c r="G1280">
        <v>3093</v>
      </c>
      <c r="H1280">
        <v>0</v>
      </c>
      <c r="I1280" t="s">
        <v>2904</v>
      </c>
      <c r="J1280" t="s">
        <v>960</v>
      </c>
      <c r="K1280" t="s">
        <v>956</v>
      </c>
      <c r="L1280">
        <v>1019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</row>
    <row r="1281" spans="1:21" x14ac:dyDescent="0.25">
      <c r="A1281" t="s">
        <v>739</v>
      </c>
      <c r="B1281" t="s">
        <v>959</v>
      </c>
      <c r="C1281" t="s">
        <v>1747</v>
      </c>
      <c r="D1281">
        <v>2</v>
      </c>
      <c r="E1281" t="s">
        <v>953</v>
      </c>
      <c r="F1281">
        <v>3093</v>
      </c>
      <c r="G1281">
        <v>9999</v>
      </c>
      <c r="H1281">
        <v>0</v>
      </c>
      <c r="I1281" t="s">
        <v>2904</v>
      </c>
      <c r="J1281" t="s">
        <v>960</v>
      </c>
      <c r="K1281" t="s">
        <v>956</v>
      </c>
      <c r="L1281">
        <v>1019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</row>
    <row r="1282" spans="1:21" x14ac:dyDescent="0.25">
      <c r="A1282" t="s">
        <v>738</v>
      </c>
      <c r="B1282" t="s">
        <v>957</v>
      </c>
      <c r="C1282" t="s">
        <v>958</v>
      </c>
      <c r="D1282">
        <v>65</v>
      </c>
      <c r="E1282" t="s">
        <v>953</v>
      </c>
      <c r="F1282">
        <v>3001</v>
      </c>
      <c r="G1282">
        <v>3003</v>
      </c>
      <c r="H1282">
        <v>0</v>
      </c>
      <c r="I1282" t="s">
        <v>4540</v>
      </c>
      <c r="J1282" t="s">
        <v>955</v>
      </c>
      <c r="K1282" t="s">
        <v>956</v>
      </c>
      <c r="L1282">
        <v>1019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</row>
    <row r="1283" spans="1:21" x14ac:dyDescent="0.25">
      <c r="A1283" t="s">
        <v>738</v>
      </c>
      <c r="B1283" t="s">
        <v>962</v>
      </c>
      <c r="C1283" t="s">
        <v>4541</v>
      </c>
      <c r="D1283">
        <v>25</v>
      </c>
      <c r="E1283" t="s">
        <v>953</v>
      </c>
      <c r="F1283">
        <v>3093</v>
      </c>
      <c r="G1283">
        <v>3093</v>
      </c>
      <c r="H1283">
        <v>0</v>
      </c>
      <c r="I1283" t="s">
        <v>4540</v>
      </c>
      <c r="J1283" t="s">
        <v>960</v>
      </c>
      <c r="K1283" t="s">
        <v>956</v>
      </c>
      <c r="L1283">
        <v>1019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</row>
    <row r="1284" spans="1:21" x14ac:dyDescent="0.25">
      <c r="A1284" t="s">
        <v>738</v>
      </c>
      <c r="B1284" t="s">
        <v>962</v>
      </c>
      <c r="C1284" t="s">
        <v>4542</v>
      </c>
      <c r="D1284">
        <v>25</v>
      </c>
      <c r="E1284" t="s">
        <v>953</v>
      </c>
      <c r="F1284">
        <v>3093</v>
      </c>
      <c r="G1284">
        <v>3093</v>
      </c>
      <c r="H1284">
        <v>0</v>
      </c>
      <c r="I1284" t="s">
        <v>4540</v>
      </c>
      <c r="J1284" t="s">
        <v>960</v>
      </c>
      <c r="K1284" t="s">
        <v>956</v>
      </c>
      <c r="L1284">
        <v>1019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</row>
    <row r="1285" spans="1:21" x14ac:dyDescent="0.25">
      <c r="A1285" t="s">
        <v>738</v>
      </c>
      <c r="B1285" t="s">
        <v>962</v>
      </c>
      <c r="C1285" t="s">
        <v>4543</v>
      </c>
      <c r="D1285">
        <v>25</v>
      </c>
      <c r="E1285" t="s">
        <v>953</v>
      </c>
      <c r="F1285">
        <v>3093</v>
      </c>
      <c r="G1285">
        <v>3093</v>
      </c>
      <c r="H1285">
        <v>0</v>
      </c>
      <c r="I1285" t="s">
        <v>4540</v>
      </c>
      <c r="J1285" t="s">
        <v>960</v>
      </c>
      <c r="K1285" t="s">
        <v>956</v>
      </c>
      <c r="L1285">
        <v>1019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</row>
    <row r="1286" spans="1:21" x14ac:dyDescent="0.25">
      <c r="A1286" t="s">
        <v>738</v>
      </c>
      <c r="B1286" t="s">
        <v>962</v>
      </c>
      <c r="C1286" t="s">
        <v>4544</v>
      </c>
      <c r="D1286">
        <v>7</v>
      </c>
      <c r="E1286" t="s">
        <v>953</v>
      </c>
      <c r="F1286">
        <v>3093</v>
      </c>
      <c r="G1286">
        <v>3093</v>
      </c>
      <c r="H1286">
        <v>0</v>
      </c>
      <c r="I1286" t="s">
        <v>4540</v>
      </c>
      <c r="J1286" t="s">
        <v>960</v>
      </c>
      <c r="K1286" t="s">
        <v>956</v>
      </c>
      <c r="L1286">
        <v>1019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</row>
    <row r="1287" spans="1:21" x14ac:dyDescent="0.25">
      <c r="A1287" t="s">
        <v>738</v>
      </c>
      <c r="B1287" t="s">
        <v>962</v>
      </c>
      <c r="C1287" t="s">
        <v>4545</v>
      </c>
      <c r="D1287">
        <v>25</v>
      </c>
      <c r="E1287" t="s">
        <v>953</v>
      </c>
      <c r="F1287">
        <v>3093</v>
      </c>
      <c r="G1287">
        <v>3093</v>
      </c>
      <c r="H1287">
        <v>0</v>
      </c>
      <c r="I1287" t="s">
        <v>4540</v>
      </c>
      <c r="J1287" t="s">
        <v>960</v>
      </c>
      <c r="K1287" t="s">
        <v>956</v>
      </c>
      <c r="L1287">
        <v>1019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</row>
    <row r="1288" spans="1:21" x14ac:dyDescent="0.25">
      <c r="A1288" t="s">
        <v>738</v>
      </c>
      <c r="B1288" t="s">
        <v>962</v>
      </c>
      <c r="C1288" t="s">
        <v>4546</v>
      </c>
      <c r="D1288">
        <v>25</v>
      </c>
      <c r="E1288" t="s">
        <v>953</v>
      </c>
      <c r="F1288">
        <v>3093</v>
      </c>
      <c r="G1288">
        <v>3093</v>
      </c>
      <c r="H1288">
        <v>0</v>
      </c>
      <c r="I1288" t="s">
        <v>4540</v>
      </c>
      <c r="J1288" t="s">
        <v>960</v>
      </c>
      <c r="K1288" t="s">
        <v>956</v>
      </c>
      <c r="L1288">
        <v>1019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</row>
    <row r="1289" spans="1:21" x14ac:dyDescent="0.25">
      <c r="A1289" t="s">
        <v>738</v>
      </c>
      <c r="B1289" t="s">
        <v>962</v>
      </c>
      <c r="C1289" t="s">
        <v>4547</v>
      </c>
      <c r="D1289">
        <v>23</v>
      </c>
      <c r="E1289" t="s">
        <v>953</v>
      </c>
      <c r="F1289">
        <v>3093</v>
      </c>
      <c r="G1289">
        <v>3093</v>
      </c>
      <c r="H1289">
        <v>0</v>
      </c>
      <c r="I1289" t="s">
        <v>4540</v>
      </c>
      <c r="J1289" t="s">
        <v>960</v>
      </c>
      <c r="K1289" t="s">
        <v>956</v>
      </c>
      <c r="L1289">
        <v>1019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</row>
    <row r="1290" spans="1:21" x14ac:dyDescent="0.25">
      <c r="A1290" t="s">
        <v>738</v>
      </c>
      <c r="B1290" t="s">
        <v>962</v>
      </c>
      <c r="C1290" t="s">
        <v>3490</v>
      </c>
      <c r="D1290">
        <v>19</v>
      </c>
      <c r="E1290" t="s">
        <v>953</v>
      </c>
      <c r="F1290">
        <v>3093</v>
      </c>
      <c r="G1290">
        <v>3093</v>
      </c>
      <c r="H1290">
        <v>0</v>
      </c>
      <c r="I1290" t="s">
        <v>4540</v>
      </c>
      <c r="J1290" t="s">
        <v>960</v>
      </c>
      <c r="K1290" t="s">
        <v>956</v>
      </c>
      <c r="L1290">
        <v>1019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</row>
    <row r="1291" spans="1:21" x14ac:dyDescent="0.25">
      <c r="A1291" t="s">
        <v>738</v>
      </c>
      <c r="B1291" t="s">
        <v>959</v>
      </c>
      <c r="C1291" t="s">
        <v>1747</v>
      </c>
      <c r="D1291">
        <v>2</v>
      </c>
      <c r="E1291" t="s">
        <v>953</v>
      </c>
      <c r="F1291">
        <v>3093</v>
      </c>
      <c r="G1291">
        <v>9999</v>
      </c>
      <c r="H1291">
        <v>0</v>
      </c>
      <c r="I1291" t="s">
        <v>4540</v>
      </c>
      <c r="J1291" t="s">
        <v>960</v>
      </c>
      <c r="K1291" t="s">
        <v>956</v>
      </c>
      <c r="L1291">
        <v>1019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</row>
    <row r="1292" spans="1:21" x14ac:dyDescent="0.25">
      <c r="A1292" t="s">
        <v>737</v>
      </c>
      <c r="B1292" t="s">
        <v>952</v>
      </c>
      <c r="C1292" t="s">
        <v>2377</v>
      </c>
      <c r="D1292">
        <v>25</v>
      </c>
      <c r="E1292" t="s">
        <v>953</v>
      </c>
      <c r="F1292">
        <v>3001</v>
      </c>
      <c r="G1292">
        <v>1003</v>
      </c>
      <c r="H1292">
        <v>0</v>
      </c>
      <c r="I1292" t="s">
        <v>4548</v>
      </c>
      <c r="J1292" t="s">
        <v>955</v>
      </c>
      <c r="K1292" t="s">
        <v>956</v>
      </c>
      <c r="L1292">
        <v>1019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</row>
    <row r="1293" spans="1:21" x14ac:dyDescent="0.25">
      <c r="A1293" t="s">
        <v>737</v>
      </c>
      <c r="B1293" t="s">
        <v>957</v>
      </c>
      <c r="C1293" t="s">
        <v>958</v>
      </c>
      <c r="D1293">
        <v>170</v>
      </c>
      <c r="E1293" t="s">
        <v>953</v>
      </c>
      <c r="F1293">
        <v>3001</v>
      </c>
      <c r="G1293">
        <v>3003</v>
      </c>
      <c r="H1293">
        <v>0</v>
      </c>
      <c r="I1293" t="s">
        <v>4548</v>
      </c>
      <c r="J1293" t="s">
        <v>955</v>
      </c>
      <c r="K1293" t="s">
        <v>956</v>
      </c>
      <c r="L1293">
        <v>1019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</row>
    <row r="1294" spans="1:21" x14ac:dyDescent="0.25">
      <c r="A1294" t="s">
        <v>737</v>
      </c>
      <c r="B1294" t="s">
        <v>964</v>
      </c>
      <c r="C1294" t="s">
        <v>4549</v>
      </c>
      <c r="D1294">
        <v>25</v>
      </c>
      <c r="E1294" t="s">
        <v>953</v>
      </c>
      <c r="F1294">
        <v>3093</v>
      </c>
      <c r="G1294">
        <v>3000</v>
      </c>
      <c r="H1294">
        <v>0</v>
      </c>
      <c r="I1294" t="s">
        <v>4548</v>
      </c>
      <c r="J1294" t="s">
        <v>960</v>
      </c>
      <c r="K1294" t="s">
        <v>956</v>
      </c>
      <c r="L1294">
        <v>1019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</row>
    <row r="1295" spans="1:21" x14ac:dyDescent="0.25">
      <c r="A1295" t="s">
        <v>737</v>
      </c>
      <c r="B1295" t="s">
        <v>962</v>
      </c>
      <c r="C1295" t="s">
        <v>3921</v>
      </c>
      <c r="D1295">
        <v>12</v>
      </c>
      <c r="E1295" t="s">
        <v>953</v>
      </c>
      <c r="F1295">
        <v>3093</v>
      </c>
      <c r="G1295">
        <v>3093</v>
      </c>
      <c r="H1295">
        <v>0</v>
      </c>
      <c r="I1295" t="s">
        <v>4548</v>
      </c>
      <c r="J1295" t="s">
        <v>960</v>
      </c>
      <c r="K1295" t="s">
        <v>956</v>
      </c>
      <c r="L1295">
        <v>1019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</row>
    <row r="1296" spans="1:21" x14ac:dyDescent="0.25">
      <c r="A1296" t="s">
        <v>737</v>
      </c>
      <c r="B1296" t="s">
        <v>962</v>
      </c>
      <c r="C1296" t="s">
        <v>3399</v>
      </c>
      <c r="D1296">
        <v>25</v>
      </c>
      <c r="E1296" t="s">
        <v>953</v>
      </c>
      <c r="F1296">
        <v>3093</v>
      </c>
      <c r="G1296">
        <v>3093</v>
      </c>
      <c r="H1296">
        <v>0</v>
      </c>
      <c r="I1296" t="s">
        <v>4548</v>
      </c>
      <c r="J1296" t="s">
        <v>960</v>
      </c>
      <c r="K1296" t="s">
        <v>956</v>
      </c>
      <c r="L1296">
        <v>1019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</row>
    <row r="1297" spans="1:21" x14ac:dyDescent="0.25">
      <c r="A1297" t="s">
        <v>737</v>
      </c>
      <c r="B1297" t="s">
        <v>962</v>
      </c>
      <c r="C1297" t="s">
        <v>3556</v>
      </c>
      <c r="D1297">
        <v>25</v>
      </c>
      <c r="E1297" t="s">
        <v>953</v>
      </c>
      <c r="F1297">
        <v>3093</v>
      </c>
      <c r="G1297">
        <v>3093</v>
      </c>
      <c r="H1297">
        <v>0</v>
      </c>
      <c r="I1297" t="s">
        <v>4548</v>
      </c>
      <c r="J1297" t="s">
        <v>960</v>
      </c>
      <c r="K1297" t="s">
        <v>956</v>
      </c>
      <c r="L1297">
        <v>1019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</row>
    <row r="1298" spans="1:21" x14ac:dyDescent="0.25">
      <c r="A1298" t="s">
        <v>737</v>
      </c>
      <c r="B1298" t="s">
        <v>962</v>
      </c>
      <c r="C1298" t="s">
        <v>3533</v>
      </c>
      <c r="D1298">
        <v>25</v>
      </c>
      <c r="E1298" t="s">
        <v>953</v>
      </c>
      <c r="F1298">
        <v>3093</v>
      </c>
      <c r="G1298">
        <v>3093</v>
      </c>
      <c r="H1298">
        <v>0</v>
      </c>
      <c r="I1298" t="s">
        <v>4548</v>
      </c>
      <c r="J1298" t="s">
        <v>960</v>
      </c>
      <c r="K1298" t="s">
        <v>956</v>
      </c>
      <c r="L1298">
        <v>1019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</row>
    <row r="1299" spans="1:21" x14ac:dyDescent="0.25">
      <c r="A1299" t="s">
        <v>737</v>
      </c>
      <c r="B1299" t="s">
        <v>962</v>
      </c>
      <c r="C1299" t="s">
        <v>3277</v>
      </c>
      <c r="D1299">
        <v>25</v>
      </c>
      <c r="E1299" t="s">
        <v>953</v>
      </c>
      <c r="F1299">
        <v>3093</v>
      </c>
      <c r="G1299">
        <v>3093</v>
      </c>
      <c r="H1299">
        <v>0</v>
      </c>
      <c r="I1299" t="s">
        <v>4548</v>
      </c>
      <c r="J1299" t="s">
        <v>960</v>
      </c>
      <c r="K1299" t="s">
        <v>956</v>
      </c>
      <c r="L1299">
        <v>1019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</row>
    <row r="1300" spans="1:21" x14ac:dyDescent="0.25">
      <c r="A1300" t="s">
        <v>737</v>
      </c>
      <c r="B1300" t="s">
        <v>962</v>
      </c>
      <c r="C1300" t="s">
        <v>3321</v>
      </c>
      <c r="D1300">
        <v>19</v>
      </c>
      <c r="E1300" t="s">
        <v>953</v>
      </c>
      <c r="F1300">
        <v>3093</v>
      </c>
      <c r="G1300">
        <v>3093</v>
      </c>
      <c r="H1300">
        <v>0</v>
      </c>
      <c r="I1300" t="s">
        <v>4548</v>
      </c>
      <c r="J1300" t="s">
        <v>960</v>
      </c>
      <c r="K1300" t="s">
        <v>956</v>
      </c>
      <c r="L1300">
        <v>1019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</row>
    <row r="1301" spans="1:21" x14ac:dyDescent="0.25">
      <c r="A1301" t="s">
        <v>737</v>
      </c>
      <c r="B1301" t="s">
        <v>959</v>
      </c>
      <c r="C1301" t="s">
        <v>3949</v>
      </c>
      <c r="D1301">
        <v>2</v>
      </c>
      <c r="E1301" t="s">
        <v>953</v>
      </c>
      <c r="F1301">
        <v>3093</v>
      </c>
      <c r="G1301">
        <v>9999</v>
      </c>
      <c r="H1301">
        <v>0</v>
      </c>
      <c r="I1301" t="s">
        <v>4548</v>
      </c>
      <c r="J1301" t="s">
        <v>960</v>
      </c>
      <c r="K1301" t="s">
        <v>956</v>
      </c>
      <c r="L1301">
        <v>1019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</row>
    <row r="1302" spans="1:21" x14ac:dyDescent="0.25">
      <c r="A1302" t="s">
        <v>736</v>
      </c>
      <c r="D1302">
        <v>0</v>
      </c>
      <c r="E1302" t="s">
        <v>953</v>
      </c>
      <c r="F1302">
        <v>3001</v>
      </c>
      <c r="H1302">
        <v>210</v>
      </c>
      <c r="I1302" t="s">
        <v>954</v>
      </c>
      <c r="J1302" t="s">
        <v>955</v>
      </c>
      <c r="K1302" t="s">
        <v>956</v>
      </c>
      <c r="L1302">
        <v>1019</v>
      </c>
      <c r="N1302">
        <v>0</v>
      </c>
      <c r="O1302">
        <v>210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</row>
    <row r="1303" spans="1:21" x14ac:dyDescent="0.25">
      <c r="A1303" t="s">
        <v>736</v>
      </c>
      <c r="B1303" t="s">
        <v>952</v>
      </c>
      <c r="C1303" t="s">
        <v>5134</v>
      </c>
      <c r="D1303">
        <v>175</v>
      </c>
      <c r="E1303" t="s">
        <v>953</v>
      </c>
      <c r="F1303">
        <v>3001</v>
      </c>
      <c r="G1303">
        <v>1003</v>
      </c>
      <c r="H1303">
        <v>0</v>
      </c>
      <c r="I1303" t="s">
        <v>954</v>
      </c>
      <c r="J1303" t="s">
        <v>955</v>
      </c>
      <c r="K1303" t="s">
        <v>956</v>
      </c>
      <c r="L1303">
        <v>1019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</row>
    <row r="1304" spans="1:21" x14ac:dyDescent="0.25">
      <c r="A1304" t="s">
        <v>736</v>
      </c>
      <c r="B1304" t="s">
        <v>952</v>
      </c>
      <c r="C1304" t="s">
        <v>5135</v>
      </c>
      <c r="D1304">
        <v>75</v>
      </c>
      <c r="E1304" t="s">
        <v>953</v>
      </c>
      <c r="F1304">
        <v>3001</v>
      </c>
      <c r="G1304">
        <v>1003</v>
      </c>
      <c r="H1304">
        <v>0</v>
      </c>
      <c r="I1304" t="s">
        <v>954</v>
      </c>
      <c r="J1304" t="s">
        <v>955</v>
      </c>
      <c r="K1304" t="s">
        <v>956</v>
      </c>
      <c r="L1304">
        <v>1019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</row>
    <row r="1305" spans="1:21" x14ac:dyDescent="0.25">
      <c r="A1305" t="s">
        <v>736</v>
      </c>
      <c r="B1305" t="s">
        <v>957</v>
      </c>
      <c r="C1305" t="s">
        <v>958</v>
      </c>
      <c r="D1305">
        <v>2</v>
      </c>
      <c r="E1305" t="s">
        <v>953</v>
      </c>
      <c r="F1305">
        <v>3001</v>
      </c>
      <c r="G1305">
        <v>3003</v>
      </c>
      <c r="H1305">
        <v>0</v>
      </c>
      <c r="I1305" t="s">
        <v>954</v>
      </c>
      <c r="J1305" t="s">
        <v>955</v>
      </c>
      <c r="K1305" t="s">
        <v>956</v>
      </c>
      <c r="L1305">
        <v>1019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</row>
    <row r="1306" spans="1:21" x14ac:dyDescent="0.25">
      <c r="A1306" t="s">
        <v>736</v>
      </c>
      <c r="B1306" t="s">
        <v>5136</v>
      </c>
      <c r="C1306" t="s">
        <v>5137</v>
      </c>
      <c r="D1306">
        <v>1</v>
      </c>
      <c r="E1306" t="s">
        <v>953</v>
      </c>
      <c r="F1306">
        <v>3001</v>
      </c>
      <c r="G1306" t="s">
        <v>5138</v>
      </c>
      <c r="H1306">
        <v>0</v>
      </c>
      <c r="I1306" t="s">
        <v>954</v>
      </c>
      <c r="J1306" t="s">
        <v>955</v>
      </c>
      <c r="K1306" t="s">
        <v>956</v>
      </c>
      <c r="L1306">
        <v>1019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</row>
    <row r="1307" spans="1:21" x14ac:dyDescent="0.25">
      <c r="A1307" t="s">
        <v>736</v>
      </c>
      <c r="B1307" t="s">
        <v>1240</v>
      </c>
      <c r="C1307" t="s">
        <v>1584</v>
      </c>
      <c r="D1307">
        <v>1</v>
      </c>
      <c r="E1307" t="s">
        <v>953</v>
      </c>
      <c r="F1307">
        <v>3001</v>
      </c>
      <c r="G1307" t="s">
        <v>1041</v>
      </c>
      <c r="H1307">
        <v>0</v>
      </c>
      <c r="I1307" t="s">
        <v>954</v>
      </c>
      <c r="J1307" t="s">
        <v>955</v>
      </c>
      <c r="K1307" t="s">
        <v>956</v>
      </c>
      <c r="L1307">
        <v>1019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</row>
    <row r="1308" spans="1:21" x14ac:dyDescent="0.25">
      <c r="A1308" t="s">
        <v>736</v>
      </c>
      <c r="B1308" t="s">
        <v>964</v>
      </c>
      <c r="C1308" t="s">
        <v>5139</v>
      </c>
      <c r="D1308">
        <v>75</v>
      </c>
      <c r="E1308" t="s">
        <v>953</v>
      </c>
      <c r="F1308">
        <v>3093</v>
      </c>
      <c r="G1308">
        <v>3000</v>
      </c>
      <c r="H1308">
        <v>0</v>
      </c>
      <c r="I1308" t="s">
        <v>954</v>
      </c>
      <c r="J1308" t="s">
        <v>960</v>
      </c>
      <c r="K1308" t="s">
        <v>956</v>
      </c>
      <c r="L1308">
        <v>1019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</row>
    <row r="1309" spans="1:21" x14ac:dyDescent="0.25">
      <c r="A1309" t="s">
        <v>736</v>
      </c>
      <c r="B1309" t="s">
        <v>964</v>
      </c>
      <c r="C1309" t="s">
        <v>5140</v>
      </c>
      <c r="D1309">
        <v>75</v>
      </c>
      <c r="E1309" t="s">
        <v>953</v>
      </c>
      <c r="F1309">
        <v>3093</v>
      </c>
      <c r="G1309">
        <v>3000</v>
      </c>
      <c r="H1309">
        <v>0</v>
      </c>
      <c r="I1309" t="s">
        <v>954</v>
      </c>
      <c r="J1309" t="s">
        <v>960</v>
      </c>
      <c r="K1309" t="s">
        <v>956</v>
      </c>
      <c r="L1309">
        <v>1019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</row>
    <row r="1310" spans="1:21" x14ac:dyDescent="0.25">
      <c r="A1310" t="s">
        <v>736</v>
      </c>
      <c r="B1310" t="s">
        <v>964</v>
      </c>
      <c r="C1310" t="s">
        <v>5141</v>
      </c>
      <c r="D1310">
        <v>60</v>
      </c>
      <c r="E1310" t="s">
        <v>953</v>
      </c>
      <c r="F1310">
        <v>3093</v>
      </c>
      <c r="G1310">
        <v>3000</v>
      </c>
      <c r="H1310">
        <v>0</v>
      </c>
      <c r="I1310" t="s">
        <v>954</v>
      </c>
      <c r="J1310" t="s">
        <v>960</v>
      </c>
      <c r="K1310" t="s">
        <v>956</v>
      </c>
      <c r="L1310">
        <v>1019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</row>
    <row r="1311" spans="1:21" x14ac:dyDescent="0.25">
      <c r="A1311" t="s">
        <v>736</v>
      </c>
      <c r="B1311" t="s">
        <v>964</v>
      </c>
      <c r="C1311" t="s">
        <v>5142</v>
      </c>
      <c r="D1311">
        <v>75</v>
      </c>
      <c r="E1311" t="s">
        <v>953</v>
      </c>
      <c r="F1311">
        <v>3093</v>
      </c>
      <c r="G1311">
        <v>3000</v>
      </c>
      <c r="H1311">
        <v>0</v>
      </c>
      <c r="I1311" t="s">
        <v>954</v>
      </c>
      <c r="J1311" t="s">
        <v>960</v>
      </c>
      <c r="K1311" t="s">
        <v>956</v>
      </c>
      <c r="L1311">
        <v>1019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</row>
    <row r="1312" spans="1:21" x14ac:dyDescent="0.25">
      <c r="A1312" t="s">
        <v>736</v>
      </c>
      <c r="B1312" t="s">
        <v>964</v>
      </c>
      <c r="C1312" t="s">
        <v>5143</v>
      </c>
      <c r="D1312">
        <v>60</v>
      </c>
      <c r="E1312" t="s">
        <v>953</v>
      </c>
      <c r="F1312">
        <v>3093</v>
      </c>
      <c r="G1312">
        <v>3000</v>
      </c>
      <c r="H1312">
        <v>0</v>
      </c>
      <c r="I1312" t="s">
        <v>954</v>
      </c>
      <c r="J1312" t="s">
        <v>960</v>
      </c>
      <c r="K1312" t="s">
        <v>956</v>
      </c>
      <c r="L1312">
        <v>1019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</row>
    <row r="1313" spans="1:21" x14ac:dyDescent="0.25">
      <c r="A1313" t="s">
        <v>736</v>
      </c>
      <c r="B1313" t="s">
        <v>964</v>
      </c>
      <c r="C1313" t="s">
        <v>5145</v>
      </c>
      <c r="D1313">
        <v>75</v>
      </c>
      <c r="E1313" t="s">
        <v>953</v>
      </c>
      <c r="F1313">
        <v>3093</v>
      </c>
      <c r="G1313">
        <v>3000</v>
      </c>
      <c r="H1313">
        <v>0</v>
      </c>
      <c r="I1313" t="s">
        <v>954</v>
      </c>
      <c r="J1313" t="s">
        <v>960</v>
      </c>
      <c r="K1313" t="s">
        <v>956</v>
      </c>
      <c r="L1313">
        <v>1019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</row>
    <row r="1314" spans="1:21" x14ac:dyDescent="0.25">
      <c r="A1314" t="s">
        <v>736</v>
      </c>
      <c r="B1314" t="s">
        <v>964</v>
      </c>
      <c r="C1314" t="s">
        <v>6722</v>
      </c>
      <c r="D1314">
        <v>75</v>
      </c>
      <c r="E1314" t="s">
        <v>953</v>
      </c>
      <c r="F1314">
        <v>3093</v>
      </c>
      <c r="G1314">
        <v>3000</v>
      </c>
      <c r="H1314">
        <v>0</v>
      </c>
      <c r="I1314" t="s">
        <v>954</v>
      </c>
      <c r="J1314" t="s">
        <v>960</v>
      </c>
      <c r="K1314" t="s">
        <v>956</v>
      </c>
      <c r="L1314">
        <v>1019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</row>
    <row r="1315" spans="1:21" x14ac:dyDescent="0.25">
      <c r="A1315" t="s">
        <v>736</v>
      </c>
      <c r="B1315" t="s">
        <v>959</v>
      </c>
      <c r="C1315" t="s">
        <v>1538</v>
      </c>
      <c r="D1315">
        <v>2</v>
      </c>
      <c r="E1315" t="s">
        <v>953</v>
      </c>
      <c r="F1315">
        <v>3093</v>
      </c>
      <c r="G1315">
        <v>9999</v>
      </c>
      <c r="H1315">
        <v>0</v>
      </c>
      <c r="I1315" t="s">
        <v>954</v>
      </c>
      <c r="J1315" t="s">
        <v>960</v>
      </c>
      <c r="K1315" t="s">
        <v>956</v>
      </c>
      <c r="L1315">
        <v>1019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</row>
    <row r="1316" spans="1:21" x14ac:dyDescent="0.25">
      <c r="A1316" t="s">
        <v>735</v>
      </c>
      <c r="B1316" t="s">
        <v>952</v>
      </c>
      <c r="C1316" t="s">
        <v>5146</v>
      </c>
      <c r="D1316">
        <v>100</v>
      </c>
      <c r="E1316" t="s">
        <v>953</v>
      </c>
      <c r="F1316">
        <v>3001</v>
      </c>
      <c r="G1316">
        <v>1003</v>
      </c>
      <c r="H1316">
        <v>0</v>
      </c>
      <c r="I1316" t="s">
        <v>961</v>
      </c>
      <c r="J1316" t="s">
        <v>955</v>
      </c>
      <c r="K1316" t="s">
        <v>956</v>
      </c>
      <c r="L1316">
        <v>1019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</row>
    <row r="1317" spans="1:21" x14ac:dyDescent="0.25">
      <c r="A1317" t="s">
        <v>735</v>
      </c>
      <c r="B1317" t="s">
        <v>952</v>
      </c>
      <c r="C1317" t="s">
        <v>5147</v>
      </c>
      <c r="D1317">
        <v>100</v>
      </c>
      <c r="E1317" t="s">
        <v>953</v>
      </c>
      <c r="F1317">
        <v>3001</v>
      </c>
      <c r="G1317">
        <v>1003</v>
      </c>
      <c r="H1317">
        <v>0</v>
      </c>
      <c r="I1317" t="s">
        <v>961</v>
      </c>
      <c r="J1317" t="s">
        <v>955</v>
      </c>
      <c r="K1317" t="s">
        <v>956</v>
      </c>
      <c r="L1317">
        <v>1019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</row>
    <row r="1318" spans="1:21" x14ac:dyDescent="0.25">
      <c r="A1318" t="s">
        <v>735</v>
      </c>
      <c r="B1318" t="s">
        <v>952</v>
      </c>
      <c r="C1318" t="s">
        <v>5148</v>
      </c>
      <c r="D1318">
        <v>200</v>
      </c>
      <c r="E1318" t="s">
        <v>953</v>
      </c>
      <c r="F1318">
        <v>3001</v>
      </c>
      <c r="G1318">
        <v>1003</v>
      </c>
      <c r="H1318">
        <v>0</v>
      </c>
      <c r="I1318" t="s">
        <v>961</v>
      </c>
      <c r="J1318" t="s">
        <v>955</v>
      </c>
      <c r="K1318" t="s">
        <v>956</v>
      </c>
      <c r="L1318">
        <v>1019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</row>
    <row r="1319" spans="1:21" x14ac:dyDescent="0.25">
      <c r="A1319" t="s">
        <v>735</v>
      </c>
      <c r="B1319" t="s">
        <v>957</v>
      </c>
      <c r="C1319" t="s">
        <v>958</v>
      </c>
      <c r="D1319">
        <v>171</v>
      </c>
      <c r="E1319" t="s">
        <v>953</v>
      </c>
      <c r="F1319">
        <v>3001</v>
      </c>
      <c r="G1319">
        <v>3003</v>
      </c>
      <c r="H1319">
        <v>0</v>
      </c>
      <c r="I1319" t="s">
        <v>961</v>
      </c>
      <c r="J1319" t="s">
        <v>955</v>
      </c>
      <c r="K1319" t="s">
        <v>956</v>
      </c>
      <c r="L1319">
        <v>1019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</row>
    <row r="1320" spans="1:21" x14ac:dyDescent="0.25">
      <c r="A1320" t="s">
        <v>735</v>
      </c>
      <c r="B1320" t="s">
        <v>5136</v>
      </c>
      <c r="C1320" t="s">
        <v>5137</v>
      </c>
      <c r="D1320">
        <v>1</v>
      </c>
      <c r="E1320" t="s">
        <v>953</v>
      </c>
      <c r="F1320">
        <v>3001</v>
      </c>
      <c r="G1320" t="s">
        <v>5138</v>
      </c>
      <c r="H1320">
        <v>0</v>
      </c>
      <c r="I1320" t="s">
        <v>961</v>
      </c>
      <c r="J1320" t="s">
        <v>955</v>
      </c>
      <c r="K1320" t="s">
        <v>956</v>
      </c>
      <c r="L1320">
        <v>1019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</row>
    <row r="1321" spans="1:21" x14ac:dyDescent="0.25">
      <c r="A1321" t="s">
        <v>735</v>
      </c>
      <c r="B1321" t="s">
        <v>964</v>
      </c>
      <c r="C1321" t="s">
        <v>5149</v>
      </c>
      <c r="D1321">
        <v>200</v>
      </c>
      <c r="E1321" t="s">
        <v>953</v>
      </c>
      <c r="F1321">
        <v>3093</v>
      </c>
      <c r="G1321">
        <v>3000</v>
      </c>
      <c r="H1321">
        <v>0</v>
      </c>
      <c r="I1321" t="s">
        <v>961</v>
      </c>
      <c r="J1321" t="s">
        <v>960</v>
      </c>
      <c r="K1321" t="s">
        <v>956</v>
      </c>
      <c r="L1321">
        <v>1019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</row>
    <row r="1322" spans="1:21" x14ac:dyDescent="0.25">
      <c r="A1322" t="s">
        <v>735</v>
      </c>
      <c r="B1322" t="s">
        <v>964</v>
      </c>
      <c r="C1322" t="s">
        <v>5150</v>
      </c>
      <c r="D1322">
        <v>100</v>
      </c>
      <c r="E1322" t="s">
        <v>953</v>
      </c>
      <c r="F1322">
        <v>3093</v>
      </c>
      <c r="G1322">
        <v>3000</v>
      </c>
      <c r="H1322">
        <v>0</v>
      </c>
      <c r="I1322" t="s">
        <v>961</v>
      </c>
      <c r="J1322" t="s">
        <v>960</v>
      </c>
      <c r="K1322" t="s">
        <v>956</v>
      </c>
      <c r="L1322">
        <v>1019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</row>
    <row r="1323" spans="1:21" x14ac:dyDescent="0.25">
      <c r="A1323" t="s">
        <v>735</v>
      </c>
      <c r="B1323" t="s">
        <v>964</v>
      </c>
      <c r="C1323" t="s">
        <v>5151</v>
      </c>
      <c r="D1323">
        <v>100</v>
      </c>
      <c r="E1323" t="s">
        <v>953</v>
      </c>
      <c r="F1323">
        <v>3093</v>
      </c>
      <c r="G1323">
        <v>3000</v>
      </c>
      <c r="H1323">
        <v>0</v>
      </c>
      <c r="I1323" t="s">
        <v>961</v>
      </c>
      <c r="J1323" t="s">
        <v>960</v>
      </c>
      <c r="K1323" t="s">
        <v>956</v>
      </c>
      <c r="L1323">
        <v>1019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</row>
    <row r="1324" spans="1:21" x14ac:dyDescent="0.25">
      <c r="A1324" t="s">
        <v>735</v>
      </c>
      <c r="B1324" t="s">
        <v>964</v>
      </c>
      <c r="C1324" t="s">
        <v>5152</v>
      </c>
      <c r="D1324">
        <v>100</v>
      </c>
      <c r="E1324" t="s">
        <v>953</v>
      </c>
      <c r="F1324">
        <v>3093</v>
      </c>
      <c r="G1324">
        <v>3000</v>
      </c>
      <c r="H1324">
        <v>0</v>
      </c>
      <c r="I1324" t="s">
        <v>961</v>
      </c>
      <c r="J1324" t="s">
        <v>960</v>
      </c>
      <c r="K1324" t="s">
        <v>956</v>
      </c>
      <c r="L1324">
        <v>1019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</row>
    <row r="1325" spans="1:21" x14ac:dyDescent="0.25">
      <c r="A1325" t="s">
        <v>735</v>
      </c>
      <c r="B1325" t="s">
        <v>962</v>
      </c>
      <c r="C1325" t="s">
        <v>5153</v>
      </c>
      <c r="D1325">
        <v>100</v>
      </c>
      <c r="E1325" t="s">
        <v>953</v>
      </c>
      <c r="F1325">
        <v>3093</v>
      </c>
      <c r="G1325">
        <v>3093</v>
      </c>
      <c r="H1325">
        <v>0</v>
      </c>
      <c r="I1325" t="s">
        <v>961</v>
      </c>
      <c r="J1325" t="s">
        <v>960</v>
      </c>
      <c r="K1325" t="s">
        <v>956</v>
      </c>
      <c r="L1325">
        <v>1019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</row>
    <row r="1326" spans="1:21" x14ac:dyDescent="0.25">
      <c r="A1326" t="s">
        <v>735</v>
      </c>
      <c r="B1326" t="s">
        <v>962</v>
      </c>
      <c r="C1326" t="s">
        <v>5154</v>
      </c>
      <c r="D1326">
        <v>100</v>
      </c>
      <c r="E1326" t="s">
        <v>953</v>
      </c>
      <c r="F1326">
        <v>3093</v>
      </c>
      <c r="G1326">
        <v>3093</v>
      </c>
      <c r="H1326">
        <v>0</v>
      </c>
      <c r="I1326" t="s">
        <v>961</v>
      </c>
      <c r="J1326" t="s">
        <v>960</v>
      </c>
      <c r="K1326" t="s">
        <v>956</v>
      </c>
      <c r="L1326">
        <v>1019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</row>
    <row r="1327" spans="1:21" x14ac:dyDescent="0.25">
      <c r="A1327" t="s">
        <v>734</v>
      </c>
      <c r="D1327">
        <v>0</v>
      </c>
      <c r="E1327" t="s">
        <v>953</v>
      </c>
      <c r="F1327">
        <v>3001</v>
      </c>
      <c r="H1327">
        <v>140</v>
      </c>
      <c r="I1327" t="s">
        <v>963</v>
      </c>
      <c r="J1327" t="s">
        <v>955</v>
      </c>
      <c r="K1327" t="s">
        <v>956</v>
      </c>
      <c r="L1327">
        <v>1019</v>
      </c>
      <c r="N1327">
        <v>0</v>
      </c>
      <c r="O1327">
        <v>140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</row>
    <row r="1328" spans="1:21" x14ac:dyDescent="0.25">
      <c r="A1328" t="s">
        <v>734</v>
      </c>
      <c r="B1328" t="s">
        <v>952</v>
      </c>
      <c r="C1328" t="s">
        <v>5155</v>
      </c>
      <c r="D1328">
        <v>70</v>
      </c>
      <c r="E1328" t="s">
        <v>953</v>
      </c>
      <c r="F1328">
        <v>3001</v>
      </c>
      <c r="G1328">
        <v>1003</v>
      </c>
      <c r="H1328">
        <v>0</v>
      </c>
      <c r="I1328" t="s">
        <v>963</v>
      </c>
      <c r="J1328" t="s">
        <v>955</v>
      </c>
      <c r="K1328" t="s">
        <v>956</v>
      </c>
      <c r="L1328">
        <v>1019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</row>
    <row r="1329" spans="1:21" x14ac:dyDescent="0.25">
      <c r="A1329" t="s">
        <v>734</v>
      </c>
      <c r="B1329" t="s">
        <v>952</v>
      </c>
      <c r="C1329" t="s">
        <v>5156</v>
      </c>
      <c r="D1329">
        <v>70</v>
      </c>
      <c r="E1329" t="s">
        <v>953</v>
      </c>
      <c r="F1329">
        <v>3001</v>
      </c>
      <c r="G1329">
        <v>1003</v>
      </c>
      <c r="H1329">
        <v>0</v>
      </c>
      <c r="I1329" t="s">
        <v>963</v>
      </c>
      <c r="J1329" t="s">
        <v>955</v>
      </c>
      <c r="K1329" t="s">
        <v>956</v>
      </c>
      <c r="L1329">
        <v>1019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</row>
    <row r="1330" spans="1:21" x14ac:dyDescent="0.25">
      <c r="A1330" t="s">
        <v>734</v>
      </c>
      <c r="B1330" t="s">
        <v>952</v>
      </c>
      <c r="C1330" t="s">
        <v>5157</v>
      </c>
      <c r="D1330">
        <v>210</v>
      </c>
      <c r="E1330" t="s">
        <v>953</v>
      </c>
      <c r="F1330">
        <v>3001</v>
      </c>
      <c r="G1330">
        <v>1003</v>
      </c>
      <c r="H1330">
        <v>0</v>
      </c>
      <c r="I1330" t="s">
        <v>963</v>
      </c>
      <c r="J1330" t="s">
        <v>955</v>
      </c>
      <c r="K1330" t="s">
        <v>956</v>
      </c>
      <c r="L1330">
        <v>1019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</row>
    <row r="1331" spans="1:21" x14ac:dyDescent="0.25">
      <c r="A1331" t="s">
        <v>734</v>
      </c>
      <c r="B1331" t="s">
        <v>957</v>
      </c>
      <c r="C1331" t="s">
        <v>958</v>
      </c>
      <c r="D1331">
        <v>216</v>
      </c>
      <c r="E1331" t="s">
        <v>953</v>
      </c>
      <c r="F1331">
        <v>3001</v>
      </c>
      <c r="G1331">
        <v>3003</v>
      </c>
      <c r="H1331">
        <v>0</v>
      </c>
      <c r="I1331" t="s">
        <v>963</v>
      </c>
      <c r="J1331" t="s">
        <v>955</v>
      </c>
      <c r="K1331" t="s">
        <v>956</v>
      </c>
      <c r="L1331">
        <v>1019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</row>
    <row r="1332" spans="1:21" x14ac:dyDescent="0.25">
      <c r="A1332" t="s">
        <v>734</v>
      </c>
      <c r="B1332" t="s">
        <v>5136</v>
      </c>
      <c r="C1332" t="s">
        <v>5137</v>
      </c>
      <c r="D1332">
        <v>1</v>
      </c>
      <c r="E1332" t="s">
        <v>953</v>
      </c>
      <c r="F1332">
        <v>3001</v>
      </c>
      <c r="G1332" t="s">
        <v>5138</v>
      </c>
      <c r="H1332">
        <v>0</v>
      </c>
      <c r="I1332" t="s">
        <v>963</v>
      </c>
      <c r="J1332" t="s">
        <v>955</v>
      </c>
      <c r="K1332" t="s">
        <v>956</v>
      </c>
      <c r="L1332">
        <v>1019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</row>
    <row r="1333" spans="1:21" x14ac:dyDescent="0.25">
      <c r="A1333" t="s">
        <v>734</v>
      </c>
      <c r="B1333" t="s">
        <v>964</v>
      </c>
      <c r="C1333" t="s">
        <v>3826</v>
      </c>
      <c r="D1333">
        <v>70</v>
      </c>
      <c r="E1333" t="s">
        <v>953</v>
      </c>
      <c r="F1333">
        <v>3093</v>
      </c>
      <c r="G1333">
        <v>3000</v>
      </c>
      <c r="H1333">
        <v>0</v>
      </c>
      <c r="I1333" t="s">
        <v>963</v>
      </c>
      <c r="J1333" t="s">
        <v>960</v>
      </c>
      <c r="K1333" t="s">
        <v>956</v>
      </c>
      <c r="L1333">
        <v>1019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</row>
    <row r="1334" spans="1:21" x14ac:dyDescent="0.25">
      <c r="A1334" t="s">
        <v>734</v>
      </c>
      <c r="B1334" t="s">
        <v>964</v>
      </c>
      <c r="C1334" t="s">
        <v>4923</v>
      </c>
      <c r="D1334">
        <v>210</v>
      </c>
      <c r="E1334" t="s">
        <v>953</v>
      </c>
      <c r="F1334">
        <v>3093</v>
      </c>
      <c r="G1334">
        <v>3000</v>
      </c>
      <c r="H1334">
        <v>0</v>
      </c>
      <c r="I1334" t="s">
        <v>963</v>
      </c>
      <c r="J1334" t="s">
        <v>960</v>
      </c>
      <c r="K1334" t="s">
        <v>956</v>
      </c>
      <c r="L1334">
        <v>1019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</row>
    <row r="1335" spans="1:21" x14ac:dyDescent="0.25">
      <c r="A1335" t="s">
        <v>734</v>
      </c>
      <c r="B1335" t="s">
        <v>964</v>
      </c>
      <c r="C1335" t="s">
        <v>5158</v>
      </c>
      <c r="D1335">
        <v>70</v>
      </c>
      <c r="E1335" t="s">
        <v>953</v>
      </c>
      <c r="F1335">
        <v>3093</v>
      </c>
      <c r="G1335">
        <v>3000</v>
      </c>
      <c r="H1335">
        <v>0</v>
      </c>
      <c r="I1335" t="s">
        <v>963</v>
      </c>
      <c r="J1335" t="s">
        <v>960</v>
      </c>
      <c r="K1335" t="s">
        <v>956</v>
      </c>
      <c r="L1335">
        <v>1019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</row>
    <row r="1336" spans="1:21" x14ac:dyDescent="0.25">
      <c r="A1336" t="s">
        <v>734</v>
      </c>
      <c r="B1336" t="s">
        <v>964</v>
      </c>
      <c r="C1336" t="s">
        <v>5159</v>
      </c>
      <c r="D1336">
        <v>70</v>
      </c>
      <c r="E1336" t="s">
        <v>953</v>
      </c>
      <c r="F1336">
        <v>3093</v>
      </c>
      <c r="G1336">
        <v>3000</v>
      </c>
      <c r="H1336">
        <v>0</v>
      </c>
      <c r="I1336" t="s">
        <v>963</v>
      </c>
      <c r="J1336" t="s">
        <v>960</v>
      </c>
      <c r="K1336" t="s">
        <v>956</v>
      </c>
      <c r="L1336">
        <v>1019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</row>
    <row r="1337" spans="1:21" x14ac:dyDescent="0.25">
      <c r="A1337" t="s">
        <v>734</v>
      </c>
      <c r="B1337" t="s">
        <v>964</v>
      </c>
      <c r="C1337" t="s">
        <v>5160</v>
      </c>
      <c r="D1337">
        <v>140</v>
      </c>
      <c r="E1337" t="s">
        <v>953</v>
      </c>
      <c r="F1337">
        <v>3093</v>
      </c>
      <c r="G1337">
        <v>3000</v>
      </c>
      <c r="H1337">
        <v>0</v>
      </c>
      <c r="I1337" t="s">
        <v>963</v>
      </c>
      <c r="J1337" t="s">
        <v>960</v>
      </c>
      <c r="K1337" t="s">
        <v>956</v>
      </c>
      <c r="L1337">
        <v>1019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</row>
    <row r="1338" spans="1:21" x14ac:dyDescent="0.25">
      <c r="A1338" t="s">
        <v>734</v>
      </c>
      <c r="B1338" t="s">
        <v>964</v>
      </c>
      <c r="C1338" t="s">
        <v>5161</v>
      </c>
      <c r="D1338">
        <v>140</v>
      </c>
      <c r="E1338" t="s">
        <v>953</v>
      </c>
      <c r="F1338">
        <v>3093</v>
      </c>
      <c r="G1338">
        <v>3000</v>
      </c>
      <c r="H1338">
        <v>0</v>
      </c>
      <c r="I1338" t="s">
        <v>963</v>
      </c>
      <c r="J1338" t="s">
        <v>960</v>
      </c>
      <c r="K1338" t="s">
        <v>956</v>
      </c>
      <c r="L1338">
        <v>1019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</row>
    <row r="1339" spans="1:21" x14ac:dyDescent="0.25">
      <c r="A1339" t="s">
        <v>734</v>
      </c>
      <c r="B1339" t="s">
        <v>962</v>
      </c>
      <c r="C1339" t="s">
        <v>2958</v>
      </c>
      <c r="D1339">
        <v>120</v>
      </c>
      <c r="E1339" t="s">
        <v>953</v>
      </c>
      <c r="F1339">
        <v>3093</v>
      </c>
      <c r="G1339">
        <v>3093</v>
      </c>
      <c r="H1339">
        <v>0</v>
      </c>
      <c r="I1339" t="s">
        <v>963</v>
      </c>
      <c r="J1339" t="s">
        <v>960</v>
      </c>
      <c r="K1339" t="s">
        <v>956</v>
      </c>
      <c r="L1339">
        <v>1019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</row>
    <row r="1340" spans="1:21" x14ac:dyDescent="0.25">
      <c r="A1340" t="s">
        <v>734</v>
      </c>
      <c r="B1340" t="s">
        <v>962</v>
      </c>
      <c r="C1340" t="s">
        <v>2959</v>
      </c>
      <c r="D1340">
        <v>120</v>
      </c>
      <c r="E1340" t="s">
        <v>953</v>
      </c>
      <c r="F1340">
        <v>3093</v>
      </c>
      <c r="G1340">
        <v>3093</v>
      </c>
      <c r="H1340">
        <v>0</v>
      </c>
      <c r="I1340" t="s">
        <v>963</v>
      </c>
      <c r="J1340" t="s">
        <v>960</v>
      </c>
      <c r="K1340" t="s">
        <v>956</v>
      </c>
      <c r="L1340">
        <v>1019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</row>
    <row r="1341" spans="1:21" x14ac:dyDescent="0.25">
      <c r="A1341" t="s">
        <v>734</v>
      </c>
      <c r="B1341" t="s">
        <v>962</v>
      </c>
      <c r="C1341" t="s">
        <v>5162</v>
      </c>
      <c r="D1341">
        <v>70</v>
      </c>
      <c r="E1341" t="s">
        <v>953</v>
      </c>
      <c r="F1341">
        <v>3093</v>
      </c>
      <c r="G1341">
        <v>3093</v>
      </c>
      <c r="H1341">
        <v>0</v>
      </c>
      <c r="I1341" t="s">
        <v>963</v>
      </c>
      <c r="J1341" t="s">
        <v>960</v>
      </c>
      <c r="K1341" t="s">
        <v>956</v>
      </c>
      <c r="L1341">
        <v>1019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</row>
    <row r="1342" spans="1:21" x14ac:dyDescent="0.25">
      <c r="A1342" t="s">
        <v>734</v>
      </c>
      <c r="B1342" t="s">
        <v>962</v>
      </c>
      <c r="C1342" t="s">
        <v>5163</v>
      </c>
      <c r="D1342">
        <v>70</v>
      </c>
      <c r="E1342" t="s">
        <v>953</v>
      </c>
      <c r="F1342">
        <v>3093</v>
      </c>
      <c r="G1342">
        <v>3093</v>
      </c>
      <c r="H1342">
        <v>0</v>
      </c>
      <c r="I1342" t="s">
        <v>963</v>
      </c>
      <c r="J1342" t="s">
        <v>960</v>
      </c>
      <c r="K1342" t="s">
        <v>956</v>
      </c>
      <c r="L1342">
        <v>1019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</row>
    <row r="1343" spans="1:21" x14ac:dyDescent="0.25">
      <c r="A1343" t="s">
        <v>734</v>
      </c>
      <c r="B1343" t="s">
        <v>962</v>
      </c>
      <c r="C1343" t="s">
        <v>5164</v>
      </c>
      <c r="D1343">
        <v>70</v>
      </c>
      <c r="E1343" t="s">
        <v>953</v>
      </c>
      <c r="F1343">
        <v>3093</v>
      </c>
      <c r="G1343">
        <v>3093</v>
      </c>
      <c r="H1343">
        <v>0</v>
      </c>
      <c r="I1343" t="s">
        <v>963</v>
      </c>
      <c r="J1343" t="s">
        <v>960</v>
      </c>
      <c r="K1343" t="s">
        <v>956</v>
      </c>
      <c r="L1343">
        <v>1019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</row>
    <row r="1344" spans="1:21" x14ac:dyDescent="0.25">
      <c r="A1344" t="s">
        <v>734</v>
      </c>
      <c r="B1344" t="s">
        <v>962</v>
      </c>
      <c r="C1344" t="s">
        <v>5165</v>
      </c>
      <c r="D1344">
        <v>70</v>
      </c>
      <c r="E1344" t="s">
        <v>953</v>
      </c>
      <c r="F1344">
        <v>3093</v>
      </c>
      <c r="G1344">
        <v>3093</v>
      </c>
      <c r="H1344">
        <v>0</v>
      </c>
      <c r="I1344" t="s">
        <v>963</v>
      </c>
      <c r="J1344" t="s">
        <v>960</v>
      </c>
      <c r="K1344" t="s">
        <v>956</v>
      </c>
      <c r="L1344">
        <v>1019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</row>
    <row r="1345" spans="1:21" x14ac:dyDescent="0.25">
      <c r="A1345" t="s">
        <v>734</v>
      </c>
      <c r="B1345" t="s">
        <v>962</v>
      </c>
      <c r="C1345" t="s">
        <v>5166</v>
      </c>
      <c r="D1345">
        <v>140</v>
      </c>
      <c r="E1345" t="s">
        <v>953</v>
      </c>
      <c r="F1345">
        <v>3093</v>
      </c>
      <c r="G1345">
        <v>3093</v>
      </c>
      <c r="H1345">
        <v>0</v>
      </c>
      <c r="I1345" t="s">
        <v>963</v>
      </c>
      <c r="J1345" t="s">
        <v>960</v>
      </c>
      <c r="K1345" t="s">
        <v>956</v>
      </c>
      <c r="L1345">
        <v>1019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</row>
    <row r="1346" spans="1:21" x14ac:dyDescent="0.25">
      <c r="A1346" t="s">
        <v>734</v>
      </c>
      <c r="B1346" t="s">
        <v>962</v>
      </c>
      <c r="C1346" t="s">
        <v>5167</v>
      </c>
      <c r="D1346">
        <v>70</v>
      </c>
      <c r="E1346" t="s">
        <v>953</v>
      </c>
      <c r="F1346">
        <v>3093</v>
      </c>
      <c r="G1346">
        <v>3093</v>
      </c>
      <c r="H1346">
        <v>0</v>
      </c>
      <c r="I1346" t="s">
        <v>963</v>
      </c>
      <c r="J1346" t="s">
        <v>960</v>
      </c>
      <c r="K1346" t="s">
        <v>956</v>
      </c>
      <c r="L1346">
        <v>1019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</row>
    <row r="1347" spans="1:21" x14ac:dyDescent="0.25">
      <c r="A1347" t="s">
        <v>734</v>
      </c>
      <c r="B1347" t="s">
        <v>959</v>
      </c>
      <c r="C1347" t="s">
        <v>965</v>
      </c>
      <c r="D1347">
        <v>2</v>
      </c>
      <c r="E1347" t="s">
        <v>953</v>
      </c>
      <c r="F1347">
        <v>3093</v>
      </c>
      <c r="G1347">
        <v>9999</v>
      </c>
      <c r="H1347">
        <v>0</v>
      </c>
      <c r="I1347" t="s">
        <v>963</v>
      </c>
      <c r="J1347" t="s">
        <v>960</v>
      </c>
      <c r="K1347" t="s">
        <v>956</v>
      </c>
      <c r="L1347">
        <v>1019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</row>
    <row r="1348" spans="1:21" x14ac:dyDescent="0.25">
      <c r="A1348" t="s">
        <v>733</v>
      </c>
      <c r="D1348">
        <v>0</v>
      </c>
      <c r="E1348" t="s">
        <v>953</v>
      </c>
      <c r="F1348">
        <v>3001</v>
      </c>
      <c r="H1348">
        <v>243</v>
      </c>
      <c r="I1348" t="s">
        <v>966</v>
      </c>
      <c r="J1348" t="s">
        <v>955</v>
      </c>
      <c r="K1348" t="s">
        <v>956</v>
      </c>
      <c r="L1348">
        <v>1019</v>
      </c>
      <c r="N1348">
        <v>0</v>
      </c>
      <c r="O1348">
        <v>243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</row>
    <row r="1349" spans="1:21" x14ac:dyDescent="0.25">
      <c r="A1349" t="s">
        <v>733</v>
      </c>
      <c r="B1349" t="s">
        <v>952</v>
      </c>
      <c r="C1349" t="s">
        <v>3275</v>
      </c>
      <c r="D1349">
        <v>60</v>
      </c>
      <c r="E1349" t="s">
        <v>953</v>
      </c>
      <c r="F1349">
        <v>3001</v>
      </c>
      <c r="G1349">
        <v>1003</v>
      </c>
      <c r="H1349">
        <v>0</v>
      </c>
      <c r="I1349" t="s">
        <v>966</v>
      </c>
      <c r="J1349" t="s">
        <v>955</v>
      </c>
      <c r="K1349" t="s">
        <v>956</v>
      </c>
      <c r="L1349">
        <v>1019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</row>
    <row r="1350" spans="1:21" x14ac:dyDescent="0.25">
      <c r="A1350" t="s">
        <v>733</v>
      </c>
      <c r="B1350" t="s">
        <v>952</v>
      </c>
      <c r="C1350" t="s">
        <v>3827</v>
      </c>
      <c r="D1350">
        <v>48</v>
      </c>
      <c r="E1350" t="s">
        <v>953</v>
      </c>
      <c r="F1350">
        <v>3001</v>
      </c>
      <c r="G1350">
        <v>1003</v>
      </c>
      <c r="H1350">
        <v>0</v>
      </c>
      <c r="I1350" t="s">
        <v>966</v>
      </c>
      <c r="J1350" t="s">
        <v>955</v>
      </c>
      <c r="K1350" t="s">
        <v>956</v>
      </c>
      <c r="L1350">
        <v>1019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</row>
    <row r="1351" spans="1:21" x14ac:dyDescent="0.25">
      <c r="A1351" t="s">
        <v>733</v>
      </c>
      <c r="B1351" t="s">
        <v>952</v>
      </c>
      <c r="C1351" t="s">
        <v>5168</v>
      </c>
      <c r="D1351">
        <v>54</v>
      </c>
      <c r="E1351" t="s">
        <v>953</v>
      </c>
      <c r="F1351">
        <v>3001</v>
      </c>
      <c r="G1351">
        <v>1003</v>
      </c>
      <c r="H1351">
        <v>0</v>
      </c>
      <c r="I1351" t="s">
        <v>966</v>
      </c>
      <c r="J1351" t="s">
        <v>955</v>
      </c>
      <c r="K1351" t="s">
        <v>956</v>
      </c>
      <c r="L1351">
        <v>1019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</row>
    <row r="1352" spans="1:21" x14ac:dyDescent="0.25">
      <c r="A1352" t="s">
        <v>733</v>
      </c>
      <c r="B1352" t="s">
        <v>952</v>
      </c>
      <c r="C1352" t="s">
        <v>5169</v>
      </c>
      <c r="D1352">
        <v>54</v>
      </c>
      <c r="E1352" t="s">
        <v>953</v>
      </c>
      <c r="F1352">
        <v>3001</v>
      </c>
      <c r="G1352">
        <v>1003</v>
      </c>
      <c r="H1352">
        <v>0</v>
      </c>
      <c r="I1352" t="s">
        <v>966</v>
      </c>
      <c r="J1352" t="s">
        <v>955</v>
      </c>
      <c r="K1352" t="s">
        <v>956</v>
      </c>
      <c r="L1352">
        <v>1019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</row>
    <row r="1353" spans="1:21" x14ac:dyDescent="0.25">
      <c r="A1353" t="s">
        <v>733</v>
      </c>
      <c r="B1353" t="s">
        <v>952</v>
      </c>
      <c r="C1353" t="s">
        <v>5170</v>
      </c>
      <c r="D1353">
        <v>54</v>
      </c>
      <c r="E1353" t="s">
        <v>953</v>
      </c>
      <c r="F1353">
        <v>3001</v>
      </c>
      <c r="G1353">
        <v>1003</v>
      </c>
      <c r="H1353">
        <v>0</v>
      </c>
      <c r="I1353" t="s">
        <v>966</v>
      </c>
      <c r="J1353" t="s">
        <v>955</v>
      </c>
      <c r="K1353" t="s">
        <v>956</v>
      </c>
      <c r="L1353">
        <v>1019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</row>
    <row r="1354" spans="1:21" x14ac:dyDescent="0.25">
      <c r="A1354" t="s">
        <v>733</v>
      </c>
      <c r="B1354" t="s">
        <v>957</v>
      </c>
      <c r="C1354" t="s">
        <v>1262</v>
      </c>
      <c r="D1354">
        <v>6</v>
      </c>
      <c r="E1354" t="s">
        <v>953</v>
      </c>
      <c r="F1354">
        <v>3001</v>
      </c>
      <c r="G1354">
        <v>3003</v>
      </c>
      <c r="H1354">
        <v>0</v>
      </c>
      <c r="I1354" t="s">
        <v>966</v>
      </c>
      <c r="J1354" t="s">
        <v>955</v>
      </c>
      <c r="K1354" t="s">
        <v>956</v>
      </c>
      <c r="L1354">
        <v>1019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</row>
    <row r="1355" spans="1:21" x14ac:dyDescent="0.25">
      <c r="A1355" t="s">
        <v>733</v>
      </c>
      <c r="B1355" t="s">
        <v>957</v>
      </c>
      <c r="C1355" t="s">
        <v>958</v>
      </c>
      <c r="D1355">
        <v>74</v>
      </c>
      <c r="E1355" t="s">
        <v>953</v>
      </c>
      <c r="F1355">
        <v>3001</v>
      </c>
      <c r="G1355">
        <v>3003</v>
      </c>
      <c r="H1355">
        <v>0</v>
      </c>
      <c r="I1355" t="s">
        <v>966</v>
      </c>
      <c r="J1355" t="s">
        <v>955</v>
      </c>
      <c r="K1355" t="s">
        <v>956</v>
      </c>
      <c r="L1355">
        <v>1019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</row>
    <row r="1356" spans="1:21" x14ac:dyDescent="0.25">
      <c r="A1356" t="s">
        <v>733</v>
      </c>
      <c r="B1356" t="s">
        <v>5136</v>
      </c>
      <c r="C1356" t="s">
        <v>5137</v>
      </c>
      <c r="D1356">
        <v>1</v>
      </c>
      <c r="E1356" t="s">
        <v>953</v>
      </c>
      <c r="F1356">
        <v>3001</v>
      </c>
      <c r="G1356" t="s">
        <v>5138</v>
      </c>
      <c r="H1356">
        <v>0</v>
      </c>
      <c r="I1356" t="s">
        <v>966</v>
      </c>
      <c r="J1356" t="s">
        <v>955</v>
      </c>
      <c r="K1356" t="s">
        <v>956</v>
      </c>
      <c r="L1356">
        <v>1019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</row>
    <row r="1357" spans="1:21" x14ac:dyDescent="0.25">
      <c r="A1357" t="s">
        <v>733</v>
      </c>
      <c r="B1357" t="s">
        <v>967</v>
      </c>
      <c r="C1357" t="s">
        <v>958</v>
      </c>
      <c r="D1357">
        <v>1</v>
      </c>
      <c r="E1357" t="s">
        <v>953</v>
      </c>
      <c r="F1357">
        <v>3001</v>
      </c>
      <c r="G1357" t="s">
        <v>968</v>
      </c>
      <c r="H1357">
        <v>0</v>
      </c>
      <c r="I1357" t="s">
        <v>966</v>
      </c>
      <c r="J1357" t="s">
        <v>955</v>
      </c>
      <c r="K1357" t="s">
        <v>956</v>
      </c>
      <c r="L1357">
        <v>1019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</row>
    <row r="1358" spans="1:21" x14ac:dyDescent="0.25">
      <c r="A1358" t="s">
        <v>733</v>
      </c>
      <c r="B1358" t="s">
        <v>964</v>
      </c>
      <c r="C1358" t="s">
        <v>3678</v>
      </c>
      <c r="D1358">
        <v>27</v>
      </c>
      <c r="E1358" t="s">
        <v>953</v>
      </c>
      <c r="F1358">
        <v>3093</v>
      </c>
      <c r="G1358">
        <v>3000</v>
      </c>
      <c r="H1358">
        <v>0</v>
      </c>
      <c r="I1358" t="s">
        <v>966</v>
      </c>
      <c r="J1358" t="s">
        <v>960</v>
      </c>
      <c r="K1358" t="s">
        <v>956</v>
      </c>
      <c r="L1358">
        <v>1019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</row>
    <row r="1359" spans="1:21" x14ac:dyDescent="0.25">
      <c r="A1359" t="s">
        <v>733</v>
      </c>
      <c r="B1359" t="s">
        <v>964</v>
      </c>
      <c r="C1359" t="s">
        <v>5171</v>
      </c>
      <c r="D1359">
        <v>27</v>
      </c>
      <c r="E1359" t="s">
        <v>953</v>
      </c>
      <c r="F1359">
        <v>3093</v>
      </c>
      <c r="G1359">
        <v>3000</v>
      </c>
      <c r="H1359">
        <v>0</v>
      </c>
      <c r="I1359" t="s">
        <v>966</v>
      </c>
      <c r="J1359" t="s">
        <v>960</v>
      </c>
      <c r="K1359" t="s">
        <v>956</v>
      </c>
      <c r="L1359">
        <v>1019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</row>
    <row r="1360" spans="1:21" x14ac:dyDescent="0.25">
      <c r="A1360" t="s">
        <v>733</v>
      </c>
      <c r="B1360" t="s">
        <v>964</v>
      </c>
      <c r="C1360" t="s">
        <v>5172</v>
      </c>
      <c r="D1360">
        <v>27</v>
      </c>
      <c r="E1360" t="s">
        <v>953</v>
      </c>
      <c r="F1360">
        <v>3093</v>
      </c>
      <c r="G1360">
        <v>3000</v>
      </c>
      <c r="H1360">
        <v>0</v>
      </c>
      <c r="I1360" t="s">
        <v>966</v>
      </c>
      <c r="J1360" t="s">
        <v>960</v>
      </c>
      <c r="K1360" t="s">
        <v>956</v>
      </c>
      <c r="L1360">
        <v>1019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</row>
    <row r="1361" spans="1:21" x14ac:dyDescent="0.25">
      <c r="A1361" t="s">
        <v>733</v>
      </c>
      <c r="B1361" t="s">
        <v>964</v>
      </c>
      <c r="C1361" t="s">
        <v>5173</v>
      </c>
      <c r="D1361">
        <v>27</v>
      </c>
      <c r="E1361" t="s">
        <v>953</v>
      </c>
      <c r="F1361">
        <v>3093</v>
      </c>
      <c r="G1361">
        <v>3000</v>
      </c>
      <c r="H1361">
        <v>0</v>
      </c>
      <c r="I1361" t="s">
        <v>966</v>
      </c>
      <c r="J1361" t="s">
        <v>960</v>
      </c>
      <c r="K1361" t="s">
        <v>956</v>
      </c>
      <c r="L1361">
        <v>1019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</row>
    <row r="1362" spans="1:21" x14ac:dyDescent="0.25">
      <c r="A1362" t="s">
        <v>733</v>
      </c>
      <c r="B1362" t="s">
        <v>964</v>
      </c>
      <c r="C1362" t="s">
        <v>5174</v>
      </c>
      <c r="D1362">
        <v>27</v>
      </c>
      <c r="E1362" t="s">
        <v>953</v>
      </c>
      <c r="F1362">
        <v>3093</v>
      </c>
      <c r="G1362">
        <v>3000</v>
      </c>
      <c r="H1362">
        <v>0</v>
      </c>
      <c r="I1362" t="s">
        <v>966</v>
      </c>
      <c r="J1362" t="s">
        <v>960</v>
      </c>
      <c r="K1362" t="s">
        <v>956</v>
      </c>
      <c r="L1362">
        <v>1019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</row>
    <row r="1363" spans="1:21" x14ac:dyDescent="0.25">
      <c r="A1363" t="s">
        <v>733</v>
      </c>
      <c r="B1363" t="s">
        <v>964</v>
      </c>
      <c r="C1363" t="s">
        <v>5175</v>
      </c>
      <c r="D1363">
        <v>27</v>
      </c>
      <c r="E1363" t="s">
        <v>953</v>
      </c>
      <c r="F1363">
        <v>3093</v>
      </c>
      <c r="G1363">
        <v>3000</v>
      </c>
      <c r="H1363">
        <v>0</v>
      </c>
      <c r="I1363" t="s">
        <v>966</v>
      </c>
      <c r="J1363" t="s">
        <v>960</v>
      </c>
      <c r="K1363" t="s">
        <v>956</v>
      </c>
      <c r="L1363">
        <v>1019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</row>
    <row r="1364" spans="1:21" x14ac:dyDescent="0.25">
      <c r="A1364" t="s">
        <v>733</v>
      </c>
      <c r="B1364" t="s">
        <v>964</v>
      </c>
      <c r="C1364" t="s">
        <v>5176</v>
      </c>
      <c r="D1364">
        <v>21</v>
      </c>
      <c r="E1364" t="s">
        <v>953</v>
      </c>
      <c r="F1364">
        <v>3093</v>
      </c>
      <c r="G1364">
        <v>3000</v>
      </c>
      <c r="H1364">
        <v>0</v>
      </c>
      <c r="I1364" t="s">
        <v>966</v>
      </c>
      <c r="J1364" t="s">
        <v>960</v>
      </c>
      <c r="K1364" t="s">
        <v>956</v>
      </c>
      <c r="L1364">
        <v>1019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</row>
    <row r="1365" spans="1:21" x14ac:dyDescent="0.25">
      <c r="A1365" t="s">
        <v>733</v>
      </c>
      <c r="B1365" t="s">
        <v>964</v>
      </c>
      <c r="C1365" t="s">
        <v>5177</v>
      </c>
      <c r="D1365">
        <v>27</v>
      </c>
      <c r="E1365" t="s">
        <v>953</v>
      </c>
      <c r="F1365">
        <v>3093</v>
      </c>
      <c r="G1365">
        <v>3000</v>
      </c>
      <c r="H1365">
        <v>0</v>
      </c>
      <c r="I1365" t="s">
        <v>966</v>
      </c>
      <c r="J1365" t="s">
        <v>960</v>
      </c>
      <c r="K1365" t="s">
        <v>956</v>
      </c>
      <c r="L1365">
        <v>1019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</row>
    <row r="1366" spans="1:21" x14ac:dyDescent="0.25">
      <c r="A1366" t="s">
        <v>733</v>
      </c>
      <c r="B1366" t="s">
        <v>964</v>
      </c>
      <c r="C1366" t="s">
        <v>5178</v>
      </c>
      <c r="D1366">
        <v>21</v>
      </c>
      <c r="E1366" t="s">
        <v>953</v>
      </c>
      <c r="F1366">
        <v>3093</v>
      </c>
      <c r="G1366">
        <v>3000</v>
      </c>
      <c r="H1366">
        <v>0</v>
      </c>
      <c r="I1366" t="s">
        <v>966</v>
      </c>
      <c r="J1366" t="s">
        <v>960</v>
      </c>
      <c r="K1366" t="s">
        <v>956</v>
      </c>
      <c r="L1366">
        <v>1019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</row>
    <row r="1367" spans="1:21" x14ac:dyDescent="0.25">
      <c r="A1367" t="s">
        <v>733</v>
      </c>
      <c r="B1367" t="s">
        <v>964</v>
      </c>
      <c r="C1367" t="s">
        <v>5179</v>
      </c>
      <c r="D1367">
        <v>27</v>
      </c>
      <c r="E1367" t="s">
        <v>953</v>
      </c>
      <c r="F1367">
        <v>3093</v>
      </c>
      <c r="G1367">
        <v>3000</v>
      </c>
      <c r="H1367">
        <v>0</v>
      </c>
      <c r="I1367" t="s">
        <v>966</v>
      </c>
      <c r="J1367" t="s">
        <v>960</v>
      </c>
      <c r="K1367" t="s">
        <v>956</v>
      </c>
      <c r="L1367">
        <v>1019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</row>
    <row r="1368" spans="1:21" x14ac:dyDescent="0.25">
      <c r="A1368" t="s">
        <v>733</v>
      </c>
      <c r="B1368" t="s">
        <v>964</v>
      </c>
      <c r="C1368" t="s">
        <v>5180</v>
      </c>
      <c r="D1368">
        <v>18</v>
      </c>
      <c r="E1368" t="s">
        <v>953</v>
      </c>
      <c r="F1368">
        <v>3093</v>
      </c>
      <c r="G1368">
        <v>3000</v>
      </c>
      <c r="H1368">
        <v>0</v>
      </c>
      <c r="I1368" t="s">
        <v>966</v>
      </c>
      <c r="J1368" t="s">
        <v>960</v>
      </c>
      <c r="K1368" t="s">
        <v>956</v>
      </c>
      <c r="L1368">
        <v>1019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</row>
    <row r="1369" spans="1:21" x14ac:dyDescent="0.25">
      <c r="A1369" t="s">
        <v>733</v>
      </c>
      <c r="B1369" t="s">
        <v>964</v>
      </c>
      <c r="C1369" t="s">
        <v>5181</v>
      </c>
      <c r="D1369">
        <v>27</v>
      </c>
      <c r="E1369" t="s">
        <v>953</v>
      </c>
      <c r="F1369">
        <v>3093</v>
      </c>
      <c r="G1369">
        <v>3000</v>
      </c>
      <c r="H1369">
        <v>0</v>
      </c>
      <c r="I1369" t="s">
        <v>966</v>
      </c>
      <c r="J1369" t="s">
        <v>960</v>
      </c>
      <c r="K1369" t="s">
        <v>956</v>
      </c>
      <c r="L1369">
        <v>1019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</row>
    <row r="1370" spans="1:21" x14ac:dyDescent="0.25">
      <c r="A1370" t="s">
        <v>733</v>
      </c>
      <c r="B1370" t="s">
        <v>964</v>
      </c>
      <c r="C1370" t="s">
        <v>5182</v>
      </c>
      <c r="D1370">
        <v>27</v>
      </c>
      <c r="E1370" t="s">
        <v>953</v>
      </c>
      <c r="F1370">
        <v>3093</v>
      </c>
      <c r="G1370">
        <v>3000</v>
      </c>
      <c r="H1370">
        <v>0</v>
      </c>
      <c r="I1370" t="s">
        <v>966</v>
      </c>
      <c r="J1370" t="s">
        <v>960</v>
      </c>
      <c r="K1370" t="s">
        <v>956</v>
      </c>
      <c r="L1370">
        <v>1019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</row>
    <row r="1371" spans="1:21" x14ac:dyDescent="0.25">
      <c r="A1371" t="s">
        <v>733</v>
      </c>
      <c r="B1371" t="s">
        <v>964</v>
      </c>
      <c r="C1371" t="s">
        <v>5183</v>
      </c>
      <c r="D1371">
        <v>54</v>
      </c>
      <c r="E1371" t="s">
        <v>953</v>
      </c>
      <c r="F1371">
        <v>3093</v>
      </c>
      <c r="G1371">
        <v>3000</v>
      </c>
      <c r="H1371">
        <v>0</v>
      </c>
      <c r="I1371" t="s">
        <v>966</v>
      </c>
      <c r="J1371" t="s">
        <v>960</v>
      </c>
      <c r="K1371" t="s">
        <v>956</v>
      </c>
      <c r="L1371">
        <v>1019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</row>
    <row r="1372" spans="1:21" x14ac:dyDescent="0.25">
      <c r="A1372" t="s">
        <v>733</v>
      </c>
      <c r="B1372" t="s">
        <v>964</v>
      </c>
      <c r="C1372" t="s">
        <v>5185</v>
      </c>
      <c r="D1372">
        <v>54</v>
      </c>
      <c r="E1372" t="s">
        <v>953</v>
      </c>
      <c r="F1372">
        <v>3093</v>
      </c>
      <c r="G1372">
        <v>3000</v>
      </c>
      <c r="H1372">
        <v>0</v>
      </c>
      <c r="I1372" t="s">
        <v>966</v>
      </c>
      <c r="J1372" t="s">
        <v>960</v>
      </c>
      <c r="K1372" t="s">
        <v>956</v>
      </c>
      <c r="L1372">
        <v>1019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</row>
    <row r="1373" spans="1:21" x14ac:dyDescent="0.25">
      <c r="A1373" t="s">
        <v>733</v>
      </c>
      <c r="B1373" t="s">
        <v>964</v>
      </c>
      <c r="C1373" t="s">
        <v>5187</v>
      </c>
      <c r="D1373">
        <v>54</v>
      </c>
      <c r="E1373" t="s">
        <v>953</v>
      </c>
      <c r="F1373">
        <v>3093</v>
      </c>
      <c r="G1373">
        <v>3000</v>
      </c>
      <c r="H1373">
        <v>0</v>
      </c>
      <c r="I1373" t="s">
        <v>966</v>
      </c>
      <c r="J1373" t="s">
        <v>960</v>
      </c>
      <c r="K1373" t="s">
        <v>956</v>
      </c>
      <c r="L1373">
        <v>1019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</row>
    <row r="1374" spans="1:21" x14ac:dyDescent="0.25">
      <c r="A1374" t="s">
        <v>733</v>
      </c>
      <c r="B1374" t="s">
        <v>964</v>
      </c>
      <c r="C1374" t="s">
        <v>5189</v>
      </c>
      <c r="D1374">
        <v>27</v>
      </c>
      <c r="E1374" t="s">
        <v>953</v>
      </c>
      <c r="F1374">
        <v>3093</v>
      </c>
      <c r="G1374">
        <v>3000</v>
      </c>
      <c r="H1374">
        <v>0</v>
      </c>
      <c r="I1374" t="s">
        <v>966</v>
      </c>
      <c r="J1374" t="s">
        <v>960</v>
      </c>
      <c r="K1374" t="s">
        <v>956</v>
      </c>
      <c r="L1374">
        <v>1019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</row>
    <row r="1375" spans="1:21" x14ac:dyDescent="0.25">
      <c r="A1375" t="s">
        <v>733</v>
      </c>
      <c r="B1375" t="s">
        <v>964</v>
      </c>
      <c r="C1375" t="s">
        <v>7270</v>
      </c>
      <c r="D1375">
        <v>27</v>
      </c>
      <c r="E1375" t="s">
        <v>953</v>
      </c>
      <c r="F1375">
        <v>3093</v>
      </c>
      <c r="G1375">
        <v>3000</v>
      </c>
      <c r="H1375">
        <v>0</v>
      </c>
      <c r="I1375" t="s">
        <v>966</v>
      </c>
      <c r="J1375" t="s">
        <v>960</v>
      </c>
      <c r="K1375" t="s">
        <v>956</v>
      </c>
      <c r="L1375">
        <v>1019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</row>
    <row r="1376" spans="1:21" x14ac:dyDescent="0.25">
      <c r="A1376" t="s">
        <v>733</v>
      </c>
      <c r="B1376" t="s">
        <v>964</v>
      </c>
      <c r="C1376" t="s">
        <v>7448</v>
      </c>
      <c r="D1376">
        <v>27</v>
      </c>
      <c r="E1376" t="s">
        <v>953</v>
      </c>
      <c r="F1376">
        <v>3093</v>
      </c>
      <c r="G1376">
        <v>3000</v>
      </c>
      <c r="H1376">
        <v>0</v>
      </c>
      <c r="I1376" t="s">
        <v>966</v>
      </c>
      <c r="J1376" t="s">
        <v>960</v>
      </c>
      <c r="K1376" t="s">
        <v>956</v>
      </c>
      <c r="L1376">
        <v>1019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</row>
    <row r="1377" spans="1:21" x14ac:dyDescent="0.25">
      <c r="A1377" t="s">
        <v>733</v>
      </c>
      <c r="B1377" t="s">
        <v>964</v>
      </c>
      <c r="C1377" t="s">
        <v>6394</v>
      </c>
      <c r="D1377">
        <v>27</v>
      </c>
      <c r="E1377" t="s">
        <v>953</v>
      </c>
      <c r="F1377">
        <v>3093</v>
      </c>
      <c r="G1377">
        <v>3000</v>
      </c>
      <c r="H1377">
        <v>0</v>
      </c>
      <c r="I1377" t="s">
        <v>966</v>
      </c>
      <c r="J1377" t="s">
        <v>960</v>
      </c>
      <c r="K1377" t="s">
        <v>956</v>
      </c>
      <c r="L1377">
        <v>1019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</row>
    <row r="1378" spans="1:21" x14ac:dyDescent="0.25">
      <c r="A1378" t="s">
        <v>733</v>
      </c>
      <c r="B1378" t="s">
        <v>962</v>
      </c>
      <c r="C1378" t="s">
        <v>3679</v>
      </c>
      <c r="D1378">
        <v>27</v>
      </c>
      <c r="E1378" t="s">
        <v>953</v>
      </c>
      <c r="F1378">
        <v>3093</v>
      </c>
      <c r="G1378">
        <v>3093</v>
      </c>
      <c r="H1378">
        <v>0</v>
      </c>
      <c r="I1378" t="s">
        <v>966</v>
      </c>
      <c r="J1378" t="s">
        <v>960</v>
      </c>
      <c r="K1378" t="s">
        <v>956</v>
      </c>
      <c r="L1378">
        <v>1019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</row>
    <row r="1379" spans="1:21" x14ac:dyDescent="0.25">
      <c r="A1379" t="s">
        <v>733</v>
      </c>
      <c r="B1379" t="s">
        <v>962</v>
      </c>
      <c r="C1379" t="s">
        <v>3773</v>
      </c>
      <c r="D1379">
        <v>27</v>
      </c>
      <c r="E1379" t="s">
        <v>953</v>
      </c>
      <c r="F1379">
        <v>3093</v>
      </c>
      <c r="G1379">
        <v>3093</v>
      </c>
      <c r="H1379">
        <v>0</v>
      </c>
      <c r="I1379" t="s">
        <v>966</v>
      </c>
      <c r="J1379" t="s">
        <v>960</v>
      </c>
      <c r="K1379" t="s">
        <v>956</v>
      </c>
      <c r="L1379">
        <v>1019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</row>
    <row r="1380" spans="1:21" x14ac:dyDescent="0.25">
      <c r="A1380" t="s">
        <v>733</v>
      </c>
      <c r="B1380" t="s">
        <v>962</v>
      </c>
      <c r="C1380" t="s">
        <v>4924</v>
      </c>
      <c r="D1380">
        <v>27</v>
      </c>
      <c r="E1380" t="s">
        <v>953</v>
      </c>
      <c r="F1380">
        <v>3093</v>
      </c>
      <c r="G1380">
        <v>3093</v>
      </c>
      <c r="H1380">
        <v>0</v>
      </c>
      <c r="I1380" t="s">
        <v>966</v>
      </c>
      <c r="J1380" t="s">
        <v>960</v>
      </c>
      <c r="K1380" t="s">
        <v>956</v>
      </c>
      <c r="L1380">
        <v>1019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</row>
    <row r="1381" spans="1:21" x14ac:dyDescent="0.25">
      <c r="A1381" t="s">
        <v>733</v>
      </c>
      <c r="B1381" t="s">
        <v>962</v>
      </c>
      <c r="C1381" t="s">
        <v>5190</v>
      </c>
      <c r="D1381">
        <v>21</v>
      </c>
      <c r="E1381" t="s">
        <v>953</v>
      </c>
      <c r="F1381">
        <v>3093</v>
      </c>
      <c r="G1381">
        <v>3093</v>
      </c>
      <c r="H1381">
        <v>0</v>
      </c>
      <c r="I1381" t="s">
        <v>966</v>
      </c>
      <c r="J1381" t="s">
        <v>960</v>
      </c>
      <c r="K1381" t="s">
        <v>956</v>
      </c>
      <c r="L1381">
        <v>1019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</row>
    <row r="1382" spans="1:21" x14ac:dyDescent="0.25">
      <c r="A1382" t="s">
        <v>733</v>
      </c>
      <c r="B1382" t="s">
        <v>962</v>
      </c>
      <c r="C1382" t="s">
        <v>5191</v>
      </c>
      <c r="D1382">
        <v>27</v>
      </c>
      <c r="E1382" t="s">
        <v>953</v>
      </c>
      <c r="F1382">
        <v>3093</v>
      </c>
      <c r="G1382">
        <v>3093</v>
      </c>
      <c r="H1382">
        <v>0</v>
      </c>
      <c r="I1382" t="s">
        <v>966</v>
      </c>
      <c r="J1382" t="s">
        <v>960</v>
      </c>
      <c r="K1382" t="s">
        <v>956</v>
      </c>
      <c r="L1382">
        <v>1019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</row>
    <row r="1383" spans="1:21" x14ac:dyDescent="0.25">
      <c r="A1383" t="s">
        <v>733</v>
      </c>
      <c r="B1383" t="s">
        <v>962</v>
      </c>
      <c r="C1383" t="s">
        <v>5192</v>
      </c>
      <c r="D1383">
        <v>21</v>
      </c>
      <c r="E1383" t="s">
        <v>953</v>
      </c>
      <c r="F1383">
        <v>3093</v>
      </c>
      <c r="G1383">
        <v>3093</v>
      </c>
      <c r="H1383">
        <v>0</v>
      </c>
      <c r="I1383" t="s">
        <v>966</v>
      </c>
      <c r="J1383" t="s">
        <v>960</v>
      </c>
      <c r="K1383" t="s">
        <v>956</v>
      </c>
      <c r="L1383">
        <v>1019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</row>
    <row r="1384" spans="1:21" x14ac:dyDescent="0.25">
      <c r="A1384" t="s">
        <v>733</v>
      </c>
      <c r="B1384" t="s">
        <v>962</v>
      </c>
      <c r="C1384" t="s">
        <v>5193</v>
      </c>
      <c r="D1384">
        <v>27</v>
      </c>
      <c r="E1384" t="s">
        <v>953</v>
      </c>
      <c r="F1384">
        <v>3093</v>
      </c>
      <c r="G1384">
        <v>3093</v>
      </c>
      <c r="H1384">
        <v>0</v>
      </c>
      <c r="I1384" t="s">
        <v>966</v>
      </c>
      <c r="J1384" t="s">
        <v>960</v>
      </c>
      <c r="K1384" t="s">
        <v>956</v>
      </c>
      <c r="L1384">
        <v>1019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</row>
    <row r="1385" spans="1:21" x14ac:dyDescent="0.25">
      <c r="A1385" t="s">
        <v>733</v>
      </c>
      <c r="B1385" t="s">
        <v>962</v>
      </c>
      <c r="C1385" t="s">
        <v>5126</v>
      </c>
      <c r="D1385">
        <v>27</v>
      </c>
      <c r="E1385" t="s">
        <v>953</v>
      </c>
      <c r="F1385">
        <v>3093</v>
      </c>
      <c r="G1385">
        <v>3093</v>
      </c>
      <c r="H1385">
        <v>0</v>
      </c>
      <c r="I1385" t="s">
        <v>966</v>
      </c>
      <c r="J1385" t="s">
        <v>960</v>
      </c>
      <c r="K1385" t="s">
        <v>956</v>
      </c>
      <c r="L1385">
        <v>1019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</row>
    <row r="1386" spans="1:21" x14ac:dyDescent="0.25">
      <c r="A1386" t="s">
        <v>733</v>
      </c>
      <c r="B1386" t="s">
        <v>962</v>
      </c>
      <c r="C1386" t="s">
        <v>5127</v>
      </c>
      <c r="D1386">
        <v>27</v>
      </c>
      <c r="E1386" t="s">
        <v>953</v>
      </c>
      <c r="F1386">
        <v>3093</v>
      </c>
      <c r="G1386">
        <v>3093</v>
      </c>
      <c r="H1386">
        <v>0</v>
      </c>
      <c r="I1386" t="s">
        <v>966</v>
      </c>
      <c r="J1386" t="s">
        <v>960</v>
      </c>
      <c r="K1386" t="s">
        <v>956</v>
      </c>
      <c r="L1386">
        <v>1019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</row>
    <row r="1387" spans="1:21" x14ac:dyDescent="0.25">
      <c r="A1387" t="s">
        <v>733</v>
      </c>
      <c r="B1387" t="s">
        <v>959</v>
      </c>
      <c r="C1387" t="s">
        <v>969</v>
      </c>
      <c r="D1387">
        <v>2</v>
      </c>
      <c r="E1387" t="s">
        <v>953</v>
      </c>
      <c r="F1387">
        <v>3093</v>
      </c>
      <c r="G1387">
        <v>9999</v>
      </c>
      <c r="H1387">
        <v>0</v>
      </c>
      <c r="I1387" t="s">
        <v>966</v>
      </c>
      <c r="J1387" t="s">
        <v>960</v>
      </c>
      <c r="K1387" t="s">
        <v>956</v>
      </c>
      <c r="L1387">
        <v>1019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</row>
    <row r="1388" spans="1:21" x14ac:dyDescent="0.25">
      <c r="A1388" t="s">
        <v>732</v>
      </c>
      <c r="D1388">
        <v>0</v>
      </c>
      <c r="E1388" t="s">
        <v>953</v>
      </c>
      <c r="F1388">
        <v>3001</v>
      </c>
      <c r="H1388">
        <v>40</v>
      </c>
      <c r="I1388" t="s">
        <v>970</v>
      </c>
      <c r="J1388" t="s">
        <v>955</v>
      </c>
      <c r="K1388" t="s">
        <v>956</v>
      </c>
      <c r="L1388">
        <v>1019</v>
      </c>
      <c r="N1388">
        <v>0</v>
      </c>
      <c r="O1388">
        <v>40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</row>
    <row r="1389" spans="1:21" x14ac:dyDescent="0.25">
      <c r="A1389" t="s">
        <v>732</v>
      </c>
      <c r="B1389" t="s">
        <v>952</v>
      </c>
      <c r="C1389" t="s">
        <v>5194</v>
      </c>
      <c r="D1389">
        <v>40</v>
      </c>
      <c r="E1389" t="s">
        <v>953</v>
      </c>
      <c r="F1389">
        <v>3001</v>
      </c>
      <c r="G1389">
        <v>1003</v>
      </c>
      <c r="H1389">
        <v>0</v>
      </c>
      <c r="I1389" t="s">
        <v>970</v>
      </c>
      <c r="J1389" t="s">
        <v>955</v>
      </c>
      <c r="K1389" t="s">
        <v>956</v>
      </c>
      <c r="L1389">
        <v>1019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</row>
    <row r="1390" spans="1:21" x14ac:dyDescent="0.25">
      <c r="A1390" t="s">
        <v>732</v>
      </c>
      <c r="B1390" t="s">
        <v>952</v>
      </c>
      <c r="C1390" t="s">
        <v>5195</v>
      </c>
      <c r="D1390">
        <v>20</v>
      </c>
      <c r="E1390" t="s">
        <v>953</v>
      </c>
      <c r="F1390">
        <v>3001</v>
      </c>
      <c r="G1390">
        <v>1003</v>
      </c>
      <c r="H1390">
        <v>0</v>
      </c>
      <c r="I1390" t="s">
        <v>970</v>
      </c>
      <c r="J1390" t="s">
        <v>955</v>
      </c>
      <c r="K1390" t="s">
        <v>956</v>
      </c>
      <c r="L1390">
        <v>1019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</row>
    <row r="1391" spans="1:21" x14ac:dyDescent="0.25">
      <c r="A1391" t="s">
        <v>732</v>
      </c>
      <c r="B1391" t="s">
        <v>952</v>
      </c>
      <c r="C1391" t="s">
        <v>5196</v>
      </c>
      <c r="D1391">
        <v>20</v>
      </c>
      <c r="E1391" t="s">
        <v>953</v>
      </c>
      <c r="F1391">
        <v>3001</v>
      </c>
      <c r="G1391">
        <v>1003</v>
      </c>
      <c r="H1391">
        <v>0</v>
      </c>
      <c r="I1391" t="s">
        <v>970</v>
      </c>
      <c r="J1391" t="s">
        <v>955</v>
      </c>
      <c r="K1391" t="s">
        <v>956</v>
      </c>
      <c r="L1391">
        <v>1019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</row>
    <row r="1392" spans="1:21" x14ac:dyDescent="0.25">
      <c r="A1392" t="s">
        <v>732</v>
      </c>
      <c r="B1392" t="s">
        <v>952</v>
      </c>
      <c r="C1392" t="s">
        <v>5197</v>
      </c>
      <c r="D1392">
        <v>20</v>
      </c>
      <c r="E1392" t="s">
        <v>953</v>
      </c>
      <c r="F1392">
        <v>3001</v>
      </c>
      <c r="G1392">
        <v>1003</v>
      </c>
      <c r="H1392">
        <v>0</v>
      </c>
      <c r="I1392" t="s">
        <v>970</v>
      </c>
      <c r="J1392" t="s">
        <v>955</v>
      </c>
      <c r="K1392" t="s">
        <v>956</v>
      </c>
      <c r="L1392">
        <v>1019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</row>
    <row r="1393" spans="1:21" x14ac:dyDescent="0.25">
      <c r="A1393" t="s">
        <v>732</v>
      </c>
      <c r="B1393" t="s">
        <v>952</v>
      </c>
      <c r="C1393" t="s">
        <v>5198</v>
      </c>
      <c r="D1393">
        <v>20</v>
      </c>
      <c r="E1393" t="s">
        <v>953</v>
      </c>
      <c r="F1393">
        <v>3001</v>
      </c>
      <c r="G1393">
        <v>1003</v>
      </c>
      <c r="H1393">
        <v>0</v>
      </c>
      <c r="I1393" t="s">
        <v>970</v>
      </c>
      <c r="J1393" t="s">
        <v>955</v>
      </c>
      <c r="K1393" t="s">
        <v>956</v>
      </c>
      <c r="L1393">
        <v>1019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</row>
    <row r="1394" spans="1:21" x14ac:dyDescent="0.25">
      <c r="A1394" t="s">
        <v>732</v>
      </c>
      <c r="B1394" t="s">
        <v>952</v>
      </c>
      <c r="C1394" t="s">
        <v>5199</v>
      </c>
      <c r="D1394">
        <v>20</v>
      </c>
      <c r="E1394" t="s">
        <v>953</v>
      </c>
      <c r="F1394">
        <v>3001</v>
      </c>
      <c r="G1394">
        <v>1003</v>
      </c>
      <c r="H1394">
        <v>0</v>
      </c>
      <c r="I1394" t="s">
        <v>970</v>
      </c>
      <c r="J1394" t="s">
        <v>955</v>
      </c>
      <c r="K1394" t="s">
        <v>956</v>
      </c>
      <c r="L1394">
        <v>1019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</row>
    <row r="1395" spans="1:21" x14ac:dyDescent="0.25">
      <c r="A1395" t="s">
        <v>732</v>
      </c>
      <c r="B1395" t="s">
        <v>952</v>
      </c>
      <c r="C1395" t="s">
        <v>5200</v>
      </c>
      <c r="D1395">
        <v>40</v>
      </c>
      <c r="E1395" t="s">
        <v>953</v>
      </c>
      <c r="F1395">
        <v>3001</v>
      </c>
      <c r="G1395">
        <v>1003</v>
      </c>
      <c r="H1395">
        <v>0</v>
      </c>
      <c r="I1395" t="s">
        <v>970</v>
      </c>
      <c r="J1395" t="s">
        <v>955</v>
      </c>
      <c r="K1395" t="s">
        <v>956</v>
      </c>
      <c r="L1395">
        <v>1019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</row>
    <row r="1396" spans="1:21" x14ac:dyDescent="0.25">
      <c r="A1396" t="s">
        <v>732</v>
      </c>
      <c r="B1396" t="s">
        <v>957</v>
      </c>
      <c r="C1396" t="s">
        <v>958</v>
      </c>
      <c r="D1396">
        <v>209</v>
      </c>
      <c r="E1396" t="s">
        <v>953</v>
      </c>
      <c r="F1396">
        <v>3001</v>
      </c>
      <c r="G1396">
        <v>3003</v>
      </c>
      <c r="H1396">
        <v>0</v>
      </c>
      <c r="I1396" t="s">
        <v>970</v>
      </c>
      <c r="J1396" t="s">
        <v>955</v>
      </c>
      <c r="K1396" t="s">
        <v>956</v>
      </c>
      <c r="L1396">
        <v>1019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</row>
    <row r="1397" spans="1:21" x14ac:dyDescent="0.25">
      <c r="A1397" t="s">
        <v>732</v>
      </c>
      <c r="B1397" t="s">
        <v>5136</v>
      </c>
      <c r="C1397" t="s">
        <v>5137</v>
      </c>
      <c r="D1397">
        <v>1</v>
      </c>
      <c r="E1397" t="s">
        <v>953</v>
      </c>
      <c r="F1397">
        <v>3001</v>
      </c>
      <c r="G1397" t="s">
        <v>5138</v>
      </c>
      <c r="H1397">
        <v>0</v>
      </c>
      <c r="I1397" t="s">
        <v>970</v>
      </c>
      <c r="J1397" t="s">
        <v>955</v>
      </c>
      <c r="K1397" t="s">
        <v>956</v>
      </c>
      <c r="L1397">
        <v>1019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</row>
    <row r="1398" spans="1:21" x14ac:dyDescent="0.25">
      <c r="A1398" t="s">
        <v>732</v>
      </c>
      <c r="B1398" t="s">
        <v>967</v>
      </c>
      <c r="C1398" t="s">
        <v>958</v>
      </c>
      <c r="D1398">
        <v>1</v>
      </c>
      <c r="E1398" t="s">
        <v>953</v>
      </c>
      <c r="F1398">
        <v>3001</v>
      </c>
      <c r="G1398" t="s">
        <v>968</v>
      </c>
      <c r="H1398">
        <v>0</v>
      </c>
      <c r="I1398" t="s">
        <v>970</v>
      </c>
      <c r="J1398" t="s">
        <v>955</v>
      </c>
      <c r="K1398" t="s">
        <v>956</v>
      </c>
      <c r="L1398">
        <v>1019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</row>
    <row r="1399" spans="1:21" x14ac:dyDescent="0.25">
      <c r="A1399" t="s">
        <v>732</v>
      </c>
      <c r="B1399" t="s">
        <v>964</v>
      </c>
      <c r="C1399" t="s">
        <v>5201</v>
      </c>
      <c r="D1399">
        <v>20</v>
      </c>
      <c r="E1399" t="s">
        <v>953</v>
      </c>
      <c r="F1399">
        <v>3093</v>
      </c>
      <c r="G1399">
        <v>3000</v>
      </c>
      <c r="H1399">
        <v>0</v>
      </c>
      <c r="I1399" t="s">
        <v>970</v>
      </c>
      <c r="J1399" t="s">
        <v>960</v>
      </c>
      <c r="K1399" t="s">
        <v>956</v>
      </c>
      <c r="L1399">
        <v>1019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</row>
    <row r="1400" spans="1:21" x14ac:dyDescent="0.25">
      <c r="A1400" t="s">
        <v>732</v>
      </c>
      <c r="B1400" t="s">
        <v>964</v>
      </c>
      <c r="C1400" t="s">
        <v>5202</v>
      </c>
      <c r="D1400">
        <v>20</v>
      </c>
      <c r="E1400" t="s">
        <v>953</v>
      </c>
      <c r="F1400">
        <v>3093</v>
      </c>
      <c r="G1400">
        <v>3000</v>
      </c>
      <c r="H1400">
        <v>0</v>
      </c>
      <c r="I1400" t="s">
        <v>970</v>
      </c>
      <c r="J1400" t="s">
        <v>960</v>
      </c>
      <c r="K1400" t="s">
        <v>956</v>
      </c>
      <c r="L1400">
        <v>1019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</row>
    <row r="1401" spans="1:21" x14ac:dyDescent="0.25">
      <c r="A1401" t="s">
        <v>732</v>
      </c>
      <c r="B1401" t="s">
        <v>964</v>
      </c>
      <c r="C1401" t="s">
        <v>5203</v>
      </c>
      <c r="D1401">
        <v>20</v>
      </c>
      <c r="E1401" t="s">
        <v>953</v>
      </c>
      <c r="F1401">
        <v>3093</v>
      </c>
      <c r="G1401">
        <v>3000</v>
      </c>
      <c r="H1401">
        <v>0</v>
      </c>
      <c r="I1401" t="s">
        <v>970</v>
      </c>
      <c r="J1401" t="s">
        <v>960</v>
      </c>
      <c r="K1401" t="s">
        <v>956</v>
      </c>
      <c r="L1401">
        <v>1019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</row>
    <row r="1402" spans="1:21" x14ac:dyDescent="0.25">
      <c r="A1402" t="s">
        <v>732</v>
      </c>
      <c r="B1402" t="s">
        <v>962</v>
      </c>
      <c r="C1402" t="s">
        <v>5209</v>
      </c>
      <c r="D1402">
        <v>20</v>
      </c>
      <c r="E1402" t="s">
        <v>953</v>
      </c>
      <c r="F1402">
        <v>3093</v>
      </c>
      <c r="G1402">
        <v>3093</v>
      </c>
      <c r="H1402">
        <v>0</v>
      </c>
      <c r="I1402" t="s">
        <v>970</v>
      </c>
      <c r="J1402" t="s">
        <v>960</v>
      </c>
      <c r="K1402" t="s">
        <v>956</v>
      </c>
      <c r="L1402">
        <v>1019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</row>
    <row r="1403" spans="1:21" x14ac:dyDescent="0.25">
      <c r="A1403" t="s">
        <v>732</v>
      </c>
      <c r="B1403" t="s">
        <v>962</v>
      </c>
      <c r="C1403" t="s">
        <v>5210</v>
      </c>
      <c r="D1403">
        <v>20</v>
      </c>
      <c r="E1403" t="s">
        <v>953</v>
      </c>
      <c r="F1403">
        <v>3093</v>
      </c>
      <c r="G1403">
        <v>3093</v>
      </c>
      <c r="H1403">
        <v>0</v>
      </c>
      <c r="I1403" t="s">
        <v>970</v>
      </c>
      <c r="J1403" t="s">
        <v>960</v>
      </c>
      <c r="K1403" t="s">
        <v>956</v>
      </c>
      <c r="L1403">
        <v>1019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</row>
    <row r="1404" spans="1:21" x14ac:dyDescent="0.25">
      <c r="A1404" t="s">
        <v>731</v>
      </c>
      <c r="B1404" t="s">
        <v>952</v>
      </c>
      <c r="C1404" t="s">
        <v>3279</v>
      </c>
      <c r="D1404">
        <v>60</v>
      </c>
      <c r="E1404" t="s">
        <v>953</v>
      </c>
      <c r="F1404">
        <v>3001</v>
      </c>
      <c r="G1404">
        <v>1003</v>
      </c>
      <c r="H1404">
        <v>0</v>
      </c>
      <c r="I1404" t="s">
        <v>971</v>
      </c>
      <c r="J1404" t="s">
        <v>955</v>
      </c>
      <c r="K1404" t="s">
        <v>956</v>
      </c>
      <c r="L1404">
        <v>1019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</row>
    <row r="1405" spans="1:21" x14ac:dyDescent="0.25">
      <c r="A1405" t="s">
        <v>731</v>
      </c>
      <c r="B1405" t="s">
        <v>952</v>
      </c>
      <c r="C1405" t="s">
        <v>3833</v>
      </c>
      <c r="D1405">
        <v>100</v>
      </c>
      <c r="E1405" t="s">
        <v>953</v>
      </c>
      <c r="F1405">
        <v>3001</v>
      </c>
      <c r="G1405">
        <v>1003</v>
      </c>
      <c r="H1405">
        <v>0</v>
      </c>
      <c r="I1405" t="s">
        <v>971</v>
      </c>
      <c r="J1405" t="s">
        <v>955</v>
      </c>
      <c r="K1405" t="s">
        <v>956</v>
      </c>
      <c r="L1405">
        <v>1019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</row>
    <row r="1406" spans="1:21" x14ac:dyDescent="0.25">
      <c r="A1406" t="s">
        <v>731</v>
      </c>
      <c r="B1406" t="s">
        <v>952</v>
      </c>
      <c r="C1406" t="s">
        <v>5211</v>
      </c>
      <c r="D1406">
        <v>100</v>
      </c>
      <c r="E1406" t="s">
        <v>953</v>
      </c>
      <c r="F1406">
        <v>3001</v>
      </c>
      <c r="G1406">
        <v>1003</v>
      </c>
      <c r="H1406">
        <v>0</v>
      </c>
      <c r="I1406" t="s">
        <v>971</v>
      </c>
      <c r="J1406" t="s">
        <v>955</v>
      </c>
      <c r="K1406" t="s">
        <v>956</v>
      </c>
      <c r="L1406">
        <v>1019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</row>
    <row r="1407" spans="1:21" x14ac:dyDescent="0.25">
      <c r="A1407" t="s">
        <v>731</v>
      </c>
      <c r="B1407" t="s">
        <v>952</v>
      </c>
      <c r="C1407" t="s">
        <v>5212</v>
      </c>
      <c r="D1407">
        <v>100</v>
      </c>
      <c r="E1407" t="s">
        <v>953</v>
      </c>
      <c r="F1407">
        <v>3001</v>
      </c>
      <c r="G1407">
        <v>1003</v>
      </c>
      <c r="H1407">
        <v>0</v>
      </c>
      <c r="I1407" t="s">
        <v>971</v>
      </c>
      <c r="J1407" t="s">
        <v>955</v>
      </c>
      <c r="K1407" t="s">
        <v>956</v>
      </c>
      <c r="L1407">
        <v>1019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</row>
    <row r="1408" spans="1:21" x14ac:dyDescent="0.25">
      <c r="A1408" t="s">
        <v>731</v>
      </c>
      <c r="B1408" t="s">
        <v>952</v>
      </c>
      <c r="C1408" t="s">
        <v>5213</v>
      </c>
      <c r="D1408">
        <v>100</v>
      </c>
      <c r="E1408" t="s">
        <v>953</v>
      </c>
      <c r="F1408">
        <v>3001</v>
      </c>
      <c r="G1408">
        <v>1003</v>
      </c>
      <c r="H1408">
        <v>0</v>
      </c>
      <c r="I1408" t="s">
        <v>971</v>
      </c>
      <c r="J1408" t="s">
        <v>955</v>
      </c>
      <c r="K1408" t="s">
        <v>956</v>
      </c>
      <c r="L1408">
        <v>1019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</row>
    <row r="1409" spans="1:21" x14ac:dyDescent="0.25">
      <c r="A1409" t="s">
        <v>731</v>
      </c>
      <c r="B1409" t="s">
        <v>952</v>
      </c>
      <c r="C1409" t="s">
        <v>5214</v>
      </c>
      <c r="D1409">
        <v>20</v>
      </c>
      <c r="E1409" t="s">
        <v>953</v>
      </c>
      <c r="F1409">
        <v>3001</v>
      </c>
      <c r="G1409">
        <v>1003</v>
      </c>
      <c r="H1409">
        <v>0</v>
      </c>
      <c r="I1409" t="s">
        <v>971</v>
      </c>
      <c r="J1409" t="s">
        <v>955</v>
      </c>
      <c r="K1409" t="s">
        <v>956</v>
      </c>
      <c r="L1409">
        <v>1019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</row>
    <row r="1410" spans="1:21" x14ac:dyDescent="0.25">
      <c r="A1410" t="s">
        <v>731</v>
      </c>
      <c r="B1410" t="s">
        <v>952</v>
      </c>
      <c r="C1410" t="s">
        <v>5215</v>
      </c>
      <c r="D1410">
        <v>100</v>
      </c>
      <c r="E1410" t="s">
        <v>953</v>
      </c>
      <c r="F1410">
        <v>3001</v>
      </c>
      <c r="G1410">
        <v>1003</v>
      </c>
      <c r="H1410">
        <v>0</v>
      </c>
      <c r="I1410" t="s">
        <v>971</v>
      </c>
      <c r="J1410" t="s">
        <v>955</v>
      </c>
      <c r="K1410" t="s">
        <v>956</v>
      </c>
      <c r="L1410">
        <v>1019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</row>
    <row r="1411" spans="1:21" x14ac:dyDescent="0.25">
      <c r="A1411" t="s">
        <v>731</v>
      </c>
      <c r="B1411" t="s">
        <v>952</v>
      </c>
      <c r="C1411" t="s">
        <v>5216</v>
      </c>
      <c r="D1411">
        <v>100</v>
      </c>
      <c r="E1411" t="s">
        <v>953</v>
      </c>
      <c r="F1411">
        <v>3001</v>
      </c>
      <c r="G1411">
        <v>1003</v>
      </c>
      <c r="H1411">
        <v>0</v>
      </c>
      <c r="I1411" t="s">
        <v>971</v>
      </c>
      <c r="J1411" t="s">
        <v>955</v>
      </c>
      <c r="K1411" t="s">
        <v>956</v>
      </c>
      <c r="L1411">
        <v>1019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</row>
    <row r="1412" spans="1:21" x14ac:dyDescent="0.25">
      <c r="A1412" t="s">
        <v>731</v>
      </c>
      <c r="B1412" t="s">
        <v>957</v>
      </c>
      <c r="C1412" t="s">
        <v>958</v>
      </c>
      <c r="D1412">
        <v>182</v>
      </c>
      <c r="E1412" t="s">
        <v>953</v>
      </c>
      <c r="F1412">
        <v>3001</v>
      </c>
      <c r="G1412">
        <v>3003</v>
      </c>
      <c r="H1412">
        <v>0</v>
      </c>
      <c r="I1412" t="s">
        <v>971</v>
      </c>
      <c r="J1412" t="s">
        <v>955</v>
      </c>
      <c r="K1412" t="s">
        <v>956</v>
      </c>
      <c r="L1412">
        <v>1019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</row>
    <row r="1413" spans="1:21" x14ac:dyDescent="0.25">
      <c r="A1413" t="s">
        <v>731</v>
      </c>
      <c r="B1413" t="s">
        <v>5136</v>
      </c>
      <c r="C1413" t="s">
        <v>5137</v>
      </c>
      <c r="D1413">
        <v>1</v>
      </c>
      <c r="E1413" t="s">
        <v>953</v>
      </c>
      <c r="F1413">
        <v>3001</v>
      </c>
      <c r="G1413" t="s">
        <v>5138</v>
      </c>
      <c r="H1413">
        <v>0</v>
      </c>
      <c r="I1413" t="s">
        <v>971</v>
      </c>
      <c r="J1413" t="s">
        <v>955</v>
      </c>
      <c r="K1413" t="s">
        <v>956</v>
      </c>
      <c r="L1413">
        <v>1019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</row>
    <row r="1414" spans="1:21" x14ac:dyDescent="0.25">
      <c r="A1414" t="s">
        <v>731</v>
      </c>
      <c r="B1414" t="s">
        <v>967</v>
      </c>
      <c r="C1414" t="s">
        <v>958</v>
      </c>
      <c r="D1414">
        <v>1</v>
      </c>
      <c r="E1414" t="s">
        <v>953</v>
      </c>
      <c r="F1414">
        <v>3001</v>
      </c>
      <c r="G1414" t="s">
        <v>968</v>
      </c>
      <c r="H1414">
        <v>0</v>
      </c>
      <c r="I1414" t="s">
        <v>971</v>
      </c>
      <c r="J1414" t="s">
        <v>955</v>
      </c>
      <c r="K1414" t="s">
        <v>956</v>
      </c>
      <c r="L1414">
        <v>1019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</row>
    <row r="1415" spans="1:21" x14ac:dyDescent="0.25">
      <c r="A1415" t="s">
        <v>731</v>
      </c>
      <c r="B1415" t="s">
        <v>964</v>
      </c>
      <c r="C1415" t="s">
        <v>5217</v>
      </c>
      <c r="D1415">
        <v>20</v>
      </c>
      <c r="E1415" t="s">
        <v>953</v>
      </c>
      <c r="F1415">
        <v>3093</v>
      </c>
      <c r="G1415">
        <v>3000</v>
      </c>
      <c r="H1415">
        <v>0</v>
      </c>
      <c r="I1415" t="s">
        <v>971</v>
      </c>
      <c r="J1415" t="s">
        <v>960</v>
      </c>
      <c r="K1415" t="s">
        <v>956</v>
      </c>
      <c r="L1415">
        <v>1019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</row>
    <row r="1416" spans="1:21" x14ac:dyDescent="0.25">
      <c r="A1416" t="s">
        <v>731</v>
      </c>
      <c r="B1416" t="s">
        <v>964</v>
      </c>
      <c r="C1416" t="s">
        <v>5218</v>
      </c>
      <c r="D1416">
        <v>20</v>
      </c>
      <c r="E1416" t="s">
        <v>953</v>
      </c>
      <c r="F1416">
        <v>3093</v>
      </c>
      <c r="G1416">
        <v>3000</v>
      </c>
      <c r="H1416">
        <v>0</v>
      </c>
      <c r="I1416" t="s">
        <v>971</v>
      </c>
      <c r="J1416" t="s">
        <v>960</v>
      </c>
      <c r="K1416" t="s">
        <v>956</v>
      </c>
      <c r="L1416">
        <v>1019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</row>
    <row r="1417" spans="1:21" x14ac:dyDescent="0.25">
      <c r="A1417" t="s">
        <v>731</v>
      </c>
      <c r="B1417" t="s">
        <v>964</v>
      </c>
      <c r="C1417" t="s">
        <v>5219</v>
      </c>
      <c r="D1417">
        <v>100</v>
      </c>
      <c r="E1417" t="s">
        <v>953</v>
      </c>
      <c r="F1417">
        <v>3093</v>
      </c>
      <c r="G1417">
        <v>3000</v>
      </c>
      <c r="H1417">
        <v>0</v>
      </c>
      <c r="I1417" t="s">
        <v>971</v>
      </c>
      <c r="J1417" t="s">
        <v>960</v>
      </c>
      <c r="K1417" t="s">
        <v>956</v>
      </c>
      <c r="L1417">
        <v>1019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</row>
    <row r="1418" spans="1:21" x14ac:dyDescent="0.25">
      <c r="A1418" t="s">
        <v>731</v>
      </c>
      <c r="B1418" t="s">
        <v>962</v>
      </c>
      <c r="C1418" t="s">
        <v>3829</v>
      </c>
      <c r="D1418">
        <v>100</v>
      </c>
      <c r="E1418" t="s">
        <v>953</v>
      </c>
      <c r="F1418">
        <v>3093</v>
      </c>
      <c r="G1418">
        <v>3093</v>
      </c>
      <c r="H1418">
        <v>0</v>
      </c>
      <c r="I1418" t="s">
        <v>971</v>
      </c>
      <c r="J1418" t="s">
        <v>960</v>
      </c>
      <c r="K1418" t="s">
        <v>956</v>
      </c>
      <c r="L1418">
        <v>1019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</row>
    <row r="1419" spans="1:21" x14ac:dyDescent="0.25">
      <c r="A1419" t="s">
        <v>731</v>
      </c>
      <c r="B1419" t="s">
        <v>962</v>
      </c>
      <c r="C1419" t="s">
        <v>5220</v>
      </c>
      <c r="D1419">
        <v>20</v>
      </c>
      <c r="E1419" t="s">
        <v>953</v>
      </c>
      <c r="F1419">
        <v>3093</v>
      </c>
      <c r="G1419">
        <v>3093</v>
      </c>
      <c r="H1419">
        <v>0</v>
      </c>
      <c r="I1419" t="s">
        <v>971</v>
      </c>
      <c r="J1419" t="s">
        <v>960</v>
      </c>
      <c r="K1419" t="s">
        <v>956</v>
      </c>
      <c r="L1419">
        <v>1019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</row>
    <row r="1420" spans="1:21" x14ac:dyDescent="0.25">
      <c r="A1420" t="s">
        <v>731</v>
      </c>
      <c r="B1420" t="s">
        <v>962</v>
      </c>
      <c r="C1420" t="s">
        <v>5221</v>
      </c>
      <c r="D1420">
        <v>100</v>
      </c>
      <c r="E1420" t="s">
        <v>953</v>
      </c>
      <c r="F1420">
        <v>3093</v>
      </c>
      <c r="G1420">
        <v>3093</v>
      </c>
      <c r="H1420">
        <v>0</v>
      </c>
      <c r="I1420" t="s">
        <v>971</v>
      </c>
      <c r="J1420" t="s">
        <v>960</v>
      </c>
      <c r="K1420" t="s">
        <v>956</v>
      </c>
      <c r="L1420">
        <v>1019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</row>
    <row r="1421" spans="1:21" x14ac:dyDescent="0.25">
      <c r="A1421" t="s">
        <v>731</v>
      </c>
      <c r="B1421" t="s">
        <v>962</v>
      </c>
      <c r="C1421" t="s">
        <v>5222</v>
      </c>
      <c r="D1421">
        <v>20</v>
      </c>
      <c r="E1421" t="s">
        <v>953</v>
      </c>
      <c r="F1421">
        <v>3093</v>
      </c>
      <c r="G1421">
        <v>3093</v>
      </c>
      <c r="H1421">
        <v>0</v>
      </c>
      <c r="I1421" t="s">
        <v>971</v>
      </c>
      <c r="J1421" t="s">
        <v>960</v>
      </c>
      <c r="K1421" t="s">
        <v>956</v>
      </c>
      <c r="L1421">
        <v>1019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</row>
    <row r="1422" spans="1:21" x14ac:dyDescent="0.25">
      <c r="A1422" t="s">
        <v>731</v>
      </c>
      <c r="B1422" t="s">
        <v>962</v>
      </c>
      <c r="C1422" t="s">
        <v>5223</v>
      </c>
      <c r="D1422">
        <v>60</v>
      </c>
      <c r="E1422" t="s">
        <v>953</v>
      </c>
      <c r="F1422">
        <v>3093</v>
      </c>
      <c r="G1422">
        <v>3093</v>
      </c>
      <c r="H1422">
        <v>0</v>
      </c>
      <c r="I1422" t="s">
        <v>971</v>
      </c>
      <c r="J1422" t="s">
        <v>960</v>
      </c>
      <c r="K1422" t="s">
        <v>956</v>
      </c>
      <c r="L1422">
        <v>1019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</row>
    <row r="1423" spans="1:21" x14ac:dyDescent="0.25">
      <c r="A1423" t="s">
        <v>731</v>
      </c>
      <c r="B1423" t="s">
        <v>959</v>
      </c>
      <c r="C1423" t="s">
        <v>972</v>
      </c>
      <c r="D1423">
        <v>2</v>
      </c>
      <c r="E1423" t="s">
        <v>953</v>
      </c>
      <c r="F1423">
        <v>3093</v>
      </c>
      <c r="G1423">
        <v>9999</v>
      </c>
      <c r="H1423">
        <v>0</v>
      </c>
      <c r="I1423" t="s">
        <v>971</v>
      </c>
      <c r="J1423" t="s">
        <v>960</v>
      </c>
      <c r="K1423" t="s">
        <v>956</v>
      </c>
      <c r="L1423">
        <v>1019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</row>
    <row r="1424" spans="1:21" x14ac:dyDescent="0.25">
      <c r="A1424" t="s">
        <v>730</v>
      </c>
      <c r="D1424">
        <v>0</v>
      </c>
      <c r="E1424" t="s">
        <v>953</v>
      </c>
      <c r="F1424">
        <v>3001</v>
      </c>
      <c r="H1424">
        <v>75</v>
      </c>
      <c r="I1424" t="s">
        <v>973</v>
      </c>
      <c r="J1424" t="s">
        <v>955</v>
      </c>
      <c r="K1424" t="s">
        <v>956</v>
      </c>
      <c r="L1424">
        <v>1019</v>
      </c>
      <c r="N1424">
        <v>0</v>
      </c>
      <c r="O1424">
        <v>75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</row>
    <row r="1425" spans="1:21" x14ac:dyDescent="0.25">
      <c r="A1425" t="s">
        <v>730</v>
      </c>
      <c r="B1425" t="s">
        <v>952</v>
      </c>
      <c r="C1425" t="s">
        <v>5224</v>
      </c>
      <c r="D1425">
        <v>175</v>
      </c>
      <c r="E1425" t="s">
        <v>953</v>
      </c>
      <c r="F1425">
        <v>3001</v>
      </c>
      <c r="G1425">
        <v>1003</v>
      </c>
      <c r="H1425">
        <v>0</v>
      </c>
      <c r="I1425" t="s">
        <v>973</v>
      </c>
      <c r="J1425" t="s">
        <v>955</v>
      </c>
      <c r="K1425" t="s">
        <v>956</v>
      </c>
      <c r="L1425">
        <v>1019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</row>
    <row r="1426" spans="1:21" x14ac:dyDescent="0.25">
      <c r="A1426" t="s">
        <v>730</v>
      </c>
      <c r="B1426" t="s">
        <v>952</v>
      </c>
      <c r="C1426" t="s">
        <v>5225</v>
      </c>
      <c r="D1426">
        <v>175</v>
      </c>
      <c r="E1426" t="s">
        <v>953</v>
      </c>
      <c r="F1426">
        <v>3001</v>
      </c>
      <c r="G1426">
        <v>1003</v>
      </c>
      <c r="H1426">
        <v>0</v>
      </c>
      <c r="I1426" t="s">
        <v>973</v>
      </c>
      <c r="J1426" t="s">
        <v>955</v>
      </c>
      <c r="K1426" t="s">
        <v>956</v>
      </c>
      <c r="L1426">
        <v>1019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</row>
    <row r="1427" spans="1:21" x14ac:dyDescent="0.25">
      <c r="A1427" t="s">
        <v>730</v>
      </c>
      <c r="B1427" t="s">
        <v>957</v>
      </c>
      <c r="C1427" t="s">
        <v>958</v>
      </c>
      <c r="D1427">
        <v>85</v>
      </c>
      <c r="E1427" t="s">
        <v>953</v>
      </c>
      <c r="F1427">
        <v>3001</v>
      </c>
      <c r="G1427">
        <v>3003</v>
      </c>
      <c r="H1427">
        <v>0</v>
      </c>
      <c r="I1427" t="s">
        <v>973</v>
      </c>
      <c r="J1427" t="s">
        <v>955</v>
      </c>
      <c r="K1427" t="s">
        <v>956</v>
      </c>
      <c r="L1427">
        <v>1019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</row>
    <row r="1428" spans="1:21" x14ac:dyDescent="0.25">
      <c r="A1428" t="s">
        <v>730</v>
      </c>
      <c r="B1428" t="s">
        <v>5136</v>
      </c>
      <c r="C1428" t="s">
        <v>5137</v>
      </c>
      <c r="D1428">
        <v>1</v>
      </c>
      <c r="E1428" t="s">
        <v>953</v>
      </c>
      <c r="F1428">
        <v>3001</v>
      </c>
      <c r="G1428" t="s">
        <v>5138</v>
      </c>
      <c r="H1428">
        <v>0</v>
      </c>
      <c r="I1428" t="s">
        <v>973</v>
      </c>
      <c r="J1428" t="s">
        <v>955</v>
      </c>
      <c r="K1428" t="s">
        <v>956</v>
      </c>
      <c r="L1428">
        <v>1019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</row>
    <row r="1429" spans="1:21" x14ac:dyDescent="0.25">
      <c r="A1429" t="s">
        <v>730</v>
      </c>
      <c r="B1429" t="s">
        <v>1240</v>
      </c>
      <c r="C1429" t="s">
        <v>1584</v>
      </c>
      <c r="D1429">
        <v>1</v>
      </c>
      <c r="E1429" t="s">
        <v>953</v>
      </c>
      <c r="F1429">
        <v>3001</v>
      </c>
      <c r="G1429" t="s">
        <v>1041</v>
      </c>
      <c r="H1429">
        <v>0</v>
      </c>
      <c r="I1429" t="s">
        <v>973</v>
      </c>
      <c r="J1429" t="s">
        <v>955</v>
      </c>
      <c r="K1429" t="s">
        <v>956</v>
      </c>
      <c r="L1429">
        <v>1019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</row>
    <row r="1430" spans="1:21" x14ac:dyDescent="0.25">
      <c r="A1430" t="s">
        <v>730</v>
      </c>
      <c r="B1430" t="s">
        <v>964</v>
      </c>
      <c r="C1430" t="s">
        <v>5226</v>
      </c>
      <c r="D1430">
        <v>75</v>
      </c>
      <c r="E1430" t="s">
        <v>953</v>
      </c>
      <c r="F1430">
        <v>3093</v>
      </c>
      <c r="G1430">
        <v>3000</v>
      </c>
      <c r="H1430">
        <v>0</v>
      </c>
      <c r="I1430" t="s">
        <v>973</v>
      </c>
      <c r="J1430" t="s">
        <v>960</v>
      </c>
      <c r="K1430" t="s">
        <v>956</v>
      </c>
      <c r="L1430">
        <v>1019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</row>
    <row r="1431" spans="1:21" x14ac:dyDescent="0.25">
      <c r="A1431" t="s">
        <v>730</v>
      </c>
      <c r="B1431" t="s">
        <v>964</v>
      </c>
      <c r="C1431" t="s">
        <v>7339</v>
      </c>
      <c r="D1431">
        <v>100</v>
      </c>
      <c r="E1431" t="s">
        <v>953</v>
      </c>
      <c r="F1431">
        <v>3093</v>
      </c>
      <c r="G1431">
        <v>3000</v>
      </c>
      <c r="H1431">
        <v>0</v>
      </c>
      <c r="I1431" t="s">
        <v>973</v>
      </c>
      <c r="J1431" t="s">
        <v>960</v>
      </c>
      <c r="K1431" t="s">
        <v>956</v>
      </c>
      <c r="L1431">
        <v>1019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</row>
    <row r="1432" spans="1:21" x14ac:dyDescent="0.25">
      <c r="A1432" t="s">
        <v>730</v>
      </c>
      <c r="B1432" t="s">
        <v>964</v>
      </c>
      <c r="C1432" t="s">
        <v>8350</v>
      </c>
      <c r="D1432">
        <v>70</v>
      </c>
      <c r="E1432" t="s">
        <v>953</v>
      </c>
      <c r="F1432">
        <v>3093</v>
      </c>
      <c r="G1432">
        <v>3000</v>
      </c>
      <c r="H1432">
        <v>0</v>
      </c>
      <c r="I1432" t="s">
        <v>973</v>
      </c>
      <c r="J1432" t="s">
        <v>960</v>
      </c>
      <c r="K1432" t="s">
        <v>956</v>
      </c>
      <c r="L1432">
        <v>1019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</row>
    <row r="1433" spans="1:21" x14ac:dyDescent="0.25">
      <c r="A1433" t="s">
        <v>730</v>
      </c>
      <c r="B1433" t="s">
        <v>962</v>
      </c>
      <c r="C1433" t="s">
        <v>5227</v>
      </c>
      <c r="D1433">
        <v>175</v>
      </c>
      <c r="E1433" t="s">
        <v>953</v>
      </c>
      <c r="F1433">
        <v>3093</v>
      </c>
      <c r="G1433">
        <v>3093</v>
      </c>
      <c r="H1433">
        <v>0</v>
      </c>
      <c r="I1433" t="s">
        <v>973</v>
      </c>
      <c r="J1433" t="s">
        <v>960</v>
      </c>
      <c r="K1433" t="s">
        <v>956</v>
      </c>
      <c r="L1433">
        <v>1019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</row>
    <row r="1434" spans="1:21" x14ac:dyDescent="0.25">
      <c r="A1434" t="s">
        <v>730</v>
      </c>
      <c r="B1434" t="s">
        <v>959</v>
      </c>
      <c r="C1434" t="s">
        <v>1538</v>
      </c>
      <c r="D1434">
        <v>2</v>
      </c>
      <c r="E1434" t="s">
        <v>953</v>
      </c>
      <c r="F1434">
        <v>3093</v>
      </c>
      <c r="G1434">
        <v>9999</v>
      </c>
      <c r="H1434">
        <v>0</v>
      </c>
      <c r="I1434" t="s">
        <v>973</v>
      </c>
      <c r="J1434" t="s">
        <v>960</v>
      </c>
      <c r="K1434" t="s">
        <v>956</v>
      </c>
      <c r="L1434">
        <v>1019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</row>
    <row r="1435" spans="1:21" x14ac:dyDescent="0.25">
      <c r="A1435" t="s">
        <v>729</v>
      </c>
      <c r="B1435" t="s">
        <v>952</v>
      </c>
      <c r="C1435" t="s">
        <v>5228</v>
      </c>
      <c r="D1435">
        <v>200</v>
      </c>
      <c r="E1435" t="s">
        <v>953</v>
      </c>
      <c r="F1435">
        <v>3001</v>
      </c>
      <c r="G1435">
        <v>1003</v>
      </c>
      <c r="H1435">
        <v>0</v>
      </c>
      <c r="I1435" t="s">
        <v>974</v>
      </c>
      <c r="J1435" t="s">
        <v>955</v>
      </c>
      <c r="K1435" t="s">
        <v>956</v>
      </c>
      <c r="L1435">
        <v>1019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</row>
    <row r="1436" spans="1:21" x14ac:dyDescent="0.25">
      <c r="A1436" t="s">
        <v>729</v>
      </c>
      <c r="B1436" t="s">
        <v>952</v>
      </c>
      <c r="C1436" t="s">
        <v>5229</v>
      </c>
      <c r="D1436">
        <v>100</v>
      </c>
      <c r="E1436" t="s">
        <v>953</v>
      </c>
      <c r="F1436">
        <v>3001</v>
      </c>
      <c r="G1436">
        <v>1003</v>
      </c>
      <c r="H1436">
        <v>0</v>
      </c>
      <c r="I1436" t="s">
        <v>974</v>
      </c>
      <c r="J1436" t="s">
        <v>955</v>
      </c>
      <c r="K1436" t="s">
        <v>956</v>
      </c>
      <c r="L1436">
        <v>1019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</row>
    <row r="1437" spans="1:21" x14ac:dyDescent="0.25">
      <c r="A1437" t="s">
        <v>729</v>
      </c>
      <c r="B1437" t="s">
        <v>957</v>
      </c>
      <c r="C1437" t="s">
        <v>958</v>
      </c>
      <c r="D1437">
        <v>262</v>
      </c>
      <c r="E1437" t="s">
        <v>953</v>
      </c>
      <c r="F1437">
        <v>3001</v>
      </c>
      <c r="G1437">
        <v>3003</v>
      </c>
      <c r="H1437">
        <v>0</v>
      </c>
      <c r="I1437" t="s">
        <v>974</v>
      </c>
      <c r="J1437" t="s">
        <v>955</v>
      </c>
      <c r="K1437" t="s">
        <v>956</v>
      </c>
      <c r="L1437">
        <v>1019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</row>
    <row r="1438" spans="1:21" x14ac:dyDescent="0.25">
      <c r="A1438" t="s">
        <v>729</v>
      </c>
      <c r="B1438" t="s">
        <v>5136</v>
      </c>
      <c r="C1438" t="s">
        <v>5137</v>
      </c>
      <c r="D1438">
        <v>1</v>
      </c>
      <c r="E1438" t="s">
        <v>953</v>
      </c>
      <c r="F1438">
        <v>3001</v>
      </c>
      <c r="G1438" t="s">
        <v>5138</v>
      </c>
      <c r="H1438">
        <v>0</v>
      </c>
      <c r="I1438" t="s">
        <v>974</v>
      </c>
      <c r="J1438" t="s">
        <v>955</v>
      </c>
      <c r="K1438" t="s">
        <v>956</v>
      </c>
      <c r="L1438">
        <v>1019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</row>
    <row r="1439" spans="1:21" x14ac:dyDescent="0.25">
      <c r="A1439" t="s">
        <v>729</v>
      </c>
      <c r="B1439" t="s">
        <v>964</v>
      </c>
      <c r="C1439" t="s">
        <v>5230</v>
      </c>
      <c r="D1439">
        <v>100</v>
      </c>
      <c r="E1439" t="s">
        <v>953</v>
      </c>
      <c r="F1439">
        <v>3093</v>
      </c>
      <c r="G1439">
        <v>3000</v>
      </c>
      <c r="H1439">
        <v>0</v>
      </c>
      <c r="I1439" t="s">
        <v>974</v>
      </c>
      <c r="J1439" t="s">
        <v>960</v>
      </c>
      <c r="K1439" t="s">
        <v>956</v>
      </c>
      <c r="L1439">
        <v>1019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</row>
    <row r="1440" spans="1:21" x14ac:dyDescent="0.25">
      <c r="A1440" t="s">
        <v>729</v>
      </c>
      <c r="B1440" t="s">
        <v>962</v>
      </c>
      <c r="C1440" t="s">
        <v>5231</v>
      </c>
      <c r="D1440">
        <v>200</v>
      </c>
      <c r="E1440" t="s">
        <v>953</v>
      </c>
      <c r="F1440">
        <v>3093</v>
      </c>
      <c r="G1440">
        <v>3093</v>
      </c>
      <c r="H1440">
        <v>0</v>
      </c>
      <c r="I1440" t="s">
        <v>974</v>
      </c>
      <c r="J1440" t="s">
        <v>960</v>
      </c>
      <c r="K1440" t="s">
        <v>956</v>
      </c>
      <c r="L1440">
        <v>1019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</row>
    <row r="1441" spans="1:21" x14ac:dyDescent="0.25">
      <c r="A1441" t="s">
        <v>728</v>
      </c>
      <c r="D1441">
        <v>0</v>
      </c>
      <c r="E1441" t="s">
        <v>953</v>
      </c>
      <c r="F1441">
        <v>3001</v>
      </c>
      <c r="H1441">
        <v>70</v>
      </c>
      <c r="I1441" t="s">
        <v>975</v>
      </c>
      <c r="J1441" t="s">
        <v>955</v>
      </c>
      <c r="K1441" t="s">
        <v>956</v>
      </c>
      <c r="L1441">
        <v>1019</v>
      </c>
      <c r="N1441">
        <v>0</v>
      </c>
      <c r="O1441">
        <v>70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</row>
    <row r="1442" spans="1:21" x14ac:dyDescent="0.25">
      <c r="A1442" t="s">
        <v>728</v>
      </c>
      <c r="B1442" t="s">
        <v>952</v>
      </c>
      <c r="C1442" t="s">
        <v>5232</v>
      </c>
      <c r="D1442">
        <v>70</v>
      </c>
      <c r="E1442" t="s">
        <v>953</v>
      </c>
      <c r="F1442">
        <v>3001</v>
      </c>
      <c r="G1442">
        <v>1003</v>
      </c>
      <c r="H1442">
        <v>0</v>
      </c>
      <c r="I1442" t="s">
        <v>975</v>
      </c>
      <c r="J1442" t="s">
        <v>955</v>
      </c>
      <c r="K1442" t="s">
        <v>956</v>
      </c>
      <c r="L1442">
        <v>1019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</row>
    <row r="1443" spans="1:21" x14ac:dyDescent="0.25">
      <c r="A1443" t="s">
        <v>728</v>
      </c>
      <c r="B1443" t="s">
        <v>952</v>
      </c>
      <c r="C1443" t="s">
        <v>5233</v>
      </c>
      <c r="D1443">
        <v>70</v>
      </c>
      <c r="E1443" t="s">
        <v>953</v>
      </c>
      <c r="F1443">
        <v>3001</v>
      </c>
      <c r="G1443">
        <v>1003</v>
      </c>
      <c r="H1443">
        <v>0</v>
      </c>
      <c r="I1443" t="s">
        <v>975</v>
      </c>
      <c r="J1443" t="s">
        <v>955</v>
      </c>
      <c r="K1443" t="s">
        <v>956</v>
      </c>
      <c r="L1443">
        <v>1019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</row>
    <row r="1444" spans="1:21" x14ac:dyDescent="0.25">
      <c r="A1444" t="s">
        <v>728</v>
      </c>
      <c r="B1444" t="s">
        <v>952</v>
      </c>
      <c r="C1444" t="s">
        <v>5234</v>
      </c>
      <c r="D1444">
        <v>70</v>
      </c>
      <c r="E1444" t="s">
        <v>953</v>
      </c>
      <c r="F1444">
        <v>3001</v>
      </c>
      <c r="G1444">
        <v>1003</v>
      </c>
      <c r="H1444">
        <v>0</v>
      </c>
      <c r="I1444" t="s">
        <v>975</v>
      </c>
      <c r="J1444" t="s">
        <v>955</v>
      </c>
      <c r="K1444" t="s">
        <v>956</v>
      </c>
      <c r="L1444">
        <v>1019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</row>
    <row r="1445" spans="1:21" x14ac:dyDescent="0.25">
      <c r="A1445" t="s">
        <v>728</v>
      </c>
      <c r="B1445" t="s">
        <v>952</v>
      </c>
      <c r="C1445" t="s">
        <v>5235</v>
      </c>
      <c r="D1445">
        <v>70</v>
      </c>
      <c r="E1445" t="s">
        <v>953</v>
      </c>
      <c r="F1445">
        <v>3001</v>
      </c>
      <c r="G1445">
        <v>1003</v>
      </c>
      <c r="H1445">
        <v>0</v>
      </c>
      <c r="I1445" t="s">
        <v>975</v>
      </c>
      <c r="J1445" t="s">
        <v>955</v>
      </c>
      <c r="K1445" t="s">
        <v>956</v>
      </c>
      <c r="L1445">
        <v>1019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</row>
    <row r="1446" spans="1:21" x14ac:dyDescent="0.25">
      <c r="A1446" t="s">
        <v>728</v>
      </c>
      <c r="B1446" t="s">
        <v>952</v>
      </c>
      <c r="C1446" t="s">
        <v>5236</v>
      </c>
      <c r="D1446">
        <v>70</v>
      </c>
      <c r="E1446" t="s">
        <v>953</v>
      </c>
      <c r="F1446">
        <v>3001</v>
      </c>
      <c r="G1446">
        <v>1003</v>
      </c>
      <c r="H1446">
        <v>0</v>
      </c>
      <c r="I1446" t="s">
        <v>975</v>
      </c>
      <c r="J1446" t="s">
        <v>955</v>
      </c>
      <c r="K1446" t="s">
        <v>956</v>
      </c>
      <c r="L1446">
        <v>1019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</row>
    <row r="1447" spans="1:21" x14ac:dyDescent="0.25">
      <c r="A1447" t="s">
        <v>728</v>
      </c>
      <c r="B1447" t="s">
        <v>957</v>
      </c>
      <c r="C1447" t="s">
        <v>958</v>
      </c>
      <c r="D1447">
        <v>217</v>
      </c>
      <c r="E1447" t="s">
        <v>953</v>
      </c>
      <c r="F1447">
        <v>3001</v>
      </c>
      <c r="G1447">
        <v>3003</v>
      </c>
      <c r="H1447">
        <v>0</v>
      </c>
      <c r="I1447" t="s">
        <v>975</v>
      </c>
      <c r="J1447" t="s">
        <v>955</v>
      </c>
      <c r="K1447" t="s">
        <v>956</v>
      </c>
      <c r="L1447">
        <v>1019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</row>
    <row r="1448" spans="1:21" x14ac:dyDescent="0.25">
      <c r="A1448" t="s">
        <v>728</v>
      </c>
      <c r="B1448" t="s">
        <v>5136</v>
      </c>
      <c r="C1448" t="s">
        <v>5137</v>
      </c>
      <c r="D1448">
        <v>1</v>
      </c>
      <c r="E1448" t="s">
        <v>953</v>
      </c>
      <c r="F1448">
        <v>3001</v>
      </c>
      <c r="G1448" t="s">
        <v>5138</v>
      </c>
      <c r="H1448">
        <v>0</v>
      </c>
      <c r="I1448" t="s">
        <v>975</v>
      </c>
      <c r="J1448" t="s">
        <v>955</v>
      </c>
      <c r="K1448" t="s">
        <v>956</v>
      </c>
      <c r="L1448">
        <v>1019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</row>
    <row r="1449" spans="1:21" x14ac:dyDescent="0.25">
      <c r="A1449" t="s">
        <v>728</v>
      </c>
      <c r="B1449" t="s">
        <v>967</v>
      </c>
      <c r="C1449" t="s">
        <v>958</v>
      </c>
      <c r="D1449">
        <v>1</v>
      </c>
      <c r="E1449" t="s">
        <v>953</v>
      </c>
      <c r="F1449">
        <v>3001</v>
      </c>
      <c r="G1449" t="s">
        <v>968</v>
      </c>
      <c r="H1449">
        <v>0</v>
      </c>
      <c r="I1449" t="s">
        <v>975</v>
      </c>
      <c r="J1449" t="s">
        <v>955</v>
      </c>
      <c r="K1449" t="s">
        <v>956</v>
      </c>
      <c r="L1449">
        <v>1019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</row>
    <row r="1450" spans="1:21" x14ac:dyDescent="0.25">
      <c r="A1450" t="s">
        <v>728</v>
      </c>
      <c r="B1450" t="s">
        <v>964</v>
      </c>
      <c r="C1450" t="s">
        <v>3714</v>
      </c>
      <c r="D1450">
        <v>70</v>
      </c>
      <c r="E1450" t="s">
        <v>953</v>
      </c>
      <c r="F1450">
        <v>3093</v>
      </c>
      <c r="G1450">
        <v>3000</v>
      </c>
      <c r="H1450">
        <v>0</v>
      </c>
      <c r="I1450" t="s">
        <v>975</v>
      </c>
      <c r="J1450" t="s">
        <v>960</v>
      </c>
      <c r="K1450" t="s">
        <v>956</v>
      </c>
      <c r="L1450">
        <v>1019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</row>
    <row r="1451" spans="1:21" x14ac:dyDescent="0.25">
      <c r="A1451" t="s">
        <v>728</v>
      </c>
      <c r="B1451" t="s">
        <v>964</v>
      </c>
      <c r="C1451" t="s">
        <v>3760</v>
      </c>
      <c r="D1451">
        <v>70</v>
      </c>
      <c r="E1451" t="s">
        <v>953</v>
      </c>
      <c r="F1451">
        <v>3093</v>
      </c>
      <c r="G1451">
        <v>3000</v>
      </c>
      <c r="H1451">
        <v>0</v>
      </c>
      <c r="I1451" t="s">
        <v>975</v>
      </c>
      <c r="J1451" t="s">
        <v>960</v>
      </c>
      <c r="K1451" t="s">
        <v>956</v>
      </c>
      <c r="L1451">
        <v>1019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</row>
    <row r="1452" spans="1:21" x14ac:dyDescent="0.25">
      <c r="A1452" t="s">
        <v>728</v>
      </c>
      <c r="B1452" t="s">
        <v>964</v>
      </c>
      <c r="C1452" t="s">
        <v>3751</v>
      </c>
      <c r="D1452">
        <v>70</v>
      </c>
      <c r="E1452" t="s">
        <v>953</v>
      </c>
      <c r="F1452">
        <v>3093</v>
      </c>
      <c r="G1452">
        <v>3000</v>
      </c>
      <c r="H1452">
        <v>0</v>
      </c>
      <c r="I1452" t="s">
        <v>975</v>
      </c>
      <c r="J1452" t="s">
        <v>960</v>
      </c>
      <c r="K1452" t="s">
        <v>956</v>
      </c>
      <c r="L1452">
        <v>1019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</row>
    <row r="1453" spans="1:21" x14ac:dyDescent="0.25">
      <c r="A1453" t="s">
        <v>728</v>
      </c>
      <c r="B1453" t="s">
        <v>964</v>
      </c>
      <c r="C1453" t="s">
        <v>5001</v>
      </c>
      <c r="D1453">
        <v>70</v>
      </c>
      <c r="E1453" t="s">
        <v>953</v>
      </c>
      <c r="F1453">
        <v>3093</v>
      </c>
      <c r="G1453">
        <v>3000</v>
      </c>
      <c r="H1453">
        <v>0</v>
      </c>
      <c r="I1453" t="s">
        <v>975</v>
      </c>
      <c r="J1453" t="s">
        <v>960</v>
      </c>
      <c r="K1453" t="s">
        <v>956</v>
      </c>
      <c r="L1453">
        <v>1019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</row>
    <row r="1454" spans="1:21" x14ac:dyDescent="0.25">
      <c r="A1454" t="s">
        <v>728</v>
      </c>
      <c r="B1454" t="s">
        <v>964</v>
      </c>
      <c r="C1454" t="s">
        <v>5237</v>
      </c>
      <c r="D1454">
        <v>70</v>
      </c>
      <c r="E1454" t="s">
        <v>953</v>
      </c>
      <c r="F1454">
        <v>3093</v>
      </c>
      <c r="G1454">
        <v>3000</v>
      </c>
      <c r="H1454">
        <v>0</v>
      </c>
      <c r="I1454" t="s">
        <v>975</v>
      </c>
      <c r="J1454" t="s">
        <v>960</v>
      </c>
      <c r="K1454" t="s">
        <v>956</v>
      </c>
      <c r="L1454">
        <v>1019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</row>
    <row r="1455" spans="1:21" x14ac:dyDescent="0.25">
      <c r="A1455" t="s">
        <v>728</v>
      </c>
      <c r="B1455" t="s">
        <v>964</v>
      </c>
      <c r="C1455" t="s">
        <v>5238</v>
      </c>
      <c r="D1455">
        <v>70</v>
      </c>
      <c r="E1455" t="s">
        <v>953</v>
      </c>
      <c r="F1455">
        <v>3093</v>
      </c>
      <c r="G1455">
        <v>3000</v>
      </c>
      <c r="H1455">
        <v>0</v>
      </c>
      <c r="I1455" t="s">
        <v>975</v>
      </c>
      <c r="J1455" t="s">
        <v>960</v>
      </c>
      <c r="K1455" t="s">
        <v>956</v>
      </c>
      <c r="L1455">
        <v>1019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</row>
    <row r="1456" spans="1:21" x14ac:dyDescent="0.25">
      <c r="A1456" t="s">
        <v>728</v>
      </c>
      <c r="B1456" t="s">
        <v>964</v>
      </c>
      <c r="C1456" t="s">
        <v>5239</v>
      </c>
      <c r="D1456">
        <v>70</v>
      </c>
      <c r="E1456" t="s">
        <v>953</v>
      </c>
      <c r="F1456">
        <v>3093</v>
      </c>
      <c r="G1456">
        <v>3000</v>
      </c>
      <c r="H1456">
        <v>0</v>
      </c>
      <c r="I1456" t="s">
        <v>975</v>
      </c>
      <c r="J1456" t="s">
        <v>960</v>
      </c>
      <c r="K1456" t="s">
        <v>956</v>
      </c>
      <c r="L1456">
        <v>1019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</row>
    <row r="1457" spans="1:21" x14ac:dyDescent="0.25">
      <c r="A1457" t="s">
        <v>728</v>
      </c>
      <c r="B1457" t="s">
        <v>964</v>
      </c>
      <c r="C1457" t="s">
        <v>5240</v>
      </c>
      <c r="D1457">
        <v>140</v>
      </c>
      <c r="E1457" t="s">
        <v>953</v>
      </c>
      <c r="F1457">
        <v>3093</v>
      </c>
      <c r="G1457">
        <v>3000</v>
      </c>
      <c r="H1457">
        <v>0</v>
      </c>
      <c r="I1457" t="s">
        <v>975</v>
      </c>
      <c r="J1457" t="s">
        <v>960</v>
      </c>
      <c r="K1457" t="s">
        <v>956</v>
      </c>
      <c r="L1457">
        <v>1019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</row>
    <row r="1458" spans="1:21" x14ac:dyDescent="0.25">
      <c r="A1458" t="s">
        <v>728</v>
      </c>
      <c r="B1458" t="s">
        <v>964</v>
      </c>
      <c r="C1458" t="s">
        <v>5241</v>
      </c>
      <c r="D1458">
        <v>70</v>
      </c>
      <c r="E1458" t="s">
        <v>953</v>
      </c>
      <c r="F1458">
        <v>3093</v>
      </c>
      <c r="G1458">
        <v>3000</v>
      </c>
      <c r="H1458">
        <v>0</v>
      </c>
      <c r="I1458" t="s">
        <v>975</v>
      </c>
      <c r="J1458" t="s">
        <v>960</v>
      </c>
      <c r="K1458" t="s">
        <v>956</v>
      </c>
      <c r="L1458">
        <v>1019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</row>
    <row r="1459" spans="1:21" x14ac:dyDescent="0.25">
      <c r="A1459" t="s">
        <v>728</v>
      </c>
      <c r="B1459" t="s">
        <v>964</v>
      </c>
      <c r="C1459" t="s">
        <v>5242</v>
      </c>
      <c r="D1459">
        <v>70</v>
      </c>
      <c r="E1459" t="s">
        <v>953</v>
      </c>
      <c r="F1459">
        <v>3093</v>
      </c>
      <c r="G1459">
        <v>3000</v>
      </c>
      <c r="H1459">
        <v>0</v>
      </c>
      <c r="I1459" t="s">
        <v>975</v>
      </c>
      <c r="J1459" t="s">
        <v>960</v>
      </c>
      <c r="K1459" t="s">
        <v>956</v>
      </c>
      <c r="L1459">
        <v>1019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</row>
    <row r="1460" spans="1:21" x14ac:dyDescent="0.25">
      <c r="A1460" t="s">
        <v>728</v>
      </c>
      <c r="B1460" t="s">
        <v>964</v>
      </c>
      <c r="C1460" t="s">
        <v>5243</v>
      </c>
      <c r="D1460">
        <v>70</v>
      </c>
      <c r="E1460" t="s">
        <v>953</v>
      </c>
      <c r="F1460">
        <v>3093</v>
      </c>
      <c r="G1460">
        <v>3000</v>
      </c>
      <c r="H1460">
        <v>0</v>
      </c>
      <c r="I1460" t="s">
        <v>975</v>
      </c>
      <c r="J1460" t="s">
        <v>960</v>
      </c>
      <c r="K1460" t="s">
        <v>956</v>
      </c>
      <c r="L1460">
        <v>1019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</row>
    <row r="1461" spans="1:21" x14ac:dyDescent="0.25">
      <c r="A1461" t="s">
        <v>728</v>
      </c>
      <c r="B1461" t="s">
        <v>964</v>
      </c>
      <c r="C1461" t="s">
        <v>5244</v>
      </c>
      <c r="D1461">
        <v>70</v>
      </c>
      <c r="E1461" t="s">
        <v>953</v>
      </c>
      <c r="F1461">
        <v>3093</v>
      </c>
      <c r="G1461">
        <v>3000</v>
      </c>
      <c r="H1461">
        <v>0</v>
      </c>
      <c r="I1461" t="s">
        <v>975</v>
      </c>
      <c r="J1461" t="s">
        <v>960</v>
      </c>
      <c r="K1461" t="s">
        <v>956</v>
      </c>
      <c r="L1461">
        <v>1019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</row>
    <row r="1462" spans="1:21" x14ac:dyDescent="0.25">
      <c r="A1462" t="s">
        <v>728</v>
      </c>
      <c r="B1462" t="s">
        <v>962</v>
      </c>
      <c r="C1462" t="s">
        <v>5245</v>
      </c>
      <c r="D1462">
        <v>70</v>
      </c>
      <c r="E1462" t="s">
        <v>953</v>
      </c>
      <c r="F1462">
        <v>3093</v>
      </c>
      <c r="G1462">
        <v>3093</v>
      </c>
      <c r="H1462">
        <v>0</v>
      </c>
      <c r="I1462" t="s">
        <v>975</v>
      </c>
      <c r="J1462" t="s">
        <v>960</v>
      </c>
      <c r="K1462" t="s">
        <v>956</v>
      </c>
      <c r="L1462">
        <v>1019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</row>
    <row r="1463" spans="1:21" x14ac:dyDescent="0.25">
      <c r="A1463" t="s">
        <v>728</v>
      </c>
      <c r="B1463" t="s">
        <v>962</v>
      </c>
      <c r="C1463" t="s">
        <v>5246</v>
      </c>
      <c r="D1463">
        <v>70</v>
      </c>
      <c r="E1463" t="s">
        <v>953</v>
      </c>
      <c r="F1463">
        <v>3093</v>
      </c>
      <c r="G1463">
        <v>3093</v>
      </c>
      <c r="H1463">
        <v>0</v>
      </c>
      <c r="I1463" t="s">
        <v>975</v>
      </c>
      <c r="J1463" t="s">
        <v>960</v>
      </c>
      <c r="K1463" t="s">
        <v>956</v>
      </c>
      <c r="L1463">
        <v>1019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</row>
    <row r="1464" spans="1:21" x14ac:dyDescent="0.25">
      <c r="A1464" t="s">
        <v>728</v>
      </c>
      <c r="B1464" t="s">
        <v>959</v>
      </c>
      <c r="C1464" t="s">
        <v>977</v>
      </c>
      <c r="D1464">
        <v>2</v>
      </c>
      <c r="E1464" t="s">
        <v>953</v>
      </c>
      <c r="F1464">
        <v>3093</v>
      </c>
      <c r="G1464">
        <v>9999</v>
      </c>
      <c r="H1464">
        <v>0</v>
      </c>
      <c r="I1464" t="s">
        <v>975</v>
      </c>
      <c r="J1464" t="s">
        <v>960</v>
      </c>
      <c r="K1464" t="s">
        <v>956</v>
      </c>
      <c r="L1464">
        <v>1019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</row>
    <row r="1465" spans="1:21" x14ac:dyDescent="0.25">
      <c r="A1465" t="s">
        <v>1551</v>
      </c>
      <c r="D1465">
        <v>0</v>
      </c>
      <c r="E1465" t="s">
        <v>953</v>
      </c>
      <c r="F1465">
        <v>3001</v>
      </c>
      <c r="H1465">
        <v>73</v>
      </c>
      <c r="I1465" t="s">
        <v>978</v>
      </c>
      <c r="J1465" t="s">
        <v>955</v>
      </c>
      <c r="K1465" t="s">
        <v>956</v>
      </c>
      <c r="L1465">
        <v>1019</v>
      </c>
      <c r="N1465">
        <v>0</v>
      </c>
      <c r="O1465">
        <v>73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</row>
    <row r="1466" spans="1:21" x14ac:dyDescent="0.25">
      <c r="A1466" t="s">
        <v>1551</v>
      </c>
      <c r="B1466" t="s">
        <v>952</v>
      </c>
      <c r="C1466" t="s">
        <v>5247</v>
      </c>
      <c r="D1466">
        <v>60</v>
      </c>
      <c r="E1466" t="s">
        <v>953</v>
      </c>
      <c r="F1466">
        <v>3001</v>
      </c>
      <c r="G1466">
        <v>1003</v>
      </c>
      <c r="H1466">
        <v>0</v>
      </c>
      <c r="I1466" t="s">
        <v>978</v>
      </c>
      <c r="J1466" t="s">
        <v>955</v>
      </c>
      <c r="K1466" t="s">
        <v>956</v>
      </c>
      <c r="L1466">
        <v>1019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</row>
    <row r="1467" spans="1:21" x14ac:dyDescent="0.25">
      <c r="A1467" t="s">
        <v>1551</v>
      </c>
      <c r="B1467" t="s">
        <v>952</v>
      </c>
      <c r="C1467" t="s">
        <v>5248</v>
      </c>
      <c r="D1467">
        <v>60</v>
      </c>
      <c r="E1467" t="s">
        <v>953</v>
      </c>
      <c r="F1467">
        <v>3001</v>
      </c>
      <c r="G1467">
        <v>1003</v>
      </c>
      <c r="H1467">
        <v>0</v>
      </c>
      <c r="I1467" t="s">
        <v>978</v>
      </c>
      <c r="J1467" t="s">
        <v>955</v>
      </c>
      <c r="K1467" t="s">
        <v>956</v>
      </c>
      <c r="L1467">
        <v>1019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</row>
    <row r="1468" spans="1:21" x14ac:dyDescent="0.25">
      <c r="A1468" t="s">
        <v>1551</v>
      </c>
      <c r="B1468" t="s">
        <v>957</v>
      </c>
      <c r="C1468" t="s">
        <v>958</v>
      </c>
      <c r="D1468">
        <v>80</v>
      </c>
      <c r="E1468" t="s">
        <v>953</v>
      </c>
      <c r="F1468">
        <v>3001</v>
      </c>
      <c r="G1468">
        <v>3003</v>
      </c>
      <c r="H1468">
        <v>0</v>
      </c>
      <c r="I1468" t="s">
        <v>978</v>
      </c>
      <c r="J1468" t="s">
        <v>955</v>
      </c>
      <c r="K1468" t="s">
        <v>956</v>
      </c>
      <c r="L1468">
        <v>1019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</row>
    <row r="1469" spans="1:21" x14ac:dyDescent="0.25">
      <c r="A1469" t="s">
        <v>1551</v>
      </c>
      <c r="B1469" t="s">
        <v>964</v>
      </c>
      <c r="C1469" t="s">
        <v>5249</v>
      </c>
      <c r="D1469">
        <v>3</v>
      </c>
      <c r="E1469" t="s">
        <v>953</v>
      </c>
      <c r="F1469">
        <v>3093</v>
      </c>
      <c r="G1469">
        <v>3000</v>
      </c>
      <c r="H1469">
        <v>0</v>
      </c>
      <c r="I1469" t="s">
        <v>978</v>
      </c>
      <c r="J1469" t="s">
        <v>960</v>
      </c>
      <c r="K1469" t="s">
        <v>956</v>
      </c>
      <c r="L1469">
        <v>1019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</row>
    <row r="1470" spans="1:21" x14ac:dyDescent="0.25">
      <c r="A1470" t="s">
        <v>1551</v>
      </c>
      <c r="B1470" t="s">
        <v>964</v>
      </c>
      <c r="C1470" t="s">
        <v>5250</v>
      </c>
      <c r="D1470">
        <v>57</v>
      </c>
      <c r="E1470" t="s">
        <v>953</v>
      </c>
      <c r="F1470">
        <v>3093</v>
      </c>
      <c r="G1470">
        <v>3000</v>
      </c>
      <c r="H1470">
        <v>0</v>
      </c>
      <c r="I1470" t="s">
        <v>978</v>
      </c>
      <c r="J1470" t="s">
        <v>960</v>
      </c>
      <c r="K1470" t="s">
        <v>956</v>
      </c>
      <c r="L1470">
        <v>1019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</row>
    <row r="1471" spans="1:21" x14ac:dyDescent="0.25">
      <c r="A1471" t="s">
        <v>1551</v>
      </c>
      <c r="B1471" t="s">
        <v>964</v>
      </c>
      <c r="C1471" t="s">
        <v>5251</v>
      </c>
      <c r="D1471">
        <v>60</v>
      </c>
      <c r="E1471" t="s">
        <v>953</v>
      </c>
      <c r="F1471">
        <v>3093</v>
      </c>
      <c r="G1471">
        <v>3000</v>
      </c>
      <c r="H1471">
        <v>0</v>
      </c>
      <c r="I1471" t="s">
        <v>978</v>
      </c>
      <c r="J1471" t="s">
        <v>960</v>
      </c>
      <c r="K1471" t="s">
        <v>956</v>
      </c>
      <c r="L1471">
        <v>1019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</row>
    <row r="1472" spans="1:21" x14ac:dyDescent="0.25">
      <c r="A1472" t="s">
        <v>1551</v>
      </c>
      <c r="B1472" t="s">
        <v>964</v>
      </c>
      <c r="C1472" t="s">
        <v>6718</v>
      </c>
      <c r="D1472">
        <v>27</v>
      </c>
      <c r="E1472" t="s">
        <v>953</v>
      </c>
      <c r="F1472">
        <v>3093</v>
      </c>
      <c r="G1472">
        <v>3000</v>
      </c>
      <c r="H1472">
        <v>0</v>
      </c>
      <c r="I1472" t="s">
        <v>978</v>
      </c>
      <c r="J1472" t="s">
        <v>960</v>
      </c>
      <c r="K1472" t="s">
        <v>956</v>
      </c>
      <c r="L1472">
        <v>1019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</row>
    <row r="1473" spans="1:21" x14ac:dyDescent="0.25">
      <c r="A1473" t="s">
        <v>1551</v>
      </c>
      <c r="B1473" t="s">
        <v>962</v>
      </c>
      <c r="C1473" t="s">
        <v>5254</v>
      </c>
      <c r="D1473">
        <v>21</v>
      </c>
      <c r="E1473" t="s">
        <v>953</v>
      </c>
      <c r="F1473">
        <v>3093</v>
      </c>
      <c r="G1473">
        <v>3093</v>
      </c>
      <c r="H1473">
        <v>0</v>
      </c>
      <c r="I1473" t="s">
        <v>978</v>
      </c>
      <c r="J1473" t="s">
        <v>960</v>
      </c>
      <c r="K1473" t="s">
        <v>956</v>
      </c>
      <c r="L1473">
        <v>1019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</row>
    <row r="1474" spans="1:21" x14ac:dyDescent="0.25">
      <c r="A1474" t="s">
        <v>1551</v>
      </c>
      <c r="B1474" t="s">
        <v>962</v>
      </c>
      <c r="C1474" t="s">
        <v>5255</v>
      </c>
      <c r="D1474">
        <v>60</v>
      </c>
      <c r="E1474" t="s">
        <v>953</v>
      </c>
      <c r="F1474">
        <v>3093</v>
      </c>
      <c r="G1474">
        <v>3093</v>
      </c>
      <c r="H1474">
        <v>0</v>
      </c>
      <c r="I1474" t="s">
        <v>978</v>
      </c>
      <c r="J1474" t="s">
        <v>960</v>
      </c>
      <c r="K1474" t="s">
        <v>956</v>
      </c>
      <c r="L1474">
        <v>1019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</row>
    <row r="1475" spans="1:21" x14ac:dyDescent="0.25">
      <c r="A1475" t="s">
        <v>1551</v>
      </c>
      <c r="B1475" t="s">
        <v>962</v>
      </c>
      <c r="C1475" t="s">
        <v>5256</v>
      </c>
      <c r="D1475">
        <v>60</v>
      </c>
      <c r="E1475" t="s">
        <v>953</v>
      </c>
      <c r="F1475">
        <v>3093</v>
      </c>
      <c r="G1475">
        <v>3093</v>
      </c>
      <c r="H1475">
        <v>0</v>
      </c>
      <c r="I1475" t="s">
        <v>978</v>
      </c>
      <c r="J1475" t="s">
        <v>960</v>
      </c>
      <c r="K1475" t="s">
        <v>956</v>
      </c>
      <c r="L1475">
        <v>1019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</row>
    <row r="1476" spans="1:21" x14ac:dyDescent="0.25">
      <c r="A1476" t="s">
        <v>1551</v>
      </c>
      <c r="B1476" t="s">
        <v>962</v>
      </c>
      <c r="C1476" t="s">
        <v>5252</v>
      </c>
      <c r="D1476">
        <v>60</v>
      </c>
      <c r="E1476" t="s">
        <v>953</v>
      </c>
      <c r="F1476">
        <v>3093</v>
      </c>
      <c r="G1476">
        <v>3093</v>
      </c>
      <c r="H1476">
        <v>0</v>
      </c>
      <c r="I1476" t="s">
        <v>978</v>
      </c>
      <c r="J1476" t="s">
        <v>960</v>
      </c>
      <c r="K1476" t="s">
        <v>956</v>
      </c>
      <c r="L1476">
        <v>1019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</row>
    <row r="1477" spans="1:21" x14ac:dyDescent="0.25">
      <c r="A1477" t="s">
        <v>1214</v>
      </c>
      <c r="D1477">
        <v>0</v>
      </c>
      <c r="E1477" t="s">
        <v>953</v>
      </c>
      <c r="F1477">
        <v>3001</v>
      </c>
      <c r="H1477">
        <v>30</v>
      </c>
      <c r="I1477" t="s">
        <v>981</v>
      </c>
      <c r="J1477" t="s">
        <v>955</v>
      </c>
      <c r="K1477" t="s">
        <v>956</v>
      </c>
      <c r="L1477">
        <v>1019</v>
      </c>
      <c r="N1477">
        <v>0</v>
      </c>
      <c r="O1477">
        <v>30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</row>
    <row r="1478" spans="1:21" x14ac:dyDescent="0.25">
      <c r="A1478" t="s">
        <v>1214</v>
      </c>
      <c r="B1478" t="s">
        <v>952</v>
      </c>
      <c r="C1478" t="s">
        <v>1466</v>
      </c>
      <c r="D1478">
        <v>20</v>
      </c>
      <c r="E1478" t="s">
        <v>953</v>
      </c>
      <c r="F1478">
        <v>3001</v>
      </c>
      <c r="G1478">
        <v>1003</v>
      </c>
      <c r="H1478">
        <v>0</v>
      </c>
      <c r="I1478" t="s">
        <v>981</v>
      </c>
      <c r="J1478" t="s">
        <v>955</v>
      </c>
      <c r="K1478" t="s">
        <v>956</v>
      </c>
      <c r="L1478">
        <v>1019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</row>
    <row r="1479" spans="1:21" x14ac:dyDescent="0.25">
      <c r="A1479" t="s">
        <v>1214</v>
      </c>
      <c r="B1479" t="s">
        <v>952</v>
      </c>
      <c r="C1479" t="s">
        <v>1590</v>
      </c>
      <c r="D1479">
        <v>30</v>
      </c>
      <c r="E1479" t="s">
        <v>953</v>
      </c>
      <c r="F1479">
        <v>3001</v>
      </c>
      <c r="G1479">
        <v>1003</v>
      </c>
      <c r="H1479">
        <v>0</v>
      </c>
      <c r="I1479" t="s">
        <v>981</v>
      </c>
      <c r="J1479" t="s">
        <v>955</v>
      </c>
      <c r="K1479" t="s">
        <v>956</v>
      </c>
      <c r="L1479">
        <v>1019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</row>
    <row r="1480" spans="1:21" x14ac:dyDescent="0.25">
      <c r="A1480" t="s">
        <v>1214</v>
      </c>
      <c r="B1480" t="s">
        <v>952</v>
      </c>
      <c r="C1480" t="s">
        <v>1591</v>
      </c>
      <c r="D1480">
        <v>30</v>
      </c>
      <c r="E1480" t="s">
        <v>953</v>
      </c>
      <c r="F1480">
        <v>3001</v>
      </c>
      <c r="G1480">
        <v>1003</v>
      </c>
      <c r="H1480">
        <v>0</v>
      </c>
      <c r="I1480" t="s">
        <v>981</v>
      </c>
      <c r="J1480" t="s">
        <v>955</v>
      </c>
      <c r="K1480" t="s">
        <v>956</v>
      </c>
      <c r="L1480">
        <v>1019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</row>
    <row r="1481" spans="1:21" x14ac:dyDescent="0.25">
      <c r="A1481" t="s">
        <v>1214</v>
      </c>
      <c r="B1481" t="s">
        <v>952</v>
      </c>
      <c r="C1481" t="s">
        <v>1592</v>
      </c>
      <c r="D1481">
        <v>30</v>
      </c>
      <c r="E1481" t="s">
        <v>953</v>
      </c>
      <c r="F1481">
        <v>3001</v>
      </c>
      <c r="G1481">
        <v>1003</v>
      </c>
      <c r="H1481">
        <v>0</v>
      </c>
      <c r="I1481" t="s">
        <v>981</v>
      </c>
      <c r="J1481" t="s">
        <v>955</v>
      </c>
      <c r="K1481" t="s">
        <v>956</v>
      </c>
      <c r="L1481">
        <v>1019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</row>
    <row r="1482" spans="1:21" x14ac:dyDescent="0.25">
      <c r="A1482" t="s">
        <v>1214</v>
      </c>
      <c r="B1482" t="s">
        <v>952</v>
      </c>
      <c r="C1482" t="s">
        <v>1669</v>
      </c>
      <c r="D1482">
        <v>20</v>
      </c>
      <c r="E1482" t="s">
        <v>953</v>
      </c>
      <c r="F1482">
        <v>3001</v>
      </c>
      <c r="G1482">
        <v>1003</v>
      </c>
      <c r="H1482">
        <v>0</v>
      </c>
      <c r="I1482" t="s">
        <v>981</v>
      </c>
      <c r="J1482" t="s">
        <v>955</v>
      </c>
      <c r="K1482" t="s">
        <v>956</v>
      </c>
      <c r="L1482">
        <v>1019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</row>
    <row r="1483" spans="1:21" x14ac:dyDescent="0.25">
      <c r="A1483" t="s">
        <v>1214</v>
      </c>
      <c r="B1483" t="s">
        <v>952</v>
      </c>
      <c r="C1483" t="s">
        <v>1670</v>
      </c>
      <c r="D1483">
        <v>20</v>
      </c>
      <c r="E1483" t="s">
        <v>953</v>
      </c>
      <c r="F1483">
        <v>3001</v>
      </c>
      <c r="G1483">
        <v>1003</v>
      </c>
      <c r="H1483">
        <v>0</v>
      </c>
      <c r="I1483" t="s">
        <v>981</v>
      </c>
      <c r="J1483" t="s">
        <v>955</v>
      </c>
      <c r="K1483" t="s">
        <v>956</v>
      </c>
      <c r="L1483">
        <v>1019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</row>
    <row r="1484" spans="1:21" x14ac:dyDescent="0.25">
      <c r="A1484" t="s">
        <v>1214</v>
      </c>
      <c r="B1484" t="s">
        <v>952</v>
      </c>
      <c r="C1484" t="s">
        <v>5257</v>
      </c>
      <c r="D1484">
        <v>40</v>
      </c>
      <c r="E1484" t="s">
        <v>953</v>
      </c>
      <c r="F1484">
        <v>3001</v>
      </c>
      <c r="G1484">
        <v>1003</v>
      </c>
      <c r="H1484">
        <v>0</v>
      </c>
      <c r="I1484" t="s">
        <v>981</v>
      </c>
      <c r="J1484" t="s">
        <v>955</v>
      </c>
      <c r="K1484" t="s">
        <v>956</v>
      </c>
      <c r="L1484">
        <v>1019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</row>
    <row r="1485" spans="1:21" x14ac:dyDescent="0.25">
      <c r="A1485" t="s">
        <v>1214</v>
      </c>
      <c r="B1485" t="s">
        <v>952</v>
      </c>
      <c r="C1485" t="s">
        <v>5258</v>
      </c>
      <c r="D1485">
        <v>20</v>
      </c>
      <c r="E1485" t="s">
        <v>953</v>
      </c>
      <c r="F1485">
        <v>3001</v>
      </c>
      <c r="G1485">
        <v>1003</v>
      </c>
      <c r="H1485">
        <v>0</v>
      </c>
      <c r="I1485" t="s">
        <v>981</v>
      </c>
      <c r="J1485" t="s">
        <v>955</v>
      </c>
      <c r="K1485" t="s">
        <v>956</v>
      </c>
      <c r="L1485">
        <v>1019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</row>
    <row r="1486" spans="1:21" x14ac:dyDescent="0.25">
      <c r="A1486" t="s">
        <v>1214</v>
      </c>
      <c r="B1486" t="s">
        <v>952</v>
      </c>
      <c r="C1486" t="s">
        <v>5259</v>
      </c>
      <c r="D1486">
        <v>20</v>
      </c>
      <c r="E1486" t="s">
        <v>953</v>
      </c>
      <c r="F1486">
        <v>3001</v>
      </c>
      <c r="G1486">
        <v>1003</v>
      </c>
      <c r="H1486">
        <v>0</v>
      </c>
      <c r="I1486" t="s">
        <v>981</v>
      </c>
      <c r="J1486" t="s">
        <v>955</v>
      </c>
      <c r="K1486" t="s">
        <v>956</v>
      </c>
      <c r="L1486">
        <v>1019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</row>
    <row r="1487" spans="1:21" x14ac:dyDescent="0.25">
      <c r="A1487" t="s">
        <v>1214</v>
      </c>
      <c r="B1487" t="s">
        <v>952</v>
      </c>
      <c r="C1487" t="s">
        <v>5260</v>
      </c>
      <c r="D1487">
        <v>40</v>
      </c>
      <c r="E1487" t="s">
        <v>953</v>
      </c>
      <c r="F1487">
        <v>3001</v>
      </c>
      <c r="G1487">
        <v>1003</v>
      </c>
      <c r="H1487">
        <v>0</v>
      </c>
      <c r="I1487" t="s">
        <v>981</v>
      </c>
      <c r="J1487" t="s">
        <v>955</v>
      </c>
      <c r="K1487" t="s">
        <v>956</v>
      </c>
      <c r="L1487">
        <v>1019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</row>
    <row r="1488" spans="1:21" x14ac:dyDescent="0.25">
      <c r="A1488" t="s">
        <v>1214</v>
      </c>
      <c r="B1488" t="s">
        <v>957</v>
      </c>
      <c r="C1488" t="s">
        <v>958</v>
      </c>
      <c r="D1488">
        <v>176</v>
      </c>
      <c r="E1488" t="s">
        <v>953</v>
      </c>
      <c r="F1488">
        <v>3001</v>
      </c>
      <c r="G1488">
        <v>3003</v>
      </c>
      <c r="H1488">
        <v>0</v>
      </c>
      <c r="I1488" t="s">
        <v>981</v>
      </c>
      <c r="J1488" t="s">
        <v>955</v>
      </c>
      <c r="K1488" t="s">
        <v>956</v>
      </c>
      <c r="L1488">
        <v>1019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</row>
    <row r="1489" spans="1:21" x14ac:dyDescent="0.25">
      <c r="A1489" t="s">
        <v>1214</v>
      </c>
      <c r="B1489" t="s">
        <v>964</v>
      </c>
      <c r="C1489" t="s">
        <v>1463</v>
      </c>
      <c r="D1489">
        <v>20</v>
      </c>
      <c r="E1489" t="s">
        <v>953</v>
      </c>
      <c r="F1489">
        <v>3093</v>
      </c>
      <c r="G1489">
        <v>3000</v>
      </c>
      <c r="H1489">
        <v>0</v>
      </c>
      <c r="I1489" t="s">
        <v>981</v>
      </c>
      <c r="J1489" t="s">
        <v>960</v>
      </c>
      <c r="K1489" t="s">
        <v>956</v>
      </c>
      <c r="L1489">
        <v>1019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</row>
    <row r="1490" spans="1:21" x14ac:dyDescent="0.25">
      <c r="A1490" t="s">
        <v>1214</v>
      </c>
      <c r="B1490" t="s">
        <v>964</v>
      </c>
      <c r="C1490" t="s">
        <v>1464</v>
      </c>
      <c r="D1490">
        <v>30</v>
      </c>
      <c r="E1490" t="s">
        <v>953</v>
      </c>
      <c r="F1490">
        <v>3093</v>
      </c>
      <c r="G1490">
        <v>3000</v>
      </c>
      <c r="H1490">
        <v>0</v>
      </c>
      <c r="I1490" t="s">
        <v>981</v>
      </c>
      <c r="J1490" t="s">
        <v>960</v>
      </c>
      <c r="K1490" t="s">
        <v>956</v>
      </c>
      <c r="L1490">
        <v>1019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</row>
    <row r="1491" spans="1:21" x14ac:dyDescent="0.25">
      <c r="A1491" t="s">
        <v>1214</v>
      </c>
      <c r="B1491" t="s">
        <v>964</v>
      </c>
      <c r="C1491" t="s">
        <v>1465</v>
      </c>
      <c r="D1491">
        <v>10</v>
      </c>
      <c r="E1491" t="s">
        <v>953</v>
      </c>
      <c r="F1491">
        <v>3093</v>
      </c>
      <c r="G1491">
        <v>3000</v>
      </c>
      <c r="H1491">
        <v>0</v>
      </c>
      <c r="I1491" t="s">
        <v>981</v>
      </c>
      <c r="J1491" t="s">
        <v>960</v>
      </c>
      <c r="K1491" t="s">
        <v>956</v>
      </c>
      <c r="L1491">
        <v>1019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</row>
    <row r="1492" spans="1:21" x14ac:dyDescent="0.25">
      <c r="A1492" t="s">
        <v>1214</v>
      </c>
      <c r="B1492" t="s">
        <v>964</v>
      </c>
      <c r="C1492" t="s">
        <v>1686</v>
      </c>
      <c r="D1492">
        <v>20</v>
      </c>
      <c r="E1492" t="s">
        <v>953</v>
      </c>
      <c r="F1492">
        <v>3093</v>
      </c>
      <c r="G1492">
        <v>3000</v>
      </c>
      <c r="H1492">
        <v>0</v>
      </c>
      <c r="I1492" t="s">
        <v>981</v>
      </c>
      <c r="J1492" t="s">
        <v>960</v>
      </c>
      <c r="K1492" t="s">
        <v>956</v>
      </c>
      <c r="L1492">
        <v>1019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</row>
    <row r="1493" spans="1:21" x14ac:dyDescent="0.25">
      <c r="A1493" t="s">
        <v>1214</v>
      </c>
      <c r="B1493" t="s">
        <v>964</v>
      </c>
      <c r="C1493" t="s">
        <v>1687</v>
      </c>
      <c r="D1493">
        <v>20</v>
      </c>
      <c r="E1493" t="s">
        <v>953</v>
      </c>
      <c r="F1493">
        <v>3093</v>
      </c>
      <c r="G1493">
        <v>3000</v>
      </c>
      <c r="H1493">
        <v>0</v>
      </c>
      <c r="I1493" t="s">
        <v>981</v>
      </c>
      <c r="J1493" t="s">
        <v>960</v>
      </c>
      <c r="K1493" t="s">
        <v>956</v>
      </c>
      <c r="L1493">
        <v>1019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</row>
    <row r="1494" spans="1:21" x14ac:dyDescent="0.25">
      <c r="A1494" t="s">
        <v>1214</v>
      </c>
      <c r="B1494" t="s">
        <v>964</v>
      </c>
      <c r="C1494" t="s">
        <v>3752</v>
      </c>
      <c r="D1494">
        <v>20</v>
      </c>
      <c r="E1494" t="s">
        <v>953</v>
      </c>
      <c r="F1494">
        <v>3093</v>
      </c>
      <c r="G1494">
        <v>3000</v>
      </c>
      <c r="H1494">
        <v>0</v>
      </c>
      <c r="I1494" t="s">
        <v>981</v>
      </c>
      <c r="J1494" t="s">
        <v>960</v>
      </c>
      <c r="K1494" t="s">
        <v>956</v>
      </c>
      <c r="L1494">
        <v>1019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</row>
    <row r="1495" spans="1:21" x14ac:dyDescent="0.25">
      <c r="A1495" t="s">
        <v>1214</v>
      </c>
      <c r="B1495" t="s">
        <v>964</v>
      </c>
      <c r="C1495" t="s">
        <v>5261</v>
      </c>
      <c r="D1495">
        <v>20</v>
      </c>
      <c r="E1495" t="s">
        <v>953</v>
      </c>
      <c r="F1495">
        <v>3093</v>
      </c>
      <c r="G1495">
        <v>3000</v>
      </c>
      <c r="H1495">
        <v>0</v>
      </c>
      <c r="I1495" t="s">
        <v>981</v>
      </c>
      <c r="J1495" t="s">
        <v>960</v>
      </c>
      <c r="K1495" t="s">
        <v>956</v>
      </c>
      <c r="L1495">
        <v>1019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</row>
    <row r="1496" spans="1:21" x14ac:dyDescent="0.25">
      <c r="A1496" t="s">
        <v>1214</v>
      </c>
      <c r="B1496" t="s">
        <v>964</v>
      </c>
      <c r="C1496" t="s">
        <v>5262</v>
      </c>
      <c r="D1496">
        <v>20</v>
      </c>
      <c r="E1496" t="s">
        <v>953</v>
      </c>
      <c r="F1496">
        <v>3093</v>
      </c>
      <c r="G1496">
        <v>3000</v>
      </c>
      <c r="H1496">
        <v>0</v>
      </c>
      <c r="I1496" t="s">
        <v>981</v>
      </c>
      <c r="J1496" t="s">
        <v>960</v>
      </c>
      <c r="K1496" t="s">
        <v>956</v>
      </c>
      <c r="L1496">
        <v>1019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</row>
    <row r="1497" spans="1:21" x14ac:dyDescent="0.25">
      <c r="A1497" t="s">
        <v>1214</v>
      </c>
      <c r="B1497" t="s">
        <v>964</v>
      </c>
      <c r="C1497" t="s">
        <v>5263</v>
      </c>
      <c r="D1497">
        <v>20</v>
      </c>
      <c r="E1497" t="s">
        <v>953</v>
      </c>
      <c r="F1497">
        <v>3093</v>
      </c>
      <c r="G1497">
        <v>3000</v>
      </c>
      <c r="H1497">
        <v>0</v>
      </c>
      <c r="I1497" t="s">
        <v>981</v>
      </c>
      <c r="J1497" t="s">
        <v>960</v>
      </c>
      <c r="K1497" t="s">
        <v>956</v>
      </c>
      <c r="L1497">
        <v>1019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</row>
    <row r="1498" spans="1:21" x14ac:dyDescent="0.25">
      <c r="A1498" t="s">
        <v>1214</v>
      </c>
      <c r="B1498" t="s">
        <v>964</v>
      </c>
      <c r="C1498" t="s">
        <v>5264</v>
      </c>
      <c r="D1498">
        <v>20</v>
      </c>
      <c r="E1498" t="s">
        <v>953</v>
      </c>
      <c r="F1498">
        <v>3093</v>
      </c>
      <c r="G1498">
        <v>3000</v>
      </c>
      <c r="H1498">
        <v>0</v>
      </c>
      <c r="I1498" t="s">
        <v>981</v>
      </c>
      <c r="J1498" t="s">
        <v>960</v>
      </c>
      <c r="K1498" t="s">
        <v>956</v>
      </c>
      <c r="L1498">
        <v>1019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</row>
    <row r="1499" spans="1:21" x14ac:dyDescent="0.25">
      <c r="A1499" t="s">
        <v>1214</v>
      </c>
      <c r="B1499" t="s">
        <v>964</v>
      </c>
      <c r="C1499" t="s">
        <v>5265</v>
      </c>
      <c r="D1499">
        <v>20</v>
      </c>
      <c r="E1499" t="s">
        <v>953</v>
      </c>
      <c r="F1499">
        <v>3093</v>
      </c>
      <c r="G1499">
        <v>3000</v>
      </c>
      <c r="H1499">
        <v>0</v>
      </c>
      <c r="I1499" t="s">
        <v>981</v>
      </c>
      <c r="J1499" t="s">
        <v>960</v>
      </c>
      <c r="K1499" t="s">
        <v>956</v>
      </c>
      <c r="L1499">
        <v>1019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</row>
    <row r="1500" spans="1:21" x14ac:dyDescent="0.25">
      <c r="A1500" t="s">
        <v>1214</v>
      </c>
      <c r="B1500" t="s">
        <v>964</v>
      </c>
      <c r="C1500" t="s">
        <v>5266</v>
      </c>
      <c r="D1500">
        <v>20</v>
      </c>
      <c r="E1500" t="s">
        <v>953</v>
      </c>
      <c r="F1500">
        <v>3093</v>
      </c>
      <c r="G1500">
        <v>3000</v>
      </c>
      <c r="H1500">
        <v>0</v>
      </c>
      <c r="I1500" t="s">
        <v>981</v>
      </c>
      <c r="J1500" t="s">
        <v>960</v>
      </c>
      <c r="K1500" t="s">
        <v>956</v>
      </c>
      <c r="L1500">
        <v>1019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</row>
    <row r="1501" spans="1:21" x14ac:dyDescent="0.25">
      <c r="A1501" t="s">
        <v>1214</v>
      </c>
      <c r="B1501" t="s">
        <v>964</v>
      </c>
      <c r="C1501" t="s">
        <v>5267</v>
      </c>
      <c r="D1501">
        <v>20</v>
      </c>
      <c r="E1501" t="s">
        <v>953</v>
      </c>
      <c r="F1501">
        <v>3093</v>
      </c>
      <c r="G1501">
        <v>3000</v>
      </c>
      <c r="H1501">
        <v>0</v>
      </c>
      <c r="I1501" t="s">
        <v>981</v>
      </c>
      <c r="J1501" t="s">
        <v>960</v>
      </c>
      <c r="K1501" t="s">
        <v>956</v>
      </c>
      <c r="L1501">
        <v>1019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</row>
    <row r="1502" spans="1:21" x14ac:dyDescent="0.25">
      <c r="A1502" t="s">
        <v>1214</v>
      </c>
      <c r="B1502" t="s">
        <v>964</v>
      </c>
      <c r="C1502" t="s">
        <v>5268</v>
      </c>
      <c r="D1502">
        <v>20</v>
      </c>
      <c r="E1502" t="s">
        <v>953</v>
      </c>
      <c r="F1502">
        <v>3093</v>
      </c>
      <c r="G1502">
        <v>3000</v>
      </c>
      <c r="H1502">
        <v>0</v>
      </c>
      <c r="I1502" t="s">
        <v>981</v>
      </c>
      <c r="J1502" t="s">
        <v>960</v>
      </c>
      <c r="K1502" t="s">
        <v>956</v>
      </c>
      <c r="L1502">
        <v>1019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</row>
    <row r="1503" spans="1:21" x14ac:dyDescent="0.25">
      <c r="A1503" t="s">
        <v>1214</v>
      </c>
      <c r="B1503" t="s">
        <v>964</v>
      </c>
      <c r="C1503" t="s">
        <v>5269</v>
      </c>
      <c r="D1503">
        <v>20</v>
      </c>
      <c r="E1503" t="s">
        <v>953</v>
      </c>
      <c r="F1503">
        <v>3093</v>
      </c>
      <c r="G1503">
        <v>3000</v>
      </c>
      <c r="H1503">
        <v>0</v>
      </c>
      <c r="I1503" t="s">
        <v>981</v>
      </c>
      <c r="J1503" t="s">
        <v>960</v>
      </c>
      <c r="K1503" t="s">
        <v>956</v>
      </c>
      <c r="L1503">
        <v>1019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</row>
    <row r="1504" spans="1:21" x14ac:dyDescent="0.25">
      <c r="A1504" t="s">
        <v>1214</v>
      </c>
      <c r="B1504" t="s">
        <v>964</v>
      </c>
      <c r="C1504" t="s">
        <v>5270</v>
      </c>
      <c r="D1504">
        <v>20</v>
      </c>
      <c r="E1504" t="s">
        <v>953</v>
      </c>
      <c r="F1504">
        <v>3093</v>
      </c>
      <c r="G1504">
        <v>3000</v>
      </c>
      <c r="H1504">
        <v>0</v>
      </c>
      <c r="I1504" t="s">
        <v>981</v>
      </c>
      <c r="J1504" t="s">
        <v>960</v>
      </c>
      <c r="K1504" t="s">
        <v>956</v>
      </c>
      <c r="L1504">
        <v>1019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</row>
    <row r="1505" spans="1:21" x14ac:dyDescent="0.25">
      <c r="A1505" t="s">
        <v>1214</v>
      </c>
      <c r="B1505" t="s">
        <v>964</v>
      </c>
      <c r="C1505" t="s">
        <v>5271</v>
      </c>
      <c r="D1505">
        <v>40</v>
      </c>
      <c r="E1505" t="s">
        <v>953</v>
      </c>
      <c r="F1505">
        <v>3093</v>
      </c>
      <c r="G1505">
        <v>3000</v>
      </c>
      <c r="H1505">
        <v>0</v>
      </c>
      <c r="I1505" t="s">
        <v>981</v>
      </c>
      <c r="J1505" t="s">
        <v>960</v>
      </c>
      <c r="K1505" t="s">
        <v>956</v>
      </c>
      <c r="L1505">
        <v>1019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</row>
    <row r="1506" spans="1:21" x14ac:dyDescent="0.25">
      <c r="A1506" t="s">
        <v>1214</v>
      </c>
      <c r="B1506" t="s">
        <v>964</v>
      </c>
      <c r="C1506" t="s">
        <v>5273</v>
      </c>
      <c r="D1506">
        <v>40</v>
      </c>
      <c r="E1506" t="s">
        <v>953</v>
      </c>
      <c r="F1506">
        <v>3093</v>
      </c>
      <c r="G1506">
        <v>3000</v>
      </c>
      <c r="H1506">
        <v>0</v>
      </c>
      <c r="I1506" t="s">
        <v>981</v>
      </c>
      <c r="J1506" t="s">
        <v>960</v>
      </c>
      <c r="K1506" t="s">
        <v>956</v>
      </c>
      <c r="L1506">
        <v>1019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</row>
    <row r="1507" spans="1:21" x14ac:dyDescent="0.25">
      <c r="A1507" t="s">
        <v>1214</v>
      </c>
      <c r="B1507" t="s">
        <v>964</v>
      </c>
      <c r="C1507" t="s">
        <v>5275</v>
      </c>
      <c r="D1507">
        <v>40</v>
      </c>
      <c r="E1507" t="s">
        <v>953</v>
      </c>
      <c r="F1507">
        <v>3093</v>
      </c>
      <c r="G1507">
        <v>3000</v>
      </c>
      <c r="H1507">
        <v>0</v>
      </c>
      <c r="I1507" t="s">
        <v>981</v>
      </c>
      <c r="J1507" t="s">
        <v>960</v>
      </c>
      <c r="K1507" t="s">
        <v>956</v>
      </c>
      <c r="L1507">
        <v>1019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</row>
    <row r="1508" spans="1:21" x14ac:dyDescent="0.25">
      <c r="A1508" t="s">
        <v>1214</v>
      </c>
      <c r="B1508" t="s">
        <v>964</v>
      </c>
      <c r="C1508" t="s">
        <v>5277</v>
      </c>
      <c r="D1508">
        <v>20</v>
      </c>
      <c r="E1508" t="s">
        <v>953</v>
      </c>
      <c r="F1508">
        <v>3093</v>
      </c>
      <c r="G1508">
        <v>3000</v>
      </c>
      <c r="H1508">
        <v>0</v>
      </c>
      <c r="I1508" t="s">
        <v>981</v>
      </c>
      <c r="J1508" t="s">
        <v>960</v>
      </c>
      <c r="K1508" t="s">
        <v>956</v>
      </c>
      <c r="L1508">
        <v>1019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</row>
    <row r="1509" spans="1:21" x14ac:dyDescent="0.25">
      <c r="A1509" t="s">
        <v>1214</v>
      </c>
      <c r="B1509" t="s">
        <v>964</v>
      </c>
      <c r="C1509" t="s">
        <v>5278</v>
      </c>
      <c r="D1509">
        <v>20</v>
      </c>
      <c r="E1509" t="s">
        <v>953</v>
      </c>
      <c r="F1509">
        <v>3093</v>
      </c>
      <c r="G1509">
        <v>3000</v>
      </c>
      <c r="H1509">
        <v>0</v>
      </c>
      <c r="I1509" t="s">
        <v>981</v>
      </c>
      <c r="J1509" t="s">
        <v>960</v>
      </c>
      <c r="K1509" t="s">
        <v>956</v>
      </c>
      <c r="L1509">
        <v>1019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</row>
    <row r="1510" spans="1:21" x14ac:dyDescent="0.25">
      <c r="A1510" t="s">
        <v>1214</v>
      </c>
      <c r="B1510" t="s">
        <v>964</v>
      </c>
      <c r="C1510" t="s">
        <v>6528</v>
      </c>
      <c r="D1510">
        <v>20</v>
      </c>
      <c r="E1510" t="s">
        <v>953</v>
      </c>
      <c r="F1510">
        <v>3093</v>
      </c>
      <c r="G1510">
        <v>3000</v>
      </c>
      <c r="H1510">
        <v>0</v>
      </c>
      <c r="I1510" t="s">
        <v>981</v>
      </c>
      <c r="J1510" t="s">
        <v>960</v>
      </c>
      <c r="K1510" t="s">
        <v>956</v>
      </c>
      <c r="L1510">
        <v>1019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</row>
    <row r="1511" spans="1:21" x14ac:dyDescent="0.25">
      <c r="A1511" t="s">
        <v>1214</v>
      </c>
      <c r="B1511" t="s">
        <v>964</v>
      </c>
      <c r="C1511" t="s">
        <v>6542</v>
      </c>
      <c r="D1511">
        <v>20</v>
      </c>
      <c r="E1511" t="s">
        <v>953</v>
      </c>
      <c r="F1511">
        <v>3093</v>
      </c>
      <c r="G1511">
        <v>3000</v>
      </c>
      <c r="H1511">
        <v>0</v>
      </c>
      <c r="I1511" t="s">
        <v>981</v>
      </c>
      <c r="J1511" t="s">
        <v>960</v>
      </c>
      <c r="K1511" t="s">
        <v>956</v>
      </c>
      <c r="L1511">
        <v>1019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</row>
    <row r="1512" spans="1:21" x14ac:dyDescent="0.25">
      <c r="A1512" t="s">
        <v>1214</v>
      </c>
      <c r="B1512" t="s">
        <v>964</v>
      </c>
      <c r="C1512" t="s">
        <v>6796</v>
      </c>
      <c r="D1512">
        <v>20</v>
      </c>
      <c r="E1512" t="s">
        <v>953</v>
      </c>
      <c r="F1512">
        <v>3093</v>
      </c>
      <c r="G1512">
        <v>3000</v>
      </c>
      <c r="H1512">
        <v>0</v>
      </c>
      <c r="I1512" t="s">
        <v>981</v>
      </c>
      <c r="J1512" t="s">
        <v>960</v>
      </c>
      <c r="K1512" t="s">
        <v>956</v>
      </c>
      <c r="L1512">
        <v>1019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</row>
    <row r="1513" spans="1:21" x14ac:dyDescent="0.25">
      <c r="A1513" t="s">
        <v>1214</v>
      </c>
      <c r="B1513" t="s">
        <v>964</v>
      </c>
      <c r="C1513" t="s">
        <v>7112</v>
      </c>
      <c r="D1513">
        <v>20</v>
      </c>
      <c r="E1513" t="s">
        <v>953</v>
      </c>
      <c r="F1513">
        <v>3093</v>
      </c>
      <c r="G1513">
        <v>3000</v>
      </c>
      <c r="H1513">
        <v>0</v>
      </c>
      <c r="I1513" t="s">
        <v>981</v>
      </c>
      <c r="J1513" t="s">
        <v>960</v>
      </c>
      <c r="K1513" t="s">
        <v>956</v>
      </c>
      <c r="L1513">
        <v>1019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</row>
    <row r="1514" spans="1:21" x14ac:dyDescent="0.25">
      <c r="A1514" t="s">
        <v>1214</v>
      </c>
      <c r="B1514" t="s">
        <v>962</v>
      </c>
      <c r="C1514" t="s">
        <v>1417</v>
      </c>
      <c r="D1514">
        <v>3</v>
      </c>
      <c r="E1514" t="s">
        <v>953</v>
      </c>
      <c r="F1514">
        <v>3093</v>
      </c>
      <c r="G1514">
        <v>3093</v>
      </c>
      <c r="H1514">
        <v>0</v>
      </c>
      <c r="I1514" t="s">
        <v>981</v>
      </c>
      <c r="J1514" t="s">
        <v>960</v>
      </c>
      <c r="K1514" t="s">
        <v>956</v>
      </c>
      <c r="L1514">
        <v>1019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</row>
    <row r="1515" spans="1:21" x14ac:dyDescent="0.25">
      <c r="A1515" t="s">
        <v>1214</v>
      </c>
      <c r="B1515" t="s">
        <v>962</v>
      </c>
      <c r="C1515" t="s">
        <v>1445</v>
      </c>
      <c r="D1515">
        <v>5</v>
      </c>
      <c r="E1515" t="s">
        <v>953</v>
      </c>
      <c r="F1515">
        <v>3093</v>
      </c>
      <c r="G1515">
        <v>3093</v>
      </c>
      <c r="H1515">
        <v>0</v>
      </c>
      <c r="I1515" t="s">
        <v>981</v>
      </c>
      <c r="J1515" t="s">
        <v>960</v>
      </c>
      <c r="K1515" t="s">
        <v>956</v>
      </c>
      <c r="L1515">
        <v>1019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</row>
    <row r="1516" spans="1:21" x14ac:dyDescent="0.25">
      <c r="A1516" t="s">
        <v>1214</v>
      </c>
      <c r="B1516" t="s">
        <v>962</v>
      </c>
      <c r="C1516" t="s">
        <v>1552</v>
      </c>
      <c r="D1516">
        <v>30</v>
      </c>
      <c r="E1516" t="s">
        <v>953</v>
      </c>
      <c r="F1516">
        <v>3093</v>
      </c>
      <c r="G1516">
        <v>3093</v>
      </c>
      <c r="H1516">
        <v>0</v>
      </c>
      <c r="I1516" t="s">
        <v>981</v>
      </c>
      <c r="J1516" t="s">
        <v>960</v>
      </c>
      <c r="K1516" t="s">
        <v>956</v>
      </c>
      <c r="L1516">
        <v>1019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</row>
    <row r="1517" spans="1:21" x14ac:dyDescent="0.25">
      <c r="A1517" t="s">
        <v>1214</v>
      </c>
      <c r="B1517" t="s">
        <v>962</v>
      </c>
      <c r="C1517" t="s">
        <v>5279</v>
      </c>
      <c r="D1517">
        <v>20</v>
      </c>
      <c r="E1517" t="s">
        <v>953</v>
      </c>
      <c r="F1517">
        <v>3093</v>
      </c>
      <c r="G1517">
        <v>3093</v>
      </c>
      <c r="H1517">
        <v>0</v>
      </c>
      <c r="I1517" t="s">
        <v>981</v>
      </c>
      <c r="J1517" t="s">
        <v>960</v>
      </c>
      <c r="K1517" t="s">
        <v>956</v>
      </c>
      <c r="L1517">
        <v>1019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</row>
    <row r="1518" spans="1:21" x14ac:dyDescent="0.25">
      <c r="A1518" t="s">
        <v>1214</v>
      </c>
      <c r="B1518" t="s">
        <v>962</v>
      </c>
      <c r="C1518" t="s">
        <v>5280</v>
      </c>
      <c r="D1518">
        <v>20</v>
      </c>
      <c r="E1518" t="s">
        <v>953</v>
      </c>
      <c r="F1518">
        <v>3093</v>
      </c>
      <c r="G1518">
        <v>3093</v>
      </c>
      <c r="H1518">
        <v>0</v>
      </c>
      <c r="I1518" t="s">
        <v>981</v>
      </c>
      <c r="J1518" t="s">
        <v>960</v>
      </c>
      <c r="K1518" t="s">
        <v>956</v>
      </c>
      <c r="L1518">
        <v>1019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</row>
    <row r="1519" spans="1:21" x14ac:dyDescent="0.25">
      <c r="A1519" t="s">
        <v>1214</v>
      </c>
      <c r="B1519" t="s">
        <v>962</v>
      </c>
      <c r="C1519" t="s">
        <v>5281</v>
      </c>
      <c r="D1519">
        <v>40</v>
      </c>
      <c r="E1519" t="s">
        <v>953</v>
      </c>
      <c r="F1519">
        <v>3093</v>
      </c>
      <c r="G1519">
        <v>3093</v>
      </c>
      <c r="H1519">
        <v>0</v>
      </c>
      <c r="I1519" t="s">
        <v>981</v>
      </c>
      <c r="J1519" t="s">
        <v>960</v>
      </c>
      <c r="K1519" t="s">
        <v>956</v>
      </c>
      <c r="L1519">
        <v>1019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</row>
    <row r="1520" spans="1:21" x14ac:dyDescent="0.25">
      <c r="A1520" t="s">
        <v>1214</v>
      </c>
      <c r="B1520" t="s">
        <v>962</v>
      </c>
      <c r="C1520" t="s">
        <v>5282</v>
      </c>
      <c r="D1520">
        <v>20</v>
      </c>
      <c r="E1520" t="s">
        <v>953</v>
      </c>
      <c r="F1520">
        <v>3093</v>
      </c>
      <c r="G1520">
        <v>3093</v>
      </c>
      <c r="H1520">
        <v>0</v>
      </c>
      <c r="I1520" t="s">
        <v>981</v>
      </c>
      <c r="J1520" t="s">
        <v>960</v>
      </c>
      <c r="K1520" t="s">
        <v>956</v>
      </c>
      <c r="L1520">
        <v>1019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</row>
    <row r="1521" spans="1:21" x14ac:dyDescent="0.25">
      <c r="A1521" t="s">
        <v>1214</v>
      </c>
      <c r="B1521" t="s">
        <v>962</v>
      </c>
      <c r="C1521" t="s">
        <v>5283</v>
      </c>
      <c r="D1521">
        <v>20</v>
      </c>
      <c r="E1521" t="s">
        <v>953</v>
      </c>
      <c r="F1521">
        <v>3093</v>
      </c>
      <c r="G1521">
        <v>3093</v>
      </c>
      <c r="H1521">
        <v>0</v>
      </c>
      <c r="I1521" t="s">
        <v>981</v>
      </c>
      <c r="J1521" t="s">
        <v>960</v>
      </c>
      <c r="K1521" t="s">
        <v>956</v>
      </c>
      <c r="L1521">
        <v>1019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</row>
    <row r="1522" spans="1:21" x14ac:dyDescent="0.25">
      <c r="A1522" t="s">
        <v>1214</v>
      </c>
      <c r="B1522" t="s">
        <v>962</v>
      </c>
      <c r="C1522" t="s">
        <v>5284</v>
      </c>
      <c r="D1522">
        <v>20</v>
      </c>
      <c r="E1522" t="s">
        <v>953</v>
      </c>
      <c r="F1522">
        <v>3093</v>
      </c>
      <c r="G1522">
        <v>3093</v>
      </c>
      <c r="H1522">
        <v>0</v>
      </c>
      <c r="I1522" t="s">
        <v>981</v>
      </c>
      <c r="J1522" t="s">
        <v>960</v>
      </c>
      <c r="K1522" t="s">
        <v>956</v>
      </c>
      <c r="L1522">
        <v>1019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</row>
    <row r="1523" spans="1:21" x14ac:dyDescent="0.25">
      <c r="A1523" t="s">
        <v>1214</v>
      </c>
      <c r="B1523" t="s">
        <v>962</v>
      </c>
      <c r="C1523" t="s">
        <v>5285</v>
      </c>
      <c r="D1523">
        <v>20</v>
      </c>
      <c r="E1523" t="s">
        <v>953</v>
      </c>
      <c r="F1523">
        <v>3093</v>
      </c>
      <c r="G1523">
        <v>3093</v>
      </c>
      <c r="H1523">
        <v>0</v>
      </c>
      <c r="I1523" t="s">
        <v>981</v>
      </c>
      <c r="J1523" t="s">
        <v>960</v>
      </c>
      <c r="K1523" t="s">
        <v>956</v>
      </c>
      <c r="L1523">
        <v>1019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</row>
    <row r="1524" spans="1:21" x14ac:dyDescent="0.25">
      <c r="A1524" t="s">
        <v>1214</v>
      </c>
      <c r="B1524" t="s">
        <v>962</v>
      </c>
      <c r="C1524" t="s">
        <v>5286</v>
      </c>
      <c r="D1524">
        <v>40</v>
      </c>
      <c r="E1524" t="s">
        <v>953</v>
      </c>
      <c r="F1524">
        <v>3093</v>
      </c>
      <c r="G1524">
        <v>3093</v>
      </c>
      <c r="H1524">
        <v>0</v>
      </c>
      <c r="I1524" t="s">
        <v>981</v>
      </c>
      <c r="J1524" t="s">
        <v>960</v>
      </c>
      <c r="K1524" t="s">
        <v>956</v>
      </c>
      <c r="L1524">
        <v>1019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</row>
    <row r="1525" spans="1:21" x14ac:dyDescent="0.25">
      <c r="A1525" t="s">
        <v>1214</v>
      </c>
      <c r="B1525" t="s">
        <v>962</v>
      </c>
      <c r="C1525" t="s">
        <v>5287</v>
      </c>
      <c r="D1525">
        <v>40</v>
      </c>
      <c r="E1525" t="s">
        <v>953</v>
      </c>
      <c r="F1525">
        <v>3093</v>
      </c>
      <c r="G1525">
        <v>3093</v>
      </c>
      <c r="H1525">
        <v>0</v>
      </c>
      <c r="I1525" t="s">
        <v>981</v>
      </c>
      <c r="J1525" t="s">
        <v>960</v>
      </c>
      <c r="K1525" t="s">
        <v>956</v>
      </c>
      <c r="L1525">
        <v>1019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</row>
    <row r="1526" spans="1:21" x14ac:dyDescent="0.25">
      <c r="A1526" t="s">
        <v>1214</v>
      </c>
      <c r="B1526" t="s">
        <v>962</v>
      </c>
      <c r="C1526" t="s">
        <v>5288</v>
      </c>
      <c r="D1526">
        <v>20</v>
      </c>
      <c r="E1526" t="s">
        <v>953</v>
      </c>
      <c r="F1526">
        <v>3093</v>
      </c>
      <c r="G1526">
        <v>3093</v>
      </c>
      <c r="H1526">
        <v>0</v>
      </c>
      <c r="I1526" t="s">
        <v>981</v>
      </c>
      <c r="J1526" t="s">
        <v>960</v>
      </c>
      <c r="K1526" t="s">
        <v>956</v>
      </c>
      <c r="L1526">
        <v>1019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</row>
    <row r="1527" spans="1:21" x14ac:dyDescent="0.25">
      <c r="A1527" t="s">
        <v>1214</v>
      </c>
      <c r="B1527" t="s">
        <v>962</v>
      </c>
      <c r="C1527" t="s">
        <v>5289</v>
      </c>
      <c r="D1527">
        <v>40</v>
      </c>
      <c r="E1527" t="s">
        <v>953</v>
      </c>
      <c r="F1527">
        <v>3093</v>
      </c>
      <c r="G1527">
        <v>3093</v>
      </c>
      <c r="H1527">
        <v>0</v>
      </c>
      <c r="I1527" t="s">
        <v>981</v>
      </c>
      <c r="J1527" t="s">
        <v>960</v>
      </c>
      <c r="K1527" t="s">
        <v>956</v>
      </c>
      <c r="L1527">
        <v>1019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</row>
    <row r="1528" spans="1:21" x14ac:dyDescent="0.25">
      <c r="A1528" t="s">
        <v>1214</v>
      </c>
      <c r="B1528" t="s">
        <v>962</v>
      </c>
      <c r="C1528" t="s">
        <v>5290</v>
      </c>
      <c r="D1528">
        <v>40</v>
      </c>
      <c r="E1528" t="s">
        <v>953</v>
      </c>
      <c r="F1528">
        <v>3093</v>
      </c>
      <c r="G1528">
        <v>3093</v>
      </c>
      <c r="H1528">
        <v>0</v>
      </c>
      <c r="I1528" t="s">
        <v>981</v>
      </c>
      <c r="J1528" t="s">
        <v>960</v>
      </c>
      <c r="K1528" t="s">
        <v>956</v>
      </c>
      <c r="L1528">
        <v>1019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</row>
    <row r="1529" spans="1:21" x14ac:dyDescent="0.25">
      <c r="A1529" t="s">
        <v>1214</v>
      </c>
      <c r="B1529" t="s">
        <v>962</v>
      </c>
      <c r="C1529" t="s">
        <v>5291</v>
      </c>
      <c r="D1529">
        <v>20</v>
      </c>
      <c r="E1529" t="s">
        <v>953</v>
      </c>
      <c r="F1529">
        <v>3093</v>
      </c>
      <c r="G1529">
        <v>3093</v>
      </c>
      <c r="H1529">
        <v>0</v>
      </c>
      <c r="I1529" t="s">
        <v>981</v>
      </c>
      <c r="J1529" t="s">
        <v>960</v>
      </c>
      <c r="K1529" t="s">
        <v>956</v>
      </c>
      <c r="L1529">
        <v>1019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</row>
    <row r="1530" spans="1:21" x14ac:dyDescent="0.25">
      <c r="A1530" t="s">
        <v>1214</v>
      </c>
      <c r="B1530" t="s">
        <v>962</v>
      </c>
      <c r="C1530" t="s">
        <v>6465</v>
      </c>
      <c r="D1530">
        <v>20</v>
      </c>
      <c r="E1530" t="s">
        <v>953</v>
      </c>
      <c r="F1530">
        <v>3093</v>
      </c>
      <c r="G1530">
        <v>3093</v>
      </c>
      <c r="H1530">
        <v>0</v>
      </c>
      <c r="I1530" t="s">
        <v>981</v>
      </c>
      <c r="J1530" t="s">
        <v>960</v>
      </c>
      <c r="K1530" t="s">
        <v>956</v>
      </c>
      <c r="L1530">
        <v>1019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</row>
    <row r="1531" spans="1:21" x14ac:dyDescent="0.25">
      <c r="A1531" t="s">
        <v>1214</v>
      </c>
      <c r="B1531" t="s">
        <v>959</v>
      </c>
      <c r="C1531" t="s">
        <v>1539</v>
      </c>
      <c r="D1531">
        <v>2</v>
      </c>
      <c r="E1531" t="s">
        <v>953</v>
      </c>
      <c r="F1531">
        <v>3093</v>
      </c>
      <c r="G1531">
        <v>9999</v>
      </c>
      <c r="H1531">
        <v>0</v>
      </c>
      <c r="I1531" t="s">
        <v>981</v>
      </c>
      <c r="J1531" t="s">
        <v>960</v>
      </c>
      <c r="K1531" t="s">
        <v>956</v>
      </c>
      <c r="L1531">
        <v>1019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</row>
    <row r="1532" spans="1:21" x14ac:dyDescent="0.25">
      <c r="A1532" t="s">
        <v>725</v>
      </c>
      <c r="D1532">
        <v>0</v>
      </c>
      <c r="E1532" t="s">
        <v>953</v>
      </c>
      <c r="F1532">
        <v>3001</v>
      </c>
      <c r="H1532">
        <v>340</v>
      </c>
      <c r="I1532" t="s">
        <v>982</v>
      </c>
      <c r="J1532" t="s">
        <v>955</v>
      </c>
      <c r="K1532" t="s">
        <v>956</v>
      </c>
      <c r="L1532">
        <v>1019</v>
      </c>
      <c r="N1532">
        <v>0</v>
      </c>
      <c r="O1532">
        <v>340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</row>
    <row r="1533" spans="1:21" x14ac:dyDescent="0.25">
      <c r="A1533" t="s">
        <v>725</v>
      </c>
      <c r="B1533" t="s">
        <v>957</v>
      </c>
      <c r="C1533" t="s">
        <v>958</v>
      </c>
      <c r="D1533">
        <v>219</v>
      </c>
      <c r="E1533" t="s">
        <v>953</v>
      </c>
      <c r="F1533">
        <v>3001</v>
      </c>
      <c r="G1533">
        <v>3003</v>
      </c>
      <c r="H1533">
        <v>0</v>
      </c>
      <c r="I1533" t="s">
        <v>982</v>
      </c>
      <c r="J1533" t="s">
        <v>955</v>
      </c>
      <c r="K1533" t="s">
        <v>956</v>
      </c>
      <c r="L1533">
        <v>1019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</row>
    <row r="1534" spans="1:21" x14ac:dyDescent="0.25">
      <c r="A1534" t="s">
        <v>725</v>
      </c>
      <c r="B1534" t="s">
        <v>5136</v>
      </c>
      <c r="C1534" t="s">
        <v>5137</v>
      </c>
      <c r="D1534">
        <v>1</v>
      </c>
      <c r="E1534" t="s">
        <v>953</v>
      </c>
      <c r="F1534">
        <v>3001</v>
      </c>
      <c r="G1534" t="s">
        <v>5138</v>
      </c>
      <c r="H1534">
        <v>0</v>
      </c>
      <c r="I1534" t="s">
        <v>982</v>
      </c>
      <c r="J1534" t="s">
        <v>955</v>
      </c>
      <c r="K1534" t="s">
        <v>956</v>
      </c>
      <c r="L1534">
        <v>1019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</row>
    <row r="1535" spans="1:21" x14ac:dyDescent="0.25">
      <c r="A1535" t="s">
        <v>725</v>
      </c>
      <c r="B1535" t="s">
        <v>967</v>
      </c>
      <c r="C1535" t="s">
        <v>958</v>
      </c>
      <c r="D1535">
        <v>1</v>
      </c>
      <c r="E1535" t="s">
        <v>953</v>
      </c>
      <c r="F1535">
        <v>3001</v>
      </c>
      <c r="G1535" t="s">
        <v>968</v>
      </c>
      <c r="H1535">
        <v>0</v>
      </c>
      <c r="I1535" t="s">
        <v>982</v>
      </c>
      <c r="J1535" t="s">
        <v>955</v>
      </c>
      <c r="K1535" t="s">
        <v>956</v>
      </c>
      <c r="L1535">
        <v>1019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</row>
    <row r="1536" spans="1:21" x14ac:dyDescent="0.25">
      <c r="A1536" t="s">
        <v>725</v>
      </c>
      <c r="B1536" t="s">
        <v>964</v>
      </c>
      <c r="C1536" t="s">
        <v>5292</v>
      </c>
      <c r="D1536">
        <v>70</v>
      </c>
      <c r="E1536" t="s">
        <v>953</v>
      </c>
      <c r="F1536">
        <v>3093</v>
      </c>
      <c r="G1536">
        <v>3000</v>
      </c>
      <c r="H1536">
        <v>0</v>
      </c>
      <c r="I1536" t="s">
        <v>982</v>
      </c>
      <c r="J1536" t="s">
        <v>960</v>
      </c>
      <c r="K1536" t="s">
        <v>956</v>
      </c>
      <c r="L1536">
        <v>1019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</row>
    <row r="1537" spans="1:21" x14ac:dyDescent="0.25">
      <c r="A1537" t="s">
        <v>725</v>
      </c>
      <c r="B1537" t="s">
        <v>964</v>
      </c>
      <c r="C1537" t="s">
        <v>5293</v>
      </c>
      <c r="D1537">
        <v>70</v>
      </c>
      <c r="E1537" t="s">
        <v>953</v>
      </c>
      <c r="F1537">
        <v>3093</v>
      </c>
      <c r="G1537">
        <v>3000</v>
      </c>
      <c r="H1537">
        <v>0</v>
      </c>
      <c r="I1537" t="s">
        <v>982</v>
      </c>
      <c r="J1537" t="s">
        <v>960</v>
      </c>
      <c r="K1537" t="s">
        <v>956</v>
      </c>
      <c r="L1537">
        <v>1019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</row>
    <row r="1538" spans="1:21" x14ac:dyDescent="0.25">
      <c r="A1538" t="s">
        <v>725</v>
      </c>
      <c r="B1538" t="s">
        <v>964</v>
      </c>
      <c r="C1538" t="s">
        <v>5294</v>
      </c>
      <c r="D1538">
        <v>70</v>
      </c>
      <c r="E1538" t="s">
        <v>953</v>
      </c>
      <c r="F1538">
        <v>3093</v>
      </c>
      <c r="G1538">
        <v>3000</v>
      </c>
      <c r="H1538">
        <v>0</v>
      </c>
      <c r="I1538" t="s">
        <v>982</v>
      </c>
      <c r="J1538" t="s">
        <v>960</v>
      </c>
      <c r="K1538" t="s">
        <v>956</v>
      </c>
      <c r="L1538">
        <v>1019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</row>
    <row r="1539" spans="1:21" x14ac:dyDescent="0.25">
      <c r="A1539" t="s">
        <v>725</v>
      </c>
      <c r="B1539" t="s">
        <v>964</v>
      </c>
      <c r="C1539" t="s">
        <v>6613</v>
      </c>
      <c r="D1539">
        <v>100</v>
      </c>
      <c r="E1539" t="s">
        <v>953</v>
      </c>
      <c r="F1539">
        <v>3093</v>
      </c>
      <c r="G1539">
        <v>3000</v>
      </c>
      <c r="H1539">
        <v>0</v>
      </c>
      <c r="I1539" t="s">
        <v>982</v>
      </c>
      <c r="J1539" t="s">
        <v>960</v>
      </c>
      <c r="K1539" t="s">
        <v>956</v>
      </c>
      <c r="L1539">
        <v>1019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</row>
    <row r="1540" spans="1:21" x14ac:dyDescent="0.25">
      <c r="A1540" t="s">
        <v>725</v>
      </c>
      <c r="B1540" t="s">
        <v>964</v>
      </c>
      <c r="C1540" t="s">
        <v>8328</v>
      </c>
      <c r="D1540">
        <v>70</v>
      </c>
      <c r="E1540" t="s">
        <v>953</v>
      </c>
      <c r="F1540">
        <v>3093</v>
      </c>
      <c r="G1540">
        <v>3000</v>
      </c>
      <c r="H1540">
        <v>0</v>
      </c>
      <c r="I1540" t="s">
        <v>982</v>
      </c>
      <c r="J1540" t="s">
        <v>960</v>
      </c>
      <c r="K1540" t="s">
        <v>956</v>
      </c>
      <c r="L1540">
        <v>1019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</row>
    <row r="1541" spans="1:21" x14ac:dyDescent="0.25">
      <c r="A1541" t="s">
        <v>725</v>
      </c>
      <c r="B1541" t="s">
        <v>962</v>
      </c>
      <c r="C1541" t="s">
        <v>1233</v>
      </c>
      <c r="D1541">
        <v>2</v>
      </c>
      <c r="E1541" t="s">
        <v>953</v>
      </c>
      <c r="F1541">
        <v>3093</v>
      </c>
      <c r="G1541">
        <v>3093</v>
      </c>
      <c r="H1541">
        <v>0</v>
      </c>
      <c r="I1541" t="s">
        <v>982</v>
      </c>
      <c r="J1541" t="s">
        <v>960</v>
      </c>
      <c r="K1541" t="s">
        <v>956</v>
      </c>
      <c r="L1541">
        <v>1019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</row>
    <row r="1542" spans="1:21" x14ac:dyDescent="0.25">
      <c r="A1542" t="s">
        <v>725</v>
      </c>
      <c r="B1542" t="s">
        <v>962</v>
      </c>
      <c r="C1542" t="s">
        <v>1207</v>
      </c>
      <c r="D1542">
        <v>2</v>
      </c>
      <c r="E1542" t="s">
        <v>953</v>
      </c>
      <c r="F1542">
        <v>3093</v>
      </c>
      <c r="G1542">
        <v>3093</v>
      </c>
      <c r="H1542">
        <v>0</v>
      </c>
      <c r="I1542" t="s">
        <v>982</v>
      </c>
      <c r="J1542" t="s">
        <v>960</v>
      </c>
      <c r="K1542" t="s">
        <v>956</v>
      </c>
      <c r="L1542">
        <v>1019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</row>
    <row r="1543" spans="1:21" x14ac:dyDescent="0.25">
      <c r="A1543" t="s">
        <v>725</v>
      </c>
      <c r="B1543" t="s">
        <v>962</v>
      </c>
      <c r="C1543" t="s">
        <v>3292</v>
      </c>
      <c r="D1543">
        <v>60</v>
      </c>
      <c r="E1543" t="s">
        <v>953</v>
      </c>
      <c r="F1543">
        <v>3093</v>
      </c>
      <c r="G1543">
        <v>3093</v>
      </c>
      <c r="H1543">
        <v>0</v>
      </c>
      <c r="I1543" t="s">
        <v>982</v>
      </c>
      <c r="J1543" t="s">
        <v>960</v>
      </c>
      <c r="K1543" t="s">
        <v>956</v>
      </c>
      <c r="L1543">
        <v>1019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</row>
    <row r="1544" spans="1:21" x14ac:dyDescent="0.25">
      <c r="A1544" t="s">
        <v>725</v>
      </c>
      <c r="B1544" t="s">
        <v>962</v>
      </c>
      <c r="C1544" t="s">
        <v>3293</v>
      </c>
      <c r="D1544">
        <v>60</v>
      </c>
      <c r="E1544" t="s">
        <v>953</v>
      </c>
      <c r="F1544">
        <v>3093</v>
      </c>
      <c r="G1544">
        <v>3093</v>
      </c>
      <c r="H1544">
        <v>0</v>
      </c>
      <c r="I1544" t="s">
        <v>982</v>
      </c>
      <c r="J1544" t="s">
        <v>960</v>
      </c>
      <c r="K1544" t="s">
        <v>956</v>
      </c>
      <c r="L1544">
        <v>1019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</row>
    <row r="1545" spans="1:21" x14ac:dyDescent="0.25">
      <c r="A1545" t="s">
        <v>725</v>
      </c>
      <c r="B1545" t="s">
        <v>962</v>
      </c>
      <c r="C1545" t="s">
        <v>5031</v>
      </c>
      <c r="D1545">
        <v>46</v>
      </c>
      <c r="E1545" t="s">
        <v>953</v>
      </c>
      <c r="F1545">
        <v>3093</v>
      </c>
      <c r="G1545">
        <v>3093</v>
      </c>
      <c r="H1545">
        <v>0</v>
      </c>
      <c r="I1545" t="s">
        <v>982</v>
      </c>
      <c r="J1545" t="s">
        <v>960</v>
      </c>
      <c r="K1545" t="s">
        <v>956</v>
      </c>
      <c r="L1545">
        <v>1019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</row>
    <row r="1546" spans="1:21" x14ac:dyDescent="0.25">
      <c r="A1546" t="s">
        <v>725</v>
      </c>
      <c r="B1546" t="s">
        <v>962</v>
      </c>
      <c r="C1546" t="s">
        <v>5295</v>
      </c>
      <c r="D1546">
        <v>70</v>
      </c>
      <c r="E1546" t="s">
        <v>953</v>
      </c>
      <c r="F1546">
        <v>3093</v>
      </c>
      <c r="G1546">
        <v>3093</v>
      </c>
      <c r="H1546">
        <v>0</v>
      </c>
      <c r="I1546" t="s">
        <v>982</v>
      </c>
      <c r="J1546" t="s">
        <v>960</v>
      </c>
      <c r="K1546" t="s">
        <v>956</v>
      </c>
      <c r="L1546">
        <v>1019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</row>
    <row r="1547" spans="1:21" x14ac:dyDescent="0.25">
      <c r="A1547" t="s">
        <v>725</v>
      </c>
      <c r="B1547" t="s">
        <v>962</v>
      </c>
      <c r="C1547" t="s">
        <v>5296</v>
      </c>
      <c r="D1547">
        <v>70</v>
      </c>
      <c r="E1547" t="s">
        <v>953</v>
      </c>
      <c r="F1547">
        <v>3093</v>
      </c>
      <c r="G1547">
        <v>3093</v>
      </c>
      <c r="H1547">
        <v>0</v>
      </c>
      <c r="I1547" t="s">
        <v>982</v>
      </c>
      <c r="J1547" t="s">
        <v>960</v>
      </c>
      <c r="K1547" t="s">
        <v>956</v>
      </c>
      <c r="L1547">
        <v>1019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</row>
    <row r="1548" spans="1:21" x14ac:dyDescent="0.25">
      <c r="A1548" t="s">
        <v>725</v>
      </c>
      <c r="B1548" t="s">
        <v>962</v>
      </c>
      <c r="C1548" t="s">
        <v>5297</v>
      </c>
      <c r="D1548">
        <v>100</v>
      </c>
      <c r="E1548" t="s">
        <v>953</v>
      </c>
      <c r="F1548">
        <v>3093</v>
      </c>
      <c r="G1548">
        <v>3093</v>
      </c>
      <c r="H1548">
        <v>0</v>
      </c>
      <c r="I1548" t="s">
        <v>982</v>
      </c>
      <c r="J1548" t="s">
        <v>960</v>
      </c>
      <c r="K1548" t="s">
        <v>956</v>
      </c>
      <c r="L1548">
        <v>1019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</row>
    <row r="1549" spans="1:21" x14ac:dyDescent="0.25">
      <c r="A1549" t="s">
        <v>725</v>
      </c>
      <c r="B1549" t="s">
        <v>959</v>
      </c>
      <c r="C1549" t="s">
        <v>983</v>
      </c>
      <c r="D1549">
        <v>1</v>
      </c>
      <c r="E1549" t="s">
        <v>953</v>
      </c>
      <c r="F1549">
        <v>3093</v>
      </c>
      <c r="G1549">
        <v>9999</v>
      </c>
      <c r="H1549">
        <v>0</v>
      </c>
      <c r="I1549" t="s">
        <v>982</v>
      </c>
      <c r="J1549" t="s">
        <v>960</v>
      </c>
      <c r="K1549" t="s">
        <v>956</v>
      </c>
      <c r="L1549">
        <v>1019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</row>
    <row r="1550" spans="1:21" x14ac:dyDescent="0.25">
      <c r="A1550" t="s">
        <v>725</v>
      </c>
      <c r="B1550" t="s">
        <v>959</v>
      </c>
      <c r="C1550" t="s">
        <v>984</v>
      </c>
      <c r="D1550">
        <v>1</v>
      </c>
      <c r="E1550" t="s">
        <v>953</v>
      </c>
      <c r="F1550">
        <v>3093</v>
      </c>
      <c r="G1550">
        <v>9999</v>
      </c>
      <c r="H1550">
        <v>0</v>
      </c>
      <c r="I1550" t="s">
        <v>982</v>
      </c>
      <c r="J1550" t="s">
        <v>960</v>
      </c>
      <c r="K1550" t="s">
        <v>956</v>
      </c>
      <c r="L1550">
        <v>1019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</row>
    <row r="1551" spans="1:21" x14ac:dyDescent="0.25">
      <c r="A1551" t="s">
        <v>725</v>
      </c>
      <c r="B1551" t="s">
        <v>959</v>
      </c>
      <c r="C1551" t="s">
        <v>980</v>
      </c>
      <c r="D1551">
        <v>1</v>
      </c>
      <c r="E1551" t="s">
        <v>953</v>
      </c>
      <c r="F1551">
        <v>3093</v>
      </c>
      <c r="G1551">
        <v>9999</v>
      </c>
      <c r="H1551">
        <v>0</v>
      </c>
      <c r="I1551" t="s">
        <v>982</v>
      </c>
      <c r="J1551" t="s">
        <v>960</v>
      </c>
      <c r="K1551" t="s">
        <v>956</v>
      </c>
      <c r="L1551">
        <v>1019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</row>
    <row r="1552" spans="1:21" x14ac:dyDescent="0.25">
      <c r="A1552" t="s">
        <v>724</v>
      </c>
      <c r="B1552" t="s">
        <v>952</v>
      </c>
      <c r="C1552" t="s">
        <v>3294</v>
      </c>
      <c r="D1552">
        <v>15</v>
      </c>
      <c r="E1552" t="s">
        <v>953</v>
      </c>
      <c r="F1552">
        <v>3001</v>
      </c>
      <c r="G1552">
        <v>1003</v>
      </c>
      <c r="H1552">
        <v>0</v>
      </c>
      <c r="I1552" t="s">
        <v>985</v>
      </c>
      <c r="J1552" t="s">
        <v>955</v>
      </c>
      <c r="K1552" t="s">
        <v>956</v>
      </c>
      <c r="L1552">
        <v>1019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</row>
    <row r="1553" spans="1:21" x14ac:dyDescent="0.25">
      <c r="A1553" t="s">
        <v>724</v>
      </c>
      <c r="B1553" t="s">
        <v>952</v>
      </c>
      <c r="C1553" t="s">
        <v>6497</v>
      </c>
      <c r="D1553">
        <v>30</v>
      </c>
      <c r="E1553" t="s">
        <v>953</v>
      </c>
      <c r="F1553">
        <v>3001</v>
      </c>
      <c r="G1553">
        <v>1003</v>
      </c>
      <c r="H1553">
        <v>0</v>
      </c>
      <c r="I1553" t="s">
        <v>985</v>
      </c>
      <c r="J1553" t="s">
        <v>955</v>
      </c>
      <c r="K1553" t="s">
        <v>956</v>
      </c>
      <c r="L1553">
        <v>1019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</row>
    <row r="1554" spans="1:21" x14ac:dyDescent="0.25">
      <c r="A1554" t="s">
        <v>724</v>
      </c>
      <c r="B1554" t="s">
        <v>957</v>
      </c>
      <c r="C1554" t="s">
        <v>958</v>
      </c>
      <c r="D1554">
        <v>161</v>
      </c>
      <c r="E1554" t="s">
        <v>953</v>
      </c>
      <c r="F1554">
        <v>3001</v>
      </c>
      <c r="G1554">
        <v>3003</v>
      </c>
      <c r="H1554">
        <v>0</v>
      </c>
      <c r="I1554" t="s">
        <v>985</v>
      </c>
      <c r="J1554" t="s">
        <v>955</v>
      </c>
      <c r="K1554" t="s">
        <v>956</v>
      </c>
      <c r="L1554">
        <v>1019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</row>
    <row r="1555" spans="1:21" x14ac:dyDescent="0.25">
      <c r="A1555" t="s">
        <v>724</v>
      </c>
      <c r="B1555" t="s">
        <v>5136</v>
      </c>
      <c r="C1555" t="s">
        <v>5137</v>
      </c>
      <c r="D1555">
        <v>1</v>
      </c>
      <c r="E1555" t="s">
        <v>953</v>
      </c>
      <c r="F1555">
        <v>3001</v>
      </c>
      <c r="G1555" t="s">
        <v>5138</v>
      </c>
      <c r="H1555">
        <v>0</v>
      </c>
      <c r="I1555" t="s">
        <v>985</v>
      </c>
      <c r="J1555" t="s">
        <v>955</v>
      </c>
      <c r="K1555" t="s">
        <v>956</v>
      </c>
      <c r="L1555">
        <v>1019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</row>
    <row r="1556" spans="1:21" x14ac:dyDescent="0.25">
      <c r="A1556" t="s">
        <v>724</v>
      </c>
      <c r="B1556" t="s">
        <v>964</v>
      </c>
      <c r="C1556" t="s">
        <v>5298</v>
      </c>
      <c r="D1556">
        <v>15</v>
      </c>
      <c r="E1556" t="s">
        <v>953</v>
      </c>
      <c r="F1556">
        <v>3093</v>
      </c>
      <c r="G1556">
        <v>3000</v>
      </c>
      <c r="H1556">
        <v>0</v>
      </c>
      <c r="I1556" t="s">
        <v>985</v>
      </c>
      <c r="J1556" t="s">
        <v>960</v>
      </c>
      <c r="K1556" t="s">
        <v>956</v>
      </c>
      <c r="L1556">
        <v>1019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</row>
    <row r="1557" spans="1:21" x14ac:dyDescent="0.25">
      <c r="A1557" t="s">
        <v>724</v>
      </c>
      <c r="B1557" t="s">
        <v>964</v>
      </c>
      <c r="C1557" t="s">
        <v>5299</v>
      </c>
      <c r="D1557">
        <v>15</v>
      </c>
      <c r="E1557" t="s">
        <v>953</v>
      </c>
      <c r="F1557">
        <v>3093</v>
      </c>
      <c r="G1557">
        <v>3000</v>
      </c>
      <c r="H1557">
        <v>0</v>
      </c>
      <c r="I1557" t="s">
        <v>985</v>
      </c>
      <c r="J1557" t="s">
        <v>960</v>
      </c>
      <c r="K1557" t="s">
        <v>956</v>
      </c>
      <c r="L1557">
        <v>1019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</row>
    <row r="1558" spans="1:21" x14ac:dyDescent="0.25">
      <c r="A1558" t="s">
        <v>724</v>
      </c>
      <c r="B1558" t="s">
        <v>964</v>
      </c>
      <c r="C1558" t="s">
        <v>5300</v>
      </c>
      <c r="D1558">
        <v>15</v>
      </c>
      <c r="E1558" t="s">
        <v>953</v>
      </c>
      <c r="F1558">
        <v>3093</v>
      </c>
      <c r="G1558">
        <v>3000</v>
      </c>
      <c r="H1558">
        <v>0</v>
      </c>
      <c r="I1558" t="s">
        <v>985</v>
      </c>
      <c r="J1558" t="s">
        <v>960</v>
      </c>
      <c r="K1558" t="s">
        <v>956</v>
      </c>
      <c r="L1558">
        <v>1019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</row>
    <row r="1559" spans="1:21" x14ac:dyDescent="0.25">
      <c r="A1559" t="s">
        <v>724</v>
      </c>
      <c r="B1559" t="s">
        <v>964</v>
      </c>
      <c r="C1559" t="s">
        <v>5301</v>
      </c>
      <c r="D1559">
        <v>15</v>
      </c>
      <c r="E1559" t="s">
        <v>953</v>
      </c>
      <c r="F1559">
        <v>3093</v>
      </c>
      <c r="G1559">
        <v>3000</v>
      </c>
      <c r="H1559">
        <v>0</v>
      </c>
      <c r="I1559" t="s">
        <v>985</v>
      </c>
      <c r="J1559" t="s">
        <v>960</v>
      </c>
      <c r="K1559" t="s">
        <v>956</v>
      </c>
      <c r="L1559">
        <v>1019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</row>
    <row r="1560" spans="1:21" x14ac:dyDescent="0.25">
      <c r="A1560" t="s">
        <v>724</v>
      </c>
      <c r="B1560" t="s">
        <v>964</v>
      </c>
      <c r="C1560" t="s">
        <v>5302</v>
      </c>
      <c r="D1560">
        <v>15</v>
      </c>
      <c r="E1560" t="s">
        <v>953</v>
      </c>
      <c r="F1560">
        <v>3093</v>
      </c>
      <c r="G1560">
        <v>3000</v>
      </c>
      <c r="H1560">
        <v>0</v>
      </c>
      <c r="I1560" t="s">
        <v>985</v>
      </c>
      <c r="J1560" t="s">
        <v>960</v>
      </c>
      <c r="K1560" t="s">
        <v>956</v>
      </c>
      <c r="L1560">
        <v>1019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</row>
    <row r="1561" spans="1:21" x14ac:dyDescent="0.25">
      <c r="A1561" t="s">
        <v>724</v>
      </c>
      <c r="B1561" t="s">
        <v>964</v>
      </c>
      <c r="C1561" t="s">
        <v>5303</v>
      </c>
      <c r="D1561">
        <v>15</v>
      </c>
      <c r="E1561" t="s">
        <v>953</v>
      </c>
      <c r="F1561">
        <v>3093</v>
      </c>
      <c r="G1561">
        <v>3000</v>
      </c>
      <c r="H1561">
        <v>0</v>
      </c>
      <c r="I1561" t="s">
        <v>985</v>
      </c>
      <c r="J1561" t="s">
        <v>960</v>
      </c>
      <c r="K1561" t="s">
        <v>956</v>
      </c>
      <c r="L1561">
        <v>1019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</row>
    <row r="1562" spans="1:21" x14ac:dyDescent="0.25">
      <c r="A1562" t="s">
        <v>724</v>
      </c>
      <c r="B1562" t="s">
        <v>964</v>
      </c>
      <c r="C1562" t="s">
        <v>5304</v>
      </c>
      <c r="D1562">
        <v>15</v>
      </c>
      <c r="E1562" t="s">
        <v>953</v>
      </c>
      <c r="F1562">
        <v>3093</v>
      </c>
      <c r="G1562">
        <v>3000</v>
      </c>
      <c r="H1562">
        <v>0</v>
      </c>
      <c r="I1562" t="s">
        <v>985</v>
      </c>
      <c r="J1562" t="s">
        <v>960</v>
      </c>
      <c r="K1562" t="s">
        <v>956</v>
      </c>
      <c r="L1562">
        <v>1019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</row>
    <row r="1563" spans="1:21" x14ac:dyDescent="0.25">
      <c r="A1563" t="s">
        <v>724</v>
      </c>
      <c r="B1563" t="s">
        <v>964</v>
      </c>
      <c r="C1563" t="s">
        <v>5305</v>
      </c>
      <c r="D1563">
        <v>15</v>
      </c>
      <c r="E1563" t="s">
        <v>953</v>
      </c>
      <c r="F1563">
        <v>3093</v>
      </c>
      <c r="G1563">
        <v>3000</v>
      </c>
      <c r="H1563">
        <v>0</v>
      </c>
      <c r="I1563" t="s">
        <v>985</v>
      </c>
      <c r="J1563" t="s">
        <v>960</v>
      </c>
      <c r="K1563" t="s">
        <v>956</v>
      </c>
      <c r="L1563">
        <v>1019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</row>
    <row r="1564" spans="1:21" x14ac:dyDescent="0.25">
      <c r="A1564" t="s">
        <v>724</v>
      </c>
      <c r="B1564" t="s">
        <v>964</v>
      </c>
      <c r="C1564" t="s">
        <v>6720</v>
      </c>
      <c r="D1564">
        <v>15</v>
      </c>
      <c r="E1564" t="s">
        <v>953</v>
      </c>
      <c r="F1564">
        <v>3093</v>
      </c>
      <c r="G1564">
        <v>3000</v>
      </c>
      <c r="H1564">
        <v>0</v>
      </c>
      <c r="I1564" t="s">
        <v>985</v>
      </c>
      <c r="J1564" t="s">
        <v>960</v>
      </c>
      <c r="K1564" t="s">
        <v>956</v>
      </c>
      <c r="L1564">
        <v>1019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</row>
    <row r="1565" spans="1:21" x14ac:dyDescent="0.25">
      <c r="A1565" t="s">
        <v>724</v>
      </c>
      <c r="B1565" t="s">
        <v>964</v>
      </c>
      <c r="C1565" t="s">
        <v>7231</v>
      </c>
      <c r="D1565">
        <v>15</v>
      </c>
      <c r="E1565" t="s">
        <v>953</v>
      </c>
      <c r="F1565">
        <v>3093</v>
      </c>
      <c r="G1565">
        <v>3000</v>
      </c>
      <c r="H1565">
        <v>0</v>
      </c>
      <c r="I1565" t="s">
        <v>985</v>
      </c>
      <c r="J1565" t="s">
        <v>960</v>
      </c>
      <c r="K1565" t="s">
        <v>956</v>
      </c>
      <c r="L1565">
        <v>1019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</row>
    <row r="1566" spans="1:21" x14ac:dyDescent="0.25">
      <c r="A1566" t="s">
        <v>724</v>
      </c>
      <c r="B1566" t="s">
        <v>964</v>
      </c>
      <c r="C1566" t="s">
        <v>6630</v>
      </c>
      <c r="D1566">
        <v>15</v>
      </c>
      <c r="E1566" t="s">
        <v>953</v>
      </c>
      <c r="F1566">
        <v>3093</v>
      </c>
      <c r="G1566">
        <v>3000</v>
      </c>
      <c r="H1566">
        <v>0</v>
      </c>
      <c r="I1566" t="s">
        <v>985</v>
      </c>
      <c r="J1566" t="s">
        <v>960</v>
      </c>
      <c r="K1566" t="s">
        <v>956</v>
      </c>
      <c r="L1566">
        <v>1019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</row>
    <row r="1567" spans="1:21" x14ac:dyDescent="0.25">
      <c r="A1567" t="s">
        <v>724</v>
      </c>
      <c r="B1567" t="s">
        <v>964</v>
      </c>
      <c r="C1567" t="s">
        <v>6631</v>
      </c>
      <c r="D1567">
        <v>15</v>
      </c>
      <c r="E1567" t="s">
        <v>953</v>
      </c>
      <c r="F1567">
        <v>3093</v>
      </c>
      <c r="G1567">
        <v>3000</v>
      </c>
      <c r="H1567">
        <v>0</v>
      </c>
      <c r="I1567" t="s">
        <v>985</v>
      </c>
      <c r="J1567" t="s">
        <v>960</v>
      </c>
      <c r="K1567" t="s">
        <v>956</v>
      </c>
      <c r="L1567">
        <v>1019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</row>
    <row r="1568" spans="1:21" x14ac:dyDescent="0.25">
      <c r="A1568" t="s">
        <v>724</v>
      </c>
      <c r="B1568" t="s">
        <v>962</v>
      </c>
      <c r="C1568" t="s">
        <v>5306</v>
      </c>
      <c r="D1568">
        <v>15</v>
      </c>
      <c r="E1568" t="s">
        <v>953</v>
      </c>
      <c r="F1568">
        <v>3093</v>
      </c>
      <c r="G1568">
        <v>3093</v>
      </c>
      <c r="H1568">
        <v>0</v>
      </c>
      <c r="I1568" t="s">
        <v>985</v>
      </c>
      <c r="J1568" t="s">
        <v>960</v>
      </c>
      <c r="K1568" t="s">
        <v>956</v>
      </c>
      <c r="L1568">
        <v>1019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</row>
    <row r="1569" spans="1:21" x14ac:dyDescent="0.25">
      <c r="A1569" t="s">
        <v>724</v>
      </c>
      <c r="B1569" t="s">
        <v>962</v>
      </c>
      <c r="C1569" t="s">
        <v>5307</v>
      </c>
      <c r="D1569">
        <v>15</v>
      </c>
      <c r="E1569" t="s">
        <v>953</v>
      </c>
      <c r="F1569">
        <v>3093</v>
      </c>
      <c r="G1569">
        <v>3093</v>
      </c>
      <c r="H1569">
        <v>0</v>
      </c>
      <c r="I1569" t="s">
        <v>985</v>
      </c>
      <c r="J1569" t="s">
        <v>960</v>
      </c>
      <c r="K1569" t="s">
        <v>956</v>
      </c>
      <c r="L1569">
        <v>1019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</row>
    <row r="1570" spans="1:21" x14ac:dyDescent="0.25">
      <c r="A1570" t="s">
        <v>724</v>
      </c>
      <c r="B1570" t="s">
        <v>962</v>
      </c>
      <c r="C1570" t="s">
        <v>5308</v>
      </c>
      <c r="D1570">
        <v>15</v>
      </c>
      <c r="E1570" t="s">
        <v>953</v>
      </c>
      <c r="F1570">
        <v>3093</v>
      </c>
      <c r="G1570">
        <v>3093</v>
      </c>
      <c r="H1570">
        <v>0</v>
      </c>
      <c r="I1570" t="s">
        <v>985</v>
      </c>
      <c r="J1570" t="s">
        <v>960</v>
      </c>
      <c r="K1570" t="s">
        <v>956</v>
      </c>
      <c r="L1570">
        <v>1019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</row>
    <row r="1571" spans="1:21" x14ac:dyDescent="0.25">
      <c r="A1571" t="s">
        <v>724</v>
      </c>
      <c r="B1571" t="s">
        <v>962</v>
      </c>
      <c r="C1571" t="s">
        <v>5309</v>
      </c>
      <c r="D1571">
        <v>15</v>
      </c>
      <c r="E1571" t="s">
        <v>953</v>
      </c>
      <c r="F1571">
        <v>3093</v>
      </c>
      <c r="G1571">
        <v>3093</v>
      </c>
      <c r="H1571">
        <v>0</v>
      </c>
      <c r="I1571" t="s">
        <v>985</v>
      </c>
      <c r="J1571" t="s">
        <v>960</v>
      </c>
      <c r="K1571" t="s">
        <v>956</v>
      </c>
      <c r="L1571">
        <v>1019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</row>
    <row r="1572" spans="1:21" x14ac:dyDescent="0.25">
      <c r="A1572" t="s">
        <v>724</v>
      </c>
      <c r="B1572" t="s">
        <v>962</v>
      </c>
      <c r="C1572" t="s">
        <v>5310</v>
      </c>
      <c r="D1572">
        <v>15</v>
      </c>
      <c r="E1572" t="s">
        <v>953</v>
      </c>
      <c r="F1572">
        <v>3093</v>
      </c>
      <c r="G1572">
        <v>3093</v>
      </c>
      <c r="H1572">
        <v>0</v>
      </c>
      <c r="I1572" t="s">
        <v>985</v>
      </c>
      <c r="J1572" t="s">
        <v>960</v>
      </c>
      <c r="K1572" t="s">
        <v>956</v>
      </c>
      <c r="L1572">
        <v>1019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</row>
    <row r="1573" spans="1:21" x14ac:dyDescent="0.25">
      <c r="A1573" t="s">
        <v>724</v>
      </c>
      <c r="B1573" t="s">
        <v>959</v>
      </c>
      <c r="C1573" t="s">
        <v>977</v>
      </c>
      <c r="D1573">
        <v>2</v>
      </c>
      <c r="E1573" t="s">
        <v>953</v>
      </c>
      <c r="F1573">
        <v>3093</v>
      </c>
      <c r="G1573">
        <v>9999</v>
      </c>
      <c r="H1573">
        <v>0</v>
      </c>
      <c r="I1573" t="s">
        <v>985</v>
      </c>
      <c r="J1573" t="s">
        <v>960</v>
      </c>
      <c r="K1573" t="s">
        <v>956</v>
      </c>
      <c r="L1573">
        <v>1019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</row>
    <row r="1574" spans="1:21" x14ac:dyDescent="0.25">
      <c r="A1574" t="s">
        <v>723</v>
      </c>
      <c r="B1574" t="s">
        <v>952</v>
      </c>
      <c r="C1574" t="s">
        <v>1597</v>
      </c>
      <c r="D1574">
        <v>370</v>
      </c>
      <c r="E1574" t="s">
        <v>953</v>
      </c>
      <c r="F1574">
        <v>3001</v>
      </c>
      <c r="G1574">
        <v>1003</v>
      </c>
      <c r="H1574">
        <v>0</v>
      </c>
      <c r="I1574" t="s">
        <v>986</v>
      </c>
      <c r="J1574" t="s">
        <v>955</v>
      </c>
      <c r="K1574" t="s">
        <v>956</v>
      </c>
      <c r="L1574">
        <v>1019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</row>
    <row r="1575" spans="1:21" x14ac:dyDescent="0.25">
      <c r="A1575" t="s">
        <v>723</v>
      </c>
      <c r="B1575" t="s">
        <v>957</v>
      </c>
      <c r="C1575" t="s">
        <v>987</v>
      </c>
      <c r="D1575">
        <v>30</v>
      </c>
      <c r="E1575" t="s">
        <v>953</v>
      </c>
      <c r="F1575">
        <v>3001</v>
      </c>
      <c r="G1575">
        <v>3003</v>
      </c>
      <c r="H1575">
        <v>0</v>
      </c>
      <c r="I1575" t="s">
        <v>986</v>
      </c>
      <c r="J1575" t="s">
        <v>955</v>
      </c>
      <c r="K1575" t="s">
        <v>956</v>
      </c>
      <c r="L1575">
        <v>1019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</row>
    <row r="1576" spans="1:21" x14ac:dyDescent="0.25">
      <c r="A1576" t="s">
        <v>723</v>
      </c>
      <c r="B1576" t="s">
        <v>957</v>
      </c>
      <c r="C1576" t="s">
        <v>958</v>
      </c>
      <c r="D1576">
        <v>542</v>
      </c>
      <c r="E1576" t="s">
        <v>953</v>
      </c>
      <c r="F1576">
        <v>3001</v>
      </c>
      <c r="G1576">
        <v>3003</v>
      </c>
      <c r="H1576">
        <v>0</v>
      </c>
      <c r="I1576" t="s">
        <v>986</v>
      </c>
      <c r="J1576" t="s">
        <v>955</v>
      </c>
      <c r="K1576" t="s">
        <v>956</v>
      </c>
      <c r="L1576">
        <v>1019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</row>
    <row r="1577" spans="1:21" x14ac:dyDescent="0.25">
      <c r="A1577" t="s">
        <v>723</v>
      </c>
      <c r="B1577" t="s">
        <v>5136</v>
      </c>
      <c r="C1577" t="s">
        <v>5137</v>
      </c>
      <c r="D1577">
        <v>1</v>
      </c>
      <c r="E1577" t="s">
        <v>953</v>
      </c>
      <c r="F1577">
        <v>3001</v>
      </c>
      <c r="G1577" t="s">
        <v>5138</v>
      </c>
      <c r="H1577">
        <v>0</v>
      </c>
      <c r="I1577" t="s">
        <v>986</v>
      </c>
      <c r="J1577" t="s">
        <v>955</v>
      </c>
      <c r="K1577" t="s">
        <v>956</v>
      </c>
      <c r="L1577">
        <v>1019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</row>
    <row r="1578" spans="1:21" x14ac:dyDescent="0.25">
      <c r="A1578" t="s">
        <v>723</v>
      </c>
      <c r="B1578" t="s">
        <v>967</v>
      </c>
      <c r="C1578" t="s">
        <v>958</v>
      </c>
      <c r="D1578">
        <v>1</v>
      </c>
      <c r="E1578" t="s">
        <v>953</v>
      </c>
      <c r="F1578">
        <v>3001</v>
      </c>
      <c r="G1578" t="s">
        <v>968</v>
      </c>
      <c r="H1578">
        <v>0</v>
      </c>
      <c r="I1578" t="s">
        <v>986</v>
      </c>
      <c r="J1578" t="s">
        <v>955</v>
      </c>
      <c r="K1578" t="s">
        <v>956</v>
      </c>
      <c r="L1578">
        <v>1019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</row>
    <row r="1579" spans="1:21" x14ac:dyDescent="0.25">
      <c r="A1579" t="s">
        <v>723</v>
      </c>
      <c r="B1579" t="s">
        <v>1248</v>
      </c>
      <c r="C1579" t="s">
        <v>1247</v>
      </c>
      <c r="D1579">
        <v>185</v>
      </c>
      <c r="E1579" t="s">
        <v>953</v>
      </c>
      <c r="F1579">
        <v>3093</v>
      </c>
      <c r="G1579">
        <v>1005</v>
      </c>
      <c r="H1579">
        <v>0</v>
      </c>
      <c r="I1579" t="s">
        <v>986</v>
      </c>
      <c r="J1579" t="s">
        <v>960</v>
      </c>
      <c r="K1579" t="s">
        <v>956</v>
      </c>
      <c r="L1579">
        <v>1019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</row>
    <row r="1580" spans="1:21" x14ac:dyDescent="0.25">
      <c r="A1580" t="s">
        <v>723</v>
      </c>
      <c r="B1580" t="s">
        <v>1248</v>
      </c>
      <c r="C1580" t="s">
        <v>1307</v>
      </c>
      <c r="D1580">
        <v>185</v>
      </c>
      <c r="E1580" t="s">
        <v>953</v>
      </c>
      <c r="F1580">
        <v>3093</v>
      </c>
      <c r="G1580">
        <v>1005</v>
      </c>
      <c r="H1580">
        <v>0</v>
      </c>
      <c r="I1580" t="s">
        <v>986</v>
      </c>
      <c r="J1580" t="s">
        <v>960</v>
      </c>
      <c r="K1580" t="s">
        <v>956</v>
      </c>
      <c r="L1580">
        <v>1019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</row>
    <row r="1581" spans="1:21" x14ac:dyDescent="0.25">
      <c r="A1581" t="s">
        <v>723</v>
      </c>
      <c r="B1581" t="s">
        <v>1248</v>
      </c>
      <c r="C1581" t="s">
        <v>1418</v>
      </c>
      <c r="D1581">
        <v>1418</v>
      </c>
      <c r="E1581" t="s">
        <v>953</v>
      </c>
      <c r="F1581">
        <v>3093</v>
      </c>
      <c r="G1581">
        <v>1005</v>
      </c>
      <c r="H1581">
        <v>0</v>
      </c>
      <c r="I1581" t="s">
        <v>986</v>
      </c>
      <c r="J1581" t="s">
        <v>960</v>
      </c>
      <c r="K1581" t="s">
        <v>956</v>
      </c>
      <c r="L1581">
        <v>1019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</row>
    <row r="1582" spans="1:21" x14ac:dyDescent="0.25">
      <c r="A1582" t="s">
        <v>723</v>
      </c>
      <c r="B1582" t="s">
        <v>1248</v>
      </c>
      <c r="C1582" t="s">
        <v>1597</v>
      </c>
      <c r="D1582">
        <v>5096</v>
      </c>
      <c r="E1582" t="s">
        <v>953</v>
      </c>
      <c r="F1582">
        <v>3093</v>
      </c>
      <c r="G1582">
        <v>1005</v>
      </c>
      <c r="H1582">
        <v>0</v>
      </c>
      <c r="I1582" t="s">
        <v>986</v>
      </c>
      <c r="J1582" t="s">
        <v>960</v>
      </c>
      <c r="K1582" t="s">
        <v>956</v>
      </c>
      <c r="L1582">
        <v>1019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</row>
    <row r="1583" spans="1:21" x14ac:dyDescent="0.25">
      <c r="A1583" t="s">
        <v>723</v>
      </c>
      <c r="B1583" t="s">
        <v>1248</v>
      </c>
      <c r="C1583" t="s">
        <v>5311</v>
      </c>
      <c r="D1583">
        <v>148</v>
      </c>
      <c r="E1583" t="s">
        <v>953</v>
      </c>
      <c r="F1583">
        <v>3093</v>
      </c>
      <c r="G1583">
        <v>1005</v>
      </c>
      <c r="H1583">
        <v>0</v>
      </c>
      <c r="I1583" t="s">
        <v>986</v>
      </c>
      <c r="J1583" t="s">
        <v>960</v>
      </c>
      <c r="K1583" t="s">
        <v>956</v>
      </c>
      <c r="L1583">
        <v>1019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</row>
    <row r="1584" spans="1:21" x14ac:dyDescent="0.25">
      <c r="A1584" t="s">
        <v>723</v>
      </c>
      <c r="B1584" t="s">
        <v>1248</v>
      </c>
      <c r="C1584" t="s">
        <v>4551</v>
      </c>
      <c r="D1584">
        <v>5920</v>
      </c>
      <c r="E1584" t="s">
        <v>953</v>
      </c>
      <c r="F1584">
        <v>3093</v>
      </c>
      <c r="G1584">
        <v>1005</v>
      </c>
      <c r="H1584">
        <v>0</v>
      </c>
      <c r="I1584" t="s">
        <v>986</v>
      </c>
      <c r="J1584" t="s">
        <v>960</v>
      </c>
      <c r="K1584" t="s">
        <v>956</v>
      </c>
      <c r="L1584">
        <v>1019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</row>
    <row r="1585" spans="1:21" x14ac:dyDescent="0.25">
      <c r="A1585" t="s">
        <v>723</v>
      </c>
      <c r="B1585" t="s">
        <v>988</v>
      </c>
      <c r="C1585" t="s">
        <v>1418</v>
      </c>
      <c r="D1585">
        <v>122</v>
      </c>
      <c r="E1585" t="s">
        <v>953</v>
      </c>
      <c r="F1585">
        <v>3093</v>
      </c>
      <c r="G1585">
        <v>3001</v>
      </c>
      <c r="H1585">
        <v>0</v>
      </c>
      <c r="I1585" t="s">
        <v>986</v>
      </c>
      <c r="J1585" t="s">
        <v>960</v>
      </c>
      <c r="K1585" t="s">
        <v>956</v>
      </c>
      <c r="L1585">
        <v>1019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</row>
    <row r="1586" spans="1:21" x14ac:dyDescent="0.25">
      <c r="A1586" t="s">
        <v>722</v>
      </c>
      <c r="B1586" t="s">
        <v>952</v>
      </c>
      <c r="C1586" t="s">
        <v>5312</v>
      </c>
      <c r="D1586">
        <v>200</v>
      </c>
      <c r="E1586" t="s">
        <v>953</v>
      </c>
      <c r="F1586">
        <v>3001</v>
      </c>
      <c r="G1586">
        <v>1003</v>
      </c>
      <c r="H1586">
        <v>0</v>
      </c>
      <c r="I1586" t="s">
        <v>989</v>
      </c>
      <c r="J1586" t="s">
        <v>955</v>
      </c>
      <c r="K1586" t="s">
        <v>956</v>
      </c>
      <c r="L1586">
        <v>1019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</row>
    <row r="1587" spans="1:21" x14ac:dyDescent="0.25">
      <c r="A1587" t="s">
        <v>722</v>
      </c>
      <c r="B1587" t="s">
        <v>952</v>
      </c>
      <c r="C1587" t="s">
        <v>2966</v>
      </c>
      <c r="D1587">
        <v>200</v>
      </c>
      <c r="E1587" t="s">
        <v>953</v>
      </c>
      <c r="F1587">
        <v>3001</v>
      </c>
      <c r="G1587">
        <v>1003</v>
      </c>
      <c r="H1587">
        <v>0</v>
      </c>
      <c r="I1587" t="s">
        <v>989</v>
      </c>
      <c r="J1587" t="s">
        <v>955</v>
      </c>
      <c r="K1587" t="s">
        <v>956</v>
      </c>
      <c r="L1587">
        <v>1019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</row>
    <row r="1588" spans="1:21" x14ac:dyDescent="0.25">
      <c r="A1588" t="s">
        <v>722</v>
      </c>
      <c r="B1588" t="s">
        <v>957</v>
      </c>
      <c r="C1588" t="s">
        <v>958</v>
      </c>
      <c r="D1588">
        <v>117</v>
      </c>
      <c r="E1588" t="s">
        <v>953</v>
      </c>
      <c r="F1588">
        <v>3001</v>
      </c>
      <c r="G1588">
        <v>3003</v>
      </c>
      <c r="H1588">
        <v>0</v>
      </c>
      <c r="I1588" t="s">
        <v>989</v>
      </c>
      <c r="J1588" t="s">
        <v>955</v>
      </c>
      <c r="K1588" t="s">
        <v>956</v>
      </c>
      <c r="L1588">
        <v>1019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</row>
    <row r="1589" spans="1:21" x14ac:dyDescent="0.25">
      <c r="A1589" t="s">
        <v>722</v>
      </c>
      <c r="B1589" t="s">
        <v>5136</v>
      </c>
      <c r="C1589" t="s">
        <v>5137</v>
      </c>
      <c r="D1589">
        <v>1</v>
      </c>
      <c r="E1589" t="s">
        <v>953</v>
      </c>
      <c r="F1589">
        <v>3001</v>
      </c>
      <c r="G1589" t="s">
        <v>5138</v>
      </c>
      <c r="H1589">
        <v>0</v>
      </c>
      <c r="I1589" t="s">
        <v>989</v>
      </c>
      <c r="J1589" t="s">
        <v>955</v>
      </c>
      <c r="K1589" t="s">
        <v>956</v>
      </c>
      <c r="L1589">
        <v>1019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</row>
    <row r="1590" spans="1:21" x14ac:dyDescent="0.25">
      <c r="A1590" t="s">
        <v>722</v>
      </c>
      <c r="B1590" t="s">
        <v>962</v>
      </c>
      <c r="C1590" t="s">
        <v>1598</v>
      </c>
      <c r="D1590">
        <v>151</v>
      </c>
      <c r="E1590" t="s">
        <v>953</v>
      </c>
      <c r="F1590">
        <v>3093</v>
      </c>
      <c r="G1590">
        <v>3093</v>
      </c>
      <c r="H1590">
        <v>0</v>
      </c>
      <c r="I1590" t="s">
        <v>989</v>
      </c>
      <c r="J1590" t="s">
        <v>960</v>
      </c>
      <c r="K1590" t="s">
        <v>956</v>
      </c>
      <c r="L1590">
        <v>1019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</row>
    <row r="1591" spans="1:21" x14ac:dyDescent="0.25">
      <c r="A1591" t="s">
        <v>722</v>
      </c>
      <c r="B1591" t="s">
        <v>962</v>
      </c>
      <c r="C1591" t="s">
        <v>3296</v>
      </c>
      <c r="D1591">
        <v>200</v>
      </c>
      <c r="E1591" t="s">
        <v>953</v>
      </c>
      <c r="F1591">
        <v>3093</v>
      </c>
      <c r="G1591">
        <v>3093</v>
      </c>
      <c r="H1591">
        <v>0</v>
      </c>
      <c r="I1591" t="s">
        <v>989</v>
      </c>
      <c r="J1591" t="s">
        <v>960</v>
      </c>
      <c r="K1591" t="s">
        <v>956</v>
      </c>
      <c r="L1591">
        <v>1019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</row>
    <row r="1592" spans="1:21" x14ac:dyDescent="0.25">
      <c r="A1592" t="s">
        <v>722</v>
      </c>
      <c r="B1592" t="s">
        <v>962</v>
      </c>
      <c r="C1592" t="s">
        <v>5313</v>
      </c>
      <c r="D1592">
        <v>200</v>
      </c>
      <c r="E1592" t="s">
        <v>953</v>
      </c>
      <c r="F1592">
        <v>3093</v>
      </c>
      <c r="G1592">
        <v>3093</v>
      </c>
      <c r="H1592">
        <v>0</v>
      </c>
      <c r="I1592" t="s">
        <v>989</v>
      </c>
      <c r="J1592" t="s">
        <v>960</v>
      </c>
      <c r="K1592" t="s">
        <v>956</v>
      </c>
      <c r="L1592">
        <v>1019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</row>
    <row r="1593" spans="1:21" x14ac:dyDescent="0.25">
      <c r="A1593" t="s">
        <v>722</v>
      </c>
      <c r="B1593" t="s">
        <v>962</v>
      </c>
      <c r="C1593" t="s">
        <v>5314</v>
      </c>
      <c r="D1593">
        <v>200</v>
      </c>
      <c r="E1593" t="s">
        <v>953</v>
      </c>
      <c r="F1593">
        <v>3093</v>
      </c>
      <c r="G1593">
        <v>3093</v>
      </c>
      <c r="H1593">
        <v>0</v>
      </c>
      <c r="I1593" t="s">
        <v>989</v>
      </c>
      <c r="J1593" t="s">
        <v>960</v>
      </c>
      <c r="K1593" t="s">
        <v>956</v>
      </c>
      <c r="L1593">
        <v>1019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</row>
    <row r="1594" spans="1:21" x14ac:dyDescent="0.25">
      <c r="A1594" t="s">
        <v>722</v>
      </c>
      <c r="B1594" t="s">
        <v>959</v>
      </c>
      <c r="C1594" t="s">
        <v>1540</v>
      </c>
      <c r="D1594">
        <v>1</v>
      </c>
      <c r="E1594" t="s">
        <v>953</v>
      </c>
      <c r="F1594">
        <v>3093</v>
      </c>
      <c r="G1594">
        <v>9999</v>
      </c>
      <c r="H1594">
        <v>0</v>
      </c>
      <c r="I1594" t="s">
        <v>989</v>
      </c>
      <c r="J1594" t="s">
        <v>960</v>
      </c>
      <c r="K1594" t="s">
        <v>956</v>
      </c>
      <c r="L1594">
        <v>1019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</row>
    <row r="1595" spans="1:21" x14ac:dyDescent="0.25">
      <c r="A1595" t="s">
        <v>721</v>
      </c>
      <c r="D1595">
        <v>0</v>
      </c>
      <c r="E1595" t="s">
        <v>953</v>
      </c>
      <c r="F1595">
        <v>3001</v>
      </c>
      <c r="H1595">
        <v>200</v>
      </c>
      <c r="I1595" t="s">
        <v>990</v>
      </c>
      <c r="J1595" t="s">
        <v>955</v>
      </c>
      <c r="K1595" t="s">
        <v>956</v>
      </c>
      <c r="L1595">
        <v>1019</v>
      </c>
      <c r="N1595">
        <v>0</v>
      </c>
      <c r="O1595">
        <v>200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</row>
    <row r="1596" spans="1:21" x14ac:dyDescent="0.25">
      <c r="A1596" t="s">
        <v>721</v>
      </c>
      <c r="B1596" t="s">
        <v>952</v>
      </c>
      <c r="C1596" t="s">
        <v>1249</v>
      </c>
      <c r="D1596">
        <v>100</v>
      </c>
      <c r="E1596" t="s">
        <v>953</v>
      </c>
      <c r="F1596">
        <v>3001</v>
      </c>
      <c r="G1596">
        <v>1003</v>
      </c>
      <c r="H1596">
        <v>0</v>
      </c>
      <c r="I1596" t="s">
        <v>990</v>
      </c>
      <c r="J1596" t="s">
        <v>955</v>
      </c>
      <c r="K1596" t="s">
        <v>956</v>
      </c>
      <c r="L1596">
        <v>1019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</row>
    <row r="1597" spans="1:21" x14ac:dyDescent="0.25">
      <c r="A1597" t="s">
        <v>721</v>
      </c>
      <c r="B1597" t="s">
        <v>952</v>
      </c>
      <c r="C1597" t="s">
        <v>1289</v>
      </c>
      <c r="D1597">
        <v>200</v>
      </c>
      <c r="E1597" t="s">
        <v>953</v>
      </c>
      <c r="F1597">
        <v>3001</v>
      </c>
      <c r="G1597">
        <v>1003</v>
      </c>
      <c r="H1597">
        <v>0</v>
      </c>
      <c r="I1597" t="s">
        <v>990</v>
      </c>
      <c r="J1597" t="s">
        <v>955</v>
      </c>
      <c r="K1597" t="s">
        <v>956</v>
      </c>
      <c r="L1597">
        <v>1019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</row>
    <row r="1598" spans="1:21" x14ac:dyDescent="0.25">
      <c r="A1598" t="s">
        <v>721</v>
      </c>
      <c r="B1598" t="s">
        <v>952</v>
      </c>
      <c r="C1598" t="s">
        <v>1303</v>
      </c>
      <c r="D1598">
        <v>100</v>
      </c>
      <c r="E1598" t="s">
        <v>953</v>
      </c>
      <c r="F1598">
        <v>3001</v>
      </c>
      <c r="G1598">
        <v>1003</v>
      </c>
      <c r="H1598">
        <v>0</v>
      </c>
      <c r="I1598" t="s">
        <v>990</v>
      </c>
      <c r="J1598" t="s">
        <v>955</v>
      </c>
      <c r="K1598" t="s">
        <v>956</v>
      </c>
      <c r="L1598">
        <v>1019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</row>
    <row r="1599" spans="1:21" x14ac:dyDescent="0.25">
      <c r="A1599" t="s">
        <v>721</v>
      </c>
      <c r="B1599" t="s">
        <v>957</v>
      </c>
      <c r="C1599" t="s">
        <v>958</v>
      </c>
      <c r="D1599">
        <v>356</v>
      </c>
      <c r="E1599" t="s">
        <v>953</v>
      </c>
      <c r="F1599">
        <v>3001</v>
      </c>
      <c r="G1599">
        <v>3003</v>
      </c>
      <c r="H1599">
        <v>0</v>
      </c>
      <c r="I1599" t="s">
        <v>990</v>
      </c>
      <c r="J1599" t="s">
        <v>955</v>
      </c>
      <c r="K1599" t="s">
        <v>956</v>
      </c>
      <c r="L1599">
        <v>1019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</row>
    <row r="1600" spans="1:21" x14ac:dyDescent="0.25">
      <c r="A1600" t="s">
        <v>721</v>
      </c>
      <c r="B1600" t="s">
        <v>5136</v>
      </c>
      <c r="C1600" t="s">
        <v>5137</v>
      </c>
      <c r="D1600">
        <v>1</v>
      </c>
      <c r="E1600" t="s">
        <v>953</v>
      </c>
      <c r="F1600">
        <v>3001</v>
      </c>
      <c r="G1600" t="s">
        <v>5138</v>
      </c>
      <c r="H1600">
        <v>0</v>
      </c>
      <c r="I1600" t="s">
        <v>990</v>
      </c>
      <c r="J1600" t="s">
        <v>955</v>
      </c>
      <c r="K1600" t="s">
        <v>956</v>
      </c>
      <c r="L1600">
        <v>1019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</row>
    <row r="1601" spans="1:21" x14ac:dyDescent="0.25">
      <c r="A1601" t="s">
        <v>721</v>
      </c>
      <c r="B1601" t="s">
        <v>967</v>
      </c>
      <c r="C1601" t="s">
        <v>958</v>
      </c>
      <c r="D1601">
        <v>1</v>
      </c>
      <c r="E1601" t="s">
        <v>953</v>
      </c>
      <c r="F1601">
        <v>3001</v>
      </c>
      <c r="G1601" t="s">
        <v>968</v>
      </c>
      <c r="H1601">
        <v>0</v>
      </c>
      <c r="I1601" t="s">
        <v>990</v>
      </c>
      <c r="J1601" t="s">
        <v>955</v>
      </c>
      <c r="K1601" t="s">
        <v>956</v>
      </c>
      <c r="L1601">
        <v>1019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</row>
    <row r="1602" spans="1:21" x14ac:dyDescent="0.25">
      <c r="A1602" t="s">
        <v>721</v>
      </c>
      <c r="B1602" t="s">
        <v>964</v>
      </c>
      <c r="C1602" t="s">
        <v>5315</v>
      </c>
      <c r="D1602">
        <v>120</v>
      </c>
      <c r="E1602" t="s">
        <v>953</v>
      </c>
      <c r="F1602">
        <v>3093</v>
      </c>
      <c r="G1602">
        <v>3000</v>
      </c>
      <c r="H1602">
        <v>0</v>
      </c>
      <c r="I1602" t="s">
        <v>990</v>
      </c>
      <c r="J1602" t="s">
        <v>960</v>
      </c>
      <c r="K1602" t="s">
        <v>956</v>
      </c>
      <c r="L1602">
        <v>1019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</row>
    <row r="1603" spans="1:21" x14ac:dyDescent="0.25">
      <c r="A1603" t="s">
        <v>721</v>
      </c>
      <c r="B1603" t="s">
        <v>962</v>
      </c>
      <c r="C1603" t="s">
        <v>991</v>
      </c>
      <c r="D1603">
        <v>90</v>
      </c>
      <c r="E1603" t="s">
        <v>953</v>
      </c>
      <c r="F1603">
        <v>3093</v>
      </c>
      <c r="G1603">
        <v>3093</v>
      </c>
      <c r="H1603">
        <v>0</v>
      </c>
      <c r="I1603" t="s">
        <v>990</v>
      </c>
      <c r="J1603" t="s">
        <v>960</v>
      </c>
      <c r="K1603" t="s">
        <v>956</v>
      </c>
      <c r="L1603">
        <v>1019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</row>
    <row r="1604" spans="1:21" x14ac:dyDescent="0.25">
      <c r="A1604" t="s">
        <v>721</v>
      </c>
      <c r="B1604" t="s">
        <v>962</v>
      </c>
      <c r="C1604" t="s">
        <v>992</v>
      </c>
      <c r="D1604">
        <v>90</v>
      </c>
      <c r="E1604" t="s">
        <v>953</v>
      </c>
      <c r="F1604">
        <v>3093</v>
      </c>
      <c r="G1604">
        <v>3093</v>
      </c>
      <c r="H1604">
        <v>0</v>
      </c>
      <c r="I1604" t="s">
        <v>990</v>
      </c>
      <c r="J1604" t="s">
        <v>960</v>
      </c>
      <c r="K1604" t="s">
        <v>956</v>
      </c>
      <c r="L1604">
        <v>1019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</row>
    <row r="1605" spans="1:21" x14ac:dyDescent="0.25">
      <c r="A1605" t="s">
        <v>721</v>
      </c>
      <c r="B1605" t="s">
        <v>962</v>
      </c>
      <c r="C1605" t="s">
        <v>1175</v>
      </c>
      <c r="D1605">
        <v>145</v>
      </c>
      <c r="E1605" t="s">
        <v>953</v>
      </c>
      <c r="F1605">
        <v>3093</v>
      </c>
      <c r="G1605">
        <v>3093</v>
      </c>
      <c r="H1605">
        <v>0</v>
      </c>
      <c r="I1605" t="s">
        <v>990</v>
      </c>
      <c r="J1605" t="s">
        <v>960</v>
      </c>
      <c r="K1605" t="s">
        <v>956</v>
      </c>
      <c r="L1605">
        <v>1019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</row>
    <row r="1606" spans="1:21" x14ac:dyDescent="0.25">
      <c r="A1606" t="s">
        <v>721</v>
      </c>
      <c r="B1606" t="s">
        <v>962</v>
      </c>
      <c r="C1606" t="s">
        <v>1176</v>
      </c>
      <c r="D1606">
        <v>50</v>
      </c>
      <c r="E1606" t="s">
        <v>953</v>
      </c>
      <c r="F1606">
        <v>3093</v>
      </c>
      <c r="G1606">
        <v>3093</v>
      </c>
      <c r="H1606">
        <v>0</v>
      </c>
      <c r="I1606" t="s">
        <v>990</v>
      </c>
      <c r="J1606" t="s">
        <v>960</v>
      </c>
      <c r="K1606" t="s">
        <v>956</v>
      </c>
      <c r="L1606">
        <v>1019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</row>
    <row r="1607" spans="1:21" x14ac:dyDescent="0.25">
      <c r="A1607" t="s">
        <v>721</v>
      </c>
      <c r="B1607" t="s">
        <v>962</v>
      </c>
      <c r="C1607" t="s">
        <v>1194</v>
      </c>
      <c r="D1607">
        <v>190</v>
      </c>
      <c r="E1607" t="s">
        <v>953</v>
      </c>
      <c r="F1607">
        <v>3093</v>
      </c>
      <c r="G1607">
        <v>3093</v>
      </c>
      <c r="H1607">
        <v>0</v>
      </c>
      <c r="I1607" t="s">
        <v>990</v>
      </c>
      <c r="J1607" t="s">
        <v>960</v>
      </c>
      <c r="K1607" t="s">
        <v>956</v>
      </c>
      <c r="L1607">
        <v>1019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</row>
    <row r="1608" spans="1:21" x14ac:dyDescent="0.25">
      <c r="A1608" t="s">
        <v>721</v>
      </c>
      <c r="B1608" t="s">
        <v>962</v>
      </c>
      <c r="C1608" t="s">
        <v>1195</v>
      </c>
      <c r="D1608">
        <v>100</v>
      </c>
      <c r="E1608" t="s">
        <v>953</v>
      </c>
      <c r="F1608">
        <v>3093</v>
      </c>
      <c r="G1608">
        <v>3093</v>
      </c>
      <c r="H1608">
        <v>0</v>
      </c>
      <c r="I1608" t="s">
        <v>990</v>
      </c>
      <c r="J1608" t="s">
        <v>960</v>
      </c>
      <c r="K1608" t="s">
        <v>956</v>
      </c>
      <c r="L1608">
        <v>1019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</row>
    <row r="1609" spans="1:21" x14ac:dyDescent="0.25">
      <c r="A1609" t="s">
        <v>721</v>
      </c>
      <c r="B1609" t="s">
        <v>962</v>
      </c>
      <c r="C1609" t="s">
        <v>1211</v>
      </c>
      <c r="D1609">
        <v>100</v>
      </c>
      <c r="E1609" t="s">
        <v>953</v>
      </c>
      <c r="F1609">
        <v>3093</v>
      </c>
      <c r="G1609">
        <v>3093</v>
      </c>
      <c r="H1609">
        <v>0</v>
      </c>
      <c r="I1609" t="s">
        <v>990</v>
      </c>
      <c r="J1609" t="s">
        <v>960</v>
      </c>
      <c r="K1609" t="s">
        <v>956</v>
      </c>
      <c r="L1609">
        <v>1019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</row>
    <row r="1610" spans="1:21" x14ac:dyDescent="0.25">
      <c r="A1610" t="s">
        <v>721</v>
      </c>
      <c r="B1610" t="s">
        <v>962</v>
      </c>
      <c r="C1610" t="s">
        <v>1216</v>
      </c>
      <c r="D1610">
        <v>100</v>
      </c>
      <c r="E1610" t="s">
        <v>953</v>
      </c>
      <c r="F1610">
        <v>3093</v>
      </c>
      <c r="G1610">
        <v>3093</v>
      </c>
      <c r="H1610">
        <v>0</v>
      </c>
      <c r="I1610" t="s">
        <v>990</v>
      </c>
      <c r="J1610" t="s">
        <v>960</v>
      </c>
      <c r="K1610" t="s">
        <v>956</v>
      </c>
      <c r="L1610">
        <v>1019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</row>
    <row r="1611" spans="1:21" x14ac:dyDescent="0.25">
      <c r="A1611" t="s">
        <v>721</v>
      </c>
      <c r="B1611" t="s">
        <v>962</v>
      </c>
      <c r="C1611" t="s">
        <v>1217</v>
      </c>
      <c r="D1611">
        <v>100</v>
      </c>
      <c r="E1611" t="s">
        <v>953</v>
      </c>
      <c r="F1611">
        <v>3093</v>
      </c>
      <c r="G1611">
        <v>3093</v>
      </c>
      <c r="H1611">
        <v>0</v>
      </c>
      <c r="I1611" t="s">
        <v>990</v>
      </c>
      <c r="J1611" t="s">
        <v>960</v>
      </c>
      <c r="K1611" t="s">
        <v>956</v>
      </c>
      <c r="L1611">
        <v>1019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</row>
    <row r="1612" spans="1:21" x14ac:dyDescent="0.25">
      <c r="A1612" t="s">
        <v>721</v>
      </c>
      <c r="B1612" t="s">
        <v>962</v>
      </c>
      <c r="C1612" t="s">
        <v>1218</v>
      </c>
      <c r="D1612">
        <v>190</v>
      </c>
      <c r="E1612" t="s">
        <v>953</v>
      </c>
      <c r="F1612">
        <v>3093</v>
      </c>
      <c r="G1612">
        <v>3093</v>
      </c>
      <c r="H1612">
        <v>0</v>
      </c>
      <c r="I1612" t="s">
        <v>990</v>
      </c>
      <c r="J1612" t="s">
        <v>960</v>
      </c>
      <c r="K1612" t="s">
        <v>956</v>
      </c>
      <c r="L1612">
        <v>1019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</row>
    <row r="1613" spans="1:21" x14ac:dyDescent="0.25">
      <c r="A1613" t="s">
        <v>721</v>
      </c>
      <c r="B1613" t="s">
        <v>962</v>
      </c>
      <c r="C1613" t="s">
        <v>1215</v>
      </c>
      <c r="D1613">
        <v>100</v>
      </c>
      <c r="E1613" t="s">
        <v>953</v>
      </c>
      <c r="F1613">
        <v>3093</v>
      </c>
      <c r="G1613">
        <v>3093</v>
      </c>
      <c r="H1613">
        <v>0</v>
      </c>
      <c r="I1613" t="s">
        <v>990</v>
      </c>
      <c r="J1613" t="s">
        <v>960</v>
      </c>
      <c r="K1613" t="s">
        <v>956</v>
      </c>
      <c r="L1613">
        <v>1019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</row>
    <row r="1614" spans="1:21" x14ac:dyDescent="0.25">
      <c r="A1614" t="s">
        <v>721</v>
      </c>
      <c r="B1614" t="s">
        <v>962</v>
      </c>
      <c r="C1614" t="s">
        <v>1227</v>
      </c>
      <c r="D1614">
        <v>190</v>
      </c>
      <c r="E1614" t="s">
        <v>953</v>
      </c>
      <c r="F1614">
        <v>3093</v>
      </c>
      <c r="G1614">
        <v>3093</v>
      </c>
      <c r="H1614">
        <v>0</v>
      </c>
      <c r="I1614" t="s">
        <v>990</v>
      </c>
      <c r="J1614" t="s">
        <v>960</v>
      </c>
      <c r="K1614" t="s">
        <v>956</v>
      </c>
      <c r="L1614">
        <v>1019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</row>
    <row r="1615" spans="1:21" x14ac:dyDescent="0.25">
      <c r="A1615" t="s">
        <v>721</v>
      </c>
      <c r="B1615" t="s">
        <v>962</v>
      </c>
      <c r="C1615" t="s">
        <v>1226</v>
      </c>
      <c r="D1615">
        <v>200</v>
      </c>
      <c r="E1615" t="s">
        <v>953</v>
      </c>
      <c r="F1615">
        <v>3093</v>
      </c>
      <c r="G1615">
        <v>3093</v>
      </c>
      <c r="H1615">
        <v>0</v>
      </c>
      <c r="I1615" t="s">
        <v>990</v>
      </c>
      <c r="J1615" t="s">
        <v>960</v>
      </c>
      <c r="K1615" t="s">
        <v>956</v>
      </c>
      <c r="L1615">
        <v>1019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</row>
    <row r="1616" spans="1:21" x14ac:dyDescent="0.25">
      <c r="A1616" t="s">
        <v>721</v>
      </c>
      <c r="B1616" t="s">
        <v>962</v>
      </c>
      <c r="C1616" t="s">
        <v>1238</v>
      </c>
      <c r="D1616">
        <v>190</v>
      </c>
      <c r="E1616" t="s">
        <v>953</v>
      </c>
      <c r="F1616">
        <v>3093</v>
      </c>
      <c r="G1616">
        <v>3093</v>
      </c>
      <c r="H1616">
        <v>0</v>
      </c>
      <c r="I1616" t="s">
        <v>990</v>
      </c>
      <c r="J1616" t="s">
        <v>960</v>
      </c>
      <c r="K1616" t="s">
        <v>956</v>
      </c>
      <c r="L1616">
        <v>1019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</row>
    <row r="1617" spans="1:21" x14ac:dyDescent="0.25">
      <c r="A1617" t="s">
        <v>721</v>
      </c>
      <c r="B1617" t="s">
        <v>962</v>
      </c>
      <c r="C1617" t="s">
        <v>1239</v>
      </c>
      <c r="D1617">
        <v>100</v>
      </c>
      <c r="E1617" t="s">
        <v>953</v>
      </c>
      <c r="F1617">
        <v>3093</v>
      </c>
      <c r="G1617">
        <v>3093</v>
      </c>
      <c r="H1617">
        <v>0</v>
      </c>
      <c r="I1617" t="s">
        <v>990</v>
      </c>
      <c r="J1617" t="s">
        <v>960</v>
      </c>
      <c r="K1617" t="s">
        <v>956</v>
      </c>
      <c r="L1617">
        <v>1019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</row>
    <row r="1618" spans="1:21" x14ac:dyDescent="0.25">
      <c r="A1618" t="s">
        <v>721</v>
      </c>
      <c r="B1618" t="s">
        <v>962</v>
      </c>
      <c r="C1618" t="s">
        <v>1250</v>
      </c>
      <c r="D1618">
        <v>150</v>
      </c>
      <c r="E1618" t="s">
        <v>953</v>
      </c>
      <c r="F1618">
        <v>3093</v>
      </c>
      <c r="G1618">
        <v>3093</v>
      </c>
      <c r="H1618">
        <v>0</v>
      </c>
      <c r="I1618" t="s">
        <v>990</v>
      </c>
      <c r="J1618" t="s">
        <v>960</v>
      </c>
      <c r="K1618" t="s">
        <v>956</v>
      </c>
      <c r="L1618">
        <v>1019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</row>
    <row r="1619" spans="1:21" x14ac:dyDescent="0.25">
      <c r="A1619" t="s">
        <v>721</v>
      </c>
      <c r="B1619" t="s">
        <v>962</v>
      </c>
      <c r="C1619" t="s">
        <v>1251</v>
      </c>
      <c r="D1619">
        <v>190</v>
      </c>
      <c r="E1619" t="s">
        <v>953</v>
      </c>
      <c r="F1619">
        <v>3093</v>
      </c>
      <c r="G1619">
        <v>3093</v>
      </c>
      <c r="H1619">
        <v>0</v>
      </c>
      <c r="I1619" t="s">
        <v>990</v>
      </c>
      <c r="J1619" t="s">
        <v>960</v>
      </c>
      <c r="K1619" t="s">
        <v>956</v>
      </c>
      <c r="L1619">
        <v>1019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</row>
    <row r="1620" spans="1:21" x14ac:dyDescent="0.25">
      <c r="A1620" t="s">
        <v>721</v>
      </c>
      <c r="B1620" t="s">
        <v>962</v>
      </c>
      <c r="C1620" t="s">
        <v>1267</v>
      </c>
      <c r="D1620">
        <v>190</v>
      </c>
      <c r="E1620" t="s">
        <v>953</v>
      </c>
      <c r="F1620">
        <v>3093</v>
      </c>
      <c r="G1620">
        <v>3093</v>
      </c>
      <c r="H1620">
        <v>0</v>
      </c>
      <c r="I1620" t="s">
        <v>990</v>
      </c>
      <c r="J1620" t="s">
        <v>960</v>
      </c>
      <c r="K1620" t="s">
        <v>956</v>
      </c>
      <c r="L1620">
        <v>1019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</row>
    <row r="1621" spans="1:21" x14ac:dyDescent="0.25">
      <c r="A1621" t="s">
        <v>721</v>
      </c>
      <c r="B1621" t="s">
        <v>962</v>
      </c>
      <c r="C1621" t="s">
        <v>1268</v>
      </c>
      <c r="D1621">
        <v>100</v>
      </c>
      <c r="E1621" t="s">
        <v>953</v>
      </c>
      <c r="F1621">
        <v>3093</v>
      </c>
      <c r="G1621">
        <v>3093</v>
      </c>
      <c r="H1621">
        <v>0</v>
      </c>
      <c r="I1621" t="s">
        <v>990</v>
      </c>
      <c r="J1621" t="s">
        <v>960</v>
      </c>
      <c r="K1621" t="s">
        <v>956</v>
      </c>
      <c r="L1621">
        <v>1019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</row>
    <row r="1622" spans="1:21" x14ac:dyDescent="0.25">
      <c r="A1622" t="s">
        <v>721</v>
      </c>
      <c r="B1622" t="s">
        <v>962</v>
      </c>
      <c r="C1622" t="s">
        <v>1285</v>
      </c>
      <c r="D1622">
        <v>90</v>
      </c>
      <c r="E1622" t="s">
        <v>953</v>
      </c>
      <c r="F1622">
        <v>3093</v>
      </c>
      <c r="G1622">
        <v>3093</v>
      </c>
      <c r="H1622">
        <v>0</v>
      </c>
      <c r="I1622" t="s">
        <v>990</v>
      </c>
      <c r="J1622" t="s">
        <v>960</v>
      </c>
      <c r="K1622" t="s">
        <v>956</v>
      </c>
      <c r="L1622">
        <v>1019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</row>
    <row r="1623" spans="1:21" x14ac:dyDescent="0.25">
      <c r="A1623" t="s">
        <v>721</v>
      </c>
      <c r="B1623" t="s">
        <v>962</v>
      </c>
      <c r="C1623" t="s">
        <v>1290</v>
      </c>
      <c r="D1623">
        <v>100</v>
      </c>
      <c r="E1623" t="s">
        <v>953</v>
      </c>
      <c r="F1623">
        <v>3093</v>
      </c>
      <c r="G1623">
        <v>3093</v>
      </c>
      <c r="H1623">
        <v>0</v>
      </c>
      <c r="I1623" t="s">
        <v>990</v>
      </c>
      <c r="J1623" t="s">
        <v>960</v>
      </c>
      <c r="K1623" t="s">
        <v>956</v>
      </c>
      <c r="L1623">
        <v>1019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</row>
    <row r="1624" spans="1:21" x14ac:dyDescent="0.25">
      <c r="A1624" t="s">
        <v>721</v>
      </c>
      <c r="B1624" t="s">
        <v>962</v>
      </c>
      <c r="C1624" t="s">
        <v>1308</v>
      </c>
      <c r="D1624">
        <v>100</v>
      </c>
      <c r="E1624" t="s">
        <v>953</v>
      </c>
      <c r="F1624">
        <v>3093</v>
      </c>
      <c r="G1624">
        <v>3093</v>
      </c>
      <c r="H1624">
        <v>0</v>
      </c>
      <c r="I1624" t="s">
        <v>990</v>
      </c>
      <c r="J1624" t="s">
        <v>960</v>
      </c>
      <c r="K1624" t="s">
        <v>956</v>
      </c>
      <c r="L1624">
        <v>1019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</row>
    <row r="1625" spans="1:21" x14ac:dyDescent="0.25">
      <c r="A1625" t="s">
        <v>721</v>
      </c>
      <c r="B1625" t="s">
        <v>962</v>
      </c>
      <c r="C1625" t="s">
        <v>1408</v>
      </c>
      <c r="D1625">
        <v>150</v>
      </c>
      <c r="E1625" t="s">
        <v>953</v>
      </c>
      <c r="F1625">
        <v>3093</v>
      </c>
      <c r="G1625">
        <v>3093</v>
      </c>
      <c r="H1625">
        <v>0</v>
      </c>
      <c r="I1625" t="s">
        <v>990</v>
      </c>
      <c r="J1625" t="s">
        <v>960</v>
      </c>
      <c r="K1625" t="s">
        <v>956</v>
      </c>
      <c r="L1625">
        <v>1019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</row>
    <row r="1626" spans="1:21" x14ac:dyDescent="0.25">
      <c r="A1626" t="s">
        <v>721</v>
      </c>
      <c r="B1626" t="s">
        <v>962</v>
      </c>
      <c r="C1626" t="s">
        <v>1419</v>
      </c>
      <c r="D1626">
        <v>200</v>
      </c>
      <c r="E1626" t="s">
        <v>953</v>
      </c>
      <c r="F1626">
        <v>3093</v>
      </c>
      <c r="G1626">
        <v>3093</v>
      </c>
      <c r="H1626">
        <v>0</v>
      </c>
      <c r="I1626" t="s">
        <v>990</v>
      </c>
      <c r="J1626" t="s">
        <v>960</v>
      </c>
      <c r="K1626" t="s">
        <v>956</v>
      </c>
      <c r="L1626">
        <v>1019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</row>
    <row r="1627" spans="1:21" x14ac:dyDescent="0.25">
      <c r="A1627" t="s">
        <v>721</v>
      </c>
      <c r="B1627" t="s">
        <v>962</v>
      </c>
      <c r="C1627" t="s">
        <v>1420</v>
      </c>
      <c r="D1627">
        <v>100</v>
      </c>
      <c r="E1627" t="s">
        <v>953</v>
      </c>
      <c r="F1627">
        <v>3093</v>
      </c>
      <c r="G1627">
        <v>3093</v>
      </c>
      <c r="H1627">
        <v>0</v>
      </c>
      <c r="I1627" t="s">
        <v>990</v>
      </c>
      <c r="J1627" t="s">
        <v>960</v>
      </c>
      <c r="K1627" t="s">
        <v>956</v>
      </c>
      <c r="L1627">
        <v>1019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</row>
    <row r="1628" spans="1:21" x14ac:dyDescent="0.25">
      <c r="A1628" t="s">
        <v>721</v>
      </c>
      <c r="B1628" t="s">
        <v>962</v>
      </c>
      <c r="C1628" t="s">
        <v>1446</v>
      </c>
      <c r="D1628">
        <v>100</v>
      </c>
      <c r="E1628" t="s">
        <v>953</v>
      </c>
      <c r="F1628">
        <v>3093</v>
      </c>
      <c r="G1628">
        <v>3093</v>
      </c>
      <c r="H1628">
        <v>0</v>
      </c>
      <c r="I1628" t="s">
        <v>990</v>
      </c>
      <c r="J1628" t="s">
        <v>960</v>
      </c>
      <c r="K1628" t="s">
        <v>956</v>
      </c>
      <c r="L1628">
        <v>1019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</row>
    <row r="1629" spans="1:21" x14ac:dyDescent="0.25">
      <c r="A1629" t="s">
        <v>721</v>
      </c>
      <c r="B1629" t="s">
        <v>962</v>
      </c>
      <c r="C1629" t="s">
        <v>1447</v>
      </c>
      <c r="D1629">
        <v>100</v>
      </c>
      <c r="E1629" t="s">
        <v>953</v>
      </c>
      <c r="F1629">
        <v>3093</v>
      </c>
      <c r="G1629">
        <v>3093</v>
      </c>
      <c r="H1629">
        <v>0</v>
      </c>
      <c r="I1629" t="s">
        <v>990</v>
      </c>
      <c r="J1629" t="s">
        <v>960</v>
      </c>
      <c r="K1629" t="s">
        <v>956</v>
      </c>
      <c r="L1629">
        <v>1019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</row>
    <row r="1630" spans="1:21" x14ac:dyDescent="0.25">
      <c r="A1630" t="s">
        <v>721</v>
      </c>
      <c r="B1630" t="s">
        <v>962</v>
      </c>
      <c r="C1630" t="s">
        <v>1549</v>
      </c>
      <c r="D1630">
        <v>180</v>
      </c>
      <c r="E1630" t="s">
        <v>953</v>
      </c>
      <c r="F1630">
        <v>3093</v>
      </c>
      <c r="G1630">
        <v>3093</v>
      </c>
      <c r="H1630">
        <v>0</v>
      </c>
      <c r="I1630" t="s">
        <v>990</v>
      </c>
      <c r="J1630" t="s">
        <v>960</v>
      </c>
      <c r="K1630" t="s">
        <v>956</v>
      </c>
      <c r="L1630">
        <v>1019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</row>
    <row r="1631" spans="1:21" x14ac:dyDescent="0.25">
      <c r="A1631" t="s">
        <v>721</v>
      </c>
      <c r="B1631" t="s">
        <v>962</v>
      </c>
      <c r="C1631" t="s">
        <v>1555</v>
      </c>
      <c r="D1631">
        <v>150</v>
      </c>
      <c r="E1631" t="s">
        <v>953</v>
      </c>
      <c r="F1631">
        <v>3093</v>
      </c>
      <c r="G1631">
        <v>3093</v>
      </c>
      <c r="H1631">
        <v>0</v>
      </c>
      <c r="I1631" t="s">
        <v>990</v>
      </c>
      <c r="J1631" t="s">
        <v>960</v>
      </c>
      <c r="K1631" t="s">
        <v>956</v>
      </c>
      <c r="L1631">
        <v>1019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</row>
    <row r="1632" spans="1:21" x14ac:dyDescent="0.25">
      <c r="A1632" t="s">
        <v>721</v>
      </c>
      <c r="B1632" t="s">
        <v>962</v>
      </c>
      <c r="C1632" t="s">
        <v>1556</v>
      </c>
      <c r="D1632">
        <v>150</v>
      </c>
      <c r="E1632" t="s">
        <v>953</v>
      </c>
      <c r="F1632">
        <v>3093</v>
      </c>
      <c r="G1632">
        <v>3093</v>
      </c>
      <c r="H1632">
        <v>0</v>
      </c>
      <c r="I1632" t="s">
        <v>990</v>
      </c>
      <c r="J1632" t="s">
        <v>960</v>
      </c>
      <c r="K1632" t="s">
        <v>956</v>
      </c>
      <c r="L1632">
        <v>1019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</row>
    <row r="1633" spans="1:21" x14ac:dyDescent="0.25">
      <c r="A1633" t="s">
        <v>721</v>
      </c>
      <c r="B1633" t="s">
        <v>962</v>
      </c>
      <c r="C1633" t="s">
        <v>1553</v>
      </c>
      <c r="D1633">
        <v>150</v>
      </c>
      <c r="E1633" t="s">
        <v>953</v>
      </c>
      <c r="F1633">
        <v>3093</v>
      </c>
      <c r="G1633">
        <v>3093</v>
      </c>
      <c r="H1633">
        <v>0</v>
      </c>
      <c r="I1633" t="s">
        <v>990</v>
      </c>
      <c r="J1633" t="s">
        <v>960</v>
      </c>
      <c r="K1633" t="s">
        <v>956</v>
      </c>
      <c r="L1633">
        <v>1019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</row>
    <row r="1634" spans="1:21" x14ac:dyDescent="0.25">
      <c r="A1634" t="s">
        <v>721</v>
      </c>
      <c r="B1634" t="s">
        <v>962</v>
      </c>
      <c r="C1634" t="s">
        <v>1554</v>
      </c>
      <c r="D1634">
        <v>160</v>
      </c>
      <c r="E1634" t="s">
        <v>953</v>
      </c>
      <c r="F1634">
        <v>3093</v>
      </c>
      <c r="G1634">
        <v>3093</v>
      </c>
      <c r="H1634">
        <v>0</v>
      </c>
      <c r="I1634" t="s">
        <v>990</v>
      </c>
      <c r="J1634" t="s">
        <v>960</v>
      </c>
      <c r="K1634" t="s">
        <v>956</v>
      </c>
      <c r="L1634">
        <v>1019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</row>
    <row r="1635" spans="1:21" x14ac:dyDescent="0.25">
      <c r="A1635" t="s">
        <v>721</v>
      </c>
      <c r="B1635" t="s">
        <v>962</v>
      </c>
      <c r="C1635" t="s">
        <v>1599</v>
      </c>
      <c r="D1635">
        <v>100</v>
      </c>
      <c r="E1635" t="s">
        <v>953</v>
      </c>
      <c r="F1635">
        <v>3093</v>
      </c>
      <c r="G1635">
        <v>3093</v>
      </c>
      <c r="H1635">
        <v>0</v>
      </c>
      <c r="I1635" t="s">
        <v>990</v>
      </c>
      <c r="J1635" t="s">
        <v>960</v>
      </c>
      <c r="K1635" t="s">
        <v>956</v>
      </c>
      <c r="L1635">
        <v>1019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</row>
    <row r="1636" spans="1:21" x14ac:dyDescent="0.25">
      <c r="A1636" t="s">
        <v>721</v>
      </c>
      <c r="B1636" t="s">
        <v>962</v>
      </c>
      <c r="C1636" t="s">
        <v>1600</v>
      </c>
      <c r="D1636">
        <v>150</v>
      </c>
      <c r="E1636" t="s">
        <v>953</v>
      </c>
      <c r="F1636">
        <v>3093</v>
      </c>
      <c r="G1636">
        <v>3093</v>
      </c>
      <c r="H1636">
        <v>0</v>
      </c>
      <c r="I1636" t="s">
        <v>990</v>
      </c>
      <c r="J1636" t="s">
        <v>960</v>
      </c>
      <c r="K1636" t="s">
        <v>956</v>
      </c>
      <c r="L1636">
        <v>1019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</row>
    <row r="1637" spans="1:21" x14ac:dyDescent="0.25">
      <c r="A1637" t="s">
        <v>721</v>
      </c>
      <c r="B1637" t="s">
        <v>962</v>
      </c>
      <c r="C1637" t="s">
        <v>2967</v>
      </c>
      <c r="D1637">
        <v>10</v>
      </c>
      <c r="E1637" t="s">
        <v>953</v>
      </c>
      <c r="F1637">
        <v>3093</v>
      </c>
      <c r="G1637">
        <v>3093</v>
      </c>
      <c r="H1637">
        <v>0</v>
      </c>
      <c r="I1637" t="s">
        <v>990</v>
      </c>
      <c r="J1637" t="s">
        <v>960</v>
      </c>
      <c r="K1637" t="s">
        <v>956</v>
      </c>
      <c r="L1637">
        <v>1019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</row>
    <row r="1638" spans="1:21" x14ac:dyDescent="0.25">
      <c r="A1638" t="s">
        <v>721</v>
      </c>
      <c r="B1638" t="s">
        <v>962</v>
      </c>
      <c r="C1638" t="s">
        <v>2968</v>
      </c>
      <c r="D1638">
        <v>200</v>
      </c>
      <c r="E1638" t="s">
        <v>953</v>
      </c>
      <c r="F1638">
        <v>3093</v>
      </c>
      <c r="G1638">
        <v>3093</v>
      </c>
      <c r="H1638">
        <v>0</v>
      </c>
      <c r="I1638" t="s">
        <v>990</v>
      </c>
      <c r="J1638" t="s">
        <v>960</v>
      </c>
      <c r="K1638" t="s">
        <v>956</v>
      </c>
      <c r="L1638">
        <v>1019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</row>
    <row r="1639" spans="1:21" x14ac:dyDescent="0.25">
      <c r="A1639" t="s">
        <v>721</v>
      </c>
      <c r="B1639" t="s">
        <v>962</v>
      </c>
      <c r="C1639" t="s">
        <v>2969</v>
      </c>
      <c r="D1639">
        <v>200</v>
      </c>
      <c r="E1639" t="s">
        <v>953</v>
      </c>
      <c r="F1639">
        <v>3093</v>
      </c>
      <c r="G1639">
        <v>3093</v>
      </c>
      <c r="H1639">
        <v>0</v>
      </c>
      <c r="I1639" t="s">
        <v>990</v>
      </c>
      <c r="J1639" t="s">
        <v>960</v>
      </c>
      <c r="K1639" t="s">
        <v>956</v>
      </c>
      <c r="L1639">
        <v>1019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</row>
    <row r="1640" spans="1:21" x14ac:dyDescent="0.25">
      <c r="A1640" t="s">
        <v>721</v>
      </c>
      <c r="B1640" t="s">
        <v>962</v>
      </c>
      <c r="C1640" t="s">
        <v>2970</v>
      </c>
      <c r="D1640">
        <v>200</v>
      </c>
      <c r="E1640" t="s">
        <v>953</v>
      </c>
      <c r="F1640">
        <v>3093</v>
      </c>
      <c r="G1640">
        <v>3093</v>
      </c>
      <c r="H1640">
        <v>0</v>
      </c>
      <c r="I1640" t="s">
        <v>990</v>
      </c>
      <c r="J1640" t="s">
        <v>960</v>
      </c>
      <c r="K1640" t="s">
        <v>956</v>
      </c>
      <c r="L1640">
        <v>1019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</row>
    <row r="1641" spans="1:21" x14ac:dyDescent="0.25">
      <c r="A1641" t="s">
        <v>721</v>
      </c>
      <c r="B1641" t="s">
        <v>962</v>
      </c>
      <c r="C1641" t="s">
        <v>3297</v>
      </c>
      <c r="D1641">
        <v>200</v>
      </c>
      <c r="E1641" t="s">
        <v>953</v>
      </c>
      <c r="F1641">
        <v>3093</v>
      </c>
      <c r="G1641">
        <v>3093</v>
      </c>
      <c r="H1641">
        <v>0</v>
      </c>
      <c r="I1641" t="s">
        <v>990</v>
      </c>
      <c r="J1641" t="s">
        <v>960</v>
      </c>
      <c r="K1641" t="s">
        <v>956</v>
      </c>
      <c r="L1641">
        <v>1019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</row>
    <row r="1642" spans="1:21" x14ac:dyDescent="0.25">
      <c r="A1642" t="s">
        <v>721</v>
      </c>
      <c r="B1642" t="s">
        <v>962</v>
      </c>
      <c r="C1642" t="s">
        <v>3298</v>
      </c>
      <c r="D1642">
        <v>100</v>
      </c>
      <c r="E1642" t="s">
        <v>953</v>
      </c>
      <c r="F1642">
        <v>3093</v>
      </c>
      <c r="G1642">
        <v>3093</v>
      </c>
      <c r="H1642">
        <v>0</v>
      </c>
      <c r="I1642" t="s">
        <v>990</v>
      </c>
      <c r="J1642" t="s">
        <v>960</v>
      </c>
      <c r="K1642" t="s">
        <v>956</v>
      </c>
      <c r="L1642">
        <v>1019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</row>
    <row r="1643" spans="1:21" x14ac:dyDescent="0.25">
      <c r="A1643" t="s">
        <v>721</v>
      </c>
      <c r="B1643" t="s">
        <v>962</v>
      </c>
      <c r="C1643" t="s">
        <v>3837</v>
      </c>
      <c r="D1643">
        <v>210</v>
      </c>
      <c r="E1643" t="s">
        <v>953</v>
      </c>
      <c r="F1643">
        <v>3093</v>
      </c>
      <c r="G1643">
        <v>3093</v>
      </c>
      <c r="H1643">
        <v>0</v>
      </c>
      <c r="I1643" t="s">
        <v>990</v>
      </c>
      <c r="J1643" t="s">
        <v>960</v>
      </c>
      <c r="K1643" t="s">
        <v>956</v>
      </c>
      <c r="L1643">
        <v>1019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</row>
    <row r="1644" spans="1:21" x14ac:dyDescent="0.25">
      <c r="A1644" t="s">
        <v>721</v>
      </c>
      <c r="B1644" t="s">
        <v>962</v>
      </c>
      <c r="C1644" t="s">
        <v>5316</v>
      </c>
      <c r="D1644">
        <v>200</v>
      </c>
      <c r="E1644" t="s">
        <v>953</v>
      </c>
      <c r="F1644">
        <v>3093</v>
      </c>
      <c r="G1644">
        <v>3093</v>
      </c>
      <c r="H1644">
        <v>0</v>
      </c>
      <c r="I1644" t="s">
        <v>990</v>
      </c>
      <c r="J1644" t="s">
        <v>960</v>
      </c>
      <c r="K1644" t="s">
        <v>956</v>
      </c>
      <c r="L1644">
        <v>1019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</row>
    <row r="1645" spans="1:21" x14ac:dyDescent="0.25">
      <c r="A1645" t="s">
        <v>721</v>
      </c>
      <c r="B1645" t="s">
        <v>962</v>
      </c>
      <c r="C1645" t="s">
        <v>5317</v>
      </c>
      <c r="D1645">
        <v>200</v>
      </c>
      <c r="E1645" t="s">
        <v>953</v>
      </c>
      <c r="F1645">
        <v>3093</v>
      </c>
      <c r="G1645">
        <v>3093</v>
      </c>
      <c r="H1645">
        <v>0</v>
      </c>
      <c r="I1645" t="s">
        <v>990</v>
      </c>
      <c r="J1645" t="s">
        <v>960</v>
      </c>
      <c r="K1645" t="s">
        <v>956</v>
      </c>
      <c r="L1645">
        <v>1019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</row>
    <row r="1646" spans="1:21" x14ac:dyDescent="0.25">
      <c r="A1646" t="s">
        <v>721</v>
      </c>
      <c r="B1646" t="s">
        <v>962</v>
      </c>
      <c r="C1646" t="s">
        <v>5318</v>
      </c>
      <c r="D1646">
        <v>200</v>
      </c>
      <c r="E1646" t="s">
        <v>953</v>
      </c>
      <c r="F1646">
        <v>3093</v>
      </c>
      <c r="G1646">
        <v>3093</v>
      </c>
      <c r="H1646">
        <v>0</v>
      </c>
      <c r="I1646" t="s">
        <v>990</v>
      </c>
      <c r="J1646" t="s">
        <v>960</v>
      </c>
      <c r="K1646" t="s">
        <v>956</v>
      </c>
      <c r="L1646">
        <v>1019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</row>
    <row r="1647" spans="1:21" x14ac:dyDescent="0.25">
      <c r="A1647" t="s">
        <v>721</v>
      </c>
      <c r="B1647" t="s">
        <v>962</v>
      </c>
      <c r="C1647" t="s">
        <v>5319</v>
      </c>
      <c r="D1647">
        <v>200</v>
      </c>
      <c r="E1647" t="s">
        <v>953</v>
      </c>
      <c r="F1647">
        <v>3093</v>
      </c>
      <c r="G1647">
        <v>3093</v>
      </c>
      <c r="H1647">
        <v>0</v>
      </c>
      <c r="I1647" t="s">
        <v>990</v>
      </c>
      <c r="J1647" t="s">
        <v>960</v>
      </c>
      <c r="K1647" t="s">
        <v>956</v>
      </c>
      <c r="L1647">
        <v>1019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</row>
    <row r="1648" spans="1:21" x14ac:dyDescent="0.25">
      <c r="A1648" t="s">
        <v>721</v>
      </c>
      <c r="B1648" t="s">
        <v>962</v>
      </c>
      <c r="C1648" t="s">
        <v>5320</v>
      </c>
      <c r="D1648">
        <v>200</v>
      </c>
      <c r="E1648" t="s">
        <v>953</v>
      </c>
      <c r="F1648">
        <v>3093</v>
      </c>
      <c r="G1648">
        <v>3093</v>
      </c>
      <c r="H1648">
        <v>0</v>
      </c>
      <c r="I1648" t="s">
        <v>990</v>
      </c>
      <c r="J1648" t="s">
        <v>960</v>
      </c>
      <c r="K1648" t="s">
        <v>956</v>
      </c>
      <c r="L1648">
        <v>1019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</row>
    <row r="1649" spans="1:21" x14ac:dyDescent="0.25">
      <c r="A1649" t="s">
        <v>721</v>
      </c>
      <c r="B1649" t="s">
        <v>959</v>
      </c>
      <c r="C1649" t="s">
        <v>983</v>
      </c>
      <c r="D1649">
        <v>1</v>
      </c>
      <c r="E1649" t="s">
        <v>953</v>
      </c>
      <c r="F1649">
        <v>3093</v>
      </c>
      <c r="G1649">
        <v>9999</v>
      </c>
      <c r="H1649">
        <v>0</v>
      </c>
      <c r="I1649" t="s">
        <v>990</v>
      </c>
      <c r="J1649" t="s">
        <v>960</v>
      </c>
      <c r="K1649" t="s">
        <v>956</v>
      </c>
      <c r="L1649">
        <v>1019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</row>
    <row r="1650" spans="1:21" x14ac:dyDescent="0.25">
      <c r="A1650" t="s">
        <v>721</v>
      </c>
      <c r="B1650" t="s">
        <v>959</v>
      </c>
      <c r="C1650" t="s">
        <v>984</v>
      </c>
      <c r="D1650">
        <v>1</v>
      </c>
      <c r="E1650" t="s">
        <v>953</v>
      </c>
      <c r="F1650">
        <v>3093</v>
      </c>
      <c r="G1650">
        <v>9999</v>
      </c>
      <c r="H1650">
        <v>0</v>
      </c>
      <c r="I1650" t="s">
        <v>990</v>
      </c>
      <c r="J1650" t="s">
        <v>960</v>
      </c>
      <c r="K1650" t="s">
        <v>956</v>
      </c>
      <c r="L1650">
        <v>1019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</row>
    <row r="1651" spans="1:21" x14ac:dyDescent="0.25">
      <c r="A1651" t="s">
        <v>721</v>
      </c>
      <c r="B1651" t="s">
        <v>959</v>
      </c>
      <c r="C1651" t="s">
        <v>980</v>
      </c>
      <c r="D1651">
        <v>1</v>
      </c>
      <c r="E1651" t="s">
        <v>953</v>
      </c>
      <c r="F1651">
        <v>3093</v>
      </c>
      <c r="G1651">
        <v>9999</v>
      </c>
      <c r="H1651">
        <v>0</v>
      </c>
      <c r="I1651" t="s">
        <v>990</v>
      </c>
      <c r="J1651" t="s">
        <v>960</v>
      </c>
      <c r="K1651" t="s">
        <v>956</v>
      </c>
      <c r="L1651">
        <v>1019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</row>
    <row r="1652" spans="1:21" x14ac:dyDescent="0.25">
      <c r="A1652" t="s">
        <v>720</v>
      </c>
      <c r="B1652" t="s">
        <v>952</v>
      </c>
      <c r="C1652" t="s">
        <v>1219</v>
      </c>
      <c r="D1652">
        <v>236</v>
      </c>
      <c r="E1652" t="s">
        <v>953</v>
      </c>
      <c r="F1652">
        <v>3001</v>
      </c>
      <c r="G1652">
        <v>1003</v>
      </c>
      <c r="H1652">
        <v>0</v>
      </c>
      <c r="I1652" t="s">
        <v>993</v>
      </c>
      <c r="J1652" t="s">
        <v>955</v>
      </c>
      <c r="K1652" t="s">
        <v>956</v>
      </c>
      <c r="L1652">
        <v>1019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</row>
    <row r="1653" spans="1:21" x14ac:dyDescent="0.25">
      <c r="A1653" t="s">
        <v>720</v>
      </c>
      <c r="B1653" t="s">
        <v>952</v>
      </c>
      <c r="C1653" t="s">
        <v>1282</v>
      </c>
      <c r="D1653">
        <v>155</v>
      </c>
      <c r="E1653" t="s">
        <v>953</v>
      </c>
      <c r="F1653">
        <v>3001</v>
      </c>
      <c r="G1653">
        <v>1003</v>
      </c>
      <c r="H1653">
        <v>0</v>
      </c>
      <c r="I1653" t="s">
        <v>993</v>
      </c>
      <c r="J1653" t="s">
        <v>955</v>
      </c>
      <c r="K1653" t="s">
        <v>956</v>
      </c>
      <c r="L1653">
        <v>1019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</row>
    <row r="1654" spans="1:21" x14ac:dyDescent="0.25">
      <c r="A1654" t="s">
        <v>720</v>
      </c>
      <c r="B1654" t="s">
        <v>952</v>
      </c>
      <c r="C1654" t="s">
        <v>1304</v>
      </c>
      <c r="D1654">
        <v>652</v>
      </c>
      <c r="E1654" t="s">
        <v>953</v>
      </c>
      <c r="F1654">
        <v>3001</v>
      </c>
      <c r="G1654">
        <v>1003</v>
      </c>
      <c r="H1654">
        <v>0</v>
      </c>
      <c r="I1654" t="s">
        <v>993</v>
      </c>
      <c r="J1654" t="s">
        <v>955</v>
      </c>
      <c r="K1654" t="s">
        <v>956</v>
      </c>
      <c r="L1654">
        <v>1019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</row>
    <row r="1655" spans="1:21" x14ac:dyDescent="0.25">
      <c r="A1655" t="s">
        <v>720</v>
      </c>
      <c r="B1655" t="s">
        <v>957</v>
      </c>
      <c r="C1655" t="s">
        <v>958</v>
      </c>
      <c r="D1655">
        <v>1835</v>
      </c>
      <c r="E1655" t="s">
        <v>953</v>
      </c>
      <c r="F1655">
        <v>3001</v>
      </c>
      <c r="G1655">
        <v>3003</v>
      </c>
      <c r="H1655">
        <v>0</v>
      </c>
      <c r="I1655" t="s">
        <v>993</v>
      </c>
      <c r="J1655" t="s">
        <v>955</v>
      </c>
      <c r="K1655" t="s">
        <v>956</v>
      </c>
      <c r="L1655">
        <v>1019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</row>
    <row r="1656" spans="1:21" x14ac:dyDescent="0.25">
      <c r="A1656" t="s">
        <v>720</v>
      </c>
      <c r="B1656" t="s">
        <v>5136</v>
      </c>
      <c r="C1656" t="s">
        <v>5137</v>
      </c>
      <c r="D1656">
        <v>1</v>
      </c>
      <c r="E1656" t="s">
        <v>953</v>
      </c>
      <c r="F1656">
        <v>3001</v>
      </c>
      <c r="G1656" t="s">
        <v>5138</v>
      </c>
      <c r="H1656">
        <v>0</v>
      </c>
      <c r="I1656" t="s">
        <v>993</v>
      </c>
      <c r="J1656" t="s">
        <v>955</v>
      </c>
      <c r="K1656" t="s">
        <v>956</v>
      </c>
      <c r="L1656">
        <v>1019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</row>
    <row r="1657" spans="1:21" x14ac:dyDescent="0.25">
      <c r="A1657" t="s">
        <v>720</v>
      </c>
      <c r="B1657" t="s">
        <v>967</v>
      </c>
      <c r="C1657" t="s">
        <v>958</v>
      </c>
      <c r="D1657">
        <v>1</v>
      </c>
      <c r="E1657" t="s">
        <v>953</v>
      </c>
      <c r="F1657">
        <v>3001</v>
      </c>
      <c r="G1657" t="s">
        <v>968</v>
      </c>
      <c r="H1657">
        <v>0</v>
      </c>
      <c r="I1657" t="s">
        <v>993</v>
      </c>
      <c r="J1657" t="s">
        <v>955</v>
      </c>
      <c r="K1657" t="s">
        <v>956</v>
      </c>
      <c r="L1657">
        <v>1019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</row>
    <row r="1658" spans="1:21" x14ac:dyDescent="0.25">
      <c r="A1658" t="s">
        <v>720</v>
      </c>
      <c r="B1658" t="s">
        <v>994</v>
      </c>
      <c r="C1658" t="s">
        <v>995</v>
      </c>
      <c r="D1658">
        <v>20</v>
      </c>
      <c r="E1658" t="s">
        <v>953</v>
      </c>
      <c r="F1658">
        <v>3093</v>
      </c>
      <c r="G1658">
        <v>1001</v>
      </c>
      <c r="H1658">
        <v>0</v>
      </c>
      <c r="I1658" t="s">
        <v>993</v>
      </c>
      <c r="J1658" t="s">
        <v>960</v>
      </c>
      <c r="K1658" t="s">
        <v>956</v>
      </c>
      <c r="L1658">
        <v>1019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</row>
    <row r="1659" spans="1:21" x14ac:dyDescent="0.25">
      <c r="A1659" t="s">
        <v>720</v>
      </c>
      <c r="B1659" t="s">
        <v>994</v>
      </c>
      <c r="C1659" t="s">
        <v>996</v>
      </c>
      <c r="D1659">
        <v>407</v>
      </c>
      <c r="E1659" t="s">
        <v>953</v>
      </c>
      <c r="F1659">
        <v>3093</v>
      </c>
      <c r="G1659">
        <v>1001</v>
      </c>
      <c r="H1659">
        <v>0</v>
      </c>
      <c r="I1659" t="s">
        <v>993</v>
      </c>
      <c r="J1659" t="s">
        <v>960</v>
      </c>
      <c r="K1659" t="s">
        <v>956</v>
      </c>
      <c r="L1659">
        <v>1019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</row>
    <row r="1660" spans="1:21" x14ac:dyDescent="0.25">
      <c r="A1660" t="s">
        <v>720</v>
      </c>
      <c r="B1660" t="s">
        <v>994</v>
      </c>
      <c r="C1660" t="s">
        <v>1291</v>
      </c>
      <c r="D1660">
        <v>1000</v>
      </c>
      <c r="E1660" t="s">
        <v>953</v>
      </c>
      <c r="F1660">
        <v>3093</v>
      </c>
      <c r="G1660">
        <v>1001</v>
      </c>
      <c r="H1660">
        <v>0</v>
      </c>
      <c r="I1660" t="s">
        <v>993</v>
      </c>
      <c r="J1660" t="s">
        <v>960</v>
      </c>
      <c r="K1660" t="s">
        <v>956</v>
      </c>
      <c r="L1660">
        <v>1019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</row>
    <row r="1661" spans="1:21" x14ac:dyDescent="0.25">
      <c r="A1661" t="s">
        <v>720</v>
      </c>
      <c r="B1661" t="s">
        <v>994</v>
      </c>
      <c r="C1661" t="s">
        <v>1292</v>
      </c>
      <c r="D1661">
        <v>1036</v>
      </c>
      <c r="E1661" t="s">
        <v>953</v>
      </c>
      <c r="F1661">
        <v>3093</v>
      </c>
      <c r="G1661">
        <v>1001</v>
      </c>
      <c r="H1661">
        <v>0</v>
      </c>
      <c r="I1661" t="s">
        <v>993</v>
      </c>
      <c r="J1661" t="s">
        <v>960</v>
      </c>
      <c r="K1661" t="s">
        <v>956</v>
      </c>
      <c r="L1661">
        <v>1019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</row>
    <row r="1662" spans="1:21" x14ac:dyDescent="0.25">
      <c r="A1662" t="s">
        <v>720</v>
      </c>
      <c r="B1662" t="s">
        <v>994</v>
      </c>
      <c r="C1662" t="s">
        <v>5321</v>
      </c>
      <c r="D1662">
        <v>1000</v>
      </c>
      <c r="E1662" t="s">
        <v>953</v>
      </c>
      <c r="F1662">
        <v>3093</v>
      </c>
      <c r="G1662">
        <v>1001</v>
      </c>
      <c r="H1662">
        <v>0</v>
      </c>
      <c r="I1662" t="s">
        <v>993</v>
      </c>
      <c r="J1662" t="s">
        <v>960</v>
      </c>
      <c r="K1662" t="s">
        <v>956</v>
      </c>
      <c r="L1662">
        <v>1019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</row>
    <row r="1663" spans="1:21" x14ac:dyDescent="0.25">
      <c r="A1663" t="s">
        <v>720</v>
      </c>
      <c r="B1663" t="s">
        <v>994</v>
      </c>
      <c r="C1663" t="s">
        <v>5322</v>
      </c>
      <c r="D1663">
        <v>200</v>
      </c>
      <c r="E1663" t="s">
        <v>953</v>
      </c>
      <c r="F1663">
        <v>3093</v>
      </c>
      <c r="G1663">
        <v>1001</v>
      </c>
      <c r="H1663">
        <v>0</v>
      </c>
      <c r="I1663" t="s">
        <v>993</v>
      </c>
      <c r="J1663" t="s">
        <v>960</v>
      </c>
      <c r="K1663" t="s">
        <v>956</v>
      </c>
      <c r="L1663">
        <v>1019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</row>
    <row r="1664" spans="1:21" x14ac:dyDescent="0.25">
      <c r="A1664" t="s">
        <v>720</v>
      </c>
      <c r="B1664" t="s">
        <v>994</v>
      </c>
      <c r="C1664" t="s">
        <v>5323</v>
      </c>
      <c r="D1664">
        <v>1000</v>
      </c>
      <c r="E1664" t="s">
        <v>953</v>
      </c>
      <c r="F1664">
        <v>3093</v>
      </c>
      <c r="G1664">
        <v>1001</v>
      </c>
      <c r="H1664">
        <v>0</v>
      </c>
      <c r="I1664" t="s">
        <v>993</v>
      </c>
      <c r="J1664" t="s">
        <v>960</v>
      </c>
      <c r="K1664" t="s">
        <v>956</v>
      </c>
      <c r="L1664">
        <v>1019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</row>
    <row r="1665" spans="1:21" x14ac:dyDescent="0.25">
      <c r="A1665" t="s">
        <v>720</v>
      </c>
      <c r="B1665" t="s">
        <v>994</v>
      </c>
      <c r="C1665" t="s">
        <v>5324</v>
      </c>
      <c r="D1665">
        <v>1000</v>
      </c>
      <c r="E1665" t="s">
        <v>953</v>
      </c>
      <c r="F1665">
        <v>3093</v>
      </c>
      <c r="G1665">
        <v>1001</v>
      </c>
      <c r="H1665">
        <v>0</v>
      </c>
      <c r="I1665" t="s">
        <v>993</v>
      </c>
      <c r="J1665" t="s">
        <v>960</v>
      </c>
      <c r="K1665" t="s">
        <v>956</v>
      </c>
      <c r="L1665">
        <v>1019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</row>
    <row r="1666" spans="1:21" x14ac:dyDescent="0.25">
      <c r="A1666" t="s">
        <v>720</v>
      </c>
      <c r="B1666" t="s">
        <v>994</v>
      </c>
      <c r="C1666" t="s">
        <v>5325</v>
      </c>
      <c r="D1666">
        <v>800</v>
      </c>
      <c r="E1666" t="s">
        <v>953</v>
      </c>
      <c r="F1666">
        <v>3093</v>
      </c>
      <c r="G1666">
        <v>1001</v>
      </c>
      <c r="H1666">
        <v>0</v>
      </c>
      <c r="I1666" t="s">
        <v>993</v>
      </c>
      <c r="J1666" t="s">
        <v>960</v>
      </c>
      <c r="K1666" t="s">
        <v>956</v>
      </c>
      <c r="L1666">
        <v>1019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</row>
    <row r="1667" spans="1:21" x14ac:dyDescent="0.25">
      <c r="A1667" t="s">
        <v>720</v>
      </c>
      <c r="B1667" t="s">
        <v>994</v>
      </c>
      <c r="C1667" t="s">
        <v>5218</v>
      </c>
      <c r="D1667">
        <v>750</v>
      </c>
      <c r="E1667" t="s">
        <v>953</v>
      </c>
      <c r="F1667">
        <v>3093</v>
      </c>
      <c r="G1667">
        <v>1001</v>
      </c>
      <c r="H1667">
        <v>0</v>
      </c>
      <c r="I1667" t="s">
        <v>993</v>
      </c>
      <c r="J1667" t="s">
        <v>960</v>
      </c>
      <c r="K1667" t="s">
        <v>956</v>
      </c>
      <c r="L1667">
        <v>1019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</row>
    <row r="1668" spans="1:21" x14ac:dyDescent="0.25">
      <c r="A1668" t="s">
        <v>720</v>
      </c>
      <c r="B1668" t="s">
        <v>994</v>
      </c>
      <c r="C1668" t="s">
        <v>5326</v>
      </c>
      <c r="D1668">
        <v>1000</v>
      </c>
      <c r="E1668" t="s">
        <v>953</v>
      </c>
      <c r="F1668">
        <v>3093</v>
      </c>
      <c r="G1668">
        <v>1001</v>
      </c>
      <c r="H1668">
        <v>0</v>
      </c>
      <c r="I1668" t="s">
        <v>993</v>
      </c>
      <c r="J1668" t="s">
        <v>960</v>
      </c>
      <c r="K1668" t="s">
        <v>956</v>
      </c>
      <c r="L1668">
        <v>1019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</row>
    <row r="1669" spans="1:21" x14ac:dyDescent="0.25">
      <c r="A1669" t="s">
        <v>720</v>
      </c>
      <c r="B1669" t="s">
        <v>994</v>
      </c>
      <c r="C1669" t="s">
        <v>5327</v>
      </c>
      <c r="D1669">
        <v>1000</v>
      </c>
      <c r="E1669" t="s">
        <v>953</v>
      </c>
      <c r="F1669">
        <v>3093</v>
      </c>
      <c r="G1669">
        <v>1001</v>
      </c>
      <c r="H1669">
        <v>0</v>
      </c>
      <c r="I1669" t="s">
        <v>993</v>
      </c>
      <c r="J1669" t="s">
        <v>960</v>
      </c>
      <c r="K1669" t="s">
        <v>956</v>
      </c>
      <c r="L1669">
        <v>1019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</row>
    <row r="1670" spans="1:21" x14ac:dyDescent="0.25">
      <c r="A1670" t="s">
        <v>720</v>
      </c>
      <c r="B1670" t="s">
        <v>988</v>
      </c>
      <c r="C1670" t="s">
        <v>1212</v>
      </c>
      <c r="D1670">
        <v>119</v>
      </c>
      <c r="E1670" t="s">
        <v>953</v>
      </c>
      <c r="F1670">
        <v>3093</v>
      </c>
      <c r="G1670">
        <v>3001</v>
      </c>
      <c r="H1670">
        <v>0</v>
      </c>
      <c r="I1670" t="s">
        <v>993</v>
      </c>
      <c r="J1670" t="s">
        <v>960</v>
      </c>
      <c r="K1670" t="s">
        <v>956</v>
      </c>
      <c r="L1670">
        <v>1019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</row>
    <row r="1671" spans="1:21" x14ac:dyDescent="0.25">
      <c r="A1671" t="s">
        <v>720</v>
      </c>
      <c r="B1671" t="s">
        <v>1508</v>
      </c>
      <c r="C1671" t="s">
        <v>5328</v>
      </c>
      <c r="D1671">
        <v>79</v>
      </c>
      <c r="E1671" t="s">
        <v>953</v>
      </c>
      <c r="F1671">
        <v>3093</v>
      </c>
      <c r="G1671">
        <v>3003</v>
      </c>
      <c r="H1671">
        <v>0</v>
      </c>
      <c r="I1671" t="s">
        <v>993</v>
      </c>
      <c r="J1671" t="s">
        <v>960</v>
      </c>
      <c r="K1671" t="s">
        <v>956</v>
      </c>
      <c r="L1671">
        <v>1019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</row>
    <row r="1672" spans="1:21" x14ac:dyDescent="0.25">
      <c r="A1672" t="s">
        <v>720</v>
      </c>
      <c r="B1672" t="s">
        <v>962</v>
      </c>
      <c r="C1672" t="s">
        <v>1210</v>
      </c>
      <c r="D1672">
        <v>601</v>
      </c>
      <c r="E1672" t="s">
        <v>953</v>
      </c>
      <c r="F1672">
        <v>3093</v>
      </c>
      <c r="G1672">
        <v>3093</v>
      </c>
      <c r="H1672">
        <v>0</v>
      </c>
      <c r="I1672" t="s">
        <v>993</v>
      </c>
      <c r="J1672" t="s">
        <v>960</v>
      </c>
      <c r="K1672" t="s">
        <v>956</v>
      </c>
      <c r="L1672">
        <v>1019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</row>
    <row r="1673" spans="1:21" x14ac:dyDescent="0.25">
      <c r="A1673" t="s">
        <v>720</v>
      </c>
      <c r="B1673" t="s">
        <v>962</v>
      </c>
      <c r="C1673" t="s">
        <v>5329</v>
      </c>
      <c r="D1673">
        <v>1000</v>
      </c>
      <c r="E1673" t="s">
        <v>953</v>
      </c>
      <c r="F1673">
        <v>3093</v>
      </c>
      <c r="G1673">
        <v>3093</v>
      </c>
      <c r="H1673">
        <v>0</v>
      </c>
      <c r="I1673" t="s">
        <v>993</v>
      </c>
      <c r="J1673" t="s">
        <v>960</v>
      </c>
      <c r="K1673" t="s">
        <v>956</v>
      </c>
      <c r="L1673">
        <v>1019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</row>
    <row r="1674" spans="1:21" x14ac:dyDescent="0.25">
      <c r="A1674" t="s">
        <v>720</v>
      </c>
      <c r="B1674" t="s">
        <v>962</v>
      </c>
      <c r="C1674" t="s">
        <v>5330</v>
      </c>
      <c r="D1674">
        <v>1000</v>
      </c>
      <c r="E1674" t="s">
        <v>953</v>
      </c>
      <c r="F1674">
        <v>3093</v>
      </c>
      <c r="G1674">
        <v>3093</v>
      </c>
      <c r="H1674">
        <v>0</v>
      </c>
      <c r="I1674" t="s">
        <v>993</v>
      </c>
      <c r="J1674" t="s">
        <v>960</v>
      </c>
      <c r="K1674" t="s">
        <v>956</v>
      </c>
      <c r="L1674">
        <v>1019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</row>
    <row r="1675" spans="1:21" x14ac:dyDescent="0.25">
      <c r="A1675" t="s">
        <v>720</v>
      </c>
      <c r="B1675" t="s">
        <v>962</v>
      </c>
      <c r="C1675" t="s">
        <v>5331</v>
      </c>
      <c r="D1675">
        <v>1000</v>
      </c>
      <c r="E1675" t="s">
        <v>953</v>
      </c>
      <c r="F1675">
        <v>3093</v>
      </c>
      <c r="G1675">
        <v>3093</v>
      </c>
      <c r="H1675">
        <v>0</v>
      </c>
      <c r="I1675" t="s">
        <v>993</v>
      </c>
      <c r="J1675" t="s">
        <v>960</v>
      </c>
      <c r="K1675" t="s">
        <v>956</v>
      </c>
      <c r="L1675">
        <v>1019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</row>
    <row r="1676" spans="1:21" x14ac:dyDescent="0.25">
      <c r="A1676" t="s">
        <v>720</v>
      </c>
      <c r="B1676" t="s">
        <v>962</v>
      </c>
      <c r="C1676" t="s">
        <v>5332</v>
      </c>
      <c r="D1676">
        <v>1200</v>
      </c>
      <c r="E1676" t="s">
        <v>953</v>
      </c>
      <c r="F1676">
        <v>3093</v>
      </c>
      <c r="G1676">
        <v>3093</v>
      </c>
      <c r="H1676">
        <v>0</v>
      </c>
      <c r="I1676" t="s">
        <v>993</v>
      </c>
      <c r="J1676" t="s">
        <v>960</v>
      </c>
      <c r="K1676" t="s">
        <v>956</v>
      </c>
      <c r="L1676">
        <v>1019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</row>
    <row r="1677" spans="1:21" x14ac:dyDescent="0.25">
      <c r="A1677" t="s">
        <v>719</v>
      </c>
      <c r="B1677" t="s">
        <v>952</v>
      </c>
      <c r="C1677" t="s">
        <v>998</v>
      </c>
      <c r="D1677">
        <v>1045</v>
      </c>
      <c r="E1677" t="s">
        <v>953</v>
      </c>
      <c r="F1677">
        <v>3001</v>
      </c>
      <c r="G1677">
        <v>1003</v>
      </c>
      <c r="H1677">
        <v>0</v>
      </c>
      <c r="I1677" t="s">
        <v>997</v>
      </c>
      <c r="J1677" t="s">
        <v>955</v>
      </c>
      <c r="K1677" t="s">
        <v>956</v>
      </c>
      <c r="L1677">
        <v>1019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</row>
    <row r="1678" spans="1:21" x14ac:dyDescent="0.25">
      <c r="A1678" t="s">
        <v>719</v>
      </c>
      <c r="B1678" t="s">
        <v>952</v>
      </c>
      <c r="C1678" t="s">
        <v>1220</v>
      </c>
      <c r="D1678">
        <v>208</v>
      </c>
      <c r="E1678" t="s">
        <v>953</v>
      </c>
      <c r="F1678">
        <v>3001</v>
      </c>
      <c r="G1678">
        <v>1003</v>
      </c>
      <c r="H1678">
        <v>0</v>
      </c>
      <c r="I1678" t="s">
        <v>997</v>
      </c>
      <c r="J1678" t="s">
        <v>955</v>
      </c>
      <c r="K1678" t="s">
        <v>956</v>
      </c>
      <c r="L1678">
        <v>1019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</row>
    <row r="1679" spans="1:21" x14ac:dyDescent="0.25">
      <c r="A1679" t="s">
        <v>719</v>
      </c>
      <c r="B1679" t="s">
        <v>952</v>
      </c>
      <c r="C1679" t="s">
        <v>1283</v>
      </c>
      <c r="D1679">
        <v>113</v>
      </c>
      <c r="E1679" t="s">
        <v>953</v>
      </c>
      <c r="F1679">
        <v>3001</v>
      </c>
      <c r="G1679">
        <v>1003</v>
      </c>
      <c r="H1679">
        <v>0</v>
      </c>
      <c r="I1679" t="s">
        <v>997</v>
      </c>
      <c r="J1679" t="s">
        <v>955</v>
      </c>
      <c r="K1679" t="s">
        <v>956</v>
      </c>
      <c r="L1679">
        <v>1019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</row>
    <row r="1680" spans="1:21" x14ac:dyDescent="0.25">
      <c r="A1680" t="s">
        <v>719</v>
      </c>
      <c r="B1680" t="s">
        <v>952</v>
      </c>
      <c r="C1680" t="s">
        <v>1306</v>
      </c>
      <c r="D1680">
        <v>650</v>
      </c>
      <c r="E1680" t="s">
        <v>953</v>
      </c>
      <c r="F1680">
        <v>3001</v>
      </c>
      <c r="G1680">
        <v>1003</v>
      </c>
      <c r="H1680">
        <v>0</v>
      </c>
      <c r="I1680" t="s">
        <v>997</v>
      </c>
      <c r="J1680" t="s">
        <v>955</v>
      </c>
      <c r="K1680" t="s">
        <v>956</v>
      </c>
      <c r="L1680">
        <v>1019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</row>
    <row r="1681" spans="1:21" x14ac:dyDescent="0.25">
      <c r="A1681" t="s">
        <v>719</v>
      </c>
      <c r="B1681" t="s">
        <v>957</v>
      </c>
      <c r="C1681" t="s">
        <v>958</v>
      </c>
      <c r="D1681">
        <v>679</v>
      </c>
      <c r="E1681" t="s">
        <v>953</v>
      </c>
      <c r="F1681">
        <v>3001</v>
      </c>
      <c r="G1681">
        <v>3003</v>
      </c>
      <c r="H1681">
        <v>0</v>
      </c>
      <c r="I1681" t="s">
        <v>997</v>
      </c>
      <c r="J1681" t="s">
        <v>955</v>
      </c>
      <c r="K1681" t="s">
        <v>956</v>
      </c>
      <c r="L1681">
        <v>1019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</row>
    <row r="1682" spans="1:21" x14ac:dyDescent="0.25">
      <c r="A1682" t="s">
        <v>719</v>
      </c>
      <c r="B1682" t="s">
        <v>5136</v>
      </c>
      <c r="C1682" t="s">
        <v>5137</v>
      </c>
      <c r="D1682">
        <v>1</v>
      </c>
      <c r="E1682" t="s">
        <v>953</v>
      </c>
      <c r="F1682">
        <v>3001</v>
      </c>
      <c r="G1682" t="s">
        <v>5138</v>
      </c>
      <c r="H1682">
        <v>0</v>
      </c>
      <c r="I1682" t="s">
        <v>997</v>
      </c>
      <c r="J1682" t="s">
        <v>955</v>
      </c>
      <c r="K1682" t="s">
        <v>956</v>
      </c>
      <c r="L1682">
        <v>1019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</row>
    <row r="1683" spans="1:21" x14ac:dyDescent="0.25">
      <c r="A1683" t="s">
        <v>719</v>
      </c>
      <c r="B1683" t="s">
        <v>967</v>
      </c>
      <c r="C1683" t="s">
        <v>958</v>
      </c>
      <c r="D1683">
        <v>1</v>
      </c>
      <c r="E1683" t="s">
        <v>953</v>
      </c>
      <c r="F1683">
        <v>3001</v>
      </c>
      <c r="G1683" t="s">
        <v>968</v>
      </c>
      <c r="H1683">
        <v>0</v>
      </c>
      <c r="I1683" t="s">
        <v>997</v>
      </c>
      <c r="J1683" t="s">
        <v>955</v>
      </c>
      <c r="K1683" t="s">
        <v>956</v>
      </c>
      <c r="L1683">
        <v>1019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</row>
    <row r="1684" spans="1:21" x14ac:dyDescent="0.25">
      <c r="A1684" t="s">
        <v>719</v>
      </c>
      <c r="B1684" t="s">
        <v>994</v>
      </c>
      <c r="C1684" t="s">
        <v>1293</v>
      </c>
      <c r="D1684">
        <v>370</v>
      </c>
      <c r="E1684" t="s">
        <v>953</v>
      </c>
      <c r="F1684">
        <v>3093</v>
      </c>
      <c r="G1684">
        <v>1001</v>
      </c>
      <c r="H1684">
        <v>0</v>
      </c>
      <c r="I1684" t="s">
        <v>997</v>
      </c>
      <c r="J1684" t="s">
        <v>960</v>
      </c>
      <c r="K1684" t="s">
        <v>956</v>
      </c>
      <c r="L1684">
        <v>1019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</row>
    <row r="1685" spans="1:21" x14ac:dyDescent="0.25">
      <c r="A1685" t="s">
        <v>719</v>
      </c>
      <c r="B1685" t="s">
        <v>994</v>
      </c>
      <c r="C1685" t="s">
        <v>1294</v>
      </c>
      <c r="D1685">
        <v>1000</v>
      </c>
      <c r="E1685" t="s">
        <v>953</v>
      </c>
      <c r="F1685">
        <v>3093</v>
      </c>
      <c r="G1685">
        <v>1001</v>
      </c>
      <c r="H1685">
        <v>0</v>
      </c>
      <c r="I1685" t="s">
        <v>997</v>
      </c>
      <c r="J1685" t="s">
        <v>960</v>
      </c>
      <c r="K1685" t="s">
        <v>956</v>
      </c>
      <c r="L1685">
        <v>1019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</row>
    <row r="1686" spans="1:21" x14ac:dyDescent="0.25">
      <c r="A1686" t="s">
        <v>719</v>
      </c>
      <c r="B1686" t="s">
        <v>994</v>
      </c>
      <c r="C1686" t="s">
        <v>1295</v>
      </c>
      <c r="D1686">
        <v>1035</v>
      </c>
      <c r="E1686" t="s">
        <v>953</v>
      </c>
      <c r="F1686">
        <v>3093</v>
      </c>
      <c r="G1686">
        <v>1001</v>
      </c>
      <c r="H1686">
        <v>0</v>
      </c>
      <c r="I1686" t="s">
        <v>997</v>
      </c>
      <c r="J1686" t="s">
        <v>960</v>
      </c>
      <c r="K1686" t="s">
        <v>956</v>
      </c>
      <c r="L1686">
        <v>1019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</row>
    <row r="1687" spans="1:21" x14ac:dyDescent="0.25">
      <c r="A1687" t="s">
        <v>719</v>
      </c>
      <c r="B1687" t="s">
        <v>994</v>
      </c>
      <c r="C1687" t="s">
        <v>5333</v>
      </c>
      <c r="D1687">
        <v>1000</v>
      </c>
      <c r="E1687" t="s">
        <v>953</v>
      </c>
      <c r="F1687">
        <v>3093</v>
      </c>
      <c r="G1687">
        <v>1001</v>
      </c>
      <c r="H1687">
        <v>0</v>
      </c>
      <c r="I1687" t="s">
        <v>997</v>
      </c>
      <c r="J1687" t="s">
        <v>960</v>
      </c>
      <c r="K1687" t="s">
        <v>956</v>
      </c>
      <c r="L1687">
        <v>1019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</row>
    <row r="1688" spans="1:21" x14ac:dyDescent="0.25">
      <c r="A1688" t="s">
        <v>719</v>
      </c>
      <c r="B1688" t="s">
        <v>994</v>
      </c>
      <c r="C1688" t="s">
        <v>5334</v>
      </c>
      <c r="D1688">
        <v>200</v>
      </c>
      <c r="E1688" t="s">
        <v>953</v>
      </c>
      <c r="F1688">
        <v>3093</v>
      </c>
      <c r="G1688">
        <v>1001</v>
      </c>
      <c r="H1688">
        <v>0</v>
      </c>
      <c r="I1688" t="s">
        <v>997</v>
      </c>
      <c r="J1688" t="s">
        <v>960</v>
      </c>
      <c r="K1688" t="s">
        <v>956</v>
      </c>
      <c r="L1688">
        <v>1019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</row>
    <row r="1689" spans="1:21" x14ac:dyDescent="0.25">
      <c r="A1689" t="s">
        <v>719</v>
      </c>
      <c r="B1689" t="s">
        <v>994</v>
      </c>
      <c r="C1689" t="s">
        <v>5335</v>
      </c>
      <c r="D1689">
        <v>1000</v>
      </c>
      <c r="E1689" t="s">
        <v>953</v>
      </c>
      <c r="F1689">
        <v>3093</v>
      </c>
      <c r="G1689">
        <v>1001</v>
      </c>
      <c r="H1689">
        <v>0</v>
      </c>
      <c r="I1689" t="s">
        <v>997</v>
      </c>
      <c r="J1689" t="s">
        <v>960</v>
      </c>
      <c r="K1689" t="s">
        <v>956</v>
      </c>
      <c r="L1689">
        <v>1019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</row>
    <row r="1690" spans="1:21" x14ac:dyDescent="0.25">
      <c r="A1690" t="s">
        <v>719</v>
      </c>
      <c r="B1690" t="s">
        <v>994</v>
      </c>
      <c r="C1690" t="s">
        <v>5336</v>
      </c>
      <c r="D1690">
        <v>1000</v>
      </c>
      <c r="E1690" t="s">
        <v>953</v>
      </c>
      <c r="F1690">
        <v>3093</v>
      </c>
      <c r="G1690">
        <v>1001</v>
      </c>
      <c r="H1690">
        <v>0</v>
      </c>
      <c r="I1690" t="s">
        <v>997</v>
      </c>
      <c r="J1690" t="s">
        <v>960</v>
      </c>
      <c r="K1690" t="s">
        <v>956</v>
      </c>
      <c r="L1690">
        <v>1019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</row>
    <row r="1691" spans="1:21" x14ac:dyDescent="0.25">
      <c r="A1691" t="s">
        <v>719</v>
      </c>
      <c r="B1691" t="s">
        <v>994</v>
      </c>
      <c r="C1691" t="s">
        <v>5337</v>
      </c>
      <c r="D1691">
        <v>800</v>
      </c>
      <c r="E1691" t="s">
        <v>953</v>
      </c>
      <c r="F1691">
        <v>3093</v>
      </c>
      <c r="G1691">
        <v>1001</v>
      </c>
      <c r="H1691">
        <v>0</v>
      </c>
      <c r="I1691" t="s">
        <v>997</v>
      </c>
      <c r="J1691" t="s">
        <v>960</v>
      </c>
      <c r="K1691" t="s">
        <v>956</v>
      </c>
      <c r="L1691">
        <v>1019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</row>
    <row r="1692" spans="1:21" x14ac:dyDescent="0.25">
      <c r="A1692" t="s">
        <v>719</v>
      </c>
      <c r="B1692" t="s">
        <v>994</v>
      </c>
      <c r="C1692" t="s">
        <v>5338</v>
      </c>
      <c r="D1692">
        <v>750</v>
      </c>
      <c r="E1692" t="s">
        <v>953</v>
      </c>
      <c r="F1692">
        <v>3093</v>
      </c>
      <c r="G1692">
        <v>1001</v>
      </c>
      <c r="H1692">
        <v>0</v>
      </c>
      <c r="I1692" t="s">
        <v>997</v>
      </c>
      <c r="J1692" t="s">
        <v>960</v>
      </c>
      <c r="K1692" t="s">
        <v>956</v>
      </c>
      <c r="L1692">
        <v>1019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</row>
    <row r="1693" spans="1:21" x14ac:dyDescent="0.25">
      <c r="A1693" t="s">
        <v>719</v>
      </c>
      <c r="B1693" t="s">
        <v>994</v>
      </c>
      <c r="C1693" t="s">
        <v>5339</v>
      </c>
      <c r="D1693">
        <v>1000</v>
      </c>
      <c r="E1693" t="s">
        <v>953</v>
      </c>
      <c r="F1693">
        <v>3093</v>
      </c>
      <c r="G1693">
        <v>1001</v>
      </c>
      <c r="H1693">
        <v>0</v>
      </c>
      <c r="I1693" t="s">
        <v>997</v>
      </c>
      <c r="J1693" t="s">
        <v>960</v>
      </c>
      <c r="K1693" t="s">
        <v>956</v>
      </c>
      <c r="L1693">
        <v>1019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</row>
    <row r="1694" spans="1:21" x14ac:dyDescent="0.25">
      <c r="A1694" t="s">
        <v>719</v>
      </c>
      <c r="B1694" t="s">
        <v>994</v>
      </c>
      <c r="C1694" t="s">
        <v>5340</v>
      </c>
      <c r="D1694">
        <v>1000</v>
      </c>
      <c r="E1694" t="s">
        <v>953</v>
      </c>
      <c r="F1694">
        <v>3093</v>
      </c>
      <c r="G1694">
        <v>1001</v>
      </c>
      <c r="H1694">
        <v>0</v>
      </c>
      <c r="I1694" t="s">
        <v>997</v>
      </c>
      <c r="J1694" t="s">
        <v>960</v>
      </c>
      <c r="K1694" t="s">
        <v>956</v>
      </c>
      <c r="L1694">
        <v>1019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</row>
    <row r="1695" spans="1:21" x14ac:dyDescent="0.25">
      <c r="A1695" t="s">
        <v>719</v>
      </c>
      <c r="B1695" t="s">
        <v>988</v>
      </c>
      <c r="C1695" t="s">
        <v>1293</v>
      </c>
      <c r="D1695">
        <v>10</v>
      </c>
      <c r="E1695" t="s">
        <v>953</v>
      </c>
      <c r="F1695">
        <v>3093</v>
      </c>
      <c r="G1695">
        <v>3001</v>
      </c>
      <c r="H1695">
        <v>0</v>
      </c>
      <c r="I1695" t="s">
        <v>997</v>
      </c>
      <c r="J1695" t="s">
        <v>960</v>
      </c>
      <c r="K1695" t="s">
        <v>956</v>
      </c>
      <c r="L1695">
        <v>1019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</row>
    <row r="1696" spans="1:21" x14ac:dyDescent="0.25">
      <c r="A1696" t="s">
        <v>719</v>
      </c>
      <c r="B1696" t="s">
        <v>988</v>
      </c>
      <c r="C1696" t="s">
        <v>999</v>
      </c>
      <c r="D1696">
        <v>19</v>
      </c>
      <c r="E1696" t="s">
        <v>953</v>
      </c>
      <c r="F1696">
        <v>3093</v>
      </c>
      <c r="G1696">
        <v>3001</v>
      </c>
      <c r="H1696">
        <v>0</v>
      </c>
      <c r="I1696" t="s">
        <v>997</v>
      </c>
      <c r="J1696" t="s">
        <v>960</v>
      </c>
      <c r="K1696" t="s">
        <v>956</v>
      </c>
      <c r="L1696">
        <v>1019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</row>
    <row r="1697" spans="1:21" x14ac:dyDescent="0.25">
      <c r="A1697" t="s">
        <v>719</v>
      </c>
      <c r="B1697" t="s">
        <v>1508</v>
      </c>
      <c r="C1697" t="s">
        <v>5341</v>
      </c>
      <c r="D1697">
        <v>76</v>
      </c>
      <c r="E1697" t="s">
        <v>953</v>
      </c>
      <c r="F1697">
        <v>3093</v>
      </c>
      <c r="G1697">
        <v>3003</v>
      </c>
      <c r="H1697">
        <v>0</v>
      </c>
      <c r="I1697" t="s">
        <v>997</v>
      </c>
      <c r="J1697" t="s">
        <v>960</v>
      </c>
      <c r="K1697" t="s">
        <v>956</v>
      </c>
      <c r="L1697">
        <v>1019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</row>
    <row r="1698" spans="1:21" x14ac:dyDescent="0.25">
      <c r="A1698" t="s">
        <v>719</v>
      </c>
      <c r="B1698" t="s">
        <v>962</v>
      </c>
      <c r="C1698" t="s">
        <v>1213</v>
      </c>
      <c r="D1698">
        <v>601</v>
      </c>
      <c r="E1698" t="s">
        <v>953</v>
      </c>
      <c r="F1698">
        <v>3093</v>
      </c>
      <c r="G1698">
        <v>3093</v>
      </c>
      <c r="H1698">
        <v>0</v>
      </c>
      <c r="I1698" t="s">
        <v>997</v>
      </c>
      <c r="J1698" t="s">
        <v>960</v>
      </c>
      <c r="K1698" t="s">
        <v>956</v>
      </c>
      <c r="L1698">
        <v>1019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</row>
    <row r="1699" spans="1:21" x14ac:dyDescent="0.25">
      <c r="A1699" t="s">
        <v>719</v>
      </c>
      <c r="B1699" t="s">
        <v>962</v>
      </c>
      <c r="C1699" t="s">
        <v>5342</v>
      </c>
      <c r="D1699">
        <v>1000</v>
      </c>
      <c r="E1699" t="s">
        <v>953</v>
      </c>
      <c r="F1699">
        <v>3093</v>
      </c>
      <c r="G1699">
        <v>3093</v>
      </c>
      <c r="H1699">
        <v>0</v>
      </c>
      <c r="I1699" t="s">
        <v>997</v>
      </c>
      <c r="J1699" t="s">
        <v>960</v>
      </c>
      <c r="K1699" t="s">
        <v>956</v>
      </c>
      <c r="L1699">
        <v>1019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</row>
    <row r="1700" spans="1:21" x14ac:dyDescent="0.25">
      <c r="A1700" t="s">
        <v>719</v>
      </c>
      <c r="B1700" t="s">
        <v>962</v>
      </c>
      <c r="C1700" t="s">
        <v>5343</v>
      </c>
      <c r="D1700">
        <v>1000</v>
      </c>
      <c r="E1700" t="s">
        <v>953</v>
      </c>
      <c r="F1700">
        <v>3093</v>
      </c>
      <c r="G1700">
        <v>3093</v>
      </c>
      <c r="H1700">
        <v>0</v>
      </c>
      <c r="I1700" t="s">
        <v>997</v>
      </c>
      <c r="J1700" t="s">
        <v>960</v>
      </c>
      <c r="K1700" t="s">
        <v>956</v>
      </c>
      <c r="L1700">
        <v>1019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</row>
    <row r="1701" spans="1:21" x14ac:dyDescent="0.25">
      <c r="A1701" t="s">
        <v>719</v>
      </c>
      <c r="B1701" t="s">
        <v>962</v>
      </c>
      <c r="C1701" t="s">
        <v>5344</v>
      </c>
      <c r="D1701">
        <v>1000</v>
      </c>
      <c r="E1701" t="s">
        <v>953</v>
      </c>
      <c r="F1701">
        <v>3093</v>
      </c>
      <c r="G1701">
        <v>3093</v>
      </c>
      <c r="H1701">
        <v>0</v>
      </c>
      <c r="I1701" t="s">
        <v>997</v>
      </c>
      <c r="J1701" t="s">
        <v>960</v>
      </c>
      <c r="K1701" t="s">
        <v>956</v>
      </c>
      <c r="L1701">
        <v>1019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</row>
    <row r="1702" spans="1:21" x14ac:dyDescent="0.25">
      <c r="A1702" t="s">
        <v>719</v>
      </c>
      <c r="B1702" t="s">
        <v>962</v>
      </c>
      <c r="C1702" t="s">
        <v>5265</v>
      </c>
      <c r="D1702">
        <v>1200</v>
      </c>
      <c r="E1702" t="s">
        <v>953</v>
      </c>
      <c r="F1702">
        <v>3093</v>
      </c>
      <c r="G1702">
        <v>3093</v>
      </c>
      <c r="H1702">
        <v>0</v>
      </c>
      <c r="I1702" t="s">
        <v>997</v>
      </c>
      <c r="J1702" t="s">
        <v>960</v>
      </c>
      <c r="K1702" t="s">
        <v>956</v>
      </c>
      <c r="L1702">
        <v>1019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</row>
    <row r="1703" spans="1:21" x14ac:dyDescent="0.25">
      <c r="A1703" t="s">
        <v>718</v>
      </c>
      <c r="B1703" t="s">
        <v>952</v>
      </c>
      <c r="C1703" t="s">
        <v>1192</v>
      </c>
      <c r="D1703">
        <v>32</v>
      </c>
      <c r="E1703" t="s">
        <v>953</v>
      </c>
      <c r="F1703">
        <v>3001</v>
      </c>
      <c r="G1703">
        <v>1003</v>
      </c>
      <c r="H1703">
        <v>0</v>
      </c>
      <c r="I1703" t="s">
        <v>1000</v>
      </c>
      <c r="J1703" t="s">
        <v>955</v>
      </c>
      <c r="K1703" t="s">
        <v>956</v>
      </c>
      <c r="L1703">
        <v>1019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</row>
    <row r="1704" spans="1:21" x14ac:dyDescent="0.25">
      <c r="A1704" t="s">
        <v>718</v>
      </c>
      <c r="B1704" t="s">
        <v>952</v>
      </c>
      <c r="C1704" t="s">
        <v>1221</v>
      </c>
      <c r="D1704">
        <v>35</v>
      </c>
      <c r="E1704" t="s">
        <v>953</v>
      </c>
      <c r="F1704">
        <v>3001</v>
      </c>
      <c r="G1704">
        <v>1003</v>
      </c>
      <c r="H1704">
        <v>0</v>
      </c>
      <c r="I1704" t="s">
        <v>1000</v>
      </c>
      <c r="J1704" t="s">
        <v>955</v>
      </c>
      <c r="K1704" t="s">
        <v>956</v>
      </c>
      <c r="L1704">
        <v>1019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</row>
    <row r="1705" spans="1:21" x14ac:dyDescent="0.25">
      <c r="A1705" t="s">
        <v>718</v>
      </c>
      <c r="B1705" t="s">
        <v>952</v>
      </c>
      <c r="C1705" t="s">
        <v>1228</v>
      </c>
      <c r="D1705">
        <v>25</v>
      </c>
      <c r="E1705" t="s">
        <v>953</v>
      </c>
      <c r="F1705">
        <v>3001</v>
      </c>
      <c r="G1705">
        <v>1003</v>
      </c>
      <c r="H1705">
        <v>0</v>
      </c>
      <c r="I1705" t="s">
        <v>1000</v>
      </c>
      <c r="J1705" t="s">
        <v>955</v>
      </c>
      <c r="K1705" t="s">
        <v>956</v>
      </c>
      <c r="L1705">
        <v>1019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</row>
    <row r="1706" spans="1:21" x14ac:dyDescent="0.25">
      <c r="A1706" t="s">
        <v>718</v>
      </c>
      <c r="B1706" t="s">
        <v>952</v>
      </c>
      <c r="C1706" t="s">
        <v>1409</v>
      </c>
      <c r="D1706">
        <v>30</v>
      </c>
      <c r="E1706" t="s">
        <v>953</v>
      </c>
      <c r="F1706">
        <v>3001</v>
      </c>
      <c r="G1706">
        <v>1003</v>
      </c>
      <c r="H1706">
        <v>0</v>
      </c>
      <c r="I1706" t="s">
        <v>1000</v>
      </c>
      <c r="J1706" t="s">
        <v>955</v>
      </c>
      <c r="K1706" t="s">
        <v>956</v>
      </c>
      <c r="L1706">
        <v>1019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</row>
    <row r="1707" spans="1:21" x14ac:dyDescent="0.25">
      <c r="A1707" t="s">
        <v>718</v>
      </c>
      <c r="B1707" t="s">
        <v>952</v>
      </c>
      <c r="C1707" t="s">
        <v>1603</v>
      </c>
      <c r="D1707">
        <v>35</v>
      </c>
      <c r="E1707" t="s">
        <v>953</v>
      </c>
      <c r="F1707">
        <v>3001</v>
      </c>
      <c r="G1707">
        <v>1003</v>
      </c>
      <c r="H1707">
        <v>0</v>
      </c>
      <c r="I1707" t="s">
        <v>1000</v>
      </c>
      <c r="J1707" t="s">
        <v>955</v>
      </c>
      <c r="K1707" t="s">
        <v>956</v>
      </c>
      <c r="L1707">
        <v>1019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</row>
    <row r="1708" spans="1:21" x14ac:dyDescent="0.25">
      <c r="A1708" t="s">
        <v>718</v>
      </c>
      <c r="B1708" t="s">
        <v>952</v>
      </c>
      <c r="C1708" t="s">
        <v>2971</v>
      </c>
      <c r="D1708">
        <v>20</v>
      </c>
      <c r="E1708" t="s">
        <v>953</v>
      </c>
      <c r="F1708">
        <v>3001</v>
      </c>
      <c r="G1708">
        <v>1003</v>
      </c>
      <c r="H1708">
        <v>0</v>
      </c>
      <c r="I1708" t="s">
        <v>1000</v>
      </c>
      <c r="J1708" t="s">
        <v>955</v>
      </c>
      <c r="K1708" t="s">
        <v>956</v>
      </c>
      <c r="L1708">
        <v>1019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</row>
    <row r="1709" spans="1:21" x14ac:dyDescent="0.25">
      <c r="A1709" t="s">
        <v>718</v>
      </c>
      <c r="B1709" t="s">
        <v>952</v>
      </c>
      <c r="C1709" t="s">
        <v>5345</v>
      </c>
      <c r="D1709">
        <v>20</v>
      </c>
      <c r="E1709" t="s">
        <v>953</v>
      </c>
      <c r="F1709">
        <v>3001</v>
      </c>
      <c r="G1709">
        <v>1003</v>
      </c>
      <c r="H1709">
        <v>0</v>
      </c>
      <c r="I1709" t="s">
        <v>1000</v>
      </c>
      <c r="J1709" t="s">
        <v>955</v>
      </c>
      <c r="K1709" t="s">
        <v>956</v>
      </c>
      <c r="L1709">
        <v>1019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</row>
    <row r="1710" spans="1:21" x14ac:dyDescent="0.25">
      <c r="A1710" t="s">
        <v>718</v>
      </c>
      <c r="B1710" t="s">
        <v>952</v>
      </c>
      <c r="C1710" t="s">
        <v>5346</v>
      </c>
      <c r="D1710">
        <v>20</v>
      </c>
      <c r="E1710" t="s">
        <v>953</v>
      </c>
      <c r="F1710">
        <v>3001</v>
      </c>
      <c r="G1710">
        <v>1003</v>
      </c>
      <c r="H1710">
        <v>0</v>
      </c>
      <c r="I1710" t="s">
        <v>1000</v>
      </c>
      <c r="J1710" t="s">
        <v>955</v>
      </c>
      <c r="K1710" t="s">
        <v>956</v>
      </c>
      <c r="L1710">
        <v>1019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</row>
    <row r="1711" spans="1:21" x14ac:dyDescent="0.25">
      <c r="A1711" t="s">
        <v>718</v>
      </c>
      <c r="B1711" t="s">
        <v>952</v>
      </c>
      <c r="C1711" t="s">
        <v>5347</v>
      </c>
      <c r="D1711">
        <v>20</v>
      </c>
      <c r="E1711" t="s">
        <v>953</v>
      </c>
      <c r="F1711">
        <v>3001</v>
      </c>
      <c r="G1711">
        <v>1003</v>
      </c>
      <c r="H1711">
        <v>0</v>
      </c>
      <c r="I1711" t="s">
        <v>1000</v>
      </c>
      <c r="J1711" t="s">
        <v>955</v>
      </c>
      <c r="K1711" t="s">
        <v>956</v>
      </c>
      <c r="L1711">
        <v>1019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</row>
    <row r="1712" spans="1:21" x14ac:dyDescent="0.25">
      <c r="A1712" t="s">
        <v>718</v>
      </c>
      <c r="B1712" t="s">
        <v>952</v>
      </c>
      <c r="C1712" t="s">
        <v>5348</v>
      </c>
      <c r="D1712">
        <v>20</v>
      </c>
      <c r="E1712" t="s">
        <v>953</v>
      </c>
      <c r="F1712">
        <v>3001</v>
      </c>
      <c r="G1712">
        <v>1003</v>
      </c>
      <c r="H1712">
        <v>0</v>
      </c>
      <c r="I1712" t="s">
        <v>1000</v>
      </c>
      <c r="J1712" t="s">
        <v>955</v>
      </c>
      <c r="K1712" t="s">
        <v>956</v>
      </c>
      <c r="L1712">
        <v>1019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</row>
    <row r="1713" spans="1:21" x14ac:dyDescent="0.25">
      <c r="A1713" t="s">
        <v>718</v>
      </c>
      <c r="B1713" t="s">
        <v>952</v>
      </c>
      <c r="C1713" t="s">
        <v>5349</v>
      </c>
      <c r="D1713">
        <v>20</v>
      </c>
      <c r="E1713" t="s">
        <v>953</v>
      </c>
      <c r="F1713">
        <v>3001</v>
      </c>
      <c r="G1713">
        <v>1003</v>
      </c>
      <c r="H1713">
        <v>0</v>
      </c>
      <c r="I1713" t="s">
        <v>1000</v>
      </c>
      <c r="J1713" t="s">
        <v>955</v>
      </c>
      <c r="K1713" t="s">
        <v>956</v>
      </c>
      <c r="L1713">
        <v>1019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</row>
    <row r="1714" spans="1:21" x14ac:dyDescent="0.25">
      <c r="A1714" t="s">
        <v>718</v>
      </c>
      <c r="B1714" t="s">
        <v>952</v>
      </c>
      <c r="C1714" t="s">
        <v>5350</v>
      </c>
      <c r="D1714">
        <v>20</v>
      </c>
      <c r="E1714" t="s">
        <v>953</v>
      </c>
      <c r="F1714">
        <v>3001</v>
      </c>
      <c r="G1714">
        <v>1003</v>
      </c>
      <c r="H1714">
        <v>0</v>
      </c>
      <c r="I1714" t="s">
        <v>1000</v>
      </c>
      <c r="J1714" t="s">
        <v>955</v>
      </c>
      <c r="K1714" t="s">
        <v>956</v>
      </c>
      <c r="L1714">
        <v>1019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</row>
    <row r="1715" spans="1:21" x14ac:dyDescent="0.25">
      <c r="A1715" t="s">
        <v>718</v>
      </c>
      <c r="B1715" t="s">
        <v>952</v>
      </c>
      <c r="C1715" t="s">
        <v>5351</v>
      </c>
      <c r="D1715">
        <v>20</v>
      </c>
      <c r="E1715" t="s">
        <v>953</v>
      </c>
      <c r="F1715">
        <v>3001</v>
      </c>
      <c r="G1715">
        <v>1003</v>
      </c>
      <c r="H1715">
        <v>0</v>
      </c>
      <c r="I1715" t="s">
        <v>1000</v>
      </c>
      <c r="J1715" t="s">
        <v>955</v>
      </c>
      <c r="K1715" t="s">
        <v>956</v>
      </c>
      <c r="L1715">
        <v>1019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</row>
    <row r="1716" spans="1:21" x14ac:dyDescent="0.25">
      <c r="A1716" t="s">
        <v>718</v>
      </c>
      <c r="B1716" t="s">
        <v>952</v>
      </c>
      <c r="C1716" t="s">
        <v>5352</v>
      </c>
      <c r="D1716">
        <v>40</v>
      </c>
      <c r="E1716" t="s">
        <v>953</v>
      </c>
      <c r="F1716">
        <v>3001</v>
      </c>
      <c r="G1716">
        <v>1003</v>
      </c>
      <c r="H1716">
        <v>0</v>
      </c>
      <c r="I1716" t="s">
        <v>1000</v>
      </c>
      <c r="J1716" t="s">
        <v>955</v>
      </c>
      <c r="K1716" t="s">
        <v>956</v>
      </c>
      <c r="L1716">
        <v>1019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</row>
    <row r="1717" spans="1:21" x14ac:dyDescent="0.25">
      <c r="A1717" t="s">
        <v>718</v>
      </c>
      <c r="B1717" t="s">
        <v>952</v>
      </c>
      <c r="C1717" t="s">
        <v>5353</v>
      </c>
      <c r="D1717">
        <v>20</v>
      </c>
      <c r="E1717" t="s">
        <v>953</v>
      </c>
      <c r="F1717">
        <v>3001</v>
      </c>
      <c r="G1717">
        <v>1003</v>
      </c>
      <c r="H1717">
        <v>0</v>
      </c>
      <c r="I1717" t="s">
        <v>1000</v>
      </c>
      <c r="J1717" t="s">
        <v>955</v>
      </c>
      <c r="K1717" t="s">
        <v>956</v>
      </c>
      <c r="L1717">
        <v>1019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</row>
    <row r="1718" spans="1:21" x14ac:dyDescent="0.25">
      <c r="A1718" t="s">
        <v>718</v>
      </c>
      <c r="B1718" t="s">
        <v>952</v>
      </c>
      <c r="C1718" t="s">
        <v>5354</v>
      </c>
      <c r="D1718">
        <v>20</v>
      </c>
      <c r="E1718" t="s">
        <v>953</v>
      </c>
      <c r="F1718">
        <v>3001</v>
      </c>
      <c r="G1718">
        <v>1003</v>
      </c>
      <c r="H1718">
        <v>0</v>
      </c>
      <c r="I1718" t="s">
        <v>1000</v>
      </c>
      <c r="J1718" t="s">
        <v>955</v>
      </c>
      <c r="K1718" t="s">
        <v>956</v>
      </c>
      <c r="L1718">
        <v>1019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</row>
    <row r="1719" spans="1:21" x14ac:dyDescent="0.25">
      <c r="A1719" t="s">
        <v>718</v>
      </c>
      <c r="B1719" t="s">
        <v>952</v>
      </c>
      <c r="C1719" t="s">
        <v>5355</v>
      </c>
      <c r="D1719">
        <v>20</v>
      </c>
      <c r="E1719" t="s">
        <v>953</v>
      </c>
      <c r="F1719">
        <v>3001</v>
      </c>
      <c r="G1719">
        <v>1003</v>
      </c>
      <c r="H1719">
        <v>0</v>
      </c>
      <c r="I1719" t="s">
        <v>1000</v>
      </c>
      <c r="J1719" t="s">
        <v>955</v>
      </c>
      <c r="K1719" t="s">
        <v>956</v>
      </c>
      <c r="L1719">
        <v>1019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</row>
    <row r="1720" spans="1:21" x14ac:dyDescent="0.25">
      <c r="A1720" t="s">
        <v>718</v>
      </c>
      <c r="B1720" t="s">
        <v>952</v>
      </c>
      <c r="C1720" t="s">
        <v>5356</v>
      </c>
      <c r="D1720">
        <v>20</v>
      </c>
      <c r="E1720" t="s">
        <v>953</v>
      </c>
      <c r="F1720">
        <v>3001</v>
      </c>
      <c r="G1720">
        <v>1003</v>
      </c>
      <c r="H1720">
        <v>0</v>
      </c>
      <c r="I1720" t="s">
        <v>1000</v>
      </c>
      <c r="J1720" t="s">
        <v>955</v>
      </c>
      <c r="K1720" t="s">
        <v>956</v>
      </c>
      <c r="L1720">
        <v>1019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</row>
    <row r="1721" spans="1:21" x14ac:dyDescent="0.25">
      <c r="A1721" t="s">
        <v>718</v>
      </c>
      <c r="B1721" t="s">
        <v>957</v>
      </c>
      <c r="C1721" t="s">
        <v>1557</v>
      </c>
      <c r="D1721">
        <v>18</v>
      </c>
      <c r="E1721" t="s">
        <v>953</v>
      </c>
      <c r="F1721">
        <v>3001</v>
      </c>
      <c r="G1721">
        <v>3003</v>
      </c>
      <c r="H1721">
        <v>0</v>
      </c>
      <c r="I1721" t="s">
        <v>1000</v>
      </c>
      <c r="J1721" t="s">
        <v>955</v>
      </c>
      <c r="K1721" t="s">
        <v>956</v>
      </c>
      <c r="L1721">
        <v>1019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</row>
    <row r="1722" spans="1:21" x14ac:dyDescent="0.25">
      <c r="A1722" t="s">
        <v>718</v>
      </c>
      <c r="B1722" t="s">
        <v>957</v>
      </c>
      <c r="C1722" t="s">
        <v>958</v>
      </c>
      <c r="D1722">
        <v>185</v>
      </c>
      <c r="E1722" t="s">
        <v>953</v>
      </c>
      <c r="F1722">
        <v>3001</v>
      </c>
      <c r="G1722">
        <v>3003</v>
      </c>
      <c r="H1722">
        <v>0</v>
      </c>
      <c r="I1722" t="s">
        <v>1000</v>
      </c>
      <c r="J1722" t="s">
        <v>955</v>
      </c>
      <c r="K1722" t="s">
        <v>956</v>
      </c>
      <c r="L1722">
        <v>1019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</row>
    <row r="1723" spans="1:21" x14ac:dyDescent="0.25">
      <c r="A1723" t="s">
        <v>718</v>
      </c>
      <c r="B1723" t="s">
        <v>5136</v>
      </c>
      <c r="C1723" t="s">
        <v>5137</v>
      </c>
      <c r="D1723">
        <v>1</v>
      </c>
      <c r="E1723" t="s">
        <v>953</v>
      </c>
      <c r="F1723">
        <v>3001</v>
      </c>
      <c r="G1723" t="s">
        <v>5138</v>
      </c>
      <c r="H1723">
        <v>0</v>
      </c>
      <c r="I1723" t="s">
        <v>1000</v>
      </c>
      <c r="J1723" t="s">
        <v>955</v>
      </c>
      <c r="K1723" t="s">
        <v>956</v>
      </c>
      <c r="L1723">
        <v>1019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</row>
    <row r="1724" spans="1:21" x14ac:dyDescent="0.25">
      <c r="A1724" t="s">
        <v>718</v>
      </c>
      <c r="B1724" t="s">
        <v>967</v>
      </c>
      <c r="C1724" t="s">
        <v>958</v>
      </c>
      <c r="D1724">
        <v>1</v>
      </c>
      <c r="E1724" t="s">
        <v>953</v>
      </c>
      <c r="F1724">
        <v>3001</v>
      </c>
      <c r="G1724" t="s">
        <v>968</v>
      </c>
      <c r="H1724">
        <v>0</v>
      </c>
      <c r="I1724" t="s">
        <v>1000</v>
      </c>
      <c r="J1724" t="s">
        <v>955</v>
      </c>
      <c r="K1724" t="s">
        <v>956</v>
      </c>
      <c r="L1724">
        <v>1019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</row>
    <row r="1725" spans="1:21" x14ac:dyDescent="0.25">
      <c r="A1725" t="s">
        <v>718</v>
      </c>
      <c r="B1725" t="s">
        <v>964</v>
      </c>
      <c r="C1725" t="s">
        <v>1472</v>
      </c>
      <c r="D1725">
        <v>35</v>
      </c>
      <c r="E1725" t="s">
        <v>953</v>
      </c>
      <c r="F1725">
        <v>3093</v>
      </c>
      <c r="G1725">
        <v>3000</v>
      </c>
      <c r="H1725">
        <v>0</v>
      </c>
      <c r="I1725" t="s">
        <v>1000</v>
      </c>
      <c r="J1725" t="s">
        <v>960</v>
      </c>
      <c r="K1725" t="s">
        <v>956</v>
      </c>
      <c r="L1725">
        <v>1019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</row>
    <row r="1726" spans="1:21" x14ac:dyDescent="0.25">
      <c r="A1726" t="s">
        <v>718</v>
      </c>
      <c r="B1726" t="s">
        <v>964</v>
      </c>
      <c r="C1726" t="s">
        <v>1473</v>
      </c>
      <c r="D1726">
        <v>35</v>
      </c>
      <c r="E1726" t="s">
        <v>953</v>
      </c>
      <c r="F1726">
        <v>3093</v>
      </c>
      <c r="G1726">
        <v>3000</v>
      </c>
      <c r="H1726">
        <v>0</v>
      </c>
      <c r="I1726" t="s">
        <v>1000</v>
      </c>
      <c r="J1726" t="s">
        <v>960</v>
      </c>
      <c r="K1726" t="s">
        <v>956</v>
      </c>
      <c r="L1726">
        <v>1019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</row>
    <row r="1727" spans="1:21" x14ac:dyDescent="0.25">
      <c r="A1727" t="s">
        <v>718</v>
      </c>
      <c r="B1727" t="s">
        <v>964</v>
      </c>
      <c r="C1727" t="s">
        <v>1671</v>
      </c>
      <c r="D1727">
        <v>35</v>
      </c>
      <c r="E1727" t="s">
        <v>953</v>
      </c>
      <c r="F1727">
        <v>3093</v>
      </c>
      <c r="G1727">
        <v>3000</v>
      </c>
      <c r="H1727">
        <v>0</v>
      </c>
      <c r="I1727" t="s">
        <v>1000</v>
      </c>
      <c r="J1727" t="s">
        <v>960</v>
      </c>
      <c r="K1727" t="s">
        <v>956</v>
      </c>
      <c r="L1727">
        <v>1019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</row>
    <row r="1728" spans="1:21" x14ac:dyDescent="0.25">
      <c r="A1728" t="s">
        <v>718</v>
      </c>
      <c r="B1728" t="s">
        <v>964</v>
      </c>
      <c r="C1728" t="s">
        <v>1688</v>
      </c>
      <c r="D1728">
        <v>35</v>
      </c>
      <c r="E1728" t="s">
        <v>953</v>
      </c>
      <c r="F1728">
        <v>3093</v>
      </c>
      <c r="G1728">
        <v>3000</v>
      </c>
      <c r="H1728">
        <v>0</v>
      </c>
      <c r="I1728" t="s">
        <v>1000</v>
      </c>
      <c r="J1728" t="s">
        <v>960</v>
      </c>
      <c r="K1728" t="s">
        <v>956</v>
      </c>
      <c r="L1728">
        <v>1019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</row>
    <row r="1729" spans="1:21" x14ac:dyDescent="0.25">
      <c r="A1729" t="s">
        <v>718</v>
      </c>
      <c r="B1729" t="s">
        <v>964</v>
      </c>
      <c r="C1729" t="s">
        <v>3838</v>
      </c>
      <c r="D1729">
        <v>20</v>
      </c>
      <c r="E1729" t="s">
        <v>953</v>
      </c>
      <c r="F1729">
        <v>3093</v>
      </c>
      <c r="G1729">
        <v>3000</v>
      </c>
      <c r="H1729">
        <v>0</v>
      </c>
      <c r="I1729" t="s">
        <v>1000</v>
      </c>
      <c r="J1729" t="s">
        <v>960</v>
      </c>
      <c r="K1729" t="s">
        <v>956</v>
      </c>
      <c r="L1729">
        <v>1019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</row>
    <row r="1730" spans="1:21" x14ac:dyDescent="0.25">
      <c r="A1730" t="s">
        <v>718</v>
      </c>
      <c r="B1730" t="s">
        <v>964</v>
      </c>
      <c r="C1730" t="s">
        <v>5357</v>
      </c>
      <c r="D1730">
        <v>20</v>
      </c>
      <c r="E1730" t="s">
        <v>953</v>
      </c>
      <c r="F1730">
        <v>3093</v>
      </c>
      <c r="G1730">
        <v>3000</v>
      </c>
      <c r="H1730">
        <v>0</v>
      </c>
      <c r="I1730" t="s">
        <v>1000</v>
      </c>
      <c r="J1730" t="s">
        <v>960</v>
      </c>
      <c r="K1730" t="s">
        <v>956</v>
      </c>
      <c r="L1730">
        <v>1019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</row>
    <row r="1731" spans="1:21" x14ac:dyDescent="0.25">
      <c r="A1731" t="s">
        <v>718</v>
      </c>
      <c r="B1731" t="s">
        <v>962</v>
      </c>
      <c r="C1731" t="s">
        <v>1001</v>
      </c>
      <c r="D1731">
        <v>35</v>
      </c>
      <c r="E1731" t="s">
        <v>953</v>
      </c>
      <c r="F1731">
        <v>3093</v>
      </c>
      <c r="G1731">
        <v>3093</v>
      </c>
      <c r="H1731">
        <v>0</v>
      </c>
      <c r="I1731" t="s">
        <v>1000</v>
      </c>
      <c r="J1731" t="s">
        <v>960</v>
      </c>
      <c r="K1731" t="s">
        <v>956</v>
      </c>
      <c r="L1731">
        <v>1019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</row>
    <row r="1732" spans="1:21" x14ac:dyDescent="0.25">
      <c r="A1732" t="s">
        <v>718</v>
      </c>
      <c r="B1732" t="s">
        <v>962</v>
      </c>
      <c r="C1732" t="s">
        <v>1242</v>
      </c>
      <c r="D1732">
        <v>18</v>
      </c>
      <c r="E1732" t="s">
        <v>953</v>
      </c>
      <c r="F1732">
        <v>3093</v>
      </c>
      <c r="G1732">
        <v>3093</v>
      </c>
      <c r="H1732">
        <v>0</v>
      </c>
      <c r="I1732" t="s">
        <v>1000</v>
      </c>
      <c r="J1732" t="s">
        <v>960</v>
      </c>
      <c r="K1732" t="s">
        <v>956</v>
      </c>
      <c r="L1732">
        <v>1019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</row>
    <row r="1733" spans="1:21" x14ac:dyDescent="0.25">
      <c r="A1733" t="s">
        <v>718</v>
      </c>
      <c r="B1733" t="s">
        <v>962</v>
      </c>
      <c r="C1733" t="s">
        <v>1448</v>
      </c>
      <c r="D1733">
        <v>2</v>
      </c>
      <c r="E1733" t="s">
        <v>953</v>
      </c>
      <c r="F1733">
        <v>3093</v>
      </c>
      <c r="G1733">
        <v>3093</v>
      </c>
      <c r="H1733">
        <v>0</v>
      </c>
      <c r="I1733" t="s">
        <v>1000</v>
      </c>
      <c r="J1733" t="s">
        <v>960</v>
      </c>
      <c r="K1733" t="s">
        <v>956</v>
      </c>
      <c r="L1733">
        <v>1019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</row>
    <row r="1734" spans="1:21" x14ac:dyDescent="0.25">
      <c r="A1734" t="s">
        <v>718</v>
      </c>
      <c r="B1734" t="s">
        <v>962</v>
      </c>
      <c r="C1734" t="s">
        <v>1604</v>
      </c>
      <c r="D1734">
        <v>20</v>
      </c>
      <c r="E1734" t="s">
        <v>953</v>
      </c>
      <c r="F1734">
        <v>3093</v>
      </c>
      <c r="G1734">
        <v>3093</v>
      </c>
      <c r="H1734">
        <v>0</v>
      </c>
      <c r="I1734" t="s">
        <v>1000</v>
      </c>
      <c r="J1734" t="s">
        <v>960</v>
      </c>
      <c r="K1734" t="s">
        <v>956</v>
      </c>
      <c r="L1734">
        <v>1019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</row>
    <row r="1735" spans="1:21" x14ac:dyDescent="0.25">
      <c r="A1735" t="s">
        <v>718</v>
      </c>
      <c r="B1735" t="s">
        <v>962</v>
      </c>
      <c r="C1735" t="s">
        <v>1672</v>
      </c>
      <c r="D1735">
        <v>35</v>
      </c>
      <c r="E1735" t="s">
        <v>953</v>
      </c>
      <c r="F1735">
        <v>3093</v>
      </c>
      <c r="G1735">
        <v>3093</v>
      </c>
      <c r="H1735">
        <v>0</v>
      </c>
      <c r="I1735" t="s">
        <v>1000</v>
      </c>
      <c r="J1735" t="s">
        <v>960</v>
      </c>
      <c r="K1735" t="s">
        <v>956</v>
      </c>
      <c r="L1735">
        <v>1019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</row>
    <row r="1736" spans="1:21" x14ac:dyDescent="0.25">
      <c r="A1736" t="s">
        <v>718</v>
      </c>
      <c r="B1736" t="s">
        <v>959</v>
      </c>
      <c r="C1736" t="s">
        <v>979</v>
      </c>
      <c r="D1736">
        <v>2</v>
      </c>
      <c r="E1736" t="s">
        <v>953</v>
      </c>
      <c r="F1736">
        <v>3093</v>
      </c>
      <c r="G1736">
        <v>9999</v>
      </c>
      <c r="H1736">
        <v>0</v>
      </c>
      <c r="I1736" t="s">
        <v>1000</v>
      </c>
      <c r="J1736" t="s">
        <v>960</v>
      </c>
      <c r="K1736" t="s">
        <v>956</v>
      </c>
      <c r="L1736">
        <v>1019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</row>
    <row r="1737" spans="1:21" x14ac:dyDescent="0.25">
      <c r="A1737" t="s">
        <v>718</v>
      </c>
      <c r="B1737" t="s">
        <v>959</v>
      </c>
      <c r="C1737" t="s">
        <v>980</v>
      </c>
      <c r="D1737">
        <v>1</v>
      </c>
      <c r="E1737" t="s">
        <v>953</v>
      </c>
      <c r="F1737">
        <v>3093</v>
      </c>
      <c r="G1737">
        <v>9999</v>
      </c>
      <c r="H1737">
        <v>0</v>
      </c>
      <c r="I1737" t="s">
        <v>1000</v>
      </c>
      <c r="J1737" t="s">
        <v>960</v>
      </c>
      <c r="K1737" t="s">
        <v>956</v>
      </c>
      <c r="L1737">
        <v>1019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</row>
    <row r="1738" spans="1:21" x14ac:dyDescent="0.25">
      <c r="A1738" t="s">
        <v>717</v>
      </c>
      <c r="D1738">
        <v>0</v>
      </c>
      <c r="E1738" t="s">
        <v>953</v>
      </c>
      <c r="F1738">
        <v>3001</v>
      </c>
      <c r="H1738">
        <v>70</v>
      </c>
      <c r="I1738" t="s">
        <v>1002</v>
      </c>
      <c r="J1738" t="s">
        <v>955</v>
      </c>
      <c r="K1738" t="s">
        <v>956</v>
      </c>
      <c r="L1738">
        <v>1019</v>
      </c>
      <c r="N1738">
        <v>0</v>
      </c>
      <c r="O1738">
        <v>70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</row>
    <row r="1739" spans="1:21" x14ac:dyDescent="0.25">
      <c r="A1739" t="s">
        <v>717</v>
      </c>
      <c r="B1739" t="s">
        <v>952</v>
      </c>
      <c r="C1739" t="s">
        <v>5358</v>
      </c>
      <c r="D1739">
        <v>150</v>
      </c>
      <c r="E1739" t="s">
        <v>953</v>
      </c>
      <c r="F1739">
        <v>3001</v>
      </c>
      <c r="G1739">
        <v>1003</v>
      </c>
      <c r="H1739">
        <v>0</v>
      </c>
      <c r="I1739" t="s">
        <v>1002</v>
      </c>
      <c r="J1739" t="s">
        <v>955</v>
      </c>
      <c r="K1739" t="s">
        <v>956</v>
      </c>
      <c r="L1739">
        <v>1019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</row>
    <row r="1740" spans="1:21" x14ac:dyDescent="0.25">
      <c r="A1740" t="s">
        <v>717</v>
      </c>
      <c r="B1740" t="s">
        <v>957</v>
      </c>
      <c r="C1740" t="s">
        <v>958</v>
      </c>
      <c r="D1740">
        <v>178</v>
      </c>
      <c r="E1740" t="s">
        <v>953</v>
      </c>
      <c r="F1740">
        <v>3001</v>
      </c>
      <c r="G1740">
        <v>3003</v>
      </c>
      <c r="H1740">
        <v>0</v>
      </c>
      <c r="I1740" t="s">
        <v>1002</v>
      </c>
      <c r="J1740" t="s">
        <v>955</v>
      </c>
      <c r="K1740" t="s">
        <v>956</v>
      </c>
      <c r="L1740">
        <v>1019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</row>
    <row r="1741" spans="1:21" x14ac:dyDescent="0.25">
      <c r="A1741" t="s">
        <v>717</v>
      </c>
      <c r="B1741" t="s">
        <v>5136</v>
      </c>
      <c r="C1741" t="s">
        <v>5137</v>
      </c>
      <c r="D1741">
        <v>1</v>
      </c>
      <c r="E1741" t="s">
        <v>953</v>
      </c>
      <c r="F1741">
        <v>3001</v>
      </c>
      <c r="G1741" t="s">
        <v>5138</v>
      </c>
      <c r="H1741">
        <v>0</v>
      </c>
      <c r="I1741" t="s">
        <v>1002</v>
      </c>
      <c r="J1741" t="s">
        <v>955</v>
      </c>
      <c r="K1741" t="s">
        <v>956</v>
      </c>
      <c r="L1741">
        <v>1019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</row>
    <row r="1742" spans="1:21" x14ac:dyDescent="0.25">
      <c r="A1742" t="s">
        <v>717</v>
      </c>
      <c r="B1742" t="s">
        <v>967</v>
      </c>
      <c r="C1742" t="s">
        <v>958</v>
      </c>
      <c r="D1742">
        <v>1</v>
      </c>
      <c r="E1742" t="s">
        <v>953</v>
      </c>
      <c r="F1742">
        <v>3001</v>
      </c>
      <c r="G1742" t="s">
        <v>968</v>
      </c>
      <c r="H1742">
        <v>0</v>
      </c>
      <c r="I1742" t="s">
        <v>1002</v>
      </c>
      <c r="J1742" t="s">
        <v>955</v>
      </c>
      <c r="K1742" t="s">
        <v>956</v>
      </c>
      <c r="L1742">
        <v>1019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</row>
    <row r="1743" spans="1:21" x14ac:dyDescent="0.25">
      <c r="A1743" t="s">
        <v>717</v>
      </c>
      <c r="B1743" t="s">
        <v>964</v>
      </c>
      <c r="C1743" t="s">
        <v>3686</v>
      </c>
      <c r="D1743">
        <v>110</v>
      </c>
      <c r="E1743" t="s">
        <v>953</v>
      </c>
      <c r="F1743">
        <v>3093</v>
      </c>
      <c r="G1743">
        <v>3000</v>
      </c>
      <c r="H1743">
        <v>0</v>
      </c>
      <c r="I1743" t="s">
        <v>1002</v>
      </c>
      <c r="J1743" t="s">
        <v>960</v>
      </c>
      <c r="K1743" t="s">
        <v>956</v>
      </c>
      <c r="L1743">
        <v>1019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</row>
    <row r="1744" spans="1:21" x14ac:dyDescent="0.25">
      <c r="A1744" t="s">
        <v>717</v>
      </c>
      <c r="B1744" t="s">
        <v>964</v>
      </c>
      <c r="C1744" t="s">
        <v>3839</v>
      </c>
      <c r="D1744">
        <v>60</v>
      </c>
      <c r="E1744" t="s">
        <v>953</v>
      </c>
      <c r="F1744">
        <v>3093</v>
      </c>
      <c r="G1744">
        <v>3000</v>
      </c>
      <c r="H1744">
        <v>0</v>
      </c>
      <c r="I1744" t="s">
        <v>1002</v>
      </c>
      <c r="J1744" t="s">
        <v>960</v>
      </c>
      <c r="K1744" t="s">
        <v>956</v>
      </c>
      <c r="L1744">
        <v>1019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</row>
    <row r="1745" spans="1:21" x14ac:dyDescent="0.25">
      <c r="A1745" t="s">
        <v>717</v>
      </c>
      <c r="B1745" t="s">
        <v>964</v>
      </c>
      <c r="C1745" t="s">
        <v>5359</v>
      </c>
      <c r="D1745">
        <v>150</v>
      </c>
      <c r="E1745" t="s">
        <v>953</v>
      </c>
      <c r="F1745">
        <v>3093</v>
      </c>
      <c r="G1745">
        <v>3000</v>
      </c>
      <c r="H1745">
        <v>0</v>
      </c>
      <c r="I1745" t="s">
        <v>1002</v>
      </c>
      <c r="J1745" t="s">
        <v>960</v>
      </c>
      <c r="K1745" t="s">
        <v>956</v>
      </c>
      <c r="L1745">
        <v>1019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</row>
    <row r="1746" spans="1:21" x14ac:dyDescent="0.25">
      <c r="A1746" t="s">
        <v>717</v>
      </c>
      <c r="B1746" t="s">
        <v>964</v>
      </c>
      <c r="C1746" t="s">
        <v>5360</v>
      </c>
      <c r="D1746">
        <v>150</v>
      </c>
      <c r="E1746" t="s">
        <v>953</v>
      </c>
      <c r="F1746">
        <v>3093</v>
      </c>
      <c r="G1746">
        <v>3000</v>
      </c>
      <c r="H1746">
        <v>0</v>
      </c>
      <c r="I1746" t="s">
        <v>1002</v>
      </c>
      <c r="J1746" t="s">
        <v>960</v>
      </c>
      <c r="K1746" t="s">
        <v>956</v>
      </c>
      <c r="L1746">
        <v>1019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</row>
    <row r="1747" spans="1:21" x14ac:dyDescent="0.25">
      <c r="A1747" t="s">
        <v>717</v>
      </c>
      <c r="B1747" t="s">
        <v>964</v>
      </c>
      <c r="C1747" t="s">
        <v>8329</v>
      </c>
      <c r="D1747">
        <v>100</v>
      </c>
      <c r="E1747" t="s">
        <v>953</v>
      </c>
      <c r="F1747">
        <v>3093</v>
      </c>
      <c r="G1747">
        <v>3000</v>
      </c>
      <c r="H1747">
        <v>0</v>
      </c>
      <c r="I1747" t="s">
        <v>1002</v>
      </c>
      <c r="J1747" t="s">
        <v>960</v>
      </c>
      <c r="K1747" t="s">
        <v>956</v>
      </c>
      <c r="L1747">
        <v>1019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</row>
    <row r="1748" spans="1:21" x14ac:dyDescent="0.25">
      <c r="A1748" t="s">
        <v>717</v>
      </c>
      <c r="B1748" t="s">
        <v>962</v>
      </c>
      <c r="C1748" t="s">
        <v>1243</v>
      </c>
      <c r="D1748">
        <v>60</v>
      </c>
      <c r="E1748" t="s">
        <v>953</v>
      </c>
      <c r="F1748">
        <v>3093</v>
      </c>
      <c r="G1748">
        <v>3093</v>
      </c>
      <c r="H1748">
        <v>0</v>
      </c>
      <c r="I1748" t="s">
        <v>1002</v>
      </c>
      <c r="J1748" t="s">
        <v>960</v>
      </c>
      <c r="K1748" t="s">
        <v>956</v>
      </c>
      <c r="L1748">
        <v>1019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</row>
    <row r="1749" spans="1:21" x14ac:dyDescent="0.25">
      <c r="A1749" t="s">
        <v>717</v>
      </c>
      <c r="B1749" t="s">
        <v>962</v>
      </c>
      <c r="C1749" t="s">
        <v>3299</v>
      </c>
      <c r="D1749">
        <v>150</v>
      </c>
      <c r="E1749" t="s">
        <v>953</v>
      </c>
      <c r="F1749">
        <v>3093</v>
      </c>
      <c r="G1749">
        <v>3093</v>
      </c>
      <c r="H1749">
        <v>0</v>
      </c>
      <c r="I1749" t="s">
        <v>1002</v>
      </c>
      <c r="J1749" t="s">
        <v>960</v>
      </c>
      <c r="K1749" t="s">
        <v>956</v>
      </c>
      <c r="L1749">
        <v>1019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</row>
    <row r="1750" spans="1:21" x14ac:dyDescent="0.25">
      <c r="A1750" t="s">
        <v>717</v>
      </c>
      <c r="B1750" t="s">
        <v>962</v>
      </c>
      <c r="C1750" t="s">
        <v>5116</v>
      </c>
      <c r="D1750">
        <v>100</v>
      </c>
      <c r="E1750" t="s">
        <v>953</v>
      </c>
      <c r="F1750">
        <v>3093</v>
      </c>
      <c r="G1750">
        <v>3093</v>
      </c>
      <c r="H1750">
        <v>0</v>
      </c>
      <c r="I1750" t="s">
        <v>1002</v>
      </c>
      <c r="J1750" t="s">
        <v>960</v>
      </c>
      <c r="K1750" t="s">
        <v>956</v>
      </c>
      <c r="L1750">
        <v>1019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</row>
    <row r="1751" spans="1:21" x14ac:dyDescent="0.25">
      <c r="A1751" t="s">
        <v>717</v>
      </c>
      <c r="B1751" t="s">
        <v>959</v>
      </c>
      <c r="C1751" t="s">
        <v>984</v>
      </c>
      <c r="D1751">
        <v>2</v>
      </c>
      <c r="E1751" t="s">
        <v>953</v>
      </c>
      <c r="F1751">
        <v>3093</v>
      </c>
      <c r="G1751">
        <v>9999</v>
      </c>
      <c r="H1751">
        <v>0</v>
      </c>
      <c r="I1751" t="s">
        <v>1002</v>
      </c>
      <c r="J1751" t="s">
        <v>960</v>
      </c>
      <c r="K1751" t="s">
        <v>956</v>
      </c>
      <c r="L1751">
        <v>1019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</row>
    <row r="1752" spans="1:21" x14ac:dyDescent="0.25">
      <c r="A1752" t="s">
        <v>717</v>
      </c>
      <c r="B1752" t="s">
        <v>959</v>
      </c>
      <c r="C1752" t="s">
        <v>980</v>
      </c>
      <c r="D1752">
        <v>1</v>
      </c>
      <c r="E1752" t="s">
        <v>953</v>
      </c>
      <c r="F1752">
        <v>3093</v>
      </c>
      <c r="G1752">
        <v>9999</v>
      </c>
      <c r="H1752">
        <v>0</v>
      </c>
      <c r="I1752" t="s">
        <v>1002</v>
      </c>
      <c r="J1752" t="s">
        <v>960</v>
      </c>
      <c r="K1752" t="s">
        <v>956</v>
      </c>
      <c r="L1752">
        <v>1019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</row>
    <row r="1753" spans="1:21" x14ac:dyDescent="0.25">
      <c r="A1753" t="s">
        <v>716</v>
      </c>
      <c r="D1753">
        <v>0</v>
      </c>
      <c r="E1753" t="s">
        <v>953</v>
      </c>
      <c r="F1753">
        <v>3001</v>
      </c>
      <c r="H1753">
        <v>150</v>
      </c>
      <c r="I1753" t="s">
        <v>1003</v>
      </c>
      <c r="J1753" t="s">
        <v>955</v>
      </c>
      <c r="K1753" t="s">
        <v>956</v>
      </c>
      <c r="L1753">
        <v>1019</v>
      </c>
      <c r="N1753">
        <v>0</v>
      </c>
      <c r="O1753">
        <v>150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</row>
    <row r="1754" spans="1:21" x14ac:dyDescent="0.25">
      <c r="A1754" t="s">
        <v>716</v>
      </c>
      <c r="B1754" t="s">
        <v>952</v>
      </c>
      <c r="C1754" t="s">
        <v>4049</v>
      </c>
      <c r="D1754">
        <v>150</v>
      </c>
      <c r="E1754" t="s">
        <v>953</v>
      </c>
      <c r="F1754">
        <v>3001</v>
      </c>
      <c r="G1754">
        <v>1003</v>
      </c>
      <c r="H1754">
        <v>0</v>
      </c>
      <c r="I1754" t="s">
        <v>1003</v>
      </c>
      <c r="J1754" t="s">
        <v>955</v>
      </c>
      <c r="K1754" t="s">
        <v>956</v>
      </c>
      <c r="L1754">
        <v>1019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</row>
    <row r="1755" spans="1:21" x14ac:dyDescent="0.25">
      <c r="A1755" t="s">
        <v>716</v>
      </c>
      <c r="B1755" t="s">
        <v>952</v>
      </c>
      <c r="C1755" t="s">
        <v>5361</v>
      </c>
      <c r="D1755">
        <v>80</v>
      </c>
      <c r="E1755" t="s">
        <v>953</v>
      </c>
      <c r="F1755">
        <v>3001</v>
      </c>
      <c r="G1755">
        <v>1003</v>
      </c>
      <c r="H1755">
        <v>0</v>
      </c>
      <c r="I1755" t="s">
        <v>1003</v>
      </c>
      <c r="J1755" t="s">
        <v>955</v>
      </c>
      <c r="K1755" t="s">
        <v>956</v>
      </c>
      <c r="L1755">
        <v>1019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</row>
    <row r="1756" spans="1:21" x14ac:dyDescent="0.25">
      <c r="A1756" t="s">
        <v>716</v>
      </c>
      <c r="B1756" t="s">
        <v>952</v>
      </c>
      <c r="C1756" t="s">
        <v>5362</v>
      </c>
      <c r="D1756">
        <v>60</v>
      </c>
      <c r="E1756" t="s">
        <v>953</v>
      </c>
      <c r="F1756">
        <v>3001</v>
      </c>
      <c r="G1756">
        <v>1003</v>
      </c>
      <c r="H1756">
        <v>0</v>
      </c>
      <c r="I1756" t="s">
        <v>1003</v>
      </c>
      <c r="J1756" t="s">
        <v>955</v>
      </c>
      <c r="K1756" t="s">
        <v>956</v>
      </c>
      <c r="L1756">
        <v>1019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</row>
    <row r="1757" spans="1:21" x14ac:dyDescent="0.25">
      <c r="A1757" t="s">
        <v>716</v>
      </c>
      <c r="B1757" t="s">
        <v>957</v>
      </c>
      <c r="C1757" t="s">
        <v>958</v>
      </c>
      <c r="D1757">
        <v>130</v>
      </c>
      <c r="E1757" t="s">
        <v>953</v>
      </c>
      <c r="F1757">
        <v>3001</v>
      </c>
      <c r="G1757">
        <v>3003</v>
      </c>
      <c r="H1757">
        <v>0</v>
      </c>
      <c r="I1757" t="s">
        <v>1003</v>
      </c>
      <c r="J1757" t="s">
        <v>955</v>
      </c>
      <c r="K1757" t="s">
        <v>956</v>
      </c>
      <c r="L1757">
        <v>1019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</row>
    <row r="1758" spans="1:21" x14ac:dyDescent="0.25">
      <c r="A1758" t="s">
        <v>716</v>
      </c>
      <c r="B1758" t="s">
        <v>5136</v>
      </c>
      <c r="C1758" t="s">
        <v>5137</v>
      </c>
      <c r="D1758">
        <v>1</v>
      </c>
      <c r="E1758" t="s">
        <v>953</v>
      </c>
      <c r="F1758">
        <v>3001</v>
      </c>
      <c r="G1758" t="s">
        <v>5138</v>
      </c>
      <c r="H1758">
        <v>0</v>
      </c>
      <c r="I1758" t="s">
        <v>1003</v>
      </c>
      <c r="J1758" t="s">
        <v>955</v>
      </c>
      <c r="K1758" t="s">
        <v>956</v>
      </c>
      <c r="L1758">
        <v>1019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</row>
    <row r="1759" spans="1:21" x14ac:dyDescent="0.25">
      <c r="A1759" t="s">
        <v>716</v>
      </c>
      <c r="B1759" t="s">
        <v>967</v>
      </c>
      <c r="C1759" t="s">
        <v>958</v>
      </c>
      <c r="D1759">
        <v>1</v>
      </c>
      <c r="E1759" t="s">
        <v>953</v>
      </c>
      <c r="F1759">
        <v>3001</v>
      </c>
      <c r="G1759" t="s">
        <v>968</v>
      </c>
      <c r="H1759">
        <v>0</v>
      </c>
      <c r="I1759" t="s">
        <v>1003</v>
      </c>
      <c r="J1759" t="s">
        <v>955</v>
      </c>
      <c r="K1759" t="s">
        <v>956</v>
      </c>
      <c r="L1759">
        <v>1019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</row>
    <row r="1760" spans="1:21" x14ac:dyDescent="0.25">
      <c r="A1760" t="s">
        <v>716</v>
      </c>
      <c r="B1760" t="s">
        <v>964</v>
      </c>
      <c r="C1760" t="s">
        <v>3813</v>
      </c>
      <c r="D1760">
        <v>100</v>
      </c>
      <c r="E1760" t="s">
        <v>953</v>
      </c>
      <c r="F1760">
        <v>3093</v>
      </c>
      <c r="G1760">
        <v>3000</v>
      </c>
      <c r="H1760">
        <v>0</v>
      </c>
      <c r="I1760" t="s">
        <v>1003</v>
      </c>
      <c r="J1760" t="s">
        <v>960</v>
      </c>
      <c r="K1760" t="s">
        <v>956</v>
      </c>
      <c r="L1760">
        <v>1019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</row>
    <row r="1761" spans="1:21" x14ac:dyDescent="0.25">
      <c r="A1761" t="s">
        <v>716</v>
      </c>
      <c r="B1761" t="s">
        <v>964</v>
      </c>
      <c r="C1761" t="s">
        <v>5034</v>
      </c>
      <c r="D1761">
        <v>60</v>
      </c>
      <c r="E1761" t="s">
        <v>953</v>
      </c>
      <c r="F1761">
        <v>3093</v>
      </c>
      <c r="G1761">
        <v>3000</v>
      </c>
      <c r="H1761">
        <v>0</v>
      </c>
      <c r="I1761" t="s">
        <v>1003</v>
      </c>
      <c r="J1761" t="s">
        <v>960</v>
      </c>
      <c r="K1761" t="s">
        <v>956</v>
      </c>
      <c r="L1761">
        <v>1019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</row>
    <row r="1762" spans="1:21" x14ac:dyDescent="0.25">
      <c r="A1762" t="s">
        <v>716</v>
      </c>
      <c r="B1762" t="s">
        <v>964</v>
      </c>
      <c r="C1762" t="s">
        <v>5363</v>
      </c>
      <c r="D1762">
        <v>150</v>
      </c>
      <c r="E1762" t="s">
        <v>953</v>
      </c>
      <c r="F1762">
        <v>3093</v>
      </c>
      <c r="G1762">
        <v>3000</v>
      </c>
      <c r="H1762">
        <v>0</v>
      </c>
      <c r="I1762" t="s">
        <v>1003</v>
      </c>
      <c r="J1762" t="s">
        <v>960</v>
      </c>
      <c r="K1762" t="s">
        <v>956</v>
      </c>
      <c r="L1762">
        <v>1019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</row>
    <row r="1763" spans="1:21" x14ac:dyDescent="0.25">
      <c r="A1763" t="s">
        <v>716</v>
      </c>
      <c r="B1763" t="s">
        <v>964</v>
      </c>
      <c r="C1763" t="s">
        <v>5364</v>
      </c>
      <c r="D1763">
        <v>150</v>
      </c>
      <c r="E1763" t="s">
        <v>953</v>
      </c>
      <c r="F1763">
        <v>3093</v>
      </c>
      <c r="G1763">
        <v>3000</v>
      </c>
      <c r="H1763">
        <v>0</v>
      </c>
      <c r="I1763" t="s">
        <v>1003</v>
      </c>
      <c r="J1763" t="s">
        <v>960</v>
      </c>
      <c r="K1763" t="s">
        <v>956</v>
      </c>
      <c r="L1763">
        <v>1019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</row>
    <row r="1764" spans="1:21" x14ac:dyDescent="0.25">
      <c r="A1764" t="s">
        <v>716</v>
      </c>
      <c r="B1764" t="s">
        <v>964</v>
      </c>
      <c r="C1764" t="s">
        <v>5365</v>
      </c>
      <c r="D1764">
        <v>130</v>
      </c>
      <c r="E1764" t="s">
        <v>953</v>
      </c>
      <c r="F1764">
        <v>3093</v>
      </c>
      <c r="G1764">
        <v>3000</v>
      </c>
      <c r="H1764">
        <v>0</v>
      </c>
      <c r="I1764" t="s">
        <v>1003</v>
      </c>
      <c r="J1764" t="s">
        <v>960</v>
      </c>
      <c r="K1764" t="s">
        <v>956</v>
      </c>
      <c r="L1764">
        <v>1019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</row>
    <row r="1765" spans="1:21" x14ac:dyDescent="0.25">
      <c r="A1765" t="s">
        <v>716</v>
      </c>
      <c r="B1765" t="s">
        <v>964</v>
      </c>
      <c r="C1765" t="s">
        <v>5366</v>
      </c>
      <c r="D1765">
        <v>150</v>
      </c>
      <c r="E1765" t="s">
        <v>953</v>
      </c>
      <c r="F1765">
        <v>3093</v>
      </c>
      <c r="G1765">
        <v>3000</v>
      </c>
      <c r="H1765">
        <v>0</v>
      </c>
      <c r="I1765" t="s">
        <v>1003</v>
      </c>
      <c r="J1765" t="s">
        <v>960</v>
      </c>
      <c r="K1765" t="s">
        <v>956</v>
      </c>
      <c r="L1765">
        <v>1019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</row>
    <row r="1766" spans="1:21" x14ac:dyDescent="0.25">
      <c r="A1766" t="s">
        <v>716</v>
      </c>
      <c r="B1766" t="s">
        <v>962</v>
      </c>
      <c r="C1766" t="s">
        <v>3777</v>
      </c>
      <c r="D1766">
        <v>110</v>
      </c>
      <c r="E1766" t="s">
        <v>953</v>
      </c>
      <c r="F1766">
        <v>3093</v>
      </c>
      <c r="G1766">
        <v>3093</v>
      </c>
      <c r="H1766">
        <v>0</v>
      </c>
      <c r="I1766" t="s">
        <v>1003</v>
      </c>
      <c r="J1766" t="s">
        <v>960</v>
      </c>
      <c r="K1766" t="s">
        <v>956</v>
      </c>
      <c r="L1766">
        <v>1019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</row>
    <row r="1767" spans="1:21" x14ac:dyDescent="0.25">
      <c r="A1767" t="s">
        <v>716</v>
      </c>
      <c r="B1767" t="s">
        <v>959</v>
      </c>
      <c r="C1767" t="s">
        <v>984</v>
      </c>
      <c r="D1767">
        <v>2</v>
      </c>
      <c r="E1767" t="s">
        <v>953</v>
      </c>
      <c r="F1767">
        <v>3093</v>
      </c>
      <c r="G1767">
        <v>9999</v>
      </c>
      <c r="H1767">
        <v>0</v>
      </c>
      <c r="I1767" t="s">
        <v>1003</v>
      </c>
      <c r="J1767" t="s">
        <v>960</v>
      </c>
      <c r="K1767" t="s">
        <v>956</v>
      </c>
      <c r="L1767">
        <v>1019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</row>
    <row r="1768" spans="1:21" x14ac:dyDescent="0.25">
      <c r="A1768" t="s">
        <v>716</v>
      </c>
      <c r="B1768" t="s">
        <v>959</v>
      </c>
      <c r="C1768" t="s">
        <v>980</v>
      </c>
      <c r="D1768">
        <v>1</v>
      </c>
      <c r="E1768" t="s">
        <v>953</v>
      </c>
      <c r="F1768">
        <v>3093</v>
      </c>
      <c r="G1768">
        <v>9999</v>
      </c>
      <c r="H1768">
        <v>0</v>
      </c>
      <c r="I1768" t="s">
        <v>1003</v>
      </c>
      <c r="J1768" t="s">
        <v>960</v>
      </c>
      <c r="K1768" t="s">
        <v>956</v>
      </c>
      <c r="L1768">
        <v>1019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</row>
    <row r="1769" spans="1:21" x14ac:dyDescent="0.25">
      <c r="A1769" t="s">
        <v>715</v>
      </c>
      <c r="D1769">
        <v>0</v>
      </c>
      <c r="E1769" t="s">
        <v>953</v>
      </c>
      <c r="F1769">
        <v>3001</v>
      </c>
      <c r="H1769">
        <v>170</v>
      </c>
      <c r="I1769" t="s">
        <v>1004</v>
      </c>
      <c r="J1769" t="s">
        <v>955</v>
      </c>
      <c r="K1769" t="s">
        <v>956</v>
      </c>
      <c r="L1769">
        <v>1019</v>
      </c>
      <c r="N1769">
        <v>0</v>
      </c>
      <c r="O1769">
        <v>170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</row>
    <row r="1770" spans="1:21" x14ac:dyDescent="0.25">
      <c r="A1770" t="s">
        <v>715</v>
      </c>
      <c r="B1770" t="s">
        <v>952</v>
      </c>
      <c r="C1770" t="s">
        <v>5367</v>
      </c>
      <c r="D1770">
        <v>100</v>
      </c>
      <c r="E1770" t="s">
        <v>953</v>
      </c>
      <c r="F1770">
        <v>3001</v>
      </c>
      <c r="G1770">
        <v>1003</v>
      </c>
      <c r="H1770">
        <v>0</v>
      </c>
      <c r="I1770" t="s">
        <v>1004</v>
      </c>
      <c r="J1770" t="s">
        <v>955</v>
      </c>
      <c r="K1770" t="s">
        <v>956</v>
      </c>
      <c r="L1770">
        <v>1019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</row>
    <row r="1771" spans="1:21" x14ac:dyDescent="0.25">
      <c r="A1771" t="s">
        <v>715</v>
      </c>
      <c r="B1771" t="s">
        <v>957</v>
      </c>
      <c r="C1771" t="s">
        <v>1196</v>
      </c>
      <c r="D1771">
        <v>8</v>
      </c>
      <c r="E1771" t="s">
        <v>953</v>
      </c>
      <c r="F1771">
        <v>3001</v>
      </c>
      <c r="G1771">
        <v>3003</v>
      </c>
      <c r="H1771">
        <v>0</v>
      </c>
      <c r="I1771" t="s">
        <v>1004</v>
      </c>
      <c r="J1771" t="s">
        <v>955</v>
      </c>
      <c r="K1771" t="s">
        <v>956</v>
      </c>
      <c r="L1771">
        <v>1019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</row>
    <row r="1772" spans="1:21" x14ac:dyDescent="0.25">
      <c r="A1772" t="s">
        <v>715</v>
      </c>
      <c r="B1772" t="s">
        <v>957</v>
      </c>
      <c r="C1772" t="s">
        <v>958</v>
      </c>
      <c r="D1772">
        <v>146</v>
      </c>
      <c r="E1772" t="s">
        <v>953</v>
      </c>
      <c r="F1772">
        <v>3001</v>
      </c>
      <c r="G1772">
        <v>3003</v>
      </c>
      <c r="H1772">
        <v>0</v>
      </c>
      <c r="I1772" t="s">
        <v>1004</v>
      </c>
      <c r="J1772" t="s">
        <v>955</v>
      </c>
      <c r="K1772" t="s">
        <v>956</v>
      </c>
      <c r="L1772">
        <v>1019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</row>
    <row r="1773" spans="1:21" x14ac:dyDescent="0.25">
      <c r="A1773" t="s">
        <v>715</v>
      </c>
      <c r="B1773" t="s">
        <v>5136</v>
      </c>
      <c r="C1773" t="s">
        <v>5137</v>
      </c>
      <c r="D1773">
        <v>1</v>
      </c>
      <c r="E1773" t="s">
        <v>953</v>
      </c>
      <c r="F1773">
        <v>3001</v>
      </c>
      <c r="G1773" t="s">
        <v>5138</v>
      </c>
      <c r="H1773">
        <v>0</v>
      </c>
      <c r="I1773" t="s">
        <v>1004</v>
      </c>
      <c r="J1773" t="s">
        <v>955</v>
      </c>
      <c r="K1773" t="s">
        <v>956</v>
      </c>
      <c r="L1773">
        <v>1019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</row>
    <row r="1774" spans="1:21" x14ac:dyDescent="0.25">
      <c r="A1774" t="s">
        <v>715</v>
      </c>
      <c r="B1774" t="s">
        <v>967</v>
      </c>
      <c r="C1774" t="s">
        <v>958</v>
      </c>
      <c r="D1774">
        <v>1</v>
      </c>
      <c r="E1774" t="s">
        <v>953</v>
      </c>
      <c r="F1774">
        <v>3001</v>
      </c>
      <c r="G1774" t="s">
        <v>968</v>
      </c>
      <c r="H1774">
        <v>0</v>
      </c>
      <c r="I1774" t="s">
        <v>1004</v>
      </c>
      <c r="J1774" t="s">
        <v>955</v>
      </c>
      <c r="K1774" t="s">
        <v>956</v>
      </c>
      <c r="L1774">
        <v>1019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</row>
    <row r="1775" spans="1:21" x14ac:dyDescent="0.25">
      <c r="A1775" t="s">
        <v>715</v>
      </c>
      <c r="B1775" t="s">
        <v>964</v>
      </c>
      <c r="C1775" t="s">
        <v>3840</v>
      </c>
      <c r="D1775">
        <v>60</v>
      </c>
      <c r="E1775" t="s">
        <v>953</v>
      </c>
      <c r="F1775">
        <v>3093</v>
      </c>
      <c r="G1775">
        <v>3000</v>
      </c>
      <c r="H1775">
        <v>0</v>
      </c>
      <c r="I1775" t="s">
        <v>1004</v>
      </c>
      <c r="J1775" t="s">
        <v>960</v>
      </c>
      <c r="K1775" t="s">
        <v>956</v>
      </c>
      <c r="L1775">
        <v>1019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</row>
    <row r="1776" spans="1:21" x14ac:dyDescent="0.25">
      <c r="A1776" t="s">
        <v>715</v>
      </c>
      <c r="B1776" t="s">
        <v>964</v>
      </c>
      <c r="C1776" t="s">
        <v>5368</v>
      </c>
      <c r="D1776">
        <v>80</v>
      </c>
      <c r="E1776" t="s">
        <v>953</v>
      </c>
      <c r="F1776">
        <v>3093</v>
      </c>
      <c r="G1776">
        <v>3000</v>
      </c>
      <c r="H1776">
        <v>0</v>
      </c>
      <c r="I1776" t="s">
        <v>1004</v>
      </c>
      <c r="J1776" t="s">
        <v>960</v>
      </c>
      <c r="K1776" t="s">
        <v>956</v>
      </c>
      <c r="L1776">
        <v>1019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</row>
    <row r="1777" spans="1:21" x14ac:dyDescent="0.25">
      <c r="A1777" t="s">
        <v>715</v>
      </c>
      <c r="B1777" t="s">
        <v>964</v>
      </c>
      <c r="C1777" t="s">
        <v>5369</v>
      </c>
      <c r="D1777">
        <v>80</v>
      </c>
      <c r="E1777" t="s">
        <v>953</v>
      </c>
      <c r="F1777">
        <v>3093</v>
      </c>
      <c r="G1777">
        <v>3000</v>
      </c>
      <c r="H1777">
        <v>0</v>
      </c>
      <c r="I1777" t="s">
        <v>1004</v>
      </c>
      <c r="J1777" t="s">
        <v>960</v>
      </c>
      <c r="K1777" t="s">
        <v>956</v>
      </c>
      <c r="L1777">
        <v>1019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</row>
    <row r="1778" spans="1:21" x14ac:dyDescent="0.25">
      <c r="A1778" t="s">
        <v>715</v>
      </c>
      <c r="B1778" t="s">
        <v>964</v>
      </c>
      <c r="C1778" t="s">
        <v>5370</v>
      </c>
      <c r="D1778">
        <v>80</v>
      </c>
      <c r="E1778" t="s">
        <v>953</v>
      </c>
      <c r="F1778">
        <v>3093</v>
      </c>
      <c r="G1778">
        <v>3000</v>
      </c>
      <c r="H1778">
        <v>0</v>
      </c>
      <c r="I1778" t="s">
        <v>1004</v>
      </c>
      <c r="J1778" t="s">
        <v>960</v>
      </c>
      <c r="K1778" t="s">
        <v>956</v>
      </c>
      <c r="L1778">
        <v>1019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</row>
    <row r="1779" spans="1:21" x14ac:dyDescent="0.25">
      <c r="A1779" t="s">
        <v>715</v>
      </c>
      <c r="B1779" t="s">
        <v>964</v>
      </c>
      <c r="C1779" t="s">
        <v>5371</v>
      </c>
      <c r="D1779">
        <v>70</v>
      </c>
      <c r="E1779" t="s">
        <v>953</v>
      </c>
      <c r="F1779">
        <v>3093</v>
      </c>
      <c r="G1779">
        <v>3000</v>
      </c>
      <c r="H1779">
        <v>0</v>
      </c>
      <c r="I1779" t="s">
        <v>1004</v>
      </c>
      <c r="J1779" t="s">
        <v>960</v>
      </c>
      <c r="K1779" t="s">
        <v>956</v>
      </c>
      <c r="L1779">
        <v>1019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</row>
    <row r="1780" spans="1:21" x14ac:dyDescent="0.25">
      <c r="A1780" t="s">
        <v>715</v>
      </c>
      <c r="B1780" t="s">
        <v>964</v>
      </c>
      <c r="C1780" t="s">
        <v>5372</v>
      </c>
      <c r="D1780">
        <v>80</v>
      </c>
      <c r="E1780" t="s">
        <v>953</v>
      </c>
      <c r="F1780">
        <v>3093</v>
      </c>
      <c r="G1780">
        <v>3000</v>
      </c>
      <c r="H1780">
        <v>0</v>
      </c>
      <c r="I1780" t="s">
        <v>1004</v>
      </c>
      <c r="J1780" t="s">
        <v>960</v>
      </c>
      <c r="K1780" t="s">
        <v>956</v>
      </c>
      <c r="L1780">
        <v>1019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</row>
    <row r="1781" spans="1:21" x14ac:dyDescent="0.25">
      <c r="A1781" t="s">
        <v>715</v>
      </c>
      <c r="B1781" t="s">
        <v>964</v>
      </c>
      <c r="C1781" t="s">
        <v>5373</v>
      </c>
      <c r="D1781">
        <v>100</v>
      </c>
      <c r="E1781" t="s">
        <v>953</v>
      </c>
      <c r="F1781">
        <v>3093</v>
      </c>
      <c r="G1781">
        <v>3000</v>
      </c>
      <c r="H1781">
        <v>0</v>
      </c>
      <c r="I1781" t="s">
        <v>1004</v>
      </c>
      <c r="J1781" t="s">
        <v>960</v>
      </c>
      <c r="K1781" t="s">
        <v>956</v>
      </c>
      <c r="L1781">
        <v>1019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</row>
    <row r="1782" spans="1:21" x14ac:dyDescent="0.25">
      <c r="A1782" t="s">
        <v>715</v>
      </c>
      <c r="B1782" t="s">
        <v>964</v>
      </c>
      <c r="C1782" t="s">
        <v>5374</v>
      </c>
      <c r="D1782">
        <v>70</v>
      </c>
      <c r="E1782" t="s">
        <v>953</v>
      </c>
      <c r="F1782">
        <v>3093</v>
      </c>
      <c r="G1782">
        <v>3000</v>
      </c>
      <c r="H1782">
        <v>0</v>
      </c>
      <c r="I1782" t="s">
        <v>1004</v>
      </c>
      <c r="J1782" t="s">
        <v>960</v>
      </c>
      <c r="K1782" t="s">
        <v>956</v>
      </c>
      <c r="L1782">
        <v>1019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</row>
    <row r="1783" spans="1:21" x14ac:dyDescent="0.25">
      <c r="A1783" t="s">
        <v>715</v>
      </c>
      <c r="B1783" t="s">
        <v>964</v>
      </c>
      <c r="C1783" t="s">
        <v>5375</v>
      </c>
      <c r="D1783">
        <v>80</v>
      </c>
      <c r="E1783" t="s">
        <v>953</v>
      </c>
      <c r="F1783">
        <v>3093</v>
      </c>
      <c r="G1783">
        <v>3000</v>
      </c>
      <c r="H1783">
        <v>0</v>
      </c>
      <c r="I1783" t="s">
        <v>1004</v>
      </c>
      <c r="J1783" t="s">
        <v>960</v>
      </c>
      <c r="K1783" t="s">
        <v>956</v>
      </c>
      <c r="L1783">
        <v>1019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</row>
    <row r="1784" spans="1:21" x14ac:dyDescent="0.25">
      <c r="A1784" t="s">
        <v>715</v>
      </c>
      <c r="B1784" t="s">
        <v>964</v>
      </c>
      <c r="C1784" t="s">
        <v>8330</v>
      </c>
      <c r="D1784">
        <v>80</v>
      </c>
      <c r="E1784" t="s">
        <v>953</v>
      </c>
      <c r="F1784">
        <v>3093</v>
      </c>
      <c r="G1784">
        <v>3000</v>
      </c>
      <c r="H1784">
        <v>0</v>
      </c>
      <c r="I1784" t="s">
        <v>1004</v>
      </c>
      <c r="J1784" t="s">
        <v>960</v>
      </c>
      <c r="K1784" t="s">
        <v>956</v>
      </c>
      <c r="L1784">
        <v>1019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</row>
    <row r="1785" spans="1:21" x14ac:dyDescent="0.25">
      <c r="A1785" t="s">
        <v>715</v>
      </c>
      <c r="B1785" t="s">
        <v>962</v>
      </c>
      <c r="C1785" t="s">
        <v>5376</v>
      </c>
      <c r="D1785">
        <v>100</v>
      </c>
      <c r="E1785" t="s">
        <v>953</v>
      </c>
      <c r="F1785">
        <v>3093</v>
      </c>
      <c r="G1785">
        <v>3093</v>
      </c>
      <c r="H1785">
        <v>0</v>
      </c>
      <c r="I1785" t="s">
        <v>1004</v>
      </c>
      <c r="J1785" t="s">
        <v>960</v>
      </c>
      <c r="K1785" t="s">
        <v>956</v>
      </c>
      <c r="L1785">
        <v>1019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</row>
    <row r="1786" spans="1:21" x14ac:dyDescent="0.25">
      <c r="A1786" t="s">
        <v>715</v>
      </c>
      <c r="B1786" t="s">
        <v>959</v>
      </c>
      <c r="C1786" t="s">
        <v>1005</v>
      </c>
      <c r="D1786">
        <v>2</v>
      </c>
      <c r="E1786" t="s">
        <v>953</v>
      </c>
      <c r="F1786">
        <v>3093</v>
      </c>
      <c r="G1786">
        <v>9999</v>
      </c>
      <c r="H1786">
        <v>0</v>
      </c>
      <c r="I1786" t="s">
        <v>1004</v>
      </c>
      <c r="J1786" t="s">
        <v>960</v>
      </c>
      <c r="K1786" t="s">
        <v>956</v>
      </c>
      <c r="L1786">
        <v>1019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</row>
    <row r="1787" spans="1:21" x14ac:dyDescent="0.25">
      <c r="A1787" t="s">
        <v>714</v>
      </c>
      <c r="D1787">
        <v>0</v>
      </c>
      <c r="E1787" t="s">
        <v>953</v>
      </c>
      <c r="F1787">
        <v>3001</v>
      </c>
      <c r="H1787">
        <v>200</v>
      </c>
      <c r="I1787" t="s">
        <v>1006</v>
      </c>
      <c r="J1787" t="s">
        <v>955</v>
      </c>
      <c r="K1787" t="s">
        <v>956</v>
      </c>
      <c r="L1787">
        <v>1019</v>
      </c>
      <c r="N1787">
        <v>0</v>
      </c>
      <c r="O1787">
        <v>200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</row>
    <row r="1788" spans="1:21" x14ac:dyDescent="0.25">
      <c r="A1788" t="s">
        <v>714</v>
      </c>
      <c r="B1788" t="s">
        <v>957</v>
      </c>
      <c r="C1788" t="s">
        <v>958</v>
      </c>
      <c r="D1788">
        <v>92</v>
      </c>
      <c r="E1788" t="s">
        <v>953</v>
      </c>
      <c r="F1788">
        <v>3001</v>
      </c>
      <c r="G1788">
        <v>3003</v>
      </c>
      <c r="H1788">
        <v>0</v>
      </c>
      <c r="I1788" t="s">
        <v>1006</v>
      </c>
      <c r="J1788" t="s">
        <v>955</v>
      </c>
      <c r="K1788" t="s">
        <v>956</v>
      </c>
      <c r="L1788">
        <v>1019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</row>
    <row r="1789" spans="1:21" x14ac:dyDescent="0.25">
      <c r="A1789" t="s">
        <v>714</v>
      </c>
      <c r="B1789" t="s">
        <v>5136</v>
      </c>
      <c r="C1789" t="s">
        <v>5137</v>
      </c>
      <c r="D1789">
        <v>1</v>
      </c>
      <c r="E1789" t="s">
        <v>953</v>
      </c>
      <c r="F1789">
        <v>3001</v>
      </c>
      <c r="G1789" t="s">
        <v>5138</v>
      </c>
      <c r="H1789">
        <v>0</v>
      </c>
      <c r="I1789" t="s">
        <v>1006</v>
      </c>
      <c r="J1789" t="s">
        <v>955</v>
      </c>
      <c r="K1789" t="s">
        <v>956</v>
      </c>
      <c r="L1789">
        <v>1019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</row>
    <row r="1790" spans="1:21" x14ac:dyDescent="0.25">
      <c r="A1790" t="s">
        <v>714</v>
      </c>
      <c r="B1790" t="s">
        <v>967</v>
      </c>
      <c r="C1790" t="s">
        <v>958</v>
      </c>
      <c r="D1790">
        <v>1</v>
      </c>
      <c r="E1790" t="s">
        <v>953</v>
      </c>
      <c r="F1790">
        <v>3001</v>
      </c>
      <c r="G1790" t="s">
        <v>968</v>
      </c>
      <c r="H1790">
        <v>0</v>
      </c>
      <c r="I1790" t="s">
        <v>1006</v>
      </c>
      <c r="J1790" t="s">
        <v>955</v>
      </c>
      <c r="K1790" t="s">
        <v>956</v>
      </c>
      <c r="L1790">
        <v>1019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</row>
    <row r="1791" spans="1:21" x14ac:dyDescent="0.25">
      <c r="A1791" t="s">
        <v>714</v>
      </c>
      <c r="B1791" t="s">
        <v>964</v>
      </c>
      <c r="C1791" t="s">
        <v>3764</v>
      </c>
      <c r="D1791">
        <v>80</v>
      </c>
      <c r="E1791" t="s">
        <v>953</v>
      </c>
      <c r="F1791">
        <v>3093</v>
      </c>
      <c r="G1791">
        <v>3000</v>
      </c>
      <c r="H1791">
        <v>0</v>
      </c>
      <c r="I1791" t="s">
        <v>1006</v>
      </c>
      <c r="J1791" t="s">
        <v>960</v>
      </c>
      <c r="K1791" t="s">
        <v>956</v>
      </c>
      <c r="L1791">
        <v>1019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</row>
    <row r="1792" spans="1:21" x14ac:dyDescent="0.25">
      <c r="A1792" t="s">
        <v>714</v>
      </c>
      <c r="B1792" t="s">
        <v>964</v>
      </c>
      <c r="C1792" t="s">
        <v>4936</v>
      </c>
      <c r="D1792">
        <v>100</v>
      </c>
      <c r="E1792" t="s">
        <v>953</v>
      </c>
      <c r="F1792">
        <v>3093</v>
      </c>
      <c r="G1792">
        <v>3000</v>
      </c>
      <c r="H1792">
        <v>0</v>
      </c>
      <c r="I1792" t="s">
        <v>1006</v>
      </c>
      <c r="J1792" t="s">
        <v>960</v>
      </c>
      <c r="K1792" t="s">
        <v>956</v>
      </c>
      <c r="L1792">
        <v>1019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</row>
    <row r="1793" spans="1:21" x14ac:dyDescent="0.25">
      <c r="A1793" t="s">
        <v>714</v>
      </c>
      <c r="B1793" t="s">
        <v>964</v>
      </c>
      <c r="C1793" t="s">
        <v>5377</v>
      </c>
      <c r="D1793">
        <v>50</v>
      </c>
      <c r="E1793" t="s">
        <v>953</v>
      </c>
      <c r="F1793">
        <v>3093</v>
      </c>
      <c r="G1793">
        <v>3000</v>
      </c>
      <c r="H1793">
        <v>0</v>
      </c>
      <c r="I1793" t="s">
        <v>1006</v>
      </c>
      <c r="J1793" t="s">
        <v>960</v>
      </c>
      <c r="K1793" t="s">
        <v>956</v>
      </c>
      <c r="L1793">
        <v>1019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</row>
    <row r="1794" spans="1:21" x14ac:dyDescent="0.25">
      <c r="A1794" t="s">
        <v>714</v>
      </c>
      <c r="B1794" t="s">
        <v>964</v>
      </c>
      <c r="C1794" t="s">
        <v>5378</v>
      </c>
      <c r="D1794">
        <v>30</v>
      </c>
      <c r="E1794" t="s">
        <v>953</v>
      </c>
      <c r="F1794">
        <v>3093</v>
      </c>
      <c r="G1794">
        <v>3000</v>
      </c>
      <c r="H1794">
        <v>0</v>
      </c>
      <c r="I1794" t="s">
        <v>1006</v>
      </c>
      <c r="J1794" t="s">
        <v>960</v>
      </c>
      <c r="K1794" t="s">
        <v>956</v>
      </c>
      <c r="L1794">
        <v>1019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</row>
    <row r="1795" spans="1:21" x14ac:dyDescent="0.25">
      <c r="A1795" t="s">
        <v>714</v>
      </c>
      <c r="B1795" t="s">
        <v>964</v>
      </c>
      <c r="C1795" t="s">
        <v>5379</v>
      </c>
      <c r="D1795">
        <v>80</v>
      </c>
      <c r="E1795" t="s">
        <v>953</v>
      </c>
      <c r="F1795">
        <v>3093</v>
      </c>
      <c r="G1795">
        <v>3000</v>
      </c>
      <c r="H1795">
        <v>0</v>
      </c>
      <c r="I1795" t="s">
        <v>1006</v>
      </c>
      <c r="J1795" t="s">
        <v>960</v>
      </c>
      <c r="K1795" t="s">
        <v>956</v>
      </c>
      <c r="L1795">
        <v>1019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</row>
    <row r="1796" spans="1:21" x14ac:dyDescent="0.25">
      <c r="A1796" t="s">
        <v>714</v>
      </c>
      <c r="B1796" t="s">
        <v>964</v>
      </c>
      <c r="C1796" t="s">
        <v>5380</v>
      </c>
      <c r="D1796">
        <v>80</v>
      </c>
      <c r="E1796" t="s">
        <v>953</v>
      </c>
      <c r="F1796">
        <v>3093</v>
      </c>
      <c r="G1796">
        <v>3000</v>
      </c>
      <c r="H1796">
        <v>0</v>
      </c>
      <c r="I1796" t="s">
        <v>1006</v>
      </c>
      <c r="J1796" t="s">
        <v>960</v>
      </c>
      <c r="K1796" t="s">
        <v>956</v>
      </c>
      <c r="L1796">
        <v>1019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</row>
    <row r="1797" spans="1:21" x14ac:dyDescent="0.25">
      <c r="A1797" t="s">
        <v>714</v>
      </c>
      <c r="B1797" t="s">
        <v>964</v>
      </c>
      <c r="C1797" t="s">
        <v>5381</v>
      </c>
      <c r="D1797">
        <v>100</v>
      </c>
      <c r="E1797" t="s">
        <v>953</v>
      </c>
      <c r="F1797">
        <v>3093</v>
      </c>
      <c r="G1797">
        <v>3000</v>
      </c>
      <c r="H1797">
        <v>0</v>
      </c>
      <c r="I1797" t="s">
        <v>1006</v>
      </c>
      <c r="J1797" t="s">
        <v>960</v>
      </c>
      <c r="K1797" t="s">
        <v>956</v>
      </c>
      <c r="L1797">
        <v>1019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</row>
    <row r="1798" spans="1:21" x14ac:dyDescent="0.25">
      <c r="A1798" t="s">
        <v>714</v>
      </c>
      <c r="B1798" t="s">
        <v>964</v>
      </c>
      <c r="C1798" t="s">
        <v>5382</v>
      </c>
      <c r="D1798">
        <v>60</v>
      </c>
      <c r="E1798" t="s">
        <v>953</v>
      </c>
      <c r="F1798">
        <v>3093</v>
      </c>
      <c r="G1798">
        <v>3000</v>
      </c>
      <c r="H1798">
        <v>0</v>
      </c>
      <c r="I1798" t="s">
        <v>1006</v>
      </c>
      <c r="J1798" t="s">
        <v>960</v>
      </c>
      <c r="K1798" t="s">
        <v>956</v>
      </c>
      <c r="L1798">
        <v>1019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</row>
    <row r="1799" spans="1:21" x14ac:dyDescent="0.25">
      <c r="A1799" t="s">
        <v>714</v>
      </c>
      <c r="B1799" t="s">
        <v>964</v>
      </c>
      <c r="C1799" t="s">
        <v>5383</v>
      </c>
      <c r="D1799">
        <v>100</v>
      </c>
      <c r="E1799" t="s">
        <v>953</v>
      </c>
      <c r="F1799">
        <v>3093</v>
      </c>
      <c r="G1799">
        <v>3000</v>
      </c>
      <c r="H1799">
        <v>0</v>
      </c>
      <c r="I1799" t="s">
        <v>1006</v>
      </c>
      <c r="J1799" t="s">
        <v>960</v>
      </c>
      <c r="K1799" t="s">
        <v>956</v>
      </c>
      <c r="L1799">
        <v>1019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</row>
    <row r="1800" spans="1:21" x14ac:dyDescent="0.25">
      <c r="A1800" t="s">
        <v>714</v>
      </c>
      <c r="B1800" t="s">
        <v>964</v>
      </c>
      <c r="C1800" t="s">
        <v>5384</v>
      </c>
      <c r="D1800">
        <v>100</v>
      </c>
      <c r="E1800" t="s">
        <v>953</v>
      </c>
      <c r="F1800">
        <v>3093</v>
      </c>
      <c r="G1800">
        <v>3000</v>
      </c>
      <c r="H1800">
        <v>0</v>
      </c>
      <c r="I1800" t="s">
        <v>1006</v>
      </c>
      <c r="J1800" t="s">
        <v>960</v>
      </c>
      <c r="K1800" t="s">
        <v>956</v>
      </c>
      <c r="L1800">
        <v>1019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</row>
    <row r="1801" spans="1:21" x14ac:dyDescent="0.25">
      <c r="A1801" t="s">
        <v>714</v>
      </c>
      <c r="B1801" t="s">
        <v>962</v>
      </c>
      <c r="C1801" t="s">
        <v>5385</v>
      </c>
      <c r="D1801">
        <v>70</v>
      </c>
      <c r="E1801" t="s">
        <v>953</v>
      </c>
      <c r="F1801">
        <v>3093</v>
      </c>
      <c r="G1801">
        <v>3093</v>
      </c>
      <c r="H1801">
        <v>0</v>
      </c>
      <c r="I1801" t="s">
        <v>1006</v>
      </c>
      <c r="J1801" t="s">
        <v>960</v>
      </c>
      <c r="K1801" t="s">
        <v>956</v>
      </c>
      <c r="L1801">
        <v>1019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</row>
    <row r="1802" spans="1:21" x14ac:dyDescent="0.25">
      <c r="A1802" t="s">
        <v>714</v>
      </c>
      <c r="B1802" t="s">
        <v>962</v>
      </c>
      <c r="C1802" t="s">
        <v>5386</v>
      </c>
      <c r="D1802">
        <v>100</v>
      </c>
      <c r="E1802" t="s">
        <v>953</v>
      </c>
      <c r="F1802">
        <v>3093</v>
      </c>
      <c r="G1802">
        <v>3093</v>
      </c>
      <c r="H1802">
        <v>0</v>
      </c>
      <c r="I1802" t="s">
        <v>1006</v>
      </c>
      <c r="J1802" t="s">
        <v>960</v>
      </c>
      <c r="K1802" t="s">
        <v>956</v>
      </c>
      <c r="L1802">
        <v>1019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</row>
    <row r="1803" spans="1:21" x14ac:dyDescent="0.25">
      <c r="A1803" t="s">
        <v>714</v>
      </c>
      <c r="B1803" t="s">
        <v>1007</v>
      </c>
      <c r="C1803" t="s">
        <v>958</v>
      </c>
      <c r="D1803">
        <v>70</v>
      </c>
      <c r="E1803" t="s">
        <v>953</v>
      </c>
      <c r="F1803">
        <v>3093</v>
      </c>
      <c r="G1803" t="s">
        <v>1008</v>
      </c>
      <c r="H1803">
        <v>0</v>
      </c>
      <c r="I1803" t="s">
        <v>1006</v>
      </c>
      <c r="J1803" t="s">
        <v>960</v>
      </c>
      <c r="K1803" t="s">
        <v>956</v>
      </c>
      <c r="L1803">
        <v>1019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</row>
    <row r="1804" spans="1:21" x14ac:dyDescent="0.25">
      <c r="A1804" t="s">
        <v>714</v>
      </c>
      <c r="B1804" t="s">
        <v>959</v>
      </c>
      <c r="C1804" t="s">
        <v>1009</v>
      </c>
      <c r="D1804">
        <v>2</v>
      </c>
      <c r="E1804" t="s">
        <v>953</v>
      </c>
      <c r="F1804">
        <v>3093</v>
      </c>
      <c r="G1804">
        <v>9999</v>
      </c>
      <c r="H1804">
        <v>0</v>
      </c>
      <c r="I1804" t="s">
        <v>1006</v>
      </c>
      <c r="J1804" t="s">
        <v>960</v>
      </c>
      <c r="K1804" t="s">
        <v>956</v>
      </c>
      <c r="L1804">
        <v>1019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</row>
    <row r="1805" spans="1:21" x14ac:dyDescent="0.25">
      <c r="A1805" t="s">
        <v>713</v>
      </c>
      <c r="D1805">
        <v>0</v>
      </c>
      <c r="E1805" t="s">
        <v>953</v>
      </c>
      <c r="F1805">
        <v>3001</v>
      </c>
      <c r="H1805">
        <v>300</v>
      </c>
      <c r="I1805" t="s">
        <v>1010</v>
      </c>
      <c r="J1805" t="s">
        <v>955</v>
      </c>
      <c r="K1805" t="s">
        <v>956</v>
      </c>
      <c r="L1805">
        <v>1019</v>
      </c>
      <c r="N1805">
        <v>0</v>
      </c>
      <c r="O1805">
        <v>300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</row>
    <row r="1806" spans="1:21" x14ac:dyDescent="0.25">
      <c r="A1806" t="s">
        <v>713</v>
      </c>
      <c r="B1806" t="s">
        <v>957</v>
      </c>
      <c r="C1806" t="s">
        <v>958</v>
      </c>
      <c r="D1806">
        <v>355</v>
      </c>
      <c r="E1806" t="s">
        <v>953</v>
      </c>
      <c r="F1806">
        <v>3001</v>
      </c>
      <c r="G1806">
        <v>3003</v>
      </c>
      <c r="H1806">
        <v>0</v>
      </c>
      <c r="I1806" t="s">
        <v>1010</v>
      </c>
      <c r="J1806" t="s">
        <v>955</v>
      </c>
      <c r="K1806" t="s">
        <v>956</v>
      </c>
      <c r="L1806">
        <v>1019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</row>
    <row r="1807" spans="1:21" x14ac:dyDescent="0.25">
      <c r="A1807" t="s">
        <v>713</v>
      </c>
      <c r="B1807" t="s">
        <v>5136</v>
      </c>
      <c r="C1807" t="s">
        <v>5137</v>
      </c>
      <c r="D1807">
        <v>1</v>
      </c>
      <c r="E1807" t="s">
        <v>953</v>
      </c>
      <c r="F1807">
        <v>3001</v>
      </c>
      <c r="G1807" t="s">
        <v>5138</v>
      </c>
      <c r="H1807">
        <v>0</v>
      </c>
      <c r="I1807" t="s">
        <v>1010</v>
      </c>
      <c r="J1807" t="s">
        <v>955</v>
      </c>
      <c r="K1807" t="s">
        <v>956</v>
      </c>
      <c r="L1807">
        <v>1019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</row>
    <row r="1808" spans="1:21" x14ac:dyDescent="0.25">
      <c r="A1808" t="s">
        <v>713</v>
      </c>
      <c r="B1808" t="s">
        <v>967</v>
      </c>
      <c r="C1808" t="s">
        <v>958</v>
      </c>
      <c r="D1808">
        <v>1</v>
      </c>
      <c r="E1808" t="s">
        <v>953</v>
      </c>
      <c r="F1808">
        <v>3001</v>
      </c>
      <c r="G1808" t="s">
        <v>968</v>
      </c>
      <c r="H1808">
        <v>0</v>
      </c>
      <c r="I1808" t="s">
        <v>1010</v>
      </c>
      <c r="J1808" t="s">
        <v>955</v>
      </c>
      <c r="K1808" t="s">
        <v>956</v>
      </c>
      <c r="L1808">
        <v>1019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</row>
    <row r="1809" spans="1:21" x14ac:dyDescent="0.25">
      <c r="A1809" t="s">
        <v>713</v>
      </c>
      <c r="B1809" t="s">
        <v>962</v>
      </c>
      <c r="C1809" t="s">
        <v>1011</v>
      </c>
      <c r="D1809">
        <v>151</v>
      </c>
      <c r="E1809" t="s">
        <v>953</v>
      </c>
      <c r="F1809">
        <v>3093</v>
      </c>
      <c r="G1809">
        <v>3093</v>
      </c>
      <c r="H1809">
        <v>0</v>
      </c>
      <c r="I1809" t="s">
        <v>1010</v>
      </c>
      <c r="J1809" t="s">
        <v>960</v>
      </c>
      <c r="K1809" t="s">
        <v>956</v>
      </c>
      <c r="L1809">
        <v>1019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</row>
    <row r="1810" spans="1:21" x14ac:dyDescent="0.25">
      <c r="A1810" t="s">
        <v>713</v>
      </c>
      <c r="B1810" t="s">
        <v>962</v>
      </c>
      <c r="C1810" t="s">
        <v>3753</v>
      </c>
      <c r="D1810">
        <v>300</v>
      </c>
      <c r="E1810" t="s">
        <v>953</v>
      </c>
      <c r="F1810">
        <v>3093</v>
      </c>
      <c r="G1810">
        <v>3093</v>
      </c>
      <c r="H1810">
        <v>0</v>
      </c>
      <c r="I1810" t="s">
        <v>1010</v>
      </c>
      <c r="J1810" t="s">
        <v>960</v>
      </c>
      <c r="K1810" t="s">
        <v>956</v>
      </c>
      <c r="L1810">
        <v>1019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</row>
    <row r="1811" spans="1:21" x14ac:dyDescent="0.25">
      <c r="A1811" t="s">
        <v>713</v>
      </c>
      <c r="B1811" t="s">
        <v>962</v>
      </c>
      <c r="C1811" t="s">
        <v>3778</v>
      </c>
      <c r="D1811">
        <v>300</v>
      </c>
      <c r="E1811" t="s">
        <v>953</v>
      </c>
      <c r="F1811">
        <v>3093</v>
      </c>
      <c r="G1811">
        <v>3093</v>
      </c>
      <c r="H1811">
        <v>0</v>
      </c>
      <c r="I1811" t="s">
        <v>1010</v>
      </c>
      <c r="J1811" t="s">
        <v>960</v>
      </c>
      <c r="K1811" t="s">
        <v>956</v>
      </c>
      <c r="L1811">
        <v>1019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</row>
    <row r="1812" spans="1:21" x14ac:dyDescent="0.25">
      <c r="A1812" t="s">
        <v>713</v>
      </c>
      <c r="B1812" t="s">
        <v>962</v>
      </c>
      <c r="C1812" t="s">
        <v>3842</v>
      </c>
      <c r="D1812">
        <v>300</v>
      </c>
      <c r="E1812" t="s">
        <v>953</v>
      </c>
      <c r="F1812">
        <v>3093</v>
      </c>
      <c r="G1812">
        <v>3093</v>
      </c>
      <c r="H1812">
        <v>0</v>
      </c>
      <c r="I1812" t="s">
        <v>1010</v>
      </c>
      <c r="J1812" t="s">
        <v>960</v>
      </c>
      <c r="K1812" t="s">
        <v>956</v>
      </c>
      <c r="L1812">
        <v>1019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</row>
    <row r="1813" spans="1:21" x14ac:dyDescent="0.25">
      <c r="A1813" t="s">
        <v>713</v>
      </c>
      <c r="B1813" t="s">
        <v>962</v>
      </c>
      <c r="C1813" t="s">
        <v>4937</v>
      </c>
      <c r="D1813">
        <v>300</v>
      </c>
      <c r="E1813" t="s">
        <v>953</v>
      </c>
      <c r="F1813">
        <v>3093</v>
      </c>
      <c r="G1813">
        <v>3093</v>
      </c>
      <c r="H1813">
        <v>0</v>
      </c>
      <c r="I1813" t="s">
        <v>1010</v>
      </c>
      <c r="J1813" t="s">
        <v>960</v>
      </c>
      <c r="K1813" t="s">
        <v>956</v>
      </c>
      <c r="L1813">
        <v>1019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</row>
    <row r="1814" spans="1:21" x14ac:dyDescent="0.25">
      <c r="A1814" t="s">
        <v>713</v>
      </c>
      <c r="B1814" t="s">
        <v>962</v>
      </c>
      <c r="C1814" t="s">
        <v>5387</v>
      </c>
      <c r="D1814">
        <v>300</v>
      </c>
      <c r="E1814" t="s">
        <v>953</v>
      </c>
      <c r="F1814">
        <v>3093</v>
      </c>
      <c r="G1814">
        <v>3093</v>
      </c>
      <c r="H1814">
        <v>0</v>
      </c>
      <c r="I1814" t="s">
        <v>1010</v>
      </c>
      <c r="J1814" t="s">
        <v>960</v>
      </c>
      <c r="K1814" t="s">
        <v>956</v>
      </c>
      <c r="L1814">
        <v>1019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</row>
    <row r="1815" spans="1:21" x14ac:dyDescent="0.25">
      <c r="A1815" t="s">
        <v>713</v>
      </c>
      <c r="B1815" t="s">
        <v>962</v>
      </c>
      <c r="C1815" t="s">
        <v>5388</v>
      </c>
      <c r="D1815">
        <v>300</v>
      </c>
      <c r="E1815" t="s">
        <v>953</v>
      </c>
      <c r="F1815">
        <v>3093</v>
      </c>
      <c r="G1815">
        <v>3093</v>
      </c>
      <c r="H1815">
        <v>0</v>
      </c>
      <c r="I1815" t="s">
        <v>1010</v>
      </c>
      <c r="J1815" t="s">
        <v>960</v>
      </c>
      <c r="K1815" t="s">
        <v>956</v>
      </c>
      <c r="L1815">
        <v>1019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</row>
    <row r="1816" spans="1:21" x14ac:dyDescent="0.25">
      <c r="A1816" t="s">
        <v>713</v>
      </c>
      <c r="B1816" t="s">
        <v>962</v>
      </c>
      <c r="C1816" t="s">
        <v>5389</v>
      </c>
      <c r="D1816">
        <v>300</v>
      </c>
      <c r="E1816" t="s">
        <v>953</v>
      </c>
      <c r="F1816">
        <v>3093</v>
      </c>
      <c r="G1816">
        <v>3093</v>
      </c>
      <c r="H1816">
        <v>0</v>
      </c>
      <c r="I1816" t="s">
        <v>1010</v>
      </c>
      <c r="J1816" t="s">
        <v>960</v>
      </c>
      <c r="K1816" t="s">
        <v>956</v>
      </c>
      <c r="L1816">
        <v>1019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</row>
    <row r="1817" spans="1:21" x14ac:dyDescent="0.25">
      <c r="A1817" t="s">
        <v>713</v>
      </c>
      <c r="B1817" t="s">
        <v>962</v>
      </c>
      <c r="C1817" t="s">
        <v>5390</v>
      </c>
      <c r="D1817">
        <v>300</v>
      </c>
      <c r="E1817" t="s">
        <v>953</v>
      </c>
      <c r="F1817">
        <v>3093</v>
      </c>
      <c r="G1817">
        <v>3093</v>
      </c>
      <c r="H1817">
        <v>0</v>
      </c>
      <c r="I1817" t="s">
        <v>1010</v>
      </c>
      <c r="J1817" t="s">
        <v>960</v>
      </c>
      <c r="K1817" t="s">
        <v>956</v>
      </c>
      <c r="L1817">
        <v>1019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</row>
    <row r="1818" spans="1:21" x14ac:dyDescent="0.25">
      <c r="A1818" t="s">
        <v>713</v>
      </c>
      <c r="B1818" t="s">
        <v>962</v>
      </c>
      <c r="C1818" t="s">
        <v>5391</v>
      </c>
      <c r="D1818">
        <v>300</v>
      </c>
      <c r="E1818" t="s">
        <v>953</v>
      </c>
      <c r="F1818">
        <v>3093</v>
      </c>
      <c r="G1818">
        <v>3093</v>
      </c>
      <c r="H1818">
        <v>0</v>
      </c>
      <c r="I1818" t="s">
        <v>1010</v>
      </c>
      <c r="J1818" t="s">
        <v>960</v>
      </c>
      <c r="K1818" t="s">
        <v>956</v>
      </c>
      <c r="L1818">
        <v>1019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</row>
    <row r="1819" spans="1:21" x14ac:dyDescent="0.25">
      <c r="A1819" t="s">
        <v>713</v>
      </c>
      <c r="B1819" t="s">
        <v>962</v>
      </c>
      <c r="C1819" t="s">
        <v>5392</v>
      </c>
      <c r="D1819">
        <v>300</v>
      </c>
      <c r="E1819" t="s">
        <v>953</v>
      </c>
      <c r="F1819">
        <v>3093</v>
      </c>
      <c r="G1819">
        <v>3093</v>
      </c>
      <c r="H1819">
        <v>0</v>
      </c>
      <c r="I1819" t="s">
        <v>1010</v>
      </c>
      <c r="J1819" t="s">
        <v>960</v>
      </c>
      <c r="K1819" t="s">
        <v>956</v>
      </c>
      <c r="L1819">
        <v>1019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</row>
    <row r="1820" spans="1:21" x14ac:dyDescent="0.25">
      <c r="A1820" t="s">
        <v>713</v>
      </c>
      <c r="B1820" t="s">
        <v>962</v>
      </c>
      <c r="C1820" t="s">
        <v>5393</v>
      </c>
      <c r="D1820">
        <v>300</v>
      </c>
      <c r="E1820" t="s">
        <v>953</v>
      </c>
      <c r="F1820">
        <v>3093</v>
      </c>
      <c r="G1820">
        <v>3093</v>
      </c>
      <c r="H1820">
        <v>0</v>
      </c>
      <c r="I1820" t="s">
        <v>1010</v>
      </c>
      <c r="J1820" t="s">
        <v>960</v>
      </c>
      <c r="K1820" t="s">
        <v>956</v>
      </c>
      <c r="L1820">
        <v>1019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</row>
    <row r="1821" spans="1:21" x14ac:dyDescent="0.25">
      <c r="A1821" t="s">
        <v>713</v>
      </c>
      <c r="B1821" t="s">
        <v>962</v>
      </c>
      <c r="C1821" t="s">
        <v>5394</v>
      </c>
      <c r="D1821">
        <v>300</v>
      </c>
      <c r="E1821" t="s">
        <v>953</v>
      </c>
      <c r="F1821">
        <v>3093</v>
      </c>
      <c r="G1821">
        <v>3093</v>
      </c>
      <c r="H1821">
        <v>0</v>
      </c>
      <c r="I1821" t="s">
        <v>1010</v>
      </c>
      <c r="J1821" t="s">
        <v>960</v>
      </c>
      <c r="K1821" t="s">
        <v>956</v>
      </c>
      <c r="L1821">
        <v>1019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</row>
    <row r="1822" spans="1:21" x14ac:dyDescent="0.25">
      <c r="A1822" t="s">
        <v>713</v>
      </c>
      <c r="B1822" t="s">
        <v>959</v>
      </c>
      <c r="C1822" t="s">
        <v>1012</v>
      </c>
      <c r="D1822">
        <v>1</v>
      </c>
      <c r="E1822" t="s">
        <v>953</v>
      </c>
      <c r="F1822">
        <v>3093</v>
      </c>
      <c r="G1822">
        <v>9999</v>
      </c>
      <c r="H1822">
        <v>0</v>
      </c>
      <c r="I1822" t="s">
        <v>1010</v>
      </c>
      <c r="J1822" t="s">
        <v>960</v>
      </c>
      <c r="K1822" t="s">
        <v>956</v>
      </c>
      <c r="L1822">
        <v>1019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</row>
    <row r="1823" spans="1:21" x14ac:dyDescent="0.25">
      <c r="A1823" t="s">
        <v>713</v>
      </c>
      <c r="B1823" t="s">
        <v>959</v>
      </c>
      <c r="C1823" t="s">
        <v>980</v>
      </c>
      <c r="D1823">
        <v>1</v>
      </c>
      <c r="E1823" t="s">
        <v>953</v>
      </c>
      <c r="F1823">
        <v>3093</v>
      </c>
      <c r="G1823">
        <v>9999</v>
      </c>
      <c r="H1823">
        <v>0</v>
      </c>
      <c r="I1823" t="s">
        <v>1010</v>
      </c>
      <c r="J1823" t="s">
        <v>960</v>
      </c>
      <c r="K1823" t="s">
        <v>956</v>
      </c>
      <c r="L1823">
        <v>1019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</row>
    <row r="1824" spans="1:21" x14ac:dyDescent="0.25">
      <c r="A1824" t="s">
        <v>712</v>
      </c>
      <c r="B1824" t="s">
        <v>952</v>
      </c>
      <c r="C1824" t="s">
        <v>4595</v>
      </c>
      <c r="D1824">
        <v>100</v>
      </c>
      <c r="E1824" t="s">
        <v>953</v>
      </c>
      <c r="F1824">
        <v>3001</v>
      </c>
      <c r="G1824">
        <v>1003</v>
      </c>
      <c r="H1824">
        <v>0</v>
      </c>
      <c r="I1824" t="s">
        <v>1013</v>
      </c>
      <c r="J1824" t="s">
        <v>955</v>
      </c>
      <c r="K1824" t="s">
        <v>956</v>
      </c>
      <c r="L1824">
        <v>1019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</row>
    <row r="1825" spans="1:21" x14ac:dyDescent="0.25">
      <c r="A1825" t="s">
        <v>712</v>
      </c>
      <c r="B1825" t="s">
        <v>952</v>
      </c>
      <c r="C1825" t="s">
        <v>5395</v>
      </c>
      <c r="D1825">
        <v>100</v>
      </c>
      <c r="E1825" t="s">
        <v>953</v>
      </c>
      <c r="F1825">
        <v>3001</v>
      </c>
      <c r="G1825">
        <v>1003</v>
      </c>
      <c r="H1825">
        <v>0</v>
      </c>
      <c r="I1825" t="s">
        <v>1013</v>
      </c>
      <c r="J1825" t="s">
        <v>955</v>
      </c>
      <c r="K1825" t="s">
        <v>956</v>
      </c>
      <c r="L1825">
        <v>1019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</row>
    <row r="1826" spans="1:21" x14ac:dyDescent="0.25">
      <c r="A1826" t="s">
        <v>712</v>
      </c>
      <c r="B1826" t="s">
        <v>952</v>
      </c>
      <c r="C1826" t="s">
        <v>5396</v>
      </c>
      <c r="D1826">
        <v>100</v>
      </c>
      <c r="E1826" t="s">
        <v>953</v>
      </c>
      <c r="F1826">
        <v>3001</v>
      </c>
      <c r="G1826">
        <v>1003</v>
      </c>
      <c r="H1826">
        <v>0</v>
      </c>
      <c r="I1826" t="s">
        <v>1013</v>
      </c>
      <c r="J1826" t="s">
        <v>955</v>
      </c>
      <c r="K1826" t="s">
        <v>956</v>
      </c>
      <c r="L1826">
        <v>1019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</row>
    <row r="1827" spans="1:21" x14ac:dyDescent="0.25">
      <c r="A1827" t="s">
        <v>712</v>
      </c>
      <c r="B1827" t="s">
        <v>952</v>
      </c>
      <c r="C1827" t="s">
        <v>5397</v>
      </c>
      <c r="D1827">
        <v>100</v>
      </c>
      <c r="E1827" t="s">
        <v>953</v>
      </c>
      <c r="F1827">
        <v>3001</v>
      </c>
      <c r="G1827">
        <v>1003</v>
      </c>
      <c r="H1827">
        <v>0</v>
      </c>
      <c r="I1827" t="s">
        <v>1013</v>
      </c>
      <c r="J1827" t="s">
        <v>955</v>
      </c>
      <c r="K1827" t="s">
        <v>956</v>
      </c>
      <c r="L1827">
        <v>1019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</row>
    <row r="1828" spans="1:21" x14ac:dyDescent="0.25">
      <c r="A1828" t="s">
        <v>712</v>
      </c>
      <c r="B1828" t="s">
        <v>952</v>
      </c>
      <c r="C1828" t="s">
        <v>5398</v>
      </c>
      <c r="D1828">
        <v>100</v>
      </c>
      <c r="E1828" t="s">
        <v>953</v>
      </c>
      <c r="F1828">
        <v>3001</v>
      </c>
      <c r="G1828">
        <v>1003</v>
      </c>
      <c r="H1828">
        <v>0</v>
      </c>
      <c r="I1828" t="s">
        <v>1013</v>
      </c>
      <c r="J1828" t="s">
        <v>955</v>
      </c>
      <c r="K1828" t="s">
        <v>956</v>
      </c>
      <c r="L1828">
        <v>1019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</row>
    <row r="1829" spans="1:21" x14ac:dyDescent="0.25">
      <c r="A1829" t="s">
        <v>712</v>
      </c>
      <c r="B1829" t="s">
        <v>952</v>
      </c>
      <c r="C1829" t="s">
        <v>5399</v>
      </c>
      <c r="D1829">
        <v>200</v>
      </c>
      <c r="E1829" t="s">
        <v>953</v>
      </c>
      <c r="F1829">
        <v>3001</v>
      </c>
      <c r="G1829">
        <v>1003</v>
      </c>
      <c r="H1829">
        <v>0</v>
      </c>
      <c r="I1829" t="s">
        <v>1013</v>
      </c>
      <c r="J1829" t="s">
        <v>955</v>
      </c>
      <c r="K1829" t="s">
        <v>956</v>
      </c>
      <c r="L1829">
        <v>1019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</row>
    <row r="1830" spans="1:21" x14ac:dyDescent="0.25">
      <c r="A1830" t="s">
        <v>712</v>
      </c>
      <c r="B1830" t="s">
        <v>952</v>
      </c>
      <c r="C1830" t="s">
        <v>5400</v>
      </c>
      <c r="D1830">
        <v>100</v>
      </c>
      <c r="E1830" t="s">
        <v>953</v>
      </c>
      <c r="F1830">
        <v>3001</v>
      </c>
      <c r="G1830">
        <v>1003</v>
      </c>
      <c r="H1830">
        <v>0</v>
      </c>
      <c r="I1830" t="s">
        <v>1013</v>
      </c>
      <c r="J1830" t="s">
        <v>955</v>
      </c>
      <c r="K1830" t="s">
        <v>956</v>
      </c>
      <c r="L1830">
        <v>1019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</row>
    <row r="1831" spans="1:21" x14ac:dyDescent="0.25">
      <c r="A1831" t="s">
        <v>712</v>
      </c>
      <c r="B1831" t="s">
        <v>957</v>
      </c>
      <c r="C1831" t="s">
        <v>958</v>
      </c>
      <c r="D1831">
        <v>190</v>
      </c>
      <c r="E1831" t="s">
        <v>953</v>
      </c>
      <c r="F1831">
        <v>3001</v>
      </c>
      <c r="G1831">
        <v>3003</v>
      </c>
      <c r="H1831">
        <v>0</v>
      </c>
      <c r="I1831" t="s">
        <v>1013</v>
      </c>
      <c r="J1831" t="s">
        <v>955</v>
      </c>
      <c r="K1831" t="s">
        <v>956</v>
      </c>
      <c r="L1831">
        <v>1019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</row>
    <row r="1832" spans="1:21" x14ac:dyDescent="0.25">
      <c r="A1832" t="s">
        <v>712</v>
      </c>
      <c r="B1832" t="s">
        <v>5136</v>
      </c>
      <c r="C1832" t="s">
        <v>5137</v>
      </c>
      <c r="D1832">
        <v>1</v>
      </c>
      <c r="E1832" t="s">
        <v>953</v>
      </c>
      <c r="F1832">
        <v>3001</v>
      </c>
      <c r="G1832" t="s">
        <v>5138</v>
      </c>
      <c r="H1832">
        <v>0</v>
      </c>
      <c r="I1832" t="s">
        <v>1013</v>
      </c>
      <c r="J1832" t="s">
        <v>955</v>
      </c>
      <c r="K1832" t="s">
        <v>956</v>
      </c>
      <c r="L1832">
        <v>1019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</row>
    <row r="1833" spans="1:21" x14ac:dyDescent="0.25">
      <c r="A1833" t="s">
        <v>712</v>
      </c>
      <c r="B1833" t="s">
        <v>967</v>
      </c>
      <c r="C1833" t="s">
        <v>958</v>
      </c>
      <c r="D1833">
        <v>1</v>
      </c>
      <c r="E1833" t="s">
        <v>953</v>
      </c>
      <c r="F1833">
        <v>3001</v>
      </c>
      <c r="G1833" t="s">
        <v>968</v>
      </c>
      <c r="H1833">
        <v>0</v>
      </c>
      <c r="I1833" t="s">
        <v>1013</v>
      </c>
      <c r="J1833" t="s">
        <v>955</v>
      </c>
      <c r="K1833" t="s">
        <v>956</v>
      </c>
      <c r="L1833">
        <v>1019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</row>
    <row r="1834" spans="1:21" x14ac:dyDescent="0.25">
      <c r="A1834" t="s">
        <v>712</v>
      </c>
      <c r="B1834" t="s">
        <v>964</v>
      </c>
      <c r="C1834" t="s">
        <v>5401</v>
      </c>
      <c r="D1834">
        <v>120</v>
      </c>
      <c r="E1834" t="s">
        <v>953</v>
      </c>
      <c r="F1834">
        <v>3093</v>
      </c>
      <c r="G1834">
        <v>3000</v>
      </c>
      <c r="H1834">
        <v>0</v>
      </c>
      <c r="I1834" t="s">
        <v>1013</v>
      </c>
      <c r="J1834" t="s">
        <v>960</v>
      </c>
      <c r="K1834" t="s">
        <v>956</v>
      </c>
      <c r="L1834">
        <v>1019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</row>
    <row r="1835" spans="1:21" x14ac:dyDescent="0.25">
      <c r="A1835" t="s">
        <v>712</v>
      </c>
      <c r="B1835" t="s">
        <v>962</v>
      </c>
      <c r="C1835" t="s">
        <v>2972</v>
      </c>
      <c r="D1835">
        <v>90</v>
      </c>
      <c r="E1835" t="s">
        <v>953</v>
      </c>
      <c r="F1835">
        <v>3093</v>
      </c>
      <c r="G1835">
        <v>3093</v>
      </c>
      <c r="H1835">
        <v>0</v>
      </c>
      <c r="I1835" t="s">
        <v>1013</v>
      </c>
      <c r="J1835" t="s">
        <v>960</v>
      </c>
      <c r="K1835" t="s">
        <v>956</v>
      </c>
      <c r="L1835">
        <v>1019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</row>
    <row r="1836" spans="1:21" x14ac:dyDescent="0.25">
      <c r="A1836" t="s">
        <v>712</v>
      </c>
      <c r="B1836" t="s">
        <v>962</v>
      </c>
      <c r="C1836" t="s">
        <v>3724</v>
      </c>
      <c r="D1836">
        <v>110</v>
      </c>
      <c r="E1836" t="s">
        <v>953</v>
      </c>
      <c r="F1836">
        <v>3093</v>
      </c>
      <c r="G1836">
        <v>3093</v>
      </c>
      <c r="H1836">
        <v>0</v>
      </c>
      <c r="I1836" t="s">
        <v>1013</v>
      </c>
      <c r="J1836" t="s">
        <v>960</v>
      </c>
      <c r="K1836" t="s">
        <v>956</v>
      </c>
      <c r="L1836">
        <v>1019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</row>
    <row r="1837" spans="1:21" x14ac:dyDescent="0.25">
      <c r="A1837" t="s">
        <v>712</v>
      </c>
      <c r="B1837" t="s">
        <v>962</v>
      </c>
      <c r="C1837" t="s">
        <v>4988</v>
      </c>
      <c r="D1837">
        <v>20</v>
      </c>
      <c r="E1837" t="s">
        <v>953</v>
      </c>
      <c r="F1837">
        <v>3093</v>
      </c>
      <c r="G1837">
        <v>3093</v>
      </c>
      <c r="H1837">
        <v>0</v>
      </c>
      <c r="I1837" t="s">
        <v>1013</v>
      </c>
      <c r="J1837" t="s">
        <v>960</v>
      </c>
      <c r="K1837" t="s">
        <v>956</v>
      </c>
      <c r="L1837">
        <v>1019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</row>
    <row r="1838" spans="1:21" x14ac:dyDescent="0.25">
      <c r="A1838" t="s">
        <v>712</v>
      </c>
      <c r="B1838" t="s">
        <v>962</v>
      </c>
      <c r="C1838" t="s">
        <v>4989</v>
      </c>
      <c r="D1838">
        <v>20</v>
      </c>
      <c r="E1838" t="s">
        <v>953</v>
      </c>
      <c r="F1838">
        <v>3093</v>
      </c>
      <c r="G1838">
        <v>3093</v>
      </c>
      <c r="H1838">
        <v>0</v>
      </c>
      <c r="I1838" t="s">
        <v>1013</v>
      </c>
      <c r="J1838" t="s">
        <v>960</v>
      </c>
      <c r="K1838" t="s">
        <v>956</v>
      </c>
      <c r="L1838">
        <v>1019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</row>
    <row r="1839" spans="1:21" x14ac:dyDescent="0.25">
      <c r="A1839" t="s">
        <v>712</v>
      </c>
      <c r="B1839" t="s">
        <v>962</v>
      </c>
      <c r="C1839" t="s">
        <v>4990</v>
      </c>
      <c r="D1839">
        <v>20</v>
      </c>
      <c r="E1839" t="s">
        <v>953</v>
      </c>
      <c r="F1839">
        <v>3093</v>
      </c>
      <c r="G1839">
        <v>3093</v>
      </c>
      <c r="H1839">
        <v>0</v>
      </c>
      <c r="I1839" t="s">
        <v>1013</v>
      </c>
      <c r="J1839" t="s">
        <v>960</v>
      </c>
      <c r="K1839" t="s">
        <v>956</v>
      </c>
      <c r="L1839">
        <v>1019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</row>
    <row r="1840" spans="1:21" x14ac:dyDescent="0.25">
      <c r="A1840" t="s">
        <v>712</v>
      </c>
      <c r="B1840" t="s">
        <v>962</v>
      </c>
      <c r="C1840" t="s">
        <v>4991</v>
      </c>
      <c r="D1840">
        <v>20</v>
      </c>
      <c r="E1840" t="s">
        <v>953</v>
      </c>
      <c r="F1840">
        <v>3093</v>
      </c>
      <c r="G1840">
        <v>3093</v>
      </c>
      <c r="H1840">
        <v>0</v>
      </c>
      <c r="I1840" t="s">
        <v>1013</v>
      </c>
      <c r="J1840" t="s">
        <v>960</v>
      </c>
      <c r="K1840" t="s">
        <v>956</v>
      </c>
      <c r="L1840">
        <v>1019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</row>
    <row r="1841" spans="1:21" x14ac:dyDescent="0.25">
      <c r="A1841" t="s">
        <v>712</v>
      </c>
      <c r="B1841" t="s">
        <v>962</v>
      </c>
      <c r="C1841" t="s">
        <v>5402</v>
      </c>
      <c r="D1841">
        <v>100</v>
      </c>
      <c r="E1841" t="s">
        <v>953</v>
      </c>
      <c r="F1841">
        <v>3093</v>
      </c>
      <c r="G1841">
        <v>3093</v>
      </c>
      <c r="H1841">
        <v>0</v>
      </c>
      <c r="I1841" t="s">
        <v>1013</v>
      </c>
      <c r="J1841" t="s">
        <v>960</v>
      </c>
      <c r="K1841" t="s">
        <v>956</v>
      </c>
      <c r="L1841">
        <v>1019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</row>
    <row r="1842" spans="1:21" x14ac:dyDescent="0.25">
      <c r="A1842" t="s">
        <v>712</v>
      </c>
      <c r="B1842" t="s">
        <v>962</v>
      </c>
      <c r="C1842" t="s">
        <v>5403</v>
      </c>
      <c r="D1842">
        <v>100</v>
      </c>
      <c r="E1842" t="s">
        <v>953</v>
      </c>
      <c r="F1842">
        <v>3093</v>
      </c>
      <c r="G1842">
        <v>3093</v>
      </c>
      <c r="H1842">
        <v>0</v>
      </c>
      <c r="I1842" t="s">
        <v>1013</v>
      </c>
      <c r="J1842" t="s">
        <v>960</v>
      </c>
      <c r="K1842" t="s">
        <v>956</v>
      </c>
      <c r="L1842">
        <v>1019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</row>
    <row r="1843" spans="1:21" x14ac:dyDescent="0.25">
      <c r="A1843" t="s">
        <v>712</v>
      </c>
      <c r="B1843" t="s">
        <v>959</v>
      </c>
      <c r="C1843" t="s">
        <v>984</v>
      </c>
      <c r="D1843">
        <v>1</v>
      </c>
      <c r="E1843" t="s">
        <v>953</v>
      </c>
      <c r="F1843">
        <v>3093</v>
      </c>
      <c r="G1843">
        <v>9999</v>
      </c>
      <c r="H1843">
        <v>0</v>
      </c>
      <c r="I1843" t="s">
        <v>1013</v>
      </c>
      <c r="J1843" t="s">
        <v>960</v>
      </c>
      <c r="K1843" t="s">
        <v>956</v>
      </c>
      <c r="L1843">
        <v>1019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</row>
    <row r="1844" spans="1:21" x14ac:dyDescent="0.25">
      <c r="A1844" t="s">
        <v>711</v>
      </c>
      <c r="B1844" t="s">
        <v>952</v>
      </c>
      <c r="C1844" t="s">
        <v>3754</v>
      </c>
      <c r="D1844">
        <v>80</v>
      </c>
      <c r="E1844" t="s">
        <v>953</v>
      </c>
      <c r="F1844">
        <v>3001</v>
      </c>
      <c r="G1844">
        <v>1003</v>
      </c>
      <c r="H1844">
        <v>0</v>
      </c>
      <c r="I1844" t="s">
        <v>1014</v>
      </c>
      <c r="J1844" t="s">
        <v>955</v>
      </c>
      <c r="K1844" t="s">
        <v>956</v>
      </c>
      <c r="L1844">
        <v>1019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</row>
    <row r="1845" spans="1:21" x14ac:dyDescent="0.25">
      <c r="A1845" t="s">
        <v>711</v>
      </c>
      <c r="B1845" t="s">
        <v>952</v>
      </c>
      <c r="C1845" t="s">
        <v>5404</v>
      </c>
      <c r="D1845">
        <v>50</v>
      </c>
      <c r="E1845" t="s">
        <v>953</v>
      </c>
      <c r="F1845">
        <v>3001</v>
      </c>
      <c r="G1845">
        <v>1003</v>
      </c>
      <c r="H1845">
        <v>0</v>
      </c>
      <c r="I1845" t="s">
        <v>1014</v>
      </c>
      <c r="J1845" t="s">
        <v>955</v>
      </c>
      <c r="K1845" t="s">
        <v>956</v>
      </c>
      <c r="L1845">
        <v>1019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</row>
    <row r="1846" spans="1:21" x14ac:dyDescent="0.25">
      <c r="A1846" t="s">
        <v>711</v>
      </c>
      <c r="B1846" t="s">
        <v>952</v>
      </c>
      <c r="C1846" t="s">
        <v>5405</v>
      </c>
      <c r="D1846">
        <v>100</v>
      </c>
      <c r="E1846" t="s">
        <v>953</v>
      </c>
      <c r="F1846">
        <v>3001</v>
      </c>
      <c r="G1846">
        <v>1003</v>
      </c>
      <c r="H1846">
        <v>0</v>
      </c>
      <c r="I1846" t="s">
        <v>1014</v>
      </c>
      <c r="J1846" t="s">
        <v>955</v>
      </c>
      <c r="K1846" t="s">
        <v>956</v>
      </c>
      <c r="L1846">
        <v>1019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</row>
    <row r="1847" spans="1:21" x14ac:dyDescent="0.25">
      <c r="A1847" t="s">
        <v>711</v>
      </c>
      <c r="B1847" t="s">
        <v>952</v>
      </c>
      <c r="C1847" t="s">
        <v>5406</v>
      </c>
      <c r="D1847">
        <v>50</v>
      </c>
      <c r="E1847" t="s">
        <v>953</v>
      </c>
      <c r="F1847">
        <v>3001</v>
      </c>
      <c r="G1847">
        <v>1003</v>
      </c>
      <c r="H1847">
        <v>0</v>
      </c>
      <c r="I1847" t="s">
        <v>1014</v>
      </c>
      <c r="J1847" t="s">
        <v>955</v>
      </c>
      <c r="K1847" t="s">
        <v>956</v>
      </c>
      <c r="L1847">
        <v>1019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</row>
    <row r="1848" spans="1:21" x14ac:dyDescent="0.25">
      <c r="A1848" t="s">
        <v>711</v>
      </c>
      <c r="B1848" t="s">
        <v>952</v>
      </c>
      <c r="C1848" t="s">
        <v>5407</v>
      </c>
      <c r="D1848">
        <v>50</v>
      </c>
      <c r="E1848" t="s">
        <v>953</v>
      </c>
      <c r="F1848">
        <v>3001</v>
      </c>
      <c r="G1848">
        <v>1003</v>
      </c>
      <c r="H1848">
        <v>0</v>
      </c>
      <c r="I1848" t="s">
        <v>1014</v>
      </c>
      <c r="J1848" t="s">
        <v>955</v>
      </c>
      <c r="K1848" t="s">
        <v>956</v>
      </c>
      <c r="L1848">
        <v>1019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</row>
    <row r="1849" spans="1:21" x14ac:dyDescent="0.25">
      <c r="A1849" t="s">
        <v>711</v>
      </c>
      <c r="B1849" t="s">
        <v>952</v>
      </c>
      <c r="C1849" t="s">
        <v>5408</v>
      </c>
      <c r="D1849">
        <v>100</v>
      </c>
      <c r="E1849" t="s">
        <v>953</v>
      </c>
      <c r="F1849">
        <v>3001</v>
      </c>
      <c r="G1849">
        <v>1003</v>
      </c>
      <c r="H1849">
        <v>0</v>
      </c>
      <c r="I1849" t="s">
        <v>1014</v>
      </c>
      <c r="J1849" t="s">
        <v>955</v>
      </c>
      <c r="K1849" t="s">
        <v>956</v>
      </c>
      <c r="L1849">
        <v>1019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</row>
    <row r="1850" spans="1:21" x14ac:dyDescent="0.25">
      <c r="A1850" t="s">
        <v>711</v>
      </c>
      <c r="B1850" t="s">
        <v>952</v>
      </c>
      <c r="C1850" t="s">
        <v>5409</v>
      </c>
      <c r="D1850">
        <v>100</v>
      </c>
      <c r="E1850" t="s">
        <v>953</v>
      </c>
      <c r="F1850">
        <v>3001</v>
      </c>
      <c r="G1850">
        <v>1003</v>
      </c>
      <c r="H1850">
        <v>0</v>
      </c>
      <c r="I1850" t="s">
        <v>1014</v>
      </c>
      <c r="J1850" t="s">
        <v>955</v>
      </c>
      <c r="K1850" t="s">
        <v>956</v>
      </c>
      <c r="L1850">
        <v>1019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</row>
    <row r="1851" spans="1:21" x14ac:dyDescent="0.25">
      <c r="A1851" t="s">
        <v>711</v>
      </c>
      <c r="B1851" t="s">
        <v>952</v>
      </c>
      <c r="C1851" t="s">
        <v>5410</v>
      </c>
      <c r="D1851">
        <v>100</v>
      </c>
      <c r="E1851" t="s">
        <v>953</v>
      </c>
      <c r="F1851">
        <v>3001</v>
      </c>
      <c r="G1851">
        <v>1003</v>
      </c>
      <c r="H1851">
        <v>0</v>
      </c>
      <c r="I1851" t="s">
        <v>1014</v>
      </c>
      <c r="J1851" t="s">
        <v>955</v>
      </c>
      <c r="K1851" t="s">
        <v>956</v>
      </c>
      <c r="L1851">
        <v>1019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</row>
    <row r="1852" spans="1:21" x14ac:dyDescent="0.25">
      <c r="A1852" t="s">
        <v>711</v>
      </c>
      <c r="B1852" t="s">
        <v>957</v>
      </c>
      <c r="C1852" t="s">
        <v>958</v>
      </c>
      <c r="D1852">
        <v>169</v>
      </c>
      <c r="E1852" t="s">
        <v>953</v>
      </c>
      <c r="F1852">
        <v>3001</v>
      </c>
      <c r="G1852">
        <v>3003</v>
      </c>
      <c r="H1852">
        <v>0</v>
      </c>
      <c r="I1852" t="s">
        <v>1014</v>
      </c>
      <c r="J1852" t="s">
        <v>955</v>
      </c>
      <c r="K1852" t="s">
        <v>956</v>
      </c>
      <c r="L1852">
        <v>1019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</row>
    <row r="1853" spans="1:21" x14ac:dyDescent="0.25">
      <c r="A1853" t="s">
        <v>711</v>
      </c>
      <c r="B1853" t="s">
        <v>5136</v>
      </c>
      <c r="C1853" t="s">
        <v>5137</v>
      </c>
      <c r="D1853">
        <v>1</v>
      </c>
      <c r="E1853" t="s">
        <v>953</v>
      </c>
      <c r="F1853">
        <v>3001</v>
      </c>
      <c r="G1853" t="s">
        <v>5138</v>
      </c>
      <c r="H1853">
        <v>0</v>
      </c>
      <c r="I1853" t="s">
        <v>1014</v>
      </c>
      <c r="J1853" t="s">
        <v>955</v>
      </c>
      <c r="K1853" t="s">
        <v>956</v>
      </c>
      <c r="L1853">
        <v>1019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</row>
    <row r="1854" spans="1:21" x14ac:dyDescent="0.25">
      <c r="A1854" t="s">
        <v>711</v>
      </c>
      <c r="B1854" t="s">
        <v>967</v>
      </c>
      <c r="C1854" t="s">
        <v>958</v>
      </c>
      <c r="D1854">
        <v>1</v>
      </c>
      <c r="E1854" t="s">
        <v>953</v>
      </c>
      <c r="F1854">
        <v>3001</v>
      </c>
      <c r="G1854" t="s">
        <v>968</v>
      </c>
      <c r="H1854">
        <v>0</v>
      </c>
      <c r="I1854" t="s">
        <v>1014</v>
      </c>
      <c r="J1854" t="s">
        <v>955</v>
      </c>
      <c r="K1854" t="s">
        <v>956</v>
      </c>
      <c r="L1854">
        <v>1019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</row>
    <row r="1855" spans="1:21" x14ac:dyDescent="0.25">
      <c r="A1855" t="s">
        <v>711</v>
      </c>
      <c r="B1855" t="s">
        <v>964</v>
      </c>
      <c r="C1855" t="s">
        <v>5411</v>
      </c>
      <c r="D1855">
        <v>100</v>
      </c>
      <c r="E1855" t="s">
        <v>953</v>
      </c>
      <c r="F1855">
        <v>3093</v>
      </c>
      <c r="G1855">
        <v>3000</v>
      </c>
      <c r="H1855">
        <v>0</v>
      </c>
      <c r="I1855" t="s">
        <v>1014</v>
      </c>
      <c r="J1855" t="s">
        <v>960</v>
      </c>
      <c r="K1855" t="s">
        <v>956</v>
      </c>
      <c r="L1855">
        <v>1019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</row>
    <row r="1856" spans="1:21" x14ac:dyDescent="0.25">
      <c r="A1856" t="s">
        <v>711</v>
      </c>
      <c r="B1856" t="s">
        <v>964</v>
      </c>
      <c r="C1856" t="s">
        <v>5412</v>
      </c>
      <c r="D1856">
        <v>50</v>
      </c>
      <c r="E1856" t="s">
        <v>953</v>
      </c>
      <c r="F1856">
        <v>3093</v>
      </c>
      <c r="G1856">
        <v>3000</v>
      </c>
      <c r="H1856">
        <v>0</v>
      </c>
      <c r="I1856" t="s">
        <v>1014</v>
      </c>
      <c r="J1856" t="s">
        <v>960</v>
      </c>
      <c r="K1856" t="s">
        <v>956</v>
      </c>
      <c r="L1856">
        <v>1019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</row>
    <row r="1857" spans="1:21" x14ac:dyDescent="0.25">
      <c r="A1857" t="s">
        <v>711</v>
      </c>
      <c r="B1857" t="s">
        <v>964</v>
      </c>
      <c r="C1857" t="s">
        <v>5413</v>
      </c>
      <c r="D1857">
        <v>50</v>
      </c>
      <c r="E1857" t="s">
        <v>953</v>
      </c>
      <c r="F1857">
        <v>3093</v>
      </c>
      <c r="G1857">
        <v>3000</v>
      </c>
      <c r="H1857">
        <v>0</v>
      </c>
      <c r="I1857" t="s">
        <v>1014</v>
      </c>
      <c r="J1857" t="s">
        <v>960</v>
      </c>
      <c r="K1857" t="s">
        <v>956</v>
      </c>
      <c r="L1857">
        <v>1019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</row>
    <row r="1858" spans="1:21" x14ac:dyDescent="0.25">
      <c r="A1858" t="s">
        <v>711</v>
      </c>
      <c r="B1858" t="s">
        <v>962</v>
      </c>
      <c r="C1858" t="s">
        <v>1234</v>
      </c>
      <c r="D1858">
        <v>80</v>
      </c>
      <c r="E1858" t="s">
        <v>953</v>
      </c>
      <c r="F1858">
        <v>3093</v>
      </c>
      <c r="G1858">
        <v>3093</v>
      </c>
      <c r="H1858">
        <v>0</v>
      </c>
      <c r="I1858" t="s">
        <v>1014</v>
      </c>
      <c r="J1858" t="s">
        <v>960</v>
      </c>
      <c r="K1858" t="s">
        <v>956</v>
      </c>
      <c r="L1858">
        <v>1019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</row>
    <row r="1859" spans="1:21" x14ac:dyDescent="0.25">
      <c r="A1859" t="s">
        <v>711</v>
      </c>
      <c r="B1859" t="s">
        <v>962</v>
      </c>
      <c r="C1859" t="s">
        <v>3305</v>
      </c>
      <c r="D1859">
        <v>80</v>
      </c>
      <c r="E1859" t="s">
        <v>953</v>
      </c>
      <c r="F1859">
        <v>3093</v>
      </c>
      <c r="G1859">
        <v>3093</v>
      </c>
      <c r="H1859">
        <v>0</v>
      </c>
      <c r="I1859" t="s">
        <v>1014</v>
      </c>
      <c r="J1859" t="s">
        <v>960</v>
      </c>
      <c r="K1859" t="s">
        <v>956</v>
      </c>
      <c r="L1859">
        <v>1019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</row>
    <row r="1860" spans="1:21" x14ac:dyDescent="0.25">
      <c r="A1860" t="s">
        <v>711</v>
      </c>
      <c r="B1860" t="s">
        <v>962</v>
      </c>
      <c r="C1860" t="s">
        <v>4938</v>
      </c>
      <c r="D1860">
        <v>80</v>
      </c>
      <c r="E1860" t="s">
        <v>953</v>
      </c>
      <c r="F1860">
        <v>3093</v>
      </c>
      <c r="G1860">
        <v>3093</v>
      </c>
      <c r="H1860">
        <v>0</v>
      </c>
      <c r="I1860" t="s">
        <v>1014</v>
      </c>
      <c r="J1860" t="s">
        <v>960</v>
      </c>
      <c r="K1860" t="s">
        <v>956</v>
      </c>
      <c r="L1860">
        <v>1019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</row>
    <row r="1861" spans="1:21" x14ac:dyDescent="0.25">
      <c r="A1861" t="s">
        <v>711</v>
      </c>
      <c r="B1861" t="s">
        <v>962</v>
      </c>
      <c r="C1861" t="s">
        <v>4940</v>
      </c>
      <c r="D1861">
        <v>80</v>
      </c>
      <c r="E1861" t="s">
        <v>953</v>
      </c>
      <c r="F1861">
        <v>3093</v>
      </c>
      <c r="G1861">
        <v>3093</v>
      </c>
      <c r="H1861">
        <v>0</v>
      </c>
      <c r="I1861" t="s">
        <v>1014</v>
      </c>
      <c r="J1861" t="s">
        <v>960</v>
      </c>
      <c r="K1861" t="s">
        <v>956</v>
      </c>
      <c r="L1861">
        <v>1019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</row>
    <row r="1862" spans="1:21" x14ac:dyDescent="0.25">
      <c r="A1862" t="s">
        <v>711</v>
      </c>
      <c r="B1862" t="s">
        <v>962</v>
      </c>
      <c r="C1862" t="s">
        <v>5414</v>
      </c>
      <c r="D1862">
        <v>50</v>
      </c>
      <c r="E1862" t="s">
        <v>953</v>
      </c>
      <c r="F1862">
        <v>3093</v>
      </c>
      <c r="G1862">
        <v>3093</v>
      </c>
      <c r="H1862">
        <v>0</v>
      </c>
      <c r="I1862" t="s">
        <v>1014</v>
      </c>
      <c r="J1862" t="s">
        <v>960</v>
      </c>
      <c r="K1862" t="s">
        <v>956</v>
      </c>
      <c r="L1862">
        <v>1019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</row>
    <row r="1863" spans="1:21" x14ac:dyDescent="0.25">
      <c r="A1863" t="s">
        <v>711</v>
      </c>
      <c r="B1863" t="s">
        <v>962</v>
      </c>
      <c r="C1863" t="s">
        <v>5415</v>
      </c>
      <c r="D1863">
        <v>100</v>
      </c>
      <c r="E1863" t="s">
        <v>953</v>
      </c>
      <c r="F1863">
        <v>3093</v>
      </c>
      <c r="G1863">
        <v>3093</v>
      </c>
      <c r="H1863">
        <v>0</v>
      </c>
      <c r="I1863" t="s">
        <v>1014</v>
      </c>
      <c r="J1863" t="s">
        <v>960</v>
      </c>
      <c r="K1863" t="s">
        <v>956</v>
      </c>
      <c r="L1863">
        <v>1019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</row>
    <row r="1864" spans="1:21" x14ac:dyDescent="0.25">
      <c r="A1864" t="s">
        <v>711</v>
      </c>
      <c r="B1864" t="s">
        <v>962</v>
      </c>
      <c r="C1864" t="s">
        <v>5416</v>
      </c>
      <c r="D1864">
        <v>50</v>
      </c>
      <c r="E1864" t="s">
        <v>953</v>
      </c>
      <c r="F1864">
        <v>3093</v>
      </c>
      <c r="G1864">
        <v>3093</v>
      </c>
      <c r="H1864">
        <v>0</v>
      </c>
      <c r="I1864" t="s">
        <v>1014</v>
      </c>
      <c r="J1864" t="s">
        <v>960</v>
      </c>
      <c r="K1864" t="s">
        <v>956</v>
      </c>
      <c r="L1864">
        <v>1019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</row>
    <row r="1865" spans="1:21" x14ac:dyDescent="0.25">
      <c r="A1865" t="s">
        <v>711</v>
      </c>
      <c r="B1865" t="s">
        <v>959</v>
      </c>
      <c r="C1865" t="s">
        <v>984</v>
      </c>
      <c r="D1865">
        <v>2</v>
      </c>
      <c r="E1865" t="s">
        <v>953</v>
      </c>
      <c r="F1865">
        <v>3093</v>
      </c>
      <c r="G1865">
        <v>9999</v>
      </c>
      <c r="H1865">
        <v>0</v>
      </c>
      <c r="I1865" t="s">
        <v>1014</v>
      </c>
      <c r="J1865" t="s">
        <v>960</v>
      </c>
      <c r="K1865" t="s">
        <v>956</v>
      </c>
      <c r="L1865">
        <v>1019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</row>
    <row r="1866" spans="1:21" x14ac:dyDescent="0.25">
      <c r="A1866" t="s">
        <v>711</v>
      </c>
      <c r="B1866" t="s">
        <v>959</v>
      </c>
      <c r="C1866" t="s">
        <v>980</v>
      </c>
      <c r="D1866">
        <v>1</v>
      </c>
      <c r="E1866" t="s">
        <v>953</v>
      </c>
      <c r="F1866">
        <v>3093</v>
      </c>
      <c r="G1866">
        <v>9999</v>
      </c>
      <c r="H1866">
        <v>0</v>
      </c>
      <c r="I1866" t="s">
        <v>1014</v>
      </c>
      <c r="J1866" t="s">
        <v>960</v>
      </c>
      <c r="K1866" t="s">
        <v>956</v>
      </c>
      <c r="L1866">
        <v>1019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</row>
    <row r="1867" spans="1:21" x14ac:dyDescent="0.25">
      <c r="A1867" t="s">
        <v>710</v>
      </c>
      <c r="D1867">
        <v>0</v>
      </c>
      <c r="E1867" t="s">
        <v>953</v>
      </c>
      <c r="F1867">
        <v>3001</v>
      </c>
      <c r="H1867">
        <v>50</v>
      </c>
      <c r="I1867" t="s">
        <v>1015</v>
      </c>
      <c r="J1867" t="s">
        <v>955</v>
      </c>
      <c r="K1867" t="s">
        <v>956</v>
      </c>
      <c r="L1867">
        <v>1019</v>
      </c>
      <c r="N1867">
        <v>0</v>
      </c>
      <c r="O1867">
        <v>50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</row>
    <row r="1868" spans="1:21" x14ac:dyDescent="0.25">
      <c r="A1868" t="s">
        <v>710</v>
      </c>
      <c r="B1868" t="s">
        <v>952</v>
      </c>
      <c r="C1868" t="s">
        <v>3311</v>
      </c>
      <c r="D1868">
        <v>20</v>
      </c>
      <c r="E1868" t="s">
        <v>953</v>
      </c>
      <c r="F1868">
        <v>3001</v>
      </c>
      <c r="G1868">
        <v>1003</v>
      </c>
      <c r="H1868">
        <v>0</v>
      </c>
      <c r="I1868" t="s">
        <v>1015</v>
      </c>
      <c r="J1868" t="s">
        <v>955</v>
      </c>
      <c r="K1868" t="s">
        <v>956</v>
      </c>
      <c r="L1868">
        <v>1019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</row>
    <row r="1869" spans="1:21" x14ac:dyDescent="0.25">
      <c r="A1869" t="s">
        <v>710</v>
      </c>
      <c r="B1869" t="s">
        <v>952</v>
      </c>
      <c r="C1869" t="s">
        <v>3313</v>
      </c>
      <c r="D1869">
        <v>20</v>
      </c>
      <c r="E1869" t="s">
        <v>953</v>
      </c>
      <c r="F1869">
        <v>3001</v>
      </c>
      <c r="G1869">
        <v>1003</v>
      </c>
      <c r="H1869">
        <v>0</v>
      </c>
      <c r="I1869" t="s">
        <v>1015</v>
      </c>
      <c r="J1869" t="s">
        <v>955</v>
      </c>
      <c r="K1869" t="s">
        <v>956</v>
      </c>
      <c r="L1869">
        <v>1019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</row>
    <row r="1870" spans="1:21" x14ac:dyDescent="0.25">
      <c r="A1870" t="s">
        <v>710</v>
      </c>
      <c r="B1870" t="s">
        <v>952</v>
      </c>
      <c r="C1870" t="s">
        <v>5036</v>
      </c>
      <c r="D1870">
        <v>20</v>
      </c>
      <c r="E1870" t="s">
        <v>953</v>
      </c>
      <c r="F1870">
        <v>3001</v>
      </c>
      <c r="G1870">
        <v>1003</v>
      </c>
      <c r="H1870">
        <v>0</v>
      </c>
      <c r="I1870" t="s">
        <v>1015</v>
      </c>
      <c r="J1870" t="s">
        <v>955</v>
      </c>
      <c r="K1870" t="s">
        <v>956</v>
      </c>
      <c r="L1870">
        <v>1019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</row>
    <row r="1871" spans="1:21" x14ac:dyDescent="0.25">
      <c r="A1871" t="s">
        <v>710</v>
      </c>
      <c r="B1871" t="s">
        <v>952</v>
      </c>
      <c r="C1871" t="s">
        <v>5417</v>
      </c>
      <c r="D1871">
        <v>10</v>
      </c>
      <c r="E1871" t="s">
        <v>953</v>
      </c>
      <c r="F1871">
        <v>3001</v>
      </c>
      <c r="G1871">
        <v>1003</v>
      </c>
      <c r="H1871">
        <v>0</v>
      </c>
      <c r="I1871" t="s">
        <v>1015</v>
      </c>
      <c r="J1871" t="s">
        <v>955</v>
      </c>
      <c r="K1871" t="s">
        <v>956</v>
      </c>
      <c r="L1871">
        <v>1019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</row>
    <row r="1872" spans="1:21" x14ac:dyDescent="0.25">
      <c r="A1872" t="s">
        <v>710</v>
      </c>
      <c r="B1872" t="s">
        <v>952</v>
      </c>
      <c r="C1872" t="s">
        <v>5418</v>
      </c>
      <c r="D1872">
        <v>20</v>
      </c>
      <c r="E1872" t="s">
        <v>953</v>
      </c>
      <c r="F1872">
        <v>3001</v>
      </c>
      <c r="G1872">
        <v>1003</v>
      </c>
      <c r="H1872">
        <v>0</v>
      </c>
      <c r="I1872" t="s">
        <v>1015</v>
      </c>
      <c r="J1872" t="s">
        <v>955</v>
      </c>
      <c r="K1872" t="s">
        <v>956</v>
      </c>
      <c r="L1872">
        <v>1019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</row>
    <row r="1873" spans="1:21" x14ac:dyDescent="0.25">
      <c r="A1873" t="s">
        <v>710</v>
      </c>
      <c r="B1873" t="s">
        <v>952</v>
      </c>
      <c r="C1873" t="s">
        <v>5419</v>
      </c>
      <c r="D1873">
        <v>20</v>
      </c>
      <c r="E1873" t="s">
        <v>953</v>
      </c>
      <c r="F1873">
        <v>3001</v>
      </c>
      <c r="G1873">
        <v>1003</v>
      </c>
      <c r="H1873">
        <v>0</v>
      </c>
      <c r="I1873" t="s">
        <v>1015</v>
      </c>
      <c r="J1873" t="s">
        <v>955</v>
      </c>
      <c r="K1873" t="s">
        <v>956</v>
      </c>
      <c r="L1873">
        <v>1019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</row>
    <row r="1874" spans="1:21" x14ac:dyDescent="0.25">
      <c r="A1874" t="s">
        <v>710</v>
      </c>
      <c r="B1874" t="s">
        <v>952</v>
      </c>
      <c r="C1874" t="s">
        <v>5420</v>
      </c>
      <c r="D1874">
        <v>20</v>
      </c>
      <c r="E1874" t="s">
        <v>953</v>
      </c>
      <c r="F1874">
        <v>3001</v>
      </c>
      <c r="G1874">
        <v>1003</v>
      </c>
      <c r="H1874">
        <v>0</v>
      </c>
      <c r="I1874" t="s">
        <v>1015</v>
      </c>
      <c r="J1874" t="s">
        <v>955</v>
      </c>
      <c r="K1874" t="s">
        <v>956</v>
      </c>
      <c r="L1874">
        <v>1019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</row>
    <row r="1875" spans="1:21" x14ac:dyDescent="0.25">
      <c r="A1875" t="s">
        <v>710</v>
      </c>
      <c r="B1875" t="s">
        <v>952</v>
      </c>
      <c r="C1875" t="s">
        <v>5421</v>
      </c>
      <c r="D1875">
        <v>20</v>
      </c>
      <c r="E1875" t="s">
        <v>953</v>
      </c>
      <c r="F1875">
        <v>3001</v>
      </c>
      <c r="G1875">
        <v>1003</v>
      </c>
      <c r="H1875">
        <v>0</v>
      </c>
      <c r="I1875" t="s">
        <v>1015</v>
      </c>
      <c r="J1875" t="s">
        <v>955</v>
      </c>
      <c r="K1875" t="s">
        <v>956</v>
      </c>
      <c r="L1875">
        <v>1019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</row>
    <row r="1876" spans="1:21" x14ac:dyDescent="0.25">
      <c r="A1876" t="s">
        <v>710</v>
      </c>
      <c r="B1876" t="s">
        <v>952</v>
      </c>
      <c r="C1876" t="s">
        <v>5422</v>
      </c>
      <c r="D1876">
        <v>20</v>
      </c>
      <c r="E1876" t="s">
        <v>953</v>
      </c>
      <c r="F1876">
        <v>3001</v>
      </c>
      <c r="G1876">
        <v>1003</v>
      </c>
      <c r="H1876">
        <v>0</v>
      </c>
      <c r="I1876" t="s">
        <v>1015</v>
      </c>
      <c r="J1876" t="s">
        <v>955</v>
      </c>
      <c r="K1876" t="s">
        <v>956</v>
      </c>
      <c r="L1876">
        <v>1019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</row>
    <row r="1877" spans="1:21" x14ac:dyDescent="0.25">
      <c r="A1877" t="s">
        <v>710</v>
      </c>
      <c r="B1877" t="s">
        <v>952</v>
      </c>
      <c r="C1877" t="s">
        <v>5423</v>
      </c>
      <c r="D1877">
        <v>20</v>
      </c>
      <c r="E1877" t="s">
        <v>953</v>
      </c>
      <c r="F1877">
        <v>3001</v>
      </c>
      <c r="G1877">
        <v>1003</v>
      </c>
      <c r="H1877">
        <v>0</v>
      </c>
      <c r="I1877" t="s">
        <v>1015</v>
      </c>
      <c r="J1877" t="s">
        <v>955</v>
      </c>
      <c r="K1877" t="s">
        <v>956</v>
      </c>
      <c r="L1877">
        <v>1019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</row>
    <row r="1878" spans="1:21" x14ac:dyDescent="0.25">
      <c r="A1878" t="s">
        <v>710</v>
      </c>
      <c r="B1878" t="s">
        <v>952</v>
      </c>
      <c r="C1878" t="s">
        <v>5424</v>
      </c>
      <c r="D1878">
        <v>20</v>
      </c>
      <c r="E1878" t="s">
        <v>953</v>
      </c>
      <c r="F1878">
        <v>3001</v>
      </c>
      <c r="G1878">
        <v>1003</v>
      </c>
      <c r="H1878">
        <v>0</v>
      </c>
      <c r="I1878" t="s">
        <v>1015</v>
      </c>
      <c r="J1878" t="s">
        <v>955</v>
      </c>
      <c r="K1878" t="s">
        <v>956</v>
      </c>
      <c r="L1878">
        <v>1019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</row>
    <row r="1879" spans="1:21" x14ac:dyDescent="0.25">
      <c r="A1879" t="s">
        <v>710</v>
      </c>
      <c r="B1879" t="s">
        <v>952</v>
      </c>
      <c r="C1879" t="s">
        <v>5425</v>
      </c>
      <c r="D1879">
        <v>20</v>
      </c>
      <c r="E1879" t="s">
        <v>953</v>
      </c>
      <c r="F1879">
        <v>3001</v>
      </c>
      <c r="G1879">
        <v>1003</v>
      </c>
      <c r="H1879">
        <v>0</v>
      </c>
      <c r="I1879" t="s">
        <v>1015</v>
      </c>
      <c r="J1879" t="s">
        <v>955</v>
      </c>
      <c r="K1879" t="s">
        <v>956</v>
      </c>
      <c r="L1879">
        <v>1019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</row>
    <row r="1880" spans="1:21" x14ac:dyDescent="0.25">
      <c r="A1880" t="s">
        <v>710</v>
      </c>
      <c r="B1880" t="s">
        <v>952</v>
      </c>
      <c r="C1880" t="s">
        <v>5426</v>
      </c>
      <c r="D1880">
        <v>20</v>
      </c>
      <c r="E1880" t="s">
        <v>953</v>
      </c>
      <c r="F1880">
        <v>3001</v>
      </c>
      <c r="G1880">
        <v>1003</v>
      </c>
      <c r="H1880">
        <v>0</v>
      </c>
      <c r="I1880" t="s">
        <v>1015</v>
      </c>
      <c r="J1880" t="s">
        <v>955</v>
      </c>
      <c r="K1880" t="s">
        <v>956</v>
      </c>
      <c r="L1880">
        <v>1019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</row>
    <row r="1881" spans="1:21" x14ac:dyDescent="0.25">
      <c r="A1881" t="s">
        <v>710</v>
      </c>
      <c r="B1881" t="s">
        <v>952</v>
      </c>
      <c r="C1881" t="s">
        <v>5427</v>
      </c>
      <c r="D1881">
        <v>20</v>
      </c>
      <c r="E1881" t="s">
        <v>953</v>
      </c>
      <c r="F1881">
        <v>3001</v>
      </c>
      <c r="G1881">
        <v>1003</v>
      </c>
      <c r="H1881">
        <v>0</v>
      </c>
      <c r="I1881" t="s">
        <v>1015</v>
      </c>
      <c r="J1881" t="s">
        <v>955</v>
      </c>
      <c r="K1881" t="s">
        <v>956</v>
      </c>
      <c r="L1881">
        <v>1019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</row>
    <row r="1882" spans="1:21" x14ac:dyDescent="0.25">
      <c r="A1882" t="s">
        <v>710</v>
      </c>
      <c r="B1882" t="s">
        <v>952</v>
      </c>
      <c r="C1882" t="s">
        <v>5428</v>
      </c>
      <c r="D1882">
        <v>20</v>
      </c>
      <c r="E1882" t="s">
        <v>953</v>
      </c>
      <c r="F1882">
        <v>3001</v>
      </c>
      <c r="G1882">
        <v>1003</v>
      </c>
      <c r="H1882">
        <v>0</v>
      </c>
      <c r="I1882" t="s">
        <v>1015</v>
      </c>
      <c r="J1882" t="s">
        <v>955</v>
      </c>
      <c r="K1882" t="s">
        <v>956</v>
      </c>
      <c r="L1882">
        <v>1019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</row>
    <row r="1883" spans="1:21" x14ac:dyDescent="0.25">
      <c r="A1883" t="s">
        <v>710</v>
      </c>
      <c r="B1883" t="s">
        <v>952</v>
      </c>
      <c r="C1883" t="s">
        <v>5429</v>
      </c>
      <c r="D1883">
        <v>20</v>
      </c>
      <c r="E1883" t="s">
        <v>953</v>
      </c>
      <c r="F1883">
        <v>3001</v>
      </c>
      <c r="G1883">
        <v>1003</v>
      </c>
      <c r="H1883">
        <v>0</v>
      </c>
      <c r="I1883" t="s">
        <v>1015</v>
      </c>
      <c r="J1883" t="s">
        <v>955</v>
      </c>
      <c r="K1883" t="s">
        <v>956</v>
      </c>
      <c r="L1883">
        <v>1019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</row>
    <row r="1884" spans="1:21" x14ac:dyDescent="0.25">
      <c r="A1884" t="s">
        <v>710</v>
      </c>
      <c r="B1884" t="s">
        <v>952</v>
      </c>
      <c r="C1884" t="s">
        <v>5430</v>
      </c>
      <c r="D1884">
        <v>20</v>
      </c>
      <c r="E1884" t="s">
        <v>953</v>
      </c>
      <c r="F1884">
        <v>3001</v>
      </c>
      <c r="G1884">
        <v>1003</v>
      </c>
      <c r="H1884">
        <v>0</v>
      </c>
      <c r="I1884" t="s">
        <v>1015</v>
      </c>
      <c r="J1884" t="s">
        <v>955</v>
      </c>
      <c r="K1884" t="s">
        <v>956</v>
      </c>
      <c r="L1884">
        <v>1019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</row>
    <row r="1885" spans="1:21" x14ac:dyDescent="0.25">
      <c r="A1885" t="s">
        <v>710</v>
      </c>
      <c r="B1885" t="s">
        <v>952</v>
      </c>
      <c r="C1885" t="s">
        <v>5431</v>
      </c>
      <c r="D1885">
        <v>20</v>
      </c>
      <c r="E1885" t="s">
        <v>953</v>
      </c>
      <c r="F1885">
        <v>3001</v>
      </c>
      <c r="G1885">
        <v>1003</v>
      </c>
      <c r="H1885">
        <v>0</v>
      </c>
      <c r="I1885" t="s">
        <v>1015</v>
      </c>
      <c r="J1885" t="s">
        <v>955</v>
      </c>
      <c r="K1885" t="s">
        <v>956</v>
      </c>
      <c r="L1885">
        <v>1019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</row>
    <row r="1886" spans="1:21" x14ac:dyDescent="0.25">
      <c r="A1886" t="s">
        <v>710</v>
      </c>
      <c r="B1886" t="s">
        <v>952</v>
      </c>
      <c r="C1886" t="s">
        <v>5432</v>
      </c>
      <c r="D1886">
        <v>20</v>
      </c>
      <c r="E1886" t="s">
        <v>953</v>
      </c>
      <c r="F1886">
        <v>3001</v>
      </c>
      <c r="G1886">
        <v>1003</v>
      </c>
      <c r="H1886">
        <v>0</v>
      </c>
      <c r="I1886" t="s">
        <v>1015</v>
      </c>
      <c r="J1886" t="s">
        <v>955</v>
      </c>
      <c r="K1886" t="s">
        <v>956</v>
      </c>
      <c r="L1886">
        <v>1019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</row>
    <row r="1887" spans="1:21" x14ac:dyDescent="0.25">
      <c r="A1887" t="s">
        <v>710</v>
      </c>
      <c r="B1887" t="s">
        <v>952</v>
      </c>
      <c r="C1887" t="s">
        <v>8306</v>
      </c>
      <c r="D1887">
        <v>20</v>
      </c>
      <c r="E1887" t="s">
        <v>953</v>
      </c>
      <c r="F1887">
        <v>3001</v>
      </c>
      <c r="G1887">
        <v>1003</v>
      </c>
      <c r="H1887">
        <v>0</v>
      </c>
      <c r="I1887" t="s">
        <v>1015</v>
      </c>
      <c r="J1887" t="s">
        <v>955</v>
      </c>
      <c r="K1887" t="s">
        <v>956</v>
      </c>
      <c r="L1887">
        <v>1019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</row>
    <row r="1888" spans="1:21" x14ac:dyDescent="0.25">
      <c r="A1888" t="s">
        <v>710</v>
      </c>
      <c r="B1888" t="s">
        <v>952</v>
      </c>
      <c r="C1888" t="s">
        <v>5433</v>
      </c>
      <c r="D1888">
        <v>20</v>
      </c>
      <c r="E1888" t="s">
        <v>953</v>
      </c>
      <c r="F1888">
        <v>3001</v>
      </c>
      <c r="G1888">
        <v>1003</v>
      </c>
      <c r="H1888">
        <v>0</v>
      </c>
      <c r="I1888" t="s">
        <v>1015</v>
      </c>
      <c r="J1888" t="s">
        <v>955</v>
      </c>
      <c r="K1888" t="s">
        <v>956</v>
      </c>
      <c r="L1888">
        <v>1019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</row>
    <row r="1889" spans="1:21" x14ac:dyDescent="0.25">
      <c r="A1889" t="s">
        <v>710</v>
      </c>
      <c r="B1889" t="s">
        <v>952</v>
      </c>
      <c r="C1889" t="s">
        <v>5434</v>
      </c>
      <c r="D1889">
        <v>20</v>
      </c>
      <c r="E1889" t="s">
        <v>953</v>
      </c>
      <c r="F1889">
        <v>3001</v>
      </c>
      <c r="G1889">
        <v>1003</v>
      </c>
      <c r="H1889">
        <v>0</v>
      </c>
      <c r="I1889" t="s">
        <v>1015</v>
      </c>
      <c r="J1889" t="s">
        <v>955</v>
      </c>
      <c r="K1889" t="s">
        <v>956</v>
      </c>
      <c r="L1889">
        <v>1019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</row>
    <row r="1890" spans="1:21" x14ac:dyDescent="0.25">
      <c r="A1890" t="s">
        <v>710</v>
      </c>
      <c r="B1890" t="s">
        <v>952</v>
      </c>
      <c r="C1890" t="s">
        <v>5435</v>
      </c>
      <c r="D1890">
        <v>20</v>
      </c>
      <c r="E1890" t="s">
        <v>953</v>
      </c>
      <c r="F1890">
        <v>3001</v>
      </c>
      <c r="G1890">
        <v>1003</v>
      </c>
      <c r="H1890">
        <v>0</v>
      </c>
      <c r="I1890" t="s">
        <v>1015</v>
      </c>
      <c r="J1890" t="s">
        <v>955</v>
      </c>
      <c r="K1890" t="s">
        <v>956</v>
      </c>
      <c r="L1890">
        <v>1019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</row>
    <row r="1891" spans="1:21" x14ac:dyDescent="0.25">
      <c r="A1891" t="s">
        <v>710</v>
      </c>
      <c r="B1891" t="s">
        <v>952</v>
      </c>
      <c r="C1891" t="s">
        <v>5436</v>
      </c>
      <c r="D1891">
        <v>20</v>
      </c>
      <c r="E1891" t="s">
        <v>953</v>
      </c>
      <c r="F1891">
        <v>3001</v>
      </c>
      <c r="G1891">
        <v>1003</v>
      </c>
      <c r="H1891">
        <v>0</v>
      </c>
      <c r="I1891" t="s">
        <v>1015</v>
      </c>
      <c r="J1891" t="s">
        <v>955</v>
      </c>
      <c r="K1891" t="s">
        <v>956</v>
      </c>
      <c r="L1891">
        <v>1019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</row>
    <row r="1892" spans="1:21" x14ac:dyDescent="0.25">
      <c r="A1892" t="s">
        <v>710</v>
      </c>
      <c r="B1892" t="s">
        <v>952</v>
      </c>
      <c r="C1892" t="s">
        <v>5437</v>
      </c>
      <c r="D1892">
        <v>20</v>
      </c>
      <c r="E1892" t="s">
        <v>953</v>
      </c>
      <c r="F1892">
        <v>3001</v>
      </c>
      <c r="G1892">
        <v>1003</v>
      </c>
      <c r="H1892">
        <v>0</v>
      </c>
      <c r="I1892" t="s">
        <v>1015</v>
      </c>
      <c r="J1892" t="s">
        <v>955</v>
      </c>
      <c r="K1892" t="s">
        <v>956</v>
      </c>
      <c r="L1892">
        <v>1019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</row>
    <row r="1893" spans="1:21" x14ac:dyDescent="0.25">
      <c r="A1893" t="s">
        <v>710</v>
      </c>
      <c r="B1893" t="s">
        <v>952</v>
      </c>
      <c r="C1893" t="s">
        <v>5438</v>
      </c>
      <c r="D1893">
        <v>20</v>
      </c>
      <c r="E1893" t="s">
        <v>953</v>
      </c>
      <c r="F1893">
        <v>3001</v>
      </c>
      <c r="G1893">
        <v>1003</v>
      </c>
      <c r="H1893">
        <v>0</v>
      </c>
      <c r="I1893" t="s">
        <v>1015</v>
      </c>
      <c r="J1893" t="s">
        <v>955</v>
      </c>
      <c r="K1893" t="s">
        <v>956</v>
      </c>
      <c r="L1893">
        <v>1019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</row>
    <row r="1894" spans="1:21" x14ac:dyDescent="0.25">
      <c r="A1894" t="s">
        <v>710</v>
      </c>
      <c r="B1894" t="s">
        <v>952</v>
      </c>
      <c r="C1894" t="s">
        <v>5439</v>
      </c>
      <c r="D1894">
        <v>20</v>
      </c>
      <c r="E1894" t="s">
        <v>953</v>
      </c>
      <c r="F1894">
        <v>3001</v>
      </c>
      <c r="G1894">
        <v>1003</v>
      </c>
      <c r="H1894">
        <v>0</v>
      </c>
      <c r="I1894" t="s">
        <v>1015</v>
      </c>
      <c r="J1894" t="s">
        <v>955</v>
      </c>
      <c r="K1894" t="s">
        <v>956</v>
      </c>
      <c r="L1894">
        <v>1019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</row>
    <row r="1895" spans="1:21" x14ac:dyDescent="0.25">
      <c r="A1895" t="s">
        <v>710</v>
      </c>
      <c r="B1895" t="s">
        <v>952</v>
      </c>
      <c r="C1895" t="s">
        <v>5440</v>
      </c>
      <c r="D1895">
        <v>20</v>
      </c>
      <c r="E1895" t="s">
        <v>953</v>
      </c>
      <c r="F1895">
        <v>3001</v>
      </c>
      <c r="G1895">
        <v>1003</v>
      </c>
      <c r="H1895">
        <v>0</v>
      </c>
      <c r="I1895" t="s">
        <v>1015</v>
      </c>
      <c r="J1895" t="s">
        <v>955</v>
      </c>
      <c r="K1895" t="s">
        <v>956</v>
      </c>
      <c r="L1895">
        <v>1019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</row>
    <row r="1896" spans="1:21" x14ac:dyDescent="0.25">
      <c r="A1896" t="s">
        <v>710</v>
      </c>
      <c r="B1896" t="s">
        <v>952</v>
      </c>
      <c r="C1896" t="s">
        <v>5441</v>
      </c>
      <c r="D1896">
        <v>20</v>
      </c>
      <c r="E1896" t="s">
        <v>953</v>
      </c>
      <c r="F1896">
        <v>3001</v>
      </c>
      <c r="G1896">
        <v>1003</v>
      </c>
      <c r="H1896">
        <v>0</v>
      </c>
      <c r="I1896" t="s">
        <v>1015</v>
      </c>
      <c r="J1896" t="s">
        <v>955</v>
      </c>
      <c r="K1896" t="s">
        <v>956</v>
      </c>
      <c r="L1896">
        <v>1019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</row>
    <row r="1897" spans="1:21" x14ac:dyDescent="0.25">
      <c r="A1897" t="s">
        <v>710</v>
      </c>
      <c r="B1897" t="s">
        <v>952</v>
      </c>
      <c r="C1897" t="s">
        <v>5442</v>
      </c>
      <c r="D1897">
        <v>10</v>
      </c>
      <c r="E1897" t="s">
        <v>953</v>
      </c>
      <c r="F1897">
        <v>3001</v>
      </c>
      <c r="G1897">
        <v>1003</v>
      </c>
      <c r="H1897">
        <v>0</v>
      </c>
      <c r="I1897" t="s">
        <v>1015</v>
      </c>
      <c r="J1897" t="s">
        <v>955</v>
      </c>
      <c r="K1897" t="s">
        <v>956</v>
      </c>
      <c r="L1897">
        <v>1019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</row>
    <row r="1898" spans="1:21" x14ac:dyDescent="0.25">
      <c r="A1898" t="s">
        <v>710</v>
      </c>
      <c r="B1898" t="s">
        <v>952</v>
      </c>
      <c r="C1898" t="s">
        <v>5443</v>
      </c>
      <c r="D1898">
        <v>20</v>
      </c>
      <c r="E1898" t="s">
        <v>953</v>
      </c>
      <c r="F1898">
        <v>3001</v>
      </c>
      <c r="G1898">
        <v>1003</v>
      </c>
      <c r="H1898">
        <v>0</v>
      </c>
      <c r="I1898" t="s">
        <v>1015</v>
      </c>
      <c r="J1898" t="s">
        <v>955</v>
      </c>
      <c r="K1898" t="s">
        <v>956</v>
      </c>
      <c r="L1898">
        <v>1019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</row>
    <row r="1899" spans="1:21" x14ac:dyDescent="0.25">
      <c r="A1899" t="s">
        <v>710</v>
      </c>
      <c r="B1899" t="s">
        <v>952</v>
      </c>
      <c r="C1899" t="s">
        <v>5444</v>
      </c>
      <c r="D1899">
        <v>20</v>
      </c>
      <c r="E1899" t="s">
        <v>953</v>
      </c>
      <c r="F1899">
        <v>3001</v>
      </c>
      <c r="G1899">
        <v>1003</v>
      </c>
      <c r="H1899">
        <v>0</v>
      </c>
      <c r="I1899" t="s">
        <v>1015</v>
      </c>
      <c r="J1899" t="s">
        <v>955</v>
      </c>
      <c r="K1899" t="s">
        <v>956</v>
      </c>
      <c r="L1899">
        <v>1019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</row>
    <row r="1900" spans="1:21" x14ac:dyDescent="0.25">
      <c r="A1900" t="s">
        <v>710</v>
      </c>
      <c r="B1900" t="s">
        <v>957</v>
      </c>
      <c r="C1900" t="s">
        <v>1017</v>
      </c>
      <c r="D1900">
        <v>35</v>
      </c>
      <c r="E1900" t="s">
        <v>953</v>
      </c>
      <c r="F1900">
        <v>3001</v>
      </c>
      <c r="G1900">
        <v>3003</v>
      </c>
      <c r="H1900">
        <v>0</v>
      </c>
      <c r="I1900" t="s">
        <v>1015</v>
      </c>
      <c r="J1900" t="s">
        <v>955</v>
      </c>
      <c r="K1900" t="s">
        <v>956</v>
      </c>
      <c r="L1900">
        <v>1019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</row>
    <row r="1901" spans="1:21" x14ac:dyDescent="0.25">
      <c r="A1901" t="s">
        <v>710</v>
      </c>
      <c r="B1901" t="s">
        <v>957</v>
      </c>
      <c r="C1901" t="s">
        <v>958</v>
      </c>
      <c r="D1901">
        <v>45</v>
      </c>
      <c r="E1901" t="s">
        <v>953</v>
      </c>
      <c r="F1901">
        <v>3001</v>
      </c>
      <c r="G1901">
        <v>3003</v>
      </c>
      <c r="H1901">
        <v>0</v>
      </c>
      <c r="I1901" t="s">
        <v>1015</v>
      </c>
      <c r="J1901" t="s">
        <v>955</v>
      </c>
      <c r="K1901" t="s">
        <v>956</v>
      </c>
      <c r="L1901">
        <v>1019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</row>
    <row r="1902" spans="1:21" x14ac:dyDescent="0.25">
      <c r="A1902" t="s">
        <v>710</v>
      </c>
      <c r="B1902" t="s">
        <v>5136</v>
      </c>
      <c r="C1902" t="s">
        <v>5137</v>
      </c>
      <c r="D1902">
        <v>1</v>
      </c>
      <c r="E1902" t="s">
        <v>953</v>
      </c>
      <c r="F1902">
        <v>3001</v>
      </c>
      <c r="G1902" t="s">
        <v>5138</v>
      </c>
      <c r="H1902">
        <v>0</v>
      </c>
      <c r="I1902" t="s">
        <v>1015</v>
      </c>
      <c r="J1902" t="s">
        <v>955</v>
      </c>
      <c r="K1902" t="s">
        <v>956</v>
      </c>
      <c r="L1902">
        <v>1019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</row>
    <row r="1903" spans="1:21" x14ac:dyDescent="0.25">
      <c r="A1903" t="s">
        <v>710</v>
      </c>
      <c r="B1903" t="s">
        <v>967</v>
      </c>
      <c r="C1903" t="s">
        <v>958</v>
      </c>
      <c r="D1903">
        <v>1</v>
      </c>
      <c r="E1903" t="s">
        <v>953</v>
      </c>
      <c r="F1903">
        <v>3001</v>
      </c>
      <c r="G1903" t="s">
        <v>968</v>
      </c>
      <c r="H1903">
        <v>0</v>
      </c>
      <c r="I1903" t="s">
        <v>1015</v>
      </c>
      <c r="J1903" t="s">
        <v>955</v>
      </c>
      <c r="K1903" t="s">
        <v>956</v>
      </c>
      <c r="L1903">
        <v>1019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</row>
    <row r="1904" spans="1:21" x14ac:dyDescent="0.25">
      <c r="A1904" t="s">
        <v>710</v>
      </c>
      <c r="B1904" t="s">
        <v>964</v>
      </c>
      <c r="C1904" t="s">
        <v>1018</v>
      </c>
      <c r="D1904">
        <v>5</v>
      </c>
      <c r="E1904" t="s">
        <v>953</v>
      </c>
      <c r="F1904">
        <v>3093</v>
      </c>
      <c r="G1904">
        <v>3000</v>
      </c>
      <c r="H1904">
        <v>0</v>
      </c>
      <c r="I1904" t="s">
        <v>1015</v>
      </c>
      <c r="J1904" t="s">
        <v>960</v>
      </c>
      <c r="K1904" t="s">
        <v>956</v>
      </c>
      <c r="L1904">
        <v>1019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</row>
    <row r="1905" spans="1:21" x14ac:dyDescent="0.25">
      <c r="A1905" t="s">
        <v>710</v>
      </c>
      <c r="B1905" t="s">
        <v>964</v>
      </c>
      <c r="C1905" t="s">
        <v>1607</v>
      </c>
      <c r="D1905">
        <v>10</v>
      </c>
      <c r="E1905" t="s">
        <v>953</v>
      </c>
      <c r="F1905">
        <v>3093</v>
      </c>
      <c r="G1905">
        <v>3000</v>
      </c>
      <c r="H1905">
        <v>0</v>
      </c>
      <c r="I1905" t="s">
        <v>1015</v>
      </c>
      <c r="J1905" t="s">
        <v>960</v>
      </c>
      <c r="K1905" t="s">
        <v>956</v>
      </c>
      <c r="L1905">
        <v>1019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</row>
    <row r="1906" spans="1:21" x14ac:dyDescent="0.25">
      <c r="A1906" t="s">
        <v>710</v>
      </c>
      <c r="B1906" t="s">
        <v>964</v>
      </c>
      <c r="C1906" t="s">
        <v>1608</v>
      </c>
      <c r="D1906">
        <v>10</v>
      </c>
      <c r="E1906" t="s">
        <v>953</v>
      </c>
      <c r="F1906">
        <v>3093</v>
      </c>
      <c r="G1906">
        <v>3000</v>
      </c>
      <c r="H1906">
        <v>0</v>
      </c>
      <c r="I1906" t="s">
        <v>1015</v>
      </c>
      <c r="J1906" t="s">
        <v>960</v>
      </c>
      <c r="K1906" t="s">
        <v>956</v>
      </c>
      <c r="L1906">
        <v>1019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</row>
    <row r="1907" spans="1:21" x14ac:dyDescent="0.25">
      <c r="A1907" t="s">
        <v>710</v>
      </c>
      <c r="B1907" t="s">
        <v>964</v>
      </c>
      <c r="C1907" t="s">
        <v>3307</v>
      </c>
      <c r="D1907">
        <v>10</v>
      </c>
      <c r="E1907" t="s">
        <v>953</v>
      </c>
      <c r="F1907">
        <v>3093</v>
      </c>
      <c r="G1907">
        <v>3000</v>
      </c>
      <c r="H1907">
        <v>0</v>
      </c>
      <c r="I1907" t="s">
        <v>1015</v>
      </c>
      <c r="J1907" t="s">
        <v>960</v>
      </c>
      <c r="K1907" t="s">
        <v>956</v>
      </c>
      <c r="L1907">
        <v>1019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</row>
    <row r="1908" spans="1:21" x14ac:dyDescent="0.25">
      <c r="A1908" t="s">
        <v>710</v>
      </c>
      <c r="B1908" t="s">
        <v>964</v>
      </c>
      <c r="C1908" t="s">
        <v>3308</v>
      </c>
      <c r="D1908">
        <v>10</v>
      </c>
      <c r="E1908" t="s">
        <v>953</v>
      </c>
      <c r="F1908">
        <v>3093</v>
      </c>
      <c r="G1908">
        <v>3000</v>
      </c>
      <c r="H1908">
        <v>0</v>
      </c>
      <c r="I1908" t="s">
        <v>1015</v>
      </c>
      <c r="J1908" t="s">
        <v>960</v>
      </c>
      <c r="K1908" t="s">
        <v>956</v>
      </c>
      <c r="L1908">
        <v>1019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</row>
    <row r="1909" spans="1:21" x14ac:dyDescent="0.25">
      <c r="A1909" t="s">
        <v>710</v>
      </c>
      <c r="B1909" t="s">
        <v>964</v>
      </c>
      <c r="C1909" t="s">
        <v>3309</v>
      </c>
      <c r="D1909">
        <v>10</v>
      </c>
      <c r="E1909" t="s">
        <v>953</v>
      </c>
      <c r="F1909">
        <v>3093</v>
      </c>
      <c r="G1909">
        <v>3000</v>
      </c>
      <c r="H1909">
        <v>0</v>
      </c>
      <c r="I1909" t="s">
        <v>1015</v>
      </c>
      <c r="J1909" t="s">
        <v>960</v>
      </c>
      <c r="K1909" t="s">
        <v>956</v>
      </c>
      <c r="L1909">
        <v>1019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</row>
    <row r="1910" spans="1:21" x14ac:dyDescent="0.25">
      <c r="A1910" t="s">
        <v>710</v>
      </c>
      <c r="B1910" t="s">
        <v>964</v>
      </c>
      <c r="C1910" t="s">
        <v>3310</v>
      </c>
      <c r="D1910">
        <v>10</v>
      </c>
      <c r="E1910" t="s">
        <v>953</v>
      </c>
      <c r="F1910">
        <v>3093</v>
      </c>
      <c r="G1910">
        <v>3000</v>
      </c>
      <c r="H1910">
        <v>0</v>
      </c>
      <c r="I1910" t="s">
        <v>1015</v>
      </c>
      <c r="J1910" t="s">
        <v>960</v>
      </c>
      <c r="K1910" t="s">
        <v>956</v>
      </c>
      <c r="L1910">
        <v>1019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</row>
    <row r="1911" spans="1:21" x14ac:dyDescent="0.25">
      <c r="A1911" t="s">
        <v>710</v>
      </c>
      <c r="B1911" t="s">
        <v>964</v>
      </c>
      <c r="C1911" t="s">
        <v>5445</v>
      </c>
      <c r="D1911">
        <v>10</v>
      </c>
      <c r="E1911" t="s">
        <v>953</v>
      </c>
      <c r="F1911">
        <v>3093</v>
      </c>
      <c r="G1911">
        <v>3000</v>
      </c>
      <c r="H1911">
        <v>0</v>
      </c>
      <c r="I1911" t="s">
        <v>1015</v>
      </c>
      <c r="J1911" t="s">
        <v>960</v>
      </c>
      <c r="K1911" t="s">
        <v>956</v>
      </c>
      <c r="L1911">
        <v>1019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</row>
    <row r="1912" spans="1:21" x14ac:dyDescent="0.25">
      <c r="A1912" t="s">
        <v>710</v>
      </c>
      <c r="B1912" t="s">
        <v>964</v>
      </c>
      <c r="C1912" t="s">
        <v>5446</v>
      </c>
      <c r="D1912">
        <v>10</v>
      </c>
      <c r="E1912" t="s">
        <v>953</v>
      </c>
      <c r="F1912">
        <v>3093</v>
      </c>
      <c r="G1912">
        <v>3000</v>
      </c>
      <c r="H1912">
        <v>0</v>
      </c>
      <c r="I1912" t="s">
        <v>1015</v>
      </c>
      <c r="J1912" t="s">
        <v>960</v>
      </c>
      <c r="K1912" t="s">
        <v>956</v>
      </c>
      <c r="L1912">
        <v>1019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</row>
    <row r="1913" spans="1:21" x14ac:dyDescent="0.25">
      <c r="A1913" t="s">
        <v>710</v>
      </c>
      <c r="B1913" t="s">
        <v>964</v>
      </c>
      <c r="C1913" t="s">
        <v>5447</v>
      </c>
      <c r="D1913">
        <v>20</v>
      </c>
      <c r="E1913" t="s">
        <v>953</v>
      </c>
      <c r="F1913">
        <v>3093</v>
      </c>
      <c r="G1913">
        <v>3000</v>
      </c>
      <c r="H1913">
        <v>0</v>
      </c>
      <c r="I1913" t="s">
        <v>1015</v>
      </c>
      <c r="J1913" t="s">
        <v>960</v>
      </c>
      <c r="K1913" t="s">
        <v>956</v>
      </c>
      <c r="L1913">
        <v>1019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</row>
    <row r="1914" spans="1:21" x14ac:dyDescent="0.25">
      <c r="A1914" t="s">
        <v>710</v>
      </c>
      <c r="B1914" t="s">
        <v>964</v>
      </c>
      <c r="C1914" t="s">
        <v>5448</v>
      </c>
      <c r="D1914">
        <v>20</v>
      </c>
      <c r="E1914" t="s">
        <v>953</v>
      </c>
      <c r="F1914">
        <v>3093</v>
      </c>
      <c r="G1914">
        <v>3000</v>
      </c>
      <c r="H1914">
        <v>0</v>
      </c>
      <c r="I1914" t="s">
        <v>1015</v>
      </c>
      <c r="J1914" t="s">
        <v>960</v>
      </c>
      <c r="K1914" t="s">
        <v>956</v>
      </c>
      <c r="L1914">
        <v>1019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</row>
    <row r="1915" spans="1:21" x14ac:dyDescent="0.25">
      <c r="A1915" t="s">
        <v>710</v>
      </c>
      <c r="B1915" t="s">
        <v>964</v>
      </c>
      <c r="C1915" t="s">
        <v>5450</v>
      </c>
      <c r="D1915">
        <v>20</v>
      </c>
      <c r="E1915" t="s">
        <v>953</v>
      </c>
      <c r="F1915">
        <v>3093</v>
      </c>
      <c r="G1915">
        <v>3000</v>
      </c>
      <c r="H1915">
        <v>0</v>
      </c>
      <c r="I1915" t="s">
        <v>1015</v>
      </c>
      <c r="J1915" t="s">
        <v>960</v>
      </c>
      <c r="K1915" t="s">
        <v>956</v>
      </c>
      <c r="L1915">
        <v>1019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</row>
    <row r="1916" spans="1:21" x14ac:dyDescent="0.25">
      <c r="A1916" t="s">
        <v>710</v>
      </c>
      <c r="B1916" t="s">
        <v>964</v>
      </c>
      <c r="C1916" t="s">
        <v>6568</v>
      </c>
      <c r="D1916">
        <v>20</v>
      </c>
      <c r="E1916" t="s">
        <v>953</v>
      </c>
      <c r="F1916">
        <v>3093</v>
      </c>
      <c r="G1916">
        <v>3000</v>
      </c>
      <c r="H1916">
        <v>0</v>
      </c>
      <c r="I1916" t="s">
        <v>1015</v>
      </c>
      <c r="J1916" t="s">
        <v>960</v>
      </c>
      <c r="K1916" t="s">
        <v>956</v>
      </c>
      <c r="L1916">
        <v>1019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</row>
    <row r="1917" spans="1:21" x14ac:dyDescent="0.25">
      <c r="A1917" t="s">
        <v>710</v>
      </c>
      <c r="B1917" t="s">
        <v>964</v>
      </c>
      <c r="C1917" t="s">
        <v>6417</v>
      </c>
      <c r="D1917">
        <v>20</v>
      </c>
      <c r="E1917" t="s">
        <v>953</v>
      </c>
      <c r="F1917">
        <v>3093</v>
      </c>
      <c r="G1917">
        <v>3000</v>
      </c>
      <c r="H1917">
        <v>0</v>
      </c>
      <c r="I1917" t="s">
        <v>1015</v>
      </c>
      <c r="J1917" t="s">
        <v>960</v>
      </c>
      <c r="K1917" t="s">
        <v>956</v>
      </c>
      <c r="L1917">
        <v>1019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</row>
    <row r="1918" spans="1:21" x14ac:dyDescent="0.25">
      <c r="A1918" t="s">
        <v>710</v>
      </c>
      <c r="B1918" t="s">
        <v>964</v>
      </c>
      <c r="C1918" t="s">
        <v>6562</v>
      </c>
      <c r="D1918">
        <v>20</v>
      </c>
      <c r="E1918" t="s">
        <v>953</v>
      </c>
      <c r="F1918">
        <v>3093</v>
      </c>
      <c r="G1918">
        <v>3000</v>
      </c>
      <c r="H1918">
        <v>0</v>
      </c>
      <c r="I1918" t="s">
        <v>1015</v>
      </c>
      <c r="J1918" t="s">
        <v>960</v>
      </c>
      <c r="K1918" t="s">
        <v>956</v>
      </c>
      <c r="L1918">
        <v>1019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</row>
    <row r="1919" spans="1:21" x14ac:dyDescent="0.25">
      <c r="A1919" t="s">
        <v>710</v>
      </c>
      <c r="B1919" t="s">
        <v>964</v>
      </c>
      <c r="C1919" t="s">
        <v>6563</v>
      </c>
      <c r="D1919">
        <v>20</v>
      </c>
      <c r="E1919" t="s">
        <v>953</v>
      </c>
      <c r="F1919">
        <v>3093</v>
      </c>
      <c r="G1919">
        <v>3000</v>
      </c>
      <c r="H1919">
        <v>0</v>
      </c>
      <c r="I1919" t="s">
        <v>1015</v>
      </c>
      <c r="J1919" t="s">
        <v>960</v>
      </c>
      <c r="K1919" t="s">
        <v>956</v>
      </c>
      <c r="L1919">
        <v>1019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</row>
    <row r="1920" spans="1:21" x14ac:dyDescent="0.25">
      <c r="A1920" t="s">
        <v>710</v>
      </c>
      <c r="B1920" t="s">
        <v>964</v>
      </c>
      <c r="C1920" t="s">
        <v>6611</v>
      </c>
      <c r="D1920">
        <v>20</v>
      </c>
      <c r="E1920" t="s">
        <v>953</v>
      </c>
      <c r="F1920">
        <v>3093</v>
      </c>
      <c r="G1920">
        <v>3000</v>
      </c>
      <c r="H1920">
        <v>0</v>
      </c>
      <c r="I1920" t="s">
        <v>1015</v>
      </c>
      <c r="J1920" t="s">
        <v>960</v>
      </c>
      <c r="K1920" t="s">
        <v>956</v>
      </c>
      <c r="L1920">
        <v>1019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</row>
    <row r="1921" spans="1:21" x14ac:dyDescent="0.25">
      <c r="A1921" t="s">
        <v>710</v>
      </c>
      <c r="B1921" t="s">
        <v>962</v>
      </c>
      <c r="C1921" t="s">
        <v>1016</v>
      </c>
      <c r="D1921">
        <v>2</v>
      </c>
      <c r="E1921" t="s">
        <v>953</v>
      </c>
      <c r="F1921">
        <v>3093</v>
      </c>
      <c r="G1921">
        <v>3093</v>
      </c>
      <c r="H1921">
        <v>0</v>
      </c>
      <c r="I1921" t="s">
        <v>1015</v>
      </c>
      <c r="J1921" t="s">
        <v>960</v>
      </c>
      <c r="K1921" t="s">
        <v>956</v>
      </c>
      <c r="L1921">
        <v>1019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</row>
    <row r="1922" spans="1:21" x14ac:dyDescent="0.25">
      <c r="A1922" t="s">
        <v>710</v>
      </c>
      <c r="B1922" t="s">
        <v>962</v>
      </c>
      <c r="C1922" t="s">
        <v>1177</v>
      </c>
      <c r="D1922">
        <v>10</v>
      </c>
      <c r="E1922" t="s">
        <v>953</v>
      </c>
      <c r="F1922">
        <v>3093</v>
      </c>
      <c r="G1922">
        <v>3093</v>
      </c>
      <c r="H1922">
        <v>0</v>
      </c>
      <c r="I1922" t="s">
        <v>1015</v>
      </c>
      <c r="J1922" t="s">
        <v>960</v>
      </c>
      <c r="K1922" t="s">
        <v>956</v>
      </c>
      <c r="L1922">
        <v>1019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</row>
    <row r="1923" spans="1:21" x14ac:dyDescent="0.25">
      <c r="A1923" t="s">
        <v>710</v>
      </c>
      <c r="B1923" t="s">
        <v>962</v>
      </c>
      <c r="C1923" t="s">
        <v>1178</v>
      </c>
      <c r="D1923">
        <v>10</v>
      </c>
      <c r="E1923" t="s">
        <v>953</v>
      </c>
      <c r="F1923">
        <v>3093</v>
      </c>
      <c r="G1923">
        <v>3093</v>
      </c>
      <c r="H1923">
        <v>0</v>
      </c>
      <c r="I1923" t="s">
        <v>1015</v>
      </c>
      <c r="J1923" t="s">
        <v>960</v>
      </c>
      <c r="K1923" t="s">
        <v>956</v>
      </c>
      <c r="L1923">
        <v>1019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</row>
    <row r="1924" spans="1:21" x14ac:dyDescent="0.25">
      <c r="A1924" t="s">
        <v>710</v>
      </c>
      <c r="B1924" t="s">
        <v>962</v>
      </c>
      <c r="C1924" t="s">
        <v>1179</v>
      </c>
      <c r="D1924">
        <v>10</v>
      </c>
      <c r="E1924" t="s">
        <v>953</v>
      </c>
      <c r="F1924">
        <v>3093</v>
      </c>
      <c r="G1924">
        <v>3093</v>
      </c>
      <c r="H1924">
        <v>0</v>
      </c>
      <c r="I1924" t="s">
        <v>1015</v>
      </c>
      <c r="J1924" t="s">
        <v>960</v>
      </c>
      <c r="K1924" t="s">
        <v>956</v>
      </c>
      <c r="L1924">
        <v>1019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</row>
    <row r="1925" spans="1:21" x14ac:dyDescent="0.25">
      <c r="A1925" t="s">
        <v>710</v>
      </c>
      <c r="B1925" t="s">
        <v>962</v>
      </c>
      <c r="C1925" t="s">
        <v>5454</v>
      </c>
      <c r="D1925">
        <v>20</v>
      </c>
      <c r="E1925" t="s">
        <v>953</v>
      </c>
      <c r="F1925">
        <v>3093</v>
      </c>
      <c r="G1925">
        <v>3093</v>
      </c>
      <c r="H1925">
        <v>0</v>
      </c>
      <c r="I1925" t="s">
        <v>1015</v>
      </c>
      <c r="J1925" t="s">
        <v>960</v>
      </c>
      <c r="K1925" t="s">
        <v>956</v>
      </c>
      <c r="L1925">
        <v>1019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</row>
    <row r="1926" spans="1:21" x14ac:dyDescent="0.25">
      <c r="A1926" t="s">
        <v>710</v>
      </c>
      <c r="B1926" t="s">
        <v>962</v>
      </c>
      <c r="C1926" t="s">
        <v>5455</v>
      </c>
      <c r="D1926">
        <v>20</v>
      </c>
      <c r="E1926" t="s">
        <v>953</v>
      </c>
      <c r="F1926">
        <v>3093</v>
      </c>
      <c r="G1926">
        <v>3093</v>
      </c>
      <c r="H1926">
        <v>0</v>
      </c>
      <c r="I1926" t="s">
        <v>1015</v>
      </c>
      <c r="J1926" t="s">
        <v>960</v>
      </c>
      <c r="K1926" t="s">
        <v>956</v>
      </c>
      <c r="L1926">
        <v>1019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</row>
    <row r="1927" spans="1:21" x14ac:dyDescent="0.25">
      <c r="A1927" t="s">
        <v>710</v>
      </c>
      <c r="B1927" t="s">
        <v>959</v>
      </c>
      <c r="C1927" t="s">
        <v>1019</v>
      </c>
      <c r="D1927">
        <v>2</v>
      </c>
      <c r="E1927" t="s">
        <v>953</v>
      </c>
      <c r="F1927">
        <v>3093</v>
      </c>
      <c r="G1927">
        <v>9999</v>
      </c>
      <c r="H1927">
        <v>0</v>
      </c>
      <c r="I1927" t="s">
        <v>1015</v>
      </c>
      <c r="J1927" t="s">
        <v>960</v>
      </c>
      <c r="K1927" t="s">
        <v>956</v>
      </c>
      <c r="L1927">
        <v>1019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</row>
    <row r="1928" spans="1:21" x14ac:dyDescent="0.25">
      <c r="A1928" t="s">
        <v>709</v>
      </c>
      <c r="D1928">
        <v>0</v>
      </c>
      <c r="E1928" t="s">
        <v>953</v>
      </c>
      <c r="F1928">
        <v>3001</v>
      </c>
      <c r="H1928">
        <v>24</v>
      </c>
      <c r="I1928" t="s">
        <v>1020</v>
      </c>
      <c r="J1928" t="s">
        <v>955</v>
      </c>
      <c r="K1928" t="s">
        <v>956</v>
      </c>
      <c r="L1928">
        <v>1019</v>
      </c>
      <c r="N1928">
        <v>0</v>
      </c>
      <c r="O1928">
        <v>24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</row>
    <row r="1929" spans="1:21" x14ac:dyDescent="0.25">
      <c r="A1929" t="s">
        <v>709</v>
      </c>
      <c r="B1929" t="s">
        <v>952</v>
      </c>
      <c r="C1929" t="s">
        <v>5456</v>
      </c>
      <c r="D1929">
        <v>12</v>
      </c>
      <c r="E1929" t="s">
        <v>953</v>
      </c>
      <c r="F1929">
        <v>3001</v>
      </c>
      <c r="G1929">
        <v>1003</v>
      </c>
      <c r="H1929">
        <v>0</v>
      </c>
      <c r="I1929" t="s">
        <v>1020</v>
      </c>
      <c r="J1929" t="s">
        <v>955</v>
      </c>
      <c r="K1929" t="s">
        <v>956</v>
      </c>
      <c r="L1929">
        <v>1019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</row>
    <row r="1930" spans="1:21" x14ac:dyDescent="0.25">
      <c r="A1930" t="s">
        <v>709</v>
      </c>
      <c r="B1930" t="s">
        <v>952</v>
      </c>
      <c r="C1930" t="s">
        <v>5457</v>
      </c>
      <c r="D1930">
        <v>12</v>
      </c>
      <c r="E1930" t="s">
        <v>953</v>
      </c>
      <c r="F1930">
        <v>3001</v>
      </c>
      <c r="G1930">
        <v>1003</v>
      </c>
      <c r="H1930">
        <v>0</v>
      </c>
      <c r="I1930" t="s">
        <v>1020</v>
      </c>
      <c r="J1930" t="s">
        <v>955</v>
      </c>
      <c r="K1930" t="s">
        <v>956</v>
      </c>
      <c r="L1930">
        <v>1019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</row>
    <row r="1931" spans="1:21" x14ac:dyDescent="0.25">
      <c r="A1931" t="s">
        <v>709</v>
      </c>
      <c r="B1931" t="s">
        <v>952</v>
      </c>
      <c r="C1931" t="s">
        <v>5458</v>
      </c>
      <c r="D1931">
        <v>12</v>
      </c>
      <c r="E1931" t="s">
        <v>953</v>
      </c>
      <c r="F1931">
        <v>3001</v>
      </c>
      <c r="G1931">
        <v>1003</v>
      </c>
      <c r="H1931">
        <v>0</v>
      </c>
      <c r="I1931" t="s">
        <v>1020</v>
      </c>
      <c r="J1931" t="s">
        <v>955</v>
      </c>
      <c r="K1931" t="s">
        <v>956</v>
      </c>
      <c r="L1931">
        <v>1019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</row>
    <row r="1932" spans="1:21" x14ac:dyDescent="0.25">
      <c r="A1932" t="s">
        <v>709</v>
      </c>
      <c r="B1932" t="s">
        <v>952</v>
      </c>
      <c r="C1932" t="s">
        <v>5459</v>
      </c>
      <c r="D1932">
        <v>12</v>
      </c>
      <c r="E1932" t="s">
        <v>953</v>
      </c>
      <c r="F1932">
        <v>3001</v>
      </c>
      <c r="G1932">
        <v>1003</v>
      </c>
      <c r="H1932">
        <v>0</v>
      </c>
      <c r="I1932" t="s">
        <v>1020</v>
      </c>
      <c r="J1932" t="s">
        <v>955</v>
      </c>
      <c r="K1932" t="s">
        <v>956</v>
      </c>
      <c r="L1932">
        <v>1019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</row>
    <row r="1933" spans="1:21" x14ac:dyDescent="0.25">
      <c r="A1933" t="s">
        <v>709</v>
      </c>
      <c r="B1933" t="s">
        <v>952</v>
      </c>
      <c r="C1933" t="s">
        <v>5460</v>
      </c>
      <c r="D1933">
        <v>12</v>
      </c>
      <c r="E1933" t="s">
        <v>953</v>
      </c>
      <c r="F1933">
        <v>3001</v>
      </c>
      <c r="G1933">
        <v>1003</v>
      </c>
      <c r="H1933">
        <v>0</v>
      </c>
      <c r="I1933" t="s">
        <v>1020</v>
      </c>
      <c r="J1933" t="s">
        <v>955</v>
      </c>
      <c r="K1933" t="s">
        <v>956</v>
      </c>
      <c r="L1933">
        <v>1019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</row>
    <row r="1934" spans="1:21" x14ac:dyDescent="0.25">
      <c r="A1934" t="s">
        <v>709</v>
      </c>
      <c r="B1934" t="s">
        <v>952</v>
      </c>
      <c r="C1934" t="s">
        <v>5461</v>
      </c>
      <c r="D1934">
        <v>12</v>
      </c>
      <c r="E1934" t="s">
        <v>953</v>
      </c>
      <c r="F1934">
        <v>3001</v>
      </c>
      <c r="G1934">
        <v>1003</v>
      </c>
      <c r="H1934">
        <v>0</v>
      </c>
      <c r="I1934" t="s">
        <v>1020</v>
      </c>
      <c r="J1934" t="s">
        <v>955</v>
      </c>
      <c r="K1934" t="s">
        <v>956</v>
      </c>
      <c r="L1934">
        <v>1019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</row>
    <row r="1935" spans="1:21" x14ac:dyDescent="0.25">
      <c r="A1935" t="s">
        <v>709</v>
      </c>
      <c r="B1935" t="s">
        <v>952</v>
      </c>
      <c r="C1935" t="s">
        <v>5462</v>
      </c>
      <c r="D1935">
        <v>12</v>
      </c>
      <c r="E1935" t="s">
        <v>953</v>
      </c>
      <c r="F1935">
        <v>3001</v>
      </c>
      <c r="G1935">
        <v>1003</v>
      </c>
      <c r="H1935">
        <v>0</v>
      </c>
      <c r="I1935" t="s">
        <v>1020</v>
      </c>
      <c r="J1935" t="s">
        <v>955</v>
      </c>
      <c r="K1935" t="s">
        <v>956</v>
      </c>
      <c r="L1935">
        <v>1019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</row>
    <row r="1936" spans="1:21" x14ac:dyDescent="0.25">
      <c r="A1936" t="s">
        <v>709</v>
      </c>
      <c r="B1936" t="s">
        <v>952</v>
      </c>
      <c r="C1936" t="s">
        <v>5463</v>
      </c>
      <c r="D1936">
        <v>12</v>
      </c>
      <c r="E1936" t="s">
        <v>953</v>
      </c>
      <c r="F1936">
        <v>3001</v>
      </c>
      <c r="G1936">
        <v>1003</v>
      </c>
      <c r="H1936">
        <v>0</v>
      </c>
      <c r="I1936" t="s">
        <v>1020</v>
      </c>
      <c r="J1936" t="s">
        <v>955</v>
      </c>
      <c r="K1936" t="s">
        <v>956</v>
      </c>
      <c r="L1936">
        <v>1019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</row>
    <row r="1937" spans="1:21" x14ac:dyDescent="0.25">
      <c r="A1937" t="s">
        <v>709</v>
      </c>
      <c r="B1937" t="s">
        <v>952</v>
      </c>
      <c r="C1937" t="s">
        <v>5464</v>
      </c>
      <c r="D1937">
        <v>12</v>
      </c>
      <c r="E1937" t="s">
        <v>953</v>
      </c>
      <c r="F1937">
        <v>3001</v>
      </c>
      <c r="G1937">
        <v>1003</v>
      </c>
      <c r="H1937">
        <v>0</v>
      </c>
      <c r="I1937" t="s">
        <v>1020</v>
      </c>
      <c r="J1937" t="s">
        <v>955</v>
      </c>
      <c r="K1937" t="s">
        <v>956</v>
      </c>
      <c r="L1937">
        <v>1019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</row>
    <row r="1938" spans="1:21" x14ac:dyDescent="0.25">
      <c r="A1938" t="s">
        <v>709</v>
      </c>
      <c r="B1938" t="s">
        <v>952</v>
      </c>
      <c r="C1938" t="s">
        <v>5465</v>
      </c>
      <c r="D1938">
        <v>12</v>
      </c>
      <c r="E1938" t="s">
        <v>953</v>
      </c>
      <c r="F1938">
        <v>3001</v>
      </c>
      <c r="G1938">
        <v>1003</v>
      </c>
      <c r="H1938">
        <v>0</v>
      </c>
      <c r="I1938" t="s">
        <v>1020</v>
      </c>
      <c r="J1938" t="s">
        <v>955</v>
      </c>
      <c r="K1938" t="s">
        <v>956</v>
      </c>
      <c r="L1938">
        <v>1019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</row>
    <row r="1939" spans="1:21" x14ac:dyDescent="0.25">
      <c r="A1939" t="s">
        <v>709</v>
      </c>
      <c r="B1939" t="s">
        <v>952</v>
      </c>
      <c r="C1939" t="s">
        <v>5075</v>
      </c>
      <c r="D1939">
        <v>12</v>
      </c>
      <c r="E1939" t="s">
        <v>953</v>
      </c>
      <c r="F1939">
        <v>3001</v>
      </c>
      <c r="G1939">
        <v>1003</v>
      </c>
      <c r="H1939">
        <v>0</v>
      </c>
      <c r="I1939" t="s">
        <v>1020</v>
      </c>
      <c r="J1939" t="s">
        <v>955</v>
      </c>
      <c r="K1939" t="s">
        <v>956</v>
      </c>
      <c r="L1939">
        <v>1019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</row>
    <row r="1940" spans="1:21" x14ac:dyDescent="0.25">
      <c r="A1940" t="s">
        <v>709</v>
      </c>
      <c r="B1940" t="s">
        <v>952</v>
      </c>
      <c r="C1940" t="s">
        <v>6668</v>
      </c>
      <c r="D1940">
        <v>12</v>
      </c>
      <c r="E1940" t="s">
        <v>953</v>
      </c>
      <c r="F1940">
        <v>3001</v>
      </c>
      <c r="G1940">
        <v>1003</v>
      </c>
      <c r="H1940">
        <v>0</v>
      </c>
      <c r="I1940" t="s">
        <v>1020</v>
      </c>
      <c r="J1940" t="s">
        <v>955</v>
      </c>
      <c r="K1940" t="s">
        <v>956</v>
      </c>
      <c r="L1940">
        <v>1019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</row>
    <row r="1941" spans="1:21" x14ac:dyDescent="0.25">
      <c r="A1941" t="s">
        <v>709</v>
      </c>
      <c r="B1941" t="s">
        <v>952</v>
      </c>
      <c r="C1941" t="s">
        <v>5922</v>
      </c>
      <c r="D1941">
        <v>12</v>
      </c>
      <c r="E1941" t="s">
        <v>953</v>
      </c>
      <c r="F1941">
        <v>3001</v>
      </c>
      <c r="G1941">
        <v>1003</v>
      </c>
      <c r="H1941">
        <v>0</v>
      </c>
      <c r="I1941" t="s">
        <v>1020</v>
      </c>
      <c r="J1941" t="s">
        <v>955</v>
      </c>
      <c r="K1941" t="s">
        <v>956</v>
      </c>
      <c r="L1941">
        <v>1019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</row>
    <row r="1942" spans="1:21" x14ac:dyDescent="0.25">
      <c r="A1942" t="s">
        <v>709</v>
      </c>
      <c r="B1942" t="s">
        <v>952</v>
      </c>
      <c r="C1942" t="s">
        <v>5923</v>
      </c>
      <c r="D1942">
        <v>12</v>
      </c>
      <c r="E1942" t="s">
        <v>953</v>
      </c>
      <c r="F1942">
        <v>3001</v>
      </c>
      <c r="G1942">
        <v>1003</v>
      </c>
      <c r="H1942">
        <v>0</v>
      </c>
      <c r="I1942" t="s">
        <v>1020</v>
      </c>
      <c r="J1942" t="s">
        <v>955</v>
      </c>
      <c r="K1942" t="s">
        <v>956</v>
      </c>
      <c r="L1942">
        <v>1019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</row>
    <row r="1943" spans="1:21" x14ac:dyDescent="0.25">
      <c r="A1943" t="s">
        <v>709</v>
      </c>
      <c r="B1943" t="s">
        <v>952</v>
      </c>
      <c r="C1943" t="s">
        <v>5466</v>
      </c>
      <c r="D1943">
        <v>12</v>
      </c>
      <c r="E1943" t="s">
        <v>953</v>
      </c>
      <c r="F1943">
        <v>3001</v>
      </c>
      <c r="G1943">
        <v>1003</v>
      </c>
      <c r="H1943">
        <v>0</v>
      </c>
      <c r="I1943" t="s">
        <v>1020</v>
      </c>
      <c r="J1943" t="s">
        <v>955</v>
      </c>
      <c r="K1943" t="s">
        <v>956</v>
      </c>
      <c r="L1943">
        <v>1019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</row>
    <row r="1944" spans="1:21" x14ac:dyDescent="0.25">
      <c r="A1944" t="s">
        <v>709</v>
      </c>
      <c r="B1944" t="s">
        <v>952</v>
      </c>
      <c r="C1944" t="s">
        <v>5467</v>
      </c>
      <c r="D1944">
        <v>12</v>
      </c>
      <c r="E1944" t="s">
        <v>953</v>
      </c>
      <c r="F1944">
        <v>3001</v>
      </c>
      <c r="G1944">
        <v>1003</v>
      </c>
      <c r="H1944">
        <v>0</v>
      </c>
      <c r="I1944" t="s">
        <v>1020</v>
      </c>
      <c r="J1944" t="s">
        <v>955</v>
      </c>
      <c r="K1944" t="s">
        <v>956</v>
      </c>
      <c r="L1944">
        <v>1019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</row>
    <row r="1945" spans="1:21" x14ac:dyDescent="0.25">
      <c r="A1945" t="s">
        <v>709</v>
      </c>
      <c r="B1945" t="s">
        <v>957</v>
      </c>
      <c r="C1945" t="s">
        <v>958</v>
      </c>
      <c r="D1945">
        <v>98</v>
      </c>
      <c r="E1945" t="s">
        <v>953</v>
      </c>
      <c r="F1945">
        <v>3001</v>
      </c>
      <c r="G1945">
        <v>3003</v>
      </c>
      <c r="H1945">
        <v>0</v>
      </c>
      <c r="I1945" t="s">
        <v>1020</v>
      </c>
      <c r="J1945" t="s">
        <v>955</v>
      </c>
      <c r="K1945" t="s">
        <v>956</v>
      </c>
      <c r="L1945">
        <v>1019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</row>
    <row r="1946" spans="1:21" x14ac:dyDescent="0.25">
      <c r="A1946" t="s">
        <v>709</v>
      </c>
      <c r="B1946" t="s">
        <v>5136</v>
      </c>
      <c r="C1946" t="s">
        <v>5137</v>
      </c>
      <c r="D1946">
        <v>1</v>
      </c>
      <c r="E1946" t="s">
        <v>953</v>
      </c>
      <c r="F1946">
        <v>3001</v>
      </c>
      <c r="G1946" t="s">
        <v>5138</v>
      </c>
      <c r="H1946">
        <v>0</v>
      </c>
      <c r="I1946" t="s">
        <v>1020</v>
      </c>
      <c r="J1946" t="s">
        <v>955</v>
      </c>
      <c r="K1946" t="s">
        <v>956</v>
      </c>
      <c r="L1946">
        <v>1019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</row>
    <row r="1947" spans="1:21" x14ac:dyDescent="0.25">
      <c r="A1947" t="s">
        <v>709</v>
      </c>
      <c r="B1947" t="s">
        <v>967</v>
      </c>
      <c r="C1947" t="s">
        <v>958</v>
      </c>
      <c r="D1947">
        <v>1</v>
      </c>
      <c r="E1947" t="s">
        <v>953</v>
      </c>
      <c r="F1947">
        <v>3001</v>
      </c>
      <c r="G1947" t="s">
        <v>968</v>
      </c>
      <c r="H1947">
        <v>0</v>
      </c>
      <c r="I1947" t="s">
        <v>1020</v>
      </c>
      <c r="J1947" t="s">
        <v>955</v>
      </c>
      <c r="K1947" t="s">
        <v>956</v>
      </c>
      <c r="L1947">
        <v>1019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</row>
    <row r="1948" spans="1:21" x14ac:dyDescent="0.25">
      <c r="A1948" t="s">
        <v>709</v>
      </c>
      <c r="B1948" t="s">
        <v>964</v>
      </c>
      <c r="C1948" t="s">
        <v>3317</v>
      </c>
      <c r="D1948">
        <v>5</v>
      </c>
      <c r="E1948" t="s">
        <v>953</v>
      </c>
      <c r="F1948">
        <v>3093</v>
      </c>
      <c r="G1948">
        <v>3000</v>
      </c>
      <c r="H1948">
        <v>0</v>
      </c>
      <c r="I1948" t="s">
        <v>1020</v>
      </c>
      <c r="J1948" t="s">
        <v>960</v>
      </c>
      <c r="K1948" t="s">
        <v>956</v>
      </c>
      <c r="L1948">
        <v>1019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</row>
    <row r="1949" spans="1:21" x14ac:dyDescent="0.25">
      <c r="A1949" t="s">
        <v>709</v>
      </c>
      <c r="B1949" t="s">
        <v>964</v>
      </c>
      <c r="C1949" t="s">
        <v>3847</v>
      </c>
      <c r="D1949">
        <v>5</v>
      </c>
      <c r="E1949" t="s">
        <v>953</v>
      </c>
      <c r="F1949">
        <v>3093</v>
      </c>
      <c r="G1949">
        <v>3000</v>
      </c>
      <c r="H1949">
        <v>0</v>
      </c>
      <c r="I1949" t="s">
        <v>1020</v>
      </c>
      <c r="J1949" t="s">
        <v>960</v>
      </c>
      <c r="K1949" t="s">
        <v>956</v>
      </c>
      <c r="L1949">
        <v>1019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</row>
    <row r="1950" spans="1:21" x14ac:dyDescent="0.25">
      <c r="A1950" t="s">
        <v>709</v>
      </c>
      <c r="B1950" t="s">
        <v>964</v>
      </c>
      <c r="C1950" t="s">
        <v>3849</v>
      </c>
      <c r="D1950">
        <v>5</v>
      </c>
      <c r="E1950" t="s">
        <v>953</v>
      </c>
      <c r="F1950">
        <v>3093</v>
      </c>
      <c r="G1950">
        <v>3000</v>
      </c>
      <c r="H1950">
        <v>0</v>
      </c>
      <c r="I1950" t="s">
        <v>1020</v>
      </c>
      <c r="J1950" t="s">
        <v>960</v>
      </c>
      <c r="K1950" t="s">
        <v>956</v>
      </c>
      <c r="L1950">
        <v>1019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</row>
    <row r="1951" spans="1:21" x14ac:dyDescent="0.25">
      <c r="A1951" t="s">
        <v>709</v>
      </c>
      <c r="B1951" t="s">
        <v>964</v>
      </c>
      <c r="C1951" t="s">
        <v>3850</v>
      </c>
      <c r="D1951">
        <v>5</v>
      </c>
      <c r="E1951" t="s">
        <v>953</v>
      </c>
      <c r="F1951">
        <v>3093</v>
      </c>
      <c r="G1951">
        <v>3000</v>
      </c>
      <c r="H1951">
        <v>0</v>
      </c>
      <c r="I1951" t="s">
        <v>1020</v>
      </c>
      <c r="J1951" t="s">
        <v>960</v>
      </c>
      <c r="K1951" t="s">
        <v>956</v>
      </c>
      <c r="L1951">
        <v>1019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</row>
    <row r="1952" spans="1:21" x14ac:dyDescent="0.25">
      <c r="A1952" t="s">
        <v>709</v>
      </c>
      <c r="B1952" t="s">
        <v>964</v>
      </c>
      <c r="C1952" t="s">
        <v>3851</v>
      </c>
      <c r="D1952">
        <v>5</v>
      </c>
      <c r="E1952" t="s">
        <v>953</v>
      </c>
      <c r="F1952">
        <v>3093</v>
      </c>
      <c r="G1952">
        <v>3000</v>
      </c>
      <c r="H1952">
        <v>0</v>
      </c>
      <c r="I1952" t="s">
        <v>1020</v>
      </c>
      <c r="J1952" t="s">
        <v>960</v>
      </c>
      <c r="K1952" t="s">
        <v>956</v>
      </c>
      <c r="L1952">
        <v>1019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</row>
    <row r="1953" spans="1:21" x14ac:dyDescent="0.25">
      <c r="A1953" t="s">
        <v>709</v>
      </c>
      <c r="B1953" t="s">
        <v>964</v>
      </c>
      <c r="C1953" t="s">
        <v>3852</v>
      </c>
      <c r="D1953">
        <v>5</v>
      </c>
      <c r="E1953" t="s">
        <v>953</v>
      </c>
      <c r="F1953">
        <v>3093</v>
      </c>
      <c r="G1953">
        <v>3000</v>
      </c>
      <c r="H1953">
        <v>0</v>
      </c>
      <c r="I1953" t="s">
        <v>1020</v>
      </c>
      <c r="J1953" t="s">
        <v>960</v>
      </c>
      <c r="K1953" t="s">
        <v>956</v>
      </c>
      <c r="L1953">
        <v>1019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</row>
    <row r="1954" spans="1:21" x14ac:dyDescent="0.25">
      <c r="A1954" t="s">
        <v>709</v>
      </c>
      <c r="B1954" t="s">
        <v>964</v>
      </c>
      <c r="C1954" t="s">
        <v>3853</v>
      </c>
      <c r="D1954">
        <v>5</v>
      </c>
      <c r="E1954" t="s">
        <v>953</v>
      </c>
      <c r="F1954">
        <v>3093</v>
      </c>
      <c r="G1954">
        <v>3000</v>
      </c>
      <c r="H1954">
        <v>0</v>
      </c>
      <c r="I1954" t="s">
        <v>1020</v>
      </c>
      <c r="J1954" t="s">
        <v>960</v>
      </c>
      <c r="K1954" t="s">
        <v>956</v>
      </c>
      <c r="L1954">
        <v>1019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</row>
    <row r="1955" spans="1:21" x14ac:dyDescent="0.25">
      <c r="A1955" t="s">
        <v>709</v>
      </c>
      <c r="B1955" t="s">
        <v>964</v>
      </c>
      <c r="C1955" t="s">
        <v>5468</v>
      </c>
      <c r="D1955">
        <v>12</v>
      </c>
      <c r="E1955" t="s">
        <v>953</v>
      </c>
      <c r="F1955">
        <v>3093</v>
      </c>
      <c r="G1955">
        <v>3000</v>
      </c>
      <c r="H1955">
        <v>0</v>
      </c>
      <c r="I1955" t="s">
        <v>1020</v>
      </c>
      <c r="J1955" t="s">
        <v>960</v>
      </c>
      <c r="K1955" t="s">
        <v>956</v>
      </c>
      <c r="L1955">
        <v>1019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</row>
    <row r="1956" spans="1:21" x14ac:dyDescent="0.25">
      <c r="A1956" t="s">
        <v>709</v>
      </c>
      <c r="B1956" t="s">
        <v>964</v>
      </c>
      <c r="C1956" t="s">
        <v>5469</v>
      </c>
      <c r="D1956">
        <v>12</v>
      </c>
      <c r="E1956" t="s">
        <v>953</v>
      </c>
      <c r="F1956">
        <v>3093</v>
      </c>
      <c r="G1956">
        <v>3000</v>
      </c>
      <c r="H1956">
        <v>0</v>
      </c>
      <c r="I1956" t="s">
        <v>1020</v>
      </c>
      <c r="J1956" t="s">
        <v>960</v>
      </c>
      <c r="K1956" t="s">
        <v>956</v>
      </c>
      <c r="L1956">
        <v>1019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</row>
    <row r="1957" spans="1:21" x14ac:dyDescent="0.25">
      <c r="A1957" t="s">
        <v>709</v>
      </c>
      <c r="B1957" t="s">
        <v>964</v>
      </c>
      <c r="C1957" t="s">
        <v>5470</v>
      </c>
      <c r="D1957">
        <v>12</v>
      </c>
      <c r="E1957" t="s">
        <v>953</v>
      </c>
      <c r="F1957">
        <v>3093</v>
      </c>
      <c r="G1957">
        <v>3000</v>
      </c>
      <c r="H1957">
        <v>0</v>
      </c>
      <c r="I1957" t="s">
        <v>1020</v>
      </c>
      <c r="J1957" t="s">
        <v>960</v>
      </c>
      <c r="K1957" t="s">
        <v>956</v>
      </c>
      <c r="L1957">
        <v>1019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</row>
    <row r="1958" spans="1:21" x14ac:dyDescent="0.25">
      <c r="A1958" t="s">
        <v>709</v>
      </c>
      <c r="B1958" t="s">
        <v>964</v>
      </c>
      <c r="C1958" t="s">
        <v>5471</v>
      </c>
      <c r="D1958">
        <v>12</v>
      </c>
      <c r="E1958" t="s">
        <v>953</v>
      </c>
      <c r="F1958">
        <v>3093</v>
      </c>
      <c r="G1958">
        <v>3000</v>
      </c>
      <c r="H1958">
        <v>0</v>
      </c>
      <c r="I1958" t="s">
        <v>1020</v>
      </c>
      <c r="J1958" t="s">
        <v>960</v>
      </c>
      <c r="K1958" t="s">
        <v>956</v>
      </c>
      <c r="L1958">
        <v>1019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</row>
    <row r="1959" spans="1:21" x14ac:dyDescent="0.25">
      <c r="A1959" t="s">
        <v>709</v>
      </c>
      <c r="B1959" t="s">
        <v>964</v>
      </c>
      <c r="C1959" t="s">
        <v>5472</v>
      </c>
      <c r="D1959">
        <v>12</v>
      </c>
      <c r="E1959" t="s">
        <v>953</v>
      </c>
      <c r="F1959">
        <v>3093</v>
      </c>
      <c r="G1959">
        <v>3000</v>
      </c>
      <c r="H1959">
        <v>0</v>
      </c>
      <c r="I1959" t="s">
        <v>1020</v>
      </c>
      <c r="J1959" t="s">
        <v>960</v>
      </c>
      <c r="K1959" t="s">
        <v>956</v>
      </c>
      <c r="L1959">
        <v>1019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</row>
    <row r="1960" spans="1:21" x14ac:dyDescent="0.25">
      <c r="A1960" t="s">
        <v>709</v>
      </c>
      <c r="B1960" t="s">
        <v>964</v>
      </c>
      <c r="C1960" t="s">
        <v>5473</v>
      </c>
      <c r="D1960">
        <v>12</v>
      </c>
      <c r="E1960" t="s">
        <v>953</v>
      </c>
      <c r="F1960">
        <v>3093</v>
      </c>
      <c r="G1960">
        <v>3000</v>
      </c>
      <c r="H1960">
        <v>0</v>
      </c>
      <c r="I1960" t="s">
        <v>1020</v>
      </c>
      <c r="J1960" t="s">
        <v>960</v>
      </c>
      <c r="K1960" t="s">
        <v>956</v>
      </c>
      <c r="L1960">
        <v>1019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</row>
    <row r="1961" spans="1:21" x14ac:dyDescent="0.25">
      <c r="A1961" t="s">
        <v>709</v>
      </c>
      <c r="B1961" t="s">
        <v>964</v>
      </c>
      <c r="C1961" t="s">
        <v>5474</v>
      </c>
      <c r="D1961">
        <v>12</v>
      </c>
      <c r="E1961" t="s">
        <v>953</v>
      </c>
      <c r="F1961">
        <v>3093</v>
      </c>
      <c r="G1961">
        <v>3000</v>
      </c>
      <c r="H1961">
        <v>0</v>
      </c>
      <c r="I1961" t="s">
        <v>1020</v>
      </c>
      <c r="J1961" t="s">
        <v>960</v>
      </c>
      <c r="K1961" t="s">
        <v>956</v>
      </c>
      <c r="L1961">
        <v>1019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</row>
    <row r="1962" spans="1:21" x14ac:dyDescent="0.25">
      <c r="A1962" t="s">
        <v>709</v>
      </c>
      <c r="B1962" t="s">
        <v>964</v>
      </c>
      <c r="C1962" t="s">
        <v>5475</v>
      </c>
      <c r="D1962">
        <v>12</v>
      </c>
      <c r="E1962" t="s">
        <v>953</v>
      </c>
      <c r="F1962">
        <v>3093</v>
      </c>
      <c r="G1962">
        <v>3000</v>
      </c>
      <c r="H1962">
        <v>0</v>
      </c>
      <c r="I1962" t="s">
        <v>1020</v>
      </c>
      <c r="J1962" t="s">
        <v>960</v>
      </c>
      <c r="K1962" t="s">
        <v>956</v>
      </c>
      <c r="L1962">
        <v>1019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</row>
    <row r="1963" spans="1:21" x14ac:dyDescent="0.25">
      <c r="A1963" t="s">
        <v>709</v>
      </c>
      <c r="B1963" t="s">
        <v>964</v>
      </c>
      <c r="C1963" t="s">
        <v>5476</v>
      </c>
      <c r="D1963">
        <v>12</v>
      </c>
      <c r="E1963" t="s">
        <v>953</v>
      </c>
      <c r="F1963">
        <v>3093</v>
      </c>
      <c r="G1963">
        <v>3000</v>
      </c>
      <c r="H1963">
        <v>0</v>
      </c>
      <c r="I1963" t="s">
        <v>1020</v>
      </c>
      <c r="J1963" t="s">
        <v>960</v>
      </c>
      <c r="K1963" t="s">
        <v>956</v>
      </c>
      <c r="L1963">
        <v>1019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</row>
    <row r="1964" spans="1:21" x14ac:dyDescent="0.25">
      <c r="A1964" t="s">
        <v>709</v>
      </c>
      <c r="B1964" t="s">
        <v>964</v>
      </c>
      <c r="C1964" t="s">
        <v>5477</v>
      </c>
      <c r="D1964">
        <v>12</v>
      </c>
      <c r="E1964" t="s">
        <v>953</v>
      </c>
      <c r="F1964">
        <v>3093</v>
      </c>
      <c r="G1964">
        <v>3000</v>
      </c>
      <c r="H1964">
        <v>0</v>
      </c>
      <c r="I1964" t="s">
        <v>1020</v>
      </c>
      <c r="J1964" t="s">
        <v>960</v>
      </c>
      <c r="K1964" t="s">
        <v>956</v>
      </c>
      <c r="L1964">
        <v>1019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</row>
    <row r="1965" spans="1:21" x14ac:dyDescent="0.25">
      <c r="A1965" t="s">
        <v>709</v>
      </c>
      <c r="B1965" t="s">
        <v>964</v>
      </c>
      <c r="C1965" t="s">
        <v>5478</v>
      </c>
      <c r="D1965">
        <v>12</v>
      </c>
      <c r="E1965" t="s">
        <v>953</v>
      </c>
      <c r="F1965">
        <v>3093</v>
      </c>
      <c r="G1965">
        <v>3000</v>
      </c>
      <c r="H1965">
        <v>0</v>
      </c>
      <c r="I1965" t="s">
        <v>1020</v>
      </c>
      <c r="J1965" t="s">
        <v>960</v>
      </c>
      <c r="K1965" t="s">
        <v>956</v>
      </c>
      <c r="L1965">
        <v>1019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</row>
    <row r="1966" spans="1:21" x14ac:dyDescent="0.25">
      <c r="A1966" t="s">
        <v>709</v>
      </c>
      <c r="B1966" t="s">
        <v>964</v>
      </c>
      <c r="C1966" t="s">
        <v>5479</v>
      </c>
      <c r="D1966">
        <v>12</v>
      </c>
      <c r="E1966" t="s">
        <v>953</v>
      </c>
      <c r="F1966">
        <v>3093</v>
      </c>
      <c r="G1966">
        <v>3000</v>
      </c>
      <c r="H1966">
        <v>0</v>
      </c>
      <c r="I1966" t="s">
        <v>1020</v>
      </c>
      <c r="J1966" t="s">
        <v>960</v>
      </c>
      <c r="K1966" t="s">
        <v>956</v>
      </c>
      <c r="L1966">
        <v>1019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</row>
    <row r="1967" spans="1:21" x14ac:dyDescent="0.25">
      <c r="A1967" t="s">
        <v>709</v>
      </c>
      <c r="B1967" t="s">
        <v>964</v>
      </c>
      <c r="C1967" t="s">
        <v>5480</v>
      </c>
      <c r="D1967">
        <v>12</v>
      </c>
      <c r="E1967" t="s">
        <v>953</v>
      </c>
      <c r="F1967">
        <v>3093</v>
      </c>
      <c r="G1967">
        <v>3000</v>
      </c>
      <c r="H1967">
        <v>0</v>
      </c>
      <c r="I1967" t="s">
        <v>1020</v>
      </c>
      <c r="J1967" t="s">
        <v>960</v>
      </c>
      <c r="K1967" t="s">
        <v>956</v>
      </c>
      <c r="L1967">
        <v>1019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</row>
    <row r="1968" spans="1:21" x14ac:dyDescent="0.25">
      <c r="A1968" t="s">
        <v>709</v>
      </c>
      <c r="B1968" t="s">
        <v>964</v>
      </c>
      <c r="C1968" t="s">
        <v>5481</v>
      </c>
      <c r="D1968">
        <v>12</v>
      </c>
      <c r="E1968" t="s">
        <v>953</v>
      </c>
      <c r="F1968">
        <v>3093</v>
      </c>
      <c r="G1968">
        <v>3000</v>
      </c>
      <c r="H1968">
        <v>0</v>
      </c>
      <c r="I1968" t="s">
        <v>1020</v>
      </c>
      <c r="J1968" t="s">
        <v>960</v>
      </c>
      <c r="K1968" t="s">
        <v>956</v>
      </c>
      <c r="L1968">
        <v>1019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</row>
    <row r="1969" spans="1:21" x14ac:dyDescent="0.25">
      <c r="A1969" t="s">
        <v>709</v>
      </c>
      <c r="B1969" t="s">
        <v>964</v>
      </c>
      <c r="C1969" t="s">
        <v>5482</v>
      </c>
      <c r="D1969">
        <v>12</v>
      </c>
      <c r="E1969" t="s">
        <v>953</v>
      </c>
      <c r="F1969">
        <v>3093</v>
      </c>
      <c r="G1969">
        <v>3000</v>
      </c>
      <c r="H1969">
        <v>0</v>
      </c>
      <c r="I1969" t="s">
        <v>1020</v>
      </c>
      <c r="J1969" t="s">
        <v>960</v>
      </c>
      <c r="K1969" t="s">
        <v>956</v>
      </c>
      <c r="L1969">
        <v>1019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</row>
    <row r="1970" spans="1:21" x14ac:dyDescent="0.25">
      <c r="A1970" t="s">
        <v>709</v>
      </c>
      <c r="B1970" t="s">
        <v>964</v>
      </c>
      <c r="C1970" t="s">
        <v>5484</v>
      </c>
      <c r="D1970">
        <v>12</v>
      </c>
      <c r="E1970" t="s">
        <v>953</v>
      </c>
      <c r="F1970">
        <v>3093</v>
      </c>
      <c r="G1970">
        <v>3000</v>
      </c>
      <c r="H1970">
        <v>0</v>
      </c>
      <c r="I1970" t="s">
        <v>1020</v>
      </c>
      <c r="J1970" t="s">
        <v>960</v>
      </c>
      <c r="K1970" t="s">
        <v>956</v>
      </c>
      <c r="L1970">
        <v>1019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</row>
    <row r="1971" spans="1:21" x14ac:dyDescent="0.25">
      <c r="A1971" t="s">
        <v>709</v>
      </c>
      <c r="B1971" t="s">
        <v>964</v>
      </c>
      <c r="C1971" t="s">
        <v>5485</v>
      </c>
      <c r="D1971">
        <v>12</v>
      </c>
      <c r="E1971" t="s">
        <v>953</v>
      </c>
      <c r="F1971">
        <v>3093</v>
      </c>
      <c r="G1971">
        <v>3000</v>
      </c>
      <c r="H1971">
        <v>0</v>
      </c>
      <c r="I1971" t="s">
        <v>1020</v>
      </c>
      <c r="J1971" t="s">
        <v>960</v>
      </c>
      <c r="K1971" t="s">
        <v>956</v>
      </c>
      <c r="L1971">
        <v>1019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</row>
    <row r="1972" spans="1:21" x14ac:dyDescent="0.25">
      <c r="A1972" t="s">
        <v>709</v>
      </c>
      <c r="B1972" t="s">
        <v>964</v>
      </c>
      <c r="C1972" t="s">
        <v>5486</v>
      </c>
      <c r="D1972">
        <v>12</v>
      </c>
      <c r="E1972" t="s">
        <v>953</v>
      </c>
      <c r="F1972">
        <v>3093</v>
      </c>
      <c r="G1972">
        <v>3000</v>
      </c>
      <c r="H1972">
        <v>0</v>
      </c>
      <c r="I1972" t="s">
        <v>1020</v>
      </c>
      <c r="J1972" t="s">
        <v>960</v>
      </c>
      <c r="K1972" t="s">
        <v>956</v>
      </c>
      <c r="L1972">
        <v>1019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</row>
    <row r="1973" spans="1:21" x14ac:dyDescent="0.25">
      <c r="A1973" t="s">
        <v>709</v>
      </c>
      <c r="B1973" t="s">
        <v>964</v>
      </c>
      <c r="C1973" t="s">
        <v>5487</v>
      </c>
      <c r="D1973">
        <v>12</v>
      </c>
      <c r="E1973" t="s">
        <v>953</v>
      </c>
      <c r="F1973">
        <v>3093</v>
      </c>
      <c r="G1973">
        <v>3000</v>
      </c>
      <c r="H1973">
        <v>0</v>
      </c>
      <c r="I1973" t="s">
        <v>1020</v>
      </c>
      <c r="J1973" t="s">
        <v>960</v>
      </c>
      <c r="K1973" t="s">
        <v>956</v>
      </c>
      <c r="L1973">
        <v>1019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</row>
    <row r="1974" spans="1:21" x14ac:dyDescent="0.25">
      <c r="A1974" t="s">
        <v>709</v>
      </c>
      <c r="B1974" t="s">
        <v>964</v>
      </c>
      <c r="C1974" t="s">
        <v>5488</v>
      </c>
      <c r="D1974">
        <v>12</v>
      </c>
      <c r="E1974" t="s">
        <v>953</v>
      </c>
      <c r="F1974">
        <v>3093</v>
      </c>
      <c r="G1974">
        <v>3000</v>
      </c>
      <c r="H1974">
        <v>0</v>
      </c>
      <c r="I1974" t="s">
        <v>1020</v>
      </c>
      <c r="J1974" t="s">
        <v>960</v>
      </c>
      <c r="K1974" t="s">
        <v>956</v>
      </c>
      <c r="L1974">
        <v>1019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</row>
    <row r="1975" spans="1:21" x14ac:dyDescent="0.25">
      <c r="A1975" t="s">
        <v>709</v>
      </c>
      <c r="B1975" t="s">
        <v>964</v>
      </c>
      <c r="C1975" t="s">
        <v>5489</v>
      </c>
      <c r="D1975">
        <v>12</v>
      </c>
      <c r="E1975" t="s">
        <v>953</v>
      </c>
      <c r="F1975">
        <v>3093</v>
      </c>
      <c r="G1975">
        <v>3000</v>
      </c>
      <c r="H1975">
        <v>0</v>
      </c>
      <c r="I1975" t="s">
        <v>1020</v>
      </c>
      <c r="J1975" t="s">
        <v>960</v>
      </c>
      <c r="K1975" t="s">
        <v>956</v>
      </c>
      <c r="L1975">
        <v>1019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</row>
    <row r="1976" spans="1:21" x14ac:dyDescent="0.25">
      <c r="A1976" t="s">
        <v>709</v>
      </c>
      <c r="B1976" t="s">
        <v>964</v>
      </c>
      <c r="C1976" t="s">
        <v>5490</v>
      </c>
      <c r="D1976">
        <v>12</v>
      </c>
      <c r="E1976" t="s">
        <v>953</v>
      </c>
      <c r="F1976">
        <v>3093</v>
      </c>
      <c r="G1976">
        <v>3000</v>
      </c>
      <c r="H1976">
        <v>0</v>
      </c>
      <c r="I1976" t="s">
        <v>1020</v>
      </c>
      <c r="J1976" t="s">
        <v>960</v>
      </c>
      <c r="K1976" t="s">
        <v>956</v>
      </c>
      <c r="L1976">
        <v>1019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</row>
    <row r="1977" spans="1:21" x14ac:dyDescent="0.25">
      <c r="A1977" t="s">
        <v>709</v>
      </c>
      <c r="B1977" t="s">
        <v>964</v>
      </c>
      <c r="C1977" t="s">
        <v>5491</v>
      </c>
      <c r="D1977">
        <v>12</v>
      </c>
      <c r="E1977" t="s">
        <v>953</v>
      </c>
      <c r="F1977">
        <v>3093</v>
      </c>
      <c r="G1977">
        <v>3000</v>
      </c>
      <c r="H1977">
        <v>0</v>
      </c>
      <c r="I1977" t="s">
        <v>1020</v>
      </c>
      <c r="J1977" t="s">
        <v>960</v>
      </c>
      <c r="K1977" t="s">
        <v>956</v>
      </c>
      <c r="L1977">
        <v>1019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</row>
    <row r="1978" spans="1:21" x14ac:dyDescent="0.25">
      <c r="A1978" t="s">
        <v>709</v>
      </c>
      <c r="B1978" t="s">
        <v>964</v>
      </c>
      <c r="C1978" t="s">
        <v>5492</v>
      </c>
      <c r="D1978">
        <v>12</v>
      </c>
      <c r="E1978" t="s">
        <v>953</v>
      </c>
      <c r="F1978">
        <v>3093</v>
      </c>
      <c r="G1978">
        <v>3000</v>
      </c>
      <c r="H1978">
        <v>0</v>
      </c>
      <c r="I1978" t="s">
        <v>1020</v>
      </c>
      <c r="J1978" t="s">
        <v>960</v>
      </c>
      <c r="K1978" t="s">
        <v>956</v>
      </c>
      <c r="L1978">
        <v>1019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</row>
    <row r="1979" spans="1:21" x14ac:dyDescent="0.25">
      <c r="A1979" t="s">
        <v>709</v>
      </c>
      <c r="B1979" t="s">
        <v>964</v>
      </c>
      <c r="C1979" t="s">
        <v>5493</v>
      </c>
      <c r="D1979">
        <v>12</v>
      </c>
      <c r="E1979" t="s">
        <v>953</v>
      </c>
      <c r="F1979">
        <v>3093</v>
      </c>
      <c r="G1979">
        <v>3000</v>
      </c>
      <c r="H1979">
        <v>0</v>
      </c>
      <c r="I1979" t="s">
        <v>1020</v>
      </c>
      <c r="J1979" t="s">
        <v>960</v>
      </c>
      <c r="K1979" t="s">
        <v>956</v>
      </c>
      <c r="L1979">
        <v>1019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</row>
    <row r="1980" spans="1:21" x14ac:dyDescent="0.25">
      <c r="A1980" t="s">
        <v>709</v>
      </c>
      <c r="B1980" t="s">
        <v>964</v>
      </c>
      <c r="C1980" t="s">
        <v>5494</v>
      </c>
      <c r="D1980">
        <v>12</v>
      </c>
      <c r="E1980" t="s">
        <v>953</v>
      </c>
      <c r="F1980">
        <v>3093</v>
      </c>
      <c r="G1980">
        <v>3000</v>
      </c>
      <c r="H1980">
        <v>0</v>
      </c>
      <c r="I1980" t="s">
        <v>1020</v>
      </c>
      <c r="J1980" t="s">
        <v>960</v>
      </c>
      <c r="K1980" t="s">
        <v>956</v>
      </c>
      <c r="L1980">
        <v>1019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</row>
    <row r="1981" spans="1:21" x14ac:dyDescent="0.25">
      <c r="A1981" t="s">
        <v>709</v>
      </c>
      <c r="B1981" t="s">
        <v>964</v>
      </c>
      <c r="C1981" t="s">
        <v>5495</v>
      </c>
      <c r="D1981">
        <v>12</v>
      </c>
      <c r="E1981" t="s">
        <v>953</v>
      </c>
      <c r="F1981">
        <v>3093</v>
      </c>
      <c r="G1981">
        <v>3000</v>
      </c>
      <c r="H1981">
        <v>0</v>
      </c>
      <c r="I1981" t="s">
        <v>1020</v>
      </c>
      <c r="J1981" t="s">
        <v>960</v>
      </c>
      <c r="K1981" t="s">
        <v>956</v>
      </c>
      <c r="L1981">
        <v>1019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</row>
    <row r="1982" spans="1:21" x14ac:dyDescent="0.25">
      <c r="A1982" t="s">
        <v>709</v>
      </c>
      <c r="B1982" t="s">
        <v>964</v>
      </c>
      <c r="C1982" t="s">
        <v>7357</v>
      </c>
      <c r="D1982">
        <v>12</v>
      </c>
      <c r="E1982" t="s">
        <v>953</v>
      </c>
      <c r="F1982">
        <v>3093</v>
      </c>
      <c r="G1982">
        <v>3000</v>
      </c>
      <c r="H1982">
        <v>0</v>
      </c>
      <c r="I1982" t="s">
        <v>1020</v>
      </c>
      <c r="J1982" t="s">
        <v>960</v>
      </c>
      <c r="K1982" t="s">
        <v>956</v>
      </c>
      <c r="L1982">
        <v>1019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</row>
    <row r="1983" spans="1:21" x14ac:dyDescent="0.25">
      <c r="A1983" t="s">
        <v>709</v>
      </c>
      <c r="B1983" t="s">
        <v>964</v>
      </c>
      <c r="C1983" t="s">
        <v>6746</v>
      </c>
      <c r="D1983">
        <v>12</v>
      </c>
      <c r="E1983" t="s">
        <v>953</v>
      </c>
      <c r="F1983">
        <v>3093</v>
      </c>
      <c r="G1983">
        <v>3000</v>
      </c>
      <c r="H1983">
        <v>0</v>
      </c>
      <c r="I1983" t="s">
        <v>1020</v>
      </c>
      <c r="J1983" t="s">
        <v>960</v>
      </c>
      <c r="K1983" t="s">
        <v>956</v>
      </c>
      <c r="L1983">
        <v>1019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</row>
    <row r="1984" spans="1:21" x14ac:dyDescent="0.25">
      <c r="A1984" t="s">
        <v>709</v>
      </c>
      <c r="B1984" t="s">
        <v>964</v>
      </c>
      <c r="C1984" t="s">
        <v>6480</v>
      </c>
      <c r="D1984">
        <v>12</v>
      </c>
      <c r="E1984" t="s">
        <v>953</v>
      </c>
      <c r="F1984">
        <v>3093</v>
      </c>
      <c r="G1984">
        <v>3000</v>
      </c>
      <c r="H1984">
        <v>0</v>
      </c>
      <c r="I1984" t="s">
        <v>1020</v>
      </c>
      <c r="J1984" t="s">
        <v>960</v>
      </c>
      <c r="K1984" t="s">
        <v>956</v>
      </c>
      <c r="L1984">
        <v>1019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</row>
    <row r="1985" spans="1:21" x14ac:dyDescent="0.25">
      <c r="A1985" t="s">
        <v>709</v>
      </c>
      <c r="B1985" t="s">
        <v>964</v>
      </c>
      <c r="C1985" t="s">
        <v>6431</v>
      </c>
      <c r="D1985">
        <v>12</v>
      </c>
      <c r="E1985" t="s">
        <v>953</v>
      </c>
      <c r="F1985">
        <v>3093</v>
      </c>
      <c r="G1985">
        <v>3000</v>
      </c>
      <c r="H1985">
        <v>0</v>
      </c>
      <c r="I1985" t="s">
        <v>1020</v>
      </c>
      <c r="J1985" t="s">
        <v>960</v>
      </c>
      <c r="K1985" t="s">
        <v>956</v>
      </c>
      <c r="L1985">
        <v>1019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</row>
    <row r="1986" spans="1:21" x14ac:dyDescent="0.25">
      <c r="A1986" t="s">
        <v>709</v>
      </c>
      <c r="B1986" t="s">
        <v>964</v>
      </c>
      <c r="C1986" t="s">
        <v>6437</v>
      </c>
      <c r="D1986">
        <v>12</v>
      </c>
      <c r="E1986" t="s">
        <v>953</v>
      </c>
      <c r="F1986">
        <v>3093</v>
      </c>
      <c r="G1986">
        <v>3000</v>
      </c>
      <c r="H1986">
        <v>0</v>
      </c>
      <c r="I1986" t="s">
        <v>1020</v>
      </c>
      <c r="J1986" t="s">
        <v>960</v>
      </c>
      <c r="K1986" t="s">
        <v>956</v>
      </c>
      <c r="L1986">
        <v>1019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</row>
    <row r="1987" spans="1:21" x14ac:dyDescent="0.25">
      <c r="A1987" t="s">
        <v>709</v>
      </c>
      <c r="B1987" t="s">
        <v>964</v>
      </c>
      <c r="C1987" t="s">
        <v>8351</v>
      </c>
      <c r="D1987">
        <v>12</v>
      </c>
      <c r="E1987" t="s">
        <v>953</v>
      </c>
      <c r="F1987">
        <v>3093</v>
      </c>
      <c r="G1987">
        <v>3000</v>
      </c>
      <c r="H1987">
        <v>0</v>
      </c>
      <c r="I1987" t="s">
        <v>1020</v>
      </c>
      <c r="J1987" t="s">
        <v>960</v>
      </c>
      <c r="K1987" t="s">
        <v>956</v>
      </c>
      <c r="L1987">
        <v>1019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</row>
    <row r="1988" spans="1:21" x14ac:dyDescent="0.25">
      <c r="A1988" t="s">
        <v>709</v>
      </c>
      <c r="B1988" t="s">
        <v>962</v>
      </c>
      <c r="C1988" t="s">
        <v>5499</v>
      </c>
      <c r="D1988">
        <v>12</v>
      </c>
      <c r="E1988" t="s">
        <v>953</v>
      </c>
      <c r="F1988">
        <v>3093</v>
      </c>
      <c r="G1988">
        <v>3093</v>
      </c>
      <c r="H1988">
        <v>0</v>
      </c>
      <c r="I1988" t="s">
        <v>1020</v>
      </c>
      <c r="J1988" t="s">
        <v>960</v>
      </c>
      <c r="K1988" t="s">
        <v>956</v>
      </c>
      <c r="L1988">
        <v>1019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</row>
    <row r="1989" spans="1:21" x14ac:dyDescent="0.25">
      <c r="A1989" t="s">
        <v>709</v>
      </c>
      <c r="B1989" t="s">
        <v>962</v>
      </c>
      <c r="C1989" t="s">
        <v>5500</v>
      </c>
      <c r="D1989">
        <v>12</v>
      </c>
      <c r="E1989" t="s">
        <v>953</v>
      </c>
      <c r="F1989">
        <v>3093</v>
      </c>
      <c r="G1989">
        <v>3093</v>
      </c>
      <c r="H1989">
        <v>0</v>
      </c>
      <c r="I1989" t="s">
        <v>1020</v>
      </c>
      <c r="J1989" t="s">
        <v>960</v>
      </c>
      <c r="K1989" t="s">
        <v>956</v>
      </c>
      <c r="L1989">
        <v>1019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</row>
    <row r="1990" spans="1:21" x14ac:dyDescent="0.25">
      <c r="A1990" t="s">
        <v>709</v>
      </c>
      <c r="B1990" t="s">
        <v>962</v>
      </c>
      <c r="C1990" t="s">
        <v>5501</v>
      </c>
      <c r="D1990">
        <v>12</v>
      </c>
      <c r="E1990" t="s">
        <v>953</v>
      </c>
      <c r="F1990">
        <v>3093</v>
      </c>
      <c r="G1990">
        <v>3093</v>
      </c>
      <c r="H1990">
        <v>0</v>
      </c>
      <c r="I1990" t="s">
        <v>1020</v>
      </c>
      <c r="J1990" t="s">
        <v>960</v>
      </c>
      <c r="K1990" t="s">
        <v>956</v>
      </c>
      <c r="L1990">
        <v>1019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</row>
    <row r="1991" spans="1:21" x14ac:dyDescent="0.25">
      <c r="A1991" t="s">
        <v>709</v>
      </c>
      <c r="B1991" t="s">
        <v>962</v>
      </c>
      <c r="C1991" t="s">
        <v>5502</v>
      </c>
      <c r="D1991">
        <v>12</v>
      </c>
      <c r="E1991" t="s">
        <v>953</v>
      </c>
      <c r="F1991">
        <v>3093</v>
      </c>
      <c r="G1991">
        <v>3093</v>
      </c>
      <c r="H1991">
        <v>0</v>
      </c>
      <c r="I1991" t="s">
        <v>1020</v>
      </c>
      <c r="J1991" t="s">
        <v>960</v>
      </c>
      <c r="K1991" t="s">
        <v>956</v>
      </c>
      <c r="L1991">
        <v>1019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</row>
    <row r="1992" spans="1:21" x14ac:dyDescent="0.25">
      <c r="A1992" t="s">
        <v>709</v>
      </c>
      <c r="B1992" t="s">
        <v>962</v>
      </c>
      <c r="C1992" t="s">
        <v>5503</v>
      </c>
      <c r="D1992">
        <v>12</v>
      </c>
      <c r="E1992" t="s">
        <v>953</v>
      </c>
      <c r="F1992">
        <v>3093</v>
      </c>
      <c r="G1992">
        <v>3093</v>
      </c>
      <c r="H1992">
        <v>0</v>
      </c>
      <c r="I1992" t="s">
        <v>1020</v>
      </c>
      <c r="J1992" t="s">
        <v>960</v>
      </c>
      <c r="K1992" t="s">
        <v>956</v>
      </c>
      <c r="L1992">
        <v>1019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</row>
    <row r="1993" spans="1:21" x14ac:dyDescent="0.25">
      <c r="A1993" t="s">
        <v>709</v>
      </c>
      <c r="B1993" t="s">
        <v>962</v>
      </c>
      <c r="C1993" t="s">
        <v>5504</v>
      </c>
      <c r="D1993">
        <v>12</v>
      </c>
      <c r="E1993" t="s">
        <v>953</v>
      </c>
      <c r="F1993">
        <v>3093</v>
      </c>
      <c r="G1993">
        <v>3093</v>
      </c>
      <c r="H1993">
        <v>0</v>
      </c>
      <c r="I1993" t="s">
        <v>1020</v>
      </c>
      <c r="J1993" t="s">
        <v>960</v>
      </c>
      <c r="K1993" t="s">
        <v>956</v>
      </c>
      <c r="L1993">
        <v>1019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</row>
    <row r="1994" spans="1:21" x14ac:dyDescent="0.25">
      <c r="A1994" t="s">
        <v>709</v>
      </c>
      <c r="B1994" t="s">
        <v>962</v>
      </c>
      <c r="C1994" t="s">
        <v>5505</v>
      </c>
      <c r="D1994">
        <v>12</v>
      </c>
      <c r="E1994" t="s">
        <v>953</v>
      </c>
      <c r="F1994">
        <v>3093</v>
      </c>
      <c r="G1994">
        <v>3093</v>
      </c>
      <c r="H1994">
        <v>0</v>
      </c>
      <c r="I1994" t="s">
        <v>1020</v>
      </c>
      <c r="J1994" t="s">
        <v>960</v>
      </c>
      <c r="K1994" t="s">
        <v>956</v>
      </c>
      <c r="L1994">
        <v>1019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</row>
    <row r="1995" spans="1:21" x14ac:dyDescent="0.25">
      <c r="A1995" t="s">
        <v>709</v>
      </c>
      <c r="B1995" t="s">
        <v>959</v>
      </c>
      <c r="C1995" t="s">
        <v>1021</v>
      </c>
      <c r="D1995">
        <v>2</v>
      </c>
      <c r="E1995" t="s">
        <v>953</v>
      </c>
      <c r="F1995">
        <v>3093</v>
      </c>
      <c r="G1995">
        <v>9999</v>
      </c>
      <c r="H1995">
        <v>0</v>
      </c>
      <c r="I1995" t="s">
        <v>1020</v>
      </c>
      <c r="J1995" t="s">
        <v>960</v>
      </c>
      <c r="K1995" t="s">
        <v>956</v>
      </c>
      <c r="L1995">
        <v>1019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</row>
    <row r="1996" spans="1:21" x14ac:dyDescent="0.25">
      <c r="A1996" t="s">
        <v>708</v>
      </c>
      <c r="B1996" t="s">
        <v>952</v>
      </c>
      <c r="C1996" t="s">
        <v>5506</v>
      </c>
      <c r="D1996">
        <v>12</v>
      </c>
      <c r="E1996" t="s">
        <v>953</v>
      </c>
      <c r="F1996">
        <v>3001</v>
      </c>
      <c r="G1996">
        <v>1003</v>
      </c>
      <c r="H1996">
        <v>0</v>
      </c>
      <c r="I1996" t="s">
        <v>1022</v>
      </c>
      <c r="J1996" t="s">
        <v>955</v>
      </c>
      <c r="K1996" t="s">
        <v>956</v>
      </c>
      <c r="L1996">
        <v>1019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</row>
    <row r="1997" spans="1:21" x14ac:dyDescent="0.25">
      <c r="A1997" t="s">
        <v>708</v>
      </c>
      <c r="B1997" t="s">
        <v>952</v>
      </c>
      <c r="C1997" t="s">
        <v>5507</v>
      </c>
      <c r="D1997">
        <v>12</v>
      </c>
      <c r="E1997" t="s">
        <v>953</v>
      </c>
      <c r="F1997">
        <v>3001</v>
      </c>
      <c r="G1997">
        <v>1003</v>
      </c>
      <c r="H1997">
        <v>0</v>
      </c>
      <c r="I1997" t="s">
        <v>1022</v>
      </c>
      <c r="J1997" t="s">
        <v>955</v>
      </c>
      <c r="K1997" t="s">
        <v>956</v>
      </c>
      <c r="L1997">
        <v>1019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</row>
    <row r="1998" spans="1:21" x14ac:dyDescent="0.25">
      <c r="A1998" t="s">
        <v>708</v>
      </c>
      <c r="B1998" t="s">
        <v>952</v>
      </c>
      <c r="C1998" t="s">
        <v>5508</v>
      </c>
      <c r="D1998">
        <v>12</v>
      </c>
      <c r="E1998" t="s">
        <v>953</v>
      </c>
      <c r="F1998">
        <v>3001</v>
      </c>
      <c r="G1998">
        <v>1003</v>
      </c>
      <c r="H1998">
        <v>0</v>
      </c>
      <c r="I1998" t="s">
        <v>1022</v>
      </c>
      <c r="J1998" t="s">
        <v>955</v>
      </c>
      <c r="K1998" t="s">
        <v>956</v>
      </c>
      <c r="L1998">
        <v>1019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</row>
    <row r="1999" spans="1:21" x14ac:dyDescent="0.25">
      <c r="A1999" t="s">
        <v>708</v>
      </c>
      <c r="B1999" t="s">
        <v>952</v>
      </c>
      <c r="C1999" t="s">
        <v>5509</v>
      </c>
      <c r="D1999">
        <v>12</v>
      </c>
      <c r="E1999" t="s">
        <v>953</v>
      </c>
      <c r="F1999">
        <v>3001</v>
      </c>
      <c r="G1999">
        <v>1003</v>
      </c>
      <c r="H1999">
        <v>0</v>
      </c>
      <c r="I1999" t="s">
        <v>1022</v>
      </c>
      <c r="J1999" t="s">
        <v>955</v>
      </c>
      <c r="K1999" t="s">
        <v>956</v>
      </c>
      <c r="L1999">
        <v>1019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</row>
    <row r="2000" spans="1:21" x14ac:dyDescent="0.25">
      <c r="A2000" t="s">
        <v>708</v>
      </c>
      <c r="B2000" t="s">
        <v>952</v>
      </c>
      <c r="C2000" t="s">
        <v>5510</v>
      </c>
      <c r="D2000">
        <v>12</v>
      </c>
      <c r="E2000" t="s">
        <v>953</v>
      </c>
      <c r="F2000">
        <v>3001</v>
      </c>
      <c r="G2000">
        <v>1003</v>
      </c>
      <c r="H2000">
        <v>0</v>
      </c>
      <c r="I2000" t="s">
        <v>1022</v>
      </c>
      <c r="J2000" t="s">
        <v>955</v>
      </c>
      <c r="K2000" t="s">
        <v>956</v>
      </c>
      <c r="L2000">
        <v>1019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</row>
    <row r="2001" spans="1:21" x14ac:dyDescent="0.25">
      <c r="A2001" t="s">
        <v>708</v>
      </c>
      <c r="B2001" t="s">
        <v>952</v>
      </c>
      <c r="C2001" t="s">
        <v>5511</v>
      </c>
      <c r="D2001">
        <v>12</v>
      </c>
      <c r="E2001" t="s">
        <v>953</v>
      </c>
      <c r="F2001">
        <v>3001</v>
      </c>
      <c r="G2001">
        <v>1003</v>
      </c>
      <c r="H2001">
        <v>0</v>
      </c>
      <c r="I2001" t="s">
        <v>1022</v>
      </c>
      <c r="J2001" t="s">
        <v>955</v>
      </c>
      <c r="K2001" t="s">
        <v>956</v>
      </c>
      <c r="L2001">
        <v>1019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</row>
    <row r="2002" spans="1:21" x14ac:dyDescent="0.25">
      <c r="A2002" t="s">
        <v>708</v>
      </c>
      <c r="B2002" t="s">
        <v>952</v>
      </c>
      <c r="C2002" t="s">
        <v>5512</v>
      </c>
      <c r="D2002">
        <v>12</v>
      </c>
      <c r="E2002" t="s">
        <v>953</v>
      </c>
      <c r="F2002">
        <v>3001</v>
      </c>
      <c r="G2002">
        <v>1003</v>
      </c>
      <c r="H2002">
        <v>0</v>
      </c>
      <c r="I2002" t="s">
        <v>1022</v>
      </c>
      <c r="J2002" t="s">
        <v>955</v>
      </c>
      <c r="K2002" t="s">
        <v>956</v>
      </c>
      <c r="L2002">
        <v>1019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</row>
    <row r="2003" spans="1:21" x14ac:dyDescent="0.25">
      <c r="A2003" t="s">
        <v>708</v>
      </c>
      <c r="B2003" t="s">
        <v>952</v>
      </c>
      <c r="C2003" t="s">
        <v>5513</v>
      </c>
      <c r="D2003">
        <v>12</v>
      </c>
      <c r="E2003" t="s">
        <v>953</v>
      </c>
      <c r="F2003">
        <v>3001</v>
      </c>
      <c r="G2003">
        <v>1003</v>
      </c>
      <c r="H2003">
        <v>0</v>
      </c>
      <c r="I2003" t="s">
        <v>1022</v>
      </c>
      <c r="J2003" t="s">
        <v>955</v>
      </c>
      <c r="K2003" t="s">
        <v>956</v>
      </c>
      <c r="L2003">
        <v>1019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</row>
    <row r="2004" spans="1:21" x14ac:dyDescent="0.25">
      <c r="A2004" t="s">
        <v>708</v>
      </c>
      <c r="B2004" t="s">
        <v>952</v>
      </c>
      <c r="C2004" t="s">
        <v>5514</v>
      </c>
      <c r="D2004">
        <v>12</v>
      </c>
      <c r="E2004" t="s">
        <v>953</v>
      </c>
      <c r="F2004">
        <v>3001</v>
      </c>
      <c r="G2004">
        <v>1003</v>
      </c>
      <c r="H2004">
        <v>0</v>
      </c>
      <c r="I2004" t="s">
        <v>1022</v>
      </c>
      <c r="J2004" t="s">
        <v>955</v>
      </c>
      <c r="K2004" t="s">
        <v>956</v>
      </c>
      <c r="L2004">
        <v>1019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</row>
    <row r="2005" spans="1:21" x14ac:dyDescent="0.25">
      <c r="A2005" t="s">
        <v>708</v>
      </c>
      <c r="B2005" t="s">
        <v>952</v>
      </c>
      <c r="C2005" t="s">
        <v>5515</v>
      </c>
      <c r="D2005">
        <v>12</v>
      </c>
      <c r="E2005" t="s">
        <v>953</v>
      </c>
      <c r="F2005">
        <v>3001</v>
      </c>
      <c r="G2005">
        <v>1003</v>
      </c>
      <c r="H2005">
        <v>0</v>
      </c>
      <c r="I2005" t="s">
        <v>1022</v>
      </c>
      <c r="J2005" t="s">
        <v>955</v>
      </c>
      <c r="K2005" t="s">
        <v>956</v>
      </c>
      <c r="L2005">
        <v>1019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</row>
    <row r="2006" spans="1:21" x14ac:dyDescent="0.25">
      <c r="A2006" t="s">
        <v>708</v>
      </c>
      <c r="B2006" t="s">
        <v>952</v>
      </c>
      <c r="C2006" t="s">
        <v>5516</v>
      </c>
      <c r="D2006">
        <v>12</v>
      </c>
      <c r="E2006" t="s">
        <v>953</v>
      </c>
      <c r="F2006">
        <v>3001</v>
      </c>
      <c r="G2006">
        <v>1003</v>
      </c>
      <c r="H2006">
        <v>0</v>
      </c>
      <c r="I2006" t="s">
        <v>1022</v>
      </c>
      <c r="J2006" t="s">
        <v>955</v>
      </c>
      <c r="K2006" t="s">
        <v>956</v>
      </c>
      <c r="L2006">
        <v>1019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</row>
    <row r="2007" spans="1:21" x14ac:dyDescent="0.25">
      <c r="A2007" t="s">
        <v>708</v>
      </c>
      <c r="B2007" t="s">
        <v>952</v>
      </c>
      <c r="C2007" t="s">
        <v>5517</v>
      </c>
      <c r="D2007">
        <v>12</v>
      </c>
      <c r="E2007" t="s">
        <v>953</v>
      </c>
      <c r="F2007">
        <v>3001</v>
      </c>
      <c r="G2007">
        <v>1003</v>
      </c>
      <c r="H2007">
        <v>0</v>
      </c>
      <c r="I2007" t="s">
        <v>1022</v>
      </c>
      <c r="J2007" t="s">
        <v>955</v>
      </c>
      <c r="K2007" t="s">
        <v>956</v>
      </c>
      <c r="L2007">
        <v>1019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</row>
    <row r="2008" spans="1:21" x14ac:dyDescent="0.25">
      <c r="A2008" t="s">
        <v>708</v>
      </c>
      <c r="B2008" t="s">
        <v>952</v>
      </c>
      <c r="C2008" t="s">
        <v>5518</v>
      </c>
      <c r="D2008">
        <v>12</v>
      </c>
      <c r="E2008" t="s">
        <v>953</v>
      </c>
      <c r="F2008">
        <v>3001</v>
      </c>
      <c r="G2008">
        <v>1003</v>
      </c>
      <c r="H2008">
        <v>0</v>
      </c>
      <c r="I2008" t="s">
        <v>1022</v>
      </c>
      <c r="J2008" t="s">
        <v>955</v>
      </c>
      <c r="K2008" t="s">
        <v>956</v>
      </c>
      <c r="L2008">
        <v>1019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</row>
    <row r="2009" spans="1:21" x14ac:dyDescent="0.25">
      <c r="A2009" t="s">
        <v>708</v>
      </c>
      <c r="B2009" t="s">
        <v>952</v>
      </c>
      <c r="C2009" t="s">
        <v>5519</v>
      </c>
      <c r="D2009">
        <v>12</v>
      </c>
      <c r="E2009" t="s">
        <v>953</v>
      </c>
      <c r="F2009">
        <v>3001</v>
      </c>
      <c r="G2009">
        <v>1003</v>
      </c>
      <c r="H2009">
        <v>0</v>
      </c>
      <c r="I2009" t="s">
        <v>1022</v>
      </c>
      <c r="J2009" t="s">
        <v>955</v>
      </c>
      <c r="K2009" t="s">
        <v>956</v>
      </c>
      <c r="L2009">
        <v>1019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</row>
    <row r="2010" spans="1:21" x14ac:dyDescent="0.25">
      <c r="A2010" t="s">
        <v>708</v>
      </c>
      <c r="B2010" t="s">
        <v>952</v>
      </c>
      <c r="C2010" t="s">
        <v>8307</v>
      </c>
      <c r="D2010">
        <v>12</v>
      </c>
      <c r="E2010" t="s">
        <v>953</v>
      </c>
      <c r="F2010">
        <v>3001</v>
      </c>
      <c r="G2010">
        <v>1003</v>
      </c>
      <c r="H2010">
        <v>0</v>
      </c>
      <c r="I2010" t="s">
        <v>1022</v>
      </c>
      <c r="J2010" t="s">
        <v>955</v>
      </c>
      <c r="K2010" t="s">
        <v>956</v>
      </c>
      <c r="L2010">
        <v>1019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</row>
    <row r="2011" spans="1:21" x14ac:dyDescent="0.25">
      <c r="A2011" t="s">
        <v>708</v>
      </c>
      <c r="B2011" t="s">
        <v>952</v>
      </c>
      <c r="C2011" t="s">
        <v>5077</v>
      </c>
      <c r="D2011">
        <v>12</v>
      </c>
      <c r="E2011" t="s">
        <v>953</v>
      </c>
      <c r="F2011">
        <v>3001</v>
      </c>
      <c r="G2011">
        <v>1003</v>
      </c>
      <c r="H2011">
        <v>0</v>
      </c>
      <c r="I2011" t="s">
        <v>1022</v>
      </c>
      <c r="J2011" t="s">
        <v>955</v>
      </c>
      <c r="K2011" t="s">
        <v>956</v>
      </c>
      <c r="L2011">
        <v>1019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</row>
    <row r="2012" spans="1:21" x14ac:dyDescent="0.25">
      <c r="A2012" t="s">
        <v>708</v>
      </c>
      <c r="B2012" t="s">
        <v>952</v>
      </c>
      <c r="C2012" t="s">
        <v>5520</v>
      </c>
      <c r="D2012">
        <v>12</v>
      </c>
      <c r="E2012" t="s">
        <v>953</v>
      </c>
      <c r="F2012">
        <v>3001</v>
      </c>
      <c r="G2012">
        <v>1003</v>
      </c>
      <c r="H2012">
        <v>0</v>
      </c>
      <c r="I2012" t="s">
        <v>1022</v>
      </c>
      <c r="J2012" t="s">
        <v>955</v>
      </c>
      <c r="K2012" t="s">
        <v>956</v>
      </c>
      <c r="L2012">
        <v>1019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</row>
    <row r="2013" spans="1:21" x14ac:dyDescent="0.25">
      <c r="A2013" t="s">
        <v>708</v>
      </c>
      <c r="B2013" t="s">
        <v>952</v>
      </c>
      <c r="C2013" t="s">
        <v>5521</v>
      </c>
      <c r="D2013">
        <v>12</v>
      </c>
      <c r="E2013" t="s">
        <v>953</v>
      </c>
      <c r="F2013">
        <v>3001</v>
      </c>
      <c r="G2013">
        <v>1003</v>
      </c>
      <c r="H2013">
        <v>0</v>
      </c>
      <c r="I2013" t="s">
        <v>1022</v>
      </c>
      <c r="J2013" t="s">
        <v>955</v>
      </c>
      <c r="K2013" t="s">
        <v>956</v>
      </c>
      <c r="L2013">
        <v>1019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</row>
    <row r="2014" spans="1:21" x14ac:dyDescent="0.25">
      <c r="A2014" t="s">
        <v>708</v>
      </c>
      <c r="B2014" t="s">
        <v>957</v>
      </c>
      <c r="C2014" t="s">
        <v>1023</v>
      </c>
      <c r="D2014">
        <v>6</v>
      </c>
      <c r="E2014" t="s">
        <v>953</v>
      </c>
      <c r="F2014">
        <v>3001</v>
      </c>
      <c r="G2014">
        <v>3003</v>
      </c>
      <c r="H2014">
        <v>0</v>
      </c>
      <c r="I2014" t="s">
        <v>1022</v>
      </c>
      <c r="J2014" t="s">
        <v>955</v>
      </c>
      <c r="K2014" t="s">
        <v>956</v>
      </c>
      <c r="L2014">
        <v>1019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</row>
    <row r="2015" spans="1:21" x14ac:dyDescent="0.25">
      <c r="A2015" t="s">
        <v>708</v>
      </c>
      <c r="B2015" t="s">
        <v>957</v>
      </c>
      <c r="C2015" t="s">
        <v>958</v>
      </c>
      <c r="D2015">
        <v>155</v>
      </c>
      <c r="E2015" t="s">
        <v>953</v>
      </c>
      <c r="F2015">
        <v>3001</v>
      </c>
      <c r="G2015">
        <v>3003</v>
      </c>
      <c r="H2015">
        <v>0</v>
      </c>
      <c r="I2015" t="s">
        <v>1022</v>
      </c>
      <c r="J2015" t="s">
        <v>955</v>
      </c>
      <c r="K2015" t="s">
        <v>956</v>
      </c>
      <c r="L2015">
        <v>1019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</row>
    <row r="2016" spans="1:21" x14ac:dyDescent="0.25">
      <c r="A2016" t="s">
        <v>708</v>
      </c>
      <c r="B2016" t="s">
        <v>5136</v>
      </c>
      <c r="C2016" t="s">
        <v>5137</v>
      </c>
      <c r="D2016">
        <v>1</v>
      </c>
      <c r="E2016" t="s">
        <v>953</v>
      </c>
      <c r="F2016">
        <v>3001</v>
      </c>
      <c r="G2016" t="s">
        <v>5138</v>
      </c>
      <c r="H2016">
        <v>0</v>
      </c>
      <c r="I2016" t="s">
        <v>1022</v>
      </c>
      <c r="J2016" t="s">
        <v>955</v>
      </c>
      <c r="K2016" t="s">
        <v>956</v>
      </c>
      <c r="L2016">
        <v>1019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</row>
    <row r="2017" spans="1:21" x14ac:dyDescent="0.25">
      <c r="A2017" t="s">
        <v>708</v>
      </c>
      <c r="B2017" t="s">
        <v>967</v>
      </c>
      <c r="C2017" t="s">
        <v>958</v>
      </c>
      <c r="D2017">
        <v>1</v>
      </c>
      <c r="E2017" t="s">
        <v>953</v>
      </c>
      <c r="F2017">
        <v>3001</v>
      </c>
      <c r="G2017" t="s">
        <v>968</v>
      </c>
      <c r="H2017">
        <v>0</v>
      </c>
      <c r="I2017" t="s">
        <v>1022</v>
      </c>
      <c r="J2017" t="s">
        <v>955</v>
      </c>
      <c r="K2017" t="s">
        <v>956</v>
      </c>
      <c r="L2017">
        <v>1019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</row>
    <row r="2018" spans="1:21" x14ac:dyDescent="0.25">
      <c r="A2018" t="s">
        <v>708</v>
      </c>
      <c r="B2018" t="s">
        <v>964</v>
      </c>
      <c r="C2018" t="s">
        <v>3854</v>
      </c>
      <c r="D2018">
        <v>5</v>
      </c>
      <c r="E2018" t="s">
        <v>953</v>
      </c>
      <c r="F2018">
        <v>3093</v>
      </c>
      <c r="G2018">
        <v>3000</v>
      </c>
      <c r="H2018">
        <v>0</v>
      </c>
      <c r="I2018" t="s">
        <v>1022</v>
      </c>
      <c r="J2018" t="s">
        <v>960</v>
      </c>
      <c r="K2018" t="s">
        <v>956</v>
      </c>
      <c r="L2018">
        <v>1019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</row>
    <row r="2019" spans="1:21" x14ac:dyDescent="0.25">
      <c r="A2019" t="s">
        <v>708</v>
      </c>
      <c r="B2019" t="s">
        <v>964</v>
      </c>
      <c r="C2019" t="s">
        <v>3855</v>
      </c>
      <c r="D2019">
        <v>5</v>
      </c>
      <c r="E2019" t="s">
        <v>953</v>
      </c>
      <c r="F2019">
        <v>3093</v>
      </c>
      <c r="G2019">
        <v>3000</v>
      </c>
      <c r="H2019">
        <v>0</v>
      </c>
      <c r="I2019" t="s">
        <v>1022</v>
      </c>
      <c r="J2019" t="s">
        <v>960</v>
      </c>
      <c r="K2019" t="s">
        <v>956</v>
      </c>
      <c r="L2019">
        <v>1019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</row>
    <row r="2020" spans="1:21" x14ac:dyDescent="0.25">
      <c r="A2020" t="s">
        <v>708</v>
      </c>
      <c r="B2020" t="s">
        <v>964</v>
      </c>
      <c r="C2020" t="s">
        <v>5522</v>
      </c>
      <c r="D2020">
        <v>12</v>
      </c>
      <c r="E2020" t="s">
        <v>953</v>
      </c>
      <c r="F2020">
        <v>3093</v>
      </c>
      <c r="G2020">
        <v>3000</v>
      </c>
      <c r="H2020">
        <v>0</v>
      </c>
      <c r="I2020" t="s">
        <v>1022</v>
      </c>
      <c r="J2020" t="s">
        <v>960</v>
      </c>
      <c r="K2020" t="s">
        <v>956</v>
      </c>
      <c r="L2020">
        <v>1019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</row>
    <row r="2021" spans="1:21" x14ac:dyDescent="0.25">
      <c r="A2021" t="s">
        <v>708</v>
      </c>
      <c r="B2021" t="s">
        <v>964</v>
      </c>
      <c r="C2021" t="s">
        <v>5329</v>
      </c>
      <c r="D2021">
        <v>12</v>
      </c>
      <c r="E2021" t="s">
        <v>953</v>
      </c>
      <c r="F2021">
        <v>3093</v>
      </c>
      <c r="G2021">
        <v>3000</v>
      </c>
      <c r="H2021">
        <v>0</v>
      </c>
      <c r="I2021" t="s">
        <v>1022</v>
      </c>
      <c r="J2021" t="s">
        <v>960</v>
      </c>
      <c r="K2021" t="s">
        <v>956</v>
      </c>
      <c r="L2021">
        <v>1019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</row>
    <row r="2022" spans="1:21" x14ac:dyDescent="0.25">
      <c r="A2022" t="s">
        <v>708</v>
      </c>
      <c r="B2022" t="s">
        <v>964</v>
      </c>
      <c r="C2022" t="s">
        <v>5523</v>
      </c>
      <c r="D2022">
        <v>12</v>
      </c>
      <c r="E2022" t="s">
        <v>953</v>
      </c>
      <c r="F2022">
        <v>3093</v>
      </c>
      <c r="G2022">
        <v>3000</v>
      </c>
      <c r="H2022">
        <v>0</v>
      </c>
      <c r="I2022" t="s">
        <v>1022</v>
      </c>
      <c r="J2022" t="s">
        <v>960</v>
      </c>
      <c r="K2022" t="s">
        <v>956</v>
      </c>
      <c r="L2022">
        <v>1019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</row>
    <row r="2023" spans="1:21" x14ac:dyDescent="0.25">
      <c r="A2023" t="s">
        <v>708</v>
      </c>
      <c r="B2023" t="s">
        <v>964</v>
      </c>
      <c r="C2023" t="s">
        <v>5524</v>
      </c>
      <c r="D2023">
        <v>12</v>
      </c>
      <c r="E2023" t="s">
        <v>953</v>
      </c>
      <c r="F2023">
        <v>3093</v>
      </c>
      <c r="G2023">
        <v>3000</v>
      </c>
      <c r="H2023">
        <v>0</v>
      </c>
      <c r="I2023" t="s">
        <v>1022</v>
      </c>
      <c r="J2023" t="s">
        <v>960</v>
      </c>
      <c r="K2023" t="s">
        <v>956</v>
      </c>
      <c r="L2023">
        <v>1019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</row>
    <row r="2024" spans="1:21" x14ac:dyDescent="0.25">
      <c r="A2024" t="s">
        <v>708</v>
      </c>
      <c r="B2024" t="s">
        <v>964</v>
      </c>
      <c r="C2024" t="s">
        <v>5525</v>
      </c>
      <c r="D2024">
        <v>12</v>
      </c>
      <c r="E2024" t="s">
        <v>953</v>
      </c>
      <c r="F2024">
        <v>3093</v>
      </c>
      <c r="G2024">
        <v>3000</v>
      </c>
      <c r="H2024">
        <v>0</v>
      </c>
      <c r="I2024" t="s">
        <v>1022</v>
      </c>
      <c r="J2024" t="s">
        <v>960</v>
      </c>
      <c r="K2024" t="s">
        <v>956</v>
      </c>
      <c r="L2024">
        <v>1019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</row>
    <row r="2025" spans="1:21" x14ac:dyDescent="0.25">
      <c r="A2025" t="s">
        <v>708</v>
      </c>
      <c r="B2025" t="s">
        <v>964</v>
      </c>
      <c r="C2025" t="s">
        <v>5526</v>
      </c>
      <c r="D2025">
        <v>12</v>
      </c>
      <c r="E2025" t="s">
        <v>953</v>
      </c>
      <c r="F2025">
        <v>3093</v>
      </c>
      <c r="G2025">
        <v>3000</v>
      </c>
      <c r="H2025">
        <v>0</v>
      </c>
      <c r="I2025" t="s">
        <v>1022</v>
      </c>
      <c r="J2025" t="s">
        <v>960</v>
      </c>
      <c r="K2025" t="s">
        <v>956</v>
      </c>
      <c r="L2025">
        <v>1019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</row>
    <row r="2026" spans="1:21" x14ac:dyDescent="0.25">
      <c r="A2026" t="s">
        <v>708</v>
      </c>
      <c r="B2026" t="s">
        <v>964</v>
      </c>
      <c r="C2026" t="s">
        <v>5527</v>
      </c>
      <c r="D2026">
        <v>12</v>
      </c>
      <c r="E2026" t="s">
        <v>953</v>
      </c>
      <c r="F2026">
        <v>3093</v>
      </c>
      <c r="G2026">
        <v>3000</v>
      </c>
      <c r="H2026">
        <v>0</v>
      </c>
      <c r="I2026" t="s">
        <v>1022</v>
      </c>
      <c r="J2026" t="s">
        <v>960</v>
      </c>
      <c r="K2026" t="s">
        <v>956</v>
      </c>
      <c r="L2026">
        <v>1019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</row>
    <row r="2027" spans="1:21" x14ac:dyDescent="0.25">
      <c r="A2027" t="s">
        <v>708</v>
      </c>
      <c r="B2027" t="s">
        <v>964</v>
      </c>
      <c r="C2027" t="s">
        <v>5528</v>
      </c>
      <c r="D2027">
        <v>12</v>
      </c>
      <c r="E2027" t="s">
        <v>953</v>
      </c>
      <c r="F2027">
        <v>3093</v>
      </c>
      <c r="G2027">
        <v>3000</v>
      </c>
      <c r="H2027">
        <v>0</v>
      </c>
      <c r="I2027" t="s">
        <v>1022</v>
      </c>
      <c r="J2027" t="s">
        <v>960</v>
      </c>
      <c r="K2027" t="s">
        <v>956</v>
      </c>
      <c r="L2027">
        <v>1019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</row>
    <row r="2028" spans="1:21" x14ac:dyDescent="0.25">
      <c r="A2028" t="s">
        <v>708</v>
      </c>
      <c r="B2028" t="s">
        <v>964</v>
      </c>
      <c r="C2028" t="s">
        <v>5529</v>
      </c>
      <c r="D2028">
        <v>12</v>
      </c>
      <c r="E2028" t="s">
        <v>953</v>
      </c>
      <c r="F2028">
        <v>3093</v>
      </c>
      <c r="G2028">
        <v>3000</v>
      </c>
      <c r="H2028">
        <v>0</v>
      </c>
      <c r="I2028" t="s">
        <v>1022</v>
      </c>
      <c r="J2028" t="s">
        <v>960</v>
      </c>
      <c r="K2028" t="s">
        <v>956</v>
      </c>
      <c r="L2028">
        <v>1019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</row>
    <row r="2029" spans="1:21" x14ac:dyDescent="0.25">
      <c r="A2029" t="s">
        <v>708</v>
      </c>
      <c r="B2029" t="s">
        <v>964</v>
      </c>
      <c r="C2029" t="s">
        <v>5530</v>
      </c>
      <c r="D2029">
        <v>12</v>
      </c>
      <c r="E2029" t="s">
        <v>953</v>
      </c>
      <c r="F2029">
        <v>3093</v>
      </c>
      <c r="G2029">
        <v>3000</v>
      </c>
      <c r="H2029">
        <v>0</v>
      </c>
      <c r="I2029" t="s">
        <v>1022</v>
      </c>
      <c r="J2029" t="s">
        <v>960</v>
      </c>
      <c r="K2029" t="s">
        <v>956</v>
      </c>
      <c r="L2029">
        <v>1019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</row>
    <row r="2030" spans="1:21" x14ac:dyDescent="0.25">
      <c r="A2030" t="s">
        <v>708</v>
      </c>
      <c r="B2030" t="s">
        <v>964</v>
      </c>
      <c r="C2030" t="s">
        <v>5531</v>
      </c>
      <c r="D2030">
        <v>12</v>
      </c>
      <c r="E2030" t="s">
        <v>953</v>
      </c>
      <c r="F2030">
        <v>3093</v>
      </c>
      <c r="G2030">
        <v>3000</v>
      </c>
      <c r="H2030">
        <v>0</v>
      </c>
      <c r="I2030" t="s">
        <v>1022</v>
      </c>
      <c r="J2030" t="s">
        <v>960</v>
      </c>
      <c r="K2030" t="s">
        <v>956</v>
      </c>
      <c r="L2030">
        <v>1019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</row>
    <row r="2031" spans="1:21" x14ac:dyDescent="0.25">
      <c r="A2031" t="s">
        <v>708</v>
      </c>
      <c r="B2031" t="s">
        <v>964</v>
      </c>
      <c r="C2031" t="s">
        <v>5532</v>
      </c>
      <c r="D2031">
        <v>12</v>
      </c>
      <c r="E2031" t="s">
        <v>953</v>
      </c>
      <c r="F2031">
        <v>3093</v>
      </c>
      <c r="G2031">
        <v>3000</v>
      </c>
      <c r="H2031">
        <v>0</v>
      </c>
      <c r="I2031" t="s">
        <v>1022</v>
      </c>
      <c r="J2031" t="s">
        <v>960</v>
      </c>
      <c r="K2031" t="s">
        <v>956</v>
      </c>
      <c r="L2031">
        <v>1019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</row>
    <row r="2032" spans="1:21" x14ac:dyDescent="0.25">
      <c r="A2032" t="s">
        <v>708</v>
      </c>
      <c r="B2032" t="s">
        <v>964</v>
      </c>
      <c r="C2032" t="s">
        <v>5533</v>
      </c>
      <c r="D2032">
        <v>12</v>
      </c>
      <c r="E2032" t="s">
        <v>953</v>
      </c>
      <c r="F2032">
        <v>3093</v>
      </c>
      <c r="G2032">
        <v>3000</v>
      </c>
      <c r="H2032">
        <v>0</v>
      </c>
      <c r="I2032" t="s">
        <v>1022</v>
      </c>
      <c r="J2032" t="s">
        <v>960</v>
      </c>
      <c r="K2032" t="s">
        <v>956</v>
      </c>
      <c r="L2032">
        <v>1019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</row>
    <row r="2033" spans="1:21" x14ac:dyDescent="0.25">
      <c r="A2033" t="s">
        <v>708</v>
      </c>
      <c r="B2033" t="s">
        <v>964</v>
      </c>
      <c r="C2033" t="s">
        <v>5535</v>
      </c>
      <c r="D2033">
        <v>12</v>
      </c>
      <c r="E2033" t="s">
        <v>953</v>
      </c>
      <c r="F2033">
        <v>3093</v>
      </c>
      <c r="G2033">
        <v>3000</v>
      </c>
      <c r="H2033">
        <v>0</v>
      </c>
      <c r="I2033" t="s">
        <v>1022</v>
      </c>
      <c r="J2033" t="s">
        <v>960</v>
      </c>
      <c r="K2033" t="s">
        <v>956</v>
      </c>
      <c r="L2033">
        <v>1019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</row>
    <row r="2034" spans="1:21" x14ac:dyDescent="0.25">
      <c r="A2034" t="s">
        <v>708</v>
      </c>
      <c r="B2034" t="s">
        <v>964</v>
      </c>
      <c r="C2034" t="s">
        <v>5536</v>
      </c>
      <c r="D2034">
        <v>12</v>
      </c>
      <c r="E2034" t="s">
        <v>953</v>
      </c>
      <c r="F2034">
        <v>3093</v>
      </c>
      <c r="G2034">
        <v>3000</v>
      </c>
      <c r="H2034">
        <v>0</v>
      </c>
      <c r="I2034" t="s">
        <v>1022</v>
      </c>
      <c r="J2034" t="s">
        <v>960</v>
      </c>
      <c r="K2034" t="s">
        <v>956</v>
      </c>
      <c r="L2034">
        <v>1019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</row>
    <row r="2035" spans="1:21" x14ac:dyDescent="0.25">
      <c r="A2035" t="s">
        <v>708</v>
      </c>
      <c r="B2035" t="s">
        <v>964</v>
      </c>
      <c r="C2035" t="s">
        <v>5537</v>
      </c>
      <c r="D2035">
        <v>12</v>
      </c>
      <c r="E2035" t="s">
        <v>953</v>
      </c>
      <c r="F2035">
        <v>3093</v>
      </c>
      <c r="G2035">
        <v>3000</v>
      </c>
      <c r="H2035">
        <v>0</v>
      </c>
      <c r="I2035" t="s">
        <v>1022</v>
      </c>
      <c r="J2035" t="s">
        <v>960</v>
      </c>
      <c r="K2035" t="s">
        <v>956</v>
      </c>
      <c r="L2035">
        <v>1019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</row>
    <row r="2036" spans="1:21" x14ac:dyDescent="0.25">
      <c r="A2036" t="s">
        <v>708</v>
      </c>
      <c r="B2036" t="s">
        <v>964</v>
      </c>
      <c r="C2036" t="s">
        <v>5538</v>
      </c>
      <c r="D2036">
        <v>12</v>
      </c>
      <c r="E2036" t="s">
        <v>953</v>
      </c>
      <c r="F2036">
        <v>3093</v>
      </c>
      <c r="G2036">
        <v>3000</v>
      </c>
      <c r="H2036">
        <v>0</v>
      </c>
      <c r="I2036" t="s">
        <v>1022</v>
      </c>
      <c r="J2036" t="s">
        <v>960</v>
      </c>
      <c r="K2036" t="s">
        <v>956</v>
      </c>
      <c r="L2036">
        <v>1019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</row>
    <row r="2037" spans="1:21" x14ac:dyDescent="0.25">
      <c r="A2037" t="s">
        <v>708</v>
      </c>
      <c r="B2037" t="s">
        <v>964</v>
      </c>
      <c r="C2037" t="s">
        <v>5539</v>
      </c>
      <c r="D2037">
        <v>12</v>
      </c>
      <c r="E2037" t="s">
        <v>953</v>
      </c>
      <c r="F2037">
        <v>3093</v>
      </c>
      <c r="G2037">
        <v>3000</v>
      </c>
      <c r="H2037">
        <v>0</v>
      </c>
      <c r="I2037" t="s">
        <v>1022</v>
      </c>
      <c r="J2037" t="s">
        <v>960</v>
      </c>
      <c r="K2037" t="s">
        <v>956</v>
      </c>
      <c r="L2037">
        <v>1019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</row>
    <row r="2038" spans="1:21" x14ac:dyDescent="0.25">
      <c r="A2038" t="s">
        <v>708</v>
      </c>
      <c r="B2038" t="s">
        <v>964</v>
      </c>
      <c r="C2038" t="s">
        <v>5540</v>
      </c>
      <c r="D2038">
        <v>12</v>
      </c>
      <c r="E2038" t="s">
        <v>953</v>
      </c>
      <c r="F2038">
        <v>3093</v>
      </c>
      <c r="G2038">
        <v>3000</v>
      </c>
      <c r="H2038">
        <v>0</v>
      </c>
      <c r="I2038" t="s">
        <v>1022</v>
      </c>
      <c r="J2038" t="s">
        <v>960</v>
      </c>
      <c r="K2038" t="s">
        <v>956</v>
      </c>
      <c r="L2038">
        <v>1019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</row>
    <row r="2039" spans="1:21" x14ac:dyDescent="0.25">
      <c r="A2039" t="s">
        <v>708</v>
      </c>
      <c r="B2039" t="s">
        <v>964</v>
      </c>
      <c r="C2039" t="s">
        <v>5067</v>
      </c>
      <c r="D2039">
        <v>12</v>
      </c>
      <c r="E2039" t="s">
        <v>953</v>
      </c>
      <c r="F2039">
        <v>3093</v>
      </c>
      <c r="G2039">
        <v>3000</v>
      </c>
      <c r="H2039">
        <v>0</v>
      </c>
      <c r="I2039" t="s">
        <v>1022</v>
      </c>
      <c r="J2039" t="s">
        <v>960</v>
      </c>
      <c r="K2039" t="s">
        <v>956</v>
      </c>
      <c r="L2039">
        <v>1019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</row>
    <row r="2040" spans="1:21" x14ac:dyDescent="0.25">
      <c r="A2040" t="s">
        <v>708</v>
      </c>
      <c r="B2040" t="s">
        <v>964</v>
      </c>
      <c r="C2040" t="s">
        <v>5541</v>
      </c>
      <c r="D2040">
        <v>12</v>
      </c>
      <c r="E2040" t="s">
        <v>953</v>
      </c>
      <c r="F2040">
        <v>3093</v>
      </c>
      <c r="G2040">
        <v>3000</v>
      </c>
      <c r="H2040">
        <v>0</v>
      </c>
      <c r="I2040" t="s">
        <v>1022</v>
      </c>
      <c r="J2040" t="s">
        <v>960</v>
      </c>
      <c r="K2040" t="s">
        <v>956</v>
      </c>
      <c r="L2040">
        <v>1019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</row>
    <row r="2041" spans="1:21" x14ac:dyDescent="0.25">
      <c r="A2041" t="s">
        <v>708</v>
      </c>
      <c r="B2041" t="s">
        <v>964</v>
      </c>
      <c r="C2041" t="s">
        <v>5542</v>
      </c>
      <c r="D2041">
        <v>12</v>
      </c>
      <c r="E2041" t="s">
        <v>953</v>
      </c>
      <c r="F2041">
        <v>3093</v>
      </c>
      <c r="G2041">
        <v>3000</v>
      </c>
      <c r="H2041">
        <v>0</v>
      </c>
      <c r="I2041" t="s">
        <v>1022</v>
      </c>
      <c r="J2041" t="s">
        <v>960</v>
      </c>
      <c r="K2041" t="s">
        <v>956</v>
      </c>
      <c r="L2041">
        <v>1019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</row>
    <row r="2042" spans="1:21" x14ac:dyDescent="0.25">
      <c r="A2042" t="s">
        <v>708</v>
      </c>
      <c r="B2042" t="s">
        <v>964</v>
      </c>
      <c r="C2042" t="s">
        <v>5543</v>
      </c>
      <c r="D2042">
        <v>12</v>
      </c>
      <c r="E2042" t="s">
        <v>953</v>
      </c>
      <c r="F2042">
        <v>3093</v>
      </c>
      <c r="G2042">
        <v>3000</v>
      </c>
      <c r="H2042">
        <v>0</v>
      </c>
      <c r="I2042" t="s">
        <v>1022</v>
      </c>
      <c r="J2042" t="s">
        <v>960</v>
      </c>
      <c r="K2042" t="s">
        <v>956</v>
      </c>
      <c r="L2042">
        <v>1019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</row>
    <row r="2043" spans="1:21" x14ac:dyDescent="0.25">
      <c r="A2043" t="s">
        <v>708</v>
      </c>
      <c r="B2043" t="s">
        <v>964</v>
      </c>
      <c r="C2043" t="s">
        <v>5544</v>
      </c>
      <c r="D2043">
        <v>12</v>
      </c>
      <c r="E2043" t="s">
        <v>953</v>
      </c>
      <c r="F2043">
        <v>3093</v>
      </c>
      <c r="G2043">
        <v>3000</v>
      </c>
      <c r="H2043">
        <v>0</v>
      </c>
      <c r="I2043" t="s">
        <v>1022</v>
      </c>
      <c r="J2043" t="s">
        <v>960</v>
      </c>
      <c r="K2043" t="s">
        <v>956</v>
      </c>
      <c r="L2043">
        <v>1019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</row>
    <row r="2044" spans="1:21" x14ac:dyDescent="0.25">
      <c r="A2044" t="s">
        <v>708</v>
      </c>
      <c r="B2044" t="s">
        <v>964</v>
      </c>
      <c r="C2044" t="s">
        <v>5545</v>
      </c>
      <c r="D2044">
        <v>12</v>
      </c>
      <c r="E2044" t="s">
        <v>953</v>
      </c>
      <c r="F2044">
        <v>3093</v>
      </c>
      <c r="G2044">
        <v>3000</v>
      </c>
      <c r="H2044">
        <v>0</v>
      </c>
      <c r="I2044" t="s">
        <v>1022</v>
      </c>
      <c r="J2044" t="s">
        <v>960</v>
      </c>
      <c r="K2044" t="s">
        <v>956</v>
      </c>
      <c r="L2044">
        <v>1019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</row>
    <row r="2045" spans="1:21" x14ac:dyDescent="0.25">
      <c r="A2045" t="s">
        <v>708</v>
      </c>
      <c r="B2045" t="s">
        <v>964</v>
      </c>
      <c r="C2045" t="s">
        <v>6527</v>
      </c>
      <c r="D2045">
        <v>12</v>
      </c>
      <c r="E2045" t="s">
        <v>953</v>
      </c>
      <c r="F2045">
        <v>3093</v>
      </c>
      <c r="G2045">
        <v>3000</v>
      </c>
      <c r="H2045">
        <v>0</v>
      </c>
      <c r="I2045" t="s">
        <v>1022</v>
      </c>
      <c r="J2045" t="s">
        <v>960</v>
      </c>
      <c r="K2045" t="s">
        <v>956</v>
      </c>
      <c r="L2045">
        <v>1019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</row>
    <row r="2046" spans="1:21" x14ac:dyDescent="0.25">
      <c r="A2046" t="s">
        <v>708</v>
      </c>
      <c r="B2046" t="s">
        <v>964</v>
      </c>
      <c r="C2046" t="s">
        <v>8331</v>
      </c>
      <c r="D2046">
        <v>12</v>
      </c>
      <c r="E2046" t="s">
        <v>953</v>
      </c>
      <c r="F2046">
        <v>3093</v>
      </c>
      <c r="G2046">
        <v>3000</v>
      </c>
      <c r="H2046">
        <v>0</v>
      </c>
      <c r="I2046" t="s">
        <v>1022</v>
      </c>
      <c r="J2046" t="s">
        <v>960</v>
      </c>
      <c r="K2046" t="s">
        <v>956</v>
      </c>
      <c r="L2046">
        <v>1019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</row>
    <row r="2047" spans="1:21" x14ac:dyDescent="0.25">
      <c r="A2047" t="s">
        <v>708</v>
      </c>
      <c r="B2047" t="s">
        <v>964</v>
      </c>
      <c r="C2047" t="s">
        <v>6462</v>
      </c>
      <c r="D2047">
        <v>12</v>
      </c>
      <c r="E2047" t="s">
        <v>953</v>
      </c>
      <c r="F2047">
        <v>3093</v>
      </c>
      <c r="G2047">
        <v>3000</v>
      </c>
      <c r="H2047">
        <v>0</v>
      </c>
      <c r="I2047" t="s">
        <v>1022</v>
      </c>
      <c r="J2047" t="s">
        <v>960</v>
      </c>
      <c r="K2047" t="s">
        <v>956</v>
      </c>
      <c r="L2047">
        <v>1019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</row>
    <row r="2048" spans="1:21" x14ac:dyDescent="0.25">
      <c r="A2048" t="s">
        <v>708</v>
      </c>
      <c r="B2048" t="s">
        <v>964</v>
      </c>
      <c r="C2048" t="s">
        <v>8352</v>
      </c>
      <c r="D2048">
        <v>12</v>
      </c>
      <c r="E2048" t="s">
        <v>953</v>
      </c>
      <c r="F2048">
        <v>3093</v>
      </c>
      <c r="G2048">
        <v>3000</v>
      </c>
      <c r="H2048">
        <v>0</v>
      </c>
      <c r="I2048" t="s">
        <v>1022</v>
      </c>
      <c r="J2048" t="s">
        <v>960</v>
      </c>
      <c r="K2048" t="s">
        <v>956</v>
      </c>
      <c r="L2048">
        <v>1019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</row>
    <row r="2049" spans="1:21" x14ac:dyDescent="0.25">
      <c r="A2049" t="s">
        <v>708</v>
      </c>
      <c r="B2049" t="s">
        <v>962</v>
      </c>
      <c r="C2049" t="s">
        <v>5548</v>
      </c>
      <c r="D2049">
        <v>12</v>
      </c>
      <c r="E2049" t="s">
        <v>953</v>
      </c>
      <c r="F2049">
        <v>3093</v>
      </c>
      <c r="G2049">
        <v>3093</v>
      </c>
      <c r="H2049">
        <v>0</v>
      </c>
      <c r="I2049" t="s">
        <v>1022</v>
      </c>
      <c r="J2049" t="s">
        <v>960</v>
      </c>
      <c r="K2049" t="s">
        <v>956</v>
      </c>
      <c r="L2049">
        <v>1019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</row>
    <row r="2050" spans="1:21" x14ac:dyDescent="0.25">
      <c r="A2050" t="s">
        <v>708</v>
      </c>
      <c r="B2050" t="s">
        <v>962</v>
      </c>
      <c r="C2050" t="s">
        <v>5549</v>
      </c>
      <c r="D2050">
        <v>12</v>
      </c>
      <c r="E2050" t="s">
        <v>953</v>
      </c>
      <c r="F2050">
        <v>3093</v>
      </c>
      <c r="G2050">
        <v>3093</v>
      </c>
      <c r="H2050">
        <v>0</v>
      </c>
      <c r="I2050" t="s">
        <v>1022</v>
      </c>
      <c r="J2050" t="s">
        <v>960</v>
      </c>
      <c r="K2050" t="s">
        <v>956</v>
      </c>
      <c r="L2050">
        <v>1019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</row>
    <row r="2051" spans="1:21" x14ac:dyDescent="0.25">
      <c r="A2051" t="s">
        <v>708</v>
      </c>
      <c r="B2051" t="s">
        <v>962</v>
      </c>
      <c r="C2051" t="s">
        <v>5550</v>
      </c>
      <c r="D2051">
        <v>12</v>
      </c>
      <c r="E2051" t="s">
        <v>953</v>
      </c>
      <c r="F2051">
        <v>3093</v>
      </c>
      <c r="G2051">
        <v>3093</v>
      </c>
      <c r="H2051">
        <v>0</v>
      </c>
      <c r="I2051" t="s">
        <v>1022</v>
      </c>
      <c r="J2051" t="s">
        <v>960</v>
      </c>
      <c r="K2051" t="s">
        <v>956</v>
      </c>
      <c r="L2051">
        <v>1019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</row>
    <row r="2052" spans="1:21" x14ac:dyDescent="0.25">
      <c r="A2052" t="s">
        <v>708</v>
      </c>
      <c r="B2052" t="s">
        <v>962</v>
      </c>
      <c r="C2052" t="s">
        <v>5551</v>
      </c>
      <c r="D2052">
        <v>12</v>
      </c>
      <c r="E2052" t="s">
        <v>953</v>
      </c>
      <c r="F2052">
        <v>3093</v>
      </c>
      <c r="G2052">
        <v>3093</v>
      </c>
      <c r="H2052">
        <v>0</v>
      </c>
      <c r="I2052" t="s">
        <v>1022</v>
      </c>
      <c r="J2052" t="s">
        <v>960</v>
      </c>
      <c r="K2052" t="s">
        <v>956</v>
      </c>
      <c r="L2052">
        <v>1019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</row>
    <row r="2053" spans="1:21" x14ac:dyDescent="0.25">
      <c r="A2053" t="s">
        <v>708</v>
      </c>
      <c r="B2053" t="s">
        <v>962</v>
      </c>
      <c r="C2053" t="s">
        <v>958</v>
      </c>
      <c r="D2053">
        <v>1</v>
      </c>
      <c r="E2053" t="s">
        <v>953</v>
      </c>
      <c r="F2053">
        <v>3093</v>
      </c>
      <c r="G2053">
        <v>3093</v>
      </c>
      <c r="H2053">
        <v>0</v>
      </c>
      <c r="I2053" t="s">
        <v>1022</v>
      </c>
      <c r="J2053" t="s">
        <v>960</v>
      </c>
      <c r="K2053" t="s">
        <v>956</v>
      </c>
      <c r="L2053">
        <v>1019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</row>
    <row r="2054" spans="1:21" x14ac:dyDescent="0.25">
      <c r="A2054" t="s">
        <v>708</v>
      </c>
      <c r="B2054" t="s">
        <v>959</v>
      </c>
      <c r="C2054" t="s">
        <v>1021</v>
      </c>
      <c r="D2054">
        <v>2</v>
      </c>
      <c r="E2054" t="s">
        <v>953</v>
      </c>
      <c r="F2054">
        <v>3093</v>
      </c>
      <c r="G2054">
        <v>9999</v>
      </c>
      <c r="H2054">
        <v>0</v>
      </c>
      <c r="I2054" t="s">
        <v>1022</v>
      </c>
      <c r="J2054" t="s">
        <v>960</v>
      </c>
      <c r="K2054" t="s">
        <v>956</v>
      </c>
      <c r="L2054">
        <v>1019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</row>
    <row r="2055" spans="1:21" x14ac:dyDescent="0.25">
      <c r="A2055" t="s">
        <v>707</v>
      </c>
      <c r="D2055">
        <v>0</v>
      </c>
      <c r="E2055" t="s">
        <v>953</v>
      </c>
      <c r="F2055">
        <v>3001</v>
      </c>
      <c r="H2055">
        <v>110</v>
      </c>
      <c r="I2055" t="s">
        <v>1024</v>
      </c>
      <c r="J2055" t="s">
        <v>955</v>
      </c>
      <c r="K2055" t="s">
        <v>956</v>
      </c>
      <c r="L2055">
        <v>1019</v>
      </c>
      <c r="N2055">
        <v>0</v>
      </c>
      <c r="O2055">
        <v>110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</row>
    <row r="2056" spans="1:21" x14ac:dyDescent="0.25">
      <c r="A2056" t="s">
        <v>707</v>
      </c>
      <c r="B2056" t="s">
        <v>952</v>
      </c>
      <c r="C2056" t="s">
        <v>1422</v>
      </c>
      <c r="D2056">
        <v>50</v>
      </c>
      <c r="E2056" t="s">
        <v>953</v>
      </c>
      <c r="F2056">
        <v>3001</v>
      </c>
      <c r="G2056">
        <v>1003</v>
      </c>
      <c r="H2056">
        <v>0</v>
      </c>
      <c r="I2056" t="s">
        <v>1024</v>
      </c>
      <c r="J2056" t="s">
        <v>955</v>
      </c>
      <c r="K2056" t="s">
        <v>956</v>
      </c>
      <c r="L2056">
        <v>1019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</row>
    <row r="2057" spans="1:21" x14ac:dyDescent="0.25">
      <c r="A2057" t="s">
        <v>707</v>
      </c>
      <c r="B2057" t="s">
        <v>952</v>
      </c>
      <c r="C2057" t="s">
        <v>1488</v>
      </c>
      <c r="D2057">
        <v>20</v>
      </c>
      <c r="E2057" t="s">
        <v>953</v>
      </c>
      <c r="F2057">
        <v>3001</v>
      </c>
      <c r="G2057">
        <v>1003</v>
      </c>
      <c r="H2057">
        <v>0</v>
      </c>
      <c r="I2057" t="s">
        <v>1024</v>
      </c>
      <c r="J2057" t="s">
        <v>955</v>
      </c>
      <c r="K2057" t="s">
        <v>956</v>
      </c>
      <c r="L2057">
        <v>1019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</row>
    <row r="2058" spans="1:21" x14ac:dyDescent="0.25">
      <c r="A2058" t="s">
        <v>707</v>
      </c>
      <c r="B2058" t="s">
        <v>952</v>
      </c>
      <c r="C2058" t="s">
        <v>1542</v>
      </c>
      <c r="D2058">
        <v>50</v>
      </c>
      <c r="E2058" t="s">
        <v>953</v>
      </c>
      <c r="F2058">
        <v>3001</v>
      </c>
      <c r="G2058">
        <v>1003</v>
      </c>
      <c r="H2058">
        <v>0</v>
      </c>
      <c r="I2058" t="s">
        <v>1024</v>
      </c>
      <c r="J2058" t="s">
        <v>955</v>
      </c>
      <c r="K2058" t="s">
        <v>956</v>
      </c>
      <c r="L2058">
        <v>1019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</row>
    <row r="2059" spans="1:21" x14ac:dyDescent="0.25">
      <c r="A2059" t="s">
        <v>707</v>
      </c>
      <c r="B2059" t="s">
        <v>952</v>
      </c>
      <c r="C2059" t="s">
        <v>1611</v>
      </c>
      <c r="D2059">
        <v>50</v>
      </c>
      <c r="E2059" t="s">
        <v>953</v>
      </c>
      <c r="F2059">
        <v>3001</v>
      </c>
      <c r="G2059">
        <v>1003</v>
      </c>
      <c r="H2059">
        <v>0</v>
      </c>
      <c r="I2059" t="s">
        <v>1024</v>
      </c>
      <c r="J2059" t="s">
        <v>955</v>
      </c>
      <c r="K2059" t="s">
        <v>956</v>
      </c>
      <c r="L2059">
        <v>1019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</row>
    <row r="2060" spans="1:21" x14ac:dyDescent="0.25">
      <c r="A2060" t="s">
        <v>707</v>
      </c>
      <c r="B2060" t="s">
        <v>952</v>
      </c>
      <c r="C2060" t="s">
        <v>1612</v>
      </c>
      <c r="D2060">
        <v>30</v>
      </c>
      <c r="E2060" t="s">
        <v>953</v>
      </c>
      <c r="F2060">
        <v>3001</v>
      </c>
      <c r="G2060">
        <v>1003</v>
      </c>
      <c r="H2060">
        <v>0</v>
      </c>
      <c r="I2060" t="s">
        <v>1024</v>
      </c>
      <c r="J2060" t="s">
        <v>955</v>
      </c>
      <c r="K2060" t="s">
        <v>956</v>
      </c>
      <c r="L2060">
        <v>1019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</row>
    <row r="2061" spans="1:21" x14ac:dyDescent="0.25">
      <c r="A2061" t="s">
        <v>707</v>
      </c>
      <c r="B2061" t="s">
        <v>952</v>
      </c>
      <c r="C2061" t="s">
        <v>3342</v>
      </c>
      <c r="D2061">
        <v>50</v>
      </c>
      <c r="E2061" t="s">
        <v>953</v>
      </c>
      <c r="F2061">
        <v>3001</v>
      </c>
      <c r="G2061">
        <v>1003</v>
      </c>
      <c r="H2061">
        <v>0</v>
      </c>
      <c r="I2061" t="s">
        <v>1024</v>
      </c>
      <c r="J2061" t="s">
        <v>955</v>
      </c>
      <c r="K2061" t="s">
        <v>956</v>
      </c>
      <c r="L2061">
        <v>1019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</row>
    <row r="2062" spans="1:21" x14ac:dyDescent="0.25">
      <c r="A2062" t="s">
        <v>707</v>
      </c>
      <c r="B2062" t="s">
        <v>952</v>
      </c>
      <c r="C2062" t="s">
        <v>4946</v>
      </c>
      <c r="D2062">
        <v>30</v>
      </c>
      <c r="E2062" t="s">
        <v>953</v>
      </c>
      <c r="F2062">
        <v>3001</v>
      </c>
      <c r="G2062">
        <v>1003</v>
      </c>
      <c r="H2062">
        <v>0</v>
      </c>
      <c r="I2062" t="s">
        <v>1024</v>
      </c>
      <c r="J2062" t="s">
        <v>955</v>
      </c>
      <c r="K2062" t="s">
        <v>956</v>
      </c>
      <c r="L2062">
        <v>1019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</row>
    <row r="2063" spans="1:21" x14ac:dyDescent="0.25">
      <c r="A2063" t="s">
        <v>707</v>
      </c>
      <c r="B2063" t="s">
        <v>952</v>
      </c>
      <c r="C2063" t="s">
        <v>5552</v>
      </c>
      <c r="D2063">
        <v>60</v>
      </c>
      <c r="E2063" t="s">
        <v>953</v>
      </c>
      <c r="F2063">
        <v>3001</v>
      </c>
      <c r="G2063">
        <v>1003</v>
      </c>
      <c r="H2063">
        <v>0</v>
      </c>
      <c r="I2063" t="s">
        <v>1024</v>
      </c>
      <c r="J2063" t="s">
        <v>955</v>
      </c>
      <c r="K2063" t="s">
        <v>956</v>
      </c>
      <c r="L2063">
        <v>1019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</row>
    <row r="2064" spans="1:21" x14ac:dyDescent="0.25">
      <c r="A2064" t="s">
        <v>707</v>
      </c>
      <c r="B2064" t="s">
        <v>952</v>
      </c>
      <c r="C2064" t="s">
        <v>5553</v>
      </c>
      <c r="D2064">
        <v>60</v>
      </c>
      <c r="E2064" t="s">
        <v>953</v>
      </c>
      <c r="F2064">
        <v>3001</v>
      </c>
      <c r="G2064">
        <v>1003</v>
      </c>
      <c r="H2064">
        <v>0</v>
      </c>
      <c r="I2064" t="s">
        <v>1024</v>
      </c>
      <c r="J2064" t="s">
        <v>955</v>
      </c>
      <c r="K2064" t="s">
        <v>956</v>
      </c>
      <c r="L2064">
        <v>1019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</row>
    <row r="2065" spans="1:21" x14ac:dyDescent="0.25">
      <c r="A2065" t="s">
        <v>707</v>
      </c>
      <c r="B2065" t="s">
        <v>952</v>
      </c>
      <c r="C2065" t="s">
        <v>5554</v>
      </c>
      <c r="D2065">
        <v>60</v>
      </c>
      <c r="E2065" t="s">
        <v>953</v>
      </c>
      <c r="F2065">
        <v>3001</v>
      </c>
      <c r="G2065">
        <v>1003</v>
      </c>
      <c r="H2065">
        <v>0</v>
      </c>
      <c r="I2065" t="s">
        <v>1024</v>
      </c>
      <c r="J2065" t="s">
        <v>955</v>
      </c>
      <c r="K2065" t="s">
        <v>956</v>
      </c>
      <c r="L2065">
        <v>1019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</row>
    <row r="2066" spans="1:21" x14ac:dyDescent="0.25">
      <c r="A2066" t="s">
        <v>707</v>
      </c>
      <c r="B2066" t="s">
        <v>957</v>
      </c>
      <c r="C2066" t="s">
        <v>958</v>
      </c>
      <c r="D2066">
        <v>186</v>
      </c>
      <c r="E2066" t="s">
        <v>953</v>
      </c>
      <c r="F2066">
        <v>3001</v>
      </c>
      <c r="G2066">
        <v>3003</v>
      </c>
      <c r="H2066">
        <v>0</v>
      </c>
      <c r="I2066" t="s">
        <v>1024</v>
      </c>
      <c r="J2066" t="s">
        <v>955</v>
      </c>
      <c r="K2066" t="s">
        <v>956</v>
      </c>
      <c r="L2066">
        <v>1019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</row>
    <row r="2067" spans="1:21" x14ac:dyDescent="0.25">
      <c r="A2067" t="s">
        <v>707</v>
      </c>
      <c r="B2067" t="s">
        <v>5136</v>
      </c>
      <c r="C2067" t="s">
        <v>5137</v>
      </c>
      <c r="D2067">
        <v>1</v>
      </c>
      <c r="E2067" t="s">
        <v>953</v>
      </c>
      <c r="F2067">
        <v>3001</v>
      </c>
      <c r="G2067" t="s">
        <v>5138</v>
      </c>
      <c r="H2067">
        <v>0</v>
      </c>
      <c r="I2067" t="s">
        <v>1024</v>
      </c>
      <c r="J2067" t="s">
        <v>955</v>
      </c>
      <c r="K2067" t="s">
        <v>956</v>
      </c>
      <c r="L2067">
        <v>1019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</row>
    <row r="2068" spans="1:21" x14ac:dyDescent="0.25">
      <c r="A2068" t="s">
        <v>707</v>
      </c>
      <c r="B2068" t="s">
        <v>967</v>
      </c>
      <c r="C2068" t="s">
        <v>958</v>
      </c>
      <c r="D2068">
        <v>1</v>
      </c>
      <c r="E2068" t="s">
        <v>953</v>
      </c>
      <c r="F2068">
        <v>3001</v>
      </c>
      <c r="G2068" t="s">
        <v>968</v>
      </c>
      <c r="H2068">
        <v>0</v>
      </c>
      <c r="I2068" t="s">
        <v>1024</v>
      </c>
      <c r="J2068" t="s">
        <v>955</v>
      </c>
      <c r="K2068" t="s">
        <v>956</v>
      </c>
      <c r="L2068">
        <v>1019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</row>
    <row r="2069" spans="1:21" x14ac:dyDescent="0.25">
      <c r="A2069" t="s">
        <v>707</v>
      </c>
      <c r="B2069" t="s">
        <v>964</v>
      </c>
      <c r="C2069" t="s">
        <v>5555</v>
      </c>
      <c r="D2069">
        <v>30</v>
      </c>
      <c r="E2069" t="s">
        <v>953</v>
      </c>
      <c r="F2069">
        <v>3093</v>
      </c>
      <c r="G2069">
        <v>3000</v>
      </c>
      <c r="H2069">
        <v>0</v>
      </c>
      <c r="I2069" t="s">
        <v>1024</v>
      </c>
      <c r="J2069" t="s">
        <v>960</v>
      </c>
      <c r="K2069" t="s">
        <v>956</v>
      </c>
      <c r="L2069">
        <v>1019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</row>
    <row r="2070" spans="1:21" x14ac:dyDescent="0.25">
      <c r="A2070" t="s">
        <v>707</v>
      </c>
      <c r="B2070" t="s">
        <v>964</v>
      </c>
      <c r="C2070" t="s">
        <v>5556</v>
      </c>
      <c r="D2070">
        <v>30</v>
      </c>
      <c r="E2070" t="s">
        <v>953</v>
      </c>
      <c r="F2070">
        <v>3093</v>
      </c>
      <c r="G2070">
        <v>3000</v>
      </c>
      <c r="H2070">
        <v>0</v>
      </c>
      <c r="I2070" t="s">
        <v>1024</v>
      </c>
      <c r="J2070" t="s">
        <v>960</v>
      </c>
      <c r="K2070" t="s">
        <v>956</v>
      </c>
      <c r="L2070">
        <v>1019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</row>
    <row r="2071" spans="1:21" x14ac:dyDescent="0.25">
      <c r="A2071" t="s">
        <v>707</v>
      </c>
      <c r="B2071" t="s">
        <v>964</v>
      </c>
      <c r="C2071" t="s">
        <v>5557</v>
      </c>
      <c r="D2071">
        <v>60</v>
      </c>
      <c r="E2071" t="s">
        <v>953</v>
      </c>
      <c r="F2071">
        <v>3093</v>
      </c>
      <c r="G2071">
        <v>3000</v>
      </c>
      <c r="H2071">
        <v>0</v>
      </c>
      <c r="I2071" t="s">
        <v>1024</v>
      </c>
      <c r="J2071" t="s">
        <v>960</v>
      </c>
      <c r="K2071" t="s">
        <v>956</v>
      </c>
      <c r="L2071">
        <v>1019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</row>
    <row r="2072" spans="1:21" x14ac:dyDescent="0.25">
      <c r="A2072" t="s">
        <v>707</v>
      </c>
      <c r="B2072" t="s">
        <v>964</v>
      </c>
      <c r="C2072" t="s">
        <v>5558</v>
      </c>
      <c r="D2072">
        <v>30</v>
      </c>
      <c r="E2072" t="s">
        <v>953</v>
      </c>
      <c r="F2072">
        <v>3093</v>
      </c>
      <c r="G2072">
        <v>3000</v>
      </c>
      <c r="H2072">
        <v>0</v>
      </c>
      <c r="I2072" t="s">
        <v>1024</v>
      </c>
      <c r="J2072" t="s">
        <v>960</v>
      </c>
      <c r="K2072" t="s">
        <v>956</v>
      </c>
      <c r="L2072">
        <v>1019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</row>
    <row r="2073" spans="1:21" x14ac:dyDescent="0.25">
      <c r="A2073" t="s">
        <v>707</v>
      </c>
      <c r="B2073" t="s">
        <v>964</v>
      </c>
      <c r="C2073" t="s">
        <v>5559</v>
      </c>
      <c r="D2073">
        <v>30</v>
      </c>
      <c r="E2073" t="s">
        <v>953</v>
      </c>
      <c r="F2073">
        <v>3093</v>
      </c>
      <c r="G2073">
        <v>3000</v>
      </c>
      <c r="H2073">
        <v>0</v>
      </c>
      <c r="I2073" t="s">
        <v>1024</v>
      </c>
      <c r="J2073" t="s">
        <v>960</v>
      </c>
      <c r="K2073" t="s">
        <v>956</v>
      </c>
      <c r="L2073">
        <v>1019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</row>
    <row r="2074" spans="1:21" x14ac:dyDescent="0.25">
      <c r="A2074" t="s">
        <v>707</v>
      </c>
      <c r="B2074" t="s">
        <v>964</v>
      </c>
      <c r="C2074" t="s">
        <v>5560</v>
      </c>
      <c r="D2074">
        <v>30</v>
      </c>
      <c r="E2074" t="s">
        <v>953</v>
      </c>
      <c r="F2074">
        <v>3093</v>
      </c>
      <c r="G2074">
        <v>3000</v>
      </c>
      <c r="H2074">
        <v>0</v>
      </c>
      <c r="I2074" t="s">
        <v>1024</v>
      </c>
      <c r="J2074" t="s">
        <v>960</v>
      </c>
      <c r="K2074" t="s">
        <v>956</v>
      </c>
      <c r="L2074">
        <v>1019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</row>
    <row r="2075" spans="1:21" x14ac:dyDescent="0.25">
      <c r="A2075" t="s">
        <v>707</v>
      </c>
      <c r="B2075" t="s">
        <v>964</v>
      </c>
      <c r="C2075" t="s">
        <v>5561</v>
      </c>
      <c r="D2075">
        <v>30</v>
      </c>
      <c r="E2075" t="s">
        <v>953</v>
      </c>
      <c r="F2075">
        <v>3093</v>
      </c>
      <c r="G2075">
        <v>3000</v>
      </c>
      <c r="H2075">
        <v>0</v>
      </c>
      <c r="I2075" t="s">
        <v>1024</v>
      </c>
      <c r="J2075" t="s">
        <v>960</v>
      </c>
      <c r="K2075" t="s">
        <v>956</v>
      </c>
      <c r="L2075">
        <v>1019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</row>
    <row r="2076" spans="1:21" x14ac:dyDescent="0.25">
      <c r="A2076" t="s">
        <v>707</v>
      </c>
      <c r="B2076" t="s">
        <v>964</v>
      </c>
      <c r="C2076" t="s">
        <v>7136</v>
      </c>
      <c r="D2076">
        <v>30</v>
      </c>
      <c r="E2076" t="s">
        <v>953</v>
      </c>
      <c r="F2076">
        <v>3093</v>
      </c>
      <c r="G2076">
        <v>3000</v>
      </c>
      <c r="H2076">
        <v>0</v>
      </c>
      <c r="I2076" t="s">
        <v>1024</v>
      </c>
      <c r="J2076" t="s">
        <v>960</v>
      </c>
      <c r="K2076" t="s">
        <v>956</v>
      </c>
      <c r="L2076">
        <v>1019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</row>
    <row r="2077" spans="1:21" x14ac:dyDescent="0.25">
      <c r="A2077" t="s">
        <v>707</v>
      </c>
      <c r="B2077" t="s">
        <v>964</v>
      </c>
      <c r="C2077" t="s">
        <v>6408</v>
      </c>
      <c r="D2077">
        <v>30</v>
      </c>
      <c r="E2077" t="s">
        <v>953</v>
      </c>
      <c r="F2077">
        <v>3093</v>
      </c>
      <c r="G2077">
        <v>3000</v>
      </c>
      <c r="H2077">
        <v>0</v>
      </c>
      <c r="I2077" t="s">
        <v>1024</v>
      </c>
      <c r="J2077" t="s">
        <v>960</v>
      </c>
      <c r="K2077" t="s">
        <v>956</v>
      </c>
      <c r="L2077">
        <v>1019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</row>
    <row r="2078" spans="1:21" x14ac:dyDescent="0.25">
      <c r="A2078" t="s">
        <v>707</v>
      </c>
      <c r="B2078" t="s">
        <v>962</v>
      </c>
      <c r="C2078" t="s">
        <v>1487</v>
      </c>
      <c r="D2078">
        <v>40</v>
      </c>
      <c r="E2078" t="s">
        <v>953</v>
      </c>
      <c r="F2078">
        <v>3093</v>
      </c>
      <c r="G2078">
        <v>3093</v>
      </c>
      <c r="H2078">
        <v>0</v>
      </c>
      <c r="I2078" t="s">
        <v>1024</v>
      </c>
      <c r="J2078" t="s">
        <v>960</v>
      </c>
      <c r="K2078" t="s">
        <v>956</v>
      </c>
      <c r="L2078">
        <v>1019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</row>
    <row r="2079" spans="1:21" x14ac:dyDescent="0.25">
      <c r="A2079" t="s">
        <v>707</v>
      </c>
      <c r="B2079" t="s">
        <v>962</v>
      </c>
      <c r="C2079" t="s">
        <v>1563</v>
      </c>
      <c r="D2079">
        <v>50</v>
      </c>
      <c r="E2079" t="s">
        <v>953</v>
      </c>
      <c r="F2079">
        <v>3093</v>
      </c>
      <c r="G2079">
        <v>3093</v>
      </c>
      <c r="H2079">
        <v>0</v>
      </c>
      <c r="I2079" t="s">
        <v>1024</v>
      </c>
      <c r="J2079" t="s">
        <v>960</v>
      </c>
      <c r="K2079" t="s">
        <v>956</v>
      </c>
      <c r="L2079">
        <v>1019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</row>
    <row r="2080" spans="1:21" x14ac:dyDescent="0.25">
      <c r="A2080" t="s">
        <v>707</v>
      </c>
      <c r="B2080" t="s">
        <v>962</v>
      </c>
      <c r="C2080" t="s">
        <v>1564</v>
      </c>
      <c r="D2080">
        <v>50</v>
      </c>
      <c r="E2080" t="s">
        <v>953</v>
      </c>
      <c r="F2080">
        <v>3093</v>
      </c>
      <c r="G2080">
        <v>3093</v>
      </c>
      <c r="H2080">
        <v>0</v>
      </c>
      <c r="I2080" t="s">
        <v>1024</v>
      </c>
      <c r="J2080" t="s">
        <v>960</v>
      </c>
      <c r="K2080" t="s">
        <v>956</v>
      </c>
      <c r="L2080">
        <v>1019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</row>
    <row r="2081" spans="1:21" x14ac:dyDescent="0.25">
      <c r="A2081" t="s">
        <v>707</v>
      </c>
      <c r="B2081" t="s">
        <v>962</v>
      </c>
      <c r="C2081" t="s">
        <v>1565</v>
      </c>
      <c r="D2081">
        <v>50</v>
      </c>
      <c r="E2081" t="s">
        <v>953</v>
      </c>
      <c r="F2081">
        <v>3093</v>
      </c>
      <c r="G2081">
        <v>3093</v>
      </c>
      <c r="H2081">
        <v>0</v>
      </c>
      <c r="I2081" t="s">
        <v>1024</v>
      </c>
      <c r="J2081" t="s">
        <v>960</v>
      </c>
      <c r="K2081" t="s">
        <v>956</v>
      </c>
      <c r="L2081">
        <v>1019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</row>
    <row r="2082" spans="1:21" x14ac:dyDescent="0.25">
      <c r="A2082" t="s">
        <v>707</v>
      </c>
      <c r="B2082" t="s">
        <v>962</v>
      </c>
      <c r="C2082" t="s">
        <v>1613</v>
      </c>
      <c r="D2082">
        <v>50</v>
      </c>
      <c r="E2082" t="s">
        <v>953</v>
      </c>
      <c r="F2082">
        <v>3093</v>
      </c>
      <c r="G2082">
        <v>3093</v>
      </c>
      <c r="H2082">
        <v>0</v>
      </c>
      <c r="I2082" t="s">
        <v>1024</v>
      </c>
      <c r="J2082" t="s">
        <v>960</v>
      </c>
      <c r="K2082" t="s">
        <v>956</v>
      </c>
      <c r="L2082">
        <v>1019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</row>
    <row r="2083" spans="1:21" x14ac:dyDescent="0.25">
      <c r="A2083" t="s">
        <v>707</v>
      </c>
      <c r="B2083" t="s">
        <v>962</v>
      </c>
      <c r="C2083" t="s">
        <v>1674</v>
      </c>
      <c r="D2083">
        <v>50</v>
      </c>
      <c r="E2083" t="s">
        <v>953</v>
      </c>
      <c r="F2083">
        <v>3093</v>
      </c>
      <c r="G2083">
        <v>3093</v>
      </c>
      <c r="H2083">
        <v>0</v>
      </c>
      <c r="I2083" t="s">
        <v>1024</v>
      </c>
      <c r="J2083" t="s">
        <v>960</v>
      </c>
      <c r="K2083" t="s">
        <v>956</v>
      </c>
      <c r="L2083">
        <v>1019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</row>
    <row r="2084" spans="1:21" x14ac:dyDescent="0.25">
      <c r="A2084" t="s">
        <v>707</v>
      </c>
      <c r="B2084" t="s">
        <v>962</v>
      </c>
      <c r="C2084" t="s">
        <v>1675</v>
      </c>
      <c r="D2084">
        <v>30</v>
      </c>
      <c r="E2084" t="s">
        <v>953</v>
      </c>
      <c r="F2084">
        <v>3093</v>
      </c>
      <c r="G2084">
        <v>3093</v>
      </c>
      <c r="H2084">
        <v>0</v>
      </c>
      <c r="I2084" t="s">
        <v>1024</v>
      </c>
      <c r="J2084" t="s">
        <v>960</v>
      </c>
      <c r="K2084" t="s">
        <v>956</v>
      </c>
      <c r="L2084">
        <v>1019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</row>
    <row r="2085" spans="1:21" x14ac:dyDescent="0.25">
      <c r="A2085" t="s">
        <v>707</v>
      </c>
      <c r="B2085" t="s">
        <v>962</v>
      </c>
      <c r="C2085" t="s">
        <v>1676</v>
      </c>
      <c r="D2085">
        <v>50</v>
      </c>
      <c r="E2085" t="s">
        <v>953</v>
      </c>
      <c r="F2085">
        <v>3093</v>
      </c>
      <c r="G2085">
        <v>3093</v>
      </c>
      <c r="H2085">
        <v>0</v>
      </c>
      <c r="I2085" t="s">
        <v>1024</v>
      </c>
      <c r="J2085" t="s">
        <v>960</v>
      </c>
      <c r="K2085" t="s">
        <v>956</v>
      </c>
      <c r="L2085">
        <v>1019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</row>
    <row r="2086" spans="1:21" x14ac:dyDescent="0.25">
      <c r="A2086" t="s">
        <v>707</v>
      </c>
      <c r="B2086" t="s">
        <v>962</v>
      </c>
      <c r="C2086" t="s">
        <v>1677</v>
      </c>
      <c r="D2086">
        <v>30</v>
      </c>
      <c r="E2086" t="s">
        <v>953</v>
      </c>
      <c r="F2086">
        <v>3093</v>
      </c>
      <c r="G2086">
        <v>3093</v>
      </c>
      <c r="H2086">
        <v>0</v>
      </c>
      <c r="I2086" t="s">
        <v>1024</v>
      </c>
      <c r="J2086" t="s">
        <v>960</v>
      </c>
      <c r="K2086" t="s">
        <v>956</v>
      </c>
      <c r="L2086">
        <v>1019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</row>
    <row r="2087" spans="1:21" x14ac:dyDescent="0.25">
      <c r="A2087" t="s">
        <v>707</v>
      </c>
      <c r="B2087" t="s">
        <v>962</v>
      </c>
      <c r="C2087" t="s">
        <v>1678</v>
      </c>
      <c r="D2087">
        <v>50</v>
      </c>
      <c r="E2087" t="s">
        <v>953</v>
      </c>
      <c r="F2087">
        <v>3093</v>
      </c>
      <c r="G2087">
        <v>3093</v>
      </c>
      <c r="H2087">
        <v>0</v>
      </c>
      <c r="I2087" t="s">
        <v>1024</v>
      </c>
      <c r="J2087" t="s">
        <v>960</v>
      </c>
      <c r="K2087" t="s">
        <v>956</v>
      </c>
      <c r="L2087">
        <v>1019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</row>
    <row r="2088" spans="1:21" x14ac:dyDescent="0.25">
      <c r="A2088" t="s">
        <v>707</v>
      </c>
      <c r="B2088" t="s">
        <v>962</v>
      </c>
      <c r="C2088" t="s">
        <v>1704</v>
      </c>
      <c r="D2088">
        <v>50</v>
      </c>
      <c r="E2088" t="s">
        <v>953</v>
      </c>
      <c r="F2088">
        <v>3093</v>
      </c>
      <c r="G2088">
        <v>3093</v>
      </c>
      <c r="H2088">
        <v>0</v>
      </c>
      <c r="I2088" t="s">
        <v>1024</v>
      </c>
      <c r="J2088" t="s">
        <v>960</v>
      </c>
      <c r="K2088" t="s">
        <v>956</v>
      </c>
      <c r="L2088">
        <v>1019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</row>
    <row r="2089" spans="1:21" x14ac:dyDescent="0.25">
      <c r="A2089" t="s">
        <v>707</v>
      </c>
      <c r="B2089" t="s">
        <v>962</v>
      </c>
      <c r="C2089" t="s">
        <v>2976</v>
      </c>
      <c r="D2089">
        <v>50</v>
      </c>
      <c r="E2089" t="s">
        <v>953</v>
      </c>
      <c r="F2089">
        <v>3093</v>
      </c>
      <c r="G2089">
        <v>3093</v>
      </c>
      <c r="H2089">
        <v>0</v>
      </c>
      <c r="I2089" t="s">
        <v>1024</v>
      </c>
      <c r="J2089" t="s">
        <v>960</v>
      </c>
      <c r="K2089" t="s">
        <v>956</v>
      </c>
      <c r="L2089">
        <v>1019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</row>
    <row r="2090" spans="1:21" x14ac:dyDescent="0.25">
      <c r="A2090" t="s">
        <v>707</v>
      </c>
      <c r="B2090" t="s">
        <v>962</v>
      </c>
      <c r="C2090" t="s">
        <v>2977</v>
      </c>
      <c r="D2090">
        <v>50</v>
      </c>
      <c r="E2090" t="s">
        <v>953</v>
      </c>
      <c r="F2090">
        <v>3093</v>
      </c>
      <c r="G2090">
        <v>3093</v>
      </c>
      <c r="H2090">
        <v>0</v>
      </c>
      <c r="I2090" t="s">
        <v>1024</v>
      </c>
      <c r="J2090" t="s">
        <v>960</v>
      </c>
      <c r="K2090" t="s">
        <v>956</v>
      </c>
      <c r="L2090">
        <v>1019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</row>
    <row r="2091" spans="1:21" x14ac:dyDescent="0.25">
      <c r="A2091" t="s">
        <v>707</v>
      </c>
      <c r="B2091" t="s">
        <v>962</v>
      </c>
      <c r="C2091" t="s">
        <v>2978</v>
      </c>
      <c r="D2091">
        <v>50</v>
      </c>
      <c r="E2091" t="s">
        <v>953</v>
      </c>
      <c r="F2091">
        <v>3093</v>
      </c>
      <c r="G2091">
        <v>3093</v>
      </c>
      <c r="H2091">
        <v>0</v>
      </c>
      <c r="I2091" t="s">
        <v>1024</v>
      </c>
      <c r="J2091" t="s">
        <v>960</v>
      </c>
      <c r="K2091" t="s">
        <v>956</v>
      </c>
      <c r="L2091">
        <v>1019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</row>
    <row r="2092" spans="1:21" x14ac:dyDescent="0.25">
      <c r="A2092" t="s">
        <v>707</v>
      </c>
      <c r="B2092" t="s">
        <v>962</v>
      </c>
      <c r="C2092" t="s">
        <v>2979</v>
      </c>
      <c r="D2092">
        <v>50</v>
      </c>
      <c r="E2092" t="s">
        <v>953</v>
      </c>
      <c r="F2092">
        <v>3093</v>
      </c>
      <c r="G2092">
        <v>3093</v>
      </c>
      <c r="H2092">
        <v>0</v>
      </c>
      <c r="I2092" t="s">
        <v>1024</v>
      </c>
      <c r="J2092" t="s">
        <v>960</v>
      </c>
      <c r="K2092" t="s">
        <v>956</v>
      </c>
      <c r="L2092">
        <v>1019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</row>
    <row r="2093" spans="1:21" x14ac:dyDescent="0.25">
      <c r="A2093" t="s">
        <v>707</v>
      </c>
      <c r="B2093" t="s">
        <v>962</v>
      </c>
      <c r="C2093" t="s">
        <v>2980</v>
      </c>
      <c r="D2093">
        <v>50</v>
      </c>
      <c r="E2093" t="s">
        <v>953</v>
      </c>
      <c r="F2093">
        <v>3093</v>
      </c>
      <c r="G2093">
        <v>3093</v>
      </c>
      <c r="H2093">
        <v>0</v>
      </c>
      <c r="I2093" t="s">
        <v>1024</v>
      </c>
      <c r="J2093" t="s">
        <v>960</v>
      </c>
      <c r="K2093" t="s">
        <v>956</v>
      </c>
      <c r="L2093">
        <v>1019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</row>
    <row r="2094" spans="1:21" x14ac:dyDescent="0.25">
      <c r="A2094" t="s">
        <v>707</v>
      </c>
      <c r="B2094" t="s">
        <v>962</v>
      </c>
      <c r="C2094" t="s">
        <v>2981</v>
      </c>
      <c r="D2094">
        <v>20</v>
      </c>
      <c r="E2094" t="s">
        <v>953</v>
      </c>
      <c r="F2094">
        <v>3093</v>
      </c>
      <c r="G2094">
        <v>3093</v>
      </c>
      <c r="H2094">
        <v>0</v>
      </c>
      <c r="I2094" t="s">
        <v>1024</v>
      </c>
      <c r="J2094" t="s">
        <v>960</v>
      </c>
      <c r="K2094" t="s">
        <v>956</v>
      </c>
      <c r="L2094">
        <v>1019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</row>
    <row r="2095" spans="1:21" x14ac:dyDescent="0.25">
      <c r="A2095" t="s">
        <v>707</v>
      </c>
      <c r="B2095" t="s">
        <v>962</v>
      </c>
      <c r="C2095" t="s">
        <v>2982</v>
      </c>
      <c r="D2095">
        <v>50</v>
      </c>
      <c r="E2095" t="s">
        <v>953</v>
      </c>
      <c r="F2095">
        <v>3093</v>
      </c>
      <c r="G2095">
        <v>3093</v>
      </c>
      <c r="H2095">
        <v>0</v>
      </c>
      <c r="I2095" t="s">
        <v>1024</v>
      </c>
      <c r="J2095" t="s">
        <v>960</v>
      </c>
      <c r="K2095" t="s">
        <v>956</v>
      </c>
      <c r="L2095">
        <v>1019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</row>
    <row r="2096" spans="1:21" x14ac:dyDescent="0.25">
      <c r="A2096" t="s">
        <v>707</v>
      </c>
      <c r="B2096" t="s">
        <v>962</v>
      </c>
      <c r="C2096" t="s">
        <v>2983</v>
      </c>
      <c r="D2096">
        <v>50</v>
      </c>
      <c r="E2096" t="s">
        <v>953</v>
      </c>
      <c r="F2096">
        <v>3093</v>
      </c>
      <c r="G2096">
        <v>3093</v>
      </c>
      <c r="H2096">
        <v>0</v>
      </c>
      <c r="I2096" t="s">
        <v>1024</v>
      </c>
      <c r="J2096" t="s">
        <v>960</v>
      </c>
      <c r="K2096" t="s">
        <v>956</v>
      </c>
      <c r="L2096">
        <v>1019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</row>
    <row r="2097" spans="1:21" x14ac:dyDescent="0.25">
      <c r="A2097" t="s">
        <v>707</v>
      </c>
      <c r="B2097" t="s">
        <v>962</v>
      </c>
      <c r="C2097" t="s">
        <v>2984</v>
      </c>
      <c r="D2097">
        <v>50</v>
      </c>
      <c r="E2097" t="s">
        <v>953</v>
      </c>
      <c r="F2097">
        <v>3093</v>
      </c>
      <c r="G2097">
        <v>3093</v>
      </c>
      <c r="H2097">
        <v>0</v>
      </c>
      <c r="I2097" t="s">
        <v>1024</v>
      </c>
      <c r="J2097" t="s">
        <v>960</v>
      </c>
      <c r="K2097" t="s">
        <v>956</v>
      </c>
      <c r="L2097">
        <v>1019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</row>
    <row r="2098" spans="1:21" x14ac:dyDescent="0.25">
      <c r="A2098" t="s">
        <v>707</v>
      </c>
      <c r="B2098" t="s">
        <v>962</v>
      </c>
      <c r="C2098" t="s">
        <v>2975</v>
      </c>
      <c r="D2098">
        <v>50</v>
      </c>
      <c r="E2098" t="s">
        <v>953</v>
      </c>
      <c r="F2098">
        <v>3093</v>
      </c>
      <c r="G2098">
        <v>3093</v>
      </c>
      <c r="H2098">
        <v>0</v>
      </c>
      <c r="I2098" t="s">
        <v>1024</v>
      </c>
      <c r="J2098" t="s">
        <v>960</v>
      </c>
      <c r="K2098" t="s">
        <v>956</v>
      </c>
      <c r="L2098">
        <v>1019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</row>
    <row r="2099" spans="1:21" x14ac:dyDescent="0.25">
      <c r="A2099" t="s">
        <v>707</v>
      </c>
      <c r="B2099" t="s">
        <v>962</v>
      </c>
      <c r="C2099" t="s">
        <v>3333</v>
      </c>
      <c r="D2099">
        <v>50</v>
      </c>
      <c r="E2099" t="s">
        <v>953</v>
      </c>
      <c r="F2099">
        <v>3093</v>
      </c>
      <c r="G2099">
        <v>3093</v>
      </c>
      <c r="H2099">
        <v>0</v>
      </c>
      <c r="I2099" t="s">
        <v>1024</v>
      </c>
      <c r="J2099" t="s">
        <v>960</v>
      </c>
      <c r="K2099" t="s">
        <v>956</v>
      </c>
      <c r="L2099">
        <v>1019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</row>
    <row r="2100" spans="1:21" x14ac:dyDescent="0.25">
      <c r="A2100" t="s">
        <v>707</v>
      </c>
      <c r="B2100" t="s">
        <v>962</v>
      </c>
      <c r="C2100" t="s">
        <v>3334</v>
      </c>
      <c r="D2100">
        <v>50</v>
      </c>
      <c r="E2100" t="s">
        <v>953</v>
      </c>
      <c r="F2100">
        <v>3093</v>
      </c>
      <c r="G2100">
        <v>3093</v>
      </c>
      <c r="H2100">
        <v>0</v>
      </c>
      <c r="I2100" t="s">
        <v>1024</v>
      </c>
      <c r="J2100" t="s">
        <v>960</v>
      </c>
      <c r="K2100" t="s">
        <v>956</v>
      </c>
      <c r="L2100">
        <v>1019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</row>
    <row r="2101" spans="1:21" x14ac:dyDescent="0.25">
      <c r="A2101" t="s">
        <v>707</v>
      </c>
      <c r="B2101" t="s">
        <v>962</v>
      </c>
      <c r="C2101" t="s">
        <v>3335</v>
      </c>
      <c r="D2101">
        <v>50</v>
      </c>
      <c r="E2101" t="s">
        <v>953</v>
      </c>
      <c r="F2101">
        <v>3093</v>
      </c>
      <c r="G2101">
        <v>3093</v>
      </c>
      <c r="H2101">
        <v>0</v>
      </c>
      <c r="I2101" t="s">
        <v>1024</v>
      </c>
      <c r="J2101" t="s">
        <v>960</v>
      </c>
      <c r="K2101" t="s">
        <v>956</v>
      </c>
      <c r="L2101">
        <v>1019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</row>
    <row r="2102" spans="1:21" x14ac:dyDescent="0.25">
      <c r="A2102" t="s">
        <v>707</v>
      </c>
      <c r="B2102" t="s">
        <v>962</v>
      </c>
      <c r="C2102" t="s">
        <v>3336</v>
      </c>
      <c r="D2102">
        <v>50</v>
      </c>
      <c r="E2102" t="s">
        <v>953</v>
      </c>
      <c r="F2102">
        <v>3093</v>
      </c>
      <c r="G2102">
        <v>3093</v>
      </c>
      <c r="H2102">
        <v>0</v>
      </c>
      <c r="I2102" t="s">
        <v>1024</v>
      </c>
      <c r="J2102" t="s">
        <v>960</v>
      </c>
      <c r="K2102" t="s">
        <v>956</v>
      </c>
      <c r="L2102">
        <v>1019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</row>
    <row r="2103" spans="1:21" x14ac:dyDescent="0.25">
      <c r="A2103" t="s">
        <v>707</v>
      </c>
      <c r="B2103" t="s">
        <v>962</v>
      </c>
      <c r="C2103" t="s">
        <v>3337</v>
      </c>
      <c r="D2103">
        <v>50</v>
      </c>
      <c r="E2103" t="s">
        <v>953</v>
      </c>
      <c r="F2103">
        <v>3093</v>
      </c>
      <c r="G2103">
        <v>3093</v>
      </c>
      <c r="H2103">
        <v>0</v>
      </c>
      <c r="I2103" t="s">
        <v>1024</v>
      </c>
      <c r="J2103" t="s">
        <v>960</v>
      </c>
      <c r="K2103" t="s">
        <v>956</v>
      </c>
      <c r="L2103">
        <v>1019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</row>
    <row r="2104" spans="1:21" x14ac:dyDescent="0.25">
      <c r="A2104" t="s">
        <v>707</v>
      </c>
      <c r="B2104" t="s">
        <v>962</v>
      </c>
      <c r="C2104" t="s">
        <v>3338</v>
      </c>
      <c r="D2104">
        <v>50</v>
      </c>
      <c r="E2104" t="s">
        <v>953</v>
      </c>
      <c r="F2104">
        <v>3093</v>
      </c>
      <c r="G2104">
        <v>3093</v>
      </c>
      <c r="H2104">
        <v>0</v>
      </c>
      <c r="I2104" t="s">
        <v>1024</v>
      </c>
      <c r="J2104" t="s">
        <v>960</v>
      </c>
      <c r="K2104" t="s">
        <v>956</v>
      </c>
      <c r="L2104">
        <v>1019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</row>
    <row r="2105" spans="1:21" x14ac:dyDescent="0.25">
      <c r="A2105" t="s">
        <v>707</v>
      </c>
      <c r="B2105" t="s">
        <v>962</v>
      </c>
      <c r="C2105" t="s">
        <v>3339</v>
      </c>
      <c r="D2105">
        <v>50</v>
      </c>
      <c r="E2105" t="s">
        <v>953</v>
      </c>
      <c r="F2105">
        <v>3093</v>
      </c>
      <c r="G2105">
        <v>3093</v>
      </c>
      <c r="H2105">
        <v>0</v>
      </c>
      <c r="I2105" t="s">
        <v>1024</v>
      </c>
      <c r="J2105" t="s">
        <v>960</v>
      </c>
      <c r="K2105" t="s">
        <v>956</v>
      </c>
      <c r="L2105">
        <v>1019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</row>
    <row r="2106" spans="1:21" x14ac:dyDescent="0.25">
      <c r="A2106" t="s">
        <v>707</v>
      </c>
      <c r="B2106" t="s">
        <v>962</v>
      </c>
      <c r="C2106" t="s">
        <v>3340</v>
      </c>
      <c r="D2106">
        <v>50</v>
      </c>
      <c r="E2106" t="s">
        <v>953</v>
      </c>
      <c r="F2106">
        <v>3093</v>
      </c>
      <c r="G2106">
        <v>3093</v>
      </c>
      <c r="H2106">
        <v>0</v>
      </c>
      <c r="I2106" t="s">
        <v>1024</v>
      </c>
      <c r="J2106" t="s">
        <v>960</v>
      </c>
      <c r="K2106" t="s">
        <v>956</v>
      </c>
      <c r="L2106">
        <v>1019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</row>
    <row r="2107" spans="1:21" x14ac:dyDescent="0.25">
      <c r="A2107" t="s">
        <v>707</v>
      </c>
      <c r="B2107" t="s">
        <v>962</v>
      </c>
      <c r="C2107" t="s">
        <v>3341</v>
      </c>
      <c r="D2107">
        <v>50</v>
      </c>
      <c r="E2107" t="s">
        <v>953</v>
      </c>
      <c r="F2107">
        <v>3093</v>
      </c>
      <c r="G2107">
        <v>3093</v>
      </c>
      <c r="H2107">
        <v>0</v>
      </c>
      <c r="I2107" t="s">
        <v>1024</v>
      </c>
      <c r="J2107" t="s">
        <v>960</v>
      </c>
      <c r="K2107" t="s">
        <v>956</v>
      </c>
      <c r="L2107">
        <v>1019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</row>
    <row r="2108" spans="1:21" x14ac:dyDescent="0.25">
      <c r="A2108" t="s">
        <v>707</v>
      </c>
      <c r="B2108" t="s">
        <v>962</v>
      </c>
      <c r="C2108" t="s">
        <v>3783</v>
      </c>
      <c r="D2108">
        <v>60</v>
      </c>
      <c r="E2108" t="s">
        <v>953</v>
      </c>
      <c r="F2108">
        <v>3093</v>
      </c>
      <c r="G2108">
        <v>3093</v>
      </c>
      <c r="H2108">
        <v>0</v>
      </c>
      <c r="I2108" t="s">
        <v>1024</v>
      </c>
      <c r="J2108" t="s">
        <v>960</v>
      </c>
      <c r="K2108" t="s">
        <v>956</v>
      </c>
      <c r="L2108">
        <v>1019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</row>
    <row r="2109" spans="1:21" x14ac:dyDescent="0.25">
      <c r="A2109" t="s">
        <v>707</v>
      </c>
      <c r="B2109" t="s">
        <v>962</v>
      </c>
      <c r="C2109" t="s">
        <v>3856</v>
      </c>
      <c r="D2109">
        <v>50</v>
      </c>
      <c r="E2109" t="s">
        <v>953</v>
      </c>
      <c r="F2109">
        <v>3093</v>
      </c>
      <c r="G2109">
        <v>3093</v>
      </c>
      <c r="H2109">
        <v>0</v>
      </c>
      <c r="I2109" t="s">
        <v>1024</v>
      </c>
      <c r="J2109" t="s">
        <v>960</v>
      </c>
      <c r="K2109" t="s">
        <v>956</v>
      </c>
      <c r="L2109">
        <v>1019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</row>
    <row r="2110" spans="1:21" x14ac:dyDescent="0.25">
      <c r="A2110" t="s">
        <v>707</v>
      </c>
      <c r="B2110" t="s">
        <v>962</v>
      </c>
      <c r="C2110" t="s">
        <v>4947</v>
      </c>
      <c r="D2110">
        <v>60</v>
      </c>
      <c r="E2110" t="s">
        <v>953</v>
      </c>
      <c r="F2110">
        <v>3093</v>
      </c>
      <c r="G2110">
        <v>3093</v>
      </c>
      <c r="H2110">
        <v>0</v>
      </c>
      <c r="I2110" t="s">
        <v>1024</v>
      </c>
      <c r="J2110" t="s">
        <v>960</v>
      </c>
      <c r="K2110" t="s">
        <v>956</v>
      </c>
      <c r="L2110">
        <v>1019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</row>
    <row r="2111" spans="1:21" x14ac:dyDescent="0.25">
      <c r="A2111" t="s">
        <v>707</v>
      </c>
      <c r="B2111" t="s">
        <v>962</v>
      </c>
      <c r="C2111" t="s">
        <v>5037</v>
      </c>
      <c r="D2111">
        <v>60</v>
      </c>
      <c r="E2111" t="s">
        <v>953</v>
      </c>
      <c r="F2111">
        <v>3093</v>
      </c>
      <c r="G2111">
        <v>3093</v>
      </c>
      <c r="H2111">
        <v>0</v>
      </c>
      <c r="I2111" t="s">
        <v>1024</v>
      </c>
      <c r="J2111" t="s">
        <v>960</v>
      </c>
      <c r="K2111" t="s">
        <v>956</v>
      </c>
      <c r="L2111">
        <v>1019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</row>
    <row r="2112" spans="1:21" x14ac:dyDescent="0.25">
      <c r="A2112" t="s">
        <v>707</v>
      </c>
      <c r="B2112" t="s">
        <v>962</v>
      </c>
      <c r="C2112" t="s">
        <v>5562</v>
      </c>
      <c r="D2112">
        <v>60</v>
      </c>
      <c r="E2112" t="s">
        <v>953</v>
      </c>
      <c r="F2112">
        <v>3093</v>
      </c>
      <c r="G2112">
        <v>3093</v>
      </c>
      <c r="H2112">
        <v>0</v>
      </c>
      <c r="I2112" t="s">
        <v>1024</v>
      </c>
      <c r="J2112" t="s">
        <v>960</v>
      </c>
      <c r="K2112" t="s">
        <v>956</v>
      </c>
      <c r="L2112">
        <v>1019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</row>
    <row r="2113" spans="1:21" x14ac:dyDescent="0.25">
      <c r="A2113" t="s">
        <v>707</v>
      </c>
      <c r="B2113" t="s">
        <v>962</v>
      </c>
      <c r="C2113" t="s">
        <v>5563</v>
      </c>
      <c r="D2113">
        <v>60</v>
      </c>
      <c r="E2113" t="s">
        <v>953</v>
      </c>
      <c r="F2113">
        <v>3093</v>
      </c>
      <c r="G2113">
        <v>3093</v>
      </c>
      <c r="H2113">
        <v>0</v>
      </c>
      <c r="I2113" t="s">
        <v>1024</v>
      </c>
      <c r="J2113" t="s">
        <v>960</v>
      </c>
      <c r="K2113" t="s">
        <v>956</v>
      </c>
      <c r="L2113">
        <v>1019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</row>
    <row r="2114" spans="1:21" x14ac:dyDescent="0.25">
      <c r="A2114" t="s">
        <v>707</v>
      </c>
      <c r="B2114" t="s">
        <v>962</v>
      </c>
      <c r="C2114" t="s">
        <v>5564</v>
      </c>
      <c r="D2114">
        <v>60</v>
      </c>
      <c r="E2114" t="s">
        <v>953</v>
      </c>
      <c r="F2114">
        <v>3093</v>
      </c>
      <c r="G2114">
        <v>3093</v>
      </c>
      <c r="H2114">
        <v>0</v>
      </c>
      <c r="I2114" t="s">
        <v>1024</v>
      </c>
      <c r="J2114" t="s">
        <v>960</v>
      </c>
      <c r="K2114" t="s">
        <v>956</v>
      </c>
      <c r="L2114">
        <v>1019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</row>
    <row r="2115" spans="1:21" x14ac:dyDescent="0.25">
      <c r="A2115" t="s">
        <v>707</v>
      </c>
      <c r="B2115" t="s">
        <v>962</v>
      </c>
      <c r="C2115" t="s">
        <v>5565</v>
      </c>
      <c r="D2115">
        <v>30</v>
      </c>
      <c r="E2115" t="s">
        <v>953</v>
      </c>
      <c r="F2115">
        <v>3093</v>
      </c>
      <c r="G2115">
        <v>3093</v>
      </c>
      <c r="H2115">
        <v>0</v>
      </c>
      <c r="I2115" t="s">
        <v>1024</v>
      </c>
      <c r="J2115" t="s">
        <v>960</v>
      </c>
      <c r="K2115" t="s">
        <v>956</v>
      </c>
      <c r="L2115">
        <v>1019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</row>
    <row r="2116" spans="1:21" x14ac:dyDescent="0.25">
      <c r="A2116" t="s">
        <v>707</v>
      </c>
      <c r="B2116" t="s">
        <v>962</v>
      </c>
      <c r="C2116" t="s">
        <v>5566</v>
      </c>
      <c r="D2116">
        <v>60</v>
      </c>
      <c r="E2116" t="s">
        <v>953</v>
      </c>
      <c r="F2116">
        <v>3093</v>
      </c>
      <c r="G2116">
        <v>3093</v>
      </c>
      <c r="H2116">
        <v>0</v>
      </c>
      <c r="I2116" t="s">
        <v>1024</v>
      </c>
      <c r="J2116" t="s">
        <v>960</v>
      </c>
      <c r="K2116" t="s">
        <v>956</v>
      </c>
      <c r="L2116">
        <v>1019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</row>
    <row r="2117" spans="1:21" x14ac:dyDescent="0.25">
      <c r="A2117" t="s">
        <v>707</v>
      </c>
      <c r="B2117" t="s">
        <v>962</v>
      </c>
      <c r="C2117" t="s">
        <v>5567</v>
      </c>
      <c r="D2117">
        <v>60</v>
      </c>
      <c r="E2117" t="s">
        <v>953</v>
      </c>
      <c r="F2117">
        <v>3093</v>
      </c>
      <c r="G2117">
        <v>3093</v>
      </c>
      <c r="H2117">
        <v>0</v>
      </c>
      <c r="I2117" t="s">
        <v>1024</v>
      </c>
      <c r="J2117" t="s">
        <v>960</v>
      </c>
      <c r="K2117" t="s">
        <v>956</v>
      </c>
      <c r="L2117">
        <v>1019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</row>
    <row r="2118" spans="1:21" x14ac:dyDescent="0.25">
      <c r="A2118" t="s">
        <v>707</v>
      </c>
      <c r="B2118" t="s">
        <v>962</v>
      </c>
      <c r="C2118" t="s">
        <v>5568</v>
      </c>
      <c r="D2118">
        <v>60</v>
      </c>
      <c r="E2118" t="s">
        <v>953</v>
      </c>
      <c r="F2118">
        <v>3093</v>
      </c>
      <c r="G2118">
        <v>3093</v>
      </c>
      <c r="H2118">
        <v>0</v>
      </c>
      <c r="I2118" t="s">
        <v>1024</v>
      </c>
      <c r="J2118" t="s">
        <v>960</v>
      </c>
      <c r="K2118" t="s">
        <v>956</v>
      </c>
      <c r="L2118">
        <v>1019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</row>
    <row r="2119" spans="1:21" x14ac:dyDescent="0.25">
      <c r="A2119" t="s">
        <v>707</v>
      </c>
      <c r="B2119" t="s">
        <v>962</v>
      </c>
      <c r="C2119" t="s">
        <v>5569</v>
      </c>
      <c r="D2119">
        <v>60</v>
      </c>
      <c r="E2119" t="s">
        <v>953</v>
      </c>
      <c r="F2119">
        <v>3093</v>
      </c>
      <c r="G2119">
        <v>3093</v>
      </c>
      <c r="H2119">
        <v>0</v>
      </c>
      <c r="I2119" t="s">
        <v>1024</v>
      </c>
      <c r="J2119" t="s">
        <v>960</v>
      </c>
      <c r="K2119" t="s">
        <v>956</v>
      </c>
      <c r="L2119">
        <v>1019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</row>
    <row r="2120" spans="1:21" x14ac:dyDescent="0.25">
      <c r="A2120" t="s">
        <v>707</v>
      </c>
      <c r="B2120" t="s">
        <v>962</v>
      </c>
      <c r="C2120" t="s">
        <v>5111</v>
      </c>
      <c r="D2120">
        <v>60</v>
      </c>
      <c r="E2120" t="s">
        <v>953</v>
      </c>
      <c r="F2120">
        <v>3093</v>
      </c>
      <c r="G2120">
        <v>3093</v>
      </c>
      <c r="H2120">
        <v>0</v>
      </c>
      <c r="I2120" t="s">
        <v>1024</v>
      </c>
      <c r="J2120" t="s">
        <v>960</v>
      </c>
      <c r="K2120" t="s">
        <v>956</v>
      </c>
      <c r="L2120">
        <v>1019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</row>
    <row r="2121" spans="1:21" x14ac:dyDescent="0.25">
      <c r="A2121" t="s">
        <v>707</v>
      </c>
      <c r="B2121" t="s">
        <v>962</v>
      </c>
      <c r="C2121" t="s">
        <v>5570</v>
      </c>
      <c r="D2121">
        <v>60</v>
      </c>
      <c r="E2121" t="s">
        <v>953</v>
      </c>
      <c r="F2121">
        <v>3093</v>
      </c>
      <c r="G2121">
        <v>3093</v>
      </c>
      <c r="H2121">
        <v>0</v>
      </c>
      <c r="I2121" t="s">
        <v>1024</v>
      </c>
      <c r="J2121" t="s">
        <v>960</v>
      </c>
      <c r="K2121" t="s">
        <v>956</v>
      </c>
      <c r="L2121">
        <v>1019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</row>
    <row r="2122" spans="1:21" x14ac:dyDescent="0.25">
      <c r="A2122" t="s">
        <v>707</v>
      </c>
      <c r="B2122" t="s">
        <v>962</v>
      </c>
      <c r="C2122" t="s">
        <v>5571</v>
      </c>
      <c r="D2122">
        <v>60</v>
      </c>
      <c r="E2122" t="s">
        <v>953</v>
      </c>
      <c r="F2122">
        <v>3093</v>
      </c>
      <c r="G2122">
        <v>3093</v>
      </c>
      <c r="H2122">
        <v>0</v>
      </c>
      <c r="I2122" t="s">
        <v>1024</v>
      </c>
      <c r="J2122" t="s">
        <v>960</v>
      </c>
      <c r="K2122" t="s">
        <v>956</v>
      </c>
      <c r="L2122">
        <v>1019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</row>
    <row r="2123" spans="1:21" x14ac:dyDescent="0.25">
      <c r="A2123" t="s">
        <v>707</v>
      </c>
      <c r="B2123" t="s">
        <v>962</v>
      </c>
      <c r="C2123" t="s">
        <v>5572</v>
      </c>
      <c r="D2123">
        <v>30</v>
      </c>
      <c r="E2123" t="s">
        <v>953</v>
      </c>
      <c r="F2123">
        <v>3093</v>
      </c>
      <c r="G2123">
        <v>3093</v>
      </c>
      <c r="H2123">
        <v>0</v>
      </c>
      <c r="I2123" t="s">
        <v>1024</v>
      </c>
      <c r="J2123" t="s">
        <v>960</v>
      </c>
      <c r="K2123" t="s">
        <v>956</v>
      </c>
      <c r="L2123">
        <v>1019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</row>
    <row r="2124" spans="1:21" x14ac:dyDescent="0.25">
      <c r="A2124" t="s">
        <v>707</v>
      </c>
      <c r="B2124" t="s">
        <v>959</v>
      </c>
      <c r="C2124" t="s">
        <v>1025</v>
      </c>
      <c r="D2124">
        <v>1</v>
      </c>
      <c r="E2124" t="s">
        <v>953</v>
      </c>
      <c r="F2124">
        <v>3093</v>
      </c>
      <c r="G2124">
        <v>9999</v>
      </c>
      <c r="H2124">
        <v>0</v>
      </c>
      <c r="I2124" t="s">
        <v>1024</v>
      </c>
      <c r="J2124" t="s">
        <v>960</v>
      </c>
      <c r="K2124" t="s">
        <v>956</v>
      </c>
      <c r="L2124">
        <v>1019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</row>
    <row r="2125" spans="1:21" x14ac:dyDescent="0.25">
      <c r="A2125" t="s">
        <v>706</v>
      </c>
      <c r="D2125">
        <v>0</v>
      </c>
      <c r="E2125" t="s">
        <v>953</v>
      </c>
      <c r="F2125">
        <v>3001</v>
      </c>
      <c r="H2125">
        <v>50</v>
      </c>
      <c r="I2125" t="s">
        <v>1026</v>
      </c>
      <c r="J2125" t="s">
        <v>955</v>
      </c>
      <c r="K2125" t="s">
        <v>956</v>
      </c>
      <c r="L2125">
        <v>1019</v>
      </c>
      <c r="N2125">
        <v>0</v>
      </c>
      <c r="O2125">
        <v>50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</row>
    <row r="2126" spans="1:21" x14ac:dyDescent="0.25">
      <c r="A2126" t="s">
        <v>706</v>
      </c>
      <c r="B2126" t="s">
        <v>952</v>
      </c>
      <c r="C2126" t="s">
        <v>1027</v>
      </c>
      <c r="D2126">
        <v>20</v>
      </c>
      <c r="E2126" t="s">
        <v>953</v>
      </c>
      <c r="F2126">
        <v>3001</v>
      </c>
      <c r="G2126">
        <v>1003</v>
      </c>
      <c r="H2126">
        <v>0</v>
      </c>
      <c r="I2126" t="s">
        <v>1026</v>
      </c>
      <c r="J2126" t="s">
        <v>955</v>
      </c>
      <c r="K2126" t="s">
        <v>956</v>
      </c>
      <c r="L2126">
        <v>1019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</row>
    <row r="2127" spans="1:21" x14ac:dyDescent="0.25">
      <c r="A2127" t="s">
        <v>706</v>
      </c>
      <c r="B2127" t="s">
        <v>952</v>
      </c>
      <c r="C2127" t="s">
        <v>3345</v>
      </c>
      <c r="D2127">
        <v>50</v>
      </c>
      <c r="E2127" t="s">
        <v>953</v>
      </c>
      <c r="F2127">
        <v>3001</v>
      </c>
      <c r="G2127">
        <v>1003</v>
      </c>
      <c r="H2127">
        <v>0</v>
      </c>
      <c r="I2127" t="s">
        <v>1026</v>
      </c>
      <c r="J2127" t="s">
        <v>955</v>
      </c>
      <c r="K2127" t="s">
        <v>956</v>
      </c>
      <c r="L2127">
        <v>1019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</row>
    <row r="2128" spans="1:21" x14ac:dyDescent="0.25">
      <c r="A2128" t="s">
        <v>706</v>
      </c>
      <c r="B2128" t="s">
        <v>952</v>
      </c>
      <c r="C2128" t="s">
        <v>3346</v>
      </c>
      <c r="D2128">
        <v>50</v>
      </c>
      <c r="E2128" t="s">
        <v>953</v>
      </c>
      <c r="F2128">
        <v>3001</v>
      </c>
      <c r="G2128">
        <v>1003</v>
      </c>
      <c r="H2128">
        <v>0</v>
      </c>
      <c r="I2128" t="s">
        <v>1026</v>
      </c>
      <c r="J2128" t="s">
        <v>955</v>
      </c>
      <c r="K2128" t="s">
        <v>956</v>
      </c>
      <c r="L2128">
        <v>1019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</row>
    <row r="2129" spans="1:21" x14ac:dyDescent="0.25">
      <c r="A2129" t="s">
        <v>706</v>
      </c>
      <c r="B2129" t="s">
        <v>952</v>
      </c>
      <c r="C2129" t="s">
        <v>3347</v>
      </c>
      <c r="D2129">
        <v>30</v>
      </c>
      <c r="E2129" t="s">
        <v>953</v>
      </c>
      <c r="F2129">
        <v>3001</v>
      </c>
      <c r="G2129">
        <v>1003</v>
      </c>
      <c r="H2129">
        <v>0</v>
      </c>
      <c r="I2129" t="s">
        <v>1026</v>
      </c>
      <c r="J2129" t="s">
        <v>955</v>
      </c>
      <c r="K2129" t="s">
        <v>956</v>
      </c>
      <c r="L2129">
        <v>1019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</row>
    <row r="2130" spans="1:21" x14ac:dyDescent="0.25">
      <c r="A2130" t="s">
        <v>706</v>
      </c>
      <c r="B2130" t="s">
        <v>952</v>
      </c>
      <c r="C2130" t="s">
        <v>5573</v>
      </c>
      <c r="D2130">
        <v>50</v>
      </c>
      <c r="E2130" t="s">
        <v>953</v>
      </c>
      <c r="F2130">
        <v>3001</v>
      </c>
      <c r="G2130">
        <v>1003</v>
      </c>
      <c r="H2130">
        <v>0</v>
      </c>
      <c r="I2130" t="s">
        <v>1026</v>
      </c>
      <c r="J2130" t="s">
        <v>955</v>
      </c>
      <c r="K2130" t="s">
        <v>956</v>
      </c>
      <c r="L2130">
        <v>1019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</row>
    <row r="2131" spans="1:21" x14ac:dyDescent="0.25">
      <c r="A2131" t="s">
        <v>706</v>
      </c>
      <c r="B2131" t="s">
        <v>952</v>
      </c>
      <c r="C2131" t="s">
        <v>5574</v>
      </c>
      <c r="D2131">
        <v>50</v>
      </c>
      <c r="E2131" t="s">
        <v>953</v>
      </c>
      <c r="F2131">
        <v>3001</v>
      </c>
      <c r="G2131">
        <v>1003</v>
      </c>
      <c r="H2131">
        <v>0</v>
      </c>
      <c r="I2131" t="s">
        <v>1026</v>
      </c>
      <c r="J2131" t="s">
        <v>955</v>
      </c>
      <c r="K2131" t="s">
        <v>956</v>
      </c>
      <c r="L2131">
        <v>1019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</row>
    <row r="2132" spans="1:21" x14ac:dyDescent="0.25">
      <c r="A2132" t="s">
        <v>706</v>
      </c>
      <c r="B2132" t="s">
        <v>952</v>
      </c>
      <c r="C2132" t="s">
        <v>5575</v>
      </c>
      <c r="D2132">
        <v>50</v>
      </c>
      <c r="E2132" t="s">
        <v>953</v>
      </c>
      <c r="F2132">
        <v>3001</v>
      </c>
      <c r="G2132">
        <v>1003</v>
      </c>
      <c r="H2132">
        <v>0</v>
      </c>
      <c r="I2132" t="s">
        <v>1026</v>
      </c>
      <c r="J2132" t="s">
        <v>955</v>
      </c>
      <c r="K2132" t="s">
        <v>956</v>
      </c>
      <c r="L2132">
        <v>1019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</row>
    <row r="2133" spans="1:21" x14ac:dyDescent="0.25">
      <c r="A2133" t="s">
        <v>706</v>
      </c>
      <c r="B2133" t="s">
        <v>952</v>
      </c>
      <c r="C2133" t="s">
        <v>5576</v>
      </c>
      <c r="D2133">
        <v>50</v>
      </c>
      <c r="E2133" t="s">
        <v>953</v>
      </c>
      <c r="F2133">
        <v>3001</v>
      </c>
      <c r="G2133">
        <v>1003</v>
      </c>
      <c r="H2133">
        <v>0</v>
      </c>
      <c r="I2133" t="s">
        <v>1026</v>
      </c>
      <c r="J2133" t="s">
        <v>955</v>
      </c>
      <c r="K2133" t="s">
        <v>956</v>
      </c>
      <c r="L2133">
        <v>1019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</row>
    <row r="2134" spans="1:21" x14ac:dyDescent="0.25">
      <c r="A2134" t="s">
        <v>706</v>
      </c>
      <c r="B2134" t="s">
        <v>952</v>
      </c>
      <c r="C2134" t="s">
        <v>5577</v>
      </c>
      <c r="D2134">
        <v>50</v>
      </c>
      <c r="E2134" t="s">
        <v>953</v>
      </c>
      <c r="F2134">
        <v>3001</v>
      </c>
      <c r="G2134">
        <v>1003</v>
      </c>
      <c r="H2134">
        <v>0</v>
      </c>
      <c r="I2134" t="s">
        <v>1026</v>
      </c>
      <c r="J2134" t="s">
        <v>955</v>
      </c>
      <c r="K2134" t="s">
        <v>956</v>
      </c>
      <c r="L2134">
        <v>1019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</row>
    <row r="2135" spans="1:21" x14ac:dyDescent="0.25">
      <c r="A2135" t="s">
        <v>706</v>
      </c>
      <c r="B2135" t="s">
        <v>952</v>
      </c>
      <c r="C2135" t="s">
        <v>5578</v>
      </c>
      <c r="D2135">
        <v>50</v>
      </c>
      <c r="E2135" t="s">
        <v>953</v>
      </c>
      <c r="F2135">
        <v>3001</v>
      </c>
      <c r="G2135">
        <v>1003</v>
      </c>
      <c r="H2135">
        <v>0</v>
      </c>
      <c r="I2135" t="s">
        <v>1026</v>
      </c>
      <c r="J2135" t="s">
        <v>955</v>
      </c>
      <c r="K2135" t="s">
        <v>956</v>
      </c>
      <c r="L2135">
        <v>1019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</row>
    <row r="2136" spans="1:21" x14ac:dyDescent="0.25">
      <c r="A2136" t="s">
        <v>706</v>
      </c>
      <c r="B2136" t="s">
        <v>952</v>
      </c>
      <c r="C2136" t="s">
        <v>5579</v>
      </c>
      <c r="D2136">
        <v>50</v>
      </c>
      <c r="E2136" t="s">
        <v>953</v>
      </c>
      <c r="F2136">
        <v>3001</v>
      </c>
      <c r="G2136">
        <v>1003</v>
      </c>
      <c r="H2136">
        <v>0</v>
      </c>
      <c r="I2136" t="s">
        <v>1026</v>
      </c>
      <c r="J2136" t="s">
        <v>955</v>
      </c>
      <c r="K2136" t="s">
        <v>956</v>
      </c>
      <c r="L2136">
        <v>1019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</row>
    <row r="2137" spans="1:21" x14ac:dyDescent="0.25">
      <c r="A2137" t="s">
        <v>706</v>
      </c>
      <c r="B2137" t="s">
        <v>952</v>
      </c>
      <c r="C2137" t="s">
        <v>5580</v>
      </c>
      <c r="D2137">
        <v>50</v>
      </c>
      <c r="E2137" t="s">
        <v>953</v>
      </c>
      <c r="F2137">
        <v>3001</v>
      </c>
      <c r="G2137">
        <v>1003</v>
      </c>
      <c r="H2137">
        <v>0</v>
      </c>
      <c r="I2137" t="s">
        <v>1026</v>
      </c>
      <c r="J2137" t="s">
        <v>955</v>
      </c>
      <c r="K2137" t="s">
        <v>956</v>
      </c>
      <c r="L2137">
        <v>1019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</row>
    <row r="2138" spans="1:21" x14ac:dyDescent="0.25">
      <c r="A2138" t="s">
        <v>706</v>
      </c>
      <c r="B2138" t="s">
        <v>952</v>
      </c>
      <c r="C2138" t="s">
        <v>5581</v>
      </c>
      <c r="D2138">
        <v>50</v>
      </c>
      <c r="E2138" t="s">
        <v>953</v>
      </c>
      <c r="F2138">
        <v>3001</v>
      </c>
      <c r="G2138">
        <v>1003</v>
      </c>
      <c r="H2138">
        <v>0</v>
      </c>
      <c r="I2138" t="s">
        <v>1026</v>
      </c>
      <c r="J2138" t="s">
        <v>955</v>
      </c>
      <c r="K2138" t="s">
        <v>956</v>
      </c>
      <c r="L2138">
        <v>1019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</row>
    <row r="2139" spans="1:21" x14ac:dyDescent="0.25">
      <c r="A2139" t="s">
        <v>706</v>
      </c>
      <c r="B2139" t="s">
        <v>952</v>
      </c>
      <c r="C2139" t="s">
        <v>5582</v>
      </c>
      <c r="D2139">
        <v>50</v>
      </c>
      <c r="E2139" t="s">
        <v>953</v>
      </c>
      <c r="F2139">
        <v>3001</v>
      </c>
      <c r="G2139">
        <v>1003</v>
      </c>
      <c r="H2139">
        <v>0</v>
      </c>
      <c r="I2139" t="s">
        <v>1026</v>
      </c>
      <c r="J2139" t="s">
        <v>955</v>
      </c>
      <c r="K2139" t="s">
        <v>956</v>
      </c>
      <c r="L2139">
        <v>1019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</row>
    <row r="2140" spans="1:21" x14ac:dyDescent="0.25">
      <c r="A2140" t="s">
        <v>706</v>
      </c>
      <c r="B2140" t="s">
        <v>952</v>
      </c>
      <c r="C2140" t="s">
        <v>5583</v>
      </c>
      <c r="D2140">
        <v>50</v>
      </c>
      <c r="E2140" t="s">
        <v>953</v>
      </c>
      <c r="F2140">
        <v>3001</v>
      </c>
      <c r="G2140">
        <v>1003</v>
      </c>
      <c r="H2140">
        <v>0</v>
      </c>
      <c r="I2140" t="s">
        <v>1026</v>
      </c>
      <c r="J2140" t="s">
        <v>955</v>
      </c>
      <c r="K2140" t="s">
        <v>956</v>
      </c>
      <c r="L2140">
        <v>1019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</row>
    <row r="2141" spans="1:21" x14ac:dyDescent="0.25">
      <c r="A2141" t="s">
        <v>706</v>
      </c>
      <c r="B2141" t="s">
        <v>952</v>
      </c>
      <c r="C2141" t="s">
        <v>5584</v>
      </c>
      <c r="D2141">
        <v>50</v>
      </c>
      <c r="E2141" t="s">
        <v>953</v>
      </c>
      <c r="F2141">
        <v>3001</v>
      </c>
      <c r="G2141">
        <v>1003</v>
      </c>
      <c r="H2141">
        <v>0</v>
      </c>
      <c r="I2141" t="s">
        <v>1026</v>
      </c>
      <c r="J2141" t="s">
        <v>955</v>
      </c>
      <c r="K2141" t="s">
        <v>956</v>
      </c>
      <c r="L2141">
        <v>1019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</row>
    <row r="2142" spans="1:21" x14ac:dyDescent="0.25">
      <c r="A2142" t="s">
        <v>706</v>
      </c>
      <c r="B2142" t="s">
        <v>957</v>
      </c>
      <c r="C2142" t="s">
        <v>958</v>
      </c>
      <c r="D2142">
        <v>117</v>
      </c>
      <c r="E2142" t="s">
        <v>953</v>
      </c>
      <c r="F2142">
        <v>3001</v>
      </c>
      <c r="G2142">
        <v>3003</v>
      </c>
      <c r="H2142">
        <v>0</v>
      </c>
      <c r="I2142" t="s">
        <v>1026</v>
      </c>
      <c r="J2142" t="s">
        <v>955</v>
      </c>
      <c r="K2142" t="s">
        <v>956</v>
      </c>
      <c r="L2142">
        <v>1019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</row>
    <row r="2143" spans="1:21" x14ac:dyDescent="0.25">
      <c r="A2143" t="s">
        <v>706</v>
      </c>
      <c r="B2143" t="s">
        <v>5136</v>
      </c>
      <c r="C2143" t="s">
        <v>5137</v>
      </c>
      <c r="D2143">
        <v>1</v>
      </c>
      <c r="E2143" t="s">
        <v>953</v>
      </c>
      <c r="F2143">
        <v>3001</v>
      </c>
      <c r="G2143" t="s">
        <v>5138</v>
      </c>
      <c r="H2143">
        <v>0</v>
      </c>
      <c r="I2143" t="s">
        <v>1026</v>
      </c>
      <c r="J2143" t="s">
        <v>955</v>
      </c>
      <c r="K2143" t="s">
        <v>956</v>
      </c>
      <c r="L2143">
        <v>1019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</row>
    <row r="2144" spans="1:21" x14ac:dyDescent="0.25">
      <c r="A2144" t="s">
        <v>706</v>
      </c>
      <c r="B2144" t="s">
        <v>967</v>
      </c>
      <c r="C2144" t="s">
        <v>958</v>
      </c>
      <c r="D2144">
        <v>1</v>
      </c>
      <c r="E2144" t="s">
        <v>953</v>
      </c>
      <c r="F2144">
        <v>3001</v>
      </c>
      <c r="G2144" t="s">
        <v>968</v>
      </c>
      <c r="H2144">
        <v>0</v>
      </c>
      <c r="I2144" t="s">
        <v>1026</v>
      </c>
      <c r="J2144" t="s">
        <v>955</v>
      </c>
      <c r="K2144" t="s">
        <v>956</v>
      </c>
      <c r="L2144">
        <v>1019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</row>
    <row r="2145" spans="1:21" x14ac:dyDescent="0.25">
      <c r="A2145" t="s">
        <v>706</v>
      </c>
      <c r="B2145" t="s">
        <v>962</v>
      </c>
      <c r="C2145" t="s">
        <v>3708</v>
      </c>
      <c r="D2145">
        <v>50</v>
      </c>
      <c r="E2145" t="s">
        <v>953</v>
      </c>
      <c r="F2145">
        <v>3093</v>
      </c>
      <c r="G2145">
        <v>3093</v>
      </c>
      <c r="H2145">
        <v>0</v>
      </c>
      <c r="I2145" t="s">
        <v>1026</v>
      </c>
      <c r="J2145" t="s">
        <v>960</v>
      </c>
      <c r="K2145" t="s">
        <v>956</v>
      </c>
      <c r="L2145">
        <v>1019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</row>
    <row r="2146" spans="1:21" x14ac:dyDescent="0.25">
      <c r="A2146" t="s">
        <v>706</v>
      </c>
      <c r="B2146" t="s">
        <v>962</v>
      </c>
      <c r="C2146" t="s">
        <v>3857</v>
      </c>
      <c r="D2146">
        <v>50</v>
      </c>
      <c r="E2146" t="s">
        <v>953</v>
      </c>
      <c r="F2146">
        <v>3093</v>
      </c>
      <c r="G2146">
        <v>3093</v>
      </c>
      <c r="H2146">
        <v>0</v>
      </c>
      <c r="I2146" t="s">
        <v>1026</v>
      </c>
      <c r="J2146" t="s">
        <v>960</v>
      </c>
      <c r="K2146" t="s">
        <v>956</v>
      </c>
      <c r="L2146">
        <v>1019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</row>
    <row r="2147" spans="1:21" x14ac:dyDescent="0.25">
      <c r="A2147" t="s">
        <v>706</v>
      </c>
      <c r="B2147" t="s">
        <v>962</v>
      </c>
      <c r="C2147" t="s">
        <v>3858</v>
      </c>
      <c r="D2147">
        <v>40</v>
      </c>
      <c r="E2147" t="s">
        <v>953</v>
      </c>
      <c r="F2147">
        <v>3093</v>
      </c>
      <c r="G2147">
        <v>3093</v>
      </c>
      <c r="H2147">
        <v>0</v>
      </c>
      <c r="I2147" t="s">
        <v>1026</v>
      </c>
      <c r="J2147" t="s">
        <v>960</v>
      </c>
      <c r="K2147" t="s">
        <v>956</v>
      </c>
      <c r="L2147">
        <v>1019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</row>
    <row r="2148" spans="1:21" x14ac:dyDescent="0.25">
      <c r="A2148" t="s">
        <v>706</v>
      </c>
      <c r="B2148" t="s">
        <v>962</v>
      </c>
      <c r="C2148" t="s">
        <v>4554</v>
      </c>
      <c r="D2148">
        <v>50</v>
      </c>
      <c r="E2148" t="s">
        <v>953</v>
      </c>
      <c r="F2148">
        <v>3093</v>
      </c>
      <c r="G2148">
        <v>3093</v>
      </c>
      <c r="H2148">
        <v>0</v>
      </c>
      <c r="I2148" t="s">
        <v>1026</v>
      </c>
      <c r="J2148" t="s">
        <v>960</v>
      </c>
      <c r="K2148" t="s">
        <v>956</v>
      </c>
      <c r="L2148">
        <v>1019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</row>
    <row r="2149" spans="1:21" x14ac:dyDescent="0.25">
      <c r="A2149" t="s">
        <v>706</v>
      </c>
      <c r="B2149" t="s">
        <v>962</v>
      </c>
      <c r="C2149" t="s">
        <v>5585</v>
      </c>
      <c r="D2149">
        <v>50</v>
      </c>
      <c r="E2149" t="s">
        <v>953</v>
      </c>
      <c r="F2149">
        <v>3093</v>
      </c>
      <c r="G2149">
        <v>3093</v>
      </c>
      <c r="H2149">
        <v>0</v>
      </c>
      <c r="I2149" t="s">
        <v>1026</v>
      </c>
      <c r="J2149" t="s">
        <v>960</v>
      </c>
      <c r="K2149" t="s">
        <v>956</v>
      </c>
      <c r="L2149">
        <v>1019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</row>
    <row r="2150" spans="1:21" x14ac:dyDescent="0.25">
      <c r="A2150" t="s">
        <v>706</v>
      </c>
      <c r="B2150" t="s">
        <v>962</v>
      </c>
      <c r="C2150" t="s">
        <v>5586</v>
      </c>
      <c r="D2150">
        <v>50</v>
      </c>
      <c r="E2150" t="s">
        <v>953</v>
      </c>
      <c r="F2150">
        <v>3093</v>
      </c>
      <c r="G2150">
        <v>3093</v>
      </c>
      <c r="H2150">
        <v>0</v>
      </c>
      <c r="I2150" t="s">
        <v>1026</v>
      </c>
      <c r="J2150" t="s">
        <v>960</v>
      </c>
      <c r="K2150" t="s">
        <v>956</v>
      </c>
      <c r="L2150">
        <v>1019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</row>
    <row r="2151" spans="1:21" x14ac:dyDescent="0.25">
      <c r="A2151" t="s">
        <v>706</v>
      </c>
      <c r="B2151" t="s">
        <v>962</v>
      </c>
      <c r="C2151" t="s">
        <v>5587</v>
      </c>
      <c r="D2151">
        <v>50</v>
      </c>
      <c r="E2151" t="s">
        <v>953</v>
      </c>
      <c r="F2151">
        <v>3093</v>
      </c>
      <c r="G2151">
        <v>3093</v>
      </c>
      <c r="H2151">
        <v>0</v>
      </c>
      <c r="I2151" t="s">
        <v>1026</v>
      </c>
      <c r="J2151" t="s">
        <v>960</v>
      </c>
      <c r="K2151" t="s">
        <v>956</v>
      </c>
      <c r="L2151">
        <v>1019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</row>
    <row r="2152" spans="1:21" x14ac:dyDescent="0.25">
      <c r="A2152" t="s">
        <v>706</v>
      </c>
      <c r="B2152" t="s">
        <v>962</v>
      </c>
      <c r="C2152" t="s">
        <v>5588</v>
      </c>
      <c r="D2152">
        <v>50</v>
      </c>
      <c r="E2152" t="s">
        <v>953</v>
      </c>
      <c r="F2152">
        <v>3093</v>
      </c>
      <c r="G2152">
        <v>3093</v>
      </c>
      <c r="H2152">
        <v>0</v>
      </c>
      <c r="I2152" t="s">
        <v>1026</v>
      </c>
      <c r="J2152" t="s">
        <v>960</v>
      </c>
      <c r="K2152" t="s">
        <v>956</v>
      </c>
      <c r="L2152">
        <v>1019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</row>
    <row r="2153" spans="1:21" x14ac:dyDescent="0.25">
      <c r="A2153" t="s">
        <v>706</v>
      </c>
      <c r="B2153" t="s">
        <v>962</v>
      </c>
      <c r="C2153" t="s">
        <v>5589</v>
      </c>
      <c r="D2153">
        <v>50</v>
      </c>
      <c r="E2153" t="s">
        <v>953</v>
      </c>
      <c r="F2153">
        <v>3093</v>
      </c>
      <c r="G2153">
        <v>3093</v>
      </c>
      <c r="H2153">
        <v>0</v>
      </c>
      <c r="I2153" t="s">
        <v>1026</v>
      </c>
      <c r="J2153" t="s">
        <v>960</v>
      </c>
      <c r="K2153" t="s">
        <v>956</v>
      </c>
      <c r="L2153">
        <v>1019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</row>
    <row r="2154" spans="1:21" x14ac:dyDescent="0.25">
      <c r="A2154" t="s">
        <v>706</v>
      </c>
      <c r="B2154" t="s">
        <v>962</v>
      </c>
      <c r="C2154" t="s">
        <v>5590</v>
      </c>
      <c r="D2154">
        <v>50</v>
      </c>
      <c r="E2154" t="s">
        <v>953</v>
      </c>
      <c r="F2154">
        <v>3093</v>
      </c>
      <c r="G2154">
        <v>3093</v>
      </c>
      <c r="H2154">
        <v>0</v>
      </c>
      <c r="I2154" t="s">
        <v>1026</v>
      </c>
      <c r="J2154" t="s">
        <v>960</v>
      </c>
      <c r="K2154" t="s">
        <v>956</v>
      </c>
      <c r="L2154">
        <v>1019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</row>
    <row r="2155" spans="1:21" x14ac:dyDescent="0.25">
      <c r="A2155" t="s">
        <v>706</v>
      </c>
      <c r="B2155" t="s">
        <v>962</v>
      </c>
      <c r="C2155" t="s">
        <v>5591</v>
      </c>
      <c r="D2155">
        <v>50</v>
      </c>
      <c r="E2155" t="s">
        <v>953</v>
      </c>
      <c r="F2155">
        <v>3093</v>
      </c>
      <c r="G2155">
        <v>3093</v>
      </c>
      <c r="H2155">
        <v>0</v>
      </c>
      <c r="I2155" t="s">
        <v>1026</v>
      </c>
      <c r="J2155" t="s">
        <v>960</v>
      </c>
      <c r="K2155" t="s">
        <v>956</v>
      </c>
      <c r="L2155">
        <v>1019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</row>
    <row r="2156" spans="1:21" x14ac:dyDescent="0.25">
      <c r="A2156" t="s">
        <v>706</v>
      </c>
      <c r="B2156" t="s">
        <v>962</v>
      </c>
      <c r="C2156" t="s">
        <v>5592</v>
      </c>
      <c r="D2156">
        <v>50</v>
      </c>
      <c r="E2156" t="s">
        <v>953</v>
      </c>
      <c r="F2156">
        <v>3093</v>
      </c>
      <c r="G2156">
        <v>3093</v>
      </c>
      <c r="H2156">
        <v>0</v>
      </c>
      <c r="I2156" t="s">
        <v>1026</v>
      </c>
      <c r="J2156" t="s">
        <v>960</v>
      </c>
      <c r="K2156" t="s">
        <v>956</v>
      </c>
      <c r="L2156">
        <v>1019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</row>
    <row r="2157" spans="1:21" x14ac:dyDescent="0.25">
      <c r="A2157" t="s">
        <v>706</v>
      </c>
      <c r="B2157" t="s">
        <v>962</v>
      </c>
      <c r="C2157" t="s">
        <v>5593</v>
      </c>
      <c r="D2157">
        <v>50</v>
      </c>
      <c r="E2157" t="s">
        <v>953</v>
      </c>
      <c r="F2157">
        <v>3093</v>
      </c>
      <c r="G2157">
        <v>3093</v>
      </c>
      <c r="H2157">
        <v>0</v>
      </c>
      <c r="I2157" t="s">
        <v>1026</v>
      </c>
      <c r="J2157" t="s">
        <v>960</v>
      </c>
      <c r="K2157" t="s">
        <v>956</v>
      </c>
      <c r="L2157">
        <v>1019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</row>
    <row r="2158" spans="1:21" x14ac:dyDescent="0.25">
      <c r="A2158" t="s">
        <v>706</v>
      </c>
      <c r="B2158" t="s">
        <v>962</v>
      </c>
      <c r="C2158" t="s">
        <v>5594</v>
      </c>
      <c r="D2158">
        <v>50</v>
      </c>
      <c r="E2158" t="s">
        <v>953</v>
      </c>
      <c r="F2158">
        <v>3093</v>
      </c>
      <c r="G2158">
        <v>3093</v>
      </c>
      <c r="H2158">
        <v>0</v>
      </c>
      <c r="I2158" t="s">
        <v>1026</v>
      </c>
      <c r="J2158" t="s">
        <v>960</v>
      </c>
      <c r="K2158" t="s">
        <v>956</v>
      </c>
      <c r="L2158">
        <v>1019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</row>
    <row r="2159" spans="1:21" x14ac:dyDescent="0.25">
      <c r="A2159" t="s">
        <v>706</v>
      </c>
      <c r="B2159" t="s">
        <v>962</v>
      </c>
      <c r="C2159" t="s">
        <v>5595</v>
      </c>
      <c r="D2159">
        <v>50</v>
      </c>
      <c r="E2159" t="s">
        <v>953</v>
      </c>
      <c r="F2159">
        <v>3093</v>
      </c>
      <c r="G2159">
        <v>3093</v>
      </c>
      <c r="H2159">
        <v>0</v>
      </c>
      <c r="I2159" t="s">
        <v>1026</v>
      </c>
      <c r="J2159" t="s">
        <v>960</v>
      </c>
      <c r="K2159" t="s">
        <v>956</v>
      </c>
      <c r="L2159">
        <v>1019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</row>
    <row r="2160" spans="1:21" x14ac:dyDescent="0.25">
      <c r="A2160" t="s">
        <v>706</v>
      </c>
      <c r="B2160" t="s">
        <v>962</v>
      </c>
      <c r="C2160" t="s">
        <v>5596</v>
      </c>
      <c r="D2160">
        <v>50</v>
      </c>
      <c r="E2160" t="s">
        <v>953</v>
      </c>
      <c r="F2160">
        <v>3093</v>
      </c>
      <c r="G2160">
        <v>3093</v>
      </c>
      <c r="H2160">
        <v>0</v>
      </c>
      <c r="I2160" t="s">
        <v>1026</v>
      </c>
      <c r="J2160" t="s">
        <v>960</v>
      </c>
      <c r="K2160" t="s">
        <v>956</v>
      </c>
      <c r="L2160">
        <v>1019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</row>
    <row r="2161" spans="1:21" x14ac:dyDescent="0.25">
      <c r="A2161" t="s">
        <v>706</v>
      </c>
      <c r="B2161" t="s">
        <v>962</v>
      </c>
      <c r="C2161" t="s">
        <v>5597</v>
      </c>
      <c r="D2161">
        <v>50</v>
      </c>
      <c r="E2161" t="s">
        <v>953</v>
      </c>
      <c r="F2161">
        <v>3093</v>
      </c>
      <c r="G2161">
        <v>3093</v>
      </c>
      <c r="H2161">
        <v>0</v>
      </c>
      <c r="I2161" t="s">
        <v>1026</v>
      </c>
      <c r="J2161" t="s">
        <v>960</v>
      </c>
      <c r="K2161" t="s">
        <v>956</v>
      </c>
      <c r="L2161">
        <v>1019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</row>
    <row r="2162" spans="1:21" x14ac:dyDescent="0.25">
      <c r="A2162" t="s">
        <v>706</v>
      </c>
      <c r="B2162" t="s">
        <v>962</v>
      </c>
      <c r="C2162" t="s">
        <v>5336</v>
      </c>
      <c r="D2162">
        <v>50</v>
      </c>
      <c r="E2162" t="s">
        <v>953</v>
      </c>
      <c r="F2162">
        <v>3093</v>
      </c>
      <c r="G2162">
        <v>3093</v>
      </c>
      <c r="H2162">
        <v>0</v>
      </c>
      <c r="I2162" t="s">
        <v>1026</v>
      </c>
      <c r="J2162" t="s">
        <v>960</v>
      </c>
      <c r="K2162" t="s">
        <v>956</v>
      </c>
      <c r="L2162">
        <v>1019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</row>
    <row r="2163" spans="1:21" x14ac:dyDescent="0.25">
      <c r="A2163" t="s">
        <v>706</v>
      </c>
      <c r="B2163" t="s">
        <v>962</v>
      </c>
      <c r="C2163" t="s">
        <v>5598</v>
      </c>
      <c r="D2163">
        <v>50</v>
      </c>
      <c r="E2163" t="s">
        <v>953</v>
      </c>
      <c r="F2163">
        <v>3093</v>
      </c>
      <c r="G2163">
        <v>3093</v>
      </c>
      <c r="H2163">
        <v>0</v>
      </c>
      <c r="I2163" t="s">
        <v>1026</v>
      </c>
      <c r="J2163" t="s">
        <v>960</v>
      </c>
      <c r="K2163" t="s">
        <v>956</v>
      </c>
      <c r="L2163">
        <v>1019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</row>
    <row r="2164" spans="1:21" x14ac:dyDescent="0.25">
      <c r="A2164" t="s">
        <v>706</v>
      </c>
      <c r="B2164" t="s">
        <v>962</v>
      </c>
      <c r="C2164" t="s">
        <v>5599</v>
      </c>
      <c r="D2164">
        <v>50</v>
      </c>
      <c r="E2164" t="s">
        <v>953</v>
      </c>
      <c r="F2164">
        <v>3093</v>
      </c>
      <c r="G2164">
        <v>3093</v>
      </c>
      <c r="H2164">
        <v>0</v>
      </c>
      <c r="I2164" t="s">
        <v>1026</v>
      </c>
      <c r="J2164" t="s">
        <v>960</v>
      </c>
      <c r="K2164" t="s">
        <v>956</v>
      </c>
      <c r="L2164">
        <v>1019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</row>
    <row r="2165" spans="1:21" x14ac:dyDescent="0.25">
      <c r="A2165" t="s">
        <v>706</v>
      </c>
      <c r="B2165" t="s">
        <v>959</v>
      </c>
      <c r="C2165" t="s">
        <v>1025</v>
      </c>
      <c r="D2165">
        <v>1</v>
      </c>
      <c r="E2165" t="s">
        <v>953</v>
      </c>
      <c r="F2165">
        <v>3093</v>
      </c>
      <c r="G2165">
        <v>9999</v>
      </c>
      <c r="H2165">
        <v>0</v>
      </c>
      <c r="I2165" t="s">
        <v>1026</v>
      </c>
      <c r="J2165" t="s">
        <v>960</v>
      </c>
      <c r="K2165" t="s">
        <v>956</v>
      </c>
      <c r="L2165">
        <v>1019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</row>
    <row r="2166" spans="1:21" x14ac:dyDescent="0.25">
      <c r="A2166" t="s">
        <v>705</v>
      </c>
      <c r="D2166">
        <v>0</v>
      </c>
      <c r="E2166" t="s">
        <v>953</v>
      </c>
      <c r="F2166">
        <v>3001</v>
      </c>
      <c r="H2166">
        <v>225</v>
      </c>
      <c r="I2166" t="s">
        <v>1028</v>
      </c>
      <c r="J2166" t="s">
        <v>955</v>
      </c>
      <c r="K2166" t="s">
        <v>956</v>
      </c>
      <c r="L2166">
        <v>1019</v>
      </c>
      <c r="N2166">
        <v>0</v>
      </c>
      <c r="O2166">
        <v>225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</row>
    <row r="2167" spans="1:21" x14ac:dyDescent="0.25">
      <c r="A2167" t="s">
        <v>705</v>
      </c>
      <c r="B2167" t="s">
        <v>952</v>
      </c>
      <c r="C2167" t="s">
        <v>1235</v>
      </c>
      <c r="D2167">
        <v>10</v>
      </c>
      <c r="E2167" t="s">
        <v>953</v>
      </c>
      <c r="F2167">
        <v>3001</v>
      </c>
      <c r="G2167">
        <v>1003</v>
      </c>
      <c r="H2167">
        <v>0</v>
      </c>
      <c r="I2167" t="s">
        <v>1028</v>
      </c>
      <c r="J2167" t="s">
        <v>955</v>
      </c>
      <c r="K2167" t="s">
        <v>956</v>
      </c>
      <c r="L2167">
        <v>1019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</row>
    <row r="2168" spans="1:21" x14ac:dyDescent="0.25">
      <c r="A2168" t="s">
        <v>705</v>
      </c>
      <c r="B2168" t="s">
        <v>952</v>
      </c>
      <c r="C2168" t="s">
        <v>1569</v>
      </c>
      <c r="D2168">
        <v>45</v>
      </c>
      <c r="E2168" t="s">
        <v>953</v>
      </c>
      <c r="F2168">
        <v>3001</v>
      </c>
      <c r="G2168">
        <v>1003</v>
      </c>
      <c r="H2168">
        <v>0</v>
      </c>
      <c r="I2168" t="s">
        <v>1028</v>
      </c>
      <c r="J2168" t="s">
        <v>955</v>
      </c>
      <c r="K2168" t="s">
        <v>956</v>
      </c>
      <c r="L2168">
        <v>1019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</row>
    <row r="2169" spans="1:21" x14ac:dyDescent="0.25">
      <c r="A2169" t="s">
        <v>705</v>
      </c>
      <c r="B2169" t="s">
        <v>952</v>
      </c>
      <c r="C2169" t="s">
        <v>3348</v>
      </c>
      <c r="D2169">
        <v>40</v>
      </c>
      <c r="E2169" t="s">
        <v>953</v>
      </c>
      <c r="F2169">
        <v>3001</v>
      </c>
      <c r="G2169">
        <v>1003</v>
      </c>
      <c r="H2169">
        <v>0</v>
      </c>
      <c r="I2169" t="s">
        <v>1028</v>
      </c>
      <c r="J2169" t="s">
        <v>955</v>
      </c>
      <c r="K2169" t="s">
        <v>956</v>
      </c>
      <c r="L2169">
        <v>1019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</row>
    <row r="2170" spans="1:21" x14ac:dyDescent="0.25">
      <c r="A2170" t="s">
        <v>705</v>
      </c>
      <c r="B2170" t="s">
        <v>952</v>
      </c>
      <c r="C2170" t="s">
        <v>5600</v>
      </c>
      <c r="D2170">
        <v>20</v>
      </c>
      <c r="E2170" t="s">
        <v>953</v>
      </c>
      <c r="F2170">
        <v>3001</v>
      </c>
      <c r="G2170">
        <v>1003</v>
      </c>
      <c r="H2170">
        <v>0</v>
      </c>
      <c r="I2170" t="s">
        <v>1028</v>
      </c>
      <c r="J2170" t="s">
        <v>955</v>
      </c>
      <c r="K2170" t="s">
        <v>956</v>
      </c>
      <c r="L2170">
        <v>1019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</row>
    <row r="2171" spans="1:21" x14ac:dyDescent="0.25">
      <c r="A2171" t="s">
        <v>705</v>
      </c>
      <c r="B2171" t="s">
        <v>952</v>
      </c>
      <c r="C2171" t="s">
        <v>5601</v>
      </c>
      <c r="D2171">
        <v>20</v>
      </c>
      <c r="E2171" t="s">
        <v>953</v>
      </c>
      <c r="F2171">
        <v>3001</v>
      </c>
      <c r="G2171">
        <v>1003</v>
      </c>
      <c r="H2171">
        <v>0</v>
      </c>
      <c r="I2171" t="s">
        <v>1028</v>
      </c>
      <c r="J2171" t="s">
        <v>955</v>
      </c>
      <c r="K2171" t="s">
        <v>956</v>
      </c>
      <c r="L2171">
        <v>1019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</row>
    <row r="2172" spans="1:21" x14ac:dyDescent="0.25">
      <c r="A2172" t="s">
        <v>705</v>
      </c>
      <c r="B2172" t="s">
        <v>952</v>
      </c>
      <c r="C2172" t="s">
        <v>5602</v>
      </c>
      <c r="D2172">
        <v>40</v>
      </c>
      <c r="E2172" t="s">
        <v>953</v>
      </c>
      <c r="F2172">
        <v>3001</v>
      </c>
      <c r="G2172">
        <v>1003</v>
      </c>
      <c r="H2172">
        <v>0</v>
      </c>
      <c r="I2172" t="s">
        <v>1028</v>
      </c>
      <c r="J2172" t="s">
        <v>955</v>
      </c>
      <c r="K2172" t="s">
        <v>956</v>
      </c>
      <c r="L2172">
        <v>1019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</row>
    <row r="2173" spans="1:21" x14ac:dyDescent="0.25">
      <c r="A2173" t="s">
        <v>705</v>
      </c>
      <c r="B2173" t="s">
        <v>952</v>
      </c>
      <c r="C2173" t="s">
        <v>5603</v>
      </c>
      <c r="D2173">
        <v>40</v>
      </c>
      <c r="E2173" t="s">
        <v>953</v>
      </c>
      <c r="F2173">
        <v>3001</v>
      </c>
      <c r="G2173">
        <v>1003</v>
      </c>
      <c r="H2173">
        <v>0</v>
      </c>
      <c r="I2173" t="s">
        <v>1028</v>
      </c>
      <c r="J2173" t="s">
        <v>955</v>
      </c>
      <c r="K2173" t="s">
        <v>956</v>
      </c>
      <c r="L2173">
        <v>1019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</row>
    <row r="2174" spans="1:21" x14ac:dyDescent="0.25">
      <c r="A2174" t="s">
        <v>705</v>
      </c>
      <c r="B2174" t="s">
        <v>952</v>
      </c>
      <c r="C2174" t="s">
        <v>5604</v>
      </c>
      <c r="D2174">
        <v>20</v>
      </c>
      <c r="E2174" t="s">
        <v>953</v>
      </c>
      <c r="F2174">
        <v>3001</v>
      </c>
      <c r="G2174">
        <v>1003</v>
      </c>
      <c r="H2174">
        <v>0</v>
      </c>
      <c r="I2174" t="s">
        <v>1028</v>
      </c>
      <c r="J2174" t="s">
        <v>955</v>
      </c>
      <c r="K2174" t="s">
        <v>956</v>
      </c>
      <c r="L2174">
        <v>1019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</row>
    <row r="2175" spans="1:21" x14ac:dyDescent="0.25">
      <c r="A2175" t="s">
        <v>705</v>
      </c>
      <c r="B2175" t="s">
        <v>957</v>
      </c>
      <c r="C2175" t="s">
        <v>1706</v>
      </c>
      <c r="D2175">
        <v>14</v>
      </c>
      <c r="E2175" t="s">
        <v>953</v>
      </c>
      <c r="F2175">
        <v>3001</v>
      </c>
      <c r="G2175">
        <v>3003</v>
      </c>
      <c r="H2175">
        <v>0</v>
      </c>
      <c r="I2175" t="s">
        <v>1028</v>
      </c>
      <c r="J2175" t="s">
        <v>955</v>
      </c>
      <c r="K2175" t="s">
        <v>956</v>
      </c>
      <c r="L2175">
        <v>1019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</row>
    <row r="2176" spans="1:21" x14ac:dyDescent="0.25">
      <c r="A2176" t="s">
        <v>705</v>
      </c>
      <c r="B2176" t="s">
        <v>957</v>
      </c>
      <c r="C2176" t="s">
        <v>1615</v>
      </c>
      <c r="D2176">
        <v>45</v>
      </c>
      <c r="E2176" t="s">
        <v>953</v>
      </c>
      <c r="F2176">
        <v>3001</v>
      </c>
      <c r="G2176">
        <v>3003</v>
      </c>
      <c r="H2176">
        <v>0</v>
      </c>
      <c r="I2176" t="s">
        <v>1028</v>
      </c>
      <c r="J2176" t="s">
        <v>955</v>
      </c>
      <c r="K2176" t="s">
        <v>956</v>
      </c>
      <c r="L2176">
        <v>1019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</row>
    <row r="2177" spans="1:21" x14ac:dyDescent="0.25">
      <c r="A2177" t="s">
        <v>705</v>
      </c>
      <c r="B2177" t="s">
        <v>957</v>
      </c>
      <c r="C2177" t="s">
        <v>958</v>
      </c>
      <c r="D2177">
        <v>38</v>
      </c>
      <c r="E2177" t="s">
        <v>953</v>
      </c>
      <c r="F2177">
        <v>3001</v>
      </c>
      <c r="G2177">
        <v>3003</v>
      </c>
      <c r="H2177">
        <v>0</v>
      </c>
      <c r="I2177" t="s">
        <v>1028</v>
      </c>
      <c r="J2177" t="s">
        <v>955</v>
      </c>
      <c r="K2177" t="s">
        <v>956</v>
      </c>
      <c r="L2177">
        <v>1019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</row>
    <row r="2178" spans="1:21" x14ac:dyDescent="0.25">
      <c r="A2178" t="s">
        <v>705</v>
      </c>
      <c r="B2178" t="s">
        <v>5136</v>
      </c>
      <c r="C2178" t="s">
        <v>5137</v>
      </c>
      <c r="D2178">
        <v>1</v>
      </c>
      <c r="E2178" t="s">
        <v>953</v>
      </c>
      <c r="F2178">
        <v>3001</v>
      </c>
      <c r="G2178" t="s">
        <v>5138</v>
      </c>
      <c r="H2178">
        <v>0</v>
      </c>
      <c r="I2178" t="s">
        <v>1028</v>
      </c>
      <c r="J2178" t="s">
        <v>955</v>
      </c>
      <c r="K2178" t="s">
        <v>956</v>
      </c>
      <c r="L2178">
        <v>1019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</row>
    <row r="2179" spans="1:21" x14ac:dyDescent="0.25">
      <c r="A2179" t="s">
        <v>705</v>
      </c>
      <c r="B2179" t="s">
        <v>967</v>
      </c>
      <c r="C2179" t="s">
        <v>958</v>
      </c>
      <c r="D2179">
        <v>1</v>
      </c>
      <c r="E2179" t="s">
        <v>953</v>
      </c>
      <c r="F2179">
        <v>3001</v>
      </c>
      <c r="G2179" t="s">
        <v>968</v>
      </c>
      <c r="H2179">
        <v>0</v>
      </c>
      <c r="I2179" t="s">
        <v>1028</v>
      </c>
      <c r="J2179" t="s">
        <v>955</v>
      </c>
      <c r="K2179" t="s">
        <v>956</v>
      </c>
      <c r="L2179">
        <v>1019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</row>
    <row r="2180" spans="1:21" x14ac:dyDescent="0.25">
      <c r="A2180" t="s">
        <v>705</v>
      </c>
      <c r="B2180" t="s">
        <v>964</v>
      </c>
      <c r="C2180" t="s">
        <v>1193</v>
      </c>
      <c r="D2180">
        <v>45</v>
      </c>
      <c r="E2180" t="s">
        <v>953</v>
      </c>
      <c r="F2180">
        <v>3093</v>
      </c>
      <c r="G2180">
        <v>3000</v>
      </c>
      <c r="H2180">
        <v>0</v>
      </c>
      <c r="I2180" t="s">
        <v>1028</v>
      </c>
      <c r="J2180" t="s">
        <v>960</v>
      </c>
      <c r="K2180" t="s">
        <v>956</v>
      </c>
      <c r="L2180">
        <v>1019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</row>
    <row r="2181" spans="1:21" x14ac:dyDescent="0.25">
      <c r="A2181" t="s">
        <v>705</v>
      </c>
      <c r="B2181" t="s">
        <v>964</v>
      </c>
      <c r="C2181" t="s">
        <v>1490</v>
      </c>
      <c r="D2181">
        <v>45</v>
      </c>
      <c r="E2181" t="s">
        <v>953</v>
      </c>
      <c r="F2181">
        <v>3093</v>
      </c>
      <c r="G2181">
        <v>3000</v>
      </c>
      <c r="H2181">
        <v>0</v>
      </c>
      <c r="I2181" t="s">
        <v>1028</v>
      </c>
      <c r="J2181" t="s">
        <v>960</v>
      </c>
      <c r="K2181" t="s">
        <v>956</v>
      </c>
      <c r="L2181">
        <v>1019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</row>
    <row r="2182" spans="1:21" x14ac:dyDescent="0.25">
      <c r="A2182" t="s">
        <v>705</v>
      </c>
      <c r="B2182" t="s">
        <v>964</v>
      </c>
      <c r="C2182" t="s">
        <v>1491</v>
      </c>
      <c r="D2182">
        <v>45</v>
      </c>
      <c r="E2182" t="s">
        <v>953</v>
      </c>
      <c r="F2182">
        <v>3093</v>
      </c>
      <c r="G2182">
        <v>3000</v>
      </c>
      <c r="H2182">
        <v>0</v>
      </c>
      <c r="I2182" t="s">
        <v>1028</v>
      </c>
      <c r="J2182" t="s">
        <v>960</v>
      </c>
      <c r="K2182" t="s">
        <v>956</v>
      </c>
      <c r="L2182">
        <v>1019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</row>
    <row r="2183" spans="1:21" x14ac:dyDescent="0.25">
      <c r="A2183" t="s">
        <v>705</v>
      </c>
      <c r="B2183" t="s">
        <v>964</v>
      </c>
      <c r="C2183" t="s">
        <v>1492</v>
      </c>
      <c r="D2183">
        <v>30</v>
      </c>
      <c r="E2183" t="s">
        <v>953</v>
      </c>
      <c r="F2183">
        <v>3093</v>
      </c>
      <c r="G2183">
        <v>3000</v>
      </c>
      <c r="H2183">
        <v>0</v>
      </c>
      <c r="I2183" t="s">
        <v>1028</v>
      </c>
      <c r="J2183" t="s">
        <v>960</v>
      </c>
      <c r="K2183" t="s">
        <v>956</v>
      </c>
      <c r="L2183">
        <v>1019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</row>
    <row r="2184" spans="1:21" x14ac:dyDescent="0.25">
      <c r="A2184" t="s">
        <v>705</v>
      </c>
      <c r="B2184" t="s">
        <v>964</v>
      </c>
      <c r="C2184" t="s">
        <v>1567</v>
      </c>
      <c r="D2184">
        <v>45</v>
      </c>
      <c r="E2184" t="s">
        <v>953</v>
      </c>
      <c r="F2184">
        <v>3093</v>
      </c>
      <c r="G2184">
        <v>3000</v>
      </c>
      <c r="H2184">
        <v>0</v>
      </c>
      <c r="I2184" t="s">
        <v>1028</v>
      </c>
      <c r="J2184" t="s">
        <v>960</v>
      </c>
      <c r="K2184" t="s">
        <v>956</v>
      </c>
      <c r="L2184">
        <v>1019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</row>
    <row r="2185" spans="1:21" x14ac:dyDescent="0.25">
      <c r="A2185" t="s">
        <v>705</v>
      </c>
      <c r="B2185" t="s">
        <v>964</v>
      </c>
      <c r="C2185" t="s">
        <v>1568</v>
      </c>
      <c r="D2185">
        <v>45</v>
      </c>
      <c r="E2185" t="s">
        <v>953</v>
      </c>
      <c r="F2185">
        <v>3093</v>
      </c>
      <c r="G2185">
        <v>3000</v>
      </c>
      <c r="H2185">
        <v>0</v>
      </c>
      <c r="I2185" t="s">
        <v>1028</v>
      </c>
      <c r="J2185" t="s">
        <v>960</v>
      </c>
      <c r="K2185" t="s">
        <v>956</v>
      </c>
      <c r="L2185">
        <v>1019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</row>
    <row r="2186" spans="1:21" x14ac:dyDescent="0.25">
      <c r="A2186" t="s">
        <v>705</v>
      </c>
      <c r="B2186" t="s">
        <v>964</v>
      </c>
      <c r="C2186" t="s">
        <v>1570</v>
      </c>
      <c r="D2186">
        <v>45</v>
      </c>
      <c r="E2186" t="s">
        <v>953</v>
      </c>
      <c r="F2186">
        <v>3093</v>
      </c>
      <c r="G2186">
        <v>3000</v>
      </c>
      <c r="H2186">
        <v>0</v>
      </c>
      <c r="I2186" t="s">
        <v>1028</v>
      </c>
      <c r="J2186" t="s">
        <v>960</v>
      </c>
      <c r="K2186" t="s">
        <v>956</v>
      </c>
      <c r="L2186">
        <v>1019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</row>
    <row r="2187" spans="1:21" x14ac:dyDescent="0.25">
      <c r="A2187" t="s">
        <v>705</v>
      </c>
      <c r="B2187" t="s">
        <v>964</v>
      </c>
      <c r="C2187" t="s">
        <v>1680</v>
      </c>
      <c r="D2187">
        <v>45</v>
      </c>
      <c r="E2187" t="s">
        <v>953</v>
      </c>
      <c r="F2187">
        <v>3093</v>
      </c>
      <c r="G2187">
        <v>3000</v>
      </c>
      <c r="H2187">
        <v>0</v>
      </c>
      <c r="I2187" t="s">
        <v>1028</v>
      </c>
      <c r="J2187" t="s">
        <v>960</v>
      </c>
      <c r="K2187" t="s">
        <v>956</v>
      </c>
      <c r="L2187">
        <v>1019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</row>
    <row r="2188" spans="1:21" x14ac:dyDescent="0.25">
      <c r="A2188" t="s">
        <v>705</v>
      </c>
      <c r="B2188" t="s">
        <v>964</v>
      </c>
      <c r="C2188" t="s">
        <v>3859</v>
      </c>
      <c r="D2188">
        <v>20</v>
      </c>
      <c r="E2188" t="s">
        <v>953</v>
      </c>
      <c r="F2188">
        <v>3093</v>
      </c>
      <c r="G2188">
        <v>3000</v>
      </c>
      <c r="H2188">
        <v>0</v>
      </c>
      <c r="I2188" t="s">
        <v>1028</v>
      </c>
      <c r="J2188" t="s">
        <v>960</v>
      </c>
      <c r="K2188" t="s">
        <v>956</v>
      </c>
      <c r="L2188">
        <v>1019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</row>
    <row r="2189" spans="1:21" x14ac:dyDescent="0.25">
      <c r="A2189" t="s">
        <v>705</v>
      </c>
      <c r="B2189" t="s">
        <v>964</v>
      </c>
      <c r="C2189" t="s">
        <v>3864</v>
      </c>
      <c r="D2189">
        <v>20</v>
      </c>
      <c r="E2189" t="s">
        <v>953</v>
      </c>
      <c r="F2189">
        <v>3093</v>
      </c>
      <c r="G2189">
        <v>3000</v>
      </c>
      <c r="H2189">
        <v>0</v>
      </c>
      <c r="I2189" t="s">
        <v>1028</v>
      </c>
      <c r="J2189" t="s">
        <v>960</v>
      </c>
      <c r="K2189" t="s">
        <v>956</v>
      </c>
      <c r="L2189">
        <v>1019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</row>
    <row r="2190" spans="1:21" x14ac:dyDescent="0.25">
      <c r="A2190" t="s">
        <v>705</v>
      </c>
      <c r="B2190" t="s">
        <v>964</v>
      </c>
      <c r="C2190" t="s">
        <v>5605</v>
      </c>
      <c r="D2190">
        <v>20</v>
      </c>
      <c r="E2190" t="s">
        <v>953</v>
      </c>
      <c r="F2190">
        <v>3093</v>
      </c>
      <c r="G2190">
        <v>3000</v>
      </c>
      <c r="H2190">
        <v>0</v>
      </c>
      <c r="I2190" t="s">
        <v>1028</v>
      </c>
      <c r="J2190" t="s">
        <v>960</v>
      </c>
      <c r="K2190" t="s">
        <v>956</v>
      </c>
      <c r="L2190">
        <v>1019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</row>
    <row r="2191" spans="1:21" x14ac:dyDescent="0.25">
      <c r="A2191" t="s">
        <v>705</v>
      </c>
      <c r="B2191" t="s">
        <v>964</v>
      </c>
      <c r="C2191" t="s">
        <v>5606</v>
      </c>
      <c r="D2191">
        <v>10</v>
      </c>
      <c r="E2191" t="s">
        <v>953</v>
      </c>
      <c r="F2191">
        <v>3093</v>
      </c>
      <c r="G2191">
        <v>3000</v>
      </c>
      <c r="H2191">
        <v>0</v>
      </c>
      <c r="I2191" t="s">
        <v>1028</v>
      </c>
      <c r="J2191" t="s">
        <v>960</v>
      </c>
      <c r="K2191" t="s">
        <v>956</v>
      </c>
      <c r="L2191">
        <v>1019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</row>
    <row r="2192" spans="1:21" x14ac:dyDescent="0.25">
      <c r="A2192" t="s">
        <v>705</v>
      </c>
      <c r="B2192" t="s">
        <v>964</v>
      </c>
      <c r="C2192" t="s">
        <v>5607</v>
      </c>
      <c r="D2192">
        <v>20</v>
      </c>
      <c r="E2192" t="s">
        <v>953</v>
      </c>
      <c r="F2192">
        <v>3093</v>
      </c>
      <c r="G2192">
        <v>3000</v>
      </c>
      <c r="H2192">
        <v>0</v>
      </c>
      <c r="I2192" t="s">
        <v>1028</v>
      </c>
      <c r="J2192" t="s">
        <v>960</v>
      </c>
      <c r="K2192" t="s">
        <v>956</v>
      </c>
      <c r="L2192">
        <v>1019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</row>
    <row r="2193" spans="1:21" x14ac:dyDescent="0.25">
      <c r="A2193" t="s">
        <v>705</v>
      </c>
      <c r="B2193" t="s">
        <v>964</v>
      </c>
      <c r="C2193" t="s">
        <v>5608</v>
      </c>
      <c r="D2193">
        <v>20</v>
      </c>
      <c r="E2193" t="s">
        <v>953</v>
      </c>
      <c r="F2193">
        <v>3093</v>
      </c>
      <c r="G2193">
        <v>3000</v>
      </c>
      <c r="H2193">
        <v>0</v>
      </c>
      <c r="I2193" t="s">
        <v>1028</v>
      </c>
      <c r="J2193" t="s">
        <v>960</v>
      </c>
      <c r="K2193" t="s">
        <v>956</v>
      </c>
      <c r="L2193">
        <v>1019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</row>
    <row r="2194" spans="1:21" x14ac:dyDescent="0.25">
      <c r="A2194" t="s">
        <v>705</v>
      </c>
      <c r="B2194" t="s">
        <v>964</v>
      </c>
      <c r="C2194" t="s">
        <v>5609</v>
      </c>
      <c r="D2194">
        <v>20</v>
      </c>
      <c r="E2194" t="s">
        <v>953</v>
      </c>
      <c r="F2194">
        <v>3093</v>
      </c>
      <c r="G2194">
        <v>3000</v>
      </c>
      <c r="H2194">
        <v>0</v>
      </c>
      <c r="I2194" t="s">
        <v>1028</v>
      </c>
      <c r="J2194" t="s">
        <v>960</v>
      </c>
      <c r="K2194" t="s">
        <v>956</v>
      </c>
      <c r="L2194">
        <v>1019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</row>
    <row r="2195" spans="1:21" x14ac:dyDescent="0.25">
      <c r="A2195" t="s">
        <v>705</v>
      </c>
      <c r="B2195" t="s">
        <v>962</v>
      </c>
      <c r="C2195" t="s">
        <v>1229</v>
      </c>
      <c r="D2195">
        <v>20</v>
      </c>
      <c r="E2195" t="s">
        <v>953</v>
      </c>
      <c r="F2195">
        <v>3093</v>
      </c>
      <c r="G2195">
        <v>3093</v>
      </c>
      <c r="H2195">
        <v>0</v>
      </c>
      <c r="I2195" t="s">
        <v>1028</v>
      </c>
      <c r="J2195" t="s">
        <v>960</v>
      </c>
      <c r="K2195" t="s">
        <v>956</v>
      </c>
      <c r="L2195">
        <v>1019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</row>
    <row r="2196" spans="1:21" x14ac:dyDescent="0.25">
      <c r="A2196" t="s">
        <v>705</v>
      </c>
      <c r="B2196" t="s">
        <v>962</v>
      </c>
      <c r="C2196" t="s">
        <v>1271</v>
      </c>
      <c r="D2196">
        <v>45</v>
      </c>
      <c r="E2196" t="s">
        <v>953</v>
      </c>
      <c r="F2196">
        <v>3093</v>
      </c>
      <c r="G2196">
        <v>3093</v>
      </c>
      <c r="H2196">
        <v>0</v>
      </c>
      <c r="I2196" t="s">
        <v>1028</v>
      </c>
      <c r="J2196" t="s">
        <v>960</v>
      </c>
      <c r="K2196" t="s">
        <v>956</v>
      </c>
      <c r="L2196">
        <v>1019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</row>
    <row r="2197" spans="1:21" x14ac:dyDescent="0.25">
      <c r="A2197" t="s">
        <v>705</v>
      </c>
      <c r="B2197" t="s">
        <v>962</v>
      </c>
      <c r="C2197" t="s">
        <v>1679</v>
      </c>
      <c r="D2197">
        <v>45</v>
      </c>
      <c r="E2197" t="s">
        <v>953</v>
      </c>
      <c r="F2197">
        <v>3093</v>
      </c>
      <c r="G2197">
        <v>3093</v>
      </c>
      <c r="H2197">
        <v>0</v>
      </c>
      <c r="I2197" t="s">
        <v>1028</v>
      </c>
      <c r="J2197" t="s">
        <v>960</v>
      </c>
      <c r="K2197" t="s">
        <v>956</v>
      </c>
      <c r="L2197">
        <v>1019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</row>
    <row r="2198" spans="1:21" x14ac:dyDescent="0.25">
      <c r="A2198" t="s">
        <v>705</v>
      </c>
      <c r="B2198" t="s">
        <v>962</v>
      </c>
      <c r="C2198" t="s">
        <v>1689</v>
      </c>
      <c r="D2198">
        <v>10</v>
      </c>
      <c r="E2198" t="s">
        <v>953</v>
      </c>
      <c r="F2198">
        <v>3093</v>
      </c>
      <c r="G2198">
        <v>3093</v>
      </c>
      <c r="H2198">
        <v>0</v>
      </c>
      <c r="I2198" t="s">
        <v>1028</v>
      </c>
      <c r="J2198" t="s">
        <v>960</v>
      </c>
      <c r="K2198" t="s">
        <v>956</v>
      </c>
      <c r="L2198">
        <v>1019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</row>
    <row r="2199" spans="1:21" x14ac:dyDescent="0.25">
      <c r="A2199" t="s">
        <v>705</v>
      </c>
      <c r="B2199" t="s">
        <v>962</v>
      </c>
      <c r="C2199" t="s">
        <v>3349</v>
      </c>
      <c r="D2199">
        <v>15</v>
      </c>
      <c r="E2199" t="s">
        <v>953</v>
      </c>
      <c r="F2199">
        <v>3093</v>
      </c>
      <c r="G2199">
        <v>3093</v>
      </c>
      <c r="H2199">
        <v>0</v>
      </c>
      <c r="I2199" t="s">
        <v>1028</v>
      </c>
      <c r="J2199" t="s">
        <v>960</v>
      </c>
      <c r="K2199" t="s">
        <v>956</v>
      </c>
      <c r="L2199">
        <v>1019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</row>
    <row r="2200" spans="1:21" x14ac:dyDescent="0.25">
      <c r="A2200" t="s">
        <v>705</v>
      </c>
      <c r="B2200" t="s">
        <v>962</v>
      </c>
      <c r="C2200" t="s">
        <v>3862</v>
      </c>
      <c r="D2200">
        <v>20</v>
      </c>
      <c r="E2200" t="s">
        <v>953</v>
      </c>
      <c r="F2200">
        <v>3093</v>
      </c>
      <c r="G2200">
        <v>3093</v>
      </c>
      <c r="H2200">
        <v>0</v>
      </c>
      <c r="I2200" t="s">
        <v>1028</v>
      </c>
      <c r="J2200" t="s">
        <v>960</v>
      </c>
      <c r="K2200" t="s">
        <v>956</v>
      </c>
      <c r="L2200">
        <v>1019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</row>
    <row r="2201" spans="1:21" x14ac:dyDescent="0.25">
      <c r="A2201" t="s">
        <v>705</v>
      </c>
      <c r="B2201" t="s">
        <v>962</v>
      </c>
      <c r="C2201" t="s">
        <v>3863</v>
      </c>
      <c r="D2201">
        <v>20</v>
      </c>
      <c r="E2201" t="s">
        <v>953</v>
      </c>
      <c r="F2201">
        <v>3093</v>
      </c>
      <c r="G2201">
        <v>3093</v>
      </c>
      <c r="H2201">
        <v>0</v>
      </c>
      <c r="I2201" t="s">
        <v>1028</v>
      </c>
      <c r="J2201" t="s">
        <v>960</v>
      </c>
      <c r="K2201" t="s">
        <v>956</v>
      </c>
      <c r="L2201">
        <v>1019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</row>
    <row r="2202" spans="1:21" x14ac:dyDescent="0.25">
      <c r="A2202" t="s">
        <v>705</v>
      </c>
      <c r="B2202" t="s">
        <v>962</v>
      </c>
      <c r="C2202" t="s">
        <v>4949</v>
      </c>
      <c r="D2202">
        <v>20</v>
      </c>
      <c r="E2202" t="s">
        <v>953</v>
      </c>
      <c r="F2202">
        <v>3093</v>
      </c>
      <c r="G2202">
        <v>3093</v>
      </c>
      <c r="H2202">
        <v>0</v>
      </c>
      <c r="I2202" t="s">
        <v>1028</v>
      </c>
      <c r="J2202" t="s">
        <v>960</v>
      </c>
      <c r="K2202" t="s">
        <v>956</v>
      </c>
      <c r="L2202">
        <v>1019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</row>
    <row r="2203" spans="1:21" x14ac:dyDescent="0.25">
      <c r="A2203" t="s">
        <v>705</v>
      </c>
      <c r="B2203" t="s">
        <v>962</v>
      </c>
      <c r="C2203" t="s">
        <v>4950</v>
      </c>
      <c r="D2203">
        <v>20</v>
      </c>
      <c r="E2203" t="s">
        <v>953</v>
      </c>
      <c r="F2203">
        <v>3093</v>
      </c>
      <c r="G2203">
        <v>3093</v>
      </c>
      <c r="H2203">
        <v>0</v>
      </c>
      <c r="I2203" t="s">
        <v>1028</v>
      </c>
      <c r="J2203" t="s">
        <v>960</v>
      </c>
      <c r="K2203" t="s">
        <v>956</v>
      </c>
      <c r="L2203">
        <v>1019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</row>
    <row r="2204" spans="1:21" x14ac:dyDescent="0.25">
      <c r="A2204" t="s">
        <v>705</v>
      </c>
      <c r="B2204" t="s">
        <v>962</v>
      </c>
      <c r="C2204" t="s">
        <v>4951</v>
      </c>
      <c r="D2204">
        <v>20</v>
      </c>
      <c r="E2204" t="s">
        <v>953</v>
      </c>
      <c r="F2204">
        <v>3093</v>
      </c>
      <c r="G2204">
        <v>3093</v>
      </c>
      <c r="H2204">
        <v>0</v>
      </c>
      <c r="I2204" t="s">
        <v>1028</v>
      </c>
      <c r="J2204" t="s">
        <v>960</v>
      </c>
      <c r="K2204" t="s">
        <v>956</v>
      </c>
      <c r="L2204">
        <v>1019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</row>
    <row r="2205" spans="1:21" x14ac:dyDescent="0.25">
      <c r="A2205" t="s">
        <v>705</v>
      </c>
      <c r="B2205" t="s">
        <v>962</v>
      </c>
      <c r="C2205" t="s">
        <v>4952</v>
      </c>
      <c r="D2205">
        <v>20</v>
      </c>
      <c r="E2205" t="s">
        <v>953</v>
      </c>
      <c r="F2205">
        <v>3093</v>
      </c>
      <c r="G2205">
        <v>3093</v>
      </c>
      <c r="H2205">
        <v>0</v>
      </c>
      <c r="I2205" t="s">
        <v>1028</v>
      </c>
      <c r="J2205" t="s">
        <v>960</v>
      </c>
      <c r="K2205" t="s">
        <v>956</v>
      </c>
      <c r="L2205">
        <v>1019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</row>
    <row r="2206" spans="1:21" x14ac:dyDescent="0.25">
      <c r="A2206" t="s">
        <v>705</v>
      </c>
      <c r="B2206" t="s">
        <v>962</v>
      </c>
      <c r="C2206" t="s">
        <v>5610</v>
      </c>
      <c r="D2206">
        <v>20</v>
      </c>
      <c r="E2206" t="s">
        <v>953</v>
      </c>
      <c r="F2206">
        <v>3093</v>
      </c>
      <c r="G2206">
        <v>3093</v>
      </c>
      <c r="H2206">
        <v>0</v>
      </c>
      <c r="I2206" t="s">
        <v>1028</v>
      </c>
      <c r="J2206" t="s">
        <v>960</v>
      </c>
      <c r="K2206" t="s">
        <v>956</v>
      </c>
      <c r="L2206">
        <v>1019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</row>
    <row r="2207" spans="1:21" x14ac:dyDescent="0.25">
      <c r="A2207" t="s">
        <v>705</v>
      </c>
      <c r="B2207" t="s">
        <v>962</v>
      </c>
      <c r="C2207" t="s">
        <v>5611</v>
      </c>
      <c r="D2207">
        <v>20</v>
      </c>
      <c r="E2207" t="s">
        <v>953</v>
      </c>
      <c r="F2207">
        <v>3093</v>
      </c>
      <c r="G2207">
        <v>3093</v>
      </c>
      <c r="H2207">
        <v>0</v>
      </c>
      <c r="I2207" t="s">
        <v>1028</v>
      </c>
      <c r="J2207" t="s">
        <v>960</v>
      </c>
      <c r="K2207" t="s">
        <v>956</v>
      </c>
      <c r="L2207">
        <v>1019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</row>
    <row r="2208" spans="1:21" x14ac:dyDescent="0.25">
      <c r="A2208" t="s">
        <v>705</v>
      </c>
      <c r="B2208" t="s">
        <v>962</v>
      </c>
      <c r="C2208" t="s">
        <v>5612</v>
      </c>
      <c r="D2208">
        <v>20</v>
      </c>
      <c r="E2208" t="s">
        <v>953</v>
      </c>
      <c r="F2208">
        <v>3093</v>
      </c>
      <c r="G2208">
        <v>3093</v>
      </c>
      <c r="H2208">
        <v>0</v>
      </c>
      <c r="I2208" t="s">
        <v>1028</v>
      </c>
      <c r="J2208" t="s">
        <v>960</v>
      </c>
      <c r="K2208" t="s">
        <v>956</v>
      </c>
      <c r="L2208">
        <v>1019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</row>
    <row r="2209" spans="1:21" x14ac:dyDescent="0.25">
      <c r="A2209" t="s">
        <v>705</v>
      </c>
      <c r="B2209" t="s">
        <v>962</v>
      </c>
      <c r="C2209" t="s">
        <v>5613</v>
      </c>
      <c r="D2209">
        <v>20</v>
      </c>
      <c r="E2209" t="s">
        <v>953</v>
      </c>
      <c r="F2209">
        <v>3093</v>
      </c>
      <c r="G2209">
        <v>3093</v>
      </c>
      <c r="H2209">
        <v>0</v>
      </c>
      <c r="I2209" t="s">
        <v>1028</v>
      </c>
      <c r="J2209" t="s">
        <v>960</v>
      </c>
      <c r="K2209" t="s">
        <v>956</v>
      </c>
      <c r="L2209">
        <v>1019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</row>
    <row r="2210" spans="1:21" x14ac:dyDescent="0.25">
      <c r="A2210" t="s">
        <v>705</v>
      </c>
      <c r="B2210" t="s">
        <v>962</v>
      </c>
      <c r="C2210" t="s">
        <v>5614</v>
      </c>
      <c r="D2210">
        <v>20</v>
      </c>
      <c r="E2210" t="s">
        <v>953</v>
      </c>
      <c r="F2210">
        <v>3093</v>
      </c>
      <c r="G2210">
        <v>3093</v>
      </c>
      <c r="H2210">
        <v>0</v>
      </c>
      <c r="I2210" t="s">
        <v>1028</v>
      </c>
      <c r="J2210" t="s">
        <v>960</v>
      </c>
      <c r="K2210" t="s">
        <v>956</v>
      </c>
      <c r="L2210">
        <v>1019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</row>
    <row r="2211" spans="1:21" x14ac:dyDescent="0.25">
      <c r="A2211" t="s">
        <v>705</v>
      </c>
      <c r="B2211" t="s">
        <v>962</v>
      </c>
      <c r="C2211" t="s">
        <v>5615</v>
      </c>
      <c r="D2211">
        <v>20</v>
      </c>
      <c r="E2211" t="s">
        <v>953</v>
      </c>
      <c r="F2211">
        <v>3093</v>
      </c>
      <c r="G2211">
        <v>3093</v>
      </c>
      <c r="H2211">
        <v>0</v>
      </c>
      <c r="I2211" t="s">
        <v>1028</v>
      </c>
      <c r="J2211" t="s">
        <v>960</v>
      </c>
      <c r="K2211" t="s">
        <v>956</v>
      </c>
      <c r="L2211">
        <v>1019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</row>
    <row r="2212" spans="1:21" x14ac:dyDescent="0.25">
      <c r="A2212" t="s">
        <v>705</v>
      </c>
      <c r="B2212" t="s">
        <v>962</v>
      </c>
      <c r="C2212" t="s">
        <v>5616</v>
      </c>
      <c r="D2212">
        <v>20</v>
      </c>
      <c r="E2212" t="s">
        <v>953</v>
      </c>
      <c r="F2212">
        <v>3093</v>
      </c>
      <c r="G2212">
        <v>3093</v>
      </c>
      <c r="H2212">
        <v>0</v>
      </c>
      <c r="I2212" t="s">
        <v>1028</v>
      </c>
      <c r="J2212" t="s">
        <v>960</v>
      </c>
      <c r="K2212" t="s">
        <v>956</v>
      </c>
      <c r="L2212">
        <v>1019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</row>
    <row r="2213" spans="1:21" x14ac:dyDescent="0.25">
      <c r="A2213" t="s">
        <v>705</v>
      </c>
      <c r="B2213" t="s">
        <v>962</v>
      </c>
      <c r="C2213" t="s">
        <v>5617</v>
      </c>
      <c r="D2213">
        <v>20</v>
      </c>
      <c r="E2213" t="s">
        <v>953</v>
      </c>
      <c r="F2213">
        <v>3093</v>
      </c>
      <c r="G2213">
        <v>3093</v>
      </c>
      <c r="H2213">
        <v>0</v>
      </c>
      <c r="I2213" t="s">
        <v>1028</v>
      </c>
      <c r="J2213" t="s">
        <v>960</v>
      </c>
      <c r="K2213" t="s">
        <v>956</v>
      </c>
      <c r="L2213">
        <v>1019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</row>
    <row r="2214" spans="1:21" x14ac:dyDescent="0.25">
      <c r="A2214" t="s">
        <v>705</v>
      </c>
      <c r="B2214" t="s">
        <v>962</v>
      </c>
      <c r="C2214" t="s">
        <v>5618</v>
      </c>
      <c r="D2214">
        <v>20</v>
      </c>
      <c r="E2214" t="s">
        <v>953</v>
      </c>
      <c r="F2214">
        <v>3093</v>
      </c>
      <c r="G2214">
        <v>3093</v>
      </c>
      <c r="H2214">
        <v>0</v>
      </c>
      <c r="I2214" t="s">
        <v>1028</v>
      </c>
      <c r="J2214" t="s">
        <v>960</v>
      </c>
      <c r="K2214" t="s">
        <v>956</v>
      </c>
      <c r="L2214">
        <v>1019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</row>
    <row r="2215" spans="1:21" x14ac:dyDescent="0.25">
      <c r="A2215" t="s">
        <v>705</v>
      </c>
      <c r="B2215" t="s">
        <v>962</v>
      </c>
      <c r="C2215" t="s">
        <v>5619</v>
      </c>
      <c r="D2215">
        <v>20</v>
      </c>
      <c r="E2215" t="s">
        <v>953</v>
      </c>
      <c r="F2215">
        <v>3093</v>
      </c>
      <c r="G2215">
        <v>3093</v>
      </c>
      <c r="H2215">
        <v>0</v>
      </c>
      <c r="I2215" t="s">
        <v>1028</v>
      </c>
      <c r="J2215" t="s">
        <v>960</v>
      </c>
      <c r="K2215" t="s">
        <v>956</v>
      </c>
      <c r="L2215">
        <v>1019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</row>
    <row r="2216" spans="1:21" x14ac:dyDescent="0.25">
      <c r="A2216" t="s">
        <v>705</v>
      </c>
      <c r="B2216" t="s">
        <v>962</v>
      </c>
      <c r="C2216" t="s">
        <v>5620</v>
      </c>
      <c r="D2216">
        <v>20</v>
      </c>
      <c r="E2216" t="s">
        <v>953</v>
      </c>
      <c r="F2216">
        <v>3093</v>
      </c>
      <c r="G2216">
        <v>3093</v>
      </c>
      <c r="H2216">
        <v>0</v>
      </c>
      <c r="I2216" t="s">
        <v>1028</v>
      </c>
      <c r="J2216" t="s">
        <v>960</v>
      </c>
      <c r="K2216" t="s">
        <v>956</v>
      </c>
      <c r="L2216">
        <v>1019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</row>
    <row r="2217" spans="1:21" x14ac:dyDescent="0.25">
      <c r="A2217" t="s">
        <v>705</v>
      </c>
      <c r="B2217" t="s">
        <v>959</v>
      </c>
      <c r="C2217" t="s">
        <v>979</v>
      </c>
      <c r="D2217">
        <v>2</v>
      </c>
      <c r="E2217" t="s">
        <v>953</v>
      </c>
      <c r="F2217">
        <v>3093</v>
      </c>
      <c r="G2217">
        <v>9999</v>
      </c>
      <c r="H2217">
        <v>0</v>
      </c>
      <c r="I2217" t="s">
        <v>1028</v>
      </c>
      <c r="J2217" t="s">
        <v>960</v>
      </c>
      <c r="K2217" t="s">
        <v>956</v>
      </c>
      <c r="L2217">
        <v>1019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</row>
    <row r="2218" spans="1:21" x14ac:dyDescent="0.25">
      <c r="A2218" t="s">
        <v>705</v>
      </c>
      <c r="B2218" t="s">
        <v>959</v>
      </c>
      <c r="C2218" t="s">
        <v>980</v>
      </c>
      <c r="D2218">
        <v>1</v>
      </c>
      <c r="E2218" t="s">
        <v>953</v>
      </c>
      <c r="F2218">
        <v>3093</v>
      </c>
      <c r="G2218">
        <v>9999</v>
      </c>
      <c r="H2218">
        <v>0</v>
      </c>
      <c r="I2218" t="s">
        <v>1028</v>
      </c>
      <c r="J2218" t="s">
        <v>960</v>
      </c>
      <c r="K2218" t="s">
        <v>956</v>
      </c>
      <c r="L2218">
        <v>1019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</row>
    <row r="2219" spans="1:21" x14ac:dyDescent="0.25">
      <c r="A2219" t="s">
        <v>704</v>
      </c>
      <c r="D2219">
        <v>0</v>
      </c>
      <c r="E2219" t="s">
        <v>953</v>
      </c>
      <c r="F2219">
        <v>3001</v>
      </c>
      <c r="H2219">
        <v>90</v>
      </c>
      <c r="I2219" t="s">
        <v>1028</v>
      </c>
      <c r="J2219" t="s">
        <v>955</v>
      </c>
      <c r="K2219" t="s">
        <v>956</v>
      </c>
      <c r="L2219">
        <v>1019</v>
      </c>
      <c r="N2219">
        <v>0</v>
      </c>
      <c r="O2219">
        <v>90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</row>
    <row r="2220" spans="1:21" x14ac:dyDescent="0.25">
      <c r="A2220" t="s">
        <v>704</v>
      </c>
      <c r="B2220" t="s">
        <v>957</v>
      </c>
      <c r="C2220" t="s">
        <v>958</v>
      </c>
      <c r="D2220">
        <v>107</v>
      </c>
      <c r="E2220" t="s">
        <v>953</v>
      </c>
      <c r="F2220">
        <v>3001</v>
      </c>
      <c r="G2220">
        <v>3003</v>
      </c>
      <c r="H2220">
        <v>0</v>
      </c>
      <c r="I2220" t="s">
        <v>1028</v>
      </c>
      <c r="J2220" t="s">
        <v>955</v>
      </c>
      <c r="K2220" t="s">
        <v>956</v>
      </c>
      <c r="L2220">
        <v>1019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</row>
    <row r="2221" spans="1:21" x14ac:dyDescent="0.25">
      <c r="A2221" t="s">
        <v>704</v>
      </c>
      <c r="B2221" t="s">
        <v>5136</v>
      </c>
      <c r="C2221" t="s">
        <v>5137</v>
      </c>
      <c r="D2221">
        <v>1</v>
      </c>
      <c r="E2221" t="s">
        <v>953</v>
      </c>
      <c r="F2221">
        <v>3001</v>
      </c>
      <c r="G2221" t="s">
        <v>5138</v>
      </c>
      <c r="H2221">
        <v>0</v>
      </c>
      <c r="I2221" t="s">
        <v>1028</v>
      </c>
      <c r="J2221" t="s">
        <v>955</v>
      </c>
      <c r="K2221" t="s">
        <v>956</v>
      </c>
      <c r="L2221">
        <v>1019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</row>
    <row r="2222" spans="1:21" x14ac:dyDescent="0.25">
      <c r="A2222" t="s">
        <v>704</v>
      </c>
      <c r="B2222" t="s">
        <v>967</v>
      </c>
      <c r="C2222" t="s">
        <v>958</v>
      </c>
      <c r="D2222">
        <v>1</v>
      </c>
      <c r="E2222" t="s">
        <v>953</v>
      </c>
      <c r="F2222">
        <v>3001</v>
      </c>
      <c r="G2222" t="s">
        <v>968</v>
      </c>
      <c r="H2222">
        <v>0</v>
      </c>
      <c r="I2222" t="s">
        <v>1028</v>
      </c>
      <c r="J2222" t="s">
        <v>955</v>
      </c>
      <c r="K2222" t="s">
        <v>956</v>
      </c>
      <c r="L2222">
        <v>1019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</row>
    <row r="2223" spans="1:21" x14ac:dyDescent="0.25">
      <c r="A2223" t="s">
        <v>704</v>
      </c>
      <c r="B2223" t="s">
        <v>964</v>
      </c>
      <c r="C2223" t="s">
        <v>1494</v>
      </c>
      <c r="D2223">
        <v>45</v>
      </c>
      <c r="E2223" t="s">
        <v>953</v>
      </c>
      <c r="F2223">
        <v>3093</v>
      </c>
      <c r="G2223">
        <v>3000</v>
      </c>
      <c r="H2223">
        <v>0</v>
      </c>
      <c r="I2223" t="s">
        <v>1028</v>
      </c>
      <c r="J2223" t="s">
        <v>960</v>
      </c>
      <c r="K2223" t="s">
        <v>956</v>
      </c>
      <c r="L2223">
        <v>1019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</row>
    <row r="2224" spans="1:21" x14ac:dyDescent="0.25">
      <c r="A2224" t="s">
        <v>704</v>
      </c>
      <c r="B2224" t="s">
        <v>964</v>
      </c>
      <c r="C2224" t="s">
        <v>1496</v>
      </c>
      <c r="D2224">
        <v>45</v>
      </c>
      <c r="E2224" t="s">
        <v>953</v>
      </c>
      <c r="F2224">
        <v>3093</v>
      </c>
      <c r="G2224">
        <v>3000</v>
      </c>
      <c r="H2224">
        <v>0</v>
      </c>
      <c r="I2224" t="s">
        <v>1028</v>
      </c>
      <c r="J2224" t="s">
        <v>960</v>
      </c>
      <c r="K2224" t="s">
        <v>956</v>
      </c>
      <c r="L2224">
        <v>1019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</row>
    <row r="2225" spans="1:21" x14ac:dyDescent="0.25">
      <c r="A2225" t="s">
        <v>704</v>
      </c>
      <c r="B2225" t="s">
        <v>964</v>
      </c>
      <c r="C2225" t="s">
        <v>1497</v>
      </c>
      <c r="D2225">
        <v>20</v>
      </c>
      <c r="E2225" t="s">
        <v>953</v>
      </c>
      <c r="F2225">
        <v>3093</v>
      </c>
      <c r="G2225">
        <v>3000</v>
      </c>
      <c r="H2225">
        <v>0</v>
      </c>
      <c r="I2225" t="s">
        <v>1028</v>
      </c>
      <c r="J2225" t="s">
        <v>960</v>
      </c>
      <c r="K2225" t="s">
        <v>956</v>
      </c>
      <c r="L2225">
        <v>1019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</row>
    <row r="2226" spans="1:21" x14ac:dyDescent="0.25">
      <c r="A2226" t="s">
        <v>704</v>
      </c>
      <c r="B2226" t="s">
        <v>964</v>
      </c>
      <c r="C2226" t="s">
        <v>1547</v>
      </c>
      <c r="D2226">
        <v>45</v>
      </c>
      <c r="E2226" t="s">
        <v>953</v>
      </c>
      <c r="F2226">
        <v>3093</v>
      </c>
      <c r="G2226">
        <v>3000</v>
      </c>
      <c r="H2226">
        <v>0</v>
      </c>
      <c r="I2226" t="s">
        <v>1028</v>
      </c>
      <c r="J2226" t="s">
        <v>960</v>
      </c>
      <c r="K2226" t="s">
        <v>956</v>
      </c>
      <c r="L2226">
        <v>1019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</row>
    <row r="2227" spans="1:21" x14ac:dyDescent="0.25">
      <c r="A2227" t="s">
        <v>704</v>
      </c>
      <c r="B2227" t="s">
        <v>964</v>
      </c>
      <c r="C2227" t="s">
        <v>1571</v>
      </c>
      <c r="D2227">
        <v>45</v>
      </c>
      <c r="E2227" t="s">
        <v>953</v>
      </c>
      <c r="F2227">
        <v>3093</v>
      </c>
      <c r="G2227">
        <v>3000</v>
      </c>
      <c r="H2227">
        <v>0</v>
      </c>
      <c r="I2227" t="s">
        <v>1028</v>
      </c>
      <c r="J2227" t="s">
        <v>960</v>
      </c>
      <c r="K2227" t="s">
        <v>956</v>
      </c>
      <c r="L2227">
        <v>1019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</row>
    <row r="2228" spans="1:21" x14ac:dyDescent="0.25">
      <c r="A2228" t="s">
        <v>704</v>
      </c>
      <c r="B2228" t="s">
        <v>964</v>
      </c>
      <c r="C2228" t="s">
        <v>3867</v>
      </c>
      <c r="D2228">
        <v>3</v>
      </c>
      <c r="E2228" t="s">
        <v>953</v>
      </c>
      <c r="F2228">
        <v>3093</v>
      </c>
      <c r="G2228">
        <v>3000</v>
      </c>
      <c r="H2228">
        <v>0</v>
      </c>
      <c r="I2228" t="s">
        <v>1028</v>
      </c>
      <c r="J2228" t="s">
        <v>960</v>
      </c>
      <c r="K2228" t="s">
        <v>956</v>
      </c>
      <c r="L2228">
        <v>1019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</row>
    <row r="2229" spans="1:21" x14ac:dyDescent="0.25">
      <c r="A2229" t="s">
        <v>704</v>
      </c>
      <c r="B2229" t="s">
        <v>964</v>
      </c>
      <c r="C2229" t="s">
        <v>3868</v>
      </c>
      <c r="D2229">
        <v>20</v>
      </c>
      <c r="E2229" t="s">
        <v>953</v>
      </c>
      <c r="F2229">
        <v>3093</v>
      </c>
      <c r="G2229">
        <v>3000</v>
      </c>
      <c r="H2229">
        <v>0</v>
      </c>
      <c r="I2229" t="s">
        <v>1028</v>
      </c>
      <c r="J2229" t="s">
        <v>960</v>
      </c>
      <c r="K2229" t="s">
        <v>956</v>
      </c>
      <c r="L2229">
        <v>1019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</row>
    <row r="2230" spans="1:21" x14ac:dyDescent="0.25">
      <c r="A2230" t="s">
        <v>704</v>
      </c>
      <c r="B2230" t="s">
        <v>964</v>
      </c>
      <c r="C2230" t="s">
        <v>3869</v>
      </c>
      <c r="D2230">
        <v>17</v>
      </c>
      <c r="E2230" t="s">
        <v>953</v>
      </c>
      <c r="F2230">
        <v>3093</v>
      </c>
      <c r="G2230">
        <v>3000</v>
      </c>
      <c r="H2230">
        <v>0</v>
      </c>
      <c r="I2230" t="s">
        <v>1028</v>
      </c>
      <c r="J2230" t="s">
        <v>960</v>
      </c>
      <c r="K2230" t="s">
        <v>956</v>
      </c>
      <c r="L2230">
        <v>1019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</row>
    <row r="2231" spans="1:21" x14ac:dyDescent="0.25">
      <c r="A2231" t="s">
        <v>704</v>
      </c>
      <c r="B2231" t="s">
        <v>964</v>
      </c>
      <c r="C2231" t="s">
        <v>5621</v>
      </c>
      <c r="D2231">
        <v>20</v>
      </c>
      <c r="E2231" t="s">
        <v>953</v>
      </c>
      <c r="F2231">
        <v>3093</v>
      </c>
      <c r="G2231">
        <v>3000</v>
      </c>
      <c r="H2231">
        <v>0</v>
      </c>
      <c r="I2231" t="s">
        <v>1028</v>
      </c>
      <c r="J2231" t="s">
        <v>960</v>
      </c>
      <c r="K2231" t="s">
        <v>956</v>
      </c>
      <c r="L2231">
        <v>1019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</row>
    <row r="2232" spans="1:21" x14ac:dyDescent="0.25">
      <c r="A2232" t="s">
        <v>704</v>
      </c>
      <c r="B2232" t="s">
        <v>964</v>
      </c>
      <c r="C2232" t="s">
        <v>5622</v>
      </c>
      <c r="D2232">
        <v>20</v>
      </c>
      <c r="E2232" t="s">
        <v>953</v>
      </c>
      <c r="F2232">
        <v>3093</v>
      </c>
      <c r="G2232">
        <v>3000</v>
      </c>
      <c r="H2232">
        <v>0</v>
      </c>
      <c r="I2232" t="s">
        <v>1028</v>
      </c>
      <c r="J2232" t="s">
        <v>960</v>
      </c>
      <c r="K2232" t="s">
        <v>956</v>
      </c>
      <c r="L2232">
        <v>1019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</row>
    <row r="2233" spans="1:21" x14ac:dyDescent="0.25">
      <c r="A2233" t="s">
        <v>704</v>
      </c>
      <c r="B2233" t="s">
        <v>964</v>
      </c>
      <c r="C2233" t="s">
        <v>5623</v>
      </c>
      <c r="D2233">
        <v>40</v>
      </c>
      <c r="E2233" t="s">
        <v>953</v>
      </c>
      <c r="F2233">
        <v>3093</v>
      </c>
      <c r="G2233">
        <v>3000</v>
      </c>
      <c r="H2233">
        <v>0</v>
      </c>
      <c r="I2233" t="s">
        <v>1028</v>
      </c>
      <c r="J2233" t="s">
        <v>960</v>
      </c>
      <c r="K2233" t="s">
        <v>956</v>
      </c>
      <c r="L2233">
        <v>1019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</row>
    <row r="2234" spans="1:21" x14ac:dyDescent="0.25">
      <c r="A2234" t="s">
        <v>704</v>
      </c>
      <c r="B2234" t="s">
        <v>964</v>
      </c>
      <c r="C2234" t="s">
        <v>5624</v>
      </c>
      <c r="D2234">
        <v>20</v>
      </c>
      <c r="E2234" t="s">
        <v>953</v>
      </c>
      <c r="F2234">
        <v>3093</v>
      </c>
      <c r="G2234">
        <v>3000</v>
      </c>
      <c r="H2234">
        <v>0</v>
      </c>
      <c r="I2234" t="s">
        <v>1028</v>
      </c>
      <c r="J2234" t="s">
        <v>960</v>
      </c>
      <c r="K2234" t="s">
        <v>956</v>
      </c>
      <c r="L2234">
        <v>1019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</row>
    <row r="2235" spans="1:21" x14ac:dyDescent="0.25">
      <c r="A2235" t="s">
        <v>704</v>
      </c>
      <c r="B2235" t="s">
        <v>962</v>
      </c>
      <c r="C2235" t="s">
        <v>1286</v>
      </c>
      <c r="D2235">
        <v>45</v>
      </c>
      <c r="E2235" t="s">
        <v>953</v>
      </c>
      <c r="F2235">
        <v>3093</v>
      </c>
      <c r="G2235">
        <v>3093</v>
      </c>
      <c r="H2235">
        <v>0</v>
      </c>
      <c r="I2235" t="s">
        <v>1028</v>
      </c>
      <c r="J2235" t="s">
        <v>960</v>
      </c>
      <c r="K2235" t="s">
        <v>956</v>
      </c>
      <c r="L2235">
        <v>1019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</row>
    <row r="2236" spans="1:21" x14ac:dyDescent="0.25">
      <c r="A2236" t="s">
        <v>704</v>
      </c>
      <c r="B2236" t="s">
        <v>962</v>
      </c>
      <c r="C2236" t="s">
        <v>1412</v>
      </c>
      <c r="D2236">
        <v>45</v>
      </c>
      <c r="E2236" t="s">
        <v>953</v>
      </c>
      <c r="F2236">
        <v>3093</v>
      </c>
      <c r="G2236">
        <v>3093</v>
      </c>
      <c r="H2236">
        <v>0</v>
      </c>
      <c r="I2236" t="s">
        <v>1028</v>
      </c>
      <c r="J2236" t="s">
        <v>960</v>
      </c>
      <c r="K2236" t="s">
        <v>956</v>
      </c>
      <c r="L2236">
        <v>1019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</row>
    <row r="2237" spans="1:21" x14ac:dyDescent="0.25">
      <c r="A2237" t="s">
        <v>704</v>
      </c>
      <c r="B2237" t="s">
        <v>962</v>
      </c>
      <c r="C2237" t="s">
        <v>1572</v>
      </c>
      <c r="D2237">
        <v>45</v>
      </c>
      <c r="E2237" t="s">
        <v>953</v>
      </c>
      <c r="F2237">
        <v>3093</v>
      </c>
      <c r="G2237">
        <v>3093</v>
      </c>
      <c r="H2237">
        <v>0</v>
      </c>
      <c r="I2237" t="s">
        <v>1028</v>
      </c>
      <c r="J2237" t="s">
        <v>960</v>
      </c>
      <c r="K2237" t="s">
        <v>956</v>
      </c>
      <c r="L2237">
        <v>1019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</row>
    <row r="2238" spans="1:21" x14ac:dyDescent="0.25">
      <c r="A2238" t="s">
        <v>704</v>
      </c>
      <c r="B2238" t="s">
        <v>962</v>
      </c>
      <c r="C2238" t="s">
        <v>1618</v>
      </c>
      <c r="D2238">
        <v>45</v>
      </c>
      <c r="E2238" t="s">
        <v>953</v>
      </c>
      <c r="F2238">
        <v>3093</v>
      </c>
      <c r="G2238">
        <v>3093</v>
      </c>
      <c r="H2238">
        <v>0</v>
      </c>
      <c r="I2238" t="s">
        <v>1028</v>
      </c>
      <c r="J2238" t="s">
        <v>960</v>
      </c>
      <c r="K2238" t="s">
        <v>956</v>
      </c>
      <c r="L2238">
        <v>1019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</row>
    <row r="2239" spans="1:21" x14ac:dyDescent="0.25">
      <c r="A2239" t="s">
        <v>704</v>
      </c>
      <c r="B2239" t="s">
        <v>962</v>
      </c>
      <c r="C2239" t="s">
        <v>1681</v>
      </c>
      <c r="D2239">
        <v>45</v>
      </c>
      <c r="E2239" t="s">
        <v>953</v>
      </c>
      <c r="F2239">
        <v>3093</v>
      </c>
      <c r="G2239">
        <v>3093</v>
      </c>
      <c r="H2239">
        <v>0</v>
      </c>
      <c r="I2239" t="s">
        <v>1028</v>
      </c>
      <c r="J2239" t="s">
        <v>960</v>
      </c>
      <c r="K2239" t="s">
        <v>956</v>
      </c>
      <c r="L2239">
        <v>1019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</row>
    <row r="2240" spans="1:21" x14ac:dyDescent="0.25">
      <c r="A2240" t="s">
        <v>704</v>
      </c>
      <c r="B2240" t="s">
        <v>962</v>
      </c>
      <c r="C2240" t="s">
        <v>1682</v>
      </c>
      <c r="D2240">
        <v>45</v>
      </c>
      <c r="E2240" t="s">
        <v>953</v>
      </c>
      <c r="F2240">
        <v>3093</v>
      </c>
      <c r="G2240">
        <v>3093</v>
      </c>
      <c r="H2240">
        <v>0</v>
      </c>
      <c r="I2240" t="s">
        <v>1028</v>
      </c>
      <c r="J2240" t="s">
        <v>960</v>
      </c>
      <c r="K2240" t="s">
        <v>956</v>
      </c>
      <c r="L2240">
        <v>1019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</row>
    <row r="2241" spans="1:21" x14ac:dyDescent="0.25">
      <c r="A2241" t="s">
        <v>704</v>
      </c>
      <c r="B2241" t="s">
        <v>962</v>
      </c>
      <c r="C2241" t="s">
        <v>1690</v>
      </c>
      <c r="D2241">
        <v>45</v>
      </c>
      <c r="E2241" t="s">
        <v>953</v>
      </c>
      <c r="F2241">
        <v>3093</v>
      </c>
      <c r="G2241">
        <v>3093</v>
      </c>
      <c r="H2241">
        <v>0</v>
      </c>
      <c r="I2241" t="s">
        <v>1028</v>
      </c>
      <c r="J2241" t="s">
        <v>960</v>
      </c>
      <c r="K2241" t="s">
        <v>956</v>
      </c>
      <c r="L2241">
        <v>1019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</row>
    <row r="2242" spans="1:21" x14ac:dyDescent="0.25">
      <c r="A2242" t="s">
        <v>704</v>
      </c>
      <c r="B2242" t="s">
        <v>962</v>
      </c>
      <c r="C2242" t="s">
        <v>3870</v>
      </c>
      <c r="D2242">
        <v>20</v>
      </c>
      <c r="E2242" t="s">
        <v>953</v>
      </c>
      <c r="F2242">
        <v>3093</v>
      </c>
      <c r="G2242">
        <v>3093</v>
      </c>
      <c r="H2242">
        <v>0</v>
      </c>
      <c r="I2242" t="s">
        <v>1028</v>
      </c>
      <c r="J2242" t="s">
        <v>960</v>
      </c>
      <c r="K2242" t="s">
        <v>956</v>
      </c>
      <c r="L2242">
        <v>1019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</row>
    <row r="2243" spans="1:21" x14ac:dyDescent="0.25">
      <c r="A2243" t="s">
        <v>704</v>
      </c>
      <c r="B2243" t="s">
        <v>962</v>
      </c>
      <c r="C2243" t="s">
        <v>3871</v>
      </c>
      <c r="D2243">
        <v>20</v>
      </c>
      <c r="E2243" t="s">
        <v>953</v>
      </c>
      <c r="F2243">
        <v>3093</v>
      </c>
      <c r="G2243">
        <v>3093</v>
      </c>
      <c r="H2243">
        <v>0</v>
      </c>
      <c r="I2243" t="s">
        <v>1028</v>
      </c>
      <c r="J2243" t="s">
        <v>960</v>
      </c>
      <c r="K2243" t="s">
        <v>956</v>
      </c>
      <c r="L2243">
        <v>1019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</row>
    <row r="2244" spans="1:21" x14ac:dyDescent="0.25">
      <c r="A2244" t="s">
        <v>704</v>
      </c>
      <c r="B2244" t="s">
        <v>962</v>
      </c>
      <c r="C2244" t="s">
        <v>4953</v>
      </c>
      <c r="D2244">
        <v>20</v>
      </c>
      <c r="E2244" t="s">
        <v>953</v>
      </c>
      <c r="F2244">
        <v>3093</v>
      </c>
      <c r="G2244">
        <v>3093</v>
      </c>
      <c r="H2244">
        <v>0</v>
      </c>
      <c r="I2244" t="s">
        <v>1028</v>
      </c>
      <c r="J2244" t="s">
        <v>960</v>
      </c>
      <c r="K2244" t="s">
        <v>956</v>
      </c>
      <c r="L2244">
        <v>1019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</row>
    <row r="2245" spans="1:21" x14ac:dyDescent="0.25">
      <c r="A2245" t="s">
        <v>704</v>
      </c>
      <c r="B2245" t="s">
        <v>962</v>
      </c>
      <c r="C2245" t="s">
        <v>4954</v>
      </c>
      <c r="D2245">
        <v>20</v>
      </c>
      <c r="E2245" t="s">
        <v>953</v>
      </c>
      <c r="F2245">
        <v>3093</v>
      </c>
      <c r="G2245">
        <v>3093</v>
      </c>
      <c r="H2245">
        <v>0</v>
      </c>
      <c r="I2245" t="s">
        <v>1028</v>
      </c>
      <c r="J2245" t="s">
        <v>960</v>
      </c>
      <c r="K2245" t="s">
        <v>956</v>
      </c>
      <c r="L2245">
        <v>1019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</row>
    <row r="2246" spans="1:21" x14ac:dyDescent="0.25">
      <c r="A2246" t="s">
        <v>704</v>
      </c>
      <c r="B2246" t="s">
        <v>962</v>
      </c>
      <c r="C2246" t="s">
        <v>4955</v>
      </c>
      <c r="D2246">
        <v>20</v>
      </c>
      <c r="E2246" t="s">
        <v>953</v>
      </c>
      <c r="F2246">
        <v>3093</v>
      </c>
      <c r="G2246">
        <v>3093</v>
      </c>
      <c r="H2246">
        <v>0</v>
      </c>
      <c r="I2246" t="s">
        <v>1028</v>
      </c>
      <c r="J2246" t="s">
        <v>960</v>
      </c>
      <c r="K2246" t="s">
        <v>956</v>
      </c>
      <c r="L2246">
        <v>1019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</row>
    <row r="2247" spans="1:21" x14ac:dyDescent="0.25">
      <c r="A2247" t="s">
        <v>704</v>
      </c>
      <c r="B2247" t="s">
        <v>962</v>
      </c>
      <c r="C2247" t="s">
        <v>4956</v>
      </c>
      <c r="D2247">
        <v>20</v>
      </c>
      <c r="E2247" t="s">
        <v>953</v>
      </c>
      <c r="F2247">
        <v>3093</v>
      </c>
      <c r="G2247">
        <v>3093</v>
      </c>
      <c r="H2247">
        <v>0</v>
      </c>
      <c r="I2247" t="s">
        <v>1028</v>
      </c>
      <c r="J2247" t="s">
        <v>960</v>
      </c>
      <c r="K2247" t="s">
        <v>956</v>
      </c>
      <c r="L2247">
        <v>1019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</row>
    <row r="2248" spans="1:21" x14ac:dyDescent="0.25">
      <c r="A2248" t="s">
        <v>704</v>
      </c>
      <c r="B2248" t="s">
        <v>962</v>
      </c>
      <c r="C2248" t="s">
        <v>4957</v>
      </c>
      <c r="D2248">
        <v>20</v>
      </c>
      <c r="E2248" t="s">
        <v>953</v>
      </c>
      <c r="F2248">
        <v>3093</v>
      </c>
      <c r="G2248">
        <v>3093</v>
      </c>
      <c r="H2248">
        <v>0</v>
      </c>
      <c r="I2248" t="s">
        <v>1028</v>
      </c>
      <c r="J2248" t="s">
        <v>960</v>
      </c>
      <c r="K2248" t="s">
        <v>956</v>
      </c>
      <c r="L2248">
        <v>1019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</row>
    <row r="2249" spans="1:21" x14ac:dyDescent="0.25">
      <c r="A2249" t="s">
        <v>704</v>
      </c>
      <c r="B2249" t="s">
        <v>962</v>
      </c>
      <c r="C2249" t="s">
        <v>4958</v>
      </c>
      <c r="D2249">
        <v>20</v>
      </c>
      <c r="E2249" t="s">
        <v>953</v>
      </c>
      <c r="F2249">
        <v>3093</v>
      </c>
      <c r="G2249">
        <v>3093</v>
      </c>
      <c r="H2249">
        <v>0</v>
      </c>
      <c r="I2249" t="s">
        <v>1028</v>
      </c>
      <c r="J2249" t="s">
        <v>960</v>
      </c>
      <c r="K2249" t="s">
        <v>956</v>
      </c>
      <c r="L2249">
        <v>1019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</row>
    <row r="2250" spans="1:21" x14ac:dyDescent="0.25">
      <c r="A2250" t="s">
        <v>704</v>
      </c>
      <c r="B2250" t="s">
        <v>962</v>
      </c>
      <c r="C2250" t="s">
        <v>5625</v>
      </c>
      <c r="D2250">
        <v>20</v>
      </c>
      <c r="E2250" t="s">
        <v>953</v>
      </c>
      <c r="F2250">
        <v>3093</v>
      </c>
      <c r="G2250">
        <v>3093</v>
      </c>
      <c r="H2250">
        <v>0</v>
      </c>
      <c r="I2250" t="s">
        <v>1028</v>
      </c>
      <c r="J2250" t="s">
        <v>960</v>
      </c>
      <c r="K2250" t="s">
        <v>956</v>
      </c>
      <c r="L2250">
        <v>1019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</row>
    <row r="2251" spans="1:21" x14ac:dyDescent="0.25">
      <c r="A2251" t="s">
        <v>704</v>
      </c>
      <c r="B2251" t="s">
        <v>962</v>
      </c>
      <c r="C2251" t="s">
        <v>5626</v>
      </c>
      <c r="D2251">
        <v>10</v>
      </c>
      <c r="E2251" t="s">
        <v>953</v>
      </c>
      <c r="F2251">
        <v>3093</v>
      </c>
      <c r="G2251">
        <v>3093</v>
      </c>
      <c r="H2251">
        <v>0</v>
      </c>
      <c r="I2251" t="s">
        <v>1028</v>
      </c>
      <c r="J2251" t="s">
        <v>960</v>
      </c>
      <c r="K2251" t="s">
        <v>956</v>
      </c>
      <c r="L2251">
        <v>1019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</row>
    <row r="2252" spans="1:21" x14ac:dyDescent="0.25">
      <c r="A2252" t="s">
        <v>704</v>
      </c>
      <c r="B2252" t="s">
        <v>962</v>
      </c>
      <c r="C2252" t="s">
        <v>5627</v>
      </c>
      <c r="D2252">
        <v>20</v>
      </c>
      <c r="E2252" t="s">
        <v>953</v>
      </c>
      <c r="F2252">
        <v>3093</v>
      </c>
      <c r="G2252">
        <v>3093</v>
      </c>
      <c r="H2252">
        <v>0</v>
      </c>
      <c r="I2252" t="s">
        <v>1028</v>
      </c>
      <c r="J2252" t="s">
        <v>960</v>
      </c>
      <c r="K2252" t="s">
        <v>956</v>
      </c>
      <c r="L2252">
        <v>1019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</row>
    <row r="2253" spans="1:21" x14ac:dyDescent="0.25">
      <c r="A2253" t="s">
        <v>704</v>
      </c>
      <c r="B2253" t="s">
        <v>962</v>
      </c>
      <c r="C2253" t="s">
        <v>5628</v>
      </c>
      <c r="D2253">
        <v>20</v>
      </c>
      <c r="E2253" t="s">
        <v>953</v>
      </c>
      <c r="F2253">
        <v>3093</v>
      </c>
      <c r="G2253">
        <v>3093</v>
      </c>
      <c r="H2253">
        <v>0</v>
      </c>
      <c r="I2253" t="s">
        <v>1028</v>
      </c>
      <c r="J2253" t="s">
        <v>960</v>
      </c>
      <c r="K2253" t="s">
        <v>956</v>
      </c>
      <c r="L2253">
        <v>1019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</row>
    <row r="2254" spans="1:21" x14ac:dyDescent="0.25">
      <c r="A2254" t="s">
        <v>704</v>
      </c>
      <c r="B2254" t="s">
        <v>962</v>
      </c>
      <c r="C2254" t="s">
        <v>5629</v>
      </c>
      <c r="D2254">
        <v>20</v>
      </c>
      <c r="E2254" t="s">
        <v>953</v>
      </c>
      <c r="F2254">
        <v>3093</v>
      </c>
      <c r="G2254">
        <v>3093</v>
      </c>
      <c r="H2254">
        <v>0</v>
      </c>
      <c r="I2254" t="s">
        <v>1028</v>
      </c>
      <c r="J2254" t="s">
        <v>960</v>
      </c>
      <c r="K2254" t="s">
        <v>956</v>
      </c>
      <c r="L2254">
        <v>1019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</row>
    <row r="2255" spans="1:21" x14ac:dyDescent="0.25">
      <c r="A2255" t="s">
        <v>704</v>
      </c>
      <c r="B2255" t="s">
        <v>962</v>
      </c>
      <c r="C2255" t="s">
        <v>5630</v>
      </c>
      <c r="D2255">
        <v>20</v>
      </c>
      <c r="E2255" t="s">
        <v>953</v>
      </c>
      <c r="F2255">
        <v>3093</v>
      </c>
      <c r="G2255">
        <v>3093</v>
      </c>
      <c r="H2255">
        <v>0</v>
      </c>
      <c r="I2255" t="s">
        <v>1028</v>
      </c>
      <c r="J2255" t="s">
        <v>960</v>
      </c>
      <c r="K2255" t="s">
        <v>956</v>
      </c>
      <c r="L2255">
        <v>1019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</row>
    <row r="2256" spans="1:21" x14ac:dyDescent="0.25">
      <c r="A2256" t="s">
        <v>704</v>
      </c>
      <c r="B2256" t="s">
        <v>962</v>
      </c>
      <c r="C2256" t="s">
        <v>5631</v>
      </c>
      <c r="D2256">
        <v>20</v>
      </c>
      <c r="E2256" t="s">
        <v>953</v>
      </c>
      <c r="F2256">
        <v>3093</v>
      </c>
      <c r="G2256">
        <v>3093</v>
      </c>
      <c r="H2256">
        <v>0</v>
      </c>
      <c r="I2256" t="s">
        <v>1028</v>
      </c>
      <c r="J2256" t="s">
        <v>960</v>
      </c>
      <c r="K2256" t="s">
        <v>956</v>
      </c>
      <c r="L2256">
        <v>1019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</row>
    <row r="2257" spans="1:21" x14ac:dyDescent="0.25">
      <c r="A2257" t="s">
        <v>704</v>
      </c>
      <c r="B2257" t="s">
        <v>962</v>
      </c>
      <c r="C2257" t="s">
        <v>5632</v>
      </c>
      <c r="D2257">
        <v>20</v>
      </c>
      <c r="E2257" t="s">
        <v>953</v>
      </c>
      <c r="F2257">
        <v>3093</v>
      </c>
      <c r="G2257">
        <v>3093</v>
      </c>
      <c r="H2257">
        <v>0</v>
      </c>
      <c r="I2257" t="s">
        <v>1028</v>
      </c>
      <c r="J2257" t="s">
        <v>960</v>
      </c>
      <c r="K2257" t="s">
        <v>956</v>
      </c>
      <c r="L2257">
        <v>1019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</row>
    <row r="2258" spans="1:21" x14ac:dyDescent="0.25">
      <c r="A2258" t="s">
        <v>704</v>
      </c>
      <c r="B2258" t="s">
        <v>962</v>
      </c>
      <c r="C2258" t="s">
        <v>5633</v>
      </c>
      <c r="D2258">
        <v>20</v>
      </c>
      <c r="E2258" t="s">
        <v>953</v>
      </c>
      <c r="F2258">
        <v>3093</v>
      </c>
      <c r="G2258">
        <v>3093</v>
      </c>
      <c r="H2258">
        <v>0</v>
      </c>
      <c r="I2258" t="s">
        <v>1028</v>
      </c>
      <c r="J2258" t="s">
        <v>960</v>
      </c>
      <c r="K2258" t="s">
        <v>956</v>
      </c>
      <c r="L2258">
        <v>1019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</row>
    <row r="2259" spans="1:21" x14ac:dyDescent="0.25">
      <c r="A2259" t="s">
        <v>704</v>
      </c>
      <c r="B2259" t="s">
        <v>959</v>
      </c>
      <c r="C2259" t="s">
        <v>979</v>
      </c>
      <c r="D2259">
        <v>2</v>
      </c>
      <c r="E2259" t="s">
        <v>953</v>
      </c>
      <c r="F2259">
        <v>3093</v>
      </c>
      <c r="G2259">
        <v>9999</v>
      </c>
      <c r="H2259">
        <v>0</v>
      </c>
      <c r="I2259" t="s">
        <v>1028</v>
      </c>
      <c r="J2259" t="s">
        <v>960</v>
      </c>
      <c r="K2259" t="s">
        <v>956</v>
      </c>
      <c r="L2259">
        <v>1019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</row>
    <row r="2260" spans="1:21" x14ac:dyDescent="0.25">
      <c r="A2260" t="s">
        <v>704</v>
      </c>
      <c r="B2260" t="s">
        <v>959</v>
      </c>
      <c r="C2260" t="s">
        <v>980</v>
      </c>
      <c r="D2260">
        <v>1</v>
      </c>
      <c r="E2260" t="s">
        <v>953</v>
      </c>
      <c r="F2260">
        <v>3093</v>
      </c>
      <c r="G2260">
        <v>9999</v>
      </c>
      <c r="H2260">
        <v>0</v>
      </c>
      <c r="I2260" t="s">
        <v>1028</v>
      </c>
      <c r="J2260" t="s">
        <v>960</v>
      </c>
      <c r="K2260" t="s">
        <v>956</v>
      </c>
      <c r="L2260">
        <v>1019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</row>
    <row r="2261" spans="1:21" x14ac:dyDescent="0.25">
      <c r="A2261" t="s">
        <v>703</v>
      </c>
      <c r="D2261">
        <v>0</v>
      </c>
      <c r="E2261" t="s">
        <v>953</v>
      </c>
      <c r="F2261">
        <v>3001</v>
      </c>
      <c r="H2261">
        <v>200</v>
      </c>
      <c r="I2261" t="s">
        <v>1029</v>
      </c>
      <c r="J2261" t="s">
        <v>955</v>
      </c>
      <c r="K2261" t="s">
        <v>956</v>
      </c>
      <c r="L2261">
        <v>1019</v>
      </c>
      <c r="N2261">
        <v>0</v>
      </c>
      <c r="O2261">
        <v>200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</row>
    <row r="2262" spans="1:21" x14ac:dyDescent="0.25">
      <c r="A2262" t="s">
        <v>703</v>
      </c>
      <c r="B2262" t="s">
        <v>952</v>
      </c>
      <c r="C2262" t="s">
        <v>3351</v>
      </c>
      <c r="D2262">
        <v>100</v>
      </c>
      <c r="E2262" t="s">
        <v>953</v>
      </c>
      <c r="F2262">
        <v>3001</v>
      </c>
      <c r="G2262">
        <v>1003</v>
      </c>
      <c r="H2262">
        <v>0</v>
      </c>
      <c r="I2262" t="s">
        <v>1029</v>
      </c>
      <c r="J2262" t="s">
        <v>955</v>
      </c>
      <c r="K2262" t="s">
        <v>956</v>
      </c>
      <c r="L2262">
        <v>1019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</row>
    <row r="2263" spans="1:21" x14ac:dyDescent="0.25">
      <c r="A2263" t="s">
        <v>703</v>
      </c>
      <c r="B2263" t="s">
        <v>952</v>
      </c>
      <c r="C2263" t="s">
        <v>5634</v>
      </c>
      <c r="D2263">
        <v>100</v>
      </c>
      <c r="E2263" t="s">
        <v>953</v>
      </c>
      <c r="F2263">
        <v>3001</v>
      </c>
      <c r="G2263">
        <v>1003</v>
      </c>
      <c r="H2263">
        <v>0</v>
      </c>
      <c r="I2263" t="s">
        <v>1029</v>
      </c>
      <c r="J2263" t="s">
        <v>955</v>
      </c>
      <c r="K2263" t="s">
        <v>956</v>
      </c>
      <c r="L2263">
        <v>1019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</row>
    <row r="2264" spans="1:21" x14ac:dyDescent="0.25">
      <c r="A2264" t="s">
        <v>703</v>
      </c>
      <c r="B2264" t="s">
        <v>952</v>
      </c>
      <c r="C2264" t="s">
        <v>5635</v>
      </c>
      <c r="D2264">
        <v>100</v>
      </c>
      <c r="E2264" t="s">
        <v>953</v>
      </c>
      <c r="F2264">
        <v>3001</v>
      </c>
      <c r="G2264">
        <v>1003</v>
      </c>
      <c r="H2264">
        <v>0</v>
      </c>
      <c r="I2264" t="s">
        <v>1029</v>
      </c>
      <c r="J2264" t="s">
        <v>955</v>
      </c>
      <c r="K2264" t="s">
        <v>956</v>
      </c>
      <c r="L2264">
        <v>1019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</row>
    <row r="2265" spans="1:21" x14ac:dyDescent="0.25">
      <c r="A2265" t="s">
        <v>703</v>
      </c>
      <c r="B2265" t="s">
        <v>952</v>
      </c>
      <c r="C2265" t="s">
        <v>5636</v>
      </c>
      <c r="D2265">
        <v>100</v>
      </c>
      <c r="E2265" t="s">
        <v>953</v>
      </c>
      <c r="F2265">
        <v>3001</v>
      </c>
      <c r="G2265">
        <v>1003</v>
      </c>
      <c r="H2265">
        <v>0</v>
      </c>
      <c r="I2265" t="s">
        <v>1029</v>
      </c>
      <c r="J2265" t="s">
        <v>955</v>
      </c>
      <c r="K2265" t="s">
        <v>956</v>
      </c>
      <c r="L2265">
        <v>1019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</row>
    <row r="2266" spans="1:21" x14ac:dyDescent="0.25">
      <c r="A2266" t="s">
        <v>703</v>
      </c>
      <c r="B2266" t="s">
        <v>957</v>
      </c>
      <c r="C2266" t="s">
        <v>958</v>
      </c>
      <c r="D2266">
        <v>82</v>
      </c>
      <c r="E2266" t="s">
        <v>953</v>
      </c>
      <c r="F2266">
        <v>3001</v>
      </c>
      <c r="G2266">
        <v>3003</v>
      </c>
      <c r="H2266">
        <v>0</v>
      </c>
      <c r="I2266" t="s">
        <v>1029</v>
      </c>
      <c r="J2266" t="s">
        <v>955</v>
      </c>
      <c r="K2266" t="s">
        <v>956</v>
      </c>
      <c r="L2266">
        <v>1019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</row>
    <row r="2267" spans="1:21" x14ac:dyDescent="0.25">
      <c r="A2267" t="s">
        <v>703</v>
      </c>
      <c r="B2267" t="s">
        <v>964</v>
      </c>
      <c r="C2267" t="s">
        <v>1252</v>
      </c>
      <c r="D2267">
        <v>90</v>
      </c>
      <c r="E2267" t="s">
        <v>953</v>
      </c>
      <c r="F2267">
        <v>3093</v>
      </c>
      <c r="G2267">
        <v>3000</v>
      </c>
      <c r="H2267">
        <v>0</v>
      </c>
      <c r="I2267" t="s">
        <v>1029</v>
      </c>
      <c r="J2267" t="s">
        <v>960</v>
      </c>
      <c r="K2267" t="s">
        <v>956</v>
      </c>
      <c r="L2267">
        <v>1019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</row>
    <row r="2268" spans="1:21" x14ac:dyDescent="0.25">
      <c r="A2268" t="s">
        <v>703</v>
      </c>
      <c r="B2268" t="s">
        <v>964</v>
      </c>
      <c r="C2268" t="s">
        <v>5638</v>
      </c>
      <c r="D2268">
        <v>100</v>
      </c>
      <c r="E2268" t="s">
        <v>953</v>
      </c>
      <c r="F2268">
        <v>3093</v>
      </c>
      <c r="G2268">
        <v>3000</v>
      </c>
      <c r="H2268">
        <v>0</v>
      </c>
      <c r="I2268" t="s">
        <v>1029</v>
      </c>
      <c r="J2268" t="s">
        <v>960</v>
      </c>
      <c r="K2268" t="s">
        <v>956</v>
      </c>
      <c r="L2268">
        <v>1019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</row>
    <row r="2269" spans="1:21" x14ac:dyDescent="0.25">
      <c r="A2269" t="s">
        <v>703</v>
      </c>
      <c r="B2269" t="s">
        <v>964</v>
      </c>
      <c r="C2269" t="s">
        <v>5639</v>
      </c>
      <c r="D2269">
        <v>100</v>
      </c>
      <c r="E2269" t="s">
        <v>953</v>
      </c>
      <c r="F2269">
        <v>3093</v>
      </c>
      <c r="G2269">
        <v>3000</v>
      </c>
      <c r="H2269">
        <v>0</v>
      </c>
      <c r="I2269" t="s">
        <v>1029</v>
      </c>
      <c r="J2269" t="s">
        <v>960</v>
      </c>
      <c r="K2269" t="s">
        <v>956</v>
      </c>
      <c r="L2269">
        <v>1019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</row>
    <row r="2270" spans="1:21" x14ac:dyDescent="0.25">
      <c r="A2270" t="s">
        <v>703</v>
      </c>
      <c r="B2270" t="s">
        <v>964</v>
      </c>
      <c r="C2270" t="s">
        <v>6780</v>
      </c>
      <c r="D2270">
        <v>100</v>
      </c>
      <c r="E2270" t="s">
        <v>953</v>
      </c>
      <c r="F2270">
        <v>3093</v>
      </c>
      <c r="G2270">
        <v>3000</v>
      </c>
      <c r="H2270">
        <v>0</v>
      </c>
      <c r="I2270" t="s">
        <v>1029</v>
      </c>
      <c r="J2270" t="s">
        <v>960</v>
      </c>
      <c r="K2270" t="s">
        <v>956</v>
      </c>
      <c r="L2270">
        <v>1019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</row>
    <row r="2271" spans="1:21" x14ac:dyDescent="0.25">
      <c r="A2271" t="s">
        <v>703</v>
      </c>
      <c r="B2271" t="s">
        <v>964</v>
      </c>
      <c r="C2271" t="s">
        <v>6617</v>
      </c>
      <c r="D2271">
        <v>100</v>
      </c>
      <c r="E2271" t="s">
        <v>953</v>
      </c>
      <c r="F2271">
        <v>3093</v>
      </c>
      <c r="G2271">
        <v>3000</v>
      </c>
      <c r="H2271">
        <v>0</v>
      </c>
      <c r="I2271" t="s">
        <v>1029</v>
      </c>
      <c r="J2271" t="s">
        <v>960</v>
      </c>
      <c r="K2271" t="s">
        <v>956</v>
      </c>
      <c r="L2271">
        <v>1019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</row>
    <row r="2272" spans="1:21" x14ac:dyDescent="0.25">
      <c r="A2272" t="s">
        <v>703</v>
      </c>
      <c r="B2272" t="s">
        <v>962</v>
      </c>
      <c r="C2272" t="s">
        <v>1222</v>
      </c>
      <c r="D2272">
        <v>2</v>
      </c>
      <c r="E2272" t="s">
        <v>953</v>
      </c>
      <c r="F2272">
        <v>3093</v>
      </c>
      <c r="G2272">
        <v>3093</v>
      </c>
      <c r="H2272">
        <v>0</v>
      </c>
      <c r="I2272" t="s">
        <v>1029</v>
      </c>
      <c r="J2272" t="s">
        <v>960</v>
      </c>
      <c r="K2272" t="s">
        <v>956</v>
      </c>
      <c r="L2272">
        <v>1019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</row>
    <row r="2273" spans="1:21" x14ac:dyDescent="0.25">
      <c r="A2273" t="s">
        <v>703</v>
      </c>
      <c r="B2273" t="s">
        <v>962</v>
      </c>
      <c r="C2273" t="s">
        <v>1223</v>
      </c>
      <c r="D2273">
        <v>2</v>
      </c>
      <c r="E2273" t="s">
        <v>953</v>
      </c>
      <c r="F2273">
        <v>3093</v>
      </c>
      <c r="G2273">
        <v>3093</v>
      </c>
      <c r="H2273">
        <v>0</v>
      </c>
      <c r="I2273" t="s">
        <v>1029</v>
      </c>
      <c r="J2273" t="s">
        <v>960</v>
      </c>
      <c r="K2273" t="s">
        <v>956</v>
      </c>
      <c r="L2273">
        <v>1019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</row>
    <row r="2274" spans="1:21" x14ac:dyDescent="0.25">
      <c r="A2274" t="s">
        <v>703</v>
      </c>
      <c r="B2274" t="s">
        <v>962</v>
      </c>
      <c r="C2274" t="s">
        <v>5640</v>
      </c>
      <c r="D2274">
        <v>100</v>
      </c>
      <c r="E2274" t="s">
        <v>953</v>
      </c>
      <c r="F2274">
        <v>3093</v>
      </c>
      <c r="G2274">
        <v>3093</v>
      </c>
      <c r="H2274">
        <v>0</v>
      </c>
      <c r="I2274" t="s">
        <v>1029</v>
      </c>
      <c r="J2274" t="s">
        <v>960</v>
      </c>
      <c r="K2274" t="s">
        <v>956</v>
      </c>
      <c r="L2274">
        <v>1019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</row>
    <row r="2275" spans="1:21" x14ac:dyDescent="0.25">
      <c r="A2275" t="s">
        <v>703</v>
      </c>
      <c r="B2275" t="s">
        <v>959</v>
      </c>
      <c r="C2275" t="s">
        <v>1540</v>
      </c>
      <c r="D2275">
        <v>2</v>
      </c>
      <c r="E2275" t="s">
        <v>953</v>
      </c>
      <c r="F2275">
        <v>3093</v>
      </c>
      <c r="G2275">
        <v>9999</v>
      </c>
      <c r="H2275">
        <v>0</v>
      </c>
      <c r="I2275" t="s">
        <v>1029</v>
      </c>
      <c r="J2275" t="s">
        <v>960</v>
      </c>
      <c r="K2275" t="s">
        <v>956</v>
      </c>
      <c r="L2275">
        <v>1019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</row>
    <row r="2276" spans="1:21" x14ac:dyDescent="0.25">
      <c r="A2276" t="s">
        <v>702</v>
      </c>
      <c r="D2276">
        <v>0</v>
      </c>
      <c r="E2276" t="s">
        <v>953</v>
      </c>
      <c r="F2276">
        <v>3001</v>
      </c>
      <c r="H2276">
        <v>125</v>
      </c>
      <c r="I2276" t="s">
        <v>1030</v>
      </c>
      <c r="J2276" t="s">
        <v>955</v>
      </c>
      <c r="K2276" t="s">
        <v>956</v>
      </c>
      <c r="L2276">
        <v>1019</v>
      </c>
      <c r="N2276">
        <v>0</v>
      </c>
      <c r="O2276">
        <v>125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</row>
    <row r="2277" spans="1:21" x14ac:dyDescent="0.25">
      <c r="A2277" t="s">
        <v>702</v>
      </c>
      <c r="B2277" t="s">
        <v>952</v>
      </c>
      <c r="C2277" t="s">
        <v>1619</v>
      </c>
      <c r="D2277">
        <v>20</v>
      </c>
      <c r="E2277" t="s">
        <v>953</v>
      </c>
      <c r="F2277">
        <v>3001</v>
      </c>
      <c r="G2277">
        <v>1003</v>
      </c>
      <c r="H2277">
        <v>0</v>
      </c>
      <c r="I2277" t="s">
        <v>1030</v>
      </c>
      <c r="J2277" t="s">
        <v>955</v>
      </c>
      <c r="K2277" t="s">
        <v>956</v>
      </c>
      <c r="L2277">
        <v>1019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</row>
    <row r="2278" spans="1:21" x14ac:dyDescent="0.25">
      <c r="A2278" t="s">
        <v>702</v>
      </c>
      <c r="B2278" t="s">
        <v>952</v>
      </c>
      <c r="C2278" t="s">
        <v>3911</v>
      </c>
      <c r="D2278">
        <v>40</v>
      </c>
      <c r="E2278" t="s">
        <v>953</v>
      </c>
      <c r="F2278">
        <v>3001</v>
      </c>
      <c r="G2278">
        <v>1003</v>
      </c>
      <c r="H2278">
        <v>0</v>
      </c>
      <c r="I2278" t="s">
        <v>1030</v>
      </c>
      <c r="J2278" t="s">
        <v>955</v>
      </c>
      <c r="K2278" t="s">
        <v>956</v>
      </c>
      <c r="L2278">
        <v>1019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</row>
    <row r="2279" spans="1:21" x14ac:dyDescent="0.25">
      <c r="A2279" t="s">
        <v>702</v>
      </c>
      <c r="B2279" t="s">
        <v>952</v>
      </c>
      <c r="C2279" t="s">
        <v>5641</v>
      </c>
      <c r="D2279">
        <v>40</v>
      </c>
      <c r="E2279" t="s">
        <v>953</v>
      </c>
      <c r="F2279">
        <v>3001</v>
      </c>
      <c r="G2279">
        <v>1003</v>
      </c>
      <c r="H2279">
        <v>0</v>
      </c>
      <c r="I2279" t="s">
        <v>1030</v>
      </c>
      <c r="J2279" t="s">
        <v>955</v>
      </c>
      <c r="K2279" t="s">
        <v>956</v>
      </c>
      <c r="L2279">
        <v>1019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</row>
    <row r="2280" spans="1:21" x14ac:dyDescent="0.25">
      <c r="A2280" t="s">
        <v>702</v>
      </c>
      <c r="B2280" t="s">
        <v>952</v>
      </c>
      <c r="C2280" t="s">
        <v>5642</v>
      </c>
      <c r="D2280">
        <v>40</v>
      </c>
      <c r="E2280" t="s">
        <v>953</v>
      </c>
      <c r="F2280">
        <v>3001</v>
      </c>
      <c r="G2280">
        <v>1003</v>
      </c>
      <c r="H2280">
        <v>0</v>
      </c>
      <c r="I2280" t="s">
        <v>1030</v>
      </c>
      <c r="J2280" t="s">
        <v>955</v>
      </c>
      <c r="K2280" t="s">
        <v>956</v>
      </c>
      <c r="L2280">
        <v>1019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</row>
    <row r="2281" spans="1:21" x14ac:dyDescent="0.25">
      <c r="A2281" t="s">
        <v>702</v>
      </c>
      <c r="B2281" t="s">
        <v>952</v>
      </c>
      <c r="C2281" t="s">
        <v>5643</v>
      </c>
      <c r="D2281">
        <v>40</v>
      </c>
      <c r="E2281" t="s">
        <v>953</v>
      </c>
      <c r="F2281">
        <v>3001</v>
      </c>
      <c r="G2281">
        <v>1003</v>
      </c>
      <c r="H2281">
        <v>0</v>
      </c>
      <c r="I2281" t="s">
        <v>1030</v>
      </c>
      <c r="J2281" t="s">
        <v>955</v>
      </c>
      <c r="K2281" t="s">
        <v>956</v>
      </c>
      <c r="L2281">
        <v>1019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</row>
    <row r="2282" spans="1:21" x14ac:dyDescent="0.25">
      <c r="A2282" t="s">
        <v>702</v>
      </c>
      <c r="B2282" t="s">
        <v>952</v>
      </c>
      <c r="C2282" t="s">
        <v>5644</v>
      </c>
      <c r="D2282">
        <v>40</v>
      </c>
      <c r="E2282" t="s">
        <v>953</v>
      </c>
      <c r="F2282">
        <v>3001</v>
      </c>
      <c r="G2282">
        <v>1003</v>
      </c>
      <c r="H2282">
        <v>0</v>
      </c>
      <c r="I2282" t="s">
        <v>1030</v>
      </c>
      <c r="J2282" t="s">
        <v>955</v>
      </c>
      <c r="K2282" t="s">
        <v>956</v>
      </c>
      <c r="L2282">
        <v>1019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</row>
    <row r="2283" spans="1:21" x14ac:dyDescent="0.25">
      <c r="A2283" t="s">
        <v>702</v>
      </c>
      <c r="B2283" t="s">
        <v>952</v>
      </c>
      <c r="C2283" t="s">
        <v>5645</v>
      </c>
      <c r="D2283">
        <v>20</v>
      </c>
      <c r="E2283" t="s">
        <v>953</v>
      </c>
      <c r="F2283">
        <v>3001</v>
      </c>
      <c r="G2283">
        <v>1003</v>
      </c>
      <c r="H2283">
        <v>0</v>
      </c>
      <c r="I2283" t="s">
        <v>1030</v>
      </c>
      <c r="J2283" t="s">
        <v>955</v>
      </c>
      <c r="K2283" t="s">
        <v>956</v>
      </c>
      <c r="L2283">
        <v>1019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</row>
    <row r="2284" spans="1:21" x14ac:dyDescent="0.25">
      <c r="A2284" t="s">
        <v>702</v>
      </c>
      <c r="B2284" t="s">
        <v>952</v>
      </c>
      <c r="C2284" t="s">
        <v>5646</v>
      </c>
      <c r="D2284">
        <v>40</v>
      </c>
      <c r="E2284" t="s">
        <v>953</v>
      </c>
      <c r="F2284">
        <v>3001</v>
      </c>
      <c r="G2284">
        <v>1003</v>
      </c>
      <c r="H2284">
        <v>0</v>
      </c>
      <c r="I2284" t="s">
        <v>1030</v>
      </c>
      <c r="J2284" t="s">
        <v>955</v>
      </c>
      <c r="K2284" t="s">
        <v>956</v>
      </c>
      <c r="L2284">
        <v>1019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</row>
    <row r="2285" spans="1:21" x14ac:dyDescent="0.25">
      <c r="A2285" t="s">
        <v>702</v>
      </c>
      <c r="B2285" t="s">
        <v>952</v>
      </c>
      <c r="C2285" t="s">
        <v>5647</v>
      </c>
      <c r="D2285">
        <v>40</v>
      </c>
      <c r="E2285" t="s">
        <v>953</v>
      </c>
      <c r="F2285">
        <v>3001</v>
      </c>
      <c r="G2285">
        <v>1003</v>
      </c>
      <c r="H2285">
        <v>0</v>
      </c>
      <c r="I2285" t="s">
        <v>1030</v>
      </c>
      <c r="J2285" t="s">
        <v>955</v>
      </c>
      <c r="K2285" t="s">
        <v>956</v>
      </c>
      <c r="L2285">
        <v>1019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</row>
    <row r="2286" spans="1:21" x14ac:dyDescent="0.25">
      <c r="A2286" t="s">
        <v>702</v>
      </c>
      <c r="B2286" t="s">
        <v>952</v>
      </c>
      <c r="C2286" t="s">
        <v>5648</v>
      </c>
      <c r="D2286">
        <v>40</v>
      </c>
      <c r="E2286" t="s">
        <v>953</v>
      </c>
      <c r="F2286">
        <v>3001</v>
      </c>
      <c r="G2286">
        <v>1003</v>
      </c>
      <c r="H2286">
        <v>0</v>
      </c>
      <c r="I2286" t="s">
        <v>1030</v>
      </c>
      <c r="J2286" t="s">
        <v>955</v>
      </c>
      <c r="K2286" t="s">
        <v>956</v>
      </c>
      <c r="L2286">
        <v>1019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</row>
    <row r="2287" spans="1:21" x14ac:dyDescent="0.25">
      <c r="A2287" t="s">
        <v>702</v>
      </c>
      <c r="B2287" t="s">
        <v>952</v>
      </c>
      <c r="C2287" t="s">
        <v>8308</v>
      </c>
      <c r="D2287">
        <v>40</v>
      </c>
      <c r="E2287" t="s">
        <v>953</v>
      </c>
      <c r="F2287">
        <v>3001</v>
      </c>
      <c r="G2287">
        <v>1003</v>
      </c>
      <c r="H2287">
        <v>0</v>
      </c>
      <c r="I2287" t="s">
        <v>1030</v>
      </c>
      <c r="J2287" t="s">
        <v>955</v>
      </c>
      <c r="K2287" t="s">
        <v>956</v>
      </c>
      <c r="L2287">
        <v>1019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</row>
    <row r="2288" spans="1:21" x14ac:dyDescent="0.25">
      <c r="A2288" t="s">
        <v>702</v>
      </c>
      <c r="B2288" t="s">
        <v>952</v>
      </c>
      <c r="C2288" t="s">
        <v>5649</v>
      </c>
      <c r="D2288">
        <v>40</v>
      </c>
      <c r="E2288" t="s">
        <v>953</v>
      </c>
      <c r="F2288">
        <v>3001</v>
      </c>
      <c r="G2288">
        <v>1003</v>
      </c>
      <c r="H2288">
        <v>0</v>
      </c>
      <c r="I2288" t="s">
        <v>1030</v>
      </c>
      <c r="J2288" t="s">
        <v>955</v>
      </c>
      <c r="K2288" t="s">
        <v>956</v>
      </c>
      <c r="L2288">
        <v>1019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</row>
    <row r="2289" spans="1:21" x14ac:dyDescent="0.25">
      <c r="A2289" t="s">
        <v>702</v>
      </c>
      <c r="B2289" t="s">
        <v>952</v>
      </c>
      <c r="C2289" t="s">
        <v>5650</v>
      </c>
      <c r="D2289">
        <v>40</v>
      </c>
      <c r="E2289" t="s">
        <v>953</v>
      </c>
      <c r="F2289">
        <v>3001</v>
      </c>
      <c r="G2289">
        <v>1003</v>
      </c>
      <c r="H2289">
        <v>0</v>
      </c>
      <c r="I2289" t="s">
        <v>1030</v>
      </c>
      <c r="J2289" t="s">
        <v>955</v>
      </c>
      <c r="K2289" t="s">
        <v>956</v>
      </c>
      <c r="L2289">
        <v>1019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</row>
    <row r="2290" spans="1:21" x14ac:dyDescent="0.25">
      <c r="A2290" t="s">
        <v>702</v>
      </c>
      <c r="B2290" t="s">
        <v>952</v>
      </c>
      <c r="C2290" t="s">
        <v>5651</v>
      </c>
      <c r="D2290">
        <v>40</v>
      </c>
      <c r="E2290" t="s">
        <v>953</v>
      </c>
      <c r="F2290">
        <v>3001</v>
      </c>
      <c r="G2290">
        <v>1003</v>
      </c>
      <c r="H2290">
        <v>0</v>
      </c>
      <c r="I2290" t="s">
        <v>1030</v>
      </c>
      <c r="J2290" t="s">
        <v>955</v>
      </c>
      <c r="K2290" t="s">
        <v>956</v>
      </c>
      <c r="L2290">
        <v>1019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</row>
    <row r="2291" spans="1:21" x14ac:dyDescent="0.25">
      <c r="A2291" t="s">
        <v>702</v>
      </c>
      <c r="B2291" t="s">
        <v>957</v>
      </c>
      <c r="C2291" t="s">
        <v>958</v>
      </c>
      <c r="D2291">
        <v>171</v>
      </c>
      <c r="E2291" t="s">
        <v>953</v>
      </c>
      <c r="F2291">
        <v>3001</v>
      </c>
      <c r="G2291">
        <v>3003</v>
      </c>
      <c r="H2291">
        <v>0</v>
      </c>
      <c r="I2291" t="s">
        <v>1030</v>
      </c>
      <c r="J2291" t="s">
        <v>955</v>
      </c>
      <c r="K2291" t="s">
        <v>956</v>
      </c>
      <c r="L2291">
        <v>1019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</row>
    <row r="2292" spans="1:21" x14ac:dyDescent="0.25">
      <c r="A2292" t="s">
        <v>702</v>
      </c>
      <c r="B2292" t="s">
        <v>5136</v>
      </c>
      <c r="C2292" t="s">
        <v>5137</v>
      </c>
      <c r="D2292">
        <v>1</v>
      </c>
      <c r="E2292" t="s">
        <v>953</v>
      </c>
      <c r="F2292">
        <v>3001</v>
      </c>
      <c r="G2292" t="s">
        <v>5138</v>
      </c>
      <c r="H2292">
        <v>0</v>
      </c>
      <c r="I2292" t="s">
        <v>1030</v>
      </c>
      <c r="J2292" t="s">
        <v>955</v>
      </c>
      <c r="K2292" t="s">
        <v>956</v>
      </c>
      <c r="L2292">
        <v>1019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</row>
    <row r="2293" spans="1:21" x14ac:dyDescent="0.25">
      <c r="A2293" t="s">
        <v>702</v>
      </c>
      <c r="B2293" t="s">
        <v>967</v>
      </c>
      <c r="C2293" t="s">
        <v>958</v>
      </c>
      <c r="D2293">
        <v>1</v>
      </c>
      <c r="E2293" t="s">
        <v>953</v>
      </c>
      <c r="F2293">
        <v>3001</v>
      </c>
      <c r="G2293" t="s">
        <v>968</v>
      </c>
      <c r="H2293">
        <v>0</v>
      </c>
      <c r="I2293" t="s">
        <v>1030</v>
      </c>
      <c r="J2293" t="s">
        <v>955</v>
      </c>
      <c r="K2293" t="s">
        <v>956</v>
      </c>
      <c r="L2293">
        <v>1019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</row>
    <row r="2294" spans="1:21" x14ac:dyDescent="0.25">
      <c r="A2294" t="s">
        <v>702</v>
      </c>
      <c r="B2294" t="s">
        <v>964</v>
      </c>
      <c r="C2294" t="s">
        <v>1411</v>
      </c>
      <c r="D2294">
        <v>20</v>
      </c>
      <c r="E2294" t="s">
        <v>953</v>
      </c>
      <c r="F2294">
        <v>3093</v>
      </c>
      <c r="G2294">
        <v>3000</v>
      </c>
      <c r="H2294">
        <v>0</v>
      </c>
      <c r="I2294" t="s">
        <v>1030</v>
      </c>
      <c r="J2294" t="s">
        <v>960</v>
      </c>
      <c r="K2294" t="s">
        <v>956</v>
      </c>
      <c r="L2294">
        <v>1019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</row>
    <row r="2295" spans="1:21" x14ac:dyDescent="0.25">
      <c r="A2295" t="s">
        <v>702</v>
      </c>
      <c r="B2295" t="s">
        <v>964</v>
      </c>
      <c r="C2295" t="s">
        <v>5652</v>
      </c>
      <c r="D2295">
        <v>20</v>
      </c>
      <c r="E2295" t="s">
        <v>953</v>
      </c>
      <c r="F2295">
        <v>3093</v>
      </c>
      <c r="G2295">
        <v>3000</v>
      </c>
      <c r="H2295">
        <v>0</v>
      </c>
      <c r="I2295" t="s">
        <v>1030</v>
      </c>
      <c r="J2295" t="s">
        <v>960</v>
      </c>
      <c r="K2295" t="s">
        <v>956</v>
      </c>
      <c r="L2295">
        <v>1019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</row>
    <row r="2296" spans="1:21" x14ac:dyDescent="0.25">
      <c r="A2296" t="s">
        <v>702</v>
      </c>
      <c r="B2296" t="s">
        <v>964</v>
      </c>
      <c r="C2296" t="s">
        <v>5653</v>
      </c>
      <c r="D2296">
        <v>20</v>
      </c>
      <c r="E2296" t="s">
        <v>953</v>
      </c>
      <c r="F2296">
        <v>3093</v>
      </c>
      <c r="G2296">
        <v>3000</v>
      </c>
      <c r="H2296">
        <v>0</v>
      </c>
      <c r="I2296" t="s">
        <v>1030</v>
      </c>
      <c r="J2296" t="s">
        <v>960</v>
      </c>
      <c r="K2296" t="s">
        <v>956</v>
      </c>
      <c r="L2296">
        <v>1019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</row>
    <row r="2297" spans="1:21" x14ac:dyDescent="0.25">
      <c r="A2297" t="s">
        <v>702</v>
      </c>
      <c r="B2297" t="s">
        <v>964</v>
      </c>
      <c r="C2297" t="s">
        <v>5654</v>
      </c>
      <c r="D2297">
        <v>20</v>
      </c>
      <c r="E2297" t="s">
        <v>953</v>
      </c>
      <c r="F2297">
        <v>3093</v>
      </c>
      <c r="G2297">
        <v>3000</v>
      </c>
      <c r="H2297">
        <v>0</v>
      </c>
      <c r="I2297" t="s">
        <v>1030</v>
      </c>
      <c r="J2297" t="s">
        <v>960</v>
      </c>
      <c r="K2297" t="s">
        <v>956</v>
      </c>
      <c r="L2297">
        <v>1019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</row>
    <row r="2298" spans="1:21" x14ac:dyDescent="0.25">
      <c r="A2298" t="s">
        <v>702</v>
      </c>
      <c r="B2298" t="s">
        <v>964</v>
      </c>
      <c r="C2298" t="s">
        <v>5655</v>
      </c>
      <c r="D2298">
        <v>20</v>
      </c>
      <c r="E2298" t="s">
        <v>953</v>
      </c>
      <c r="F2298">
        <v>3093</v>
      </c>
      <c r="G2298">
        <v>3000</v>
      </c>
      <c r="H2298">
        <v>0</v>
      </c>
      <c r="I2298" t="s">
        <v>1030</v>
      </c>
      <c r="J2298" t="s">
        <v>960</v>
      </c>
      <c r="K2298" t="s">
        <v>956</v>
      </c>
      <c r="L2298">
        <v>1019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</row>
    <row r="2299" spans="1:21" x14ac:dyDescent="0.25">
      <c r="A2299" t="s">
        <v>702</v>
      </c>
      <c r="B2299" t="s">
        <v>964</v>
      </c>
      <c r="C2299" t="s">
        <v>5656</v>
      </c>
      <c r="D2299">
        <v>20</v>
      </c>
      <c r="E2299" t="s">
        <v>953</v>
      </c>
      <c r="F2299">
        <v>3093</v>
      </c>
      <c r="G2299">
        <v>3000</v>
      </c>
      <c r="H2299">
        <v>0</v>
      </c>
      <c r="I2299" t="s">
        <v>1030</v>
      </c>
      <c r="J2299" t="s">
        <v>960</v>
      </c>
      <c r="K2299" t="s">
        <v>956</v>
      </c>
      <c r="L2299">
        <v>1019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</row>
    <row r="2300" spans="1:21" x14ac:dyDescent="0.25">
      <c r="A2300" t="s">
        <v>702</v>
      </c>
      <c r="B2300" t="s">
        <v>964</v>
      </c>
      <c r="C2300" t="s">
        <v>5657</v>
      </c>
      <c r="D2300">
        <v>20</v>
      </c>
      <c r="E2300" t="s">
        <v>953</v>
      </c>
      <c r="F2300">
        <v>3093</v>
      </c>
      <c r="G2300">
        <v>3000</v>
      </c>
      <c r="H2300">
        <v>0</v>
      </c>
      <c r="I2300" t="s">
        <v>1030</v>
      </c>
      <c r="J2300" t="s">
        <v>960</v>
      </c>
      <c r="K2300" t="s">
        <v>956</v>
      </c>
      <c r="L2300">
        <v>1019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</row>
    <row r="2301" spans="1:21" x14ac:dyDescent="0.25">
      <c r="A2301" t="s">
        <v>702</v>
      </c>
      <c r="B2301" t="s">
        <v>964</v>
      </c>
      <c r="C2301" t="s">
        <v>5658</v>
      </c>
      <c r="D2301">
        <v>20</v>
      </c>
      <c r="E2301" t="s">
        <v>953</v>
      </c>
      <c r="F2301">
        <v>3093</v>
      </c>
      <c r="G2301">
        <v>3000</v>
      </c>
      <c r="H2301">
        <v>0</v>
      </c>
      <c r="I2301" t="s">
        <v>1030</v>
      </c>
      <c r="J2301" t="s">
        <v>960</v>
      </c>
      <c r="K2301" t="s">
        <v>956</v>
      </c>
      <c r="L2301">
        <v>1019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</row>
    <row r="2302" spans="1:21" x14ac:dyDescent="0.25">
      <c r="A2302" t="s">
        <v>702</v>
      </c>
      <c r="B2302" t="s">
        <v>964</v>
      </c>
      <c r="C2302" t="s">
        <v>5659</v>
      </c>
      <c r="D2302">
        <v>20</v>
      </c>
      <c r="E2302" t="s">
        <v>953</v>
      </c>
      <c r="F2302">
        <v>3093</v>
      </c>
      <c r="G2302">
        <v>3000</v>
      </c>
      <c r="H2302">
        <v>0</v>
      </c>
      <c r="I2302" t="s">
        <v>1030</v>
      </c>
      <c r="J2302" t="s">
        <v>960</v>
      </c>
      <c r="K2302" t="s">
        <v>956</v>
      </c>
      <c r="L2302">
        <v>1019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</row>
    <row r="2303" spans="1:21" x14ac:dyDescent="0.25">
      <c r="A2303" t="s">
        <v>702</v>
      </c>
      <c r="B2303" t="s">
        <v>964</v>
      </c>
      <c r="C2303" t="s">
        <v>5660</v>
      </c>
      <c r="D2303">
        <v>20</v>
      </c>
      <c r="E2303" t="s">
        <v>953</v>
      </c>
      <c r="F2303">
        <v>3093</v>
      </c>
      <c r="G2303">
        <v>3000</v>
      </c>
      <c r="H2303">
        <v>0</v>
      </c>
      <c r="I2303" t="s">
        <v>1030</v>
      </c>
      <c r="J2303" t="s">
        <v>960</v>
      </c>
      <c r="K2303" t="s">
        <v>956</v>
      </c>
      <c r="L2303">
        <v>1019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</row>
    <row r="2304" spans="1:21" x14ac:dyDescent="0.25">
      <c r="A2304" t="s">
        <v>702</v>
      </c>
      <c r="B2304" t="s">
        <v>964</v>
      </c>
      <c r="C2304" t="s">
        <v>6447</v>
      </c>
      <c r="D2304">
        <v>20</v>
      </c>
      <c r="E2304" t="s">
        <v>953</v>
      </c>
      <c r="F2304">
        <v>3093</v>
      </c>
      <c r="G2304">
        <v>3000</v>
      </c>
      <c r="H2304">
        <v>0</v>
      </c>
      <c r="I2304" t="s">
        <v>1030</v>
      </c>
      <c r="J2304" t="s">
        <v>960</v>
      </c>
      <c r="K2304" t="s">
        <v>956</v>
      </c>
      <c r="L2304">
        <v>1019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</row>
    <row r="2305" spans="1:21" x14ac:dyDescent="0.25">
      <c r="A2305" t="s">
        <v>702</v>
      </c>
      <c r="B2305" t="s">
        <v>964</v>
      </c>
      <c r="C2305" t="s">
        <v>6498</v>
      </c>
      <c r="D2305">
        <v>20</v>
      </c>
      <c r="E2305" t="s">
        <v>953</v>
      </c>
      <c r="F2305">
        <v>3093</v>
      </c>
      <c r="G2305">
        <v>3000</v>
      </c>
      <c r="H2305">
        <v>0</v>
      </c>
      <c r="I2305" t="s">
        <v>1030</v>
      </c>
      <c r="J2305" t="s">
        <v>960</v>
      </c>
      <c r="K2305" t="s">
        <v>956</v>
      </c>
      <c r="L2305">
        <v>1019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</row>
    <row r="2306" spans="1:21" x14ac:dyDescent="0.25">
      <c r="A2306" t="s">
        <v>702</v>
      </c>
      <c r="B2306" t="s">
        <v>964</v>
      </c>
      <c r="C2306" t="s">
        <v>6744</v>
      </c>
      <c r="D2306">
        <v>20</v>
      </c>
      <c r="E2306" t="s">
        <v>953</v>
      </c>
      <c r="F2306">
        <v>3093</v>
      </c>
      <c r="G2306">
        <v>3000</v>
      </c>
      <c r="H2306">
        <v>0</v>
      </c>
      <c r="I2306" t="s">
        <v>1030</v>
      </c>
      <c r="J2306" t="s">
        <v>960</v>
      </c>
      <c r="K2306" t="s">
        <v>956</v>
      </c>
      <c r="L2306">
        <v>1019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</row>
    <row r="2307" spans="1:21" x14ac:dyDescent="0.25">
      <c r="A2307" t="s">
        <v>702</v>
      </c>
      <c r="B2307" t="s">
        <v>962</v>
      </c>
      <c r="C2307" t="s">
        <v>1031</v>
      </c>
      <c r="D2307">
        <v>40</v>
      </c>
      <c r="E2307" t="s">
        <v>953</v>
      </c>
      <c r="F2307">
        <v>3093</v>
      </c>
      <c r="G2307">
        <v>3093</v>
      </c>
      <c r="H2307">
        <v>0</v>
      </c>
      <c r="I2307" t="s">
        <v>1030</v>
      </c>
      <c r="J2307" t="s">
        <v>960</v>
      </c>
      <c r="K2307" t="s">
        <v>956</v>
      </c>
      <c r="L2307">
        <v>1019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</row>
    <row r="2308" spans="1:21" x14ac:dyDescent="0.25">
      <c r="A2308" t="s">
        <v>702</v>
      </c>
      <c r="B2308" t="s">
        <v>962</v>
      </c>
      <c r="C2308" t="s">
        <v>1573</v>
      </c>
      <c r="D2308">
        <v>20</v>
      </c>
      <c r="E2308" t="s">
        <v>953</v>
      </c>
      <c r="F2308">
        <v>3093</v>
      </c>
      <c r="G2308">
        <v>3093</v>
      </c>
      <c r="H2308">
        <v>0</v>
      </c>
      <c r="I2308" t="s">
        <v>1030</v>
      </c>
      <c r="J2308" t="s">
        <v>960</v>
      </c>
      <c r="K2308" t="s">
        <v>956</v>
      </c>
      <c r="L2308">
        <v>1019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</row>
    <row r="2309" spans="1:21" x14ac:dyDescent="0.25">
      <c r="A2309" t="s">
        <v>702</v>
      </c>
      <c r="B2309" t="s">
        <v>962</v>
      </c>
      <c r="C2309" t="s">
        <v>1620</v>
      </c>
      <c r="D2309">
        <v>40</v>
      </c>
      <c r="E2309" t="s">
        <v>953</v>
      </c>
      <c r="F2309">
        <v>3093</v>
      </c>
      <c r="G2309">
        <v>3093</v>
      </c>
      <c r="H2309">
        <v>0</v>
      </c>
      <c r="I2309" t="s">
        <v>1030</v>
      </c>
      <c r="J2309" t="s">
        <v>960</v>
      </c>
      <c r="K2309" t="s">
        <v>956</v>
      </c>
      <c r="L2309">
        <v>1019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</row>
    <row r="2310" spans="1:21" x14ac:dyDescent="0.25">
      <c r="A2310" t="s">
        <v>702</v>
      </c>
      <c r="B2310" t="s">
        <v>962</v>
      </c>
      <c r="C2310" t="s">
        <v>1621</v>
      </c>
      <c r="D2310">
        <v>50</v>
      </c>
      <c r="E2310" t="s">
        <v>953</v>
      </c>
      <c r="F2310">
        <v>3093</v>
      </c>
      <c r="G2310">
        <v>3093</v>
      </c>
      <c r="H2310">
        <v>0</v>
      </c>
      <c r="I2310" t="s">
        <v>1030</v>
      </c>
      <c r="J2310" t="s">
        <v>960</v>
      </c>
      <c r="K2310" t="s">
        <v>956</v>
      </c>
      <c r="L2310">
        <v>1019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</row>
    <row r="2311" spans="1:21" x14ac:dyDescent="0.25">
      <c r="A2311" t="s">
        <v>702</v>
      </c>
      <c r="B2311" t="s">
        <v>962</v>
      </c>
      <c r="C2311" t="s">
        <v>1707</v>
      </c>
      <c r="D2311">
        <v>20</v>
      </c>
      <c r="E2311" t="s">
        <v>953</v>
      </c>
      <c r="F2311">
        <v>3093</v>
      </c>
      <c r="G2311">
        <v>3093</v>
      </c>
      <c r="H2311">
        <v>0</v>
      </c>
      <c r="I2311" t="s">
        <v>1030</v>
      </c>
      <c r="J2311" t="s">
        <v>960</v>
      </c>
      <c r="K2311" t="s">
        <v>956</v>
      </c>
      <c r="L2311">
        <v>1019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</row>
    <row r="2312" spans="1:21" x14ac:dyDescent="0.25">
      <c r="A2312" t="s">
        <v>702</v>
      </c>
      <c r="B2312" t="s">
        <v>962</v>
      </c>
      <c r="C2312" t="s">
        <v>3354</v>
      </c>
      <c r="D2312">
        <v>50</v>
      </c>
      <c r="E2312" t="s">
        <v>953</v>
      </c>
      <c r="F2312">
        <v>3093</v>
      </c>
      <c r="G2312">
        <v>3093</v>
      </c>
      <c r="H2312">
        <v>0</v>
      </c>
      <c r="I2312" t="s">
        <v>1030</v>
      </c>
      <c r="J2312" t="s">
        <v>960</v>
      </c>
      <c r="K2312" t="s">
        <v>956</v>
      </c>
      <c r="L2312">
        <v>1019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</row>
    <row r="2313" spans="1:21" x14ac:dyDescent="0.25">
      <c r="A2313" t="s">
        <v>702</v>
      </c>
      <c r="B2313" t="s">
        <v>962</v>
      </c>
      <c r="C2313" t="s">
        <v>3709</v>
      </c>
      <c r="D2313">
        <v>40</v>
      </c>
      <c r="E2313" t="s">
        <v>953</v>
      </c>
      <c r="F2313">
        <v>3093</v>
      </c>
      <c r="G2313">
        <v>3093</v>
      </c>
      <c r="H2313">
        <v>0</v>
      </c>
      <c r="I2313" t="s">
        <v>1030</v>
      </c>
      <c r="J2313" t="s">
        <v>960</v>
      </c>
      <c r="K2313" t="s">
        <v>956</v>
      </c>
      <c r="L2313">
        <v>1019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</row>
    <row r="2314" spans="1:21" x14ac:dyDescent="0.25">
      <c r="A2314" t="s">
        <v>702</v>
      </c>
      <c r="B2314" t="s">
        <v>962</v>
      </c>
      <c r="C2314" t="s">
        <v>4601</v>
      </c>
      <c r="D2314">
        <v>40</v>
      </c>
      <c r="E2314" t="s">
        <v>953</v>
      </c>
      <c r="F2314">
        <v>3093</v>
      </c>
      <c r="G2314">
        <v>3093</v>
      </c>
      <c r="H2314">
        <v>0</v>
      </c>
      <c r="I2314" t="s">
        <v>1030</v>
      </c>
      <c r="J2314" t="s">
        <v>960</v>
      </c>
      <c r="K2314" t="s">
        <v>956</v>
      </c>
      <c r="L2314">
        <v>1019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</row>
    <row r="2315" spans="1:21" x14ac:dyDescent="0.25">
      <c r="A2315" t="s">
        <v>702</v>
      </c>
      <c r="B2315" t="s">
        <v>962</v>
      </c>
      <c r="C2315" t="s">
        <v>4602</v>
      </c>
      <c r="D2315">
        <v>20</v>
      </c>
      <c r="E2315" t="s">
        <v>953</v>
      </c>
      <c r="F2315">
        <v>3093</v>
      </c>
      <c r="G2315">
        <v>3093</v>
      </c>
      <c r="H2315">
        <v>0</v>
      </c>
      <c r="I2315" t="s">
        <v>1030</v>
      </c>
      <c r="J2315" t="s">
        <v>960</v>
      </c>
      <c r="K2315" t="s">
        <v>956</v>
      </c>
      <c r="L2315">
        <v>1019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</row>
    <row r="2316" spans="1:21" x14ac:dyDescent="0.25">
      <c r="A2316" t="s">
        <v>702</v>
      </c>
      <c r="B2316" t="s">
        <v>962</v>
      </c>
      <c r="C2316" t="s">
        <v>5661</v>
      </c>
      <c r="D2316">
        <v>40</v>
      </c>
      <c r="E2316" t="s">
        <v>953</v>
      </c>
      <c r="F2316">
        <v>3093</v>
      </c>
      <c r="G2316">
        <v>3093</v>
      </c>
      <c r="H2316">
        <v>0</v>
      </c>
      <c r="I2316" t="s">
        <v>1030</v>
      </c>
      <c r="J2316" t="s">
        <v>960</v>
      </c>
      <c r="K2316" t="s">
        <v>956</v>
      </c>
      <c r="L2316">
        <v>1019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</row>
    <row r="2317" spans="1:21" x14ac:dyDescent="0.25">
      <c r="A2317" t="s">
        <v>702</v>
      </c>
      <c r="B2317" t="s">
        <v>962</v>
      </c>
      <c r="C2317" t="s">
        <v>5662</v>
      </c>
      <c r="D2317">
        <v>40</v>
      </c>
      <c r="E2317" t="s">
        <v>953</v>
      </c>
      <c r="F2317">
        <v>3093</v>
      </c>
      <c r="G2317">
        <v>3093</v>
      </c>
      <c r="H2317">
        <v>0</v>
      </c>
      <c r="I2317" t="s">
        <v>1030</v>
      </c>
      <c r="J2317" t="s">
        <v>960</v>
      </c>
      <c r="K2317" t="s">
        <v>956</v>
      </c>
      <c r="L2317">
        <v>1019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</row>
    <row r="2318" spans="1:21" x14ac:dyDescent="0.25">
      <c r="A2318" t="s">
        <v>702</v>
      </c>
      <c r="B2318" t="s">
        <v>962</v>
      </c>
      <c r="C2318" t="s">
        <v>5663</v>
      </c>
      <c r="D2318">
        <v>40</v>
      </c>
      <c r="E2318" t="s">
        <v>953</v>
      </c>
      <c r="F2318">
        <v>3093</v>
      </c>
      <c r="G2318">
        <v>3093</v>
      </c>
      <c r="H2318">
        <v>0</v>
      </c>
      <c r="I2318" t="s">
        <v>1030</v>
      </c>
      <c r="J2318" t="s">
        <v>960</v>
      </c>
      <c r="K2318" t="s">
        <v>956</v>
      </c>
      <c r="L2318">
        <v>1019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</row>
    <row r="2319" spans="1:21" x14ac:dyDescent="0.25">
      <c r="A2319" t="s">
        <v>702</v>
      </c>
      <c r="B2319" t="s">
        <v>962</v>
      </c>
      <c r="C2319" t="s">
        <v>5664</v>
      </c>
      <c r="D2319">
        <v>40</v>
      </c>
      <c r="E2319" t="s">
        <v>953</v>
      </c>
      <c r="F2319">
        <v>3093</v>
      </c>
      <c r="G2319">
        <v>3093</v>
      </c>
      <c r="H2319">
        <v>0</v>
      </c>
      <c r="I2319" t="s">
        <v>1030</v>
      </c>
      <c r="J2319" t="s">
        <v>960</v>
      </c>
      <c r="K2319" t="s">
        <v>956</v>
      </c>
      <c r="L2319">
        <v>1019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</row>
    <row r="2320" spans="1:21" x14ac:dyDescent="0.25">
      <c r="A2320" t="s">
        <v>702</v>
      </c>
      <c r="B2320" t="s">
        <v>962</v>
      </c>
      <c r="C2320" t="s">
        <v>5665</v>
      </c>
      <c r="D2320">
        <v>40</v>
      </c>
      <c r="E2320" t="s">
        <v>953</v>
      </c>
      <c r="F2320">
        <v>3093</v>
      </c>
      <c r="G2320">
        <v>3093</v>
      </c>
      <c r="H2320">
        <v>0</v>
      </c>
      <c r="I2320" t="s">
        <v>1030</v>
      </c>
      <c r="J2320" t="s">
        <v>960</v>
      </c>
      <c r="K2320" t="s">
        <v>956</v>
      </c>
      <c r="L2320">
        <v>1019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</row>
    <row r="2321" spans="1:21" x14ac:dyDescent="0.25">
      <c r="A2321" t="s">
        <v>702</v>
      </c>
      <c r="B2321" t="s">
        <v>962</v>
      </c>
      <c r="C2321" t="s">
        <v>5666</v>
      </c>
      <c r="D2321">
        <v>40</v>
      </c>
      <c r="E2321" t="s">
        <v>953</v>
      </c>
      <c r="F2321">
        <v>3093</v>
      </c>
      <c r="G2321">
        <v>3093</v>
      </c>
      <c r="H2321">
        <v>0</v>
      </c>
      <c r="I2321" t="s">
        <v>1030</v>
      </c>
      <c r="J2321" t="s">
        <v>960</v>
      </c>
      <c r="K2321" t="s">
        <v>956</v>
      </c>
      <c r="L2321">
        <v>1019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</row>
    <row r="2322" spans="1:21" x14ac:dyDescent="0.25">
      <c r="A2322" t="s">
        <v>702</v>
      </c>
      <c r="B2322" t="s">
        <v>962</v>
      </c>
      <c r="C2322" t="s">
        <v>5667</v>
      </c>
      <c r="D2322">
        <v>40</v>
      </c>
      <c r="E2322" t="s">
        <v>953</v>
      </c>
      <c r="F2322">
        <v>3093</v>
      </c>
      <c r="G2322">
        <v>3093</v>
      </c>
      <c r="H2322">
        <v>0</v>
      </c>
      <c r="I2322" t="s">
        <v>1030</v>
      </c>
      <c r="J2322" t="s">
        <v>960</v>
      </c>
      <c r="K2322" t="s">
        <v>956</v>
      </c>
      <c r="L2322">
        <v>1019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</row>
    <row r="2323" spans="1:21" x14ac:dyDescent="0.25">
      <c r="A2323" t="s">
        <v>702</v>
      </c>
      <c r="B2323" t="s">
        <v>962</v>
      </c>
      <c r="C2323" t="s">
        <v>5668</v>
      </c>
      <c r="D2323">
        <v>20</v>
      </c>
      <c r="E2323" t="s">
        <v>953</v>
      </c>
      <c r="F2323">
        <v>3093</v>
      </c>
      <c r="G2323">
        <v>3093</v>
      </c>
      <c r="H2323">
        <v>0</v>
      </c>
      <c r="I2323" t="s">
        <v>1030</v>
      </c>
      <c r="J2323" t="s">
        <v>960</v>
      </c>
      <c r="K2323" t="s">
        <v>956</v>
      </c>
      <c r="L2323">
        <v>1019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</row>
    <row r="2324" spans="1:21" x14ac:dyDescent="0.25">
      <c r="A2324" t="s">
        <v>702</v>
      </c>
      <c r="B2324" t="s">
        <v>962</v>
      </c>
      <c r="C2324" t="s">
        <v>5669</v>
      </c>
      <c r="D2324">
        <v>20</v>
      </c>
      <c r="E2324" t="s">
        <v>953</v>
      </c>
      <c r="F2324">
        <v>3093</v>
      </c>
      <c r="G2324">
        <v>3093</v>
      </c>
      <c r="H2324">
        <v>0</v>
      </c>
      <c r="I2324" t="s">
        <v>1030</v>
      </c>
      <c r="J2324" t="s">
        <v>960</v>
      </c>
      <c r="K2324" t="s">
        <v>956</v>
      </c>
      <c r="L2324">
        <v>1019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</row>
    <row r="2325" spans="1:21" x14ac:dyDescent="0.25">
      <c r="A2325" t="s">
        <v>702</v>
      </c>
      <c r="B2325" t="s">
        <v>962</v>
      </c>
      <c r="C2325" t="s">
        <v>5670</v>
      </c>
      <c r="D2325">
        <v>20</v>
      </c>
      <c r="E2325" t="s">
        <v>953</v>
      </c>
      <c r="F2325">
        <v>3093</v>
      </c>
      <c r="G2325">
        <v>3093</v>
      </c>
      <c r="H2325">
        <v>0</v>
      </c>
      <c r="I2325" t="s">
        <v>1030</v>
      </c>
      <c r="J2325" t="s">
        <v>960</v>
      </c>
      <c r="K2325" t="s">
        <v>956</v>
      </c>
      <c r="L2325">
        <v>1019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</row>
    <row r="2326" spans="1:21" x14ac:dyDescent="0.25">
      <c r="A2326" t="s">
        <v>702</v>
      </c>
      <c r="B2326" t="s">
        <v>962</v>
      </c>
      <c r="C2326" t="s">
        <v>5671</v>
      </c>
      <c r="D2326">
        <v>20</v>
      </c>
      <c r="E2326" t="s">
        <v>953</v>
      </c>
      <c r="F2326">
        <v>3093</v>
      </c>
      <c r="G2326">
        <v>3093</v>
      </c>
      <c r="H2326">
        <v>0</v>
      </c>
      <c r="I2326" t="s">
        <v>1030</v>
      </c>
      <c r="J2326" t="s">
        <v>960</v>
      </c>
      <c r="K2326" t="s">
        <v>956</v>
      </c>
      <c r="L2326">
        <v>1019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</row>
    <row r="2327" spans="1:21" x14ac:dyDescent="0.25">
      <c r="A2327" t="s">
        <v>702</v>
      </c>
      <c r="B2327" t="s">
        <v>962</v>
      </c>
      <c r="C2327" t="s">
        <v>5672</v>
      </c>
      <c r="D2327">
        <v>40</v>
      </c>
      <c r="E2327" t="s">
        <v>953</v>
      </c>
      <c r="F2327">
        <v>3093</v>
      </c>
      <c r="G2327">
        <v>3093</v>
      </c>
      <c r="H2327">
        <v>0</v>
      </c>
      <c r="I2327" t="s">
        <v>1030</v>
      </c>
      <c r="J2327" t="s">
        <v>960</v>
      </c>
      <c r="K2327" t="s">
        <v>956</v>
      </c>
      <c r="L2327">
        <v>1019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</row>
    <row r="2328" spans="1:21" x14ac:dyDescent="0.25">
      <c r="A2328" t="s">
        <v>702</v>
      </c>
      <c r="B2328" t="s">
        <v>962</v>
      </c>
      <c r="C2328" t="s">
        <v>5673</v>
      </c>
      <c r="D2328">
        <v>20</v>
      </c>
      <c r="E2328" t="s">
        <v>953</v>
      </c>
      <c r="F2328">
        <v>3093</v>
      </c>
      <c r="G2328">
        <v>3093</v>
      </c>
      <c r="H2328">
        <v>0</v>
      </c>
      <c r="I2328" t="s">
        <v>1030</v>
      </c>
      <c r="J2328" t="s">
        <v>960</v>
      </c>
      <c r="K2328" t="s">
        <v>956</v>
      </c>
      <c r="L2328">
        <v>1019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</row>
    <row r="2329" spans="1:21" x14ac:dyDescent="0.25">
      <c r="A2329" t="s">
        <v>702</v>
      </c>
      <c r="B2329" t="s">
        <v>959</v>
      </c>
      <c r="C2329" t="s">
        <v>1032</v>
      </c>
      <c r="D2329">
        <v>2</v>
      </c>
      <c r="E2329" t="s">
        <v>953</v>
      </c>
      <c r="F2329">
        <v>3093</v>
      </c>
      <c r="G2329">
        <v>9999</v>
      </c>
      <c r="H2329">
        <v>0</v>
      </c>
      <c r="I2329" t="s">
        <v>1030</v>
      </c>
      <c r="J2329" t="s">
        <v>960</v>
      </c>
      <c r="K2329" t="s">
        <v>956</v>
      </c>
      <c r="L2329">
        <v>1019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</row>
    <row r="2330" spans="1:21" x14ac:dyDescent="0.25">
      <c r="A2330" t="s">
        <v>701</v>
      </c>
      <c r="B2330" t="s">
        <v>952</v>
      </c>
      <c r="C2330" t="s">
        <v>3358</v>
      </c>
      <c r="D2330">
        <v>30</v>
      </c>
      <c r="E2330" t="s">
        <v>953</v>
      </c>
      <c r="F2330">
        <v>3001</v>
      </c>
      <c r="G2330">
        <v>1003</v>
      </c>
      <c r="H2330">
        <v>0</v>
      </c>
      <c r="I2330" t="s">
        <v>1033</v>
      </c>
      <c r="J2330" t="s">
        <v>955</v>
      </c>
      <c r="K2330" t="s">
        <v>956</v>
      </c>
      <c r="L2330">
        <v>1019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</row>
    <row r="2331" spans="1:21" x14ac:dyDescent="0.25">
      <c r="A2331" t="s">
        <v>701</v>
      </c>
      <c r="B2331" t="s">
        <v>952</v>
      </c>
      <c r="C2331" t="s">
        <v>8309</v>
      </c>
      <c r="D2331">
        <v>60</v>
      </c>
      <c r="E2331" t="s">
        <v>953</v>
      </c>
      <c r="F2331">
        <v>3001</v>
      </c>
      <c r="G2331">
        <v>1003</v>
      </c>
      <c r="H2331">
        <v>0</v>
      </c>
      <c r="I2331" t="s">
        <v>1033</v>
      </c>
      <c r="J2331" t="s">
        <v>955</v>
      </c>
      <c r="K2331" t="s">
        <v>956</v>
      </c>
      <c r="L2331">
        <v>1019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</row>
    <row r="2332" spans="1:21" x14ac:dyDescent="0.25">
      <c r="A2332" t="s">
        <v>701</v>
      </c>
      <c r="B2332" t="s">
        <v>952</v>
      </c>
      <c r="C2332" t="s">
        <v>5674</v>
      </c>
      <c r="D2332">
        <v>60</v>
      </c>
      <c r="E2332" t="s">
        <v>953</v>
      </c>
      <c r="F2332">
        <v>3001</v>
      </c>
      <c r="G2332">
        <v>1003</v>
      </c>
      <c r="H2332">
        <v>0</v>
      </c>
      <c r="I2332" t="s">
        <v>1033</v>
      </c>
      <c r="J2332" t="s">
        <v>955</v>
      </c>
      <c r="K2332" t="s">
        <v>956</v>
      </c>
      <c r="L2332">
        <v>1019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</row>
    <row r="2333" spans="1:21" x14ac:dyDescent="0.25">
      <c r="A2333" t="s">
        <v>701</v>
      </c>
      <c r="B2333" t="s">
        <v>952</v>
      </c>
      <c r="C2333" t="s">
        <v>5675</v>
      </c>
      <c r="D2333">
        <v>60</v>
      </c>
      <c r="E2333" t="s">
        <v>953</v>
      </c>
      <c r="F2333">
        <v>3001</v>
      </c>
      <c r="G2333">
        <v>1003</v>
      </c>
      <c r="H2333">
        <v>0</v>
      </c>
      <c r="I2333" t="s">
        <v>1033</v>
      </c>
      <c r="J2333" t="s">
        <v>955</v>
      </c>
      <c r="K2333" t="s">
        <v>956</v>
      </c>
      <c r="L2333">
        <v>1019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</row>
    <row r="2334" spans="1:21" x14ac:dyDescent="0.25">
      <c r="A2334" t="s">
        <v>701</v>
      </c>
      <c r="B2334" t="s">
        <v>952</v>
      </c>
      <c r="C2334" t="s">
        <v>5676</v>
      </c>
      <c r="D2334">
        <v>60</v>
      </c>
      <c r="E2334" t="s">
        <v>953</v>
      </c>
      <c r="F2334">
        <v>3001</v>
      </c>
      <c r="G2334">
        <v>1003</v>
      </c>
      <c r="H2334">
        <v>0</v>
      </c>
      <c r="I2334" t="s">
        <v>1033</v>
      </c>
      <c r="J2334" t="s">
        <v>955</v>
      </c>
      <c r="K2334" t="s">
        <v>956</v>
      </c>
      <c r="L2334">
        <v>1019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</row>
    <row r="2335" spans="1:21" x14ac:dyDescent="0.25">
      <c r="A2335" t="s">
        <v>701</v>
      </c>
      <c r="B2335" t="s">
        <v>952</v>
      </c>
      <c r="C2335" t="s">
        <v>5677</v>
      </c>
      <c r="D2335">
        <v>60</v>
      </c>
      <c r="E2335" t="s">
        <v>953</v>
      </c>
      <c r="F2335">
        <v>3001</v>
      </c>
      <c r="G2335">
        <v>1003</v>
      </c>
      <c r="H2335">
        <v>0</v>
      </c>
      <c r="I2335" t="s">
        <v>1033</v>
      </c>
      <c r="J2335" t="s">
        <v>955</v>
      </c>
      <c r="K2335" t="s">
        <v>956</v>
      </c>
      <c r="L2335">
        <v>1019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</row>
    <row r="2336" spans="1:21" x14ac:dyDescent="0.25">
      <c r="A2336" t="s">
        <v>701</v>
      </c>
      <c r="B2336" t="s">
        <v>952</v>
      </c>
      <c r="C2336" t="s">
        <v>5678</v>
      </c>
      <c r="D2336">
        <v>30</v>
      </c>
      <c r="E2336" t="s">
        <v>953</v>
      </c>
      <c r="F2336">
        <v>3001</v>
      </c>
      <c r="G2336">
        <v>1003</v>
      </c>
      <c r="H2336">
        <v>0</v>
      </c>
      <c r="I2336" t="s">
        <v>1033</v>
      </c>
      <c r="J2336" t="s">
        <v>955</v>
      </c>
      <c r="K2336" t="s">
        <v>956</v>
      </c>
      <c r="L2336">
        <v>1019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</row>
    <row r="2337" spans="1:21" x14ac:dyDescent="0.25">
      <c r="A2337" t="s">
        <v>701</v>
      </c>
      <c r="B2337" t="s">
        <v>957</v>
      </c>
      <c r="C2337" t="s">
        <v>958</v>
      </c>
      <c r="D2337">
        <v>87</v>
      </c>
      <c r="E2337" t="s">
        <v>953</v>
      </c>
      <c r="F2337">
        <v>3001</v>
      </c>
      <c r="G2337">
        <v>3003</v>
      </c>
      <c r="H2337">
        <v>0</v>
      </c>
      <c r="I2337" t="s">
        <v>1033</v>
      </c>
      <c r="J2337" t="s">
        <v>955</v>
      </c>
      <c r="K2337" t="s">
        <v>956</v>
      </c>
      <c r="L2337">
        <v>1019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</row>
    <row r="2338" spans="1:21" x14ac:dyDescent="0.25">
      <c r="A2338" t="s">
        <v>701</v>
      </c>
      <c r="B2338" t="s">
        <v>5136</v>
      </c>
      <c r="C2338" t="s">
        <v>5137</v>
      </c>
      <c r="D2338">
        <v>1</v>
      </c>
      <c r="E2338" t="s">
        <v>953</v>
      </c>
      <c r="F2338">
        <v>3001</v>
      </c>
      <c r="G2338" t="s">
        <v>5138</v>
      </c>
      <c r="H2338">
        <v>0</v>
      </c>
      <c r="I2338" t="s">
        <v>1033</v>
      </c>
      <c r="J2338" t="s">
        <v>955</v>
      </c>
      <c r="K2338" t="s">
        <v>956</v>
      </c>
      <c r="L2338">
        <v>1019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</row>
    <row r="2339" spans="1:21" x14ac:dyDescent="0.25">
      <c r="A2339" t="s">
        <v>701</v>
      </c>
      <c r="B2339" t="s">
        <v>964</v>
      </c>
      <c r="C2339" t="s">
        <v>5679</v>
      </c>
      <c r="D2339">
        <v>30</v>
      </c>
      <c r="E2339" t="s">
        <v>953</v>
      </c>
      <c r="F2339">
        <v>3093</v>
      </c>
      <c r="G2339">
        <v>3000</v>
      </c>
      <c r="H2339">
        <v>0</v>
      </c>
      <c r="I2339" t="s">
        <v>1033</v>
      </c>
      <c r="J2339" t="s">
        <v>960</v>
      </c>
      <c r="K2339" t="s">
        <v>956</v>
      </c>
      <c r="L2339">
        <v>1019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</row>
    <row r="2340" spans="1:21" x14ac:dyDescent="0.25">
      <c r="A2340" t="s">
        <v>701</v>
      </c>
      <c r="B2340" t="s">
        <v>964</v>
      </c>
      <c r="C2340" t="s">
        <v>5680</v>
      </c>
      <c r="D2340">
        <v>30</v>
      </c>
      <c r="E2340" t="s">
        <v>953</v>
      </c>
      <c r="F2340">
        <v>3093</v>
      </c>
      <c r="G2340">
        <v>3000</v>
      </c>
      <c r="H2340">
        <v>0</v>
      </c>
      <c r="I2340" t="s">
        <v>1033</v>
      </c>
      <c r="J2340" t="s">
        <v>960</v>
      </c>
      <c r="K2340" t="s">
        <v>956</v>
      </c>
      <c r="L2340">
        <v>1019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</row>
    <row r="2341" spans="1:21" x14ac:dyDescent="0.25">
      <c r="A2341" t="s">
        <v>701</v>
      </c>
      <c r="B2341" t="s">
        <v>964</v>
      </c>
      <c r="C2341" t="s">
        <v>5682</v>
      </c>
      <c r="D2341">
        <v>60</v>
      </c>
      <c r="E2341" t="s">
        <v>953</v>
      </c>
      <c r="F2341">
        <v>3093</v>
      </c>
      <c r="G2341">
        <v>3000</v>
      </c>
      <c r="H2341">
        <v>0</v>
      </c>
      <c r="I2341" t="s">
        <v>1033</v>
      </c>
      <c r="J2341" t="s">
        <v>960</v>
      </c>
      <c r="K2341" t="s">
        <v>956</v>
      </c>
      <c r="L2341">
        <v>1019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</row>
    <row r="2342" spans="1:21" x14ac:dyDescent="0.25">
      <c r="A2342" t="s">
        <v>701</v>
      </c>
      <c r="B2342" t="s">
        <v>964</v>
      </c>
      <c r="C2342" t="s">
        <v>5683</v>
      </c>
      <c r="D2342">
        <v>60</v>
      </c>
      <c r="E2342" t="s">
        <v>953</v>
      </c>
      <c r="F2342">
        <v>3093</v>
      </c>
      <c r="G2342">
        <v>3000</v>
      </c>
      <c r="H2342">
        <v>0</v>
      </c>
      <c r="I2342" t="s">
        <v>1033</v>
      </c>
      <c r="J2342" t="s">
        <v>960</v>
      </c>
      <c r="K2342" t="s">
        <v>956</v>
      </c>
      <c r="L2342">
        <v>1019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</row>
    <row r="2343" spans="1:21" x14ac:dyDescent="0.25">
      <c r="A2343" t="s">
        <v>701</v>
      </c>
      <c r="B2343" t="s">
        <v>964</v>
      </c>
      <c r="C2343" t="s">
        <v>6463</v>
      </c>
      <c r="D2343">
        <v>30</v>
      </c>
      <c r="E2343" t="s">
        <v>953</v>
      </c>
      <c r="F2343">
        <v>3093</v>
      </c>
      <c r="G2343">
        <v>3000</v>
      </c>
      <c r="H2343">
        <v>0</v>
      </c>
      <c r="I2343" t="s">
        <v>1033</v>
      </c>
      <c r="J2343" t="s">
        <v>960</v>
      </c>
      <c r="K2343" t="s">
        <v>956</v>
      </c>
      <c r="L2343">
        <v>1019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</row>
    <row r="2344" spans="1:21" x14ac:dyDescent="0.25">
      <c r="A2344" t="s">
        <v>701</v>
      </c>
      <c r="B2344" t="s">
        <v>964</v>
      </c>
      <c r="C2344" t="s">
        <v>6648</v>
      </c>
      <c r="D2344">
        <v>30</v>
      </c>
      <c r="E2344" t="s">
        <v>953</v>
      </c>
      <c r="F2344">
        <v>3093</v>
      </c>
      <c r="G2344">
        <v>3000</v>
      </c>
      <c r="H2344">
        <v>0</v>
      </c>
      <c r="I2344" t="s">
        <v>1033</v>
      </c>
      <c r="J2344" t="s">
        <v>960</v>
      </c>
      <c r="K2344" t="s">
        <v>956</v>
      </c>
      <c r="L2344">
        <v>1019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</row>
    <row r="2345" spans="1:21" x14ac:dyDescent="0.25">
      <c r="A2345" t="s">
        <v>701</v>
      </c>
      <c r="B2345" t="s">
        <v>964</v>
      </c>
      <c r="C2345" t="s">
        <v>6405</v>
      </c>
      <c r="D2345">
        <v>30</v>
      </c>
      <c r="E2345" t="s">
        <v>953</v>
      </c>
      <c r="F2345">
        <v>3093</v>
      </c>
      <c r="G2345">
        <v>3000</v>
      </c>
      <c r="H2345">
        <v>0</v>
      </c>
      <c r="I2345" t="s">
        <v>1033</v>
      </c>
      <c r="J2345" t="s">
        <v>960</v>
      </c>
      <c r="K2345" t="s">
        <v>956</v>
      </c>
      <c r="L2345">
        <v>1019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</row>
    <row r="2346" spans="1:21" x14ac:dyDescent="0.25">
      <c r="A2346" t="s">
        <v>701</v>
      </c>
      <c r="B2346" t="s">
        <v>962</v>
      </c>
      <c r="C2346" t="s">
        <v>5688</v>
      </c>
      <c r="D2346">
        <v>30</v>
      </c>
      <c r="E2346" t="s">
        <v>953</v>
      </c>
      <c r="F2346">
        <v>3093</v>
      </c>
      <c r="G2346">
        <v>3093</v>
      </c>
      <c r="H2346">
        <v>0</v>
      </c>
      <c r="I2346" t="s">
        <v>1033</v>
      </c>
      <c r="J2346" t="s">
        <v>960</v>
      </c>
      <c r="K2346" t="s">
        <v>956</v>
      </c>
      <c r="L2346">
        <v>1019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</row>
    <row r="2347" spans="1:21" x14ac:dyDescent="0.25">
      <c r="A2347" t="s">
        <v>701</v>
      </c>
      <c r="B2347" t="s">
        <v>962</v>
      </c>
      <c r="C2347" t="s">
        <v>5689</v>
      </c>
      <c r="D2347">
        <v>30</v>
      </c>
      <c r="E2347" t="s">
        <v>953</v>
      </c>
      <c r="F2347">
        <v>3093</v>
      </c>
      <c r="G2347">
        <v>3093</v>
      </c>
      <c r="H2347">
        <v>0</v>
      </c>
      <c r="I2347" t="s">
        <v>1033</v>
      </c>
      <c r="J2347" t="s">
        <v>960</v>
      </c>
      <c r="K2347" t="s">
        <v>956</v>
      </c>
      <c r="L2347">
        <v>1019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</row>
    <row r="2348" spans="1:21" x14ac:dyDescent="0.25">
      <c r="A2348" t="s">
        <v>701</v>
      </c>
      <c r="B2348" t="s">
        <v>962</v>
      </c>
      <c r="C2348" t="s">
        <v>5690</v>
      </c>
      <c r="D2348">
        <v>30</v>
      </c>
      <c r="E2348" t="s">
        <v>953</v>
      </c>
      <c r="F2348">
        <v>3093</v>
      </c>
      <c r="G2348">
        <v>3093</v>
      </c>
      <c r="H2348">
        <v>0</v>
      </c>
      <c r="I2348" t="s">
        <v>1033</v>
      </c>
      <c r="J2348" t="s">
        <v>960</v>
      </c>
      <c r="K2348" t="s">
        <v>956</v>
      </c>
      <c r="L2348">
        <v>1019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</row>
    <row r="2349" spans="1:21" x14ac:dyDescent="0.25">
      <c r="A2349" t="s">
        <v>701</v>
      </c>
      <c r="B2349" t="s">
        <v>962</v>
      </c>
      <c r="C2349" t="s">
        <v>5691</v>
      </c>
      <c r="D2349">
        <v>30</v>
      </c>
      <c r="E2349" t="s">
        <v>953</v>
      </c>
      <c r="F2349">
        <v>3093</v>
      </c>
      <c r="G2349">
        <v>3093</v>
      </c>
      <c r="H2349">
        <v>0</v>
      </c>
      <c r="I2349" t="s">
        <v>1033</v>
      </c>
      <c r="J2349" t="s">
        <v>960</v>
      </c>
      <c r="K2349" t="s">
        <v>956</v>
      </c>
      <c r="L2349">
        <v>1019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</row>
    <row r="2350" spans="1:21" x14ac:dyDescent="0.25">
      <c r="A2350" t="s">
        <v>701</v>
      </c>
      <c r="B2350" t="s">
        <v>962</v>
      </c>
      <c r="C2350" t="s">
        <v>5692</v>
      </c>
      <c r="D2350">
        <v>30</v>
      </c>
      <c r="E2350" t="s">
        <v>953</v>
      </c>
      <c r="F2350">
        <v>3093</v>
      </c>
      <c r="G2350">
        <v>3093</v>
      </c>
      <c r="H2350">
        <v>0</v>
      </c>
      <c r="I2350" t="s">
        <v>1033</v>
      </c>
      <c r="J2350" t="s">
        <v>960</v>
      </c>
      <c r="K2350" t="s">
        <v>956</v>
      </c>
      <c r="L2350">
        <v>1019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</row>
    <row r="2351" spans="1:21" x14ac:dyDescent="0.25">
      <c r="A2351" t="s">
        <v>701</v>
      </c>
      <c r="B2351" t="s">
        <v>959</v>
      </c>
      <c r="C2351" t="s">
        <v>1541</v>
      </c>
      <c r="D2351">
        <v>2</v>
      </c>
      <c r="E2351" t="s">
        <v>953</v>
      </c>
      <c r="F2351">
        <v>3093</v>
      </c>
      <c r="G2351">
        <v>9999</v>
      </c>
      <c r="H2351">
        <v>0</v>
      </c>
      <c r="I2351" t="s">
        <v>1033</v>
      </c>
      <c r="J2351" t="s">
        <v>960</v>
      </c>
      <c r="K2351" t="s">
        <v>956</v>
      </c>
      <c r="L2351">
        <v>1019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</row>
    <row r="2352" spans="1:21" x14ac:dyDescent="0.25">
      <c r="A2352" t="s">
        <v>700</v>
      </c>
      <c r="D2352">
        <v>0</v>
      </c>
      <c r="E2352" t="s">
        <v>953</v>
      </c>
      <c r="F2352">
        <v>3001</v>
      </c>
      <c r="H2352">
        <v>30</v>
      </c>
      <c r="I2352" t="s">
        <v>1034</v>
      </c>
      <c r="J2352" t="s">
        <v>955</v>
      </c>
      <c r="K2352" t="s">
        <v>956</v>
      </c>
      <c r="L2352">
        <v>1019</v>
      </c>
      <c r="N2352">
        <v>0</v>
      </c>
      <c r="O2352">
        <v>30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</row>
    <row r="2353" spans="1:21" x14ac:dyDescent="0.25">
      <c r="A2353" t="s">
        <v>700</v>
      </c>
      <c r="B2353" t="s">
        <v>952</v>
      </c>
      <c r="C2353" t="s">
        <v>3365</v>
      </c>
      <c r="D2353">
        <v>10</v>
      </c>
      <c r="E2353" t="s">
        <v>953</v>
      </c>
      <c r="F2353">
        <v>3001</v>
      </c>
      <c r="G2353">
        <v>1003</v>
      </c>
      <c r="H2353">
        <v>0</v>
      </c>
      <c r="I2353" t="s">
        <v>1034</v>
      </c>
      <c r="J2353" t="s">
        <v>955</v>
      </c>
      <c r="K2353" t="s">
        <v>956</v>
      </c>
      <c r="L2353">
        <v>1019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</row>
    <row r="2354" spans="1:21" x14ac:dyDescent="0.25">
      <c r="A2354" t="s">
        <v>700</v>
      </c>
      <c r="B2354" t="s">
        <v>952</v>
      </c>
      <c r="C2354" t="s">
        <v>5693</v>
      </c>
      <c r="D2354">
        <v>10</v>
      </c>
      <c r="E2354" t="s">
        <v>953</v>
      </c>
      <c r="F2354">
        <v>3001</v>
      </c>
      <c r="G2354">
        <v>1003</v>
      </c>
      <c r="H2354">
        <v>0</v>
      </c>
      <c r="I2354" t="s">
        <v>1034</v>
      </c>
      <c r="J2354" t="s">
        <v>955</v>
      </c>
      <c r="K2354" t="s">
        <v>956</v>
      </c>
      <c r="L2354">
        <v>1019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</row>
    <row r="2355" spans="1:21" x14ac:dyDescent="0.25">
      <c r="A2355" t="s">
        <v>700</v>
      </c>
      <c r="B2355" t="s">
        <v>952</v>
      </c>
      <c r="C2355" t="s">
        <v>5694</v>
      </c>
      <c r="D2355">
        <v>10</v>
      </c>
      <c r="E2355" t="s">
        <v>953</v>
      </c>
      <c r="F2355">
        <v>3001</v>
      </c>
      <c r="G2355">
        <v>1003</v>
      </c>
      <c r="H2355">
        <v>0</v>
      </c>
      <c r="I2355" t="s">
        <v>1034</v>
      </c>
      <c r="J2355" t="s">
        <v>955</v>
      </c>
      <c r="K2355" t="s">
        <v>956</v>
      </c>
      <c r="L2355">
        <v>1019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</row>
    <row r="2356" spans="1:21" x14ac:dyDescent="0.25">
      <c r="A2356" t="s">
        <v>700</v>
      </c>
      <c r="B2356" t="s">
        <v>952</v>
      </c>
      <c r="C2356" t="s">
        <v>5695</v>
      </c>
      <c r="D2356">
        <v>10</v>
      </c>
      <c r="E2356" t="s">
        <v>953</v>
      </c>
      <c r="F2356">
        <v>3001</v>
      </c>
      <c r="G2356">
        <v>1003</v>
      </c>
      <c r="H2356">
        <v>0</v>
      </c>
      <c r="I2356" t="s">
        <v>1034</v>
      </c>
      <c r="J2356" t="s">
        <v>955</v>
      </c>
      <c r="K2356" t="s">
        <v>956</v>
      </c>
      <c r="L2356">
        <v>1019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</row>
    <row r="2357" spans="1:21" x14ac:dyDescent="0.25">
      <c r="A2357" t="s">
        <v>700</v>
      </c>
      <c r="B2357" t="s">
        <v>952</v>
      </c>
      <c r="C2357" t="s">
        <v>5696</v>
      </c>
      <c r="D2357">
        <v>10</v>
      </c>
      <c r="E2357" t="s">
        <v>953</v>
      </c>
      <c r="F2357">
        <v>3001</v>
      </c>
      <c r="G2357">
        <v>1003</v>
      </c>
      <c r="H2357">
        <v>0</v>
      </c>
      <c r="I2357" t="s">
        <v>1034</v>
      </c>
      <c r="J2357" t="s">
        <v>955</v>
      </c>
      <c r="K2357" t="s">
        <v>956</v>
      </c>
      <c r="L2357">
        <v>1019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</row>
    <row r="2358" spans="1:21" x14ac:dyDescent="0.25">
      <c r="A2358" t="s">
        <v>700</v>
      </c>
      <c r="B2358" t="s">
        <v>952</v>
      </c>
      <c r="C2358" t="s">
        <v>5697</v>
      </c>
      <c r="D2358">
        <v>10</v>
      </c>
      <c r="E2358" t="s">
        <v>953</v>
      </c>
      <c r="F2358">
        <v>3001</v>
      </c>
      <c r="G2358">
        <v>1003</v>
      </c>
      <c r="H2358">
        <v>0</v>
      </c>
      <c r="I2358" t="s">
        <v>1034</v>
      </c>
      <c r="J2358" t="s">
        <v>955</v>
      </c>
      <c r="K2358" t="s">
        <v>956</v>
      </c>
      <c r="L2358">
        <v>1019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</row>
    <row r="2359" spans="1:21" x14ac:dyDescent="0.25">
      <c r="A2359" t="s">
        <v>700</v>
      </c>
      <c r="B2359" t="s">
        <v>952</v>
      </c>
      <c r="C2359" t="s">
        <v>5698</v>
      </c>
      <c r="D2359">
        <v>10</v>
      </c>
      <c r="E2359" t="s">
        <v>953</v>
      </c>
      <c r="F2359">
        <v>3001</v>
      </c>
      <c r="G2359">
        <v>1003</v>
      </c>
      <c r="H2359">
        <v>0</v>
      </c>
      <c r="I2359" t="s">
        <v>1034</v>
      </c>
      <c r="J2359" t="s">
        <v>955</v>
      </c>
      <c r="K2359" t="s">
        <v>956</v>
      </c>
      <c r="L2359">
        <v>1019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</row>
    <row r="2360" spans="1:21" x14ac:dyDescent="0.25">
      <c r="A2360" t="s">
        <v>700</v>
      </c>
      <c r="B2360" t="s">
        <v>952</v>
      </c>
      <c r="C2360" t="s">
        <v>5699</v>
      </c>
      <c r="D2360">
        <v>10</v>
      </c>
      <c r="E2360" t="s">
        <v>953</v>
      </c>
      <c r="F2360">
        <v>3001</v>
      </c>
      <c r="G2360">
        <v>1003</v>
      </c>
      <c r="H2360">
        <v>0</v>
      </c>
      <c r="I2360" t="s">
        <v>1034</v>
      </c>
      <c r="J2360" t="s">
        <v>955</v>
      </c>
      <c r="K2360" t="s">
        <v>956</v>
      </c>
      <c r="L2360">
        <v>1019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</row>
    <row r="2361" spans="1:21" x14ac:dyDescent="0.25">
      <c r="A2361" t="s">
        <v>700</v>
      </c>
      <c r="B2361" t="s">
        <v>952</v>
      </c>
      <c r="C2361" t="s">
        <v>5700</v>
      </c>
      <c r="D2361">
        <v>10</v>
      </c>
      <c r="E2361" t="s">
        <v>953</v>
      </c>
      <c r="F2361">
        <v>3001</v>
      </c>
      <c r="G2361">
        <v>1003</v>
      </c>
      <c r="H2361">
        <v>0</v>
      </c>
      <c r="I2361" t="s">
        <v>1034</v>
      </c>
      <c r="J2361" t="s">
        <v>955</v>
      </c>
      <c r="K2361" t="s">
        <v>956</v>
      </c>
      <c r="L2361">
        <v>1019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</row>
    <row r="2362" spans="1:21" x14ac:dyDescent="0.25">
      <c r="A2362" t="s">
        <v>700</v>
      </c>
      <c r="B2362" t="s">
        <v>952</v>
      </c>
      <c r="C2362" t="s">
        <v>5701</v>
      </c>
      <c r="D2362">
        <v>10</v>
      </c>
      <c r="E2362" t="s">
        <v>953</v>
      </c>
      <c r="F2362">
        <v>3001</v>
      </c>
      <c r="G2362">
        <v>1003</v>
      </c>
      <c r="H2362">
        <v>0</v>
      </c>
      <c r="I2362" t="s">
        <v>1034</v>
      </c>
      <c r="J2362" t="s">
        <v>955</v>
      </c>
      <c r="K2362" t="s">
        <v>956</v>
      </c>
      <c r="L2362">
        <v>1019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</row>
    <row r="2363" spans="1:21" x14ac:dyDescent="0.25">
      <c r="A2363" t="s">
        <v>700</v>
      </c>
      <c r="B2363" t="s">
        <v>952</v>
      </c>
      <c r="C2363" t="s">
        <v>5702</v>
      </c>
      <c r="D2363">
        <v>10</v>
      </c>
      <c r="E2363" t="s">
        <v>953</v>
      </c>
      <c r="F2363">
        <v>3001</v>
      </c>
      <c r="G2363">
        <v>1003</v>
      </c>
      <c r="H2363">
        <v>0</v>
      </c>
      <c r="I2363" t="s">
        <v>1034</v>
      </c>
      <c r="J2363" t="s">
        <v>955</v>
      </c>
      <c r="K2363" t="s">
        <v>956</v>
      </c>
      <c r="L2363">
        <v>1019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</row>
    <row r="2364" spans="1:21" x14ac:dyDescent="0.25">
      <c r="A2364" t="s">
        <v>700</v>
      </c>
      <c r="B2364" t="s">
        <v>952</v>
      </c>
      <c r="C2364" t="s">
        <v>5703</v>
      </c>
      <c r="D2364">
        <v>10</v>
      </c>
      <c r="E2364" t="s">
        <v>953</v>
      </c>
      <c r="F2364">
        <v>3001</v>
      </c>
      <c r="G2364">
        <v>1003</v>
      </c>
      <c r="H2364">
        <v>0</v>
      </c>
      <c r="I2364" t="s">
        <v>1034</v>
      </c>
      <c r="J2364" t="s">
        <v>955</v>
      </c>
      <c r="K2364" t="s">
        <v>956</v>
      </c>
      <c r="L2364">
        <v>1019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</row>
    <row r="2365" spans="1:21" x14ac:dyDescent="0.25">
      <c r="A2365" t="s">
        <v>700</v>
      </c>
      <c r="B2365" t="s">
        <v>952</v>
      </c>
      <c r="C2365" t="s">
        <v>5704</v>
      </c>
      <c r="D2365">
        <v>10</v>
      </c>
      <c r="E2365" t="s">
        <v>953</v>
      </c>
      <c r="F2365">
        <v>3001</v>
      </c>
      <c r="G2365">
        <v>1003</v>
      </c>
      <c r="H2365">
        <v>0</v>
      </c>
      <c r="I2365" t="s">
        <v>1034</v>
      </c>
      <c r="J2365" t="s">
        <v>955</v>
      </c>
      <c r="K2365" t="s">
        <v>956</v>
      </c>
      <c r="L2365">
        <v>1019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</row>
    <row r="2366" spans="1:21" x14ac:dyDescent="0.25">
      <c r="A2366" t="s">
        <v>700</v>
      </c>
      <c r="B2366" t="s">
        <v>952</v>
      </c>
      <c r="C2366" t="s">
        <v>5705</v>
      </c>
      <c r="D2366">
        <v>10</v>
      </c>
      <c r="E2366" t="s">
        <v>953</v>
      </c>
      <c r="F2366">
        <v>3001</v>
      </c>
      <c r="G2366">
        <v>1003</v>
      </c>
      <c r="H2366">
        <v>0</v>
      </c>
      <c r="I2366" t="s">
        <v>1034</v>
      </c>
      <c r="J2366" t="s">
        <v>955</v>
      </c>
      <c r="K2366" t="s">
        <v>956</v>
      </c>
      <c r="L2366">
        <v>1019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</row>
    <row r="2367" spans="1:21" x14ac:dyDescent="0.25">
      <c r="A2367" t="s">
        <v>700</v>
      </c>
      <c r="B2367" t="s">
        <v>952</v>
      </c>
      <c r="C2367" t="s">
        <v>5706</v>
      </c>
      <c r="D2367">
        <v>10</v>
      </c>
      <c r="E2367" t="s">
        <v>953</v>
      </c>
      <c r="F2367">
        <v>3001</v>
      </c>
      <c r="G2367">
        <v>1003</v>
      </c>
      <c r="H2367">
        <v>0</v>
      </c>
      <c r="I2367" t="s">
        <v>1034</v>
      </c>
      <c r="J2367" t="s">
        <v>955</v>
      </c>
      <c r="K2367" t="s">
        <v>956</v>
      </c>
      <c r="L2367">
        <v>1019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</row>
    <row r="2368" spans="1:21" x14ac:dyDescent="0.25">
      <c r="A2368" t="s">
        <v>700</v>
      </c>
      <c r="B2368" t="s">
        <v>952</v>
      </c>
      <c r="C2368" t="s">
        <v>5707</v>
      </c>
      <c r="D2368">
        <v>10</v>
      </c>
      <c r="E2368" t="s">
        <v>953</v>
      </c>
      <c r="F2368">
        <v>3001</v>
      </c>
      <c r="G2368">
        <v>1003</v>
      </c>
      <c r="H2368">
        <v>0</v>
      </c>
      <c r="I2368" t="s">
        <v>1034</v>
      </c>
      <c r="J2368" t="s">
        <v>955</v>
      </c>
      <c r="K2368" t="s">
        <v>956</v>
      </c>
      <c r="L2368">
        <v>1019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</row>
    <row r="2369" spans="1:21" x14ac:dyDescent="0.25">
      <c r="A2369" t="s">
        <v>700</v>
      </c>
      <c r="B2369" t="s">
        <v>952</v>
      </c>
      <c r="C2369" t="s">
        <v>5708</v>
      </c>
      <c r="D2369">
        <v>10</v>
      </c>
      <c r="E2369" t="s">
        <v>953</v>
      </c>
      <c r="F2369">
        <v>3001</v>
      </c>
      <c r="G2369">
        <v>1003</v>
      </c>
      <c r="H2369">
        <v>0</v>
      </c>
      <c r="I2369" t="s">
        <v>1034</v>
      </c>
      <c r="J2369" t="s">
        <v>955</v>
      </c>
      <c r="K2369" t="s">
        <v>956</v>
      </c>
      <c r="L2369">
        <v>1019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</row>
    <row r="2370" spans="1:21" x14ac:dyDescent="0.25">
      <c r="A2370" t="s">
        <v>700</v>
      </c>
      <c r="B2370" t="s">
        <v>952</v>
      </c>
      <c r="C2370" t="s">
        <v>5709</v>
      </c>
      <c r="D2370">
        <v>10</v>
      </c>
      <c r="E2370" t="s">
        <v>953</v>
      </c>
      <c r="F2370">
        <v>3001</v>
      </c>
      <c r="G2370">
        <v>1003</v>
      </c>
      <c r="H2370">
        <v>0</v>
      </c>
      <c r="I2370" t="s">
        <v>1034</v>
      </c>
      <c r="J2370" t="s">
        <v>955</v>
      </c>
      <c r="K2370" t="s">
        <v>956</v>
      </c>
      <c r="L2370">
        <v>1019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</row>
    <row r="2371" spans="1:21" x14ac:dyDescent="0.25">
      <c r="A2371" t="s">
        <v>700</v>
      </c>
      <c r="B2371" t="s">
        <v>952</v>
      </c>
      <c r="C2371" t="s">
        <v>5710</v>
      </c>
      <c r="D2371">
        <v>10</v>
      </c>
      <c r="E2371" t="s">
        <v>953</v>
      </c>
      <c r="F2371">
        <v>3001</v>
      </c>
      <c r="G2371">
        <v>1003</v>
      </c>
      <c r="H2371">
        <v>0</v>
      </c>
      <c r="I2371" t="s">
        <v>1034</v>
      </c>
      <c r="J2371" t="s">
        <v>955</v>
      </c>
      <c r="K2371" t="s">
        <v>956</v>
      </c>
      <c r="L2371">
        <v>1019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</row>
    <row r="2372" spans="1:21" x14ac:dyDescent="0.25">
      <c r="A2372" t="s">
        <v>700</v>
      </c>
      <c r="B2372" t="s">
        <v>952</v>
      </c>
      <c r="C2372" t="s">
        <v>5711</v>
      </c>
      <c r="D2372">
        <v>10</v>
      </c>
      <c r="E2372" t="s">
        <v>953</v>
      </c>
      <c r="F2372">
        <v>3001</v>
      </c>
      <c r="G2372">
        <v>1003</v>
      </c>
      <c r="H2372">
        <v>0</v>
      </c>
      <c r="I2372" t="s">
        <v>1034</v>
      </c>
      <c r="J2372" t="s">
        <v>955</v>
      </c>
      <c r="K2372" t="s">
        <v>956</v>
      </c>
      <c r="L2372">
        <v>1019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</row>
    <row r="2373" spans="1:21" x14ac:dyDescent="0.25">
      <c r="A2373" t="s">
        <v>700</v>
      </c>
      <c r="B2373" t="s">
        <v>952</v>
      </c>
      <c r="C2373" t="s">
        <v>5712</v>
      </c>
      <c r="D2373">
        <v>10</v>
      </c>
      <c r="E2373" t="s">
        <v>953</v>
      </c>
      <c r="F2373">
        <v>3001</v>
      </c>
      <c r="G2373">
        <v>1003</v>
      </c>
      <c r="H2373">
        <v>0</v>
      </c>
      <c r="I2373" t="s">
        <v>1034</v>
      </c>
      <c r="J2373" t="s">
        <v>955</v>
      </c>
      <c r="K2373" t="s">
        <v>956</v>
      </c>
      <c r="L2373">
        <v>1019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</row>
    <row r="2374" spans="1:21" x14ac:dyDescent="0.25">
      <c r="A2374" t="s">
        <v>700</v>
      </c>
      <c r="B2374" t="s">
        <v>952</v>
      </c>
      <c r="C2374" t="s">
        <v>5713</v>
      </c>
      <c r="D2374">
        <v>10</v>
      </c>
      <c r="E2374" t="s">
        <v>953</v>
      </c>
      <c r="F2374">
        <v>3001</v>
      </c>
      <c r="G2374">
        <v>1003</v>
      </c>
      <c r="H2374">
        <v>0</v>
      </c>
      <c r="I2374" t="s">
        <v>1034</v>
      </c>
      <c r="J2374" t="s">
        <v>955</v>
      </c>
      <c r="K2374" t="s">
        <v>956</v>
      </c>
      <c r="L2374">
        <v>1019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</row>
    <row r="2375" spans="1:21" x14ac:dyDescent="0.25">
      <c r="A2375" t="s">
        <v>700</v>
      </c>
      <c r="B2375" t="s">
        <v>952</v>
      </c>
      <c r="C2375" t="s">
        <v>5714</v>
      </c>
      <c r="D2375">
        <v>10</v>
      </c>
      <c r="E2375" t="s">
        <v>953</v>
      </c>
      <c r="F2375">
        <v>3001</v>
      </c>
      <c r="G2375">
        <v>1003</v>
      </c>
      <c r="H2375">
        <v>0</v>
      </c>
      <c r="I2375" t="s">
        <v>1034</v>
      </c>
      <c r="J2375" t="s">
        <v>955</v>
      </c>
      <c r="K2375" t="s">
        <v>956</v>
      </c>
      <c r="L2375">
        <v>1019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</row>
    <row r="2376" spans="1:21" x14ac:dyDescent="0.25">
      <c r="A2376" t="s">
        <v>700</v>
      </c>
      <c r="B2376" t="s">
        <v>952</v>
      </c>
      <c r="C2376" t="s">
        <v>5715</v>
      </c>
      <c r="D2376">
        <v>10</v>
      </c>
      <c r="E2376" t="s">
        <v>953</v>
      </c>
      <c r="F2376">
        <v>3001</v>
      </c>
      <c r="G2376">
        <v>1003</v>
      </c>
      <c r="H2376">
        <v>0</v>
      </c>
      <c r="I2376" t="s">
        <v>1034</v>
      </c>
      <c r="J2376" t="s">
        <v>955</v>
      </c>
      <c r="K2376" t="s">
        <v>956</v>
      </c>
      <c r="L2376">
        <v>1019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</row>
    <row r="2377" spans="1:21" x14ac:dyDescent="0.25">
      <c r="A2377" t="s">
        <v>700</v>
      </c>
      <c r="B2377" t="s">
        <v>952</v>
      </c>
      <c r="C2377" t="s">
        <v>5716</v>
      </c>
      <c r="D2377">
        <v>10</v>
      </c>
      <c r="E2377" t="s">
        <v>953</v>
      </c>
      <c r="F2377">
        <v>3001</v>
      </c>
      <c r="G2377">
        <v>1003</v>
      </c>
      <c r="H2377">
        <v>0</v>
      </c>
      <c r="I2377" t="s">
        <v>1034</v>
      </c>
      <c r="J2377" t="s">
        <v>955</v>
      </c>
      <c r="K2377" t="s">
        <v>956</v>
      </c>
      <c r="L2377">
        <v>1019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</row>
    <row r="2378" spans="1:21" x14ac:dyDescent="0.25">
      <c r="A2378" t="s">
        <v>700</v>
      </c>
      <c r="B2378" t="s">
        <v>952</v>
      </c>
      <c r="C2378" t="s">
        <v>5717</v>
      </c>
      <c r="D2378">
        <v>10</v>
      </c>
      <c r="E2378" t="s">
        <v>953</v>
      </c>
      <c r="F2378">
        <v>3001</v>
      </c>
      <c r="G2378">
        <v>1003</v>
      </c>
      <c r="H2378">
        <v>0</v>
      </c>
      <c r="I2378" t="s">
        <v>1034</v>
      </c>
      <c r="J2378" t="s">
        <v>955</v>
      </c>
      <c r="K2378" t="s">
        <v>956</v>
      </c>
      <c r="L2378">
        <v>1019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</row>
    <row r="2379" spans="1:21" x14ac:dyDescent="0.25">
      <c r="A2379" t="s">
        <v>700</v>
      </c>
      <c r="B2379" t="s">
        <v>952</v>
      </c>
      <c r="C2379" t="s">
        <v>5718</v>
      </c>
      <c r="D2379">
        <v>10</v>
      </c>
      <c r="E2379" t="s">
        <v>953</v>
      </c>
      <c r="F2379">
        <v>3001</v>
      </c>
      <c r="G2379">
        <v>1003</v>
      </c>
      <c r="H2379">
        <v>0</v>
      </c>
      <c r="I2379" t="s">
        <v>1034</v>
      </c>
      <c r="J2379" t="s">
        <v>955</v>
      </c>
      <c r="K2379" t="s">
        <v>956</v>
      </c>
      <c r="L2379">
        <v>1019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</row>
    <row r="2380" spans="1:21" x14ac:dyDescent="0.25">
      <c r="A2380" t="s">
        <v>700</v>
      </c>
      <c r="B2380" t="s">
        <v>952</v>
      </c>
      <c r="C2380" t="s">
        <v>5719</v>
      </c>
      <c r="D2380">
        <v>10</v>
      </c>
      <c r="E2380" t="s">
        <v>953</v>
      </c>
      <c r="F2380">
        <v>3001</v>
      </c>
      <c r="G2380">
        <v>1003</v>
      </c>
      <c r="H2380">
        <v>0</v>
      </c>
      <c r="I2380" t="s">
        <v>1034</v>
      </c>
      <c r="J2380" t="s">
        <v>955</v>
      </c>
      <c r="K2380" t="s">
        <v>956</v>
      </c>
      <c r="L2380">
        <v>1019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</row>
    <row r="2381" spans="1:21" x14ac:dyDescent="0.25">
      <c r="A2381" t="s">
        <v>700</v>
      </c>
      <c r="B2381" t="s">
        <v>952</v>
      </c>
      <c r="C2381" t="s">
        <v>5720</v>
      </c>
      <c r="D2381">
        <v>10</v>
      </c>
      <c r="E2381" t="s">
        <v>953</v>
      </c>
      <c r="F2381">
        <v>3001</v>
      </c>
      <c r="G2381">
        <v>1003</v>
      </c>
      <c r="H2381">
        <v>0</v>
      </c>
      <c r="I2381" t="s">
        <v>1034</v>
      </c>
      <c r="J2381" t="s">
        <v>955</v>
      </c>
      <c r="K2381" t="s">
        <v>956</v>
      </c>
      <c r="L2381">
        <v>1019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</row>
    <row r="2382" spans="1:21" x14ac:dyDescent="0.25">
      <c r="A2382" t="s">
        <v>700</v>
      </c>
      <c r="B2382" t="s">
        <v>952</v>
      </c>
      <c r="C2382" t="s">
        <v>5721</v>
      </c>
      <c r="D2382">
        <v>10</v>
      </c>
      <c r="E2382" t="s">
        <v>953</v>
      </c>
      <c r="F2382">
        <v>3001</v>
      </c>
      <c r="G2382">
        <v>1003</v>
      </c>
      <c r="H2382">
        <v>0</v>
      </c>
      <c r="I2382" t="s">
        <v>1034</v>
      </c>
      <c r="J2382" t="s">
        <v>955</v>
      </c>
      <c r="K2382" t="s">
        <v>956</v>
      </c>
      <c r="L2382">
        <v>1019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</row>
    <row r="2383" spans="1:21" x14ac:dyDescent="0.25">
      <c r="A2383" t="s">
        <v>700</v>
      </c>
      <c r="B2383" t="s">
        <v>952</v>
      </c>
      <c r="C2383" t="s">
        <v>5722</v>
      </c>
      <c r="D2383">
        <v>10</v>
      </c>
      <c r="E2383" t="s">
        <v>953</v>
      </c>
      <c r="F2383">
        <v>3001</v>
      </c>
      <c r="G2383">
        <v>1003</v>
      </c>
      <c r="H2383">
        <v>0</v>
      </c>
      <c r="I2383" t="s">
        <v>1034</v>
      </c>
      <c r="J2383" t="s">
        <v>955</v>
      </c>
      <c r="K2383" t="s">
        <v>956</v>
      </c>
      <c r="L2383">
        <v>1019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</row>
    <row r="2384" spans="1:21" x14ac:dyDescent="0.25">
      <c r="A2384" t="s">
        <v>700</v>
      </c>
      <c r="B2384" t="s">
        <v>952</v>
      </c>
      <c r="C2384" t="s">
        <v>5723</v>
      </c>
      <c r="D2384">
        <v>10</v>
      </c>
      <c r="E2384" t="s">
        <v>953</v>
      </c>
      <c r="F2384">
        <v>3001</v>
      </c>
      <c r="G2384">
        <v>1003</v>
      </c>
      <c r="H2384">
        <v>0</v>
      </c>
      <c r="I2384" t="s">
        <v>1034</v>
      </c>
      <c r="J2384" t="s">
        <v>955</v>
      </c>
      <c r="K2384" t="s">
        <v>956</v>
      </c>
      <c r="L2384">
        <v>1019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</row>
    <row r="2385" spans="1:21" x14ac:dyDescent="0.25">
      <c r="A2385" t="s">
        <v>700</v>
      </c>
      <c r="B2385" t="s">
        <v>952</v>
      </c>
      <c r="C2385" t="s">
        <v>5724</v>
      </c>
      <c r="D2385">
        <v>10</v>
      </c>
      <c r="E2385" t="s">
        <v>953</v>
      </c>
      <c r="F2385">
        <v>3001</v>
      </c>
      <c r="G2385">
        <v>1003</v>
      </c>
      <c r="H2385">
        <v>0</v>
      </c>
      <c r="I2385" t="s">
        <v>1034</v>
      </c>
      <c r="J2385" t="s">
        <v>955</v>
      </c>
      <c r="K2385" t="s">
        <v>956</v>
      </c>
      <c r="L2385">
        <v>1019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</row>
    <row r="2386" spans="1:21" x14ac:dyDescent="0.25">
      <c r="A2386" t="s">
        <v>700</v>
      </c>
      <c r="B2386" t="s">
        <v>952</v>
      </c>
      <c r="C2386" t="s">
        <v>5725</v>
      </c>
      <c r="D2386">
        <v>10</v>
      </c>
      <c r="E2386" t="s">
        <v>953</v>
      </c>
      <c r="F2386">
        <v>3001</v>
      </c>
      <c r="G2386">
        <v>1003</v>
      </c>
      <c r="H2386">
        <v>0</v>
      </c>
      <c r="I2386" t="s">
        <v>1034</v>
      </c>
      <c r="J2386" t="s">
        <v>955</v>
      </c>
      <c r="K2386" t="s">
        <v>956</v>
      </c>
      <c r="L2386">
        <v>1019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</row>
    <row r="2387" spans="1:21" x14ac:dyDescent="0.25">
      <c r="A2387" t="s">
        <v>700</v>
      </c>
      <c r="B2387" t="s">
        <v>952</v>
      </c>
      <c r="C2387" t="s">
        <v>5726</v>
      </c>
      <c r="D2387">
        <v>10</v>
      </c>
      <c r="E2387" t="s">
        <v>953</v>
      </c>
      <c r="F2387">
        <v>3001</v>
      </c>
      <c r="G2387">
        <v>1003</v>
      </c>
      <c r="H2387">
        <v>0</v>
      </c>
      <c r="I2387" t="s">
        <v>1034</v>
      </c>
      <c r="J2387" t="s">
        <v>955</v>
      </c>
      <c r="K2387" t="s">
        <v>956</v>
      </c>
      <c r="L2387">
        <v>1019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</row>
    <row r="2388" spans="1:21" x14ac:dyDescent="0.25">
      <c r="A2388" t="s">
        <v>700</v>
      </c>
      <c r="B2388" t="s">
        <v>952</v>
      </c>
      <c r="C2388" t="s">
        <v>5727</v>
      </c>
      <c r="D2388">
        <v>10</v>
      </c>
      <c r="E2388" t="s">
        <v>953</v>
      </c>
      <c r="F2388">
        <v>3001</v>
      </c>
      <c r="G2388">
        <v>1003</v>
      </c>
      <c r="H2388">
        <v>0</v>
      </c>
      <c r="I2388" t="s">
        <v>1034</v>
      </c>
      <c r="J2388" t="s">
        <v>955</v>
      </c>
      <c r="K2388" t="s">
        <v>956</v>
      </c>
      <c r="L2388">
        <v>1019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</row>
    <row r="2389" spans="1:21" x14ac:dyDescent="0.25">
      <c r="A2389" t="s">
        <v>700</v>
      </c>
      <c r="B2389" t="s">
        <v>952</v>
      </c>
      <c r="C2389" t="s">
        <v>5728</v>
      </c>
      <c r="D2389">
        <v>10</v>
      </c>
      <c r="E2389" t="s">
        <v>953</v>
      </c>
      <c r="F2389">
        <v>3001</v>
      </c>
      <c r="G2389">
        <v>1003</v>
      </c>
      <c r="H2389">
        <v>0</v>
      </c>
      <c r="I2389" t="s">
        <v>1034</v>
      </c>
      <c r="J2389" t="s">
        <v>955</v>
      </c>
      <c r="K2389" t="s">
        <v>956</v>
      </c>
      <c r="L2389">
        <v>1019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</row>
    <row r="2390" spans="1:21" x14ac:dyDescent="0.25">
      <c r="A2390" t="s">
        <v>700</v>
      </c>
      <c r="B2390" t="s">
        <v>952</v>
      </c>
      <c r="C2390" t="s">
        <v>5729</v>
      </c>
      <c r="D2390">
        <v>10</v>
      </c>
      <c r="E2390" t="s">
        <v>953</v>
      </c>
      <c r="F2390">
        <v>3001</v>
      </c>
      <c r="G2390">
        <v>1003</v>
      </c>
      <c r="H2390">
        <v>0</v>
      </c>
      <c r="I2390" t="s">
        <v>1034</v>
      </c>
      <c r="J2390" t="s">
        <v>955</v>
      </c>
      <c r="K2390" t="s">
        <v>956</v>
      </c>
      <c r="L2390">
        <v>1019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</row>
    <row r="2391" spans="1:21" x14ac:dyDescent="0.25">
      <c r="A2391" t="s">
        <v>700</v>
      </c>
      <c r="B2391" t="s">
        <v>952</v>
      </c>
      <c r="C2391" t="s">
        <v>5730</v>
      </c>
      <c r="D2391">
        <v>10</v>
      </c>
      <c r="E2391" t="s">
        <v>953</v>
      </c>
      <c r="F2391">
        <v>3001</v>
      </c>
      <c r="G2391">
        <v>1003</v>
      </c>
      <c r="H2391">
        <v>0</v>
      </c>
      <c r="I2391" t="s">
        <v>1034</v>
      </c>
      <c r="J2391" t="s">
        <v>955</v>
      </c>
      <c r="K2391" t="s">
        <v>956</v>
      </c>
      <c r="L2391">
        <v>1019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</row>
    <row r="2392" spans="1:21" x14ac:dyDescent="0.25">
      <c r="A2392" t="s">
        <v>700</v>
      </c>
      <c r="B2392" t="s">
        <v>952</v>
      </c>
      <c r="C2392" t="s">
        <v>5731</v>
      </c>
      <c r="D2392">
        <v>10</v>
      </c>
      <c r="E2392" t="s">
        <v>953</v>
      </c>
      <c r="F2392">
        <v>3001</v>
      </c>
      <c r="G2392">
        <v>1003</v>
      </c>
      <c r="H2392">
        <v>0</v>
      </c>
      <c r="I2392" t="s">
        <v>1034</v>
      </c>
      <c r="J2392" t="s">
        <v>955</v>
      </c>
      <c r="K2392" t="s">
        <v>956</v>
      </c>
      <c r="L2392">
        <v>1019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</row>
    <row r="2393" spans="1:21" x14ac:dyDescent="0.25">
      <c r="A2393" t="s">
        <v>700</v>
      </c>
      <c r="B2393" t="s">
        <v>952</v>
      </c>
      <c r="C2393" t="s">
        <v>7347</v>
      </c>
      <c r="D2393">
        <v>2</v>
      </c>
      <c r="E2393" t="s">
        <v>953</v>
      </c>
      <c r="F2393">
        <v>3001</v>
      </c>
      <c r="G2393">
        <v>1003</v>
      </c>
      <c r="H2393">
        <v>0</v>
      </c>
      <c r="I2393" t="s">
        <v>1034</v>
      </c>
      <c r="J2393" t="s">
        <v>955</v>
      </c>
      <c r="K2393" t="s">
        <v>956</v>
      </c>
      <c r="L2393">
        <v>1019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</row>
    <row r="2394" spans="1:21" x14ac:dyDescent="0.25">
      <c r="A2394" t="s">
        <v>700</v>
      </c>
      <c r="B2394" t="s">
        <v>952</v>
      </c>
      <c r="C2394" t="s">
        <v>5732</v>
      </c>
      <c r="D2394">
        <v>8</v>
      </c>
      <c r="E2394" t="s">
        <v>953</v>
      </c>
      <c r="F2394">
        <v>3001</v>
      </c>
      <c r="G2394">
        <v>1003</v>
      </c>
      <c r="H2394">
        <v>0</v>
      </c>
      <c r="I2394" t="s">
        <v>1034</v>
      </c>
      <c r="J2394" t="s">
        <v>955</v>
      </c>
      <c r="K2394" t="s">
        <v>956</v>
      </c>
      <c r="L2394">
        <v>1019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</row>
    <row r="2395" spans="1:21" x14ac:dyDescent="0.25">
      <c r="A2395" t="s">
        <v>700</v>
      </c>
      <c r="B2395" t="s">
        <v>952</v>
      </c>
      <c r="C2395" t="s">
        <v>5733</v>
      </c>
      <c r="D2395">
        <v>10</v>
      </c>
      <c r="E2395" t="s">
        <v>953</v>
      </c>
      <c r="F2395">
        <v>3001</v>
      </c>
      <c r="G2395">
        <v>1003</v>
      </c>
      <c r="H2395">
        <v>0</v>
      </c>
      <c r="I2395" t="s">
        <v>1034</v>
      </c>
      <c r="J2395" t="s">
        <v>955</v>
      </c>
      <c r="K2395" t="s">
        <v>956</v>
      </c>
      <c r="L2395">
        <v>1019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</row>
    <row r="2396" spans="1:21" x14ac:dyDescent="0.25">
      <c r="A2396" t="s">
        <v>700</v>
      </c>
      <c r="B2396" t="s">
        <v>952</v>
      </c>
      <c r="C2396" t="s">
        <v>5734</v>
      </c>
      <c r="D2396">
        <v>10</v>
      </c>
      <c r="E2396" t="s">
        <v>953</v>
      </c>
      <c r="F2396">
        <v>3001</v>
      </c>
      <c r="G2396">
        <v>1003</v>
      </c>
      <c r="H2396">
        <v>0</v>
      </c>
      <c r="I2396" t="s">
        <v>1034</v>
      </c>
      <c r="J2396" t="s">
        <v>955</v>
      </c>
      <c r="K2396" t="s">
        <v>956</v>
      </c>
      <c r="L2396">
        <v>1019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</row>
    <row r="2397" spans="1:21" x14ac:dyDescent="0.25">
      <c r="A2397" t="s">
        <v>700</v>
      </c>
      <c r="B2397" t="s">
        <v>952</v>
      </c>
      <c r="C2397" t="s">
        <v>5735</v>
      </c>
      <c r="D2397">
        <v>10</v>
      </c>
      <c r="E2397" t="s">
        <v>953</v>
      </c>
      <c r="F2397">
        <v>3001</v>
      </c>
      <c r="G2397">
        <v>1003</v>
      </c>
      <c r="H2397">
        <v>0</v>
      </c>
      <c r="I2397" t="s">
        <v>1034</v>
      </c>
      <c r="J2397" t="s">
        <v>955</v>
      </c>
      <c r="K2397" t="s">
        <v>956</v>
      </c>
      <c r="L2397">
        <v>1019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</row>
    <row r="2398" spans="1:21" x14ac:dyDescent="0.25">
      <c r="A2398" t="s">
        <v>700</v>
      </c>
      <c r="B2398" t="s">
        <v>952</v>
      </c>
      <c r="C2398" t="s">
        <v>5736</v>
      </c>
      <c r="D2398">
        <v>10</v>
      </c>
      <c r="E2398" t="s">
        <v>953</v>
      </c>
      <c r="F2398">
        <v>3001</v>
      </c>
      <c r="G2398">
        <v>1003</v>
      </c>
      <c r="H2398">
        <v>0</v>
      </c>
      <c r="I2398" t="s">
        <v>1034</v>
      </c>
      <c r="J2398" t="s">
        <v>955</v>
      </c>
      <c r="K2398" t="s">
        <v>956</v>
      </c>
      <c r="L2398">
        <v>1019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</row>
    <row r="2399" spans="1:21" x14ac:dyDescent="0.25">
      <c r="A2399" t="s">
        <v>700</v>
      </c>
      <c r="B2399" t="s">
        <v>952</v>
      </c>
      <c r="C2399" t="s">
        <v>5737</v>
      </c>
      <c r="D2399">
        <v>10</v>
      </c>
      <c r="E2399" t="s">
        <v>953</v>
      </c>
      <c r="F2399">
        <v>3001</v>
      </c>
      <c r="G2399">
        <v>1003</v>
      </c>
      <c r="H2399">
        <v>0</v>
      </c>
      <c r="I2399" t="s">
        <v>1034</v>
      </c>
      <c r="J2399" t="s">
        <v>955</v>
      </c>
      <c r="K2399" t="s">
        <v>956</v>
      </c>
      <c r="L2399">
        <v>1019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</row>
    <row r="2400" spans="1:21" x14ac:dyDescent="0.25">
      <c r="A2400" t="s">
        <v>700</v>
      </c>
      <c r="B2400" t="s">
        <v>952</v>
      </c>
      <c r="C2400" t="s">
        <v>5927</v>
      </c>
      <c r="D2400">
        <v>10</v>
      </c>
      <c r="E2400" t="s">
        <v>953</v>
      </c>
      <c r="F2400">
        <v>3001</v>
      </c>
      <c r="G2400">
        <v>1003</v>
      </c>
      <c r="H2400">
        <v>0</v>
      </c>
      <c r="I2400" t="s">
        <v>1034</v>
      </c>
      <c r="J2400" t="s">
        <v>955</v>
      </c>
      <c r="K2400" t="s">
        <v>956</v>
      </c>
      <c r="L2400">
        <v>1019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</row>
    <row r="2401" spans="1:21" x14ac:dyDescent="0.25">
      <c r="A2401" t="s">
        <v>700</v>
      </c>
      <c r="B2401" t="s">
        <v>952</v>
      </c>
      <c r="C2401" t="s">
        <v>5917</v>
      </c>
      <c r="D2401">
        <v>10</v>
      </c>
      <c r="E2401" t="s">
        <v>953</v>
      </c>
      <c r="F2401">
        <v>3001</v>
      </c>
      <c r="G2401">
        <v>1003</v>
      </c>
      <c r="H2401">
        <v>0</v>
      </c>
      <c r="I2401" t="s">
        <v>1034</v>
      </c>
      <c r="J2401" t="s">
        <v>955</v>
      </c>
      <c r="K2401" t="s">
        <v>956</v>
      </c>
      <c r="L2401">
        <v>1019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</row>
    <row r="2402" spans="1:21" x14ac:dyDescent="0.25">
      <c r="A2402" t="s">
        <v>700</v>
      </c>
      <c r="B2402" t="s">
        <v>952</v>
      </c>
      <c r="C2402" t="s">
        <v>5738</v>
      </c>
      <c r="D2402">
        <v>10</v>
      </c>
      <c r="E2402" t="s">
        <v>953</v>
      </c>
      <c r="F2402">
        <v>3001</v>
      </c>
      <c r="G2402">
        <v>1003</v>
      </c>
      <c r="H2402">
        <v>0</v>
      </c>
      <c r="I2402" t="s">
        <v>1034</v>
      </c>
      <c r="J2402" t="s">
        <v>955</v>
      </c>
      <c r="K2402" t="s">
        <v>956</v>
      </c>
      <c r="L2402">
        <v>1019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</row>
    <row r="2403" spans="1:21" x14ac:dyDescent="0.25">
      <c r="A2403" t="s">
        <v>700</v>
      </c>
      <c r="B2403" t="s">
        <v>952</v>
      </c>
      <c r="C2403" t="s">
        <v>5739</v>
      </c>
      <c r="D2403">
        <v>10</v>
      </c>
      <c r="E2403" t="s">
        <v>953</v>
      </c>
      <c r="F2403">
        <v>3001</v>
      </c>
      <c r="G2403">
        <v>1003</v>
      </c>
      <c r="H2403">
        <v>0</v>
      </c>
      <c r="I2403" t="s">
        <v>1034</v>
      </c>
      <c r="J2403" t="s">
        <v>955</v>
      </c>
      <c r="K2403" t="s">
        <v>956</v>
      </c>
      <c r="L2403">
        <v>1019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</row>
    <row r="2404" spans="1:21" x14ac:dyDescent="0.25">
      <c r="A2404" t="s">
        <v>700</v>
      </c>
      <c r="B2404" t="s">
        <v>952</v>
      </c>
      <c r="C2404" t="s">
        <v>5740</v>
      </c>
      <c r="D2404">
        <v>10</v>
      </c>
      <c r="E2404" t="s">
        <v>953</v>
      </c>
      <c r="F2404">
        <v>3001</v>
      </c>
      <c r="G2404">
        <v>1003</v>
      </c>
      <c r="H2404">
        <v>0</v>
      </c>
      <c r="I2404" t="s">
        <v>1034</v>
      </c>
      <c r="J2404" t="s">
        <v>955</v>
      </c>
      <c r="K2404" t="s">
        <v>956</v>
      </c>
      <c r="L2404">
        <v>1019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</row>
    <row r="2405" spans="1:21" x14ac:dyDescent="0.25">
      <c r="A2405" t="s">
        <v>700</v>
      </c>
      <c r="B2405" t="s">
        <v>952</v>
      </c>
      <c r="C2405" t="s">
        <v>5741</v>
      </c>
      <c r="D2405">
        <v>10</v>
      </c>
      <c r="E2405" t="s">
        <v>953</v>
      </c>
      <c r="F2405">
        <v>3001</v>
      </c>
      <c r="G2405">
        <v>1003</v>
      </c>
      <c r="H2405">
        <v>0</v>
      </c>
      <c r="I2405" t="s">
        <v>1034</v>
      </c>
      <c r="J2405" t="s">
        <v>955</v>
      </c>
      <c r="K2405" t="s">
        <v>956</v>
      </c>
      <c r="L2405">
        <v>1019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</row>
    <row r="2406" spans="1:21" x14ac:dyDescent="0.25">
      <c r="A2406" t="s">
        <v>700</v>
      </c>
      <c r="B2406" t="s">
        <v>952</v>
      </c>
      <c r="C2406" t="s">
        <v>5742</v>
      </c>
      <c r="D2406">
        <v>10</v>
      </c>
      <c r="E2406" t="s">
        <v>953</v>
      </c>
      <c r="F2406">
        <v>3001</v>
      </c>
      <c r="G2406">
        <v>1003</v>
      </c>
      <c r="H2406">
        <v>0</v>
      </c>
      <c r="I2406" t="s">
        <v>1034</v>
      </c>
      <c r="J2406" t="s">
        <v>955</v>
      </c>
      <c r="K2406" t="s">
        <v>956</v>
      </c>
      <c r="L2406">
        <v>1019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</row>
    <row r="2407" spans="1:21" x14ac:dyDescent="0.25">
      <c r="A2407" t="s">
        <v>700</v>
      </c>
      <c r="B2407" t="s">
        <v>952</v>
      </c>
      <c r="C2407" t="s">
        <v>5743</v>
      </c>
      <c r="D2407">
        <v>10</v>
      </c>
      <c r="E2407" t="s">
        <v>953</v>
      </c>
      <c r="F2407">
        <v>3001</v>
      </c>
      <c r="G2407">
        <v>1003</v>
      </c>
      <c r="H2407">
        <v>0</v>
      </c>
      <c r="I2407" t="s">
        <v>1034</v>
      </c>
      <c r="J2407" t="s">
        <v>955</v>
      </c>
      <c r="K2407" t="s">
        <v>956</v>
      </c>
      <c r="L2407">
        <v>1019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</row>
    <row r="2408" spans="1:21" x14ac:dyDescent="0.25">
      <c r="A2408" t="s">
        <v>700</v>
      </c>
      <c r="B2408" t="s">
        <v>957</v>
      </c>
      <c r="C2408" t="s">
        <v>2989</v>
      </c>
      <c r="D2408">
        <v>8</v>
      </c>
      <c r="E2408" t="s">
        <v>953</v>
      </c>
      <c r="F2408">
        <v>3001</v>
      </c>
      <c r="G2408">
        <v>3003</v>
      </c>
      <c r="H2408">
        <v>0</v>
      </c>
      <c r="I2408" t="s">
        <v>1034</v>
      </c>
      <c r="J2408" t="s">
        <v>955</v>
      </c>
      <c r="K2408" t="s">
        <v>956</v>
      </c>
      <c r="L2408">
        <v>1019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</row>
    <row r="2409" spans="1:21" x14ac:dyDescent="0.25">
      <c r="A2409" t="s">
        <v>700</v>
      </c>
      <c r="B2409" t="s">
        <v>957</v>
      </c>
      <c r="C2409" t="s">
        <v>2990</v>
      </c>
      <c r="D2409">
        <v>10</v>
      </c>
      <c r="E2409" t="s">
        <v>953</v>
      </c>
      <c r="F2409">
        <v>3001</v>
      </c>
      <c r="G2409">
        <v>3003</v>
      </c>
      <c r="H2409">
        <v>0</v>
      </c>
      <c r="I2409" t="s">
        <v>1034</v>
      </c>
      <c r="J2409" t="s">
        <v>955</v>
      </c>
      <c r="K2409" t="s">
        <v>956</v>
      </c>
      <c r="L2409">
        <v>1019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</row>
    <row r="2410" spans="1:21" x14ac:dyDescent="0.25">
      <c r="A2410" t="s">
        <v>700</v>
      </c>
      <c r="B2410" t="s">
        <v>957</v>
      </c>
      <c r="C2410" t="s">
        <v>2991</v>
      </c>
      <c r="D2410">
        <v>10</v>
      </c>
      <c r="E2410" t="s">
        <v>953</v>
      </c>
      <c r="F2410">
        <v>3001</v>
      </c>
      <c r="G2410">
        <v>3003</v>
      </c>
      <c r="H2410">
        <v>0</v>
      </c>
      <c r="I2410" t="s">
        <v>1034</v>
      </c>
      <c r="J2410" t="s">
        <v>955</v>
      </c>
      <c r="K2410" t="s">
        <v>956</v>
      </c>
      <c r="L2410">
        <v>1019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</row>
    <row r="2411" spans="1:21" x14ac:dyDescent="0.25">
      <c r="A2411" t="s">
        <v>700</v>
      </c>
      <c r="B2411" t="s">
        <v>957</v>
      </c>
      <c r="C2411" t="s">
        <v>958</v>
      </c>
      <c r="D2411">
        <v>124</v>
      </c>
      <c r="E2411" t="s">
        <v>953</v>
      </c>
      <c r="F2411">
        <v>3001</v>
      </c>
      <c r="G2411">
        <v>3003</v>
      </c>
      <c r="H2411">
        <v>0</v>
      </c>
      <c r="I2411" t="s">
        <v>1034</v>
      </c>
      <c r="J2411" t="s">
        <v>955</v>
      </c>
      <c r="K2411" t="s">
        <v>956</v>
      </c>
      <c r="L2411">
        <v>1019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</row>
    <row r="2412" spans="1:21" x14ac:dyDescent="0.25">
      <c r="A2412" t="s">
        <v>700</v>
      </c>
      <c r="B2412" t="s">
        <v>5136</v>
      </c>
      <c r="C2412" t="s">
        <v>5137</v>
      </c>
      <c r="D2412">
        <v>1</v>
      </c>
      <c r="E2412" t="s">
        <v>953</v>
      </c>
      <c r="F2412">
        <v>3001</v>
      </c>
      <c r="G2412" t="s">
        <v>5138</v>
      </c>
      <c r="H2412">
        <v>0</v>
      </c>
      <c r="I2412" t="s">
        <v>1034</v>
      </c>
      <c r="J2412" t="s">
        <v>955</v>
      </c>
      <c r="K2412" t="s">
        <v>956</v>
      </c>
      <c r="L2412">
        <v>1019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</row>
    <row r="2413" spans="1:21" x14ac:dyDescent="0.25">
      <c r="A2413" t="s">
        <v>700</v>
      </c>
      <c r="B2413" t="s">
        <v>967</v>
      </c>
      <c r="C2413" t="s">
        <v>958</v>
      </c>
      <c r="D2413">
        <v>1</v>
      </c>
      <c r="E2413" t="s">
        <v>953</v>
      </c>
      <c r="F2413">
        <v>3001</v>
      </c>
      <c r="G2413" t="s">
        <v>968</v>
      </c>
      <c r="H2413">
        <v>0</v>
      </c>
      <c r="I2413" t="s">
        <v>1034</v>
      </c>
      <c r="J2413" t="s">
        <v>955</v>
      </c>
      <c r="K2413" t="s">
        <v>956</v>
      </c>
      <c r="L2413">
        <v>1019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</row>
    <row r="2414" spans="1:21" x14ac:dyDescent="0.25">
      <c r="A2414" t="s">
        <v>700</v>
      </c>
      <c r="B2414" t="s">
        <v>964</v>
      </c>
      <c r="C2414" t="s">
        <v>5744</v>
      </c>
      <c r="D2414">
        <v>10</v>
      </c>
      <c r="E2414" t="s">
        <v>953</v>
      </c>
      <c r="F2414">
        <v>3093</v>
      </c>
      <c r="G2414">
        <v>3000</v>
      </c>
      <c r="H2414">
        <v>0</v>
      </c>
      <c r="I2414" t="s">
        <v>1034</v>
      </c>
      <c r="J2414" t="s">
        <v>960</v>
      </c>
      <c r="K2414" t="s">
        <v>956</v>
      </c>
      <c r="L2414">
        <v>1019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</row>
    <row r="2415" spans="1:21" x14ac:dyDescent="0.25">
      <c r="A2415" t="s">
        <v>700</v>
      </c>
      <c r="B2415" t="s">
        <v>964</v>
      </c>
      <c r="C2415" t="s">
        <v>5745</v>
      </c>
      <c r="D2415">
        <v>10</v>
      </c>
      <c r="E2415" t="s">
        <v>953</v>
      </c>
      <c r="F2415">
        <v>3093</v>
      </c>
      <c r="G2415">
        <v>3000</v>
      </c>
      <c r="H2415">
        <v>0</v>
      </c>
      <c r="I2415" t="s">
        <v>1034</v>
      </c>
      <c r="J2415" t="s">
        <v>960</v>
      </c>
      <c r="K2415" t="s">
        <v>956</v>
      </c>
      <c r="L2415">
        <v>1019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</row>
    <row r="2416" spans="1:21" x14ac:dyDescent="0.25">
      <c r="A2416" t="s">
        <v>700</v>
      </c>
      <c r="B2416" t="s">
        <v>964</v>
      </c>
      <c r="C2416" t="s">
        <v>5746</v>
      </c>
      <c r="D2416">
        <v>10</v>
      </c>
      <c r="E2416" t="s">
        <v>953</v>
      </c>
      <c r="F2416">
        <v>3093</v>
      </c>
      <c r="G2416">
        <v>3000</v>
      </c>
      <c r="H2416">
        <v>0</v>
      </c>
      <c r="I2416" t="s">
        <v>1034</v>
      </c>
      <c r="J2416" t="s">
        <v>960</v>
      </c>
      <c r="K2416" t="s">
        <v>956</v>
      </c>
      <c r="L2416">
        <v>1019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</row>
    <row r="2417" spans="1:21" x14ac:dyDescent="0.25">
      <c r="A2417" t="s">
        <v>700</v>
      </c>
      <c r="B2417" t="s">
        <v>964</v>
      </c>
      <c r="C2417" t="s">
        <v>5747</v>
      </c>
      <c r="D2417">
        <v>10</v>
      </c>
      <c r="E2417" t="s">
        <v>953</v>
      </c>
      <c r="F2417">
        <v>3093</v>
      </c>
      <c r="G2417">
        <v>3000</v>
      </c>
      <c r="H2417">
        <v>0</v>
      </c>
      <c r="I2417" t="s">
        <v>1034</v>
      </c>
      <c r="J2417" t="s">
        <v>960</v>
      </c>
      <c r="K2417" t="s">
        <v>956</v>
      </c>
      <c r="L2417">
        <v>1019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</row>
    <row r="2418" spans="1:21" x14ac:dyDescent="0.25">
      <c r="A2418" t="s">
        <v>700</v>
      </c>
      <c r="B2418" t="s">
        <v>964</v>
      </c>
      <c r="C2418" t="s">
        <v>5748</v>
      </c>
      <c r="D2418">
        <v>10</v>
      </c>
      <c r="E2418" t="s">
        <v>953</v>
      </c>
      <c r="F2418">
        <v>3093</v>
      </c>
      <c r="G2418">
        <v>3000</v>
      </c>
      <c r="H2418">
        <v>0</v>
      </c>
      <c r="I2418" t="s">
        <v>1034</v>
      </c>
      <c r="J2418" t="s">
        <v>960</v>
      </c>
      <c r="K2418" t="s">
        <v>956</v>
      </c>
      <c r="L2418">
        <v>1019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</row>
    <row r="2419" spans="1:21" x14ac:dyDescent="0.25">
      <c r="A2419" t="s">
        <v>700</v>
      </c>
      <c r="B2419" t="s">
        <v>964</v>
      </c>
      <c r="C2419" t="s">
        <v>5749</v>
      </c>
      <c r="D2419">
        <v>10</v>
      </c>
      <c r="E2419" t="s">
        <v>953</v>
      </c>
      <c r="F2419">
        <v>3093</v>
      </c>
      <c r="G2419">
        <v>3000</v>
      </c>
      <c r="H2419">
        <v>0</v>
      </c>
      <c r="I2419" t="s">
        <v>1034</v>
      </c>
      <c r="J2419" t="s">
        <v>960</v>
      </c>
      <c r="K2419" t="s">
        <v>956</v>
      </c>
      <c r="L2419">
        <v>1019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</row>
    <row r="2420" spans="1:21" x14ac:dyDescent="0.25">
      <c r="A2420" t="s">
        <v>700</v>
      </c>
      <c r="B2420" t="s">
        <v>964</v>
      </c>
      <c r="C2420" t="s">
        <v>5750</v>
      </c>
      <c r="D2420">
        <v>10</v>
      </c>
      <c r="E2420" t="s">
        <v>953</v>
      </c>
      <c r="F2420">
        <v>3093</v>
      </c>
      <c r="G2420">
        <v>3000</v>
      </c>
      <c r="H2420">
        <v>0</v>
      </c>
      <c r="I2420" t="s">
        <v>1034</v>
      </c>
      <c r="J2420" t="s">
        <v>960</v>
      </c>
      <c r="K2420" t="s">
        <v>956</v>
      </c>
      <c r="L2420">
        <v>1019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</row>
    <row r="2421" spans="1:21" x14ac:dyDescent="0.25">
      <c r="A2421" t="s">
        <v>700</v>
      </c>
      <c r="B2421" t="s">
        <v>964</v>
      </c>
      <c r="C2421" t="s">
        <v>5751</v>
      </c>
      <c r="D2421">
        <v>10</v>
      </c>
      <c r="E2421" t="s">
        <v>953</v>
      </c>
      <c r="F2421">
        <v>3093</v>
      </c>
      <c r="G2421">
        <v>3000</v>
      </c>
      <c r="H2421">
        <v>0</v>
      </c>
      <c r="I2421" t="s">
        <v>1034</v>
      </c>
      <c r="J2421" t="s">
        <v>960</v>
      </c>
      <c r="K2421" t="s">
        <v>956</v>
      </c>
      <c r="L2421">
        <v>1019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</row>
    <row r="2422" spans="1:21" x14ac:dyDescent="0.25">
      <c r="A2422" t="s">
        <v>700</v>
      </c>
      <c r="B2422" t="s">
        <v>964</v>
      </c>
      <c r="C2422" t="s">
        <v>7128</v>
      </c>
      <c r="D2422">
        <v>10</v>
      </c>
      <c r="E2422" t="s">
        <v>953</v>
      </c>
      <c r="F2422">
        <v>3093</v>
      </c>
      <c r="G2422">
        <v>3000</v>
      </c>
      <c r="H2422">
        <v>0</v>
      </c>
      <c r="I2422" t="s">
        <v>1034</v>
      </c>
      <c r="J2422" t="s">
        <v>960</v>
      </c>
      <c r="K2422" t="s">
        <v>956</v>
      </c>
      <c r="L2422">
        <v>1019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</row>
    <row r="2423" spans="1:21" x14ac:dyDescent="0.25">
      <c r="A2423" t="s">
        <v>700</v>
      </c>
      <c r="B2423" t="s">
        <v>964</v>
      </c>
      <c r="C2423" t="s">
        <v>8310</v>
      </c>
      <c r="D2423">
        <v>10</v>
      </c>
      <c r="E2423" t="s">
        <v>953</v>
      </c>
      <c r="F2423">
        <v>3093</v>
      </c>
      <c r="G2423">
        <v>3000</v>
      </c>
      <c r="H2423">
        <v>0</v>
      </c>
      <c r="I2423" t="s">
        <v>1034</v>
      </c>
      <c r="J2423" t="s">
        <v>960</v>
      </c>
      <c r="K2423" t="s">
        <v>956</v>
      </c>
      <c r="L2423">
        <v>1019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</row>
    <row r="2424" spans="1:21" x14ac:dyDescent="0.25">
      <c r="A2424" t="s">
        <v>700</v>
      </c>
      <c r="B2424" t="s">
        <v>964</v>
      </c>
      <c r="C2424" t="s">
        <v>6552</v>
      </c>
      <c r="D2424">
        <v>10</v>
      </c>
      <c r="E2424" t="s">
        <v>953</v>
      </c>
      <c r="F2424">
        <v>3093</v>
      </c>
      <c r="G2424">
        <v>3000</v>
      </c>
      <c r="H2424">
        <v>0</v>
      </c>
      <c r="I2424" t="s">
        <v>1034</v>
      </c>
      <c r="J2424" t="s">
        <v>960</v>
      </c>
      <c r="K2424" t="s">
        <v>956</v>
      </c>
      <c r="L2424">
        <v>1019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</row>
    <row r="2425" spans="1:21" x14ac:dyDescent="0.25">
      <c r="A2425" t="s">
        <v>700</v>
      </c>
      <c r="B2425" t="s">
        <v>962</v>
      </c>
      <c r="C2425" t="s">
        <v>2992</v>
      </c>
      <c r="D2425">
        <v>10</v>
      </c>
      <c r="E2425" t="s">
        <v>953</v>
      </c>
      <c r="F2425">
        <v>3093</v>
      </c>
      <c r="G2425">
        <v>3093</v>
      </c>
      <c r="H2425">
        <v>0</v>
      </c>
      <c r="I2425" t="s">
        <v>1034</v>
      </c>
      <c r="J2425" t="s">
        <v>960</v>
      </c>
      <c r="K2425" t="s">
        <v>956</v>
      </c>
      <c r="L2425">
        <v>1019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</row>
    <row r="2426" spans="1:21" x14ac:dyDescent="0.25">
      <c r="A2426" t="s">
        <v>700</v>
      </c>
      <c r="B2426" t="s">
        <v>962</v>
      </c>
      <c r="C2426" t="s">
        <v>5752</v>
      </c>
      <c r="D2426">
        <v>10</v>
      </c>
      <c r="E2426" t="s">
        <v>953</v>
      </c>
      <c r="F2426">
        <v>3093</v>
      </c>
      <c r="G2426">
        <v>3093</v>
      </c>
      <c r="H2426">
        <v>0</v>
      </c>
      <c r="I2426" t="s">
        <v>1034</v>
      </c>
      <c r="J2426" t="s">
        <v>960</v>
      </c>
      <c r="K2426" t="s">
        <v>956</v>
      </c>
      <c r="L2426">
        <v>1019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</row>
    <row r="2427" spans="1:21" x14ac:dyDescent="0.25">
      <c r="A2427" t="s">
        <v>700</v>
      </c>
      <c r="B2427" t="s">
        <v>962</v>
      </c>
      <c r="C2427" t="s">
        <v>5753</v>
      </c>
      <c r="D2427">
        <v>10</v>
      </c>
      <c r="E2427" t="s">
        <v>953</v>
      </c>
      <c r="F2427">
        <v>3093</v>
      </c>
      <c r="G2427">
        <v>3093</v>
      </c>
      <c r="H2427">
        <v>0</v>
      </c>
      <c r="I2427" t="s">
        <v>1034</v>
      </c>
      <c r="J2427" t="s">
        <v>960</v>
      </c>
      <c r="K2427" t="s">
        <v>956</v>
      </c>
      <c r="L2427">
        <v>1019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</row>
    <row r="2428" spans="1:21" x14ac:dyDescent="0.25">
      <c r="A2428" t="s">
        <v>700</v>
      </c>
      <c r="B2428" t="s">
        <v>962</v>
      </c>
      <c r="C2428" t="s">
        <v>5754</v>
      </c>
      <c r="D2428">
        <v>10</v>
      </c>
      <c r="E2428" t="s">
        <v>953</v>
      </c>
      <c r="F2428">
        <v>3093</v>
      </c>
      <c r="G2428">
        <v>3093</v>
      </c>
      <c r="H2428">
        <v>0</v>
      </c>
      <c r="I2428" t="s">
        <v>1034</v>
      </c>
      <c r="J2428" t="s">
        <v>960</v>
      </c>
      <c r="K2428" t="s">
        <v>956</v>
      </c>
      <c r="L2428">
        <v>1019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</row>
    <row r="2429" spans="1:21" x14ac:dyDescent="0.25">
      <c r="A2429" t="s">
        <v>700</v>
      </c>
      <c r="B2429" t="s">
        <v>962</v>
      </c>
      <c r="C2429" t="s">
        <v>5755</v>
      </c>
      <c r="D2429">
        <v>10</v>
      </c>
      <c r="E2429" t="s">
        <v>953</v>
      </c>
      <c r="F2429">
        <v>3093</v>
      </c>
      <c r="G2429">
        <v>3093</v>
      </c>
      <c r="H2429">
        <v>0</v>
      </c>
      <c r="I2429" t="s">
        <v>1034</v>
      </c>
      <c r="J2429" t="s">
        <v>960</v>
      </c>
      <c r="K2429" t="s">
        <v>956</v>
      </c>
      <c r="L2429">
        <v>1019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</row>
    <row r="2430" spans="1:21" x14ac:dyDescent="0.25">
      <c r="A2430" t="s">
        <v>700</v>
      </c>
      <c r="B2430" t="s">
        <v>962</v>
      </c>
      <c r="C2430" t="s">
        <v>5756</v>
      </c>
      <c r="D2430">
        <v>10</v>
      </c>
      <c r="E2430" t="s">
        <v>953</v>
      </c>
      <c r="F2430">
        <v>3093</v>
      </c>
      <c r="G2430">
        <v>3093</v>
      </c>
      <c r="H2430">
        <v>0</v>
      </c>
      <c r="I2430" t="s">
        <v>1034</v>
      </c>
      <c r="J2430" t="s">
        <v>960</v>
      </c>
      <c r="K2430" t="s">
        <v>956</v>
      </c>
      <c r="L2430">
        <v>1019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</row>
    <row r="2431" spans="1:21" x14ac:dyDescent="0.25">
      <c r="A2431" t="s">
        <v>700</v>
      </c>
      <c r="B2431" t="s">
        <v>962</v>
      </c>
      <c r="C2431" t="s">
        <v>5757</v>
      </c>
      <c r="D2431">
        <v>10</v>
      </c>
      <c r="E2431" t="s">
        <v>953</v>
      </c>
      <c r="F2431">
        <v>3093</v>
      </c>
      <c r="G2431">
        <v>3093</v>
      </c>
      <c r="H2431">
        <v>0</v>
      </c>
      <c r="I2431" t="s">
        <v>1034</v>
      </c>
      <c r="J2431" t="s">
        <v>960</v>
      </c>
      <c r="K2431" t="s">
        <v>956</v>
      </c>
      <c r="L2431">
        <v>1019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</row>
    <row r="2432" spans="1:21" x14ac:dyDescent="0.25">
      <c r="A2432" t="s">
        <v>700</v>
      </c>
      <c r="B2432" t="s">
        <v>962</v>
      </c>
      <c r="C2432" t="s">
        <v>5758</v>
      </c>
      <c r="D2432">
        <v>10</v>
      </c>
      <c r="E2432" t="s">
        <v>953</v>
      </c>
      <c r="F2432">
        <v>3093</v>
      </c>
      <c r="G2432">
        <v>3093</v>
      </c>
      <c r="H2432">
        <v>0</v>
      </c>
      <c r="I2432" t="s">
        <v>1034</v>
      </c>
      <c r="J2432" t="s">
        <v>960</v>
      </c>
      <c r="K2432" t="s">
        <v>956</v>
      </c>
      <c r="L2432">
        <v>1019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</row>
    <row r="2433" spans="1:21" x14ac:dyDescent="0.25">
      <c r="A2433" t="s">
        <v>700</v>
      </c>
      <c r="B2433" t="s">
        <v>962</v>
      </c>
      <c r="C2433" t="s">
        <v>5759</v>
      </c>
      <c r="D2433">
        <v>10</v>
      </c>
      <c r="E2433" t="s">
        <v>953</v>
      </c>
      <c r="F2433">
        <v>3093</v>
      </c>
      <c r="G2433">
        <v>3093</v>
      </c>
      <c r="H2433">
        <v>0</v>
      </c>
      <c r="I2433" t="s">
        <v>1034</v>
      </c>
      <c r="J2433" t="s">
        <v>960</v>
      </c>
      <c r="K2433" t="s">
        <v>956</v>
      </c>
      <c r="L2433">
        <v>1019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</row>
    <row r="2434" spans="1:21" x14ac:dyDescent="0.25">
      <c r="A2434" t="s">
        <v>700</v>
      </c>
      <c r="B2434" t="s">
        <v>962</v>
      </c>
      <c r="C2434" t="s">
        <v>5760</v>
      </c>
      <c r="D2434">
        <v>10</v>
      </c>
      <c r="E2434" t="s">
        <v>953</v>
      </c>
      <c r="F2434">
        <v>3093</v>
      </c>
      <c r="G2434">
        <v>3093</v>
      </c>
      <c r="H2434">
        <v>0</v>
      </c>
      <c r="I2434" t="s">
        <v>1034</v>
      </c>
      <c r="J2434" t="s">
        <v>960</v>
      </c>
      <c r="K2434" t="s">
        <v>956</v>
      </c>
      <c r="L2434">
        <v>1019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</row>
    <row r="2435" spans="1:21" x14ac:dyDescent="0.25">
      <c r="A2435" t="s">
        <v>700</v>
      </c>
      <c r="B2435" t="s">
        <v>962</v>
      </c>
      <c r="C2435" t="s">
        <v>5761</v>
      </c>
      <c r="D2435">
        <v>10</v>
      </c>
      <c r="E2435" t="s">
        <v>953</v>
      </c>
      <c r="F2435">
        <v>3093</v>
      </c>
      <c r="G2435">
        <v>3093</v>
      </c>
      <c r="H2435">
        <v>0</v>
      </c>
      <c r="I2435" t="s">
        <v>1034</v>
      </c>
      <c r="J2435" t="s">
        <v>960</v>
      </c>
      <c r="K2435" t="s">
        <v>956</v>
      </c>
      <c r="L2435">
        <v>1019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</row>
    <row r="2436" spans="1:21" x14ac:dyDescent="0.25">
      <c r="A2436" t="s">
        <v>700</v>
      </c>
      <c r="B2436" t="s">
        <v>962</v>
      </c>
      <c r="C2436" t="s">
        <v>5762</v>
      </c>
      <c r="D2436">
        <v>10</v>
      </c>
      <c r="E2436" t="s">
        <v>953</v>
      </c>
      <c r="F2436">
        <v>3093</v>
      </c>
      <c r="G2436">
        <v>3093</v>
      </c>
      <c r="H2436">
        <v>0</v>
      </c>
      <c r="I2436" t="s">
        <v>1034</v>
      </c>
      <c r="J2436" t="s">
        <v>960</v>
      </c>
      <c r="K2436" t="s">
        <v>956</v>
      </c>
      <c r="L2436">
        <v>1019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</row>
    <row r="2437" spans="1:21" x14ac:dyDescent="0.25">
      <c r="A2437" t="s">
        <v>700</v>
      </c>
      <c r="B2437" t="s">
        <v>962</v>
      </c>
      <c r="C2437" t="s">
        <v>5763</v>
      </c>
      <c r="D2437">
        <v>10</v>
      </c>
      <c r="E2437" t="s">
        <v>953</v>
      </c>
      <c r="F2437">
        <v>3093</v>
      </c>
      <c r="G2437">
        <v>3093</v>
      </c>
      <c r="H2437">
        <v>0</v>
      </c>
      <c r="I2437" t="s">
        <v>1034</v>
      </c>
      <c r="J2437" t="s">
        <v>960</v>
      </c>
      <c r="K2437" t="s">
        <v>956</v>
      </c>
      <c r="L2437">
        <v>1019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</row>
    <row r="2438" spans="1:21" x14ac:dyDescent="0.25">
      <c r="A2438" t="s">
        <v>700</v>
      </c>
      <c r="B2438" t="s">
        <v>962</v>
      </c>
      <c r="C2438" t="s">
        <v>5764</v>
      </c>
      <c r="D2438">
        <v>10</v>
      </c>
      <c r="E2438" t="s">
        <v>953</v>
      </c>
      <c r="F2438">
        <v>3093</v>
      </c>
      <c r="G2438">
        <v>3093</v>
      </c>
      <c r="H2438">
        <v>0</v>
      </c>
      <c r="I2438" t="s">
        <v>1034</v>
      </c>
      <c r="J2438" t="s">
        <v>960</v>
      </c>
      <c r="K2438" t="s">
        <v>956</v>
      </c>
      <c r="L2438">
        <v>1019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</row>
    <row r="2439" spans="1:21" x14ac:dyDescent="0.25">
      <c r="A2439" t="s">
        <v>700</v>
      </c>
      <c r="B2439" t="s">
        <v>962</v>
      </c>
      <c r="C2439" t="s">
        <v>5765</v>
      </c>
      <c r="D2439">
        <v>10</v>
      </c>
      <c r="E2439" t="s">
        <v>953</v>
      </c>
      <c r="F2439">
        <v>3093</v>
      </c>
      <c r="G2439">
        <v>3093</v>
      </c>
      <c r="H2439">
        <v>0</v>
      </c>
      <c r="I2439" t="s">
        <v>1034</v>
      </c>
      <c r="J2439" t="s">
        <v>960</v>
      </c>
      <c r="K2439" t="s">
        <v>956</v>
      </c>
      <c r="L2439">
        <v>1019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</row>
    <row r="2440" spans="1:21" x14ac:dyDescent="0.25">
      <c r="A2440" t="s">
        <v>700</v>
      </c>
      <c r="B2440" t="s">
        <v>962</v>
      </c>
      <c r="C2440" t="s">
        <v>5766</v>
      </c>
      <c r="D2440">
        <v>10</v>
      </c>
      <c r="E2440" t="s">
        <v>953</v>
      </c>
      <c r="F2440">
        <v>3093</v>
      </c>
      <c r="G2440">
        <v>3093</v>
      </c>
      <c r="H2440">
        <v>0</v>
      </c>
      <c r="I2440" t="s">
        <v>1034</v>
      </c>
      <c r="J2440" t="s">
        <v>960</v>
      </c>
      <c r="K2440" t="s">
        <v>956</v>
      </c>
      <c r="L2440">
        <v>1019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</row>
    <row r="2441" spans="1:21" x14ac:dyDescent="0.25">
      <c r="A2441" t="s">
        <v>700</v>
      </c>
      <c r="B2441" t="s">
        <v>962</v>
      </c>
      <c r="C2441" t="s">
        <v>5767</v>
      </c>
      <c r="D2441">
        <v>10</v>
      </c>
      <c r="E2441" t="s">
        <v>953</v>
      </c>
      <c r="F2441">
        <v>3093</v>
      </c>
      <c r="G2441">
        <v>3093</v>
      </c>
      <c r="H2441">
        <v>0</v>
      </c>
      <c r="I2441" t="s">
        <v>1034</v>
      </c>
      <c r="J2441" t="s">
        <v>960</v>
      </c>
      <c r="K2441" t="s">
        <v>956</v>
      </c>
      <c r="L2441">
        <v>1019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</row>
    <row r="2442" spans="1:21" x14ac:dyDescent="0.25">
      <c r="A2442" t="s">
        <v>700</v>
      </c>
      <c r="B2442" t="s">
        <v>962</v>
      </c>
      <c r="C2442" t="s">
        <v>5768</v>
      </c>
      <c r="D2442">
        <v>10</v>
      </c>
      <c r="E2442" t="s">
        <v>953</v>
      </c>
      <c r="F2442">
        <v>3093</v>
      </c>
      <c r="G2442">
        <v>3093</v>
      </c>
      <c r="H2442">
        <v>0</v>
      </c>
      <c r="I2442" t="s">
        <v>1034</v>
      </c>
      <c r="J2442" t="s">
        <v>960</v>
      </c>
      <c r="K2442" t="s">
        <v>956</v>
      </c>
      <c r="L2442">
        <v>1019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</row>
    <row r="2443" spans="1:21" x14ac:dyDescent="0.25">
      <c r="A2443" t="s">
        <v>700</v>
      </c>
      <c r="B2443" t="s">
        <v>962</v>
      </c>
      <c r="C2443" t="s">
        <v>5769</v>
      </c>
      <c r="D2443">
        <v>10</v>
      </c>
      <c r="E2443" t="s">
        <v>953</v>
      </c>
      <c r="F2443">
        <v>3093</v>
      </c>
      <c r="G2443">
        <v>3093</v>
      </c>
      <c r="H2443">
        <v>0</v>
      </c>
      <c r="I2443" t="s">
        <v>1034</v>
      </c>
      <c r="J2443" t="s">
        <v>960</v>
      </c>
      <c r="K2443" t="s">
        <v>956</v>
      </c>
      <c r="L2443">
        <v>1019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</row>
    <row r="2444" spans="1:21" x14ac:dyDescent="0.25">
      <c r="A2444" t="s">
        <v>700</v>
      </c>
      <c r="B2444" t="s">
        <v>962</v>
      </c>
      <c r="C2444" t="s">
        <v>5770</v>
      </c>
      <c r="D2444">
        <v>10</v>
      </c>
      <c r="E2444" t="s">
        <v>953</v>
      </c>
      <c r="F2444">
        <v>3093</v>
      </c>
      <c r="G2444">
        <v>3093</v>
      </c>
      <c r="H2444">
        <v>0</v>
      </c>
      <c r="I2444" t="s">
        <v>1034</v>
      </c>
      <c r="J2444" t="s">
        <v>960</v>
      </c>
      <c r="K2444" t="s">
        <v>956</v>
      </c>
      <c r="L2444">
        <v>1019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</row>
    <row r="2445" spans="1:21" x14ac:dyDescent="0.25">
      <c r="A2445" t="s">
        <v>700</v>
      </c>
      <c r="B2445" t="s">
        <v>962</v>
      </c>
      <c r="C2445" t="s">
        <v>5771</v>
      </c>
      <c r="D2445">
        <v>10</v>
      </c>
      <c r="E2445" t="s">
        <v>953</v>
      </c>
      <c r="F2445">
        <v>3093</v>
      </c>
      <c r="G2445">
        <v>3093</v>
      </c>
      <c r="H2445">
        <v>0</v>
      </c>
      <c r="I2445" t="s">
        <v>1034</v>
      </c>
      <c r="J2445" t="s">
        <v>960</v>
      </c>
      <c r="K2445" t="s">
        <v>956</v>
      </c>
      <c r="L2445">
        <v>1019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</row>
    <row r="2446" spans="1:21" x14ac:dyDescent="0.25">
      <c r="A2446" t="s">
        <v>700</v>
      </c>
      <c r="B2446" t="s">
        <v>962</v>
      </c>
      <c r="C2446" t="s">
        <v>5772</v>
      </c>
      <c r="D2446">
        <v>10</v>
      </c>
      <c r="E2446" t="s">
        <v>953</v>
      </c>
      <c r="F2446">
        <v>3093</v>
      </c>
      <c r="G2446">
        <v>3093</v>
      </c>
      <c r="H2446">
        <v>0</v>
      </c>
      <c r="I2446" t="s">
        <v>1034</v>
      </c>
      <c r="J2446" t="s">
        <v>960</v>
      </c>
      <c r="K2446" t="s">
        <v>956</v>
      </c>
      <c r="L2446">
        <v>1019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</row>
    <row r="2447" spans="1:21" x14ac:dyDescent="0.25">
      <c r="A2447" t="s">
        <v>700</v>
      </c>
      <c r="B2447" t="s">
        <v>962</v>
      </c>
      <c r="C2447" t="s">
        <v>5773</v>
      </c>
      <c r="D2447">
        <v>10</v>
      </c>
      <c r="E2447" t="s">
        <v>953</v>
      </c>
      <c r="F2447">
        <v>3093</v>
      </c>
      <c r="G2447">
        <v>3093</v>
      </c>
      <c r="H2447">
        <v>0</v>
      </c>
      <c r="I2447" t="s">
        <v>1034</v>
      </c>
      <c r="J2447" t="s">
        <v>960</v>
      </c>
      <c r="K2447" t="s">
        <v>956</v>
      </c>
      <c r="L2447">
        <v>1019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</row>
    <row r="2448" spans="1:21" x14ac:dyDescent="0.25">
      <c r="A2448" t="s">
        <v>700</v>
      </c>
      <c r="B2448" t="s">
        <v>959</v>
      </c>
      <c r="C2448" t="s">
        <v>969</v>
      </c>
      <c r="D2448">
        <v>2</v>
      </c>
      <c r="E2448" t="s">
        <v>953</v>
      </c>
      <c r="F2448">
        <v>3093</v>
      </c>
      <c r="G2448">
        <v>9999</v>
      </c>
      <c r="H2448">
        <v>0</v>
      </c>
      <c r="I2448" t="s">
        <v>1034</v>
      </c>
      <c r="J2448" t="s">
        <v>960</v>
      </c>
      <c r="K2448" t="s">
        <v>956</v>
      </c>
      <c r="L2448">
        <v>1019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</row>
    <row r="2449" spans="1:21" x14ac:dyDescent="0.25">
      <c r="A2449" t="s">
        <v>699</v>
      </c>
      <c r="B2449" t="s">
        <v>952</v>
      </c>
      <c r="C2449" t="s">
        <v>3367</v>
      </c>
      <c r="D2449">
        <v>120</v>
      </c>
      <c r="E2449" t="s">
        <v>953</v>
      </c>
      <c r="F2449">
        <v>3001</v>
      </c>
      <c r="G2449">
        <v>1003</v>
      </c>
      <c r="H2449">
        <v>0</v>
      </c>
      <c r="I2449" t="s">
        <v>1036</v>
      </c>
      <c r="J2449" t="s">
        <v>955</v>
      </c>
      <c r="K2449" t="s">
        <v>956</v>
      </c>
      <c r="L2449">
        <v>1019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</row>
    <row r="2450" spans="1:21" x14ac:dyDescent="0.25">
      <c r="A2450" t="s">
        <v>699</v>
      </c>
      <c r="B2450" t="s">
        <v>952</v>
      </c>
      <c r="C2450" t="s">
        <v>5774</v>
      </c>
      <c r="D2450">
        <v>200</v>
      </c>
      <c r="E2450" t="s">
        <v>953</v>
      </c>
      <c r="F2450">
        <v>3001</v>
      </c>
      <c r="G2450">
        <v>1003</v>
      </c>
      <c r="H2450">
        <v>0</v>
      </c>
      <c r="I2450" t="s">
        <v>1036</v>
      </c>
      <c r="J2450" t="s">
        <v>955</v>
      </c>
      <c r="K2450" t="s">
        <v>956</v>
      </c>
      <c r="L2450">
        <v>1019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</row>
    <row r="2451" spans="1:21" x14ac:dyDescent="0.25">
      <c r="A2451" t="s">
        <v>699</v>
      </c>
      <c r="B2451" t="s">
        <v>957</v>
      </c>
      <c r="C2451" t="s">
        <v>958</v>
      </c>
      <c r="D2451">
        <v>203</v>
      </c>
      <c r="E2451" t="s">
        <v>953</v>
      </c>
      <c r="F2451">
        <v>3001</v>
      </c>
      <c r="G2451">
        <v>3003</v>
      </c>
      <c r="H2451">
        <v>0</v>
      </c>
      <c r="I2451" t="s">
        <v>1036</v>
      </c>
      <c r="J2451" t="s">
        <v>955</v>
      </c>
      <c r="K2451" t="s">
        <v>956</v>
      </c>
      <c r="L2451">
        <v>1019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</row>
    <row r="2452" spans="1:21" x14ac:dyDescent="0.25">
      <c r="A2452" t="s">
        <v>699</v>
      </c>
      <c r="B2452" t="s">
        <v>5136</v>
      </c>
      <c r="C2452" t="s">
        <v>5137</v>
      </c>
      <c r="D2452">
        <v>1</v>
      </c>
      <c r="E2452" t="s">
        <v>953</v>
      </c>
      <c r="F2452">
        <v>3001</v>
      </c>
      <c r="G2452" t="s">
        <v>5138</v>
      </c>
      <c r="H2452">
        <v>0</v>
      </c>
      <c r="I2452" t="s">
        <v>1036</v>
      </c>
      <c r="J2452" t="s">
        <v>955</v>
      </c>
      <c r="K2452" t="s">
        <v>956</v>
      </c>
      <c r="L2452">
        <v>1019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</row>
    <row r="2453" spans="1:21" x14ac:dyDescent="0.25">
      <c r="A2453" t="s">
        <v>699</v>
      </c>
      <c r="B2453" t="s">
        <v>967</v>
      </c>
      <c r="C2453" t="s">
        <v>958</v>
      </c>
      <c r="D2453">
        <v>1</v>
      </c>
      <c r="E2453" t="s">
        <v>953</v>
      </c>
      <c r="F2453">
        <v>3001</v>
      </c>
      <c r="G2453" t="s">
        <v>968</v>
      </c>
      <c r="H2453">
        <v>0</v>
      </c>
      <c r="I2453" t="s">
        <v>1036</v>
      </c>
      <c r="J2453" t="s">
        <v>955</v>
      </c>
      <c r="K2453" t="s">
        <v>956</v>
      </c>
      <c r="L2453">
        <v>1019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</row>
    <row r="2454" spans="1:21" x14ac:dyDescent="0.25">
      <c r="A2454" t="s">
        <v>699</v>
      </c>
      <c r="B2454" t="s">
        <v>964</v>
      </c>
      <c r="C2454" t="s">
        <v>5775</v>
      </c>
      <c r="D2454">
        <v>200</v>
      </c>
      <c r="E2454" t="s">
        <v>953</v>
      </c>
      <c r="F2454">
        <v>3093</v>
      </c>
      <c r="G2454">
        <v>3000</v>
      </c>
      <c r="H2454">
        <v>0</v>
      </c>
      <c r="I2454" t="s">
        <v>1036</v>
      </c>
      <c r="J2454" t="s">
        <v>960</v>
      </c>
      <c r="K2454" t="s">
        <v>956</v>
      </c>
      <c r="L2454">
        <v>1019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</row>
    <row r="2455" spans="1:21" x14ac:dyDescent="0.25">
      <c r="A2455" t="s">
        <v>699</v>
      </c>
      <c r="B2455" t="s">
        <v>962</v>
      </c>
      <c r="C2455" t="s">
        <v>1037</v>
      </c>
      <c r="D2455">
        <v>120</v>
      </c>
      <c r="E2455" t="s">
        <v>953</v>
      </c>
      <c r="F2455">
        <v>3093</v>
      </c>
      <c r="G2455">
        <v>3093</v>
      </c>
      <c r="H2455">
        <v>0</v>
      </c>
      <c r="I2455" t="s">
        <v>1036</v>
      </c>
      <c r="J2455" t="s">
        <v>960</v>
      </c>
      <c r="K2455" t="s">
        <v>956</v>
      </c>
      <c r="L2455">
        <v>1019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</row>
    <row r="2456" spans="1:21" x14ac:dyDescent="0.25">
      <c r="A2456" t="s">
        <v>699</v>
      </c>
      <c r="B2456" t="s">
        <v>962</v>
      </c>
      <c r="C2456" t="s">
        <v>1255</v>
      </c>
      <c r="D2456">
        <v>5</v>
      </c>
      <c r="E2456" t="s">
        <v>953</v>
      </c>
      <c r="F2456">
        <v>3093</v>
      </c>
      <c r="G2456">
        <v>3093</v>
      </c>
      <c r="H2456">
        <v>0</v>
      </c>
      <c r="I2456" t="s">
        <v>1036</v>
      </c>
      <c r="J2456" t="s">
        <v>960</v>
      </c>
      <c r="K2456" t="s">
        <v>956</v>
      </c>
      <c r="L2456">
        <v>1019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</row>
    <row r="2457" spans="1:21" x14ac:dyDescent="0.25">
      <c r="A2457" t="s">
        <v>699</v>
      </c>
      <c r="B2457" t="s">
        <v>962</v>
      </c>
      <c r="C2457" t="s">
        <v>3366</v>
      </c>
      <c r="D2457">
        <v>150</v>
      </c>
      <c r="E2457" t="s">
        <v>953</v>
      </c>
      <c r="F2457">
        <v>3093</v>
      </c>
      <c r="G2457">
        <v>3093</v>
      </c>
      <c r="H2457">
        <v>0</v>
      </c>
      <c r="I2457" t="s">
        <v>1036</v>
      </c>
      <c r="J2457" t="s">
        <v>960</v>
      </c>
      <c r="K2457" t="s">
        <v>956</v>
      </c>
      <c r="L2457">
        <v>1019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</row>
    <row r="2458" spans="1:21" x14ac:dyDescent="0.25">
      <c r="A2458" t="s">
        <v>699</v>
      </c>
      <c r="B2458" t="s">
        <v>962</v>
      </c>
      <c r="C2458" t="s">
        <v>3368</v>
      </c>
      <c r="D2458">
        <v>3</v>
      </c>
      <c r="E2458" t="s">
        <v>953</v>
      </c>
      <c r="F2458">
        <v>3093</v>
      </c>
      <c r="G2458">
        <v>3093</v>
      </c>
      <c r="H2458">
        <v>0</v>
      </c>
      <c r="I2458" t="s">
        <v>1036</v>
      </c>
      <c r="J2458" t="s">
        <v>960</v>
      </c>
      <c r="K2458" t="s">
        <v>956</v>
      </c>
      <c r="L2458">
        <v>1019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</row>
    <row r="2459" spans="1:21" x14ac:dyDescent="0.25">
      <c r="A2459" t="s">
        <v>699</v>
      </c>
      <c r="B2459" t="s">
        <v>962</v>
      </c>
      <c r="C2459" t="s">
        <v>3369</v>
      </c>
      <c r="D2459">
        <v>147</v>
      </c>
      <c r="E2459" t="s">
        <v>953</v>
      </c>
      <c r="F2459">
        <v>3093</v>
      </c>
      <c r="G2459">
        <v>3093</v>
      </c>
      <c r="H2459">
        <v>0</v>
      </c>
      <c r="I2459" t="s">
        <v>1036</v>
      </c>
      <c r="J2459" t="s">
        <v>960</v>
      </c>
      <c r="K2459" t="s">
        <v>956</v>
      </c>
      <c r="L2459">
        <v>1019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</row>
    <row r="2460" spans="1:21" x14ac:dyDescent="0.25">
      <c r="A2460" t="s">
        <v>699</v>
      </c>
      <c r="B2460" t="s">
        <v>962</v>
      </c>
      <c r="C2460" t="s">
        <v>3715</v>
      </c>
      <c r="D2460">
        <v>112</v>
      </c>
      <c r="E2460" t="s">
        <v>953</v>
      </c>
      <c r="F2460">
        <v>3093</v>
      </c>
      <c r="G2460">
        <v>3093</v>
      </c>
      <c r="H2460">
        <v>0</v>
      </c>
      <c r="I2460" t="s">
        <v>1036</v>
      </c>
      <c r="J2460" t="s">
        <v>960</v>
      </c>
      <c r="K2460" t="s">
        <v>956</v>
      </c>
      <c r="L2460">
        <v>1019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</row>
    <row r="2461" spans="1:21" x14ac:dyDescent="0.25">
      <c r="A2461" t="s">
        <v>699</v>
      </c>
      <c r="B2461" t="s">
        <v>962</v>
      </c>
      <c r="C2461" t="s">
        <v>3873</v>
      </c>
      <c r="D2461">
        <v>150</v>
      </c>
      <c r="E2461" t="s">
        <v>953</v>
      </c>
      <c r="F2461">
        <v>3093</v>
      </c>
      <c r="G2461">
        <v>3093</v>
      </c>
      <c r="H2461">
        <v>0</v>
      </c>
      <c r="I2461" t="s">
        <v>1036</v>
      </c>
      <c r="J2461" t="s">
        <v>960</v>
      </c>
      <c r="K2461" t="s">
        <v>956</v>
      </c>
      <c r="L2461">
        <v>1019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</row>
    <row r="2462" spans="1:21" x14ac:dyDescent="0.25">
      <c r="A2462" t="s">
        <v>699</v>
      </c>
      <c r="B2462" t="s">
        <v>962</v>
      </c>
      <c r="C2462" t="s">
        <v>5776</v>
      </c>
      <c r="D2462">
        <v>50</v>
      </c>
      <c r="E2462" t="s">
        <v>953</v>
      </c>
      <c r="F2462">
        <v>3093</v>
      </c>
      <c r="G2462">
        <v>3093</v>
      </c>
      <c r="H2462">
        <v>0</v>
      </c>
      <c r="I2462" t="s">
        <v>1036</v>
      </c>
      <c r="J2462" t="s">
        <v>960</v>
      </c>
      <c r="K2462" t="s">
        <v>956</v>
      </c>
      <c r="L2462">
        <v>1019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</row>
    <row r="2463" spans="1:21" x14ac:dyDescent="0.25">
      <c r="A2463" t="s">
        <v>699</v>
      </c>
      <c r="B2463" t="s">
        <v>962</v>
      </c>
      <c r="C2463" t="s">
        <v>5777</v>
      </c>
      <c r="D2463">
        <v>200</v>
      </c>
      <c r="E2463" t="s">
        <v>953</v>
      </c>
      <c r="F2463">
        <v>3093</v>
      </c>
      <c r="G2463">
        <v>3093</v>
      </c>
      <c r="H2463">
        <v>0</v>
      </c>
      <c r="I2463" t="s">
        <v>1036</v>
      </c>
      <c r="J2463" t="s">
        <v>960</v>
      </c>
      <c r="K2463" t="s">
        <v>956</v>
      </c>
      <c r="L2463">
        <v>1019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</row>
    <row r="2464" spans="1:21" x14ac:dyDescent="0.25">
      <c r="A2464" t="s">
        <v>699</v>
      </c>
      <c r="B2464" t="s">
        <v>962</v>
      </c>
      <c r="C2464" t="s">
        <v>5778</v>
      </c>
      <c r="D2464">
        <v>110</v>
      </c>
      <c r="E2464" t="s">
        <v>953</v>
      </c>
      <c r="F2464">
        <v>3093</v>
      </c>
      <c r="G2464">
        <v>3093</v>
      </c>
      <c r="H2464">
        <v>0</v>
      </c>
      <c r="I2464" t="s">
        <v>1036</v>
      </c>
      <c r="J2464" t="s">
        <v>960</v>
      </c>
      <c r="K2464" t="s">
        <v>956</v>
      </c>
      <c r="L2464">
        <v>1019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</row>
    <row r="2465" spans="1:21" x14ac:dyDescent="0.25">
      <c r="A2465" t="s">
        <v>699</v>
      </c>
      <c r="B2465" t="s">
        <v>962</v>
      </c>
      <c r="C2465" t="s">
        <v>5779</v>
      </c>
      <c r="D2465">
        <v>100</v>
      </c>
      <c r="E2465" t="s">
        <v>953</v>
      </c>
      <c r="F2465">
        <v>3093</v>
      </c>
      <c r="G2465">
        <v>3093</v>
      </c>
      <c r="H2465">
        <v>0</v>
      </c>
      <c r="I2465" t="s">
        <v>1036</v>
      </c>
      <c r="J2465" t="s">
        <v>960</v>
      </c>
      <c r="K2465" t="s">
        <v>956</v>
      </c>
      <c r="L2465">
        <v>1019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</row>
    <row r="2466" spans="1:21" x14ac:dyDescent="0.25">
      <c r="A2466" t="s">
        <v>699</v>
      </c>
      <c r="B2466" t="s">
        <v>962</v>
      </c>
      <c r="C2466" t="s">
        <v>5780</v>
      </c>
      <c r="D2466">
        <v>150</v>
      </c>
      <c r="E2466" t="s">
        <v>953</v>
      </c>
      <c r="F2466">
        <v>3093</v>
      </c>
      <c r="G2466">
        <v>3093</v>
      </c>
      <c r="H2466">
        <v>0</v>
      </c>
      <c r="I2466" t="s">
        <v>1036</v>
      </c>
      <c r="J2466" t="s">
        <v>960</v>
      </c>
      <c r="K2466" t="s">
        <v>956</v>
      </c>
      <c r="L2466">
        <v>1019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</row>
    <row r="2467" spans="1:21" x14ac:dyDescent="0.25">
      <c r="A2467" t="s">
        <v>699</v>
      </c>
      <c r="B2467" t="s">
        <v>962</v>
      </c>
      <c r="C2467" t="s">
        <v>5781</v>
      </c>
      <c r="D2467">
        <v>60</v>
      </c>
      <c r="E2467" t="s">
        <v>953</v>
      </c>
      <c r="F2467">
        <v>3093</v>
      </c>
      <c r="G2467">
        <v>3093</v>
      </c>
      <c r="H2467">
        <v>0</v>
      </c>
      <c r="I2467" t="s">
        <v>1036</v>
      </c>
      <c r="J2467" t="s">
        <v>960</v>
      </c>
      <c r="K2467" t="s">
        <v>956</v>
      </c>
      <c r="L2467">
        <v>1019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</row>
    <row r="2468" spans="1:21" x14ac:dyDescent="0.25">
      <c r="A2468" t="s">
        <v>699</v>
      </c>
      <c r="B2468" t="s">
        <v>962</v>
      </c>
      <c r="C2468" t="s">
        <v>5782</v>
      </c>
      <c r="D2468">
        <v>200</v>
      </c>
      <c r="E2468" t="s">
        <v>953</v>
      </c>
      <c r="F2468">
        <v>3093</v>
      </c>
      <c r="G2468">
        <v>3093</v>
      </c>
      <c r="H2468">
        <v>0</v>
      </c>
      <c r="I2468" t="s">
        <v>1036</v>
      </c>
      <c r="J2468" t="s">
        <v>960</v>
      </c>
      <c r="K2468" t="s">
        <v>956</v>
      </c>
      <c r="L2468">
        <v>1019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</row>
    <row r="2469" spans="1:21" x14ac:dyDescent="0.25">
      <c r="A2469" t="s">
        <v>699</v>
      </c>
      <c r="B2469" t="s">
        <v>962</v>
      </c>
      <c r="C2469" t="s">
        <v>5783</v>
      </c>
      <c r="D2469">
        <v>110</v>
      </c>
      <c r="E2469" t="s">
        <v>953</v>
      </c>
      <c r="F2469">
        <v>3093</v>
      </c>
      <c r="G2469">
        <v>3093</v>
      </c>
      <c r="H2469">
        <v>0</v>
      </c>
      <c r="I2469" t="s">
        <v>1036</v>
      </c>
      <c r="J2469" t="s">
        <v>960</v>
      </c>
      <c r="K2469" t="s">
        <v>956</v>
      </c>
      <c r="L2469">
        <v>1019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</row>
    <row r="2470" spans="1:21" x14ac:dyDescent="0.25">
      <c r="A2470" t="s">
        <v>699</v>
      </c>
      <c r="B2470" t="s">
        <v>962</v>
      </c>
      <c r="C2470" t="s">
        <v>5784</v>
      </c>
      <c r="D2470">
        <v>100</v>
      </c>
      <c r="E2470" t="s">
        <v>953</v>
      </c>
      <c r="F2470">
        <v>3093</v>
      </c>
      <c r="G2470">
        <v>3093</v>
      </c>
      <c r="H2470">
        <v>0</v>
      </c>
      <c r="I2470" t="s">
        <v>1036</v>
      </c>
      <c r="J2470" t="s">
        <v>960</v>
      </c>
      <c r="K2470" t="s">
        <v>956</v>
      </c>
      <c r="L2470">
        <v>1019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</row>
    <row r="2471" spans="1:21" x14ac:dyDescent="0.25">
      <c r="A2471" t="s">
        <v>699</v>
      </c>
      <c r="B2471" t="s">
        <v>962</v>
      </c>
      <c r="C2471" t="s">
        <v>5785</v>
      </c>
      <c r="D2471">
        <v>200</v>
      </c>
      <c r="E2471" t="s">
        <v>953</v>
      </c>
      <c r="F2471">
        <v>3093</v>
      </c>
      <c r="G2471">
        <v>3093</v>
      </c>
      <c r="H2471">
        <v>0</v>
      </c>
      <c r="I2471" t="s">
        <v>1036</v>
      </c>
      <c r="J2471" t="s">
        <v>960</v>
      </c>
      <c r="K2471" t="s">
        <v>956</v>
      </c>
      <c r="L2471">
        <v>1019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</row>
    <row r="2472" spans="1:21" x14ac:dyDescent="0.25">
      <c r="A2472" t="s">
        <v>699</v>
      </c>
      <c r="B2472" t="s">
        <v>959</v>
      </c>
      <c r="C2472" t="s">
        <v>1032</v>
      </c>
      <c r="D2472">
        <v>2</v>
      </c>
      <c r="E2472" t="s">
        <v>953</v>
      </c>
      <c r="F2472">
        <v>3093</v>
      </c>
      <c r="G2472">
        <v>9999</v>
      </c>
      <c r="H2472">
        <v>0</v>
      </c>
      <c r="I2472" t="s">
        <v>1036</v>
      </c>
      <c r="J2472" t="s">
        <v>960</v>
      </c>
      <c r="K2472" t="s">
        <v>956</v>
      </c>
      <c r="L2472">
        <v>1019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</row>
    <row r="2473" spans="1:21" x14ac:dyDescent="0.25">
      <c r="A2473" t="s">
        <v>698</v>
      </c>
      <c r="D2473">
        <v>0</v>
      </c>
      <c r="E2473" t="s">
        <v>953</v>
      </c>
      <c r="F2473">
        <v>3001</v>
      </c>
      <c r="H2473">
        <v>203</v>
      </c>
      <c r="I2473" t="s">
        <v>1038</v>
      </c>
      <c r="J2473" t="s">
        <v>955</v>
      </c>
      <c r="K2473" t="s">
        <v>956</v>
      </c>
      <c r="L2473">
        <v>1019</v>
      </c>
      <c r="N2473">
        <v>0</v>
      </c>
      <c r="O2473">
        <v>203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</row>
    <row r="2474" spans="1:21" x14ac:dyDescent="0.25">
      <c r="A2474" t="s">
        <v>698</v>
      </c>
      <c r="B2474" t="s">
        <v>952</v>
      </c>
      <c r="C2474" t="s">
        <v>5786</v>
      </c>
      <c r="D2474">
        <v>200</v>
      </c>
      <c r="E2474" t="s">
        <v>953</v>
      </c>
      <c r="F2474">
        <v>3001</v>
      </c>
      <c r="G2474">
        <v>1003</v>
      </c>
      <c r="H2474">
        <v>0</v>
      </c>
      <c r="I2474" t="s">
        <v>1038</v>
      </c>
      <c r="J2474" t="s">
        <v>955</v>
      </c>
      <c r="K2474" t="s">
        <v>956</v>
      </c>
      <c r="L2474">
        <v>1019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</row>
    <row r="2475" spans="1:21" x14ac:dyDescent="0.25">
      <c r="A2475" t="s">
        <v>698</v>
      </c>
      <c r="B2475" t="s">
        <v>952</v>
      </c>
      <c r="C2475" t="s">
        <v>5787</v>
      </c>
      <c r="D2475">
        <v>200</v>
      </c>
      <c r="E2475" t="s">
        <v>953</v>
      </c>
      <c r="F2475">
        <v>3001</v>
      </c>
      <c r="G2475">
        <v>1003</v>
      </c>
      <c r="H2475">
        <v>0</v>
      </c>
      <c r="I2475" t="s">
        <v>1038</v>
      </c>
      <c r="J2475" t="s">
        <v>955</v>
      </c>
      <c r="K2475" t="s">
        <v>956</v>
      </c>
      <c r="L2475">
        <v>1019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</row>
    <row r="2476" spans="1:21" x14ac:dyDescent="0.25">
      <c r="A2476" t="s">
        <v>698</v>
      </c>
      <c r="B2476" t="s">
        <v>957</v>
      </c>
      <c r="C2476" t="s">
        <v>958</v>
      </c>
      <c r="D2476">
        <v>434</v>
      </c>
      <c r="E2476" t="s">
        <v>953</v>
      </c>
      <c r="F2476">
        <v>3001</v>
      </c>
      <c r="G2476">
        <v>3003</v>
      </c>
      <c r="H2476">
        <v>0</v>
      </c>
      <c r="I2476" t="s">
        <v>1038</v>
      </c>
      <c r="J2476" t="s">
        <v>955</v>
      </c>
      <c r="K2476" t="s">
        <v>956</v>
      </c>
      <c r="L2476">
        <v>1019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</row>
    <row r="2477" spans="1:21" x14ac:dyDescent="0.25">
      <c r="A2477" t="s">
        <v>698</v>
      </c>
      <c r="B2477" t="s">
        <v>5136</v>
      </c>
      <c r="C2477" t="s">
        <v>5137</v>
      </c>
      <c r="D2477">
        <v>1</v>
      </c>
      <c r="E2477" t="s">
        <v>953</v>
      </c>
      <c r="F2477">
        <v>3001</v>
      </c>
      <c r="G2477" t="s">
        <v>5138</v>
      </c>
      <c r="H2477">
        <v>0</v>
      </c>
      <c r="I2477" t="s">
        <v>1038</v>
      </c>
      <c r="J2477" t="s">
        <v>955</v>
      </c>
      <c r="K2477" t="s">
        <v>956</v>
      </c>
      <c r="L2477">
        <v>1019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</row>
    <row r="2478" spans="1:21" x14ac:dyDescent="0.25">
      <c r="A2478" t="s">
        <v>698</v>
      </c>
      <c r="B2478" t="s">
        <v>967</v>
      </c>
      <c r="C2478" t="s">
        <v>958</v>
      </c>
      <c r="D2478">
        <v>1</v>
      </c>
      <c r="E2478" t="s">
        <v>953</v>
      </c>
      <c r="F2478">
        <v>3001</v>
      </c>
      <c r="G2478" t="s">
        <v>968</v>
      </c>
      <c r="H2478">
        <v>0</v>
      </c>
      <c r="I2478" t="s">
        <v>1038</v>
      </c>
      <c r="J2478" t="s">
        <v>955</v>
      </c>
      <c r="K2478" t="s">
        <v>956</v>
      </c>
      <c r="L2478">
        <v>1019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</row>
    <row r="2479" spans="1:21" x14ac:dyDescent="0.25">
      <c r="A2479" t="s">
        <v>698</v>
      </c>
      <c r="B2479" t="s">
        <v>962</v>
      </c>
      <c r="C2479" t="s">
        <v>5788</v>
      </c>
      <c r="D2479">
        <v>200</v>
      </c>
      <c r="E2479" t="s">
        <v>953</v>
      </c>
      <c r="F2479">
        <v>3093</v>
      </c>
      <c r="G2479">
        <v>3093</v>
      </c>
      <c r="H2479">
        <v>0</v>
      </c>
      <c r="I2479" t="s">
        <v>1038</v>
      </c>
      <c r="J2479" t="s">
        <v>960</v>
      </c>
      <c r="K2479" t="s">
        <v>956</v>
      </c>
      <c r="L2479">
        <v>1019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</row>
    <row r="2480" spans="1:21" x14ac:dyDescent="0.25">
      <c r="A2480" t="s">
        <v>698</v>
      </c>
      <c r="B2480" t="s">
        <v>959</v>
      </c>
      <c r="C2480" t="s">
        <v>979</v>
      </c>
      <c r="D2480">
        <v>2</v>
      </c>
      <c r="E2480" t="s">
        <v>953</v>
      </c>
      <c r="F2480">
        <v>3093</v>
      </c>
      <c r="G2480">
        <v>9999</v>
      </c>
      <c r="H2480">
        <v>0</v>
      </c>
      <c r="I2480" t="s">
        <v>1038</v>
      </c>
      <c r="J2480" t="s">
        <v>960</v>
      </c>
      <c r="K2480" t="s">
        <v>956</v>
      </c>
      <c r="L2480">
        <v>1019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</row>
    <row r="2481" spans="1:21" x14ac:dyDescent="0.25">
      <c r="A2481" t="s">
        <v>698</v>
      </c>
      <c r="B2481" t="s">
        <v>959</v>
      </c>
      <c r="C2481" t="s">
        <v>980</v>
      </c>
      <c r="D2481">
        <v>1</v>
      </c>
      <c r="E2481" t="s">
        <v>953</v>
      </c>
      <c r="F2481">
        <v>3093</v>
      </c>
      <c r="G2481">
        <v>9999</v>
      </c>
      <c r="H2481">
        <v>0</v>
      </c>
      <c r="I2481" t="s">
        <v>1038</v>
      </c>
      <c r="J2481" t="s">
        <v>960</v>
      </c>
      <c r="K2481" t="s">
        <v>956</v>
      </c>
      <c r="L2481">
        <v>1019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</row>
    <row r="2482" spans="1:21" x14ac:dyDescent="0.25">
      <c r="A2482" t="s">
        <v>697</v>
      </c>
      <c r="B2482" t="s">
        <v>952</v>
      </c>
      <c r="C2482" t="s">
        <v>5789</v>
      </c>
      <c r="D2482">
        <v>36</v>
      </c>
      <c r="E2482" t="s">
        <v>953</v>
      </c>
      <c r="F2482">
        <v>3001</v>
      </c>
      <c r="G2482">
        <v>1003</v>
      </c>
      <c r="H2482">
        <v>0</v>
      </c>
      <c r="I2482" t="s">
        <v>1039</v>
      </c>
      <c r="J2482" t="s">
        <v>955</v>
      </c>
      <c r="K2482" t="s">
        <v>956</v>
      </c>
      <c r="L2482">
        <v>1019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</row>
    <row r="2483" spans="1:21" x14ac:dyDescent="0.25">
      <c r="A2483" t="s">
        <v>697</v>
      </c>
      <c r="B2483" t="s">
        <v>952</v>
      </c>
      <c r="C2483" t="s">
        <v>5790</v>
      </c>
      <c r="D2483">
        <v>36</v>
      </c>
      <c r="E2483" t="s">
        <v>953</v>
      </c>
      <c r="F2483">
        <v>3001</v>
      </c>
      <c r="G2483">
        <v>1003</v>
      </c>
      <c r="H2483">
        <v>0</v>
      </c>
      <c r="I2483" t="s">
        <v>1039</v>
      </c>
      <c r="J2483" t="s">
        <v>955</v>
      </c>
      <c r="K2483" t="s">
        <v>956</v>
      </c>
      <c r="L2483">
        <v>1019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</row>
    <row r="2484" spans="1:21" x14ac:dyDescent="0.25">
      <c r="A2484" t="s">
        <v>697</v>
      </c>
      <c r="B2484" t="s">
        <v>952</v>
      </c>
      <c r="C2484" t="s">
        <v>5791</v>
      </c>
      <c r="D2484">
        <v>36</v>
      </c>
      <c r="E2484" t="s">
        <v>953</v>
      </c>
      <c r="F2484">
        <v>3001</v>
      </c>
      <c r="G2484">
        <v>1003</v>
      </c>
      <c r="H2484">
        <v>0</v>
      </c>
      <c r="I2484" t="s">
        <v>1039</v>
      </c>
      <c r="J2484" t="s">
        <v>955</v>
      </c>
      <c r="K2484" t="s">
        <v>956</v>
      </c>
      <c r="L2484">
        <v>1019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</row>
    <row r="2485" spans="1:21" x14ac:dyDescent="0.25">
      <c r="A2485" t="s">
        <v>697</v>
      </c>
      <c r="B2485" t="s">
        <v>952</v>
      </c>
      <c r="C2485" t="s">
        <v>5792</v>
      </c>
      <c r="D2485">
        <v>36</v>
      </c>
      <c r="E2485" t="s">
        <v>953</v>
      </c>
      <c r="F2485">
        <v>3001</v>
      </c>
      <c r="G2485">
        <v>1003</v>
      </c>
      <c r="H2485">
        <v>0</v>
      </c>
      <c r="I2485" t="s">
        <v>1039</v>
      </c>
      <c r="J2485" t="s">
        <v>955</v>
      </c>
      <c r="K2485" t="s">
        <v>956</v>
      </c>
      <c r="L2485">
        <v>1019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</row>
    <row r="2486" spans="1:21" x14ac:dyDescent="0.25">
      <c r="A2486" t="s">
        <v>697</v>
      </c>
      <c r="B2486" t="s">
        <v>952</v>
      </c>
      <c r="C2486" t="s">
        <v>5793</v>
      </c>
      <c r="D2486">
        <v>36</v>
      </c>
      <c r="E2486" t="s">
        <v>953</v>
      </c>
      <c r="F2486">
        <v>3001</v>
      </c>
      <c r="G2486">
        <v>1003</v>
      </c>
      <c r="H2486">
        <v>0</v>
      </c>
      <c r="I2486" t="s">
        <v>1039</v>
      </c>
      <c r="J2486" t="s">
        <v>955</v>
      </c>
      <c r="K2486" t="s">
        <v>956</v>
      </c>
      <c r="L2486">
        <v>1019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</row>
    <row r="2487" spans="1:21" x14ac:dyDescent="0.25">
      <c r="A2487" t="s">
        <v>697</v>
      </c>
      <c r="B2487" t="s">
        <v>952</v>
      </c>
      <c r="C2487" t="s">
        <v>5794</v>
      </c>
      <c r="D2487">
        <v>24</v>
      </c>
      <c r="E2487" t="s">
        <v>953</v>
      </c>
      <c r="F2487">
        <v>3001</v>
      </c>
      <c r="G2487">
        <v>1003</v>
      </c>
      <c r="H2487">
        <v>0</v>
      </c>
      <c r="I2487" t="s">
        <v>1039</v>
      </c>
      <c r="J2487" t="s">
        <v>955</v>
      </c>
      <c r="K2487" t="s">
        <v>956</v>
      </c>
      <c r="L2487">
        <v>1019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</row>
    <row r="2488" spans="1:21" x14ac:dyDescent="0.25">
      <c r="A2488" t="s">
        <v>697</v>
      </c>
      <c r="B2488" t="s">
        <v>952</v>
      </c>
      <c r="C2488" t="s">
        <v>8324</v>
      </c>
      <c r="D2488">
        <v>36</v>
      </c>
      <c r="E2488" t="s">
        <v>953</v>
      </c>
      <c r="F2488">
        <v>3001</v>
      </c>
      <c r="G2488">
        <v>1003</v>
      </c>
      <c r="H2488">
        <v>0</v>
      </c>
      <c r="I2488" t="s">
        <v>1039</v>
      </c>
      <c r="J2488" t="s">
        <v>955</v>
      </c>
      <c r="K2488" t="s">
        <v>956</v>
      </c>
      <c r="L2488">
        <v>1019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</row>
    <row r="2489" spans="1:21" x14ac:dyDescent="0.25">
      <c r="A2489" t="s">
        <v>697</v>
      </c>
      <c r="B2489" t="s">
        <v>952</v>
      </c>
      <c r="C2489" t="s">
        <v>5795</v>
      </c>
      <c r="D2489">
        <v>36</v>
      </c>
      <c r="E2489" t="s">
        <v>953</v>
      </c>
      <c r="F2489">
        <v>3001</v>
      </c>
      <c r="G2489">
        <v>1003</v>
      </c>
      <c r="H2489">
        <v>0</v>
      </c>
      <c r="I2489" t="s">
        <v>1039</v>
      </c>
      <c r="J2489" t="s">
        <v>955</v>
      </c>
      <c r="K2489" t="s">
        <v>956</v>
      </c>
      <c r="L2489">
        <v>1019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</row>
    <row r="2490" spans="1:21" x14ac:dyDescent="0.25">
      <c r="A2490" t="s">
        <v>697</v>
      </c>
      <c r="B2490" t="s">
        <v>952</v>
      </c>
      <c r="C2490" t="s">
        <v>7210</v>
      </c>
      <c r="D2490">
        <v>36</v>
      </c>
      <c r="E2490" t="s">
        <v>953</v>
      </c>
      <c r="F2490">
        <v>3001</v>
      </c>
      <c r="G2490">
        <v>1003</v>
      </c>
      <c r="H2490">
        <v>0</v>
      </c>
      <c r="I2490" t="s">
        <v>1039</v>
      </c>
      <c r="J2490" t="s">
        <v>955</v>
      </c>
      <c r="K2490" t="s">
        <v>956</v>
      </c>
      <c r="L2490">
        <v>1019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</row>
    <row r="2491" spans="1:21" x14ac:dyDescent="0.25">
      <c r="A2491" t="s">
        <v>697</v>
      </c>
      <c r="B2491" t="s">
        <v>957</v>
      </c>
      <c r="C2491" t="s">
        <v>958</v>
      </c>
      <c r="D2491">
        <v>125</v>
      </c>
      <c r="E2491" t="s">
        <v>953</v>
      </c>
      <c r="F2491">
        <v>3001</v>
      </c>
      <c r="G2491">
        <v>3003</v>
      </c>
      <c r="H2491">
        <v>0</v>
      </c>
      <c r="I2491" t="s">
        <v>1039</v>
      </c>
      <c r="J2491" t="s">
        <v>955</v>
      </c>
      <c r="K2491" t="s">
        <v>956</v>
      </c>
      <c r="L2491">
        <v>1019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</row>
    <row r="2492" spans="1:21" x14ac:dyDescent="0.25">
      <c r="A2492" t="s">
        <v>697</v>
      </c>
      <c r="B2492" t="s">
        <v>5136</v>
      </c>
      <c r="C2492" t="s">
        <v>5137</v>
      </c>
      <c r="D2492">
        <v>1</v>
      </c>
      <c r="E2492" t="s">
        <v>953</v>
      </c>
      <c r="F2492">
        <v>3001</v>
      </c>
      <c r="G2492" t="s">
        <v>5138</v>
      </c>
      <c r="H2492">
        <v>0</v>
      </c>
      <c r="I2492" t="s">
        <v>1039</v>
      </c>
      <c r="J2492" t="s">
        <v>955</v>
      </c>
      <c r="K2492" t="s">
        <v>956</v>
      </c>
      <c r="L2492">
        <v>1019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</row>
    <row r="2493" spans="1:21" x14ac:dyDescent="0.25">
      <c r="A2493" t="s">
        <v>697</v>
      </c>
      <c r="B2493" t="s">
        <v>964</v>
      </c>
      <c r="C2493" t="s">
        <v>5796</v>
      </c>
      <c r="D2493">
        <v>12</v>
      </c>
      <c r="E2493" t="s">
        <v>953</v>
      </c>
      <c r="F2493">
        <v>3093</v>
      </c>
      <c r="G2493">
        <v>3000</v>
      </c>
      <c r="H2493">
        <v>0</v>
      </c>
      <c r="I2493" t="s">
        <v>1039</v>
      </c>
      <c r="J2493" t="s">
        <v>960</v>
      </c>
      <c r="K2493" t="s">
        <v>956</v>
      </c>
      <c r="L2493">
        <v>1019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</row>
    <row r="2494" spans="1:21" x14ac:dyDescent="0.25">
      <c r="A2494" t="s">
        <v>697</v>
      </c>
      <c r="B2494" t="s">
        <v>964</v>
      </c>
      <c r="C2494" t="s">
        <v>5800</v>
      </c>
      <c r="D2494">
        <v>12</v>
      </c>
      <c r="E2494" t="s">
        <v>953</v>
      </c>
      <c r="F2494">
        <v>3093</v>
      </c>
      <c r="G2494">
        <v>3000</v>
      </c>
      <c r="H2494">
        <v>0</v>
      </c>
      <c r="I2494" t="s">
        <v>1039</v>
      </c>
      <c r="J2494" t="s">
        <v>960</v>
      </c>
      <c r="K2494" t="s">
        <v>956</v>
      </c>
      <c r="L2494">
        <v>1019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</row>
    <row r="2495" spans="1:21" x14ac:dyDescent="0.25">
      <c r="A2495" t="s">
        <v>697</v>
      </c>
      <c r="B2495" t="s">
        <v>964</v>
      </c>
      <c r="C2495" t="s">
        <v>5801</v>
      </c>
      <c r="D2495">
        <v>12</v>
      </c>
      <c r="E2495" t="s">
        <v>953</v>
      </c>
      <c r="F2495">
        <v>3093</v>
      </c>
      <c r="G2495">
        <v>3000</v>
      </c>
      <c r="H2495">
        <v>0</v>
      </c>
      <c r="I2495" t="s">
        <v>1039</v>
      </c>
      <c r="J2495" t="s">
        <v>960</v>
      </c>
      <c r="K2495" t="s">
        <v>956</v>
      </c>
      <c r="L2495">
        <v>1019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</row>
    <row r="2496" spans="1:21" x14ac:dyDescent="0.25">
      <c r="A2496" t="s">
        <v>697</v>
      </c>
      <c r="B2496" t="s">
        <v>964</v>
      </c>
      <c r="C2496" t="s">
        <v>5802</v>
      </c>
      <c r="D2496">
        <v>12</v>
      </c>
      <c r="E2496" t="s">
        <v>953</v>
      </c>
      <c r="F2496">
        <v>3093</v>
      </c>
      <c r="G2496">
        <v>3000</v>
      </c>
      <c r="H2496">
        <v>0</v>
      </c>
      <c r="I2496" t="s">
        <v>1039</v>
      </c>
      <c r="J2496" t="s">
        <v>960</v>
      </c>
      <c r="K2496" t="s">
        <v>956</v>
      </c>
      <c r="L2496">
        <v>1019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</row>
    <row r="2497" spans="1:21" x14ac:dyDescent="0.25">
      <c r="A2497" t="s">
        <v>697</v>
      </c>
      <c r="B2497" t="s">
        <v>964</v>
      </c>
      <c r="C2497" t="s">
        <v>5803</v>
      </c>
      <c r="D2497">
        <v>12</v>
      </c>
      <c r="E2497" t="s">
        <v>953</v>
      </c>
      <c r="F2497">
        <v>3093</v>
      </c>
      <c r="G2497">
        <v>3000</v>
      </c>
      <c r="H2497">
        <v>0</v>
      </c>
      <c r="I2497" t="s">
        <v>1039</v>
      </c>
      <c r="J2497" t="s">
        <v>960</v>
      </c>
      <c r="K2497" t="s">
        <v>956</v>
      </c>
      <c r="L2497">
        <v>1019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</row>
    <row r="2498" spans="1:21" x14ac:dyDescent="0.25">
      <c r="A2498" t="s">
        <v>697</v>
      </c>
      <c r="B2498" t="s">
        <v>964</v>
      </c>
      <c r="C2498" t="s">
        <v>5804</v>
      </c>
      <c r="D2498">
        <v>12</v>
      </c>
      <c r="E2498" t="s">
        <v>953</v>
      </c>
      <c r="F2498">
        <v>3093</v>
      </c>
      <c r="G2498">
        <v>3000</v>
      </c>
      <c r="H2498">
        <v>0</v>
      </c>
      <c r="I2498" t="s">
        <v>1039</v>
      </c>
      <c r="J2498" t="s">
        <v>960</v>
      </c>
      <c r="K2498" t="s">
        <v>956</v>
      </c>
      <c r="L2498">
        <v>1019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</row>
    <row r="2499" spans="1:21" x14ac:dyDescent="0.25">
      <c r="A2499" t="s">
        <v>697</v>
      </c>
      <c r="B2499" t="s">
        <v>964</v>
      </c>
      <c r="C2499" t="s">
        <v>5805</v>
      </c>
      <c r="D2499">
        <v>12</v>
      </c>
      <c r="E2499" t="s">
        <v>953</v>
      </c>
      <c r="F2499">
        <v>3093</v>
      </c>
      <c r="G2499">
        <v>3000</v>
      </c>
      <c r="H2499">
        <v>0</v>
      </c>
      <c r="I2499" t="s">
        <v>1039</v>
      </c>
      <c r="J2499" t="s">
        <v>960</v>
      </c>
      <c r="K2499" t="s">
        <v>956</v>
      </c>
      <c r="L2499">
        <v>1019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</row>
    <row r="2500" spans="1:21" x14ac:dyDescent="0.25">
      <c r="A2500" t="s">
        <v>697</v>
      </c>
      <c r="B2500" t="s">
        <v>964</v>
      </c>
      <c r="C2500" t="s">
        <v>5806</v>
      </c>
      <c r="D2500">
        <v>12</v>
      </c>
      <c r="E2500" t="s">
        <v>953</v>
      </c>
      <c r="F2500">
        <v>3093</v>
      </c>
      <c r="G2500">
        <v>3000</v>
      </c>
      <c r="H2500">
        <v>0</v>
      </c>
      <c r="I2500" t="s">
        <v>1039</v>
      </c>
      <c r="J2500" t="s">
        <v>960</v>
      </c>
      <c r="K2500" t="s">
        <v>956</v>
      </c>
      <c r="L2500">
        <v>1019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</row>
    <row r="2501" spans="1:21" x14ac:dyDescent="0.25">
      <c r="A2501" t="s">
        <v>697</v>
      </c>
      <c r="B2501" t="s">
        <v>964</v>
      </c>
      <c r="C2501" t="s">
        <v>5807</v>
      </c>
      <c r="D2501">
        <v>12</v>
      </c>
      <c r="E2501" t="s">
        <v>953</v>
      </c>
      <c r="F2501">
        <v>3093</v>
      </c>
      <c r="G2501">
        <v>3000</v>
      </c>
      <c r="H2501">
        <v>0</v>
      </c>
      <c r="I2501" t="s">
        <v>1039</v>
      </c>
      <c r="J2501" t="s">
        <v>960</v>
      </c>
      <c r="K2501" t="s">
        <v>956</v>
      </c>
      <c r="L2501">
        <v>1019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</row>
    <row r="2502" spans="1:21" x14ac:dyDescent="0.25">
      <c r="A2502" t="s">
        <v>697</v>
      </c>
      <c r="B2502" t="s">
        <v>964</v>
      </c>
      <c r="C2502" t="s">
        <v>5808</v>
      </c>
      <c r="D2502">
        <v>12</v>
      </c>
      <c r="E2502" t="s">
        <v>953</v>
      </c>
      <c r="F2502">
        <v>3093</v>
      </c>
      <c r="G2502">
        <v>3000</v>
      </c>
      <c r="H2502">
        <v>0</v>
      </c>
      <c r="I2502" t="s">
        <v>1039</v>
      </c>
      <c r="J2502" t="s">
        <v>960</v>
      </c>
      <c r="K2502" t="s">
        <v>956</v>
      </c>
      <c r="L2502">
        <v>1019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</row>
    <row r="2503" spans="1:21" x14ac:dyDescent="0.25">
      <c r="A2503" t="s">
        <v>697</v>
      </c>
      <c r="B2503" t="s">
        <v>964</v>
      </c>
      <c r="C2503" t="s">
        <v>5809</v>
      </c>
      <c r="D2503">
        <v>12</v>
      </c>
      <c r="E2503" t="s">
        <v>953</v>
      </c>
      <c r="F2503">
        <v>3093</v>
      </c>
      <c r="G2503">
        <v>3000</v>
      </c>
      <c r="H2503">
        <v>0</v>
      </c>
      <c r="I2503" t="s">
        <v>1039</v>
      </c>
      <c r="J2503" t="s">
        <v>960</v>
      </c>
      <c r="K2503" t="s">
        <v>956</v>
      </c>
      <c r="L2503">
        <v>1019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</row>
    <row r="2504" spans="1:21" x14ac:dyDescent="0.25">
      <c r="A2504" t="s">
        <v>697</v>
      </c>
      <c r="B2504" t="s">
        <v>964</v>
      </c>
      <c r="C2504" t="s">
        <v>5810</v>
      </c>
      <c r="D2504">
        <v>12</v>
      </c>
      <c r="E2504" t="s">
        <v>953</v>
      </c>
      <c r="F2504">
        <v>3093</v>
      </c>
      <c r="G2504">
        <v>3000</v>
      </c>
      <c r="H2504">
        <v>0</v>
      </c>
      <c r="I2504" t="s">
        <v>1039</v>
      </c>
      <c r="J2504" t="s">
        <v>960</v>
      </c>
      <c r="K2504" t="s">
        <v>956</v>
      </c>
      <c r="L2504">
        <v>1019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</row>
    <row r="2505" spans="1:21" x14ac:dyDescent="0.25">
      <c r="A2505" t="s">
        <v>697</v>
      </c>
      <c r="B2505" t="s">
        <v>964</v>
      </c>
      <c r="C2505" t="s">
        <v>6749</v>
      </c>
      <c r="D2505">
        <v>12</v>
      </c>
      <c r="E2505" t="s">
        <v>953</v>
      </c>
      <c r="F2505">
        <v>3093</v>
      </c>
      <c r="G2505">
        <v>3000</v>
      </c>
      <c r="H2505">
        <v>0</v>
      </c>
      <c r="I2505" t="s">
        <v>1039</v>
      </c>
      <c r="J2505" t="s">
        <v>960</v>
      </c>
      <c r="K2505" t="s">
        <v>956</v>
      </c>
      <c r="L2505">
        <v>1019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</row>
    <row r="2506" spans="1:21" x14ac:dyDescent="0.25">
      <c r="A2506" t="s">
        <v>697</v>
      </c>
      <c r="B2506" t="s">
        <v>964</v>
      </c>
      <c r="C2506" t="s">
        <v>7315</v>
      </c>
      <c r="D2506">
        <v>12</v>
      </c>
      <c r="E2506" t="s">
        <v>953</v>
      </c>
      <c r="F2506">
        <v>3093</v>
      </c>
      <c r="G2506">
        <v>3000</v>
      </c>
      <c r="H2506">
        <v>0</v>
      </c>
      <c r="I2506" t="s">
        <v>1039</v>
      </c>
      <c r="J2506" t="s">
        <v>960</v>
      </c>
      <c r="K2506" t="s">
        <v>956</v>
      </c>
      <c r="L2506">
        <v>1019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</row>
    <row r="2507" spans="1:21" x14ac:dyDescent="0.25">
      <c r="A2507" t="s">
        <v>697</v>
      </c>
      <c r="B2507" t="s">
        <v>964</v>
      </c>
      <c r="C2507" t="s">
        <v>6821</v>
      </c>
      <c r="D2507">
        <v>12</v>
      </c>
      <c r="E2507" t="s">
        <v>953</v>
      </c>
      <c r="F2507">
        <v>3093</v>
      </c>
      <c r="G2507">
        <v>3000</v>
      </c>
      <c r="H2507">
        <v>0</v>
      </c>
      <c r="I2507" t="s">
        <v>1039</v>
      </c>
      <c r="J2507" t="s">
        <v>960</v>
      </c>
      <c r="K2507" t="s">
        <v>956</v>
      </c>
      <c r="L2507">
        <v>1019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</row>
    <row r="2508" spans="1:21" x14ac:dyDescent="0.25">
      <c r="A2508" t="s">
        <v>697</v>
      </c>
      <c r="B2508" t="s">
        <v>964</v>
      </c>
      <c r="C2508" t="s">
        <v>8332</v>
      </c>
      <c r="D2508">
        <v>12</v>
      </c>
      <c r="E2508" t="s">
        <v>953</v>
      </c>
      <c r="F2508">
        <v>3093</v>
      </c>
      <c r="G2508">
        <v>3000</v>
      </c>
      <c r="H2508">
        <v>0</v>
      </c>
      <c r="I2508" t="s">
        <v>1039</v>
      </c>
      <c r="J2508" t="s">
        <v>960</v>
      </c>
      <c r="K2508" t="s">
        <v>956</v>
      </c>
      <c r="L2508">
        <v>1019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</row>
    <row r="2509" spans="1:21" x14ac:dyDescent="0.25">
      <c r="A2509" t="s">
        <v>697</v>
      </c>
      <c r="B2509" t="s">
        <v>964</v>
      </c>
      <c r="C2509" t="s">
        <v>6624</v>
      </c>
      <c r="D2509">
        <v>12</v>
      </c>
      <c r="E2509" t="s">
        <v>953</v>
      </c>
      <c r="F2509">
        <v>3093</v>
      </c>
      <c r="G2509">
        <v>3000</v>
      </c>
      <c r="H2509">
        <v>0</v>
      </c>
      <c r="I2509" t="s">
        <v>1039</v>
      </c>
      <c r="J2509" t="s">
        <v>960</v>
      </c>
      <c r="K2509" t="s">
        <v>956</v>
      </c>
      <c r="L2509">
        <v>1019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</row>
    <row r="2510" spans="1:21" x14ac:dyDescent="0.25">
      <c r="A2510" t="s">
        <v>697</v>
      </c>
      <c r="B2510" t="s">
        <v>964</v>
      </c>
      <c r="C2510" t="s">
        <v>6621</v>
      </c>
      <c r="D2510">
        <v>12</v>
      </c>
      <c r="E2510" t="s">
        <v>953</v>
      </c>
      <c r="F2510">
        <v>3093</v>
      </c>
      <c r="G2510">
        <v>3000</v>
      </c>
      <c r="H2510">
        <v>0</v>
      </c>
      <c r="I2510" t="s">
        <v>1039</v>
      </c>
      <c r="J2510" t="s">
        <v>960</v>
      </c>
      <c r="K2510" t="s">
        <v>956</v>
      </c>
      <c r="L2510">
        <v>1019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</row>
    <row r="2511" spans="1:21" x14ac:dyDescent="0.25">
      <c r="A2511" t="s">
        <v>697</v>
      </c>
      <c r="B2511" t="s">
        <v>964</v>
      </c>
      <c r="C2511" t="s">
        <v>6471</v>
      </c>
      <c r="D2511">
        <v>12</v>
      </c>
      <c r="E2511" t="s">
        <v>953</v>
      </c>
      <c r="F2511">
        <v>3093</v>
      </c>
      <c r="G2511">
        <v>3000</v>
      </c>
      <c r="H2511">
        <v>0</v>
      </c>
      <c r="I2511" t="s">
        <v>1039</v>
      </c>
      <c r="J2511" t="s">
        <v>960</v>
      </c>
      <c r="K2511" t="s">
        <v>956</v>
      </c>
      <c r="L2511">
        <v>1019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</row>
    <row r="2512" spans="1:21" x14ac:dyDescent="0.25">
      <c r="A2512" t="s">
        <v>697</v>
      </c>
      <c r="B2512" t="s">
        <v>964</v>
      </c>
      <c r="C2512" t="s">
        <v>6486</v>
      </c>
      <c r="D2512">
        <v>12</v>
      </c>
      <c r="E2512" t="s">
        <v>953</v>
      </c>
      <c r="F2512">
        <v>3093</v>
      </c>
      <c r="G2512">
        <v>3000</v>
      </c>
      <c r="H2512">
        <v>0</v>
      </c>
      <c r="I2512" t="s">
        <v>1039</v>
      </c>
      <c r="J2512" t="s">
        <v>960</v>
      </c>
      <c r="K2512" t="s">
        <v>956</v>
      </c>
      <c r="L2512">
        <v>1019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</row>
    <row r="2513" spans="1:21" x14ac:dyDescent="0.25">
      <c r="A2513" t="s">
        <v>697</v>
      </c>
      <c r="B2513" t="s">
        <v>962</v>
      </c>
      <c r="C2513" t="s">
        <v>5823</v>
      </c>
      <c r="D2513">
        <v>36</v>
      </c>
      <c r="E2513" t="s">
        <v>953</v>
      </c>
      <c r="F2513">
        <v>3093</v>
      </c>
      <c r="G2513">
        <v>3093</v>
      </c>
      <c r="H2513">
        <v>0</v>
      </c>
      <c r="I2513" t="s">
        <v>1039</v>
      </c>
      <c r="J2513" t="s">
        <v>960</v>
      </c>
      <c r="K2513" t="s">
        <v>956</v>
      </c>
      <c r="L2513">
        <v>1019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</row>
    <row r="2514" spans="1:21" x14ac:dyDescent="0.25">
      <c r="A2514" t="s">
        <v>697</v>
      </c>
      <c r="B2514" t="s">
        <v>962</v>
      </c>
      <c r="C2514" t="s">
        <v>5824</v>
      </c>
      <c r="D2514">
        <v>12</v>
      </c>
      <c r="E2514" t="s">
        <v>953</v>
      </c>
      <c r="F2514">
        <v>3093</v>
      </c>
      <c r="G2514">
        <v>3093</v>
      </c>
      <c r="H2514">
        <v>0</v>
      </c>
      <c r="I2514" t="s">
        <v>1039</v>
      </c>
      <c r="J2514" t="s">
        <v>960</v>
      </c>
      <c r="K2514" t="s">
        <v>956</v>
      </c>
      <c r="L2514">
        <v>1019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</row>
    <row r="2515" spans="1:21" x14ac:dyDescent="0.25">
      <c r="A2515" t="s">
        <v>697</v>
      </c>
      <c r="B2515" t="s">
        <v>962</v>
      </c>
      <c r="C2515" t="s">
        <v>5825</v>
      </c>
      <c r="D2515">
        <v>12</v>
      </c>
      <c r="E2515" t="s">
        <v>953</v>
      </c>
      <c r="F2515">
        <v>3093</v>
      </c>
      <c r="G2515">
        <v>3093</v>
      </c>
      <c r="H2515">
        <v>0</v>
      </c>
      <c r="I2515" t="s">
        <v>1039</v>
      </c>
      <c r="J2515" t="s">
        <v>960</v>
      </c>
      <c r="K2515" t="s">
        <v>956</v>
      </c>
      <c r="L2515">
        <v>1019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</row>
    <row r="2516" spans="1:21" x14ac:dyDescent="0.25">
      <c r="A2516" t="s">
        <v>697</v>
      </c>
      <c r="B2516" t="s">
        <v>962</v>
      </c>
      <c r="C2516" t="s">
        <v>5826</v>
      </c>
      <c r="D2516">
        <v>12</v>
      </c>
      <c r="E2516" t="s">
        <v>953</v>
      </c>
      <c r="F2516">
        <v>3093</v>
      </c>
      <c r="G2516">
        <v>3093</v>
      </c>
      <c r="H2516">
        <v>0</v>
      </c>
      <c r="I2516" t="s">
        <v>1039</v>
      </c>
      <c r="J2516" t="s">
        <v>960</v>
      </c>
      <c r="K2516" t="s">
        <v>956</v>
      </c>
      <c r="L2516">
        <v>1019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</row>
    <row r="2517" spans="1:21" x14ac:dyDescent="0.25">
      <c r="A2517" t="s">
        <v>697</v>
      </c>
      <c r="B2517" t="s">
        <v>962</v>
      </c>
      <c r="C2517" t="s">
        <v>5827</v>
      </c>
      <c r="D2517">
        <v>12</v>
      </c>
      <c r="E2517" t="s">
        <v>953</v>
      </c>
      <c r="F2517">
        <v>3093</v>
      </c>
      <c r="G2517">
        <v>3093</v>
      </c>
      <c r="H2517">
        <v>0</v>
      </c>
      <c r="I2517" t="s">
        <v>1039</v>
      </c>
      <c r="J2517" t="s">
        <v>960</v>
      </c>
      <c r="K2517" t="s">
        <v>956</v>
      </c>
      <c r="L2517">
        <v>1019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</row>
    <row r="2518" spans="1:21" x14ac:dyDescent="0.25">
      <c r="A2518" t="s">
        <v>697</v>
      </c>
      <c r="B2518" t="s">
        <v>962</v>
      </c>
      <c r="C2518" t="s">
        <v>5828</v>
      </c>
      <c r="D2518">
        <v>12</v>
      </c>
      <c r="E2518" t="s">
        <v>953</v>
      </c>
      <c r="F2518">
        <v>3093</v>
      </c>
      <c r="G2518">
        <v>3093</v>
      </c>
      <c r="H2518">
        <v>0</v>
      </c>
      <c r="I2518" t="s">
        <v>1039</v>
      </c>
      <c r="J2518" t="s">
        <v>960</v>
      </c>
      <c r="K2518" t="s">
        <v>956</v>
      </c>
      <c r="L2518">
        <v>1019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</row>
    <row r="2519" spans="1:21" x14ac:dyDescent="0.25">
      <c r="A2519" t="s">
        <v>697</v>
      </c>
      <c r="B2519" t="s">
        <v>959</v>
      </c>
      <c r="C2519" t="s">
        <v>1538</v>
      </c>
      <c r="D2519">
        <v>2</v>
      </c>
      <c r="E2519" t="s">
        <v>953</v>
      </c>
      <c r="F2519">
        <v>3093</v>
      </c>
      <c r="G2519">
        <v>9999</v>
      </c>
      <c r="H2519">
        <v>0</v>
      </c>
      <c r="I2519" t="s">
        <v>1039</v>
      </c>
      <c r="J2519" t="s">
        <v>960</v>
      </c>
      <c r="K2519" t="s">
        <v>956</v>
      </c>
      <c r="L2519">
        <v>1019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</row>
    <row r="2520" spans="1:21" x14ac:dyDescent="0.25">
      <c r="A2520" t="s">
        <v>696</v>
      </c>
      <c r="B2520" t="s">
        <v>952</v>
      </c>
      <c r="C2520" t="s">
        <v>1624</v>
      </c>
      <c r="D2520">
        <v>50</v>
      </c>
      <c r="E2520" t="s">
        <v>953</v>
      </c>
      <c r="F2520">
        <v>3001</v>
      </c>
      <c r="G2520">
        <v>1003</v>
      </c>
      <c r="H2520">
        <v>0</v>
      </c>
      <c r="I2520" t="s">
        <v>1040</v>
      </c>
      <c r="J2520" t="s">
        <v>955</v>
      </c>
      <c r="K2520" t="s">
        <v>956</v>
      </c>
      <c r="L2520">
        <v>1019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</row>
    <row r="2521" spans="1:21" x14ac:dyDescent="0.25">
      <c r="A2521" t="s">
        <v>696</v>
      </c>
      <c r="B2521" t="s">
        <v>952</v>
      </c>
      <c r="C2521" t="s">
        <v>4965</v>
      </c>
      <c r="D2521">
        <v>50</v>
      </c>
      <c r="E2521" t="s">
        <v>953</v>
      </c>
      <c r="F2521">
        <v>3001</v>
      </c>
      <c r="G2521">
        <v>1003</v>
      </c>
      <c r="H2521">
        <v>0</v>
      </c>
      <c r="I2521" t="s">
        <v>1040</v>
      </c>
      <c r="J2521" t="s">
        <v>955</v>
      </c>
      <c r="K2521" t="s">
        <v>956</v>
      </c>
      <c r="L2521">
        <v>1019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</row>
    <row r="2522" spans="1:21" x14ac:dyDescent="0.25">
      <c r="A2522" t="s">
        <v>696</v>
      </c>
      <c r="B2522" t="s">
        <v>952</v>
      </c>
      <c r="C2522" t="s">
        <v>5829</v>
      </c>
      <c r="D2522">
        <v>50</v>
      </c>
      <c r="E2522" t="s">
        <v>953</v>
      </c>
      <c r="F2522">
        <v>3001</v>
      </c>
      <c r="G2522">
        <v>1003</v>
      </c>
      <c r="H2522">
        <v>0</v>
      </c>
      <c r="I2522" t="s">
        <v>1040</v>
      </c>
      <c r="J2522" t="s">
        <v>955</v>
      </c>
      <c r="K2522" t="s">
        <v>956</v>
      </c>
      <c r="L2522">
        <v>1019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</row>
    <row r="2523" spans="1:21" x14ac:dyDescent="0.25">
      <c r="A2523" t="s">
        <v>696</v>
      </c>
      <c r="B2523" t="s">
        <v>952</v>
      </c>
      <c r="C2523" t="s">
        <v>5830</v>
      </c>
      <c r="D2523">
        <v>50</v>
      </c>
      <c r="E2523" t="s">
        <v>953</v>
      </c>
      <c r="F2523">
        <v>3001</v>
      </c>
      <c r="G2523">
        <v>1003</v>
      </c>
      <c r="H2523">
        <v>0</v>
      </c>
      <c r="I2523" t="s">
        <v>1040</v>
      </c>
      <c r="J2523" t="s">
        <v>955</v>
      </c>
      <c r="K2523" t="s">
        <v>956</v>
      </c>
      <c r="L2523">
        <v>1019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</row>
    <row r="2524" spans="1:21" x14ac:dyDescent="0.25">
      <c r="A2524" t="s">
        <v>696</v>
      </c>
      <c r="B2524" t="s">
        <v>952</v>
      </c>
      <c r="C2524" t="s">
        <v>5831</v>
      </c>
      <c r="D2524">
        <v>100</v>
      </c>
      <c r="E2524" t="s">
        <v>953</v>
      </c>
      <c r="F2524">
        <v>3001</v>
      </c>
      <c r="G2524">
        <v>1003</v>
      </c>
      <c r="H2524">
        <v>0</v>
      </c>
      <c r="I2524" t="s">
        <v>1040</v>
      </c>
      <c r="J2524" t="s">
        <v>955</v>
      </c>
      <c r="K2524" t="s">
        <v>956</v>
      </c>
      <c r="L2524">
        <v>1019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</row>
    <row r="2525" spans="1:21" x14ac:dyDescent="0.25">
      <c r="A2525" t="s">
        <v>696</v>
      </c>
      <c r="B2525" t="s">
        <v>957</v>
      </c>
      <c r="C2525" t="s">
        <v>1042</v>
      </c>
      <c r="D2525">
        <v>40</v>
      </c>
      <c r="E2525" t="s">
        <v>953</v>
      </c>
      <c r="F2525">
        <v>3001</v>
      </c>
      <c r="G2525">
        <v>3003</v>
      </c>
      <c r="H2525">
        <v>0</v>
      </c>
      <c r="I2525" t="s">
        <v>1040</v>
      </c>
      <c r="J2525" t="s">
        <v>955</v>
      </c>
      <c r="K2525" t="s">
        <v>956</v>
      </c>
      <c r="L2525">
        <v>1019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</row>
    <row r="2526" spans="1:21" x14ac:dyDescent="0.25">
      <c r="A2526" t="s">
        <v>696</v>
      </c>
      <c r="B2526" t="s">
        <v>957</v>
      </c>
      <c r="C2526" t="s">
        <v>958</v>
      </c>
      <c r="D2526">
        <v>134</v>
      </c>
      <c r="E2526" t="s">
        <v>953</v>
      </c>
      <c r="F2526">
        <v>3001</v>
      </c>
      <c r="G2526">
        <v>3003</v>
      </c>
      <c r="H2526">
        <v>0</v>
      </c>
      <c r="I2526" t="s">
        <v>1040</v>
      </c>
      <c r="J2526" t="s">
        <v>955</v>
      </c>
      <c r="K2526" t="s">
        <v>956</v>
      </c>
      <c r="L2526">
        <v>1019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</row>
    <row r="2527" spans="1:21" x14ac:dyDescent="0.25">
      <c r="A2527" t="s">
        <v>696</v>
      </c>
      <c r="B2527" t="s">
        <v>5136</v>
      </c>
      <c r="C2527" t="s">
        <v>5137</v>
      </c>
      <c r="D2527">
        <v>1</v>
      </c>
      <c r="E2527" t="s">
        <v>953</v>
      </c>
      <c r="F2527">
        <v>3001</v>
      </c>
      <c r="G2527" t="s">
        <v>5138</v>
      </c>
      <c r="H2527">
        <v>0</v>
      </c>
      <c r="I2527" t="s">
        <v>1040</v>
      </c>
      <c r="J2527" t="s">
        <v>955</v>
      </c>
      <c r="K2527" t="s">
        <v>956</v>
      </c>
      <c r="L2527">
        <v>1019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</row>
    <row r="2528" spans="1:21" x14ac:dyDescent="0.25">
      <c r="A2528" t="s">
        <v>696</v>
      </c>
      <c r="B2528" t="s">
        <v>967</v>
      </c>
      <c r="C2528" t="s">
        <v>958</v>
      </c>
      <c r="D2528">
        <v>1</v>
      </c>
      <c r="E2528" t="s">
        <v>953</v>
      </c>
      <c r="F2528">
        <v>3001</v>
      </c>
      <c r="G2528" t="s">
        <v>968</v>
      </c>
      <c r="H2528">
        <v>0</v>
      </c>
      <c r="I2528" t="s">
        <v>1040</v>
      </c>
      <c r="J2528" t="s">
        <v>955</v>
      </c>
      <c r="K2528" t="s">
        <v>956</v>
      </c>
      <c r="L2528">
        <v>1019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</row>
    <row r="2529" spans="1:21" x14ac:dyDescent="0.25">
      <c r="A2529" t="s">
        <v>696</v>
      </c>
      <c r="B2529" t="s">
        <v>1240</v>
      </c>
      <c r="C2529" t="s">
        <v>1576</v>
      </c>
      <c r="D2529">
        <v>1</v>
      </c>
      <c r="E2529" t="s">
        <v>953</v>
      </c>
      <c r="F2529">
        <v>3001</v>
      </c>
      <c r="G2529" t="s">
        <v>1041</v>
      </c>
      <c r="H2529">
        <v>0</v>
      </c>
      <c r="I2529" t="s">
        <v>1040</v>
      </c>
      <c r="J2529" t="s">
        <v>955</v>
      </c>
      <c r="K2529" t="s">
        <v>956</v>
      </c>
      <c r="L2529">
        <v>1019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</row>
    <row r="2530" spans="1:21" x14ac:dyDescent="0.25">
      <c r="A2530" t="s">
        <v>696</v>
      </c>
      <c r="B2530" t="s">
        <v>964</v>
      </c>
      <c r="C2530" t="s">
        <v>5832</v>
      </c>
      <c r="D2530">
        <v>50</v>
      </c>
      <c r="E2530" t="s">
        <v>953</v>
      </c>
      <c r="F2530">
        <v>3093</v>
      </c>
      <c r="G2530">
        <v>3000</v>
      </c>
      <c r="H2530">
        <v>0</v>
      </c>
      <c r="I2530" t="s">
        <v>1040</v>
      </c>
      <c r="J2530" t="s">
        <v>960</v>
      </c>
      <c r="K2530" t="s">
        <v>956</v>
      </c>
      <c r="L2530">
        <v>1019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</row>
    <row r="2531" spans="1:21" x14ac:dyDescent="0.25">
      <c r="A2531" t="s">
        <v>696</v>
      </c>
      <c r="B2531" t="s">
        <v>964</v>
      </c>
      <c r="C2531" t="s">
        <v>5234</v>
      </c>
      <c r="D2531">
        <v>50</v>
      </c>
      <c r="E2531" t="s">
        <v>953</v>
      </c>
      <c r="F2531">
        <v>3093</v>
      </c>
      <c r="G2531">
        <v>3000</v>
      </c>
      <c r="H2531">
        <v>0</v>
      </c>
      <c r="I2531" t="s">
        <v>1040</v>
      </c>
      <c r="J2531" t="s">
        <v>960</v>
      </c>
      <c r="K2531" t="s">
        <v>956</v>
      </c>
      <c r="L2531">
        <v>1019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</row>
    <row r="2532" spans="1:21" x14ac:dyDescent="0.25">
      <c r="A2532" t="s">
        <v>696</v>
      </c>
      <c r="B2532" t="s">
        <v>964</v>
      </c>
      <c r="C2532" t="s">
        <v>5833</v>
      </c>
      <c r="D2532">
        <v>50</v>
      </c>
      <c r="E2532" t="s">
        <v>953</v>
      </c>
      <c r="F2532">
        <v>3093</v>
      </c>
      <c r="G2532">
        <v>3000</v>
      </c>
      <c r="H2532">
        <v>0</v>
      </c>
      <c r="I2532" t="s">
        <v>1040</v>
      </c>
      <c r="J2532" t="s">
        <v>960</v>
      </c>
      <c r="K2532" t="s">
        <v>956</v>
      </c>
      <c r="L2532">
        <v>1019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</row>
    <row r="2533" spans="1:21" x14ac:dyDescent="0.25">
      <c r="A2533" t="s">
        <v>696</v>
      </c>
      <c r="B2533" t="s">
        <v>964</v>
      </c>
      <c r="C2533" t="s">
        <v>5834</v>
      </c>
      <c r="D2533">
        <v>50</v>
      </c>
      <c r="E2533" t="s">
        <v>953</v>
      </c>
      <c r="F2533">
        <v>3093</v>
      </c>
      <c r="G2533">
        <v>3000</v>
      </c>
      <c r="H2533">
        <v>0</v>
      </c>
      <c r="I2533" t="s">
        <v>1040</v>
      </c>
      <c r="J2533" t="s">
        <v>960</v>
      </c>
      <c r="K2533" t="s">
        <v>956</v>
      </c>
      <c r="L2533">
        <v>1019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</row>
    <row r="2534" spans="1:21" x14ac:dyDescent="0.25">
      <c r="A2534" t="s">
        <v>696</v>
      </c>
      <c r="B2534" t="s">
        <v>964</v>
      </c>
      <c r="C2534" t="s">
        <v>5835</v>
      </c>
      <c r="D2534">
        <v>50</v>
      </c>
      <c r="E2534" t="s">
        <v>953</v>
      </c>
      <c r="F2534">
        <v>3093</v>
      </c>
      <c r="G2534">
        <v>3000</v>
      </c>
      <c r="H2534">
        <v>0</v>
      </c>
      <c r="I2534" t="s">
        <v>1040</v>
      </c>
      <c r="J2534" t="s">
        <v>960</v>
      </c>
      <c r="K2534" t="s">
        <v>956</v>
      </c>
      <c r="L2534">
        <v>1019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</row>
    <row r="2535" spans="1:21" x14ac:dyDescent="0.25">
      <c r="A2535" t="s">
        <v>696</v>
      </c>
      <c r="B2535" t="s">
        <v>964</v>
      </c>
      <c r="C2535" t="s">
        <v>6470</v>
      </c>
      <c r="D2535">
        <v>50</v>
      </c>
      <c r="E2535" t="s">
        <v>953</v>
      </c>
      <c r="F2535">
        <v>3093</v>
      </c>
      <c r="G2535">
        <v>3000</v>
      </c>
      <c r="H2535">
        <v>0</v>
      </c>
      <c r="I2535" t="s">
        <v>1040</v>
      </c>
      <c r="J2535" t="s">
        <v>960</v>
      </c>
      <c r="K2535" t="s">
        <v>956</v>
      </c>
      <c r="L2535">
        <v>1019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</row>
    <row r="2536" spans="1:21" x14ac:dyDescent="0.25">
      <c r="A2536" t="s">
        <v>696</v>
      </c>
      <c r="B2536" t="s">
        <v>964</v>
      </c>
      <c r="C2536" t="s">
        <v>6469</v>
      </c>
      <c r="D2536">
        <v>50</v>
      </c>
      <c r="E2536" t="s">
        <v>953</v>
      </c>
      <c r="F2536">
        <v>3093</v>
      </c>
      <c r="G2536">
        <v>3000</v>
      </c>
      <c r="H2536">
        <v>0</v>
      </c>
      <c r="I2536" t="s">
        <v>1040</v>
      </c>
      <c r="J2536" t="s">
        <v>960</v>
      </c>
      <c r="K2536" t="s">
        <v>956</v>
      </c>
      <c r="L2536">
        <v>1019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</row>
    <row r="2537" spans="1:21" x14ac:dyDescent="0.25">
      <c r="A2537" t="s">
        <v>696</v>
      </c>
      <c r="B2537" t="s">
        <v>964</v>
      </c>
      <c r="C2537" t="s">
        <v>8333</v>
      </c>
      <c r="D2537">
        <v>50</v>
      </c>
      <c r="E2537" t="s">
        <v>953</v>
      </c>
      <c r="F2537">
        <v>3093</v>
      </c>
      <c r="G2537">
        <v>3000</v>
      </c>
      <c r="H2537">
        <v>0</v>
      </c>
      <c r="I2537" t="s">
        <v>1040</v>
      </c>
      <c r="J2537" t="s">
        <v>960</v>
      </c>
      <c r="K2537" t="s">
        <v>956</v>
      </c>
      <c r="L2537">
        <v>1019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</row>
    <row r="2538" spans="1:21" x14ac:dyDescent="0.25">
      <c r="A2538" t="s">
        <v>696</v>
      </c>
      <c r="B2538" t="s">
        <v>964</v>
      </c>
      <c r="C2538" t="s">
        <v>8334</v>
      </c>
      <c r="D2538">
        <v>50</v>
      </c>
      <c r="E2538" t="s">
        <v>953</v>
      </c>
      <c r="F2538">
        <v>3093</v>
      </c>
      <c r="G2538">
        <v>3000</v>
      </c>
      <c r="H2538">
        <v>0</v>
      </c>
      <c r="I2538" t="s">
        <v>1040</v>
      </c>
      <c r="J2538" t="s">
        <v>960</v>
      </c>
      <c r="K2538" t="s">
        <v>956</v>
      </c>
      <c r="L2538">
        <v>1019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</row>
    <row r="2539" spans="1:21" x14ac:dyDescent="0.25">
      <c r="A2539" t="s">
        <v>696</v>
      </c>
      <c r="B2539" t="s">
        <v>962</v>
      </c>
      <c r="C2539" t="s">
        <v>4966</v>
      </c>
      <c r="D2539">
        <v>50</v>
      </c>
      <c r="E2539" t="s">
        <v>953</v>
      </c>
      <c r="F2539">
        <v>3093</v>
      </c>
      <c r="G2539">
        <v>3093</v>
      </c>
      <c r="H2539">
        <v>0</v>
      </c>
      <c r="I2539" t="s">
        <v>1040</v>
      </c>
      <c r="J2539" t="s">
        <v>960</v>
      </c>
      <c r="K2539" t="s">
        <v>956</v>
      </c>
      <c r="L2539">
        <v>1019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</row>
    <row r="2540" spans="1:21" x14ac:dyDescent="0.25">
      <c r="A2540" t="s">
        <v>696</v>
      </c>
      <c r="B2540" t="s">
        <v>962</v>
      </c>
      <c r="C2540" t="s">
        <v>5836</v>
      </c>
      <c r="D2540">
        <v>50</v>
      </c>
      <c r="E2540" t="s">
        <v>953</v>
      </c>
      <c r="F2540">
        <v>3093</v>
      </c>
      <c r="G2540">
        <v>3093</v>
      </c>
      <c r="H2540">
        <v>0</v>
      </c>
      <c r="I2540" t="s">
        <v>1040</v>
      </c>
      <c r="J2540" t="s">
        <v>960</v>
      </c>
      <c r="K2540" t="s">
        <v>956</v>
      </c>
      <c r="L2540">
        <v>1019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</row>
    <row r="2541" spans="1:21" x14ac:dyDescent="0.25">
      <c r="A2541" t="s">
        <v>696</v>
      </c>
      <c r="B2541" t="s">
        <v>962</v>
      </c>
      <c r="C2541" t="s">
        <v>5837</v>
      </c>
      <c r="D2541">
        <v>50</v>
      </c>
      <c r="E2541" t="s">
        <v>953</v>
      </c>
      <c r="F2541">
        <v>3093</v>
      </c>
      <c r="G2541">
        <v>3093</v>
      </c>
      <c r="H2541">
        <v>0</v>
      </c>
      <c r="I2541" t="s">
        <v>1040</v>
      </c>
      <c r="J2541" t="s">
        <v>960</v>
      </c>
      <c r="K2541" t="s">
        <v>956</v>
      </c>
      <c r="L2541">
        <v>1019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</row>
    <row r="2542" spans="1:21" x14ac:dyDescent="0.25">
      <c r="A2542" t="s">
        <v>696</v>
      </c>
      <c r="B2542" t="s">
        <v>962</v>
      </c>
      <c r="C2542" t="s">
        <v>5838</v>
      </c>
      <c r="D2542">
        <v>50</v>
      </c>
      <c r="E2542" t="s">
        <v>953</v>
      </c>
      <c r="F2542">
        <v>3093</v>
      </c>
      <c r="G2542">
        <v>3093</v>
      </c>
      <c r="H2542">
        <v>0</v>
      </c>
      <c r="I2542" t="s">
        <v>1040</v>
      </c>
      <c r="J2542" t="s">
        <v>960</v>
      </c>
      <c r="K2542" t="s">
        <v>956</v>
      </c>
      <c r="L2542">
        <v>1019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</row>
    <row r="2543" spans="1:21" x14ac:dyDescent="0.25">
      <c r="A2543" t="s">
        <v>696</v>
      </c>
      <c r="B2543" t="s">
        <v>962</v>
      </c>
      <c r="C2543" t="s">
        <v>5839</v>
      </c>
      <c r="D2543">
        <v>50</v>
      </c>
      <c r="E2543" t="s">
        <v>953</v>
      </c>
      <c r="F2543">
        <v>3093</v>
      </c>
      <c r="G2543">
        <v>3093</v>
      </c>
      <c r="H2543">
        <v>0</v>
      </c>
      <c r="I2543" t="s">
        <v>1040</v>
      </c>
      <c r="J2543" t="s">
        <v>960</v>
      </c>
      <c r="K2543" t="s">
        <v>956</v>
      </c>
      <c r="L2543">
        <v>1019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</row>
    <row r="2544" spans="1:21" x14ac:dyDescent="0.25">
      <c r="A2544" t="s">
        <v>696</v>
      </c>
      <c r="B2544" t="s">
        <v>962</v>
      </c>
      <c r="C2544" t="s">
        <v>5840</v>
      </c>
      <c r="D2544">
        <v>50</v>
      </c>
      <c r="E2544" t="s">
        <v>953</v>
      </c>
      <c r="F2544">
        <v>3093</v>
      </c>
      <c r="G2544">
        <v>3093</v>
      </c>
      <c r="H2544">
        <v>0</v>
      </c>
      <c r="I2544" t="s">
        <v>1040</v>
      </c>
      <c r="J2544" t="s">
        <v>960</v>
      </c>
      <c r="K2544" t="s">
        <v>956</v>
      </c>
      <c r="L2544">
        <v>1019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</row>
    <row r="2545" spans="1:21" x14ac:dyDescent="0.25">
      <c r="A2545" t="s">
        <v>696</v>
      </c>
      <c r="B2545" t="s">
        <v>962</v>
      </c>
      <c r="C2545" t="s">
        <v>5841</v>
      </c>
      <c r="D2545">
        <v>50</v>
      </c>
      <c r="E2545" t="s">
        <v>953</v>
      </c>
      <c r="F2545">
        <v>3093</v>
      </c>
      <c r="G2545">
        <v>3093</v>
      </c>
      <c r="H2545">
        <v>0</v>
      </c>
      <c r="I2545" t="s">
        <v>1040</v>
      </c>
      <c r="J2545" t="s">
        <v>960</v>
      </c>
      <c r="K2545" t="s">
        <v>956</v>
      </c>
      <c r="L2545">
        <v>1019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</row>
    <row r="2546" spans="1:21" x14ac:dyDescent="0.25">
      <c r="A2546" t="s">
        <v>696</v>
      </c>
      <c r="B2546" t="s">
        <v>959</v>
      </c>
      <c r="C2546" t="s">
        <v>1043</v>
      </c>
      <c r="D2546">
        <v>2</v>
      </c>
      <c r="E2546" t="s">
        <v>953</v>
      </c>
      <c r="F2546">
        <v>3093</v>
      </c>
      <c r="G2546">
        <v>9999</v>
      </c>
      <c r="H2546">
        <v>0</v>
      </c>
      <c r="I2546" t="s">
        <v>1040</v>
      </c>
      <c r="J2546" t="s">
        <v>960</v>
      </c>
      <c r="K2546" t="s">
        <v>956</v>
      </c>
      <c r="L2546">
        <v>1019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</row>
    <row r="2547" spans="1:21" x14ac:dyDescent="0.25">
      <c r="A2547" t="s">
        <v>695</v>
      </c>
      <c r="D2547">
        <v>0</v>
      </c>
      <c r="E2547" t="s">
        <v>953</v>
      </c>
      <c r="F2547">
        <v>3001</v>
      </c>
      <c r="H2547">
        <v>40</v>
      </c>
      <c r="I2547" t="s">
        <v>1044</v>
      </c>
      <c r="J2547" t="s">
        <v>955</v>
      </c>
      <c r="K2547" t="s">
        <v>956</v>
      </c>
      <c r="L2547">
        <v>1019</v>
      </c>
      <c r="N2547">
        <v>0</v>
      </c>
      <c r="O2547">
        <v>40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</row>
    <row r="2548" spans="1:21" x14ac:dyDescent="0.25">
      <c r="A2548" t="s">
        <v>695</v>
      </c>
      <c r="B2548" t="s">
        <v>952</v>
      </c>
      <c r="C2548" t="s">
        <v>1504</v>
      </c>
      <c r="D2548">
        <v>40</v>
      </c>
      <c r="E2548" t="s">
        <v>953</v>
      </c>
      <c r="F2548">
        <v>3001</v>
      </c>
      <c r="G2548">
        <v>1003</v>
      </c>
      <c r="H2548">
        <v>0</v>
      </c>
      <c r="I2548" t="s">
        <v>1044</v>
      </c>
      <c r="J2548" t="s">
        <v>955</v>
      </c>
      <c r="K2548" t="s">
        <v>956</v>
      </c>
      <c r="L2548">
        <v>1019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</row>
    <row r="2549" spans="1:21" x14ac:dyDescent="0.25">
      <c r="A2549" t="s">
        <v>695</v>
      </c>
      <c r="B2549" t="s">
        <v>952</v>
      </c>
      <c r="C2549" t="s">
        <v>3377</v>
      </c>
      <c r="D2549">
        <v>50</v>
      </c>
      <c r="E2549" t="s">
        <v>953</v>
      </c>
      <c r="F2549">
        <v>3001</v>
      </c>
      <c r="G2549">
        <v>1003</v>
      </c>
      <c r="H2549">
        <v>0</v>
      </c>
      <c r="I2549" t="s">
        <v>1044</v>
      </c>
      <c r="J2549" t="s">
        <v>955</v>
      </c>
      <c r="K2549" t="s">
        <v>956</v>
      </c>
      <c r="L2549">
        <v>1019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</row>
    <row r="2550" spans="1:21" x14ac:dyDescent="0.25">
      <c r="A2550" t="s">
        <v>695</v>
      </c>
      <c r="B2550" t="s">
        <v>952</v>
      </c>
      <c r="C2550" t="s">
        <v>5842</v>
      </c>
      <c r="D2550">
        <v>40</v>
      </c>
      <c r="E2550" t="s">
        <v>953</v>
      </c>
      <c r="F2550">
        <v>3001</v>
      </c>
      <c r="G2550">
        <v>1003</v>
      </c>
      <c r="H2550">
        <v>0</v>
      </c>
      <c r="I2550" t="s">
        <v>1044</v>
      </c>
      <c r="J2550" t="s">
        <v>955</v>
      </c>
      <c r="K2550" t="s">
        <v>956</v>
      </c>
      <c r="L2550">
        <v>1019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</row>
    <row r="2551" spans="1:21" x14ac:dyDescent="0.25">
      <c r="A2551" t="s">
        <v>695</v>
      </c>
      <c r="B2551" t="s">
        <v>952</v>
      </c>
      <c r="C2551" t="s">
        <v>5843</v>
      </c>
      <c r="D2551">
        <v>40</v>
      </c>
      <c r="E2551" t="s">
        <v>953</v>
      </c>
      <c r="F2551">
        <v>3001</v>
      </c>
      <c r="G2551">
        <v>1003</v>
      </c>
      <c r="H2551">
        <v>0</v>
      </c>
      <c r="I2551" t="s">
        <v>1044</v>
      </c>
      <c r="J2551" t="s">
        <v>955</v>
      </c>
      <c r="K2551" t="s">
        <v>956</v>
      </c>
      <c r="L2551">
        <v>1019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</row>
    <row r="2552" spans="1:21" x14ac:dyDescent="0.25">
      <c r="A2552" t="s">
        <v>695</v>
      </c>
      <c r="B2552" t="s">
        <v>952</v>
      </c>
      <c r="C2552" t="s">
        <v>5844</v>
      </c>
      <c r="D2552">
        <v>40</v>
      </c>
      <c r="E2552" t="s">
        <v>953</v>
      </c>
      <c r="F2552">
        <v>3001</v>
      </c>
      <c r="G2552">
        <v>1003</v>
      </c>
      <c r="H2552">
        <v>0</v>
      </c>
      <c r="I2552" t="s">
        <v>1044</v>
      </c>
      <c r="J2552" t="s">
        <v>955</v>
      </c>
      <c r="K2552" t="s">
        <v>956</v>
      </c>
      <c r="L2552">
        <v>1019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</row>
    <row r="2553" spans="1:21" x14ac:dyDescent="0.25">
      <c r="A2553" t="s">
        <v>695</v>
      </c>
      <c r="B2553" t="s">
        <v>952</v>
      </c>
      <c r="C2553" t="s">
        <v>5845</v>
      </c>
      <c r="D2553">
        <v>40</v>
      </c>
      <c r="E2553" t="s">
        <v>953</v>
      </c>
      <c r="F2553">
        <v>3001</v>
      </c>
      <c r="G2553">
        <v>1003</v>
      </c>
      <c r="H2553">
        <v>0</v>
      </c>
      <c r="I2553" t="s">
        <v>1044</v>
      </c>
      <c r="J2553" t="s">
        <v>955</v>
      </c>
      <c r="K2553" t="s">
        <v>956</v>
      </c>
      <c r="L2553">
        <v>1019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</row>
    <row r="2554" spans="1:21" x14ac:dyDescent="0.25">
      <c r="A2554" t="s">
        <v>695</v>
      </c>
      <c r="B2554" t="s">
        <v>952</v>
      </c>
      <c r="C2554" t="s">
        <v>5846</v>
      </c>
      <c r="D2554">
        <v>40</v>
      </c>
      <c r="E2554" t="s">
        <v>953</v>
      </c>
      <c r="F2554">
        <v>3001</v>
      </c>
      <c r="G2554">
        <v>1003</v>
      </c>
      <c r="H2554">
        <v>0</v>
      </c>
      <c r="I2554" t="s">
        <v>1044</v>
      </c>
      <c r="J2554" t="s">
        <v>955</v>
      </c>
      <c r="K2554" t="s">
        <v>956</v>
      </c>
      <c r="L2554">
        <v>1019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</row>
    <row r="2555" spans="1:21" x14ac:dyDescent="0.25">
      <c r="A2555" t="s">
        <v>695</v>
      </c>
      <c r="B2555" t="s">
        <v>952</v>
      </c>
      <c r="C2555" t="s">
        <v>5847</v>
      </c>
      <c r="D2555">
        <v>20</v>
      </c>
      <c r="E2555" t="s">
        <v>953</v>
      </c>
      <c r="F2555">
        <v>3001</v>
      </c>
      <c r="G2555">
        <v>1003</v>
      </c>
      <c r="H2555">
        <v>0</v>
      </c>
      <c r="I2555" t="s">
        <v>1044</v>
      </c>
      <c r="J2555" t="s">
        <v>955</v>
      </c>
      <c r="K2555" t="s">
        <v>956</v>
      </c>
      <c r="L2555">
        <v>1019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</row>
    <row r="2556" spans="1:21" x14ac:dyDescent="0.25">
      <c r="A2556" t="s">
        <v>695</v>
      </c>
      <c r="B2556" t="s">
        <v>952</v>
      </c>
      <c r="C2556" t="s">
        <v>5848</v>
      </c>
      <c r="D2556">
        <v>20</v>
      </c>
      <c r="E2556" t="s">
        <v>953</v>
      </c>
      <c r="F2556">
        <v>3001</v>
      </c>
      <c r="G2556">
        <v>1003</v>
      </c>
      <c r="H2556">
        <v>0</v>
      </c>
      <c r="I2556" t="s">
        <v>1044</v>
      </c>
      <c r="J2556" t="s">
        <v>955</v>
      </c>
      <c r="K2556" t="s">
        <v>956</v>
      </c>
      <c r="L2556">
        <v>1019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</row>
    <row r="2557" spans="1:21" x14ac:dyDescent="0.25">
      <c r="A2557" t="s">
        <v>695</v>
      </c>
      <c r="B2557" t="s">
        <v>952</v>
      </c>
      <c r="C2557" t="s">
        <v>5849</v>
      </c>
      <c r="D2557">
        <v>20</v>
      </c>
      <c r="E2557" t="s">
        <v>953</v>
      </c>
      <c r="F2557">
        <v>3001</v>
      </c>
      <c r="G2557">
        <v>1003</v>
      </c>
      <c r="H2557">
        <v>0</v>
      </c>
      <c r="I2557" t="s">
        <v>1044</v>
      </c>
      <c r="J2557" t="s">
        <v>955</v>
      </c>
      <c r="K2557" t="s">
        <v>956</v>
      </c>
      <c r="L2557">
        <v>1019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</row>
    <row r="2558" spans="1:21" x14ac:dyDescent="0.25">
      <c r="A2558" t="s">
        <v>695</v>
      </c>
      <c r="B2558" t="s">
        <v>952</v>
      </c>
      <c r="C2558" t="s">
        <v>5850</v>
      </c>
      <c r="D2558">
        <v>40</v>
      </c>
      <c r="E2558" t="s">
        <v>953</v>
      </c>
      <c r="F2558">
        <v>3001</v>
      </c>
      <c r="G2558">
        <v>1003</v>
      </c>
      <c r="H2558">
        <v>0</v>
      </c>
      <c r="I2558" t="s">
        <v>1044</v>
      </c>
      <c r="J2558" t="s">
        <v>955</v>
      </c>
      <c r="K2558" t="s">
        <v>956</v>
      </c>
      <c r="L2558">
        <v>1019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</row>
    <row r="2559" spans="1:21" x14ac:dyDescent="0.25">
      <c r="A2559" t="s">
        <v>695</v>
      </c>
      <c r="B2559" t="s">
        <v>952</v>
      </c>
      <c r="C2559" t="s">
        <v>5851</v>
      </c>
      <c r="D2559">
        <v>40</v>
      </c>
      <c r="E2559" t="s">
        <v>953</v>
      </c>
      <c r="F2559">
        <v>3001</v>
      </c>
      <c r="G2559">
        <v>1003</v>
      </c>
      <c r="H2559">
        <v>0</v>
      </c>
      <c r="I2559" t="s">
        <v>1044</v>
      </c>
      <c r="J2559" t="s">
        <v>955</v>
      </c>
      <c r="K2559" t="s">
        <v>956</v>
      </c>
      <c r="L2559">
        <v>1019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</row>
    <row r="2560" spans="1:21" x14ac:dyDescent="0.25">
      <c r="A2560" t="s">
        <v>695</v>
      </c>
      <c r="B2560" t="s">
        <v>952</v>
      </c>
      <c r="C2560" t="s">
        <v>5852</v>
      </c>
      <c r="D2560">
        <v>20</v>
      </c>
      <c r="E2560" t="s">
        <v>953</v>
      </c>
      <c r="F2560">
        <v>3001</v>
      </c>
      <c r="G2560">
        <v>1003</v>
      </c>
      <c r="H2560">
        <v>0</v>
      </c>
      <c r="I2560" t="s">
        <v>1044</v>
      </c>
      <c r="J2560" t="s">
        <v>955</v>
      </c>
      <c r="K2560" t="s">
        <v>956</v>
      </c>
      <c r="L2560">
        <v>1019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</row>
    <row r="2561" spans="1:21" x14ac:dyDescent="0.25">
      <c r="A2561" t="s">
        <v>695</v>
      </c>
      <c r="B2561" t="s">
        <v>952</v>
      </c>
      <c r="C2561" t="s">
        <v>5853</v>
      </c>
      <c r="D2561">
        <v>40</v>
      </c>
      <c r="E2561" t="s">
        <v>953</v>
      </c>
      <c r="F2561">
        <v>3001</v>
      </c>
      <c r="G2561">
        <v>1003</v>
      </c>
      <c r="H2561">
        <v>0</v>
      </c>
      <c r="I2561" t="s">
        <v>1044</v>
      </c>
      <c r="J2561" t="s">
        <v>955</v>
      </c>
      <c r="K2561" t="s">
        <v>956</v>
      </c>
      <c r="L2561">
        <v>1019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</row>
    <row r="2562" spans="1:21" x14ac:dyDescent="0.25">
      <c r="A2562" t="s">
        <v>695</v>
      </c>
      <c r="B2562" t="s">
        <v>952</v>
      </c>
      <c r="C2562" t="s">
        <v>5854</v>
      </c>
      <c r="D2562">
        <v>40</v>
      </c>
      <c r="E2562" t="s">
        <v>953</v>
      </c>
      <c r="F2562">
        <v>3001</v>
      </c>
      <c r="G2562">
        <v>1003</v>
      </c>
      <c r="H2562">
        <v>0</v>
      </c>
      <c r="I2562" t="s">
        <v>1044</v>
      </c>
      <c r="J2562" t="s">
        <v>955</v>
      </c>
      <c r="K2562" t="s">
        <v>956</v>
      </c>
      <c r="L2562">
        <v>1019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</row>
    <row r="2563" spans="1:21" x14ac:dyDescent="0.25">
      <c r="A2563" t="s">
        <v>695</v>
      </c>
      <c r="B2563" t="s">
        <v>952</v>
      </c>
      <c r="C2563" t="s">
        <v>5855</v>
      </c>
      <c r="D2563">
        <v>20</v>
      </c>
      <c r="E2563" t="s">
        <v>953</v>
      </c>
      <c r="F2563">
        <v>3001</v>
      </c>
      <c r="G2563">
        <v>1003</v>
      </c>
      <c r="H2563">
        <v>0</v>
      </c>
      <c r="I2563" t="s">
        <v>1044</v>
      </c>
      <c r="J2563" t="s">
        <v>955</v>
      </c>
      <c r="K2563" t="s">
        <v>956</v>
      </c>
      <c r="L2563">
        <v>1019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</row>
    <row r="2564" spans="1:21" x14ac:dyDescent="0.25">
      <c r="A2564" t="s">
        <v>695</v>
      </c>
      <c r="B2564" t="s">
        <v>952</v>
      </c>
      <c r="C2564" t="s">
        <v>5856</v>
      </c>
      <c r="D2564">
        <v>40</v>
      </c>
      <c r="E2564" t="s">
        <v>953</v>
      </c>
      <c r="F2564">
        <v>3001</v>
      </c>
      <c r="G2564">
        <v>1003</v>
      </c>
      <c r="H2564">
        <v>0</v>
      </c>
      <c r="I2564" t="s">
        <v>1044</v>
      </c>
      <c r="J2564" t="s">
        <v>955</v>
      </c>
      <c r="K2564" t="s">
        <v>956</v>
      </c>
      <c r="L2564">
        <v>1019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</row>
    <row r="2565" spans="1:21" x14ac:dyDescent="0.25">
      <c r="A2565" t="s">
        <v>695</v>
      </c>
      <c r="B2565" t="s">
        <v>952</v>
      </c>
      <c r="C2565" t="s">
        <v>8325</v>
      </c>
      <c r="D2565">
        <v>20</v>
      </c>
      <c r="E2565" t="s">
        <v>953</v>
      </c>
      <c r="F2565">
        <v>3001</v>
      </c>
      <c r="G2565">
        <v>1003</v>
      </c>
      <c r="H2565">
        <v>0</v>
      </c>
      <c r="I2565" t="s">
        <v>1044</v>
      </c>
      <c r="J2565" t="s">
        <v>955</v>
      </c>
      <c r="K2565" t="s">
        <v>956</v>
      </c>
      <c r="L2565">
        <v>1019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</row>
    <row r="2566" spans="1:21" x14ac:dyDescent="0.25">
      <c r="A2566" t="s">
        <v>695</v>
      </c>
      <c r="B2566" t="s">
        <v>957</v>
      </c>
      <c r="C2566" t="s">
        <v>958</v>
      </c>
      <c r="D2566">
        <v>84</v>
      </c>
      <c r="E2566" t="s">
        <v>953</v>
      </c>
      <c r="F2566">
        <v>3001</v>
      </c>
      <c r="G2566">
        <v>3003</v>
      </c>
      <c r="H2566">
        <v>0</v>
      </c>
      <c r="I2566" t="s">
        <v>1044</v>
      </c>
      <c r="J2566" t="s">
        <v>955</v>
      </c>
      <c r="K2566" t="s">
        <v>956</v>
      </c>
      <c r="L2566">
        <v>1019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</row>
    <row r="2567" spans="1:21" x14ac:dyDescent="0.25">
      <c r="A2567" t="s">
        <v>695</v>
      </c>
      <c r="B2567" t="s">
        <v>5136</v>
      </c>
      <c r="C2567" t="s">
        <v>5137</v>
      </c>
      <c r="D2567">
        <v>1</v>
      </c>
      <c r="E2567" t="s">
        <v>953</v>
      </c>
      <c r="F2567">
        <v>3001</v>
      </c>
      <c r="G2567" t="s">
        <v>5138</v>
      </c>
      <c r="H2567">
        <v>0</v>
      </c>
      <c r="I2567" t="s">
        <v>1044</v>
      </c>
      <c r="J2567" t="s">
        <v>955</v>
      </c>
      <c r="K2567" t="s">
        <v>956</v>
      </c>
      <c r="L2567">
        <v>1019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</row>
    <row r="2568" spans="1:21" x14ac:dyDescent="0.25">
      <c r="A2568" t="s">
        <v>695</v>
      </c>
      <c r="B2568" t="s">
        <v>967</v>
      </c>
      <c r="C2568" t="s">
        <v>958</v>
      </c>
      <c r="D2568">
        <v>1</v>
      </c>
      <c r="E2568" t="s">
        <v>953</v>
      </c>
      <c r="F2568">
        <v>3001</v>
      </c>
      <c r="G2568" t="s">
        <v>968</v>
      </c>
      <c r="H2568">
        <v>0</v>
      </c>
      <c r="I2568" t="s">
        <v>1044</v>
      </c>
      <c r="J2568" t="s">
        <v>955</v>
      </c>
      <c r="K2568" t="s">
        <v>956</v>
      </c>
      <c r="L2568">
        <v>1019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</row>
    <row r="2569" spans="1:21" x14ac:dyDescent="0.25">
      <c r="A2569" t="s">
        <v>695</v>
      </c>
      <c r="B2569" t="s">
        <v>964</v>
      </c>
      <c r="C2569" t="s">
        <v>5857</v>
      </c>
      <c r="D2569">
        <v>20</v>
      </c>
      <c r="E2569" t="s">
        <v>953</v>
      </c>
      <c r="F2569">
        <v>3093</v>
      </c>
      <c r="G2569">
        <v>3000</v>
      </c>
      <c r="H2569">
        <v>0</v>
      </c>
      <c r="I2569" t="s">
        <v>1044</v>
      </c>
      <c r="J2569" t="s">
        <v>960</v>
      </c>
      <c r="K2569" t="s">
        <v>956</v>
      </c>
      <c r="L2569">
        <v>1019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</row>
    <row r="2570" spans="1:21" x14ac:dyDescent="0.25">
      <c r="A2570" t="s">
        <v>695</v>
      </c>
      <c r="B2570" t="s">
        <v>964</v>
      </c>
      <c r="C2570" t="s">
        <v>5858</v>
      </c>
      <c r="D2570">
        <v>20</v>
      </c>
      <c r="E2570" t="s">
        <v>953</v>
      </c>
      <c r="F2570">
        <v>3093</v>
      </c>
      <c r="G2570">
        <v>3000</v>
      </c>
      <c r="H2570">
        <v>0</v>
      </c>
      <c r="I2570" t="s">
        <v>1044</v>
      </c>
      <c r="J2570" t="s">
        <v>960</v>
      </c>
      <c r="K2570" t="s">
        <v>956</v>
      </c>
      <c r="L2570">
        <v>1019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</row>
    <row r="2571" spans="1:21" x14ac:dyDescent="0.25">
      <c r="A2571" t="s">
        <v>695</v>
      </c>
      <c r="B2571" t="s">
        <v>964</v>
      </c>
      <c r="C2571" t="s">
        <v>5859</v>
      </c>
      <c r="D2571">
        <v>20</v>
      </c>
      <c r="E2571" t="s">
        <v>953</v>
      </c>
      <c r="F2571">
        <v>3093</v>
      </c>
      <c r="G2571">
        <v>3000</v>
      </c>
      <c r="H2571">
        <v>0</v>
      </c>
      <c r="I2571" t="s">
        <v>1044</v>
      </c>
      <c r="J2571" t="s">
        <v>960</v>
      </c>
      <c r="K2571" t="s">
        <v>956</v>
      </c>
      <c r="L2571">
        <v>1019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</row>
    <row r="2572" spans="1:21" x14ac:dyDescent="0.25">
      <c r="A2572" t="s">
        <v>695</v>
      </c>
      <c r="B2572" t="s">
        <v>964</v>
      </c>
      <c r="C2572" t="s">
        <v>5860</v>
      </c>
      <c r="D2572">
        <v>20</v>
      </c>
      <c r="E2572" t="s">
        <v>953</v>
      </c>
      <c r="F2572">
        <v>3093</v>
      </c>
      <c r="G2572">
        <v>3000</v>
      </c>
      <c r="H2572">
        <v>0</v>
      </c>
      <c r="I2572" t="s">
        <v>1044</v>
      </c>
      <c r="J2572" t="s">
        <v>960</v>
      </c>
      <c r="K2572" t="s">
        <v>956</v>
      </c>
      <c r="L2572">
        <v>1019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</row>
    <row r="2573" spans="1:21" x14ac:dyDescent="0.25">
      <c r="A2573" t="s">
        <v>695</v>
      </c>
      <c r="B2573" t="s">
        <v>964</v>
      </c>
      <c r="C2573" t="s">
        <v>5861</v>
      </c>
      <c r="D2573">
        <v>20</v>
      </c>
      <c r="E2573" t="s">
        <v>953</v>
      </c>
      <c r="F2573">
        <v>3093</v>
      </c>
      <c r="G2573">
        <v>3000</v>
      </c>
      <c r="H2573">
        <v>0</v>
      </c>
      <c r="I2573" t="s">
        <v>1044</v>
      </c>
      <c r="J2573" t="s">
        <v>960</v>
      </c>
      <c r="K2573" t="s">
        <v>956</v>
      </c>
      <c r="L2573">
        <v>1019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</row>
    <row r="2574" spans="1:21" x14ac:dyDescent="0.25">
      <c r="A2574" t="s">
        <v>695</v>
      </c>
      <c r="B2574" t="s">
        <v>964</v>
      </c>
      <c r="C2574" t="s">
        <v>5862</v>
      </c>
      <c r="D2574">
        <v>20</v>
      </c>
      <c r="E2574" t="s">
        <v>953</v>
      </c>
      <c r="F2574">
        <v>3093</v>
      </c>
      <c r="G2574">
        <v>3000</v>
      </c>
      <c r="H2574">
        <v>0</v>
      </c>
      <c r="I2574" t="s">
        <v>1044</v>
      </c>
      <c r="J2574" t="s">
        <v>960</v>
      </c>
      <c r="K2574" t="s">
        <v>956</v>
      </c>
      <c r="L2574">
        <v>1019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</row>
    <row r="2575" spans="1:21" x14ac:dyDescent="0.25">
      <c r="A2575" t="s">
        <v>695</v>
      </c>
      <c r="B2575" t="s">
        <v>964</v>
      </c>
      <c r="C2575" t="s">
        <v>5863</v>
      </c>
      <c r="D2575">
        <v>20</v>
      </c>
      <c r="E2575" t="s">
        <v>953</v>
      </c>
      <c r="F2575">
        <v>3093</v>
      </c>
      <c r="G2575">
        <v>3000</v>
      </c>
      <c r="H2575">
        <v>0</v>
      </c>
      <c r="I2575" t="s">
        <v>1044</v>
      </c>
      <c r="J2575" t="s">
        <v>960</v>
      </c>
      <c r="K2575" t="s">
        <v>956</v>
      </c>
      <c r="L2575">
        <v>1019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</row>
    <row r="2576" spans="1:21" x14ac:dyDescent="0.25">
      <c r="A2576" t="s">
        <v>695</v>
      </c>
      <c r="B2576" t="s">
        <v>964</v>
      </c>
      <c r="C2576" t="s">
        <v>5864</v>
      </c>
      <c r="D2576">
        <v>20</v>
      </c>
      <c r="E2576" t="s">
        <v>953</v>
      </c>
      <c r="F2576">
        <v>3093</v>
      </c>
      <c r="G2576">
        <v>3000</v>
      </c>
      <c r="H2576">
        <v>0</v>
      </c>
      <c r="I2576" t="s">
        <v>1044</v>
      </c>
      <c r="J2576" t="s">
        <v>960</v>
      </c>
      <c r="K2576" t="s">
        <v>956</v>
      </c>
      <c r="L2576">
        <v>1019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</row>
    <row r="2577" spans="1:21" x14ac:dyDescent="0.25">
      <c r="A2577" t="s">
        <v>695</v>
      </c>
      <c r="B2577" t="s">
        <v>964</v>
      </c>
      <c r="C2577" t="s">
        <v>6795</v>
      </c>
      <c r="D2577">
        <v>20</v>
      </c>
      <c r="E2577" t="s">
        <v>953</v>
      </c>
      <c r="F2577">
        <v>3093</v>
      </c>
      <c r="G2577">
        <v>3000</v>
      </c>
      <c r="H2577">
        <v>0</v>
      </c>
      <c r="I2577" t="s">
        <v>1044</v>
      </c>
      <c r="J2577" t="s">
        <v>960</v>
      </c>
      <c r="K2577" t="s">
        <v>956</v>
      </c>
      <c r="L2577">
        <v>1019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</row>
    <row r="2578" spans="1:21" x14ac:dyDescent="0.25">
      <c r="A2578" t="s">
        <v>695</v>
      </c>
      <c r="B2578" t="s">
        <v>964</v>
      </c>
      <c r="C2578" t="s">
        <v>7423</v>
      </c>
      <c r="D2578">
        <v>20</v>
      </c>
      <c r="E2578" t="s">
        <v>953</v>
      </c>
      <c r="F2578">
        <v>3093</v>
      </c>
      <c r="G2578">
        <v>3000</v>
      </c>
      <c r="H2578">
        <v>0</v>
      </c>
      <c r="I2578" t="s">
        <v>1044</v>
      </c>
      <c r="J2578" t="s">
        <v>960</v>
      </c>
      <c r="K2578" t="s">
        <v>956</v>
      </c>
      <c r="L2578">
        <v>1019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</row>
    <row r="2579" spans="1:21" x14ac:dyDescent="0.25">
      <c r="A2579" t="s">
        <v>695</v>
      </c>
      <c r="B2579" t="s">
        <v>964</v>
      </c>
      <c r="C2579" t="s">
        <v>8353</v>
      </c>
      <c r="D2579">
        <v>20</v>
      </c>
      <c r="E2579" t="s">
        <v>953</v>
      </c>
      <c r="F2579">
        <v>3093</v>
      </c>
      <c r="G2579">
        <v>3000</v>
      </c>
      <c r="H2579">
        <v>0</v>
      </c>
      <c r="I2579" t="s">
        <v>1044</v>
      </c>
      <c r="J2579" t="s">
        <v>960</v>
      </c>
      <c r="K2579" t="s">
        <v>956</v>
      </c>
      <c r="L2579">
        <v>1019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</row>
    <row r="2580" spans="1:21" x14ac:dyDescent="0.25">
      <c r="A2580" t="s">
        <v>695</v>
      </c>
      <c r="B2580" t="s">
        <v>964</v>
      </c>
      <c r="C2580" t="s">
        <v>8354</v>
      </c>
      <c r="D2580">
        <v>20</v>
      </c>
      <c r="E2580" t="s">
        <v>953</v>
      </c>
      <c r="F2580">
        <v>3093</v>
      </c>
      <c r="G2580">
        <v>3000</v>
      </c>
      <c r="H2580">
        <v>0</v>
      </c>
      <c r="I2580" t="s">
        <v>1044</v>
      </c>
      <c r="J2580" t="s">
        <v>960</v>
      </c>
      <c r="K2580" t="s">
        <v>956</v>
      </c>
      <c r="L2580">
        <v>1019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</row>
    <row r="2581" spans="1:21" x14ac:dyDescent="0.25">
      <c r="A2581" t="s">
        <v>695</v>
      </c>
      <c r="B2581" t="s">
        <v>962</v>
      </c>
      <c r="C2581" t="s">
        <v>2994</v>
      </c>
      <c r="D2581">
        <v>40</v>
      </c>
      <c r="E2581" t="s">
        <v>953</v>
      </c>
      <c r="F2581">
        <v>3093</v>
      </c>
      <c r="G2581">
        <v>3093</v>
      </c>
      <c r="H2581">
        <v>0</v>
      </c>
      <c r="I2581" t="s">
        <v>1044</v>
      </c>
      <c r="J2581" t="s">
        <v>960</v>
      </c>
      <c r="K2581" t="s">
        <v>956</v>
      </c>
      <c r="L2581">
        <v>1019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</row>
    <row r="2582" spans="1:21" x14ac:dyDescent="0.25">
      <c r="A2582" t="s">
        <v>695</v>
      </c>
      <c r="B2582" t="s">
        <v>962</v>
      </c>
      <c r="C2582" t="s">
        <v>3376</v>
      </c>
      <c r="D2582">
        <v>50</v>
      </c>
      <c r="E2582" t="s">
        <v>953</v>
      </c>
      <c r="F2582">
        <v>3093</v>
      </c>
      <c r="G2582">
        <v>3093</v>
      </c>
      <c r="H2582">
        <v>0</v>
      </c>
      <c r="I2582" t="s">
        <v>1044</v>
      </c>
      <c r="J2582" t="s">
        <v>960</v>
      </c>
      <c r="K2582" t="s">
        <v>956</v>
      </c>
      <c r="L2582">
        <v>1019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</row>
    <row r="2583" spans="1:21" x14ac:dyDescent="0.25">
      <c r="A2583" t="s">
        <v>695</v>
      </c>
      <c r="B2583" t="s">
        <v>962</v>
      </c>
      <c r="C2583" t="s">
        <v>3717</v>
      </c>
      <c r="D2583">
        <v>50</v>
      </c>
      <c r="E2583" t="s">
        <v>953</v>
      </c>
      <c r="F2583">
        <v>3093</v>
      </c>
      <c r="G2583">
        <v>3093</v>
      </c>
      <c r="H2583">
        <v>0</v>
      </c>
      <c r="I2583" t="s">
        <v>1044</v>
      </c>
      <c r="J2583" t="s">
        <v>960</v>
      </c>
      <c r="K2583" t="s">
        <v>956</v>
      </c>
      <c r="L2583">
        <v>1019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</row>
    <row r="2584" spans="1:21" x14ac:dyDescent="0.25">
      <c r="A2584" t="s">
        <v>695</v>
      </c>
      <c r="B2584" t="s">
        <v>962</v>
      </c>
      <c r="C2584" t="s">
        <v>4611</v>
      </c>
      <c r="D2584">
        <v>40</v>
      </c>
      <c r="E2584" t="s">
        <v>953</v>
      </c>
      <c r="F2584">
        <v>3093</v>
      </c>
      <c r="G2584">
        <v>3093</v>
      </c>
      <c r="H2584">
        <v>0</v>
      </c>
      <c r="I2584" t="s">
        <v>1044</v>
      </c>
      <c r="J2584" t="s">
        <v>960</v>
      </c>
      <c r="K2584" t="s">
        <v>956</v>
      </c>
      <c r="L2584">
        <v>1019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</row>
    <row r="2585" spans="1:21" x14ac:dyDescent="0.25">
      <c r="A2585" t="s">
        <v>695</v>
      </c>
      <c r="B2585" t="s">
        <v>962</v>
      </c>
      <c r="C2585" t="s">
        <v>4613</v>
      </c>
      <c r="D2585">
        <v>50</v>
      </c>
      <c r="E2585" t="s">
        <v>953</v>
      </c>
      <c r="F2585">
        <v>3093</v>
      </c>
      <c r="G2585">
        <v>3093</v>
      </c>
      <c r="H2585">
        <v>0</v>
      </c>
      <c r="I2585" t="s">
        <v>1044</v>
      </c>
      <c r="J2585" t="s">
        <v>960</v>
      </c>
      <c r="K2585" t="s">
        <v>956</v>
      </c>
      <c r="L2585">
        <v>1019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</row>
    <row r="2586" spans="1:21" x14ac:dyDescent="0.25">
      <c r="A2586" t="s">
        <v>695</v>
      </c>
      <c r="B2586" t="s">
        <v>962</v>
      </c>
      <c r="C2586" t="s">
        <v>5865</v>
      </c>
      <c r="D2586">
        <v>40</v>
      </c>
      <c r="E2586" t="s">
        <v>953</v>
      </c>
      <c r="F2586">
        <v>3093</v>
      </c>
      <c r="G2586">
        <v>3093</v>
      </c>
      <c r="H2586">
        <v>0</v>
      </c>
      <c r="I2586" t="s">
        <v>1044</v>
      </c>
      <c r="J2586" t="s">
        <v>960</v>
      </c>
      <c r="K2586" t="s">
        <v>956</v>
      </c>
      <c r="L2586">
        <v>1019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</row>
    <row r="2587" spans="1:21" x14ac:dyDescent="0.25">
      <c r="A2587" t="s">
        <v>695</v>
      </c>
      <c r="B2587" t="s">
        <v>962</v>
      </c>
      <c r="C2587" t="s">
        <v>5866</v>
      </c>
      <c r="D2587">
        <v>40</v>
      </c>
      <c r="E2587" t="s">
        <v>953</v>
      </c>
      <c r="F2587">
        <v>3093</v>
      </c>
      <c r="G2587">
        <v>3093</v>
      </c>
      <c r="H2587">
        <v>0</v>
      </c>
      <c r="I2587" t="s">
        <v>1044</v>
      </c>
      <c r="J2587" t="s">
        <v>960</v>
      </c>
      <c r="K2587" t="s">
        <v>956</v>
      </c>
      <c r="L2587">
        <v>1019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</row>
    <row r="2588" spans="1:21" x14ac:dyDescent="0.25">
      <c r="A2588" t="s">
        <v>695</v>
      </c>
      <c r="B2588" t="s">
        <v>962</v>
      </c>
      <c r="C2588" t="s">
        <v>5867</v>
      </c>
      <c r="D2588">
        <v>40</v>
      </c>
      <c r="E2588" t="s">
        <v>953</v>
      </c>
      <c r="F2588">
        <v>3093</v>
      </c>
      <c r="G2588">
        <v>3093</v>
      </c>
      <c r="H2588">
        <v>0</v>
      </c>
      <c r="I2588" t="s">
        <v>1044</v>
      </c>
      <c r="J2588" t="s">
        <v>960</v>
      </c>
      <c r="K2588" t="s">
        <v>956</v>
      </c>
      <c r="L2588">
        <v>1019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</row>
    <row r="2589" spans="1:21" x14ac:dyDescent="0.25">
      <c r="A2589" t="s">
        <v>695</v>
      </c>
      <c r="B2589" t="s">
        <v>962</v>
      </c>
      <c r="C2589" t="s">
        <v>5868</v>
      </c>
      <c r="D2589">
        <v>40</v>
      </c>
      <c r="E2589" t="s">
        <v>953</v>
      </c>
      <c r="F2589">
        <v>3093</v>
      </c>
      <c r="G2589">
        <v>3093</v>
      </c>
      <c r="H2589">
        <v>0</v>
      </c>
      <c r="I2589" t="s">
        <v>1044</v>
      </c>
      <c r="J2589" t="s">
        <v>960</v>
      </c>
      <c r="K2589" t="s">
        <v>956</v>
      </c>
      <c r="L2589">
        <v>1019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</row>
    <row r="2590" spans="1:21" x14ac:dyDescent="0.25">
      <c r="A2590" t="s">
        <v>695</v>
      </c>
      <c r="B2590" t="s">
        <v>962</v>
      </c>
      <c r="C2590" t="s">
        <v>5869</v>
      </c>
      <c r="D2590">
        <v>40</v>
      </c>
      <c r="E2590" t="s">
        <v>953</v>
      </c>
      <c r="F2590">
        <v>3093</v>
      </c>
      <c r="G2590">
        <v>3093</v>
      </c>
      <c r="H2590">
        <v>0</v>
      </c>
      <c r="I2590" t="s">
        <v>1044</v>
      </c>
      <c r="J2590" t="s">
        <v>960</v>
      </c>
      <c r="K2590" t="s">
        <v>956</v>
      </c>
      <c r="L2590">
        <v>1019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</row>
    <row r="2591" spans="1:21" x14ac:dyDescent="0.25">
      <c r="A2591" t="s">
        <v>695</v>
      </c>
      <c r="B2591" t="s">
        <v>962</v>
      </c>
      <c r="C2591" t="s">
        <v>5870</v>
      </c>
      <c r="D2591">
        <v>40</v>
      </c>
      <c r="E2591" t="s">
        <v>953</v>
      </c>
      <c r="F2591">
        <v>3093</v>
      </c>
      <c r="G2591">
        <v>3093</v>
      </c>
      <c r="H2591">
        <v>0</v>
      </c>
      <c r="I2591" t="s">
        <v>1044</v>
      </c>
      <c r="J2591" t="s">
        <v>960</v>
      </c>
      <c r="K2591" t="s">
        <v>956</v>
      </c>
      <c r="L2591">
        <v>1019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</row>
    <row r="2592" spans="1:21" x14ac:dyDescent="0.25">
      <c r="A2592" t="s">
        <v>695</v>
      </c>
      <c r="B2592" t="s">
        <v>962</v>
      </c>
      <c r="C2592" t="s">
        <v>5871</v>
      </c>
      <c r="D2592">
        <v>40</v>
      </c>
      <c r="E2592" t="s">
        <v>953</v>
      </c>
      <c r="F2592">
        <v>3093</v>
      </c>
      <c r="G2592">
        <v>3093</v>
      </c>
      <c r="H2592">
        <v>0</v>
      </c>
      <c r="I2592" t="s">
        <v>1044</v>
      </c>
      <c r="J2592" t="s">
        <v>960</v>
      </c>
      <c r="K2592" t="s">
        <v>956</v>
      </c>
      <c r="L2592">
        <v>1019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</row>
    <row r="2593" spans="1:21" x14ac:dyDescent="0.25">
      <c r="A2593" t="s">
        <v>695</v>
      </c>
      <c r="B2593" t="s">
        <v>959</v>
      </c>
      <c r="C2593" t="s">
        <v>1032</v>
      </c>
      <c r="D2593">
        <v>2</v>
      </c>
      <c r="E2593" t="s">
        <v>953</v>
      </c>
      <c r="F2593">
        <v>3093</v>
      </c>
      <c r="G2593">
        <v>9999</v>
      </c>
      <c r="H2593">
        <v>0</v>
      </c>
      <c r="I2593" t="s">
        <v>1044</v>
      </c>
      <c r="J2593" t="s">
        <v>960</v>
      </c>
      <c r="K2593" t="s">
        <v>956</v>
      </c>
      <c r="L2593">
        <v>1019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</row>
    <row r="2594" spans="1:21" x14ac:dyDescent="0.25">
      <c r="A2594" t="s">
        <v>694</v>
      </c>
      <c r="D2594">
        <v>0</v>
      </c>
      <c r="E2594" t="s">
        <v>953</v>
      </c>
      <c r="F2594">
        <v>3001</v>
      </c>
      <c r="H2594">
        <v>90</v>
      </c>
      <c r="I2594" t="s">
        <v>1045</v>
      </c>
      <c r="J2594" t="s">
        <v>955</v>
      </c>
      <c r="K2594" t="s">
        <v>956</v>
      </c>
      <c r="L2594">
        <v>1019</v>
      </c>
      <c r="N2594">
        <v>0</v>
      </c>
      <c r="O2594">
        <v>90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</row>
    <row r="2595" spans="1:21" x14ac:dyDescent="0.25">
      <c r="A2595" t="s">
        <v>694</v>
      </c>
      <c r="B2595" t="s">
        <v>952</v>
      </c>
      <c r="C2595" t="s">
        <v>5872</v>
      </c>
      <c r="D2595">
        <v>20</v>
      </c>
      <c r="E2595" t="s">
        <v>953</v>
      </c>
      <c r="F2595">
        <v>3001</v>
      </c>
      <c r="G2595">
        <v>1003</v>
      </c>
      <c r="H2595">
        <v>0</v>
      </c>
      <c r="I2595" t="s">
        <v>1045</v>
      </c>
      <c r="J2595" t="s">
        <v>955</v>
      </c>
      <c r="K2595" t="s">
        <v>956</v>
      </c>
      <c r="L2595">
        <v>1019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</row>
    <row r="2596" spans="1:21" x14ac:dyDescent="0.25">
      <c r="A2596" t="s">
        <v>694</v>
      </c>
      <c r="B2596" t="s">
        <v>952</v>
      </c>
      <c r="C2596" t="s">
        <v>5873</v>
      </c>
      <c r="D2596">
        <v>20</v>
      </c>
      <c r="E2596" t="s">
        <v>953</v>
      </c>
      <c r="F2596">
        <v>3001</v>
      </c>
      <c r="G2596">
        <v>1003</v>
      </c>
      <c r="H2596">
        <v>0</v>
      </c>
      <c r="I2596" t="s">
        <v>1045</v>
      </c>
      <c r="J2596" t="s">
        <v>955</v>
      </c>
      <c r="K2596" t="s">
        <v>956</v>
      </c>
      <c r="L2596">
        <v>1019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</row>
    <row r="2597" spans="1:21" x14ac:dyDescent="0.25">
      <c r="A2597" t="s">
        <v>694</v>
      </c>
      <c r="B2597" t="s">
        <v>952</v>
      </c>
      <c r="C2597" t="s">
        <v>5245</v>
      </c>
      <c r="D2597">
        <v>60</v>
      </c>
      <c r="E2597" t="s">
        <v>953</v>
      </c>
      <c r="F2597">
        <v>3001</v>
      </c>
      <c r="G2597">
        <v>1003</v>
      </c>
      <c r="H2597">
        <v>0</v>
      </c>
      <c r="I2597" t="s">
        <v>1045</v>
      </c>
      <c r="J2597" t="s">
        <v>955</v>
      </c>
      <c r="K2597" t="s">
        <v>956</v>
      </c>
      <c r="L2597">
        <v>1019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</row>
    <row r="2598" spans="1:21" x14ac:dyDescent="0.25">
      <c r="A2598" t="s">
        <v>694</v>
      </c>
      <c r="B2598" t="s">
        <v>952</v>
      </c>
      <c r="C2598" t="s">
        <v>5874</v>
      </c>
      <c r="D2598">
        <v>60</v>
      </c>
      <c r="E2598" t="s">
        <v>953</v>
      </c>
      <c r="F2598">
        <v>3001</v>
      </c>
      <c r="G2598">
        <v>1003</v>
      </c>
      <c r="H2598">
        <v>0</v>
      </c>
      <c r="I2598" t="s">
        <v>1045</v>
      </c>
      <c r="J2598" t="s">
        <v>955</v>
      </c>
      <c r="K2598" t="s">
        <v>956</v>
      </c>
      <c r="L2598">
        <v>1019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</row>
    <row r="2599" spans="1:21" x14ac:dyDescent="0.25">
      <c r="A2599" t="s">
        <v>694</v>
      </c>
      <c r="B2599" t="s">
        <v>952</v>
      </c>
      <c r="C2599" t="s">
        <v>5875</v>
      </c>
      <c r="D2599">
        <v>30</v>
      </c>
      <c r="E2599" t="s">
        <v>953</v>
      </c>
      <c r="F2599">
        <v>3001</v>
      </c>
      <c r="G2599">
        <v>1003</v>
      </c>
      <c r="H2599">
        <v>0</v>
      </c>
      <c r="I2599" t="s">
        <v>1045</v>
      </c>
      <c r="J2599" t="s">
        <v>955</v>
      </c>
      <c r="K2599" t="s">
        <v>956</v>
      </c>
      <c r="L2599">
        <v>1019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</row>
    <row r="2600" spans="1:21" x14ac:dyDescent="0.25">
      <c r="A2600" t="s">
        <v>694</v>
      </c>
      <c r="B2600" t="s">
        <v>952</v>
      </c>
      <c r="C2600" t="s">
        <v>5876</v>
      </c>
      <c r="D2600">
        <v>60</v>
      </c>
      <c r="E2600" t="s">
        <v>953</v>
      </c>
      <c r="F2600">
        <v>3001</v>
      </c>
      <c r="G2600">
        <v>1003</v>
      </c>
      <c r="H2600">
        <v>0</v>
      </c>
      <c r="I2600" t="s">
        <v>1045</v>
      </c>
      <c r="J2600" t="s">
        <v>955</v>
      </c>
      <c r="K2600" t="s">
        <v>956</v>
      </c>
      <c r="L2600">
        <v>1019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</row>
    <row r="2601" spans="1:21" x14ac:dyDescent="0.25">
      <c r="A2601" t="s">
        <v>694</v>
      </c>
      <c r="B2601" t="s">
        <v>957</v>
      </c>
      <c r="C2601" t="s">
        <v>1201</v>
      </c>
      <c r="D2601">
        <v>14</v>
      </c>
      <c r="E2601" t="s">
        <v>953</v>
      </c>
      <c r="F2601">
        <v>3001</v>
      </c>
      <c r="G2601">
        <v>3003</v>
      </c>
      <c r="H2601">
        <v>0</v>
      </c>
      <c r="I2601" t="s">
        <v>1045</v>
      </c>
      <c r="J2601" t="s">
        <v>955</v>
      </c>
      <c r="K2601" t="s">
        <v>956</v>
      </c>
      <c r="L2601">
        <v>1019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</row>
    <row r="2602" spans="1:21" x14ac:dyDescent="0.25">
      <c r="A2602" t="s">
        <v>694</v>
      </c>
      <c r="B2602" t="s">
        <v>957</v>
      </c>
      <c r="C2602" t="s">
        <v>958</v>
      </c>
      <c r="D2602">
        <v>190</v>
      </c>
      <c r="E2602" t="s">
        <v>953</v>
      </c>
      <c r="F2602">
        <v>3001</v>
      </c>
      <c r="G2602">
        <v>3003</v>
      </c>
      <c r="H2602">
        <v>0</v>
      </c>
      <c r="I2602" t="s">
        <v>1045</v>
      </c>
      <c r="J2602" t="s">
        <v>955</v>
      </c>
      <c r="K2602" t="s">
        <v>956</v>
      </c>
      <c r="L2602">
        <v>1019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</row>
    <row r="2603" spans="1:21" x14ac:dyDescent="0.25">
      <c r="A2603" t="s">
        <v>694</v>
      </c>
      <c r="B2603" t="s">
        <v>5136</v>
      </c>
      <c r="C2603" t="s">
        <v>5137</v>
      </c>
      <c r="D2603">
        <v>1</v>
      </c>
      <c r="E2603" t="s">
        <v>953</v>
      </c>
      <c r="F2603">
        <v>3001</v>
      </c>
      <c r="G2603" t="s">
        <v>5138</v>
      </c>
      <c r="H2603">
        <v>0</v>
      </c>
      <c r="I2603" t="s">
        <v>1045</v>
      </c>
      <c r="J2603" t="s">
        <v>955</v>
      </c>
      <c r="K2603" t="s">
        <v>956</v>
      </c>
      <c r="L2603">
        <v>1019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</row>
    <row r="2604" spans="1:21" x14ac:dyDescent="0.25">
      <c r="A2604" t="s">
        <v>694</v>
      </c>
      <c r="B2604" t="s">
        <v>964</v>
      </c>
      <c r="C2604" t="s">
        <v>5877</v>
      </c>
      <c r="D2604">
        <v>30</v>
      </c>
      <c r="E2604" t="s">
        <v>953</v>
      </c>
      <c r="F2604">
        <v>3093</v>
      </c>
      <c r="G2604">
        <v>3000</v>
      </c>
      <c r="H2604">
        <v>0</v>
      </c>
      <c r="I2604" t="s">
        <v>1045</v>
      </c>
      <c r="J2604" t="s">
        <v>960</v>
      </c>
      <c r="K2604" t="s">
        <v>956</v>
      </c>
      <c r="L2604">
        <v>1019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</row>
    <row r="2605" spans="1:21" x14ac:dyDescent="0.25">
      <c r="A2605" t="s">
        <v>694</v>
      </c>
      <c r="B2605" t="s">
        <v>964</v>
      </c>
      <c r="C2605" t="s">
        <v>5878</v>
      </c>
      <c r="D2605">
        <v>30</v>
      </c>
      <c r="E2605" t="s">
        <v>953</v>
      </c>
      <c r="F2605">
        <v>3093</v>
      </c>
      <c r="G2605">
        <v>3000</v>
      </c>
      <c r="H2605">
        <v>0</v>
      </c>
      <c r="I2605" t="s">
        <v>1045</v>
      </c>
      <c r="J2605" t="s">
        <v>960</v>
      </c>
      <c r="K2605" t="s">
        <v>956</v>
      </c>
      <c r="L2605">
        <v>1019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</row>
    <row r="2606" spans="1:21" x14ac:dyDescent="0.25">
      <c r="A2606" t="s">
        <v>694</v>
      </c>
      <c r="B2606" t="s">
        <v>964</v>
      </c>
      <c r="C2606" t="s">
        <v>6376</v>
      </c>
      <c r="D2606">
        <v>30</v>
      </c>
      <c r="E2606" t="s">
        <v>953</v>
      </c>
      <c r="F2606">
        <v>3093</v>
      </c>
      <c r="G2606">
        <v>3000</v>
      </c>
      <c r="H2606">
        <v>0</v>
      </c>
      <c r="I2606" t="s">
        <v>1045</v>
      </c>
      <c r="J2606" t="s">
        <v>960</v>
      </c>
      <c r="K2606" t="s">
        <v>956</v>
      </c>
      <c r="L2606">
        <v>1019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</row>
    <row r="2607" spans="1:21" x14ac:dyDescent="0.25">
      <c r="A2607" t="s">
        <v>694</v>
      </c>
      <c r="B2607" t="s">
        <v>964</v>
      </c>
      <c r="C2607" t="s">
        <v>6509</v>
      </c>
      <c r="D2607">
        <v>30</v>
      </c>
      <c r="E2607" t="s">
        <v>953</v>
      </c>
      <c r="F2607">
        <v>3093</v>
      </c>
      <c r="G2607">
        <v>3000</v>
      </c>
      <c r="H2607">
        <v>0</v>
      </c>
      <c r="I2607" t="s">
        <v>1045</v>
      </c>
      <c r="J2607" t="s">
        <v>960</v>
      </c>
      <c r="K2607" t="s">
        <v>956</v>
      </c>
      <c r="L2607">
        <v>1019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</row>
    <row r="2608" spans="1:21" x14ac:dyDescent="0.25">
      <c r="A2608" t="s">
        <v>694</v>
      </c>
      <c r="B2608" t="s">
        <v>962</v>
      </c>
      <c r="C2608" t="s">
        <v>5883</v>
      </c>
      <c r="D2608">
        <v>30</v>
      </c>
      <c r="E2608" t="s">
        <v>953</v>
      </c>
      <c r="F2608">
        <v>3093</v>
      </c>
      <c r="G2608">
        <v>3093</v>
      </c>
      <c r="H2608">
        <v>0</v>
      </c>
      <c r="I2608" t="s">
        <v>1045</v>
      </c>
      <c r="J2608" t="s">
        <v>960</v>
      </c>
      <c r="K2608" t="s">
        <v>956</v>
      </c>
      <c r="L2608">
        <v>1019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</row>
    <row r="2609" spans="1:21" x14ac:dyDescent="0.25">
      <c r="A2609" t="s">
        <v>694</v>
      </c>
      <c r="B2609" t="s">
        <v>962</v>
      </c>
      <c r="C2609" t="s">
        <v>5884</v>
      </c>
      <c r="D2609">
        <v>60</v>
      </c>
      <c r="E2609" t="s">
        <v>953</v>
      </c>
      <c r="F2609">
        <v>3093</v>
      </c>
      <c r="G2609">
        <v>3093</v>
      </c>
      <c r="H2609">
        <v>0</v>
      </c>
      <c r="I2609" t="s">
        <v>1045</v>
      </c>
      <c r="J2609" t="s">
        <v>960</v>
      </c>
      <c r="K2609" t="s">
        <v>956</v>
      </c>
      <c r="L2609">
        <v>1019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</row>
    <row r="2610" spans="1:21" x14ac:dyDescent="0.25">
      <c r="A2610" t="s">
        <v>694</v>
      </c>
      <c r="B2610" t="s">
        <v>962</v>
      </c>
      <c r="C2610" t="s">
        <v>5885</v>
      </c>
      <c r="D2610">
        <v>30</v>
      </c>
      <c r="E2610" t="s">
        <v>953</v>
      </c>
      <c r="F2610">
        <v>3093</v>
      </c>
      <c r="G2610">
        <v>3093</v>
      </c>
      <c r="H2610">
        <v>0</v>
      </c>
      <c r="I2610" t="s">
        <v>1045</v>
      </c>
      <c r="J2610" t="s">
        <v>960</v>
      </c>
      <c r="K2610" t="s">
        <v>956</v>
      </c>
      <c r="L2610">
        <v>1019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</row>
    <row r="2611" spans="1:21" x14ac:dyDescent="0.25">
      <c r="A2611" t="s">
        <v>694</v>
      </c>
      <c r="B2611" t="s">
        <v>962</v>
      </c>
      <c r="C2611" t="s">
        <v>5886</v>
      </c>
      <c r="D2611">
        <v>60</v>
      </c>
      <c r="E2611" t="s">
        <v>953</v>
      </c>
      <c r="F2611">
        <v>3093</v>
      </c>
      <c r="G2611">
        <v>3093</v>
      </c>
      <c r="H2611">
        <v>0</v>
      </c>
      <c r="I2611" t="s">
        <v>1045</v>
      </c>
      <c r="J2611" t="s">
        <v>960</v>
      </c>
      <c r="K2611" t="s">
        <v>956</v>
      </c>
      <c r="L2611">
        <v>1019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</row>
    <row r="2612" spans="1:21" x14ac:dyDescent="0.25">
      <c r="A2612" t="s">
        <v>694</v>
      </c>
      <c r="B2612" t="s">
        <v>962</v>
      </c>
      <c r="C2612" t="s">
        <v>5887</v>
      </c>
      <c r="D2612">
        <v>60</v>
      </c>
      <c r="E2612" t="s">
        <v>953</v>
      </c>
      <c r="F2612">
        <v>3093</v>
      </c>
      <c r="G2612">
        <v>3093</v>
      </c>
      <c r="H2612">
        <v>0</v>
      </c>
      <c r="I2612" t="s">
        <v>1045</v>
      </c>
      <c r="J2612" t="s">
        <v>960</v>
      </c>
      <c r="K2612" t="s">
        <v>956</v>
      </c>
      <c r="L2612">
        <v>1019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</row>
    <row r="2613" spans="1:21" x14ac:dyDescent="0.25">
      <c r="A2613" t="s">
        <v>694</v>
      </c>
      <c r="B2613" t="s">
        <v>962</v>
      </c>
      <c r="C2613" t="s">
        <v>5888</v>
      </c>
      <c r="D2613">
        <v>30</v>
      </c>
      <c r="E2613" t="s">
        <v>953</v>
      </c>
      <c r="F2613">
        <v>3093</v>
      </c>
      <c r="G2613">
        <v>3093</v>
      </c>
      <c r="H2613">
        <v>0</v>
      </c>
      <c r="I2613" t="s">
        <v>1045</v>
      </c>
      <c r="J2613" t="s">
        <v>960</v>
      </c>
      <c r="K2613" t="s">
        <v>956</v>
      </c>
      <c r="L2613">
        <v>1019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</row>
    <row r="2614" spans="1:21" x14ac:dyDescent="0.25">
      <c r="A2614" t="s">
        <v>694</v>
      </c>
      <c r="B2614" t="s">
        <v>962</v>
      </c>
      <c r="C2614" t="s">
        <v>5889</v>
      </c>
      <c r="D2614">
        <v>30</v>
      </c>
      <c r="E2614" t="s">
        <v>953</v>
      </c>
      <c r="F2614">
        <v>3093</v>
      </c>
      <c r="G2614">
        <v>3093</v>
      </c>
      <c r="H2614">
        <v>0</v>
      </c>
      <c r="I2614" t="s">
        <v>1045</v>
      </c>
      <c r="J2614" t="s">
        <v>960</v>
      </c>
      <c r="K2614" t="s">
        <v>956</v>
      </c>
      <c r="L2614">
        <v>1019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</row>
    <row r="2615" spans="1:21" x14ac:dyDescent="0.25">
      <c r="A2615" t="s">
        <v>694</v>
      </c>
      <c r="B2615" t="s">
        <v>962</v>
      </c>
      <c r="C2615" t="s">
        <v>5890</v>
      </c>
      <c r="D2615">
        <v>30</v>
      </c>
      <c r="E2615" t="s">
        <v>953</v>
      </c>
      <c r="F2615">
        <v>3093</v>
      </c>
      <c r="G2615">
        <v>3093</v>
      </c>
      <c r="H2615">
        <v>0</v>
      </c>
      <c r="I2615" t="s">
        <v>1045</v>
      </c>
      <c r="J2615" t="s">
        <v>960</v>
      </c>
      <c r="K2615" t="s">
        <v>956</v>
      </c>
      <c r="L2615">
        <v>1019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</row>
    <row r="2616" spans="1:21" x14ac:dyDescent="0.25">
      <c r="A2616" t="s">
        <v>694</v>
      </c>
      <c r="B2616" t="s">
        <v>962</v>
      </c>
      <c r="C2616" t="s">
        <v>5891</v>
      </c>
      <c r="D2616">
        <v>30</v>
      </c>
      <c r="E2616" t="s">
        <v>953</v>
      </c>
      <c r="F2616">
        <v>3093</v>
      </c>
      <c r="G2616">
        <v>3093</v>
      </c>
      <c r="H2616">
        <v>0</v>
      </c>
      <c r="I2616" t="s">
        <v>1045</v>
      </c>
      <c r="J2616" t="s">
        <v>960</v>
      </c>
      <c r="K2616" t="s">
        <v>956</v>
      </c>
      <c r="L2616">
        <v>1019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</row>
    <row r="2617" spans="1:21" x14ac:dyDescent="0.25">
      <c r="A2617" t="s">
        <v>694</v>
      </c>
      <c r="B2617" t="s">
        <v>962</v>
      </c>
      <c r="C2617" t="s">
        <v>5892</v>
      </c>
      <c r="D2617">
        <v>30</v>
      </c>
      <c r="E2617" t="s">
        <v>953</v>
      </c>
      <c r="F2617">
        <v>3093</v>
      </c>
      <c r="G2617">
        <v>3093</v>
      </c>
      <c r="H2617">
        <v>0</v>
      </c>
      <c r="I2617" t="s">
        <v>1045</v>
      </c>
      <c r="J2617" t="s">
        <v>960</v>
      </c>
      <c r="K2617" t="s">
        <v>956</v>
      </c>
      <c r="L2617">
        <v>1019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</row>
    <row r="2618" spans="1:21" x14ac:dyDescent="0.25">
      <c r="A2618" t="s">
        <v>694</v>
      </c>
      <c r="B2618" t="s">
        <v>959</v>
      </c>
      <c r="C2618" t="s">
        <v>1541</v>
      </c>
      <c r="D2618">
        <v>2</v>
      </c>
      <c r="E2618" t="s">
        <v>953</v>
      </c>
      <c r="F2618">
        <v>3093</v>
      </c>
      <c r="G2618">
        <v>9999</v>
      </c>
      <c r="H2618">
        <v>0</v>
      </c>
      <c r="I2618" t="s">
        <v>1045</v>
      </c>
      <c r="J2618" t="s">
        <v>960</v>
      </c>
      <c r="K2618" t="s">
        <v>956</v>
      </c>
      <c r="L2618">
        <v>1019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</row>
    <row r="2619" spans="1:21" x14ac:dyDescent="0.25">
      <c r="A2619" t="s">
        <v>693</v>
      </c>
      <c r="D2619">
        <v>0</v>
      </c>
      <c r="E2619" t="s">
        <v>953</v>
      </c>
      <c r="F2619">
        <v>3001</v>
      </c>
      <c r="H2619">
        <v>30</v>
      </c>
      <c r="I2619" t="s">
        <v>1046</v>
      </c>
      <c r="J2619" t="s">
        <v>955</v>
      </c>
      <c r="K2619" t="s">
        <v>956</v>
      </c>
      <c r="L2619">
        <v>1019</v>
      </c>
      <c r="N2619">
        <v>0</v>
      </c>
      <c r="O2619">
        <v>30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</row>
    <row r="2620" spans="1:21" x14ac:dyDescent="0.25">
      <c r="A2620" t="s">
        <v>693</v>
      </c>
      <c r="B2620" t="s">
        <v>952</v>
      </c>
      <c r="C2620" t="s">
        <v>5122</v>
      </c>
      <c r="D2620">
        <v>10</v>
      </c>
      <c r="E2620" t="s">
        <v>953</v>
      </c>
      <c r="F2620">
        <v>3001</v>
      </c>
      <c r="G2620">
        <v>1003</v>
      </c>
      <c r="H2620">
        <v>0</v>
      </c>
      <c r="I2620" t="s">
        <v>1046</v>
      </c>
      <c r="J2620" t="s">
        <v>955</v>
      </c>
      <c r="K2620" t="s">
        <v>956</v>
      </c>
      <c r="L2620">
        <v>1019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</row>
    <row r="2621" spans="1:21" x14ac:dyDescent="0.25">
      <c r="A2621" t="s">
        <v>693</v>
      </c>
      <c r="B2621" t="s">
        <v>952</v>
      </c>
      <c r="C2621" t="s">
        <v>5893</v>
      </c>
      <c r="D2621">
        <v>10</v>
      </c>
      <c r="E2621" t="s">
        <v>953</v>
      </c>
      <c r="F2621">
        <v>3001</v>
      </c>
      <c r="G2621">
        <v>1003</v>
      </c>
      <c r="H2621">
        <v>0</v>
      </c>
      <c r="I2621" t="s">
        <v>1046</v>
      </c>
      <c r="J2621" t="s">
        <v>955</v>
      </c>
      <c r="K2621" t="s">
        <v>956</v>
      </c>
      <c r="L2621">
        <v>1019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</row>
    <row r="2622" spans="1:21" x14ac:dyDescent="0.25">
      <c r="A2622" t="s">
        <v>693</v>
      </c>
      <c r="B2622" t="s">
        <v>952</v>
      </c>
      <c r="C2622" t="s">
        <v>5894</v>
      </c>
      <c r="D2622">
        <v>10</v>
      </c>
      <c r="E2622" t="s">
        <v>953</v>
      </c>
      <c r="F2622">
        <v>3001</v>
      </c>
      <c r="G2622">
        <v>1003</v>
      </c>
      <c r="H2622">
        <v>0</v>
      </c>
      <c r="I2622" t="s">
        <v>1046</v>
      </c>
      <c r="J2622" t="s">
        <v>955</v>
      </c>
      <c r="K2622" t="s">
        <v>956</v>
      </c>
      <c r="L2622">
        <v>1019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</row>
    <row r="2623" spans="1:21" x14ac:dyDescent="0.25">
      <c r="A2623" t="s">
        <v>693</v>
      </c>
      <c r="B2623" t="s">
        <v>952</v>
      </c>
      <c r="C2623" t="s">
        <v>5895</v>
      </c>
      <c r="D2623">
        <v>10</v>
      </c>
      <c r="E2623" t="s">
        <v>953</v>
      </c>
      <c r="F2623">
        <v>3001</v>
      </c>
      <c r="G2623">
        <v>1003</v>
      </c>
      <c r="H2623">
        <v>0</v>
      </c>
      <c r="I2623" t="s">
        <v>1046</v>
      </c>
      <c r="J2623" t="s">
        <v>955</v>
      </c>
      <c r="K2623" t="s">
        <v>956</v>
      </c>
      <c r="L2623">
        <v>1019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</row>
    <row r="2624" spans="1:21" x14ac:dyDescent="0.25">
      <c r="A2624" t="s">
        <v>693</v>
      </c>
      <c r="B2624" t="s">
        <v>952</v>
      </c>
      <c r="C2624" t="s">
        <v>5896</v>
      </c>
      <c r="D2624">
        <v>10</v>
      </c>
      <c r="E2624" t="s">
        <v>953</v>
      </c>
      <c r="F2624">
        <v>3001</v>
      </c>
      <c r="G2624">
        <v>1003</v>
      </c>
      <c r="H2624">
        <v>0</v>
      </c>
      <c r="I2624" t="s">
        <v>1046</v>
      </c>
      <c r="J2624" t="s">
        <v>955</v>
      </c>
      <c r="K2624" t="s">
        <v>956</v>
      </c>
      <c r="L2624">
        <v>1019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</row>
    <row r="2625" spans="1:21" x14ac:dyDescent="0.25">
      <c r="A2625" t="s">
        <v>693</v>
      </c>
      <c r="B2625" t="s">
        <v>952</v>
      </c>
      <c r="C2625" t="s">
        <v>5897</v>
      </c>
      <c r="D2625">
        <v>10</v>
      </c>
      <c r="E2625" t="s">
        <v>953</v>
      </c>
      <c r="F2625">
        <v>3001</v>
      </c>
      <c r="G2625">
        <v>1003</v>
      </c>
      <c r="H2625">
        <v>0</v>
      </c>
      <c r="I2625" t="s">
        <v>1046</v>
      </c>
      <c r="J2625" t="s">
        <v>955</v>
      </c>
      <c r="K2625" t="s">
        <v>956</v>
      </c>
      <c r="L2625">
        <v>1019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</row>
    <row r="2626" spans="1:21" x14ac:dyDescent="0.25">
      <c r="A2626" t="s">
        <v>693</v>
      </c>
      <c r="B2626" t="s">
        <v>952</v>
      </c>
      <c r="C2626" t="s">
        <v>5898</v>
      </c>
      <c r="D2626">
        <v>10</v>
      </c>
      <c r="E2626" t="s">
        <v>953</v>
      </c>
      <c r="F2626">
        <v>3001</v>
      </c>
      <c r="G2626">
        <v>1003</v>
      </c>
      <c r="H2626">
        <v>0</v>
      </c>
      <c r="I2626" t="s">
        <v>1046</v>
      </c>
      <c r="J2626" t="s">
        <v>955</v>
      </c>
      <c r="K2626" t="s">
        <v>956</v>
      </c>
      <c r="L2626">
        <v>1019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</row>
    <row r="2627" spans="1:21" x14ac:dyDescent="0.25">
      <c r="A2627" t="s">
        <v>693</v>
      </c>
      <c r="B2627" t="s">
        <v>952</v>
      </c>
      <c r="C2627" t="s">
        <v>5321</v>
      </c>
      <c r="D2627">
        <v>10</v>
      </c>
      <c r="E2627" t="s">
        <v>953</v>
      </c>
      <c r="F2627">
        <v>3001</v>
      </c>
      <c r="G2627">
        <v>1003</v>
      </c>
      <c r="H2627">
        <v>0</v>
      </c>
      <c r="I2627" t="s">
        <v>1046</v>
      </c>
      <c r="J2627" t="s">
        <v>955</v>
      </c>
      <c r="K2627" t="s">
        <v>956</v>
      </c>
      <c r="L2627">
        <v>1019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</row>
    <row r="2628" spans="1:21" x14ac:dyDescent="0.25">
      <c r="A2628" t="s">
        <v>693</v>
      </c>
      <c r="B2628" t="s">
        <v>952</v>
      </c>
      <c r="C2628" t="s">
        <v>5899</v>
      </c>
      <c r="D2628">
        <v>10</v>
      </c>
      <c r="E2628" t="s">
        <v>953</v>
      </c>
      <c r="F2628">
        <v>3001</v>
      </c>
      <c r="G2628">
        <v>1003</v>
      </c>
      <c r="H2628">
        <v>0</v>
      </c>
      <c r="I2628" t="s">
        <v>1046</v>
      </c>
      <c r="J2628" t="s">
        <v>955</v>
      </c>
      <c r="K2628" t="s">
        <v>956</v>
      </c>
      <c r="L2628">
        <v>1019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</row>
    <row r="2629" spans="1:21" x14ac:dyDescent="0.25">
      <c r="A2629" t="s">
        <v>693</v>
      </c>
      <c r="B2629" t="s">
        <v>952</v>
      </c>
      <c r="C2629" t="s">
        <v>5333</v>
      </c>
      <c r="D2629">
        <v>10</v>
      </c>
      <c r="E2629" t="s">
        <v>953</v>
      </c>
      <c r="F2629">
        <v>3001</v>
      </c>
      <c r="G2629">
        <v>1003</v>
      </c>
      <c r="H2629">
        <v>0</v>
      </c>
      <c r="I2629" t="s">
        <v>1046</v>
      </c>
      <c r="J2629" t="s">
        <v>955</v>
      </c>
      <c r="K2629" t="s">
        <v>956</v>
      </c>
      <c r="L2629">
        <v>1019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</row>
    <row r="2630" spans="1:21" x14ac:dyDescent="0.25">
      <c r="A2630" t="s">
        <v>693</v>
      </c>
      <c r="B2630" t="s">
        <v>952</v>
      </c>
      <c r="C2630" t="s">
        <v>5653</v>
      </c>
      <c r="D2630">
        <v>10</v>
      </c>
      <c r="E2630" t="s">
        <v>953</v>
      </c>
      <c r="F2630">
        <v>3001</v>
      </c>
      <c r="G2630">
        <v>1003</v>
      </c>
      <c r="H2630">
        <v>0</v>
      </c>
      <c r="I2630" t="s">
        <v>1046</v>
      </c>
      <c r="J2630" t="s">
        <v>955</v>
      </c>
      <c r="K2630" t="s">
        <v>956</v>
      </c>
      <c r="L2630">
        <v>1019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</row>
    <row r="2631" spans="1:21" x14ac:dyDescent="0.25">
      <c r="A2631" t="s">
        <v>693</v>
      </c>
      <c r="B2631" t="s">
        <v>952</v>
      </c>
      <c r="C2631" t="s">
        <v>5900</v>
      </c>
      <c r="D2631">
        <v>10</v>
      </c>
      <c r="E2631" t="s">
        <v>953</v>
      </c>
      <c r="F2631">
        <v>3001</v>
      </c>
      <c r="G2631">
        <v>1003</v>
      </c>
      <c r="H2631">
        <v>0</v>
      </c>
      <c r="I2631" t="s">
        <v>1046</v>
      </c>
      <c r="J2631" t="s">
        <v>955</v>
      </c>
      <c r="K2631" t="s">
        <v>956</v>
      </c>
      <c r="L2631">
        <v>1019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</row>
    <row r="2632" spans="1:21" x14ac:dyDescent="0.25">
      <c r="A2632" t="s">
        <v>693</v>
      </c>
      <c r="B2632" t="s">
        <v>952</v>
      </c>
      <c r="C2632" t="s">
        <v>5901</v>
      </c>
      <c r="D2632">
        <v>10</v>
      </c>
      <c r="E2632" t="s">
        <v>953</v>
      </c>
      <c r="F2632">
        <v>3001</v>
      </c>
      <c r="G2632">
        <v>1003</v>
      </c>
      <c r="H2632">
        <v>0</v>
      </c>
      <c r="I2632" t="s">
        <v>1046</v>
      </c>
      <c r="J2632" t="s">
        <v>955</v>
      </c>
      <c r="K2632" t="s">
        <v>956</v>
      </c>
      <c r="L2632">
        <v>1019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</row>
    <row r="2633" spans="1:21" x14ac:dyDescent="0.25">
      <c r="A2633" t="s">
        <v>693</v>
      </c>
      <c r="B2633" t="s">
        <v>952</v>
      </c>
      <c r="C2633" t="s">
        <v>5902</v>
      </c>
      <c r="D2633">
        <v>10</v>
      </c>
      <c r="E2633" t="s">
        <v>953</v>
      </c>
      <c r="F2633">
        <v>3001</v>
      </c>
      <c r="G2633">
        <v>1003</v>
      </c>
      <c r="H2633">
        <v>0</v>
      </c>
      <c r="I2633" t="s">
        <v>1046</v>
      </c>
      <c r="J2633" t="s">
        <v>955</v>
      </c>
      <c r="K2633" t="s">
        <v>956</v>
      </c>
      <c r="L2633">
        <v>1019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</row>
    <row r="2634" spans="1:21" x14ac:dyDescent="0.25">
      <c r="A2634" t="s">
        <v>693</v>
      </c>
      <c r="B2634" t="s">
        <v>952</v>
      </c>
      <c r="C2634" t="s">
        <v>5903</v>
      </c>
      <c r="D2634">
        <v>10</v>
      </c>
      <c r="E2634" t="s">
        <v>953</v>
      </c>
      <c r="F2634">
        <v>3001</v>
      </c>
      <c r="G2634">
        <v>1003</v>
      </c>
      <c r="H2634">
        <v>0</v>
      </c>
      <c r="I2634" t="s">
        <v>1046</v>
      </c>
      <c r="J2634" t="s">
        <v>955</v>
      </c>
      <c r="K2634" t="s">
        <v>956</v>
      </c>
      <c r="L2634">
        <v>1019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</row>
    <row r="2635" spans="1:21" x14ac:dyDescent="0.25">
      <c r="A2635" t="s">
        <v>693</v>
      </c>
      <c r="B2635" t="s">
        <v>952</v>
      </c>
      <c r="C2635" t="s">
        <v>5904</v>
      </c>
      <c r="D2635">
        <v>10</v>
      </c>
      <c r="E2635" t="s">
        <v>953</v>
      </c>
      <c r="F2635">
        <v>3001</v>
      </c>
      <c r="G2635">
        <v>1003</v>
      </c>
      <c r="H2635">
        <v>0</v>
      </c>
      <c r="I2635" t="s">
        <v>1046</v>
      </c>
      <c r="J2635" t="s">
        <v>955</v>
      </c>
      <c r="K2635" t="s">
        <v>956</v>
      </c>
      <c r="L2635">
        <v>1019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</row>
    <row r="2636" spans="1:21" x14ac:dyDescent="0.25">
      <c r="A2636" t="s">
        <v>693</v>
      </c>
      <c r="B2636" t="s">
        <v>952</v>
      </c>
      <c r="C2636" t="s">
        <v>5905</v>
      </c>
      <c r="D2636">
        <v>10</v>
      </c>
      <c r="E2636" t="s">
        <v>953</v>
      </c>
      <c r="F2636">
        <v>3001</v>
      </c>
      <c r="G2636">
        <v>1003</v>
      </c>
      <c r="H2636">
        <v>0</v>
      </c>
      <c r="I2636" t="s">
        <v>1046</v>
      </c>
      <c r="J2636" t="s">
        <v>955</v>
      </c>
      <c r="K2636" t="s">
        <v>956</v>
      </c>
      <c r="L2636">
        <v>1019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</row>
    <row r="2637" spans="1:21" x14ac:dyDescent="0.25">
      <c r="A2637" t="s">
        <v>693</v>
      </c>
      <c r="B2637" t="s">
        <v>952</v>
      </c>
      <c r="C2637" t="s">
        <v>5676</v>
      </c>
      <c r="D2637">
        <v>10</v>
      </c>
      <c r="E2637" t="s">
        <v>953</v>
      </c>
      <c r="F2637">
        <v>3001</v>
      </c>
      <c r="G2637">
        <v>1003</v>
      </c>
      <c r="H2637">
        <v>0</v>
      </c>
      <c r="I2637" t="s">
        <v>1046</v>
      </c>
      <c r="J2637" t="s">
        <v>955</v>
      </c>
      <c r="K2637" t="s">
        <v>956</v>
      </c>
      <c r="L2637">
        <v>1019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</row>
    <row r="2638" spans="1:21" x14ac:dyDescent="0.25">
      <c r="A2638" t="s">
        <v>693</v>
      </c>
      <c r="B2638" t="s">
        <v>952</v>
      </c>
      <c r="C2638" t="s">
        <v>5906</v>
      </c>
      <c r="D2638">
        <v>10</v>
      </c>
      <c r="E2638" t="s">
        <v>953</v>
      </c>
      <c r="F2638">
        <v>3001</v>
      </c>
      <c r="G2638">
        <v>1003</v>
      </c>
      <c r="H2638">
        <v>0</v>
      </c>
      <c r="I2638" t="s">
        <v>1046</v>
      </c>
      <c r="J2638" t="s">
        <v>955</v>
      </c>
      <c r="K2638" t="s">
        <v>956</v>
      </c>
      <c r="L2638">
        <v>1019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</row>
    <row r="2639" spans="1:21" x14ac:dyDescent="0.25">
      <c r="A2639" t="s">
        <v>693</v>
      </c>
      <c r="B2639" t="s">
        <v>952</v>
      </c>
      <c r="C2639" t="s">
        <v>5907</v>
      </c>
      <c r="D2639">
        <v>10</v>
      </c>
      <c r="E2639" t="s">
        <v>953</v>
      </c>
      <c r="F2639">
        <v>3001</v>
      </c>
      <c r="G2639">
        <v>1003</v>
      </c>
      <c r="H2639">
        <v>0</v>
      </c>
      <c r="I2639" t="s">
        <v>1046</v>
      </c>
      <c r="J2639" t="s">
        <v>955</v>
      </c>
      <c r="K2639" t="s">
        <v>956</v>
      </c>
      <c r="L2639">
        <v>1019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</row>
    <row r="2640" spans="1:21" x14ac:dyDescent="0.25">
      <c r="A2640" t="s">
        <v>693</v>
      </c>
      <c r="B2640" t="s">
        <v>952</v>
      </c>
      <c r="C2640" t="s">
        <v>5527</v>
      </c>
      <c r="D2640">
        <v>10</v>
      </c>
      <c r="E2640" t="s">
        <v>953</v>
      </c>
      <c r="F2640">
        <v>3001</v>
      </c>
      <c r="G2640">
        <v>1003</v>
      </c>
      <c r="H2640">
        <v>0</v>
      </c>
      <c r="I2640" t="s">
        <v>1046</v>
      </c>
      <c r="J2640" t="s">
        <v>955</v>
      </c>
      <c r="K2640" t="s">
        <v>956</v>
      </c>
      <c r="L2640">
        <v>1019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</row>
    <row r="2641" spans="1:21" x14ac:dyDescent="0.25">
      <c r="A2641" t="s">
        <v>693</v>
      </c>
      <c r="B2641" t="s">
        <v>952</v>
      </c>
      <c r="C2641" t="s">
        <v>5908</v>
      </c>
      <c r="D2641">
        <v>10</v>
      </c>
      <c r="E2641" t="s">
        <v>953</v>
      </c>
      <c r="F2641">
        <v>3001</v>
      </c>
      <c r="G2641">
        <v>1003</v>
      </c>
      <c r="H2641">
        <v>0</v>
      </c>
      <c r="I2641" t="s">
        <v>1046</v>
      </c>
      <c r="J2641" t="s">
        <v>955</v>
      </c>
      <c r="K2641" t="s">
        <v>956</v>
      </c>
      <c r="L2641">
        <v>1019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</row>
    <row r="2642" spans="1:21" x14ac:dyDescent="0.25">
      <c r="A2642" t="s">
        <v>693</v>
      </c>
      <c r="B2642" t="s">
        <v>952</v>
      </c>
      <c r="C2642" t="s">
        <v>5909</v>
      </c>
      <c r="D2642">
        <v>10</v>
      </c>
      <c r="E2642" t="s">
        <v>953</v>
      </c>
      <c r="F2642">
        <v>3001</v>
      </c>
      <c r="G2642">
        <v>1003</v>
      </c>
      <c r="H2642">
        <v>0</v>
      </c>
      <c r="I2642" t="s">
        <v>1046</v>
      </c>
      <c r="J2642" t="s">
        <v>955</v>
      </c>
      <c r="K2642" t="s">
        <v>956</v>
      </c>
      <c r="L2642">
        <v>1019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</row>
    <row r="2643" spans="1:21" x14ac:dyDescent="0.25">
      <c r="A2643" t="s">
        <v>693</v>
      </c>
      <c r="B2643" t="s">
        <v>952</v>
      </c>
      <c r="C2643" t="s">
        <v>5910</v>
      </c>
      <c r="D2643">
        <v>10</v>
      </c>
      <c r="E2643" t="s">
        <v>953</v>
      </c>
      <c r="F2643">
        <v>3001</v>
      </c>
      <c r="G2643">
        <v>1003</v>
      </c>
      <c r="H2643">
        <v>0</v>
      </c>
      <c r="I2643" t="s">
        <v>1046</v>
      </c>
      <c r="J2643" t="s">
        <v>955</v>
      </c>
      <c r="K2643" t="s">
        <v>956</v>
      </c>
      <c r="L2643">
        <v>1019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</row>
    <row r="2644" spans="1:21" x14ac:dyDescent="0.25">
      <c r="A2644" t="s">
        <v>693</v>
      </c>
      <c r="B2644" t="s">
        <v>952</v>
      </c>
      <c r="C2644" t="s">
        <v>5911</v>
      </c>
      <c r="D2644">
        <v>10</v>
      </c>
      <c r="E2644" t="s">
        <v>953</v>
      </c>
      <c r="F2644">
        <v>3001</v>
      </c>
      <c r="G2644">
        <v>1003</v>
      </c>
      <c r="H2644">
        <v>0</v>
      </c>
      <c r="I2644" t="s">
        <v>1046</v>
      </c>
      <c r="J2644" t="s">
        <v>955</v>
      </c>
      <c r="K2644" t="s">
        <v>956</v>
      </c>
      <c r="L2644">
        <v>1019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</row>
    <row r="2645" spans="1:21" x14ac:dyDescent="0.25">
      <c r="A2645" t="s">
        <v>693</v>
      </c>
      <c r="B2645" t="s">
        <v>952</v>
      </c>
      <c r="C2645" t="s">
        <v>5912</v>
      </c>
      <c r="D2645">
        <v>10</v>
      </c>
      <c r="E2645" t="s">
        <v>953</v>
      </c>
      <c r="F2645">
        <v>3001</v>
      </c>
      <c r="G2645">
        <v>1003</v>
      </c>
      <c r="H2645">
        <v>0</v>
      </c>
      <c r="I2645" t="s">
        <v>1046</v>
      </c>
      <c r="J2645" t="s">
        <v>955</v>
      </c>
      <c r="K2645" t="s">
        <v>956</v>
      </c>
      <c r="L2645">
        <v>1019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</row>
    <row r="2646" spans="1:21" x14ac:dyDescent="0.25">
      <c r="A2646" t="s">
        <v>693</v>
      </c>
      <c r="B2646" t="s">
        <v>952</v>
      </c>
      <c r="C2646" t="s">
        <v>5465</v>
      </c>
      <c r="D2646">
        <v>10</v>
      </c>
      <c r="E2646" t="s">
        <v>953</v>
      </c>
      <c r="F2646">
        <v>3001</v>
      </c>
      <c r="G2646">
        <v>1003</v>
      </c>
      <c r="H2646">
        <v>0</v>
      </c>
      <c r="I2646" t="s">
        <v>1046</v>
      </c>
      <c r="J2646" t="s">
        <v>955</v>
      </c>
      <c r="K2646" t="s">
        <v>956</v>
      </c>
      <c r="L2646">
        <v>1019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</row>
    <row r="2647" spans="1:21" x14ac:dyDescent="0.25">
      <c r="A2647" t="s">
        <v>693</v>
      </c>
      <c r="B2647" t="s">
        <v>952</v>
      </c>
      <c r="C2647" t="s">
        <v>5067</v>
      </c>
      <c r="D2647">
        <v>10</v>
      </c>
      <c r="E2647" t="s">
        <v>953</v>
      </c>
      <c r="F2647">
        <v>3001</v>
      </c>
      <c r="G2647">
        <v>1003</v>
      </c>
      <c r="H2647">
        <v>0</v>
      </c>
      <c r="I2647" t="s">
        <v>1046</v>
      </c>
      <c r="J2647" t="s">
        <v>955</v>
      </c>
      <c r="K2647" t="s">
        <v>956</v>
      </c>
      <c r="L2647">
        <v>1019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</row>
    <row r="2648" spans="1:21" x14ac:dyDescent="0.25">
      <c r="A2648" t="s">
        <v>693</v>
      </c>
      <c r="B2648" t="s">
        <v>952</v>
      </c>
      <c r="C2648" t="s">
        <v>5466</v>
      </c>
      <c r="D2648">
        <v>10</v>
      </c>
      <c r="E2648" t="s">
        <v>953</v>
      </c>
      <c r="F2648">
        <v>3001</v>
      </c>
      <c r="G2648">
        <v>1003</v>
      </c>
      <c r="H2648">
        <v>0</v>
      </c>
      <c r="I2648" t="s">
        <v>1046</v>
      </c>
      <c r="J2648" t="s">
        <v>955</v>
      </c>
      <c r="K2648" t="s">
        <v>956</v>
      </c>
      <c r="L2648">
        <v>1019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</row>
    <row r="2649" spans="1:21" x14ac:dyDescent="0.25">
      <c r="A2649" t="s">
        <v>693</v>
      </c>
      <c r="B2649" t="s">
        <v>957</v>
      </c>
      <c r="C2649" t="s">
        <v>958</v>
      </c>
      <c r="D2649">
        <v>104</v>
      </c>
      <c r="E2649" t="s">
        <v>953</v>
      </c>
      <c r="F2649">
        <v>3001</v>
      </c>
      <c r="G2649">
        <v>3003</v>
      </c>
      <c r="H2649">
        <v>0</v>
      </c>
      <c r="I2649" t="s">
        <v>1046</v>
      </c>
      <c r="J2649" t="s">
        <v>955</v>
      </c>
      <c r="K2649" t="s">
        <v>956</v>
      </c>
      <c r="L2649">
        <v>1019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</row>
    <row r="2650" spans="1:21" x14ac:dyDescent="0.25">
      <c r="A2650" t="s">
        <v>693</v>
      </c>
      <c r="B2650" t="s">
        <v>5136</v>
      </c>
      <c r="C2650" t="s">
        <v>5137</v>
      </c>
      <c r="D2650">
        <v>1</v>
      </c>
      <c r="E2650" t="s">
        <v>953</v>
      </c>
      <c r="F2650">
        <v>3001</v>
      </c>
      <c r="G2650" t="s">
        <v>5138</v>
      </c>
      <c r="H2650">
        <v>0</v>
      </c>
      <c r="I2650" t="s">
        <v>1046</v>
      </c>
      <c r="J2650" t="s">
        <v>955</v>
      </c>
      <c r="K2650" t="s">
        <v>956</v>
      </c>
      <c r="L2650">
        <v>1019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</row>
    <row r="2651" spans="1:21" x14ac:dyDescent="0.25">
      <c r="A2651" t="s">
        <v>693</v>
      </c>
      <c r="B2651" t="s">
        <v>967</v>
      </c>
      <c r="C2651" t="s">
        <v>958</v>
      </c>
      <c r="D2651">
        <v>1</v>
      </c>
      <c r="E2651" t="s">
        <v>953</v>
      </c>
      <c r="F2651">
        <v>3001</v>
      </c>
      <c r="G2651" t="s">
        <v>968</v>
      </c>
      <c r="H2651">
        <v>0</v>
      </c>
      <c r="I2651" t="s">
        <v>1046</v>
      </c>
      <c r="J2651" t="s">
        <v>955</v>
      </c>
      <c r="K2651" t="s">
        <v>956</v>
      </c>
      <c r="L2651">
        <v>1019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</row>
    <row r="2652" spans="1:21" x14ac:dyDescent="0.25">
      <c r="A2652" t="s">
        <v>693</v>
      </c>
      <c r="B2652" t="s">
        <v>964</v>
      </c>
      <c r="C2652" t="s">
        <v>5913</v>
      </c>
      <c r="D2652">
        <v>10</v>
      </c>
      <c r="E2652" t="s">
        <v>953</v>
      </c>
      <c r="F2652">
        <v>3093</v>
      </c>
      <c r="G2652">
        <v>3000</v>
      </c>
      <c r="H2652">
        <v>0</v>
      </c>
      <c r="I2652" t="s">
        <v>1046</v>
      </c>
      <c r="J2652" t="s">
        <v>960</v>
      </c>
      <c r="K2652" t="s">
        <v>956</v>
      </c>
      <c r="L2652">
        <v>1019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</row>
    <row r="2653" spans="1:21" x14ac:dyDescent="0.25">
      <c r="A2653" t="s">
        <v>693</v>
      </c>
      <c r="B2653" t="s">
        <v>964</v>
      </c>
      <c r="C2653" t="s">
        <v>5478</v>
      </c>
      <c r="D2653">
        <v>10</v>
      </c>
      <c r="E2653" t="s">
        <v>953</v>
      </c>
      <c r="F2653">
        <v>3093</v>
      </c>
      <c r="G2653">
        <v>3000</v>
      </c>
      <c r="H2653">
        <v>0</v>
      </c>
      <c r="I2653" t="s">
        <v>1046</v>
      </c>
      <c r="J2653" t="s">
        <v>960</v>
      </c>
      <c r="K2653" t="s">
        <v>956</v>
      </c>
      <c r="L2653">
        <v>1019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</row>
    <row r="2654" spans="1:21" x14ac:dyDescent="0.25">
      <c r="A2654" t="s">
        <v>693</v>
      </c>
      <c r="B2654" t="s">
        <v>964</v>
      </c>
      <c r="C2654" t="s">
        <v>5914</v>
      </c>
      <c r="D2654">
        <v>10</v>
      </c>
      <c r="E2654" t="s">
        <v>953</v>
      </c>
      <c r="F2654">
        <v>3093</v>
      </c>
      <c r="G2654">
        <v>3000</v>
      </c>
      <c r="H2654">
        <v>0</v>
      </c>
      <c r="I2654" t="s">
        <v>1046</v>
      </c>
      <c r="J2654" t="s">
        <v>960</v>
      </c>
      <c r="K2654" t="s">
        <v>956</v>
      </c>
      <c r="L2654">
        <v>1019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</row>
    <row r="2655" spans="1:21" x14ac:dyDescent="0.25">
      <c r="A2655" t="s">
        <v>693</v>
      </c>
      <c r="B2655" t="s">
        <v>964</v>
      </c>
      <c r="C2655" t="s">
        <v>5915</v>
      </c>
      <c r="D2655">
        <v>10</v>
      </c>
      <c r="E2655" t="s">
        <v>953</v>
      </c>
      <c r="F2655">
        <v>3093</v>
      </c>
      <c r="G2655">
        <v>3000</v>
      </c>
      <c r="H2655">
        <v>0</v>
      </c>
      <c r="I2655" t="s">
        <v>1046</v>
      </c>
      <c r="J2655" t="s">
        <v>960</v>
      </c>
      <c r="K2655" t="s">
        <v>956</v>
      </c>
      <c r="L2655">
        <v>1019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</row>
    <row r="2656" spans="1:21" x14ac:dyDescent="0.25">
      <c r="A2656" t="s">
        <v>693</v>
      </c>
      <c r="B2656" t="s">
        <v>964</v>
      </c>
      <c r="C2656" t="s">
        <v>5916</v>
      </c>
      <c r="D2656">
        <v>10</v>
      </c>
      <c r="E2656" t="s">
        <v>953</v>
      </c>
      <c r="F2656">
        <v>3093</v>
      </c>
      <c r="G2656">
        <v>3000</v>
      </c>
      <c r="H2656">
        <v>0</v>
      </c>
      <c r="I2656" t="s">
        <v>1046</v>
      </c>
      <c r="J2656" t="s">
        <v>960</v>
      </c>
      <c r="K2656" t="s">
        <v>956</v>
      </c>
      <c r="L2656">
        <v>1019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</row>
    <row r="2657" spans="1:21" x14ac:dyDescent="0.25">
      <c r="A2657" t="s">
        <v>693</v>
      </c>
      <c r="B2657" t="s">
        <v>964</v>
      </c>
      <c r="C2657" t="s">
        <v>5200</v>
      </c>
      <c r="D2657">
        <v>10</v>
      </c>
      <c r="E2657" t="s">
        <v>953</v>
      </c>
      <c r="F2657">
        <v>3093</v>
      </c>
      <c r="G2657">
        <v>3000</v>
      </c>
      <c r="H2657">
        <v>0</v>
      </c>
      <c r="I2657" t="s">
        <v>1046</v>
      </c>
      <c r="J2657" t="s">
        <v>960</v>
      </c>
      <c r="K2657" t="s">
        <v>956</v>
      </c>
      <c r="L2657">
        <v>1019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</row>
    <row r="2658" spans="1:21" x14ac:dyDescent="0.25">
      <c r="A2658" t="s">
        <v>693</v>
      </c>
      <c r="B2658" t="s">
        <v>964</v>
      </c>
      <c r="C2658" t="s">
        <v>5917</v>
      </c>
      <c r="D2658">
        <v>10</v>
      </c>
      <c r="E2658" t="s">
        <v>953</v>
      </c>
      <c r="F2658">
        <v>3093</v>
      </c>
      <c r="G2658">
        <v>3000</v>
      </c>
      <c r="H2658">
        <v>0</v>
      </c>
      <c r="I2658" t="s">
        <v>1046</v>
      </c>
      <c r="J2658" t="s">
        <v>960</v>
      </c>
      <c r="K2658" t="s">
        <v>956</v>
      </c>
      <c r="L2658">
        <v>1019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</row>
    <row r="2659" spans="1:21" x14ac:dyDescent="0.25">
      <c r="A2659" t="s">
        <v>693</v>
      </c>
      <c r="B2659" t="s">
        <v>964</v>
      </c>
      <c r="C2659" t="s">
        <v>5738</v>
      </c>
      <c r="D2659">
        <v>10</v>
      </c>
      <c r="E2659" t="s">
        <v>953</v>
      </c>
      <c r="F2659">
        <v>3093</v>
      </c>
      <c r="G2659">
        <v>3000</v>
      </c>
      <c r="H2659">
        <v>0</v>
      </c>
      <c r="I2659" t="s">
        <v>1046</v>
      </c>
      <c r="J2659" t="s">
        <v>960</v>
      </c>
      <c r="K2659" t="s">
        <v>956</v>
      </c>
      <c r="L2659">
        <v>1019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</row>
    <row r="2660" spans="1:21" x14ac:dyDescent="0.25">
      <c r="A2660" t="s">
        <v>693</v>
      </c>
      <c r="B2660" t="s">
        <v>964</v>
      </c>
      <c r="C2660" t="s">
        <v>5739</v>
      </c>
      <c r="D2660">
        <v>10</v>
      </c>
      <c r="E2660" t="s">
        <v>953</v>
      </c>
      <c r="F2660">
        <v>3093</v>
      </c>
      <c r="G2660">
        <v>3000</v>
      </c>
      <c r="H2660">
        <v>0</v>
      </c>
      <c r="I2660" t="s">
        <v>1046</v>
      </c>
      <c r="J2660" t="s">
        <v>960</v>
      </c>
      <c r="K2660" t="s">
        <v>956</v>
      </c>
      <c r="L2660">
        <v>1019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</row>
    <row r="2661" spans="1:21" x14ac:dyDescent="0.25">
      <c r="A2661" t="s">
        <v>693</v>
      </c>
      <c r="B2661" t="s">
        <v>964</v>
      </c>
      <c r="C2661" t="s">
        <v>5740</v>
      </c>
      <c r="D2661">
        <v>10</v>
      </c>
      <c r="E2661" t="s">
        <v>953</v>
      </c>
      <c r="F2661">
        <v>3093</v>
      </c>
      <c r="G2661">
        <v>3000</v>
      </c>
      <c r="H2661">
        <v>0</v>
      </c>
      <c r="I2661" t="s">
        <v>1046</v>
      </c>
      <c r="J2661" t="s">
        <v>960</v>
      </c>
      <c r="K2661" t="s">
        <v>956</v>
      </c>
      <c r="L2661">
        <v>1019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</row>
    <row r="2662" spans="1:21" x14ac:dyDescent="0.25">
      <c r="A2662" t="s">
        <v>693</v>
      </c>
      <c r="B2662" t="s">
        <v>964</v>
      </c>
      <c r="C2662" t="s">
        <v>5741</v>
      </c>
      <c r="D2662">
        <v>10</v>
      </c>
      <c r="E2662" t="s">
        <v>953</v>
      </c>
      <c r="F2662">
        <v>3093</v>
      </c>
      <c r="G2662">
        <v>3000</v>
      </c>
      <c r="H2662">
        <v>0</v>
      </c>
      <c r="I2662" t="s">
        <v>1046</v>
      </c>
      <c r="J2662" t="s">
        <v>960</v>
      </c>
      <c r="K2662" t="s">
        <v>956</v>
      </c>
      <c r="L2662">
        <v>1019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</row>
    <row r="2663" spans="1:21" x14ac:dyDescent="0.25">
      <c r="A2663" t="s">
        <v>693</v>
      </c>
      <c r="B2663" t="s">
        <v>964</v>
      </c>
      <c r="C2663" t="s">
        <v>5742</v>
      </c>
      <c r="D2663">
        <v>10</v>
      </c>
      <c r="E2663" t="s">
        <v>953</v>
      </c>
      <c r="F2663">
        <v>3093</v>
      </c>
      <c r="G2663">
        <v>3000</v>
      </c>
      <c r="H2663">
        <v>0</v>
      </c>
      <c r="I2663" t="s">
        <v>1046</v>
      </c>
      <c r="J2663" t="s">
        <v>960</v>
      </c>
      <c r="K2663" t="s">
        <v>956</v>
      </c>
      <c r="L2663">
        <v>1019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</row>
    <row r="2664" spans="1:21" x14ac:dyDescent="0.25">
      <c r="A2664" t="s">
        <v>693</v>
      </c>
      <c r="B2664" t="s">
        <v>964</v>
      </c>
      <c r="C2664" t="s">
        <v>5255</v>
      </c>
      <c r="D2664">
        <v>10</v>
      </c>
      <c r="E2664" t="s">
        <v>953</v>
      </c>
      <c r="F2664">
        <v>3093</v>
      </c>
      <c r="G2664">
        <v>3000</v>
      </c>
      <c r="H2664">
        <v>0</v>
      </c>
      <c r="I2664" t="s">
        <v>1046</v>
      </c>
      <c r="J2664" t="s">
        <v>960</v>
      </c>
      <c r="K2664" t="s">
        <v>956</v>
      </c>
      <c r="L2664">
        <v>1019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</row>
    <row r="2665" spans="1:21" x14ac:dyDescent="0.25">
      <c r="A2665" t="s">
        <v>693</v>
      </c>
      <c r="B2665" t="s">
        <v>964</v>
      </c>
      <c r="C2665" t="s">
        <v>5918</v>
      </c>
      <c r="D2665">
        <v>10</v>
      </c>
      <c r="E2665" t="s">
        <v>953</v>
      </c>
      <c r="F2665">
        <v>3093</v>
      </c>
      <c r="G2665">
        <v>3000</v>
      </c>
      <c r="H2665">
        <v>0</v>
      </c>
      <c r="I2665" t="s">
        <v>1046</v>
      </c>
      <c r="J2665" t="s">
        <v>960</v>
      </c>
      <c r="K2665" t="s">
        <v>956</v>
      </c>
      <c r="L2665">
        <v>1019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</row>
    <row r="2666" spans="1:21" x14ac:dyDescent="0.25">
      <c r="A2666" t="s">
        <v>693</v>
      </c>
      <c r="B2666" t="s">
        <v>964</v>
      </c>
      <c r="C2666" t="s">
        <v>5684</v>
      </c>
      <c r="D2666">
        <v>10</v>
      </c>
      <c r="E2666" t="s">
        <v>953</v>
      </c>
      <c r="F2666">
        <v>3093</v>
      </c>
      <c r="G2666">
        <v>3000</v>
      </c>
      <c r="H2666">
        <v>0</v>
      </c>
      <c r="I2666" t="s">
        <v>1046</v>
      </c>
      <c r="J2666" t="s">
        <v>960</v>
      </c>
      <c r="K2666" t="s">
        <v>956</v>
      </c>
      <c r="L2666">
        <v>1019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</row>
    <row r="2667" spans="1:21" x14ac:dyDescent="0.25">
      <c r="A2667" t="s">
        <v>693</v>
      </c>
      <c r="B2667" t="s">
        <v>964</v>
      </c>
      <c r="C2667" t="s">
        <v>5685</v>
      </c>
      <c r="D2667">
        <v>10</v>
      </c>
      <c r="E2667" t="s">
        <v>953</v>
      </c>
      <c r="F2667">
        <v>3093</v>
      </c>
      <c r="G2667">
        <v>3000</v>
      </c>
      <c r="H2667">
        <v>0</v>
      </c>
      <c r="I2667" t="s">
        <v>1046</v>
      </c>
      <c r="J2667" t="s">
        <v>960</v>
      </c>
      <c r="K2667" t="s">
        <v>956</v>
      </c>
      <c r="L2667">
        <v>1019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</row>
    <row r="2668" spans="1:21" x14ac:dyDescent="0.25">
      <c r="A2668" t="s">
        <v>693</v>
      </c>
      <c r="B2668" t="s">
        <v>964</v>
      </c>
      <c r="C2668" t="s">
        <v>5154</v>
      </c>
      <c r="D2668">
        <v>10</v>
      </c>
      <c r="E2668" t="s">
        <v>953</v>
      </c>
      <c r="F2668">
        <v>3093</v>
      </c>
      <c r="G2668">
        <v>3000</v>
      </c>
      <c r="H2668">
        <v>0</v>
      </c>
      <c r="I2668" t="s">
        <v>1046</v>
      </c>
      <c r="J2668" t="s">
        <v>960</v>
      </c>
      <c r="K2668" t="s">
        <v>956</v>
      </c>
      <c r="L2668">
        <v>1019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</row>
    <row r="2669" spans="1:21" x14ac:dyDescent="0.25">
      <c r="A2669" t="s">
        <v>693</v>
      </c>
      <c r="B2669" t="s">
        <v>964</v>
      </c>
      <c r="C2669" t="s">
        <v>7221</v>
      </c>
      <c r="D2669">
        <v>10</v>
      </c>
      <c r="E2669" t="s">
        <v>953</v>
      </c>
      <c r="F2669">
        <v>3093</v>
      </c>
      <c r="G2669">
        <v>3000</v>
      </c>
      <c r="H2669">
        <v>0</v>
      </c>
      <c r="I2669" t="s">
        <v>1046</v>
      </c>
      <c r="J2669" t="s">
        <v>960</v>
      </c>
      <c r="K2669" t="s">
        <v>956</v>
      </c>
      <c r="L2669">
        <v>1019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</row>
    <row r="2670" spans="1:21" x14ac:dyDescent="0.25">
      <c r="A2670" t="s">
        <v>693</v>
      </c>
      <c r="B2670" t="s">
        <v>964</v>
      </c>
      <c r="C2670" t="s">
        <v>5308</v>
      </c>
      <c r="D2670">
        <v>10</v>
      </c>
      <c r="E2670" t="s">
        <v>953</v>
      </c>
      <c r="F2670">
        <v>3093</v>
      </c>
      <c r="G2670">
        <v>3000</v>
      </c>
      <c r="H2670">
        <v>0</v>
      </c>
      <c r="I2670" t="s">
        <v>1046</v>
      </c>
      <c r="J2670" t="s">
        <v>960</v>
      </c>
      <c r="K2670" t="s">
        <v>956</v>
      </c>
      <c r="L2670">
        <v>1019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</row>
    <row r="2671" spans="1:21" x14ac:dyDescent="0.25">
      <c r="A2671" t="s">
        <v>693</v>
      </c>
      <c r="B2671" t="s">
        <v>962</v>
      </c>
      <c r="C2671" t="s">
        <v>1632</v>
      </c>
      <c r="D2671">
        <v>10</v>
      </c>
      <c r="E2671" t="s">
        <v>953</v>
      </c>
      <c r="F2671">
        <v>3093</v>
      </c>
      <c r="G2671">
        <v>3093</v>
      </c>
      <c r="H2671">
        <v>0</v>
      </c>
      <c r="I2671" t="s">
        <v>1046</v>
      </c>
      <c r="J2671" t="s">
        <v>960</v>
      </c>
      <c r="K2671" t="s">
        <v>956</v>
      </c>
      <c r="L2671">
        <v>1019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</row>
    <row r="2672" spans="1:21" x14ac:dyDescent="0.25">
      <c r="A2672" t="s">
        <v>693</v>
      </c>
      <c r="B2672" t="s">
        <v>962</v>
      </c>
      <c r="C2672" t="s">
        <v>2996</v>
      </c>
      <c r="D2672">
        <v>10</v>
      </c>
      <c r="E2672" t="s">
        <v>953</v>
      </c>
      <c r="F2672">
        <v>3093</v>
      </c>
      <c r="G2672">
        <v>3093</v>
      </c>
      <c r="H2672">
        <v>0</v>
      </c>
      <c r="I2672" t="s">
        <v>1046</v>
      </c>
      <c r="J2672" t="s">
        <v>960</v>
      </c>
      <c r="K2672" t="s">
        <v>956</v>
      </c>
      <c r="L2672">
        <v>1019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</row>
    <row r="2673" spans="1:21" x14ac:dyDescent="0.25">
      <c r="A2673" t="s">
        <v>693</v>
      </c>
      <c r="B2673" t="s">
        <v>962</v>
      </c>
      <c r="C2673" t="s">
        <v>5919</v>
      </c>
      <c r="D2673">
        <v>10</v>
      </c>
      <c r="E2673" t="s">
        <v>953</v>
      </c>
      <c r="F2673">
        <v>3093</v>
      </c>
      <c r="G2673">
        <v>3093</v>
      </c>
      <c r="H2673">
        <v>0</v>
      </c>
      <c r="I2673" t="s">
        <v>1046</v>
      </c>
      <c r="J2673" t="s">
        <v>960</v>
      </c>
      <c r="K2673" t="s">
        <v>956</v>
      </c>
      <c r="L2673">
        <v>1019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</row>
    <row r="2674" spans="1:21" x14ac:dyDescent="0.25">
      <c r="A2674" t="s">
        <v>693</v>
      </c>
      <c r="B2674" t="s">
        <v>962</v>
      </c>
      <c r="C2674" t="s">
        <v>5071</v>
      </c>
      <c r="D2674">
        <v>10</v>
      </c>
      <c r="E2674" t="s">
        <v>953</v>
      </c>
      <c r="F2674">
        <v>3093</v>
      </c>
      <c r="G2674">
        <v>3093</v>
      </c>
      <c r="H2674">
        <v>0</v>
      </c>
      <c r="I2674" t="s">
        <v>1046</v>
      </c>
      <c r="J2674" t="s">
        <v>960</v>
      </c>
      <c r="K2674" t="s">
        <v>956</v>
      </c>
      <c r="L2674">
        <v>1019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</row>
    <row r="2675" spans="1:21" x14ac:dyDescent="0.25">
      <c r="A2675" t="s">
        <v>693</v>
      </c>
      <c r="B2675" t="s">
        <v>962</v>
      </c>
      <c r="C2675" t="s">
        <v>5072</v>
      </c>
      <c r="D2675">
        <v>10</v>
      </c>
      <c r="E2675" t="s">
        <v>953</v>
      </c>
      <c r="F2675">
        <v>3093</v>
      </c>
      <c r="G2675">
        <v>3093</v>
      </c>
      <c r="H2675">
        <v>0</v>
      </c>
      <c r="I2675" t="s">
        <v>1046</v>
      </c>
      <c r="J2675" t="s">
        <v>960</v>
      </c>
      <c r="K2675" t="s">
        <v>956</v>
      </c>
      <c r="L2675">
        <v>1019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</row>
    <row r="2676" spans="1:21" x14ac:dyDescent="0.25">
      <c r="A2676" t="s">
        <v>693</v>
      </c>
      <c r="B2676" t="s">
        <v>962</v>
      </c>
      <c r="C2676" t="s">
        <v>5073</v>
      </c>
      <c r="D2676">
        <v>10</v>
      </c>
      <c r="E2676" t="s">
        <v>953</v>
      </c>
      <c r="F2676">
        <v>3093</v>
      </c>
      <c r="G2676">
        <v>3093</v>
      </c>
      <c r="H2676">
        <v>0</v>
      </c>
      <c r="I2676" t="s">
        <v>1046</v>
      </c>
      <c r="J2676" t="s">
        <v>960</v>
      </c>
      <c r="K2676" t="s">
        <v>956</v>
      </c>
      <c r="L2676">
        <v>1019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</row>
    <row r="2677" spans="1:21" x14ac:dyDescent="0.25">
      <c r="A2677" t="s">
        <v>693</v>
      </c>
      <c r="B2677" t="s">
        <v>962</v>
      </c>
      <c r="C2677" t="s">
        <v>5074</v>
      </c>
      <c r="D2677">
        <v>10</v>
      </c>
      <c r="E2677" t="s">
        <v>953</v>
      </c>
      <c r="F2677">
        <v>3093</v>
      </c>
      <c r="G2677">
        <v>3093</v>
      </c>
      <c r="H2677">
        <v>0</v>
      </c>
      <c r="I2677" t="s">
        <v>1046</v>
      </c>
      <c r="J2677" t="s">
        <v>960</v>
      </c>
      <c r="K2677" t="s">
        <v>956</v>
      </c>
      <c r="L2677">
        <v>1019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</row>
    <row r="2678" spans="1:21" x14ac:dyDescent="0.25">
      <c r="A2678" t="s">
        <v>693</v>
      </c>
      <c r="B2678" t="s">
        <v>962</v>
      </c>
      <c r="C2678" t="s">
        <v>5542</v>
      </c>
      <c r="D2678">
        <v>10</v>
      </c>
      <c r="E2678" t="s">
        <v>953</v>
      </c>
      <c r="F2678">
        <v>3093</v>
      </c>
      <c r="G2678">
        <v>3093</v>
      </c>
      <c r="H2678">
        <v>0</v>
      </c>
      <c r="I2678" t="s">
        <v>1046</v>
      </c>
      <c r="J2678" t="s">
        <v>960</v>
      </c>
      <c r="K2678" t="s">
        <v>956</v>
      </c>
      <c r="L2678">
        <v>1019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</row>
    <row r="2679" spans="1:21" x14ac:dyDescent="0.25">
      <c r="A2679" t="s">
        <v>693</v>
      </c>
      <c r="B2679" t="s">
        <v>962</v>
      </c>
      <c r="C2679" t="s">
        <v>5920</v>
      </c>
      <c r="D2679">
        <v>10</v>
      </c>
      <c r="E2679" t="s">
        <v>953</v>
      </c>
      <c r="F2679">
        <v>3093</v>
      </c>
      <c r="G2679">
        <v>3093</v>
      </c>
      <c r="H2679">
        <v>0</v>
      </c>
      <c r="I2679" t="s">
        <v>1046</v>
      </c>
      <c r="J2679" t="s">
        <v>960</v>
      </c>
      <c r="K2679" t="s">
        <v>956</v>
      </c>
      <c r="L2679">
        <v>1019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</row>
    <row r="2680" spans="1:21" x14ac:dyDescent="0.25">
      <c r="A2680" t="s">
        <v>693</v>
      </c>
      <c r="B2680" t="s">
        <v>962</v>
      </c>
      <c r="C2680" t="s">
        <v>5921</v>
      </c>
      <c r="D2680">
        <v>10</v>
      </c>
      <c r="E2680" t="s">
        <v>953</v>
      </c>
      <c r="F2680">
        <v>3093</v>
      </c>
      <c r="G2680">
        <v>3093</v>
      </c>
      <c r="H2680">
        <v>0</v>
      </c>
      <c r="I2680" t="s">
        <v>1046</v>
      </c>
      <c r="J2680" t="s">
        <v>960</v>
      </c>
      <c r="K2680" t="s">
        <v>956</v>
      </c>
      <c r="L2680">
        <v>1019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</row>
    <row r="2681" spans="1:21" x14ac:dyDescent="0.25">
      <c r="A2681" t="s">
        <v>693</v>
      </c>
      <c r="B2681" t="s">
        <v>962</v>
      </c>
      <c r="C2681" t="s">
        <v>5494</v>
      </c>
      <c r="D2681">
        <v>10</v>
      </c>
      <c r="E2681" t="s">
        <v>953</v>
      </c>
      <c r="F2681">
        <v>3093</v>
      </c>
      <c r="G2681">
        <v>3093</v>
      </c>
      <c r="H2681">
        <v>0</v>
      </c>
      <c r="I2681" t="s">
        <v>1046</v>
      </c>
      <c r="J2681" t="s">
        <v>960</v>
      </c>
      <c r="K2681" t="s">
        <v>956</v>
      </c>
      <c r="L2681">
        <v>1019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</row>
    <row r="2682" spans="1:21" x14ac:dyDescent="0.25">
      <c r="A2682" t="s">
        <v>693</v>
      </c>
      <c r="B2682" t="s">
        <v>962</v>
      </c>
      <c r="C2682" t="s">
        <v>5922</v>
      </c>
      <c r="D2682">
        <v>10</v>
      </c>
      <c r="E2682" t="s">
        <v>953</v>
      </c>
      <c r="F2682">
        <v>3093</v>
      </c>
      <c r="G2682">
        <v>3093</v>
      </c>
      <c r="H2682">
        <v>0</v>
      </c>
      <c r="I2682" t="s">
        <v>1046</v>
      </c>
      <c r="J2682" t="s">
        <v>960</v>
      </c>
      <c r="K2682" t="s">
        <v>956</v>
      </c>
      <c r="L2682">
        <v>1019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</row>
    <row r="2683" spans="1:21" x14ac:dyDescent="0.25">
      <c r="A2683" t="s">
        <v>693</v>
      </c>
      <c r="B2683" t="s">
        <v>962</v>
      </c>
      <c r="C2683" t="s">
        <v>5544</v>
      </c>
      <c r="D2683">
        <v>10</v>
      </c>
      <c r="E2683" t="s">
        <v>953</v>
      </c>
      <c r="F2683">
        <v>3093</v>
      </c>
      <c r="G2683">
        <v>3093</v>
      </c>
      <c r="H2683">
        <v>0</v>
      </c>
      <c r="I2683" t="s">
        <v>1046</v>
      </c>
      <c r="J2683" t="s">
        <v>960</v>
      </c>
      <c r="K2683" t="s">
        <v>956</v>
      </c>
      <c r="L2683">
        <v>1019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</row>
    <row r="2684" spans="1:21" x14ac:dyDescent="0.25">
      <c r="A2684" t="s">
        <v>693</v>
      </c>
      <c r="B2684" t="s">
        <v>962</v>
      </c>
      <c r="C2684" t="s">
        <v>5923</v>
      </c>
      <c r="D2684">
        <v>10</v>
      </c>
      <c r="E2684" t="s">
        <v>953</v>
      </c>
      <c r="F2684">
        <v>3093</v>
      </c>
      <c r="G2684">
        <v>3093</v>
      </c>
      <c r="H2684">
        <v>0</v>
      </c>
      <c r="I2684" t="s">
        <v>1046</v>
      </c>
      <c r="J2684" t="s">
        <v>960</v>
      </c>
      <c r="K2684" t="s">
        <v>956</v>
      </c>
      <c r="L2684">
        <v>1019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</row>
    <row r="2685" spans="1:21" x14ac:dyDescent="0.25">
      <c r="A2685" t="s">
        <v>693</v>
      </c>
      <c r="B2685" t="s">
        <v>962</v>
      </c>
      <c r="C2685" t="s">
        <v>5924</v>
      </c>
      <c r="D2685">
        <v>10</v>
      </c>
      <c r="E2685" t="s">
        <v>953</v>
      </c>
      <c r="F2685">
        <v>3093</v>
      </c>
      <c r="G2685">
        <v>3093</v>
      </c>
      <c r="H2685">
        <v>0</v>
      </c>
      <c r="I2685" t="s">
        <v>1046</v>
      </c>
      <c r="J2685" t="s">
        <v>960</v>
      </c>
      <c r="K2685" t="s">
        <v>956</v>
      </c>
      <c r="L2685">
        <v>1019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</row>
    <row r="2686" spans="1:21" x14ac:dyDescent="0.25">
      <c r="A2686" t="s">
        <v>693</v>
      </c>
      <c r="B2686" t="s">
        <v>962</v>
      </c>
      <c r="C2686" t="s">
        <v>5925</v>
      </c>
      <c r="D2686">
        <v>10</v>
      </c>
      <c r="E2686" t="s">
        <v>953</v>
      </c>
      <c r="F2686">
        <v>3093</v>
      </c>
      <c r="G2686">
        <v>3093</v>
      </c>
      <c r="H2686">
        <v>0</v>
      </c>
      <c r="I2686" t="s">
        <v>1046</v>
      </c>
      <c r="J2686" t="s">
        <v>960</v>
      </c>
      <c r="K2686" t="s">
        <v>956</v>
      </c>
      <c r="L2686">
        <v>1019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</row>
    <row r="2687" spans="1:21" x14ac:dyDescent="0.25">
      <c r="A2687" t="s">
        <v>693</v>
      </c>
      <c r="B2687" t="s">
        <v>962</v>
      </c>
      <c r="C2687" t="s">
        <v>5926</v>
      </c>
      <c r="D2687">
        <v>10</v>
      </c>
      <c r="E2687" t="s">
        <v>953</v>
      </c>
      <c r="F2687">
        <v>3093</v>
      </c>
      <c r="G2687">
        <v>3093</v>
      </c>
      <c r="H2687">
        <v>0</v>
      </c>
      <c r="I2687" t="s">
        <v>1046</v>
      </c>
      <c r="J2687" t="s">
        <v>960</v>
      </c>
      <c r="K2687" t="s">
        <v>956</v>
      </c>
      <c r="L2687">
        <v>1019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</row>
    <row r="2688" spans="1:21" x14ac:dyDescent="0.25">
      <c r="A2688" t="s">
        <v>693</v>
      </c>
      <c r="B2688" t="s">
        <v>962</v>
      </c>
      <c r="C2688" t="s">
        <v>5927</v>
      </c>
      <c r="D2688">
        <v>10</v>
      </c>
      <c r="E2688" t="s">
        <v>953</v>
      </c>
      <c r="F2688">
        <v>3093</v>
      </c>
      <c r="G2688">
        <v>3093</v>
      </c>
      <c r="H2688">
        <v>0</v>
      </c>
      <c r="I2688" t="s">
        <v>1046</v>
      </c>
      <c r="J2688" t="s">
        <v>960</v>
      </c>
      <c r="K2688" t="s">
        <v>956</v>
      </c>
      <c r="L2688">
        <v>1019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</row>
    <row r="2689" spans="1:21" x14ac:dyDescent="0.25">
      <c r="A2689" t="s">
        <v>693</v>
      </c>
      <c r="B2689" t="s">
        <v>962</v>
      </c>
      <c r="C2689" t="s">
        <v>5928</v>
      </c>
      <c r="D2689">
        <v>10</v>
      </c>
      <c r="E2689" t="s">
        <v>953</v>
      </c>
      <c r="F2689">
        <v>3093</v>
      </c>
      <c r="G2689">
        <v>3093</v>
      </c>
      <c r="H2689">
        <v>0</v>
      </c>
      <c r="I2689" t="s">
        <v>1046</v>
      </c>
      <c r="J2689" t="s">
        <v>960</v>
      </c>
      <c r="K2689" t="s">
        <v>956</v>
      </c>
      <c r="L2689">
        <v>1019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</row>
    <row r="2690" spans="1:21" x14ac:dyDescent="0.25">
      <c r="A2690" t="s">
        <v>693</v>
      </c>
      <c r="B2690" t="s">
        <v>962</v>
      </c>
      <c r="C2690" t="s">
        <v>5929</v>
      </c>
      <c r="D2690">
        <v>10</v>
      </c>
      <c r="E2690" t="s">
        <v>953</v>
      </c>
      <c r="F2690">
        <v>3093</v>
      </c>
      <c r="G2690">
        <v>3093</v>
      </c>
      <c r="H2690">
        <v>0</v>
      </c>
      <c r="I2690" t="s">
        <v>1046</v>
      </c>
      <c r="J2690" t="s">
        <v>960</v>
      </c>
      <c r="K2690" t="s">
        <v>956</v>
      </c>
      <c r="L2690">
        <v>1019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</row>
    <row r="2691" spans="1:21" x14ac:dyDescent="0.25">
      <c r="A2691" t="s">
        <v>693</v>
      </c>
      <c r="B2691" t="s">
        <v>962</v>
      </c>
      <c r="C2691" t="s">
        <v>5930</v>
      </c>
      <c r="D2691">
        <v>10</v>
      </c>
      <c r="E2691" t="s">
        <v>953</v>
      </c>
      <c r="F2691">
        <v>3093</v>
      </c>
      <c r="G2691">
        <v>3093</v>
      </c>
      <c r="H2691">
        <v>0</v>
      </c>
      <c r="I2691" t="s">
        <v>1046</v>
      </c>
      <c r="J2691" t="s">
        <v>960</v>
      </c>
      <c r="K2691" t="s">
        <v>956</v>
      </c>
      <c r="L2691">
        <v>1019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</row>
    <row r="2692" spans="1:21" x14ac:dyDescent="0.25">
      <c r="A2692" t="s">
        <v>693</v>
      </c>
      <c r="B2692" t="s">
        <v>962</v>
      </c>
      <c r="C2692" t="s">
        <v>5931</v>
      </c>
      <c r="D2692">
        <v>10</v>
      </c>
      <c r="E2692" t="s">
        <v>953</v>
      </c>
      <c r="F2692">
        <v>3093</v>
      </c>
      <c r="G2692">
        <v>3093</v>
      </c>
      <c r="H2692">
        <v>0</v>
      </c>
      <c r="I2692" t="s">
        <v>1046</v>
      </c>
      <c r="J2692" t="s">
        <v>960</v>
      </c>
      <c r="K2692" t="s">
        <v>956</v>
      </c>
      <c r="L2692">
        <v>1019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</row>
    <row r="2693" spans="1:21" x14ac:dyDescent="0.25">
      <c r="A2693" t="s">
        <v>693</v>
      </c>
      <c r="B2693" t="s">
        <v>962</v>
      </c>
      <c r="C2693" t="s">
        <v>5932</v>
      </c>
      <c r="D2693">
        <v>10</v>
      </c>
      <c r="E2693" t="s">
        <v>953</v>
      </c>
      <c r="F2693">
        <v>3093</v>
      </c>
      <c r="G2693">
        <v>3093</v>
      </c>
      <c r="H2693">
        <v>0</v>
      </c>
      <c r="I2693" t="s">
        <v>1046</v>
      </c>
      <c r="J2693" t="s">
        <v>960</v>
      </c>
      <c r="K2693" t="s">
        <v>956</v>
      </c>
      <c r="L2693">
        <v>1019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</row>
    <row r="2694" spans="1:21" x14ac:dyDescent="0.25">
      <c r="A2694" t="s">
        <v>693</v>
      </c>
      <c r="B2694" t="s">
        <v>962</v>
      </c>
      <c r="C2694" t="s">
        <v>5933</v>
      </c>
      <c r="D2694">
        <v>10</v>
      </c>
      <c r="E2694" t="s">
        <v>953</v>
      </c>
      <c r="F2694">
        <v>3093</v>
      </c>
      <c r="G2694">
        <v>3093</v>
      </c>
      <c r="H2694">
        <v>0</v>
      </c>
      <c r="I2694" t="s">
        <v>1046</v>
      </c>
      <c r="J2694" t="s">
        <v>960</v>
      </c>
      <c r="K2694" t="s">
        <v>956</v>
      </c>
      <c r="L2694">
        <v>1019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</row>
    <row r="2695" spans="1:21" x14ac:dyDescent="0.25">
      <c r="A2695" t="s">
        <v>693</v>
      </c>
      <c r="B2695" t="s">
        <v>962</v>
      </c>
      <c r="C2695" t="s">
        <v>5394</v>
      </c>
      <c r="D2695">
        <v>10</v>
      </c>
      <c r="E2695" t="s">
        <v>953</v>
      </c>
      <c r="F2695">
        <v>3093</v>
      </c>
      <c r="G2695">
        <v>3093</v>
      </c>
      <c r="H2695">
        <v>0</v>
      </c>
      <c r="I2695" t="s">
        <v>1046</v>
      </c>
      <c r="J2695" t="s">
        <v>960</v>
      </c>
      <c r="K2695" t="s">
        <v>956</v>
      </c>
      <c r="L2695">
        <v>1019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</row>
    <row r="2696" spans="1:21" x14ac:dyDescent="0.25">
      <c r="A2696" t="s">
        <v>693</v>
      </c>
      <c r="B2696" t="s">
        <v>959</v>
      </c>
      <c r="C2696" t="s">
        <v>979</v>
      </c>
      <c r="D2696">
        <v>2</v>
      </c>
      <c r="E2696" t="s">
        <v>953</v>
      </c>
      <c r="F2696">
        <v>3093</v>
      </c>
      <c r="G2696">
        <v>9999</v>
      </c>
      <c r="H2696">
        <v>0</v>
      </c>
      <c r="I2696" t="s">
        <v>1046</v>
      </c>
      <c r="J2696" t="s">
        <v>960</v>
      </c>
      <c r="K2696" t="s">
        <v>956</v>
      </c>
      <c r="L2696">
        <v>1019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</row>
    <row r="2697" spans="1:21" x14ac:dyDescent="0.25">
      <c r="A2697" t="s">
        <v>692</v>
      </c>
      <c r="D2697">
        <v>0</v>
      </c>
      <c r="E2697" t="s">
        <v>953</v>
      </c>
      <c r="F2697">
        <v>3001</v>
      </c>
      <c r="H2697">
        <v>60</v>
      </c>
      <c r="I2697" t="s">
        <v>1047</v>
      </c>
      <c r="J2697" t="s">
        <v>955</v>
      </c>
      <c r="K2697" t="s">
        <v>956</v>
      </c>
      <c r="L2697">
        <v>1019</v>
      </c>
      <c r="N2697">
        <v>0</v>
      </c>
      <c r="O2697">
        <v>60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</row>
    <row r="2698" spans="1:21" x14ac:dyDescent="0.25">
      <c r="A2698" t="s">
        <v>692</v>
      </c>
      <c r="B2698" t="s">
        <v>952</v>
      </c>
      <c r="C2698" t="s">
        <v>3386</v>
      </c>
      <c r="D2698">
        <v>100</v>
      </c>
      <c r="E2698" t="s">
        <v>953</v>
      </c>
      <c r="F2698">
        <v>3001</v>
      </c>
      <c r="G2698">
        <v>1003</v>
      </c>
      <c r="H2698">
        <v>0</v>
      </c>
      <c r="I2698" t="s">
        <v>1047</v>
      </c>
      <c r="J2698" t="s">
        <v>955</v>
      </c>
      <c r="K2698" t="s">
        <v>956</v>
      </c>
      <c r="L2698">
        <v>1019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</row>
    <row r="2699" spans="1:21" x14ac:dyDescent="0.25">
      <c r="A2699" t="s">
        <v>692</v>
      </c>
      <c r="B2699" t="s">
        <v>957</v>
      </c>
      <c r="C2699" t="s">
        <v>958</v>
      </c>
      <c r="D2699">
        <v>232</v>
      </c>
      <c r="E2699" t="s">
        <v>953</v>
      </c>
      <c r="F2699">
        <v>3001</v>
      </c>
      <c r="G2699">
        <v>3003</v>
      </c>
      <c r="H2699">
        <v>0</v>
      </c>
      <c r="I2699" t="s">
        <v>1047</v>
      </c>
      <c r="J2699" t="s">
        <v>955</v>
      </c>
      <c r="K2699" t="s">
        <v>956</v>
      </c>
      <c r="L2699">
        <v>1019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</row>
    <row r="2700" spans="1:21" x14ac:dyDescent="0.25">
      <c r="A2700" t="s">
        <v>692</v>
      </c>
      <c r="B2700" t="s">
        <v>5136</v>
      </c>
      <c r="C2700" t="s">
        <v>5137</v>
      </c>
      <c r="D2700">
        <v>1</v>
      </c>
      <c r="E2700" t="s">
        <v>953</v>
      </c>
      <c r="F2700">
        <v>3001</v>
      </c>
      <c r="G2700" t="s">
        <v>5138</v>
      </c>
      <c r="H2700">
        <v>0</v>
      </c>
      <c r="I2700" t="s">
        <v>1047</v>
      </c>
      <c r="J2700" t="s">
        <v>955</v>
      </c>
      <c r="K2700" t="s">
        <v>956</v>
      </c>
      <c r="L2700">
        <v>1019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</row>
    <row r="2701" spans="1:21" x14ac:dyDescent="0.25">
      <c r="A2701" t="s">
        <v>692</v>
      </c>
      <c r="B2701" t="s">
        <v>967</v>
      </c>
      <c r="C2701" t="s">
        <v>958</v>
      </c>
      <c r="D2701">
        <v>1</v>
      </c>
      <c r="E2701" t="s">
        <v>953</v>
      </c>
      <c r="F2701">
        <v>3001</v>
      </c>
      <c r="G2701" t="s">
        <v>968</v>
      </c>
      <c r="H2701">
        <v>0</v>
      </c>
      <c r="I2701" t="s">
        <v>1047</v>
      </c>
      <c r="J2701" t="s">
        <v>955</v>
      </c>
      <c r="K2701" t="s">
        <v>956</v>
      </c>
      <c r="L2701">
        <v>1019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</row>
    <row r="2702" spans="1:21" x14ac:dyDescent="0.25">
      <c r="A2702" t="s">
        <v>692</v>
      </c>
      <c r="B2702" t="s">
        <v>964</v>
      </c>
      <c r="C2702" t="s">
        <v>3879</v>
      </c>
      <c r="D2702">
        <v>110</v>
      </c>
      <c r="E2702" t="s">
        <v>953</v>
      </c>
      <c r="F2702">
        <v>3093</v>
      </c>
      <c r="G2702">
        <v>3000</v>
      </c>
      <c r="H2702">
        <v>0</v>
      </c>
      <c r="I2702" t="s">
        <v>1047</v>
      </c>
      <c r="J2702" t="s">
        <v>960</v>
      </c>
      <c r="K2702" t="s">
        <v>956</v>
      </c>
      <c r="L2702">
        <v>1019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</row>
    <row r="2703" spans="1:21" x14ac:dyDescent="0.25">
      <c r="A2703" t="s">
        <v>692</v>
      </c>
      <c r="B2703" t="s">
        <v>962</v>
      </c>
      <c r="C2703" t="s">
        <v>3264</v>
      </c>
      <c r="D2703">
        <v>150</v>
      </c>
      <c r="E2703" t="s">
        <v>953</v>
      </c>
      <c r="F2703">
        <v>3093</v>
      </c>
      <c r="G2703">
        <v>3093</v>
      </c>
      <c r="H2703">
        <v>0</v>
      </c>
      <c r="I2703" t="s">
        <v>1047</v>
      </c>
      <c r="J2703" t="s">
        <v>960</v>
      </c>
      <c r="K2703" t="s">
        <v>956</v>
      </c>
      <c r="L2703">
        <v>1019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</row>
    <row r="2704" spans="1:21" x14ac:dyDescent="0.25">
      <c r="A2704" t="s">
        <v>692</v>
      </c>
      <c r="B2704" t="s">
        <v>962</v>
      </c>
      <c r="C2704" t="s">
        <v>3385</v>
      </c>
      <c r="D2704">
        <v>150</v>
      </c>
      <c r="E2704" t="s">
        <v>953</v>
      </c>
      <c r="F2704">
        <v>3093</v>
      </c>
      <c r="G2704">
        <v>3093</v>
      </c>
      <c r="H2704">
        <v>0</v>
      </c>
      <c r="I2704" t="s">
        <v>1047</v>
      </c>
      <c r="J2704" t="s">
        <v>960</v>
      </c>
      <c r="K2704" t="s">
        <v>956</v>
      </c>
      <c r="L2704">
        <v>1019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</row>
    <row r="2705" spans="1:21" x14ac:dyDescent="0.25">
      <c r="A2705" t="s">
        <v>692</v>
      </c>
      <c r="B2705" t="s">
        <v>962</v>
      </c>
      <c r="C2705" t="s">
        <v>3387</v>
      </c>
      <c r="D2705">
        <v>60</v>
      </c>
      <c r="E2705" t="s">
        <v>953</v>
      </c>
      <c r="F2705">
        <v>3093</v>
      </c>
      <c r="G2705">
        <v>3093</v>
      </c>
      <c r="H2705">
        <v>0</v>
      </c>
      <c r="I2705" t="s">
        <v>1047</v>
      </c>
      <c r="J2705" t="s">
        <v>960</v>
      </c>
      <c r="K2705" t="s">
        <v>956</v>
      </c>
      <c r="L2705">
        <v>1019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</row>
    <row r="2706" spans="1:21" x14ac:dyDescent="0.25">
      <c r="A2706" t="s">
        <v>692</v>
      </c>
      <c r="B2706" t="s">
        <v>962</v>
      </c>
      <c r="C2706" t="s">
        <v>3756</v>
      </c>
      <c r="D2706">
        <v>150</v>
      </c>
      <c r="E2706" t="s">
        <v>953</v>
      </c>
      <c r="F2706">
        <v>3093</v>
      </c>
      <c r="G2706">
        <v>3093</v>
      </c>
      <c r="H2706">
        <v>0</v>
      </c>
      <c r="I2706" t="s">
        <v>1047</v>
      </c>
      <c r="J2706" t="s">
        <v>960</v>
      </c>
      <c r="K2706" t="s">
        <v>956</v>
      </c>
      <c r="L2706">
        <v>1019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</row>
    <row r="2707" spans="1:21" x14ac:dyDescent="0.25">
      <c r="A2707" t="s">
        <v>692</v>
      </c>
      <c r="B2707" t="s">
        <v>962</v>
      </c>
      <c r="C2707" t="s">
        <v>5015</v>
      </c>
      <c r="D2707">
        <v>110</v>
      </c>
      <c r="E2707" t="s">
        <v>953</v>
      </c>
      <c r="F2707">
        <v>3093</v>
      </c>
      <c r="G2707">
        <v>3093</v>
      </c>
      <c r="H2707">
        <v>0</v>
      </c>
      <c r="I2707" t="s">
        <v>1047</v>
      </c>
      <c r="J2707" t="s">
        <v>960</v>
      </c>
      <c r="K2707" t="s">
        <v>956</v>
      </c>
      <c r="L2707">
        <v>1019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</row>
    <row r="2708" spans="1:21" x14ac:dyDescent="0.25">
      <c r="A2708" t="s">
        <v>692</v>
      </c>
      <c r="B2708" t="s">
        <v>962</v>
      </c>
      <c r="C2708" t="s">
        <v>5934</v>
      </c>
      <c r="D2708">
        <v>120</v>
      </c>
      <c r="E2708" t="s">
        <v>953</v>
      </c>
      <c r="F2708">
        <v>3093</v>
      </c>
      <c r="G2708">
        <v>3093</v>
      </c>
      <c r="H2708">
        <v>0</v>
      </c>
      <c r="I2708" t="s">
        <v>1047</v>
      </c>
      <c r="J2708" t="s">
        <v>960</v>
      </c>
      <c r="K2708" t="s">
        <v>956</v>
      </c>
      <c r="L2708">
        <v>1019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</row>
    <row r="2709" spans="1:21" x14ac:dyDescent="0.25">
      <c r="A2709" t="s">
        <v>692</v>
      </c>
      <c r="B2709" t="s">
        <v>962</v>
      </c>
      <c r="C2709" t="s">
        <v>5935</v>
      </c>
      <c r="D2709">
        <v>150</v>
      </c>
      <c r="E2709" t="s">
        <v>953</v>
      </c>
      <c r="F2709">
        <v>3093</v>
      </c>
      <c r="G2709">
        <v>3093</v>
      </c>
      <c r="H2709">
        <v>0</v>
      </c>
      <c r="I2709" t="s">
        <v>1047</v>
      </c>
      <c r="J2709" t="s">
        <v>960</v>
      </c>
      <c r="K2709" t="s">
        <v>956</v>
      </c>
      <c r="L2709">
        <v>1019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</row>
    <row r="2710" spans="1:21" x14ac:dyDescent="0.25">
      <c r="A2710" t="s">
        <v>692</v>
      </c>
      <c r="B2710" t="s">
        <v>962</v>
      </c>
      <c r="C2710" t="s">
        <v>5936</v>
      </c>
      <c r="D2710">
        <v>150</v>
      </c>
      <c r="E2710" t="s">
        <v>953</v>
      </c>
      <c r="F2710">
        <v>3093</v>
      </c>
      <c r="G2710">
        <v>3093</v>
      </c>
      <c r="H2710">
        <v>0</v>
      </c>
      <c r="I2710" t="s">
        <v>1047</v>
      </c>
      <c r="J2710" t="s">
        <v>960</v>
      </c>
      <c r="K2710" t="s">
        <v>956</v>
      </c>
      <c r="L2710">
        <v>1019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</row>
    <row r="2711" spans="1:21" x14ac:dyDescent="0.25">
      <c r="A2711" t="s">
        <v>692</v>
      </c>
      <c r="B2711" t="s">
        <v>962</v>
      </c>
      <c r="C2711" t="s">
        <v>5937</v>
      </c>
      <c r="D2711">
        <v>150</v>
      </c>
      <c r="E2711" t="s">
        <v>953</v>
      </c>
      <c r="F2711">
        <v>3093</v>
      </c>
      <c r="G2711">
        <v>3093</v>
      </c>
      <c r="H2711">
        <v>0</v>
      </c>
      <c r="I2711" t="s">
        <v>1047</v>
      </c>
      <c r="J2711" t="s">
        <v>960</v>
      </c>
      <c r="K2711" t="s">
        <v>956</v>
      </c>
      <c r="L2711">
        <v>1019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</row>
    <row r="2712" spans="1:21" x14ac:dyDescent="0.25">
      <c r="A2712" t="s">
        <v>692</v>
      </c>
      <c r="B2712" t="s">
        <v>962</v>
      </c>
      <c r="C2712" t="s">
        <v>5938</v>
      </c>
      <c r="D2712">
        <v>150</v>
      </c>
      <c r="E2712" t="s">
        <v>953</v>
      </c>
      <c r="F2712">
        <v>3093</v>
      </c>
      <c r="G2712">
        <v>3093</v>
      </c>
      <c r="H2712">
        <v>0</v>
      </c>
      <c r="I2712" t="s">
        <v>1047</v>
      </c>
      <c r="J2712" t="s">
        <v>960</v>
      </c>
      <c r="K2712" t="s">
        <v>956</v>
      </c>
      <c r="L2712">
        <v>1019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</row>
    <row r="2713" spans="1:21" x14ac:dyDescent="0.25">
      <c r="A2713" t="s">
        <v>692</v>
      </c>
      <c r="B2713" t="s">
        <v>962</v>
      </c>
      <c r="C2713" t="s">
        <v>5939</v>
      </c>
      <c r="D2713">
        <v>150</v>
      </c>
      <c r="E2713" t="s">
        <v>953</v>
      </c>
      <c r="F2713">
        <v>3093</v>
      </c>
      <c r="G2713">
        <v>3093</v>
      </c>
      <c r="H2713">
        <v>0</v>
      </c>
      <c r="I2713" t="s">
        <v>1047</v>
      </c>
      <c r="J2713" t="s">
        <v>960</v>
      </c>
      <c r="K2713" t="s">
        <v>956</v>
      </c>
      <c r="L2713">
        <v>1019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</row>
    <row r="2714" spans="1:21" x14ac:dyDescent="0.25">
      <c r="A2714" t="s">
        <v>692</v>
      </c>
      <c r="B2714" t="s">
        <v>962</v>
      </c>
      <c r="C2714" t="s">
        <v>5940</v>
      </c>
      <c r="D2714">
        <v>150</v>
      </c>
      <c r="E2714" t="s">
        <v>953</v>
      </c>
      <c r="F2714">
        <v>3093</v>
      </c>
      <c r="G2714">
        <v>3093</v>
      </c>
      <c r="H2714">
        <v>0</v>
      </c>
      <c r="I2714" t="s">
        <v>1047</v>
      </c>
      <c r="J2714" t="s">
        <v>960</v>
      </c>
      <c r="K2714" t="s">
        <v>956</v>
      </c>
      <c r="L2714">
        <v>1019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</row>
    <row r="2715" spans="1:21" x14ac:dyDescent="0.25">
      <c r="A2715" t="s">
        <v>692</v>
      </c>
      <c r="B2715" t="s">
        <v>962</v>
      </c>
      <c r="C2715" t="s">
        <v>5941</v>
      </c>
      <c r="D2715">
        <v>150</v>
      </c>
      <c r="E2715" t="s">
        <v>953</v>
      </c>
      <c r="F2715">
        <v>3093</v>
      </c>
      <c r="G2715">
        <v>3093</v>
      </c>
      <c r="H2715">
        <v>0</v>
      </c>
      <c r="I2715" t="s">
        <v>1047</v>
      </c>
      <c r="J2715" t="s">
        <v>960</v>
      </c>
      <c r="K2715" t="s">
        <v>956</v>
      </c>
      <c r="L2715">
        <v>1019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</row>
    <row r="2716" spans="1:21" x14ac:dyDescent="0.25">
      <c r="A2716" t="s">
        <v>692</v>
      </c>
      <c r="B2716" t="s">
        <v>959</v>
      </c>
      <c r="C2716" t="s">
        <v>1032</v>
      </c>
      <c r="D2716">
        <v>2</v>
      </c>
      <c r="E2716" t="s">
        <v>953</v>
      </c>
      <c r="F2716">
        <v>3093</v>
      </c>
      <c r="G2716">
        <v>9999</v>
      </c>
      <c r="H2716">
        <v>0</v>
      </c>
      <c r="I2716" t="s">
        <v>1047</v>
      </c>
      <c r="J2716" t="s">
        <v>960</v>
      </c>
      <c r="K2716" t="s">
        <v>956</v>
      </c>
      <c r="L2716">
        <v>1019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</row>
    <row r="2717" spans="1:21" x14ac:dyDescent="0.25">
      <c r="A2717" t="s">
        <v>691</v>
      </c>
      <c r="B2717" t="s">
        <v>952</v>
      </c>
      <c r="C2717" t="s">
        <v>5942</v>
      </c>
      <c r="D2717">
        <v>60</v>
      </c>
      <c r="E2717" t="s">
        <v>953</v>
      </c>
      <c r="F2717">
        <v>3001</v>
      </c>
      <c r="G2717">
        <v>1003</v>
      </c>
      <c r="H2717">
        <v>0</v>
      </c>
      <c r="I2717" t="s">
        <v>1048</v>
      </c>
      <c r="J2717" t="s">
        <v>955</v>
      </c>
      <c r="K2717" t="s">
        <v>956</v>
      </c>
      <c r="L2717">
        <v>1019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</row>
    <row r="2718" spans="1:21" x14ac:dyDescent="0.25">
      <c r="A2718" t="s">
        <v>691</v>
      </c>
      <c r="B2718" t="s">
        <v>952</v>
      </c>
      <c r="C2718" t="s">
        <v>5943</v>
      </c>
      <c r="D2718">
        <v>100</v>
      </c>
      <c r="E2718" t="s">
        <v>953</v>
      </c>
      <c r="F2718">
        <v>3001</v>
      </c>
      <c r="G2718">
        <v>1003</v>
      </c>
      <c r="H2718">
        <v>0</v>
      </c>
      <c r="I2718" t="s">
        <v>1048</v>
      </c>
      <c r="J2718" t="s">
        <v>955</v>
      </c>
      <c r="K2718" t="s">
        <v>956</v>
      </c>
      <c r="L2718">
        <v>1019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</row>
    <row r="2719" spans="1:21" x14ac:dyDescent="0.25">
      <c r="A2719" t="s">
        <v>691</v>
      </c>
      <c r="B2719" t="s">
        <v>952</v>
      </c>
      <c r="C2719" t="s">
        <v>5944</v>
      </c>
      <c r="D2719">
        <v>150</v>
      </c>
      <c r="E2719" t="s">
        <v>953</v>
      </c>
      <c r="F2719">
        <v>3001</v>
      </c>
      <c r="G2719">
        <v>1003</v>
      </c>
      <c r="H2719">
        <v>0</v>
      </c>
      <c r="I2719" t="s">
        <v>1048</v>
      </c>
      <c r="J2719" t="s">
        <v>955</v>
      </c>
      <c r="K2719" t="s">
        <v>956</v>
      </c>
      <c r="L2719">
        <v>1019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</row>
    <row r="2720" spans="1:21" x14ac:dyDescent="0.25">
      <c r="A2720" t="s">
        <v>691</v>
      </c>
      <c r="B2720" t="s">
        <v>957</v>
      </c>
      <c r="C2720" t="s">
        <v>958</v>
      </c>
      <c r="D2720">
        <v>175</v>
      </c>
      <c r="E2720" t="s">
        <v>953</v>
      </c>
      <c r="F2720">
        <v>3001</v>
      </c>
      <c r="G2720">
        <v>3003</v>
      </c>
      <c r="H2720">
        <v>0</v>
      </c>
      <c r="I2720" t="s">
        <v>1048</v>
      </c>
      <c r="J2720" t="s">
        <v>955</v>
      </c>
      <c r="K2720" t="s">
        <v>956</v>
      </c>
      <c r="L2720">
        <v>1019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</row>
    <row r="2721" spans="1:21" x14ac:dyDescent="0.25">
      <c r="A2721" t="s">
        <v>691</v>
      </c>
      <c r="B2721" t="s">
        <v>5136</v>
      </c>
      <c r="C2721" t="s">
        <v>5137</v>
      </c>
      <c r="D2721">
        <v>1</v>
      </c>
      <c r="E2721" t="s">
        <v>953</v>
      </c>
      <c r="F2721">
        <v>3001</v>
      </c>
      <c r="G2721" t="s">
        <v>5138</v>
      </c>
      <c r="H2721">
        <v>0</v>
      </c>
      <c r="I2721" t="s">
        <v>1048</v>
      </c>
      <c r="J2721" t="s">
        <v>955</v>
      </c>
      <c r="K2721" t="s">
        <v>956</v>
      </c>
      <c r="L2721">
        <v>1019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</row>
    <row r="2722" spans="1:21" x14ac:dyDescent="0.25">
      <c r="A2722" t="s">
        <v>691</v>
      </c>
      <c r="B2722" t="s">
        <v>967</v>
      </c>
      <c r="C2722">
        <v>2979404</v>
      </c>
      <c r="D2722">
        <v>1</v>
      </c>
      <c r="E2722" t="s">
        <v>953</v>
      </c>
      <c r="F2722">
        <v>3001</v>
      </c>
      <c r="G2722" t="s">
        <v>968</v>
      </c>
      <c r="H2722">
        <v>0</v>
      </c>
      <c r="I2722" t="s">
        <v>1048</v>
      </c>
      <c r="J2722" t="s">
        <v>955</v>
      </c>
      <c r="K2722" t="s">
        <v>956</v>
      </c>
      <c r="L2722">
        <v>1019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</row>
    <row r="2723" spans="1:21" x14ac:dyDescent="0.25">
      <c r="A2723" t="s">
        <v>691</v>
      </c>
      <c r="B2723" t="s">
        <v>962</v>
      </c>
      <c r="C2723" t="s">
        <v>1049</v>
      </c>
      <c r="D2723">
        <v>2</v>
      </c>
      <c r="E2723" t="s">
        <v>953</v>
      </c>
      <c r="F2723">
        <v>3093</v>
      </c>
      <c r="G2723">
        <v>3093</v>
      </c>
      <c r="H2723">
        <v>0</v>
      </c>
      <c r="I2723" t="s">
        <v>1048</v>
      </c>
      <c r="J2723" t="s">
        <v>960</v>
      </c>
      <c r="K2723" t="s">
        <v>956</v>
      </c>
      <c r="L2723">
        <v>1019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</row>
    <row r="2724" spans="1:21" x14ac:dyDescent="0.25">
      <c r="A2724" t="s">
        <v>691</v>
      </c>
      <c r="B2724" t="s">
        <v>962</v>
      </c>
      <c r="C2724" t="s">
        <v>3389</v>
      </c>
      <c r="D2724">
        <v>150</v>
      </c>
      <c r="E2724" t="s">
        <v>953</v>
      </c>
      <c r="F2724">
        <v>3093</v>
      </c>
      <c r="G2724">
        <v>3093</v>
      </c>
      <c r="H2724">
        <v>0</v>
      </c>
      <c r="I2724" t="s">
        <v>1048</v>
      </c>
      <c r="J2724" t="s">
        <v>960</v>
      </c>
      <c r="K2724" t="s">
        <v>956</v>
      </c>
      <c r="L2724">
        <v>1019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</row>
    <row r="2725" spans="1:21" x14ac:dyDescent="0.25">
      <c r="A2725" t="s">
        <v>691</v>
      </c>
      <c r="B2725" t="s">
        <v>962</v>
      </c>
      <c r="C2725" t="s">
        <v>5945</v>
      </c>
      <c r="D2725">
        <v>150</v>
      </c>
      <c r="E2725" t="s">
        <v>953</v>
      </c>
      <c r="F2725">
        <v>3093</v>
      </c>
      <c r="G2725">
        <v>3093</v>
      </c>
      <c r="H2725">
        <v>0</v>
      </c>
      <c r="I2725" t="s">
        <v>1048</v>
      </c>
      <c r="J2725" t="s">
        <v>960</v>
      </c>
      <c r="K2725" t="s">
        <v>956</v>
      </c>
      <c r="L2725">
        <v>1019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</row>
    <row r="2726" spans="1:21" x14ac:dyDescent="0.25">
      <c r="A2726" t="s">
        <v>691</v>
      </c>
      <c r="B2726" t="s">
        <v>962</v>
      </c>
      <c r="C2726" t="s">
        <v>5946</v>
      </c>
      <c r="D2726">
        <v>110</v>
      </c>
      <c r="E2726" t="s">
        <v>953</v>
      </c>
      <c r="F2726">
        <v>3093</v>
      </c>
      <c r="G2726">
        <v>3093</v>
      </c>
      <c r="H2726">
        <v>0</v>
      </c>
      <c r="I2726" t="s">
        <v>1048</v>
      </c>
      <c r="J2726" t="s">
        <v>960</v>
      </c>
      <c r="K2726" t="s">
        <v>956</v>
      </c>
      <c r="L2726">
        <v>1019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</row>
    <row r="2727" spans="1:21" x14ac:dyDescent="0.25">
      <c r="A2727" t="s">
        <v>691</v>
      </c>
      <c r="B2727" t="s">
        <v>962</v>
      </c>
      <c r="C2727" t="s">
        <v>5947</v>
      </c>
      <c r="D2727">
        <v>150</v>
      </c>
      <c r="E2727" t="s">
        <v>953</v>
      </c>
      <c r="F2727">
        <v>3093</v>
      </c>
      <c r="G2727">
        <v>3093</v>
      </c>
      <c r="H2727">
        <v>0</v>
      </c>
      <c r="I2727" t="s">
        <v>1048</v>
      </c>
      <c r="J2727" t="s">
        <v>960</v>
      </c>
      <c r="K2727" t="s">
        <v>956</v>
      </c>
      <c r="L2727">
        <v>1019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</row>
    <row r="2728" spans="1:21" x14ac:dyDescent="0.25">
      <c r="A2728" t="s">
        <v>691</v>
      </c>
      <c r="B2728" t="s">
        <v>962</v>
      </c>
      <c r="C2728" t="s">
        <v>5948</v>
      </c>
      <c r="D2728">
        <v>150</v>
      </c>
      <c r="E2728" t="s">
        <v>953</v>
      </c>
      <c r="F2728">
        <v>3093</v>
      </c>
      <c r="G2728">
        <v>3093</v>
      </c>
      <c r="H2728">
        <v>0</v>
      </c>
      <c r="I2728" t="s">
        <v>1048</v>
      </c>
      <c r="J2728" t="s">
        <v>960</v>
      </c>
      <c r="K2728" t="s">
        <v>956</v>
      </c>
      <c r="L2728">
        <v>1019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</row>
    <row r="2729" spans="1:21" x14ac:dyDescent="0.25">
      <c r="A2729" t="s">
        <v>691</v>
      </c>
      <c r="B2729" t="s">
        <v>962</v>
      </c>
      <c r="C2729" t="s">
        <v>5949</v>
      </c>
      <c r="D2729">
        <v>150</v>
      </c>
      <c r="E2729" t="s">
        <v>953</v>
      </c>
      <c r="F2729">
        <v>3093</v>
      </c>
      <c r="G2729">
        <v>3093</v>
      </c>
      <c r="H2729">
        <v>0</v>
      </c>
      <c r="I2729" t="s">
        <v>1048</v>
      </c>
      <c r="J2729" t="s">
        <v>960</v>
      </c>
      <c r="K2729" t="s">
        <v>956</v>
      </c>
      <c r="L2729">
        <v>1019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</row>
    <row r="2730" spans="1:21" x14ac:dyDescent="0.25">
      <c r="A2730" t="s">
        <v>691</v>
      </c>
      <c r="B2730" t="s">
        <v>962</v>
      </c>
      <c r="C2730" t="s">
        <v>5950</v>
      </c>
      <c r="D2730">
        <v>150</v>
      </c>
      <c r="E2730" t="s">
        <v>953</v>
      </c>
      <c r="F2730">
        <v>3093</v>
      </c>
      <c r="G2730">
        <v>3093</v>
      </c>
      <c r="H2730">
        <v>0</v>
      </c>
      <c r="I2730" t="s">
        <v>1048</v>
      </c>
      <c r="J2730" t="s">
        <v>960</v>
      </c>
      <c r="K2730" t="s">
        <v>956</v>
      </c>
      <c r="L2730">
        <v>1019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</row>
    <row r="2731" spans="1:21" x14ac:dyDescent="0.25">
      <c r="A2731" t="s">
        <v>691</v>
      </c>
      <c r="B2731" t="s">
        <v>959</v>
      </c>
      <c r="C2731" t="s">
        <v>1012</v>
      </c>
      <c r="D2731">
        <v>1</v>
      </c>
      <c r="E2731" t="s">
        <v>953</v>
      </c>
      <c r="F2731">
        <v>3093</v>
      </c>
      <c r="G2731">
        <v>9999</v>
      </c>
      <c r="H2731">
        <v>0</v>
      </c>
      <c r="I2731" t="s">
        <v>1048</v>
      </c>
      <c r="J2731" t="s">
        <v>960</v>
      </c>
      <c r="K2731" t="s">
        <v>956</v>
      </c>
      <c r="L2731">
        <v>1019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</row>
    <row r="2732" spans="1:21" x14ac:dyDescent="0.25">
      <c r="A2732" t="s">
        <v>691</v>
      </c>
      <c r="B2732" t="s">
        <v>959</v>
      </c>
      <c r="C2732" t="s">
        <v>979</v>
      </c>
      <c r="D2732">
        <v>1</v>
      </c>
      <c r="E2732" t="s">
        <v>953</v>
      </c>
      <c r="F2732">
        <v>3093</v>
      </c>
      <c r="G2732">
        <v>9999</v>
      </c>
      <c r="H2732">
        <v>0</v>
      </c>
      <c r="I2732" t="s">
        <v>1048</v>
      </c>
      <c r="J2732" t="s">
        <v>960</v>
      </c>
      <c r="K2732" t="s">
        <v>956</v>
      </c>
      <c r="L2732">
        <v>1019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</row>
    <row r="2733" spans="1:21" x14ac:dyDescent="0.25">
      <c r="A2733" t="s">
        <v>691</v>
      </c>
      <c r="B2733" t="s">
        <v>959</v>
      </c>
      <c r="C2733" t="s">
        <v>980</v>
      </c>
      <c r="D2733">
        <v>1</v>
      </c>
      <c r="E2733" t="s">
        <v>953</v>
      </c>
      <c r="F2733">
        <v>3093</v>
      </c>
      <c r="G2733">
        <v>9999</v>
      </c>
      <c r="H2733">
        <v>0</v>
      </c>
      <c r="I2733" t="s">
        <v>1048</v>
      </c>
      <c r="J2733" t="s">
        <v>960</v>
      </c>
      <c r="K2733" t="s">
        <v>956</v>
      </c>
      <c r="L2733">
        <v>1019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</row>
    <row r="2734" spans="1:21" x14ac:dyDescent="0.25">
      <c r="A2734" t="s">
        <v>690</v>
      </c>
      <c r="D2734">
        <v>0</v>
      </c>
      <c r="E2734" t="s">
        <v>953</v>
      </c>
      <c r="F2734">
        <v>3001</v>
      </c>
      <c r="H2734">
        <v>12</v>
      </c>
      <c r="I2734" t="s">
        <v>1050</v>
      </c>
      <c r="J2734" t="s">
        <v>955</v>
      </c>
      <c r="K2734" t="s">
        <v>956</v>
      </c>
      <c r="L2734">
        <v>1019</v>
      </c>
      <c r="N2734">
        <v>0</v>
      </c>
      <c r="O2734">
        <v>12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</row>
    <row r="2735" spans="1:21" x14ac:dyDescent="0.25">
      <c r="A2735" t="s">
        <v>690</v>
      </c>
      <c r="B2735" t="s">
        <v>952</v>
      </c>
      <c r="C2735" t="s">
        <v>5951</v>
      </c>
      <c r="D2735">
        <v>48</v>
      </c>
      <c r="E2735" t="s">
        <v>953</v>
      </c>
      <c r="F2735">
        <v>3001</v>
      </c>
      <c r="G2735">
        <v>1003</v>
      </c>
      <c r="H2735">
        <v>0</v>
      </c>
      <c r="I2735" t="s">
        <v>1050</v>
      </c>
      <c r="J2735" t="s">
        <v>955</v>
      </c>
      <c r="K2735" t="s">
        <v>956</v>
      </c>
      <c r="L2735">
        <v>1019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</row>
    <row r="2736" spans="1:21" x14ac:dyDescent="0.25">
      <c r="A2736" t="s">
        <v>690</v>
      </c>
      <c r="B2736" t="s">
        <v>952</v>
      </c>
      <c r="C2736" t="s">
        <v>5952</v>
      </c>
      <c r="D2736">
        <v>36</v>
      </c>
      <c r="E2736" t="s">
        <v>953</v>
      </c>
      <c r="F2736">
        <v>3001</v>
      </c>
      <c r="G2736">
        <v>1003</v>
      </c>
      <c r="H2736">
        <v>0</v>
      </c>
      <c r="I2736" t="s">
        <v>1050</v>
      </c>
      <c r="J2736" t="s">
        <v>955</v>
      </c>
      <c r="K2736" t="s">
        <v>956</v>
      </c>
      <c r="L2736">
        <v>1019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</row>
    <row r="2737" spans="1:21" x14ac:dyDescent="0.25">
      <c r="A2737" t="s">
        <v>690</v>
      </c>
      <c r="B2737" t="s">
        <v>952</v>
      </c>
      <c r="C2737" t="s">
        <v>5953</v>
      </c>
      <c r="D2737">
        <v>24</v>
      </c>
      <c r="E2737" t="s">
        <v>953</v>
      </c>
      <c r="F2737">
        <v>3001</v>
      </c>
      <c r="G2737">
        <v>1003</v>
      </c>
      <c r="H2737">
        <v>0</v>
      </c>
      <c r="I2737" t="s">
        <v>1050</v>
      </c>
      <c r="J2737" t="s">
        <v>955</v>
      </c>
      <c r="K2737" t="s">
        <v>956</v>
      </c>
      <c r="L2737">
        <v>1019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</row>
    <row r="2738" spans="1:21" x14ac:dyDescent="0.25">
      <c r="A2738" t="s">
        <v>690</v>
      </c>
      <c r="B2738" t="s">
        <v>952</v>
      </c>
      <c r="C2738" t="s">
        <v>5954</v>
      </c>
      <c r="D2738">
        <v>36</v>
      </c>
      <c r="E2738" t="s">
        <v>953</v>
      </c>
      <c r="F2738">
        <v>3001</v>
      </c>
      <c r="G2738">
        <v>1003</v>
      </c>
      <c r="H2738">
        <v>0</v>
      </c>
      <c r="I2738" t="s">
        <v>1050</v>
      </c>
      <c r="J2738" t="s">
        <v>955</v>
      </c>
      <c r="K2738" t="s">
        <v>956</v>
      </c>
      <c r="L2738">
        <v>1019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</row>
    <row r="2739" spans="1:21" x14ac:dyDescent="0.25">
      <c r="A2739" t="s">
        <v>690</v>
      </c>
      <c r="B2739" t="s">
        <v>952</v>
      </c>
      <c r="C2739" t="s">
        <v>5955</v>
      </c>
      <c r="D2739">
        <v>36</v>
      </c>
      <c r="E2739" t="s">
        <v>953</v>
      </c>
      <c r="F2739">
        <v>3001</v>
      </c>
      <c r="G2739">
        <v>1003</v>
      </c>
      <c r="H2739">
        <v>0</v>
      </c>
      <c r="I2739" t="s">
        <v>1050</v>
      </c>
      <c r="J2739" t="s">
        <v>955</v>
      </c>
      <c r="K2739" t="s">
        <v>956</v>
      </c>
      <c r="L2739">
        <v>1019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</row>
    <row r="2740" spans="1:21" x14ac:dyDescent="0.25">
      <c r="A2740" t="s">
        <v>690</v>
      </c>
      <c r="B2740" t="s">
        <v>952</v>
      </c>
      <c r="C2740" t="s">
        <v>5956</v>
      </c>
      <c r="D2740">
        <v>36</v>
      </c>
      <c r="E2740" t="s">
        <v>953</v>
      </c>
      <c r="F2740">
        <v>3001</v>
      </c>
      <c r="G2740">
        <v>1003</v>
      </c>
      <c r="H2740">
        <v>0</v>
      </c>
      <c r="I2740" t="s">
        <v>1050</v>
      </c>
      <c r="J2740" t="s">
        <v>955</v>
      </c>
      <c r="K2740" t="s">
        <v>956</v>
      </c>
      <c r="L2740">
        <v>1019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</row>
    <row r="2741" spans="1:21" x14ac:dyDescent="0.25">
      <c r="A2741" t="s">
        <v>690</v>
      </c>
      <c r="B2741" t="s">
        <v>952</v>
      </c>
      <c r="C2741" t="s">
        <v>5957</v>
      </c>
      <c r="D2741">
        <v>40</v>
      </c>
      <c r="E2741" t="s">
        <v>953</v>
      </c>
      <c r="F2741">
        <v>3001</v>
      </c>
      <c r="G2741">
        <v>1003</v>
      </c>
      <c r="H2741">
        <v>0</v>
      </c>
      <c r="I2741" t="s">
        <v>1050</v>
      </c>
      <c r="J2741" t="s">
        <v>955</v>
      </c>
      <c r="K2741" t="s">
        <v>956</v>
      </c>
      <c r="L2741">
        <v>1019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</row>
    <row r="2742" spans="1:21" x14ac:dyDescent="0.25">
      <c r="A2742" t="s">
        <v>690</v>
      </c>
      <c r="B2742" t="s">
        <v>952</v>
      </c>
      <c r="C2742" t="s">
        <v>5958</v>
      </c>
      <c r="D2742">
        <v>36</v>
      </c>
      <c r="E2742" t="s">
        <v>953</v>
      </c>
      <c r="F2742">
        <v>3001</v>
      </c>
      <c r="G2742">
        <v>1003</v>
      </c>
      <c r="H2742">
        <v>0</v>
      </c>
      <c r="I2742" t="s">
        <v>1050</v>
      </c>
      <c r="J2742" t="s">
        <v>955</v>
      </c>
      <c r="K2742" t="s">
        <v>956</v>
      </c>
      <c r="L2742">
        <v>1019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</row>
    <row r="2743" spans="1:21" x14ac:dyDescent="0.25">
      <c r="A2743" t="s">
        <v>690</v>
      </c>
      <c r="B2743" t="s">
        <v>952</v>
      </c>
      <c r="C2743" t="s">
        <v>5959</v>
      </c>
      <c r="D2743">
        <v>36</v>
      </c>
      <c r="E2743" t="s">
        <v>953</v>
      </c>
      <c r="F2743">
        <v>3001</v>
      </c>
      <c r="G2743">
        <v>1003</v>
      </c>
      <c r="H2743">
        <v>0</v>
      </c>
      <c r="I2743" t="s">
        <v>1050</v>
      </c>
      <c r="J2743" t="s">
        <v>955</v>
      </c>
      <c r="K2743" t="s">
        <v>956</v>
      </c>
      <c r="L2743">
        <v>1019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</row>
    <row r="2744" spans="1:21" x14ac:dyDescent="0.25">
      <c r="A2744" t="s">
        <v>690</v>
      </c>
      <c r="B2744" t="s">
        <v>952</v>
      </c>
      <c r="C2744" t="s">
        <v>5960</v>
      </c>
      <c r="D2744">
        <v>36</v>
      </c>
      <c r="E2744" t="s">
        <v>953</v>
      </c>
      <c r="F2744">
        <v>3001</v>
      </c>
      <c r="G2744">
        <v>1003</v>
      </c>
      <c r="H2744">
        <v>0</v>
      </c>
      <c r="I2744" t="s">
        <v>1050</v>
      </c>
      <c r="J2744" t="s">
        <v>955</v>
      </c>
      <c r="K2744" t="s">
        <v>956</v>
      </c>
      <c r="L2744">
        <v>1019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</row>
    <row r="2745" spans="1:21" x14ac:dyDescent="0.25">
      <c r="A2745" t="s">
        <v>690</v>
      </c>
      <c r="B2745" t="s">
        <v>952</v>
      </c>
      <c r="C2745" t="s">
        <v>5961</v>
      </c>
      <c r="D2745">
        <v>36</v>
      </c>
      <c r="E2745" t="s">
        <v>953</v>
      </c>
      <c r="F2745">
        <v>3001</v>
      </c>
      <c r="G2745">
        <v>1003</v>
      </c>
      <c r="H2745">
        <v>0</v>
      </c>
      <c r="I2745" t="s">
        <v>1050</v>
      </c>
      <c r="J2745" t="s">
        <v>955</v>
      </c>
      <c r="K2745" t="s">
        <v>956</v>
      </c>
      <c r="L2745">
        <v>1019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</row>
    <row r="2746" spans="1:21" x14ac:dyDescent="0.25">
      <c r="A2746" t="s">
        <v>690</v>
      </c>
      <c r="B2746" t="s">
        <v>952</v>
      </c>
      <c r="C2746" t="s">
        <v>5962</v>
      </c>
      <c r="D2746">
        <v>72</v>
      </c>
      <c r="E2746" t="s">
        <v>953</v>
      </c>
      <c r="F2746">
        <v>3001</v>
      </c>
      <c r="G2746">
        <v>1003</v>
      </c>
      <c r="H2746">
        <v>0</v>
      </c>
      <c r="I2746" t="s">
        <v>1050</v>
      </c>
      <c r="J2746" t="s">
        <v>955</v>
      </c>
      <c r="K2746" t="s">
        <v>956</v>
      </c>
      <c r="L2746">
        <v>1019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</row>
    <row r="2747" spans="1:21" x14ac:dyDescent="0.25">
      <c r="A2747" t="s">
        <v>690</v>
      </c>
      <c r="B2747" t="s">
        <v>952</v>
      </c>
      <c r="C2747" t="s">
        <v>5963</v>
      </c>
      <c r="D2747">
        <v>36</v>
      </c>
      <c r="E2747" t="s">
        <v>953</v>
      </c>
      <c r="F2747">
        <v>3001</v>
      </c>
      <c r="G2747">
        <v>1003</v>
      </c>
      <c r="H2747">
        <v>0</v>
      </c>
      <c r="I2747" t="s">
        <v>1050</v>
      </c>
      <c r="J2747" t="s">
        <v>955</v>
      </c>
      <c r="K2747" t="s">
        <v>956</v>
      </c>
      <c r="L2747">
        <v>1019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</row>
    <row r="2748" spans="1:21" x14ac:dyDescent="0.25">
      <c r="A2748" t="s">
        <v>690</v>
      </c>
      <c r="B2748" t="s">
        <v>952</v>
      </c>
      <c r="C2748" t="s">
        <v>7314</v>
      </c>
      <c r="D2748">
        <v>36</v>
      </c>
      <c r="E2748" t="s">
        <v>953</v>
      </c>
      <c r="F2748">
        <v>3001</v>
      </c>
      <c r="G2748">
        <v>1003</v>
      </c>
      <c r="H2748">
        <v>0</v>
      </c>
      <c r="I2748" t="s">
        <v>1050</v>
      </c>
      <c r="J2748" t="s">
        <v>955</v>
      </c>
      <c r="K2748" t="s">
        <v>956</v>
      </c>
      <c r="L2748">
        <v>1019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</row>
    <row r="2749" spans="1:21" x14ac:dyDescent="0.25">
      <c r="A2749" t="s">
        <v>690</v>
      </c>
      <c r="B2749" t="s">
        <v>957</v>
      </c>
      <c r="C2749" t="s">
        <v>958</v>
      </c>
      <c r="D2749">
        <v>171</v>
      </c>
      <c r="E2749" t="s">
        <v>953</v>
      </c>
      <c r="F2749">
        <v>3001</v>
      </c>
      <c r="G2749">
        <v>3003</v>
      </c>
      <c r="H2749">
        <v>0</v>
      </c>
      <c r="I2749" t="s">
        <v>1050</v>
      </c>
      <c r="J2749" t="s">
        <v>955</v>
      </c>
      <c r="K2749" t="s">
        <v>956</v>
      </c>
      <c r="L2749">
        <v>1019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</row>
    <row r="2750" spans="1:21" x14ac:dyDescent="0.25">
      <c r="A2750" t="s">
        <v>690</v>
      </c>
      <c r="B2750" t="s">
        <v>5136</v>
      </c>
      <c r="C2750" t="s">
        <v>5137</v>
      </c>
      <c r="D2750">
        <v>1</v>
      </c>
      <c r="E2750" t="s">
        <v>953</v>
      </c>
      <c r="F2750">
        <v>3001</v>
      </c>
      <c r="G2750" t="s">
        <v>5138</v>
      </c>
      <c r="H2750">
        <v>0</v>
      </c>
      <c r="I2750" t="s">
        <v>1050</v>
      </c>
      <c r="J2750" t="s">
        <v>955</v>
      </c>
      <c r="K2750" t="s">
        <v>956</v>
      </c>
      <c r="L2750">
        <v>1019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</row>
    <row r="2751" spans="1:21" x14ac:dyDescent="0.25">
      <c r="A2751" t="s">
        <v>690</v>
      </c>
      <c r="B2751" t="s">
        <v>964</v>
      </c>
      <c r="C2751" t="s">
        <v>4968</v>
      </c>
      <c r="D2751">
        <v>12</v>
      </c>
      <c r="E2751" t="s">
        <v>953</v>
      </c>
      <c r="F2751">
        <v>3093</v>
      </c>
      <c r="G2751">
        <v>3000</v>
      </c>
      <c r="H2751">
        <v>0</v>
      </c>
      <c r="I2751" t="s">
        <v>1050</v>
      </c>
      <c r="J2751" t="s">
        <v>960</v>
      </c>
      <c r="K2751" t="s">
        <v>956</v>
      </c>
      <c r="L2751">
        <v>1019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</row>
    <row r="2752" spans="1:21" x14ac:dyDescent="0.25">
      <c r="A2752" t="s">
        <v>690</v>
      </c>
      <c r="B2752" t="s">
        <v>964</v>
      </c>
      <c r="C2752" t="s">
        <v>4969</v>
      </c>
      <c r="D2752">
        <v>12</v>
      </c>
      <c r="E2752" t="s">
        <v>953</v>
      </c>
      <c r="F2752">
        <v>3093</v>
      </c>
      <c r="G2752">
        <v>3000</v>
      </c>
      <c r="H2752">
        <v>0</v>
      </c>
      <c r="I2752" t="s">
        <v>1050</v>
      </c>
      <c r="J2752" t="s">
        <v>960</v>
      </c>
      <c r="K2752" t="s">
        <v>956</v>
      </c>
      <c r="L2752">
        <v>1019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</row>
    <row r="2753" spans="1:21" x14ac:dyDescent="0.25">
      <c r="A2753" t="s">
        <v>690</v>
      </c>
      <c r="B2753" t="s">
        <v>964</v>
      </c>
      <c r="C2753" t="s">
        <v>4970</v>
      </c>
      <c r="D2753">
        <v>12</v>
      </c>
      <c r="E2753" t="s">
        <v>953</v>
      </c>
      <c r="F2753">
        <v>3093</v>
      </c>
      <c r="G2753">
        <v>3000</v>
      </c>
      <c r="H2753">
        <v>0</v>
      </c>
      <c r="I2753" t="s">
        <v>1050</v>
      </c>
      <c r="J2753" t="s">
        <v>960</v>
      </c>
      <c r="K2753" t="s">
        <v>956</v>
      </c>
      <c r="L2753">
        <v>1019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</row>
    <row r="2754" spans="1:21" x14ac:dyDescent="0.25">
      <c r="A2754" t="s">
        <v>690</v>
      </c>
      <c r="B2754" t="s">
        <v>964</v>
      </c>
      <c r="C2754" t="s">
        <v>4971</v>
      </c>
      <c r="D2754">
        <v>12</v>
      </c>
      <c r="E2754" t="s">
        <v>953</v>
      </c>
      <c r="F2754">
        <v>3093</v>
      </c>
      <c r="G2754">
        <v>3000</v>
      </c>
      <c r="H2754">
        <v>0</v>
      </c>
      <c r="I2754" t="s">
        <v>1050</v>
      </c>
      <c r="J2754" t="s">
        <v>960</v>
      </c>
      <c r="K2754" t="s">
        <v>956</v>
      </c>
      <c r="L2754">
        <v>1019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</row>
    <row r="2755" spans="1:21" x14ac:dyDescent="0.25">
      <c r="A2755" t="s">
        <v>690</v>
      </c>
      <c r="B2755" t="s">
        <v>964</v>
      </c>
      <c r="C2755" t="s">
        <v>4972</v>
      </c>
      <c r="D2755">
        <v>12</v>
      </c>
      <c r="E2755" t="s">
        <v>953</v>
      </c>
      <c r="F2755">
        <v>3093</v>
      </c>
      <c r="G2755">
        <v>3000</v>
      </c>
      <c r="H2755">
        <v>0</v>
      </c>
      <c r="I2755" t="s">
        <v>1050</v>
      </c>
      <c r="J2755" t="s">
        <v>960</v>
      </c>
      <c r="K2755" t="s">
        <v>956</v>
      </c>
      <c r="L2755">
        <v>1019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</row>
    <row r="2756" spans="1:21" x14ac:dyDescent="0.25">
      <c r="A2756" t="s">
        <v>690</v>
      </c>
      <c r="B2756" t="s">
        <v>964</v>
      </c>
      <c r="C2756" t="s">
        <v>4973</v>
      </c>
      <c r="D2756">
        <v>12</v>
      </c>
      <c r="E2756" t="s">
        <v>953</v>
      </c>
      <c r="F2756">
        <v>3093</v>
      </c>
      <c r="G2756">
        <v>3000</v>
      </c>
      <c r="H2756">
        <v>0</v>
      </c>
      <c r="I2756" t="s">
        <v>1050</v>
      </c>
      <c r="J2756" t="s">
        <v>960</v>
      </c>
      <c r="K2756" t="s">
        <v>956</v>
      </c>
      <c r="L2756">
        <v>1019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</row>
    <row r="2757" spans="1:21" x14ac:dyDescent="0.25">
      <c r="A2757" t="s">
        <v>690</v>
      </c>
      <c r="B2757" t="s">
        <v>964</v>
      </c>
      <c r="C2757" t="s">
        <v>5964</v>
      </c>
      <c r="D2757">
        <v>12</v>
      </c>
      <c r="E2757" t="s">
        <v>953</v>
      </c>
      <c r="F2757">
        <v>3093</v>
      </c>
      <c r="G2757">
        <v>3000</v>
      </c>
      <c r="H2757">
        <v>0</v>
      </c>
      <c r="I2757" t="s">
        <v>1050</v>
      </c>
      <c r="J2757" t="s">
        <v>960</v>
      </c>
      <c r="K2757" t="s">
        <v>956</v>
      </c>
      <c r="L2757">
        <v>1019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</row>
    <row r="2758" spans="1:21" x14ac:dyDescent="0.25">
      <c r="A2758" t="s">
        <v>690</v>
      </c>
      <c r="B2758" t="s">
        <v>964</v>
      </c>
      <c r="C2758" t="s">
        <v>5965</v>
      </c>
      <c r="D2758">
        <v>36</v>
      </c>
      <c r="E2758" t="s">
        <v>953</v>
      </c>
      <c r="F2758">
        <v>3093</v>
      </c>
      <c r="G2758">
        <v>3000</v>
      </c>
      <c r="H2758">
        <v>0</v>
      </c>
      <c r="I2758" t="s">
        <v>1050</v>
      </c>
      <c r="J2758" t="s">
        <v>960</v>
      </c>
      <c r="K2758" t="s">
        <v>956</v>
      </c>
      <c r="L2758">
        <v>1019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</row>
    <row r="2759" spans="1:21" x14ac:dyDescent="0.25">
      <c r="A2759" t="s">
        <v>690</v>
      </c>
      <c r="B2759" t="s">
        <v>962</v>
      </c>
      <c r="C2759" t="s">
        <v>1051</v>
      </c>
      <c r="D2759">
        <v>30</v>
      </c>
      <c r="E2759" t="s">
        <v>953</v>
      </c>
      <c r="F2759">
        <v>3093</v>
      </c>
      <c r="G2759">
        <v>3093</v>
      </c>
      <c r="H2759">
        <v>0</v>
      </c>
      <c r="I2759" t="s">
        <v>1050</v>
      </c>
      <c r="J2759" t="s">
        <v>960</v>
      </c>
      <c r="K2759" t="s">
        <v>956</v>
      </c>
      <c r="L2759">
        <v>1019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</row>
    <row r="2760" spans="1:21" x14ac:dyDescent="0.25">
      <c r="A2760" t="s">
        <v>690</v>
      </c>
      <c r="B2760" t="s">
        <v>962</v>
      </c>
      <c r="C2760" t="s">
        <v>3391</v>
      </c>
      <c r="D2760">
        <v>40</v>
      </c>
      <c r="E2760" t="s">
        <v>953</v>
      </c>
      <c r="F2760">
        <v>3093</v>
      </c>
      <c r="G2760">
        <v>3093</v>
      </c>
      <c r="H2760">
        <v>0</v>
      </c>
      <c r="I2760" t="s">
        <v>1050</v>
      </c>
      <c r="J2760" t="s">
        <v>960</v>
      </c>
      <c r="K2760" t="s">
        <v>956</v>
      </c>
      <c r="L2760">
        <v>1019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</row>
    <row r="2761" spans="1:21" x14ac:dyDescent="0.25">
      <c r="A2761" t="s">
        <v>690</v>
      </c>
      <c r="B2761" t="s">
        <v>962</v>
      </c>
      <c r="C2761" t="s">
        <v>3392</v>
      </c>
      <c r="D2761">
        <v>40</v>
      </c>
      <c r="E2761" t="s">
        <v>953</v>
      </c>
      <c r="F2761">
        <v>3093</v>
      </c>
      <c r="G2761">
        <v>3093</v>
      </c>
      <c r="H2761">
        <v>0</v>
      </c>
      <c r="I2761" t="s">
        <v>1050</v>
      </c>
      <c r="J2761" t="s">
        <v>960</v>
      </c>
      <c r="K2761" t="s">
        <v>956</v>
      </c>
      <c r="L2761">
        <v>1019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</row>
    <row r="2762" spans="1:21" x14ac:dyDescent="0.25">
      <c r="A2762" t="s">
        <v>690</v>
      </c>
      <c r="B2762" t="s">
        <v>962</v>
      </c>
      <c r="C2762" t="s">
        <v>3723</v>
      </c>
      <c r="D2762">
        <v>40</v>
      </c>
      <c r="E2762" t="s">
        <v>953</v>
      </c>
      <c r="F2762">
        <v>3093</v>
      </c>
      <c r="G2762">
        <v>3093</v>
      </c>
      <c r="H2762">
        <v>0</v>
      </c>
      <c r="I2762" t="s">
        <v>1050</v>
      </c>
      <c r="J2762" t="s">
        <v>960</v>
      </c>
      <c r="K2762" t="s">
        <v>956</v>
      </c>
      <c r="L2762">
        <v>1019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</row>
    <row r="2763" spans="1:21" x14ac:dyDescent="0.25">
      <c r="A2763" t="s">
        <v>690</v>
      </c>
      <c r="B2763" t="s">
        <v>962</v>
      </c>
      <c r="C2763" t="s">
        <v>3880</v>
      </c>
      <c r="D2763">
        <v>40</v>
      </c>
      <c r="E2763" t="s">
        <v>953</v>
      </c>
      <c r="F2763">
        <v>3093</v>
      </c>
      <c r="G2763">
        <v>3093</v>
      </c>
      <c r="H2763">
        <v>0</v>
      </c>
      <c r="I2763" t="s">
        <v>1050</v>
      </c>
      <c r="J2763" t="s">
        <v>960</v>
      </c>
      <c r="K2763" t="s">
        <v>956</v>
      </c>
      <c r="L2763">
        <v>1019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</row>
    <row r="2764" spans="1:21" x14ac:dyDescent="0.25">
      <c r="A2764" t="s">
        <v>690</v>
      </c>
      <c r="B2764" t="s">
        <v>962</v>
      </c>
      <c r="C2764" t="s">
        <v>5966</v>
      </c>
      <c r="D2764">
        <v>24</v>
      </c>
      <c r="E2764" t="s">
        <v>953</v>
      </c>
      <c r="F2764">
        <v>3093</v>
      </c>
      <c r="G2764">
        <v>3093</v>
      </c>
      <c r="H2764">
        <v>0</v>
      </c>
      <c r="I2764" t="s">
        <v>1050</v>
      </c>
      <c r="J2764" t="s">
        <v>960</v>
      </c>
      <c r="K2764" t="s">
        <v>956</v>
      </c>
      <c r="L2764">
        <v>1019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</row>
    <row r="2765" spans="1:21" x14ac:dyDescent="0.25">
      <c r="A2765" t="s">
        <v>690</v>
      </c>
      <c r="B2765" t="s">
        <v>962</v>
      </c>
      <c r="C2765" t="s">
        <v>5967</v>
      </c>
      <c r="D2765">
        <v>12</v>
      </c>
      <c r="E2765" t="s">
        <v>953</v>
      </c>
      <c r="F2765">
        <v>3093</v>
      </c>
      <c r="G2765">
        <v>3093</v>
      </c>
      <c r="H2765">
        <v>0</v>
      </c>
      <c r="I2765" t="s">
        <v>1050</v>
      </c>
      <c r="J2765" t="s">
        <v>960</v>
      </c>
      <c r="K2765" t="s">
        <v>956</v>
      </c>
      <c r="L2765">
        <v>1019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</row>
    <row r="2766" spans="1:21" x14ac:dyDescent="0.25">
      <c r="A2766" t="s">
        <v>690</v>
      </c>
      <c r="B2766" t="s">
        <v>962</v>
      </c>
      <c r="C2766" t="s">
        <v>5968</v>
      </c>
      <c r="D2766">
        <v>36</v>
      </c>
      <c r="E2766" t="s">
        <v>953</v>
      </c>
      <c r="F2766">
        <v>3093</v>
      </c>
      <c r="G2766">
        <v>3093</v>
      </c>
      <c r="H2766">
        <v>0</v>
      </c>
      <c r="I2766" t="s">
        <v>1050</v>
      </c>
      <c r="J2766" t="s">
        <v>960</v>
      </c>
      <c r="K2766" t="s">
        <v>956</v>
      </c>
      <c r="L2766">
        <v>1019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</row>
    <row r="2767" spans="1:21" x14ac:dyDescent="0.25">
      <c r="A2767" t="s">
        <v>690</v>
      </c>
      <c r="B2767" t="s">
        <v>962</v>
      </c>
      <c r="C2767" t="s">
        <v>5969</v>
      </c>
      <c r="D2767">
        <v>48</v>
      </c>
      <c r="E2767" t="s">
        <v>953</v>
      </c>
      <c r="F2767">
        <v>3093</v>
      </c>
      <c r="G2767">
        <v>3093</v>
      </c>
      <c r="H2767">
        <v>0</v>
      </c>
      <c r="I2767" t="s">
        <v>1050</v>
      </c>
      <c r="J2767" t="s">
        <v>960</v>
      </c>
      <c r="K2767" t="s">
        <v>956</v>
      </c>
      <c r="L2767">
        <v>1019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</row>
    <row r="2768" spans="1:21" x14ac:dyDescent="0.25">
      <c r="A2768" t="s">
        <v>690</v>
      </c>
      <c r="B2768" t="s">
        <v>959</v>
      </c>
      <c r="C2768" t="s">
        <v>1538</v>
      </c>
      <c r="D2768">
        <v>2</v>
      </c>
      <c r="E2768" t="s">
        <v>953</v>
      </c>
      <c r="F2768">
        <v>3093</v>
      </c>
      <c r="G2768">
        <v>9999</v>
      </c>
      <c r="H2768">
        <v>0</v>
      </c>
      <c r="I2768" t="s">
        <v>1050</v>
      </c>
      <c r="J2768" t="s">
        <v>960</v>
      </c>
      <c r="K2768" t="s">
        <v>956</v>
      </c>
      <c r="L2768">
        <v>1019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</row>
    <row r="2769" spans="1:21" x14ac:dyDescent="0.25">
      <c r="A2769" t="s">
        <v>689</v>
      </c>
      <c r="D2769">
        <v>0</v>
      </c>
      <c r="E2769" t="s">
        <v>953</v>
      </c>
      <c r="F2769">
        <v>3001</v>
      </c>
      <c r="H2769">
        <v>90</v>
      </c>
      <c r="I2769" t="s">
        <v>1052</v>
      </c>
      <c r="J2769" t="s">
        <v>955</v>
      </c>
      <c r="K2769" t="s">
        <v>956</v>
      </c>
      <c r="L2769">
        <v>1019</v>
      </c>
      <c r="N2769">
        <v>0</v>
      </c>
      <c r="O2769">
        <v>90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</row>
    <row r="2770" spans="1:21" x14ac:dyDescent="0.25">
      <c r="A2770" t="s">
        <v>689</v>
      </c>
      <c r="B2770" t="s">
        <v>957</v>
      </c>
      <c r="C2770" t="s">
        <v>958</v>
      </c>
      <c r="D2770">
        <v>191</v>
      </c>
      <c r="E2770" t="s">
        <v>953</v>
      </c>
      <c r="F2770">
        <v>3001</v>
      </c>
      <c r="G2770">
        <v>3003</v>
      </c>
      <c r="H2770">
        <v>0</v>
      </c>
      <c r="I2770" t="s">
        <v>1052</v>
      </c>
      <c r="J2770" t="s">
        <v>955</v>
      </c>
      <c r="K2770" t="s">
        <v>956</v>
      </c>
      <c r="L2770">
        <v>1019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</row>
    <row r="2771" spans="1:21" x14ac:dyDescent="0.25">
      <c r="A2771" t="s">
        <v>689</v>
      </c>
      <c r="B2771" t="s">
        <v>5136</v>
      </c>
      <c r="C2771" t="s">
        <v>5137</v>
      </c>
      <c r="D2771">
        <v>1</v>
      </c>
      <c r="E2771" t="s">
        <v>953</v>
      </c>
      <c r="F2771">
        <v>3001</v>
      </c>
      <c r="G2771" t="s">
        <v>5138</v>
      </c>
      <c r="H2771">
        <v>0</v>
      </c>
      <c r="I2771" t="s">
        <v>1052</v>
      </c>
      <c r="J2771" t="s">
        <v>955</v>
      </c>
      <c r="K2771" t="s">
        <v>956</v>
      </c>
      <c r="L2771">
        <v>1019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</row>
    <row r="2772" spans="1:21" x14ac:dyDescent="0.25">
      <c r="A2772" t="s">
        <v>689</v>
      </c>
      <c r="B2772" t="s">
        <v>967</v>
      </c>
      <c r="C2772" t="s">
        <v>958</v>
      </c>
      <c r="D2772">
        <v>1</v>
      </c>
      <c r="E2772" t="s">
        <v>953</v>
      </c>
      <c r="F2772">
        <v>3001</v>
      </c>
      <c r="G2772" t="s">
        <v>968</v>
      </c>
      <c r="H2772">
        <v>0</v>
      </c>
      <c r="I2772" t="s">
        <v>1052</v>
      </c>
      <c r="J2772" t="s">
        <v>955</v>
      </c>
      <c r="K2772" t="s">
        <v>956</v>
      </c>
      <c r="L2772">
        <v>1019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</row>
    <row r="2773" spans="1:21" x14ac:dyDescent="0.25">
      <c r="A2773" t="s">
        <v>689</v>
      </c>
      <c r="B2773" t="s">
        <v>1240</v>
      </c>
      <c r="C2773" t="s">
        <v>1576</v>
      </c>
      <c r="D2773">
        <v>1</v>
      </c>
      <c r="E2773" t="s">
        <v>953</v>
      </c>
      <c r="F2773">
        <v>3001</v>
      </c>
      <c r="G2773" t="s">
        <v>1041</v>
      </c>
      <c r="H2773">
        <v>0</v>
      </c>
      <c r="I2773" t="s">
        <v>1052</v>
      </c>
      <c r="J2773" t="s">
        <v>955</v>
      </c>
      <c r="K2773" t="s">
        <v>956</v>
      </c>
      <c r="L2773">
        <v>1019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</row>
    <row r="2774" spans="1:21" x14ac:dyDescent="0.25">
      <c r="A2774" t="s">
        <v>689</v>
      </c>
      <c r="B2774" t="s">
        <v>964</v>
      </c>
      <c r="C2774" t="s">
        <v>5970</v>
      </c>
      <c r="D2774">
        <v>50</v>
      </c>
      <c r="E2774" t="s">
        <v>953</v>
      </c>
      <c r="F2774">
        <v>3093</v>
      </c>
      <c r="G2774">
        <v>3000</v>
      </c>
      <c r="H2774">
        <v>0</v>
      </c>
      <c r="I2774" t="s">
        <v>1052</v>
      </c>
      <c r="J2774" t="s">
        <v>960</v>
      </c>
      <c r="K2774" t="s">
        <v>956</v>
      </c>
      <c r="L2774">
        <v>1019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</row>
    <row r="2775" spans="1:21" x14ac:dyDescent="0.25">
      <c r="A2775" t="s">
        <v>689</v>
      </c>
      <c r="B2775" t="s">
        <v>964</v>
      </c>
      <c r="C2775" t="s">
        <v>5971</v>
      </c>
      <c r="D2775">
        <v>50</v>
      </c>
      <c r="E2775" t="s">
        <v>953</v>
      </c>
      <c r="F2775">
        <v>3093</v>
      </c>
      <c r="G2775">
        <v>3000</v>
      </c>
      <c r="H2775">
        <v>0</v>
      </c>
      <c r="I2775" t="s">
        <v>1052</v>
      </c>
      <c r="J2775" t="s">
        <v>960</v>
      </c>
      <c r="K2775" t="s">
        <v>956</v>
      </c>
      <c r="L2775">
        <v>1019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</row>
    <row r="2776" spans="1:21" x14ac:dyDescent="0.25">
      <c r="A2776" t="s">
        <v>689</v>
      </c>
      <c r="B2776" t="s">
        <v>964</v>
      </c>
      <c r="C2776" t="s">
        <v>5972</v>
      </c>
      <c r="D2776">
        <v>50</v>
      </c>
      <c r="E2776" t="s">
        <v>953</v>
      </c>
      <c r="F2776">
        <v>3093</v>
      </c>
      <c r="G2776">
        <v>3000</v>
      </c>
      <c r="H2776">
        <v>0</v>
      </c>
      <c r="I2776" t="s">
        <v>1052</v>
      </c>
      <c r="J2776" t="s">
        <v>960</v>
      </c>
      <c r="K2776" t="s">
        <v>956</v>
      </c>
      <c r="L2776">
        <v>1019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</row>
    <row r="2777" spans="1:21" x14ac:dyDescent="0.25">
      <c r="A2777" t="s">
        <v>689</v>
      </c>
      <c r="B2777" t="s">
        <v>964</v>
      </c>
      <c r="C2777" t="s">
        <v>5973</v>
      </c>
      <c r="D2777">
        <v>50</v>
      </c>
      <c r="E2777" t="s">
        <v>953</v>
      </c>
      <c r="F2777">
        <v>3093</v>
      </c>
      <c r="G2777">
        <v>3000</v>
      </c>
      <c r="H2777">
        <v>0</v>
      </c>
      <c r="I2777" t="s">
        <v>1052</v>
      </c>
      <c r="J2777" t="s">
        <v>960</v>
      </c>
      <c r="K2777" t="s">
        <v>956</v>
      </c>
      <c r="L2777">
        <v>1019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</row>
    <row r="2778" spans="1:21" x14ac:dyDescent="0.25">
      <c r="A2778" t="s">
        <v>689</v>
      </c>
      <c r="B2778" t="s">
        <v>964</v>
      </c>
      <c r="C2778" t="s">
        <v>5974</v>
      </c>
      <c r="D2778">
        <v>50</v>
      </c>
      <c r="E2778" t="s">
        <v>953</v>
      </c>
      <c r="F2778">
        <v>3093</v>
      </c>
      <c r="G2778">
        <v>3000</v>
      </c>
      <c r="H2778">
        <v>0</v>
      </c>
      <c r="I2778" t="s">
        <v>1052</v>
      </c>
      <c r="J2778" t="s">
        <v>960</v>
      </c>
      <c r="K2778" t="s">
        <v>956</v>
      </c>
      <c r="L2778">
        <v>1019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</row>
    <row r="2779" spans="1:21" x14ac:dyDescent="0.25">
      <c r="A2779" t="s">
        <v>689</v>
      </c>
      <c r="B2779" t="s">
        <v>964</v>
      </c>
      <c r="C2779" t="s">
        <v>5332</v>
      </c>
      <c r="D2779">
        <v>50</v>
      </c>
      <c r="E2779" t="s">
        <v>953</v>
      </c>
      <c r="F2779">
        <v>3093</v>
      </c>
      <c r="G2779">
        <v>3000</v>
      </c>
      <c r="H2779">
        <v>0</v>
      </c>
      <c r="I2779" t="s">
        <v>1052</v>
      </c>
      <c r="J2779" t="s">
        <v>960</v>
      </c>
      <c r="K2779" t="s">
        <v>956</v>
      </c>
      <c r="L2779">
        <v>1019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</row>
    <row r="2780" spans="1:21" x14ac:dyDescent="0.25">
      <c r="A2780" t="s">
        <v>689</v>
      </c>
      <c r="B2780" t="s">
        <v>964</v>
      </c>
      <c r="C2780" t="s">
        <v>5975</v>
      </c>
      <c r="D2780">
        <v>50</v>
      </c>
      <c r="E2780" t="s">
        <v>953</v>
      </c>
      <c r="F2780">
        <v>3093</v>
      </c>
      <c r="G2780">
        <v>3000</v>
      </c>
      <c r="H2780">
        <v>0</v>
      </c>
      <c r="I2780" t="s">
        <v>1052</v>
      </c>
      <c r="J2780" t="s">
        <v>960</v>
      </c>
      <c r="K2780" t="s">
        <v>956</v>
      </c>
      <c r="L2780">
        <v>1019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</row>
    <row r="2781" spans="1:21" x14ac:dyDescent="0.25">
      <c r="A2781" t="s">
        <v>689</v>
      </c>
      <c r="B2781" t="s">
        <v>964</v>
      </c>
      <c r="C2781" t="s">
        <v>5976</v>
      </c>
      <c r="D2781">
        <v>50</v>
      </c>
      <c r="E2781" t="s">
        <v>953</v>
      </c>
      <c r="F2781">
        <v>3093</v>
      </c>
      <c r="G2781">
        <v>3000</v>
      </c>
      <c r="H2781">
        <v>0</v>
      </c>
      <c r="I2781" t="s">
        <v>1052</v>
      </c>
      <c r="J2781" t="s">
        <v>960</v>
      </c>
      <c r="K2781" t="s">
        <v>956</v>
      </c>
      <c r="L2781">
        <v>1019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</row>
    <row r="2782" spans="1:21" x14ac:dyDescent="0.25">
      <c r="A2782" t="s">
        <v>689</v>
      </c>
      <c r="B2782" t="s">
        <v>964</v>
      </c>
      <c r="C2782" t="s">
        <v>5977</v>
      </c>
      <c r="D2782">
        <v>50</v>
      </c>
      <c r="E2782" t="s">
        <v>953</v>
      </c>
      <c r="F2782">
        <v>3093</v>
      </c>
      <c r="G2782">
        <v>3000</v>
      </c>
      <c r="H2782">
        <v>0</v>
      </c>
      <c r="I2782" t="s">
        <v>1052</v>
      </c>
      <c r="J2782" t="s">
        <v>960</v>
      </c>
      <c r="K2782" t="s">
        <v>956</v>
      </c>
      <c r="L2782">
        <v>1019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</row>
    <row r="2783" spans="1:21" x14ac:dyDescent="0.25">
      <c r="A2783" t="s">
        <v>689</v>
      </c>
      <c r="B2783" t="s">
        <v>964</v>
      </c>
      <c r="C2783" t="s">
        <v>5978</v>
      </c>
      <c r="D2783">
        <v>50</v>
      </c>
      <c r="E2783" t="s">
        <v>953</v>
      </c>
      <c r="F2783">
        <v>3093</v>
      </c>
      <c r="G2783">
        <v>3000</v>
      </c>
      <c r="H2783">
        <v>0</v>
      </c>
      <c r="I2783" t="s">
        <v>1052</v>
      </c>
      <c r="J2783" t="s">
        <v>960</v>
      </c>
      <c r="K2783" t="s">
        <v>956</v>
      </c>
      <c r="L2783">
        <v>1019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</row>
    <row r="2784" spans="1:21" x14ac:dyDescent="0.25">
      <c r="A2784" t="s">
        <v>689</v>
      </c>
      <c r="B2784" t="s">
        <v>964</v>
      </c>
      <c r="C2784" t="s">
        <v>6607</v>
      </c>
      <c r="D2784">
        <v>50</v>
      </c>
      <c r="E2784" t="s">
        <v>953</v>
      </c>
      <c r="F2784">
        <v>3093</v>
      </c>
      <c r="G2784">
        <v>3000</v>
      </c>
      <c r="H2784">
        <v>0</v>
      </c>
      <c r="I2784" t="s">
        <v>1052</v>
      </c>
      <c r="J2784" t="s">
        <v>960</v>
      </c>
      <c r="K2784" t="s">
        <v>956</v>
      </c>
      <c r="L2784">
        <v>1019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</row>
    <row r="2785" spans="1:21" x14ac:dyDescent="0.25">
      <c r="A2785" t="s">
        <v>689</v>
      </c>
      <c r="B2785" t="s">
        <v>964</v>
      </c>
      <c r="C2785" t="s">
        <v>6719</v>
      </c>
      <c r="D2785">
        <v>50</v>
      </c>
      <c r="E2785" t="s">
        <v>953</v>
      </c>
      <c r="F2785">
        <v>3093</v>
      </c>
      <c r="G2785">
        <v>3000</v>
      </c>
      <c r="H2785">
        <v>0</v>
      </c>
      <c r="I2785" t="s">
        <v>1052</v>
      </c>
      <c r="J2785" t="s">
        <v>960</v>
      </c>
      <c r="K2785" t="s">
        <v>956</v>
      </c>
      <c r="L2785">
        <v>1019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</row>
    <row r="2786" spans="1:21" x14ac:dyDescent="0.25">
      <c r="A2786" t="s">
        <v>689</v>
      </c>
      <c r="B2786" t="s">
        <v>962</v>
      </c>
      <c r="C2786" t="s">
        <v>3396</v>
      </c>
      <c r="D2786">
        <v>40</v>
      </c>
      <c r="E2786" t="s">
        <v>953</v>
      </c>
      <c r="F2786">
        <v>3093</v>
      </c>
      <c r="G2786">
        <v>3093</v>
      </c>
      <c r="H2786">
        <v>0</v>
      </c>
      <c r="I2786" t="s">
        <v>1052</v>
      </c>
      <c r="J2786" t="s">
        <v>960</v>
      </c>
      <c r="K2786" t="s">
        <v>956</v>
      </c>
      <c r="L2786">
        <v>1019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</row>
    <row r="2787" spans="1:21" x14ac:dyDescent="0.25">
      <c r="A2787" t="s">
        <v>689</v>
      </c>
      <c r="B2787" t="s">
        <v>962</v>
      </c>
      <c r="C2787" t="s">
        <v>3394</v>
      </c>
      <c r="D2787">
        <v>40</v>
      </c>
      <c r="E2787" t="s">
        <v>953</v>
      </c>
      <c r="F2787">
        <v>3093</v>
      </c>
      <c r="G2787">
        <v>3093</v>
      </c>
      <c r="H2787">
        <v>0</v>
      </c>
      <c r="I2787" t="s">
        <v>1052</v>
      </c>
      <c r="J2787" t="s">
        <v>960</v>
      </c>
      <c r="K2787" t="s">
        <v>956</v>
      </c>
      <c r="L2787">
        <v>1019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</row>
    <row r="2788" spans="1:21" x14ac:dyDescent="0.25">
      <c r="A2788" t="s">
        <v>689</v>
      </c>
      <c r="B2788" t="s">
        <v>962</v>
      </c>
      <c r="C2788" t="s">
        <v>5979</v>
      </c>
      <c r="D2788">
        <v>50</v>
      </c>
      <c r="E2788" t="s">
        <v>953</v>
      </c>
      <c r="F2788">
        <v>3093</v>
      </c>
      <c r="G2788">
        <v>3093</v>
      </c>
      <c r="H2788">
        <v>0</v>
      </c>
      <c r="I2788" t="s">
        <v>1052</v>
      </c>
      <c r="J2788" t="s">
        <v>960</v>
      </c>
      <c r="K2788" t="s">
        <v>956</v>
      </c>
      <c r="L2788">
        <v>1019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</row>
    <row r="2789" spans="1:21" x14ac:dyDescent="0.25">
      <c r="A2789" t="s">
        <v>689</v>
      </c>
      <c r="B2789" t="s">
        <v>959</v>
      </c>
      <c r="C2789" t="s">
        <v>1043</v>
      </c>
      <c r="D2789">
        <v>2</v>
      </c>
      <c r="E2789" t="s">
        <v>953</v>
      </c>
      <c r="F2789">
        <v>3093</v>
      </c>
      <c r="G2789">
        <v>9999</v>
      </c>
      <c r="H2789">
        <v>0</v>
      </c>
      <c r="I2789" t="s">
        <v>1052</v>
      </c>
      <c r="J2789" t="s">
        <v>960</v>
      </c>
      <c r="K2789" t="s">
        <v>956</v>
      </c>
      <c r="L2789">
        <v>1019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</row>
    <row r="2790" spans="1:21" x14ac:dyDescent="0.25">
      <c r="A2790" t="s">
        <v>688</v>
      </c>
      <c r="D2790">
        <v>0</v>
      </c>
      <c r="E2790" t="s">
        <v>953</v>
      </c>
      <c r="F2790">
        <v>3001</v>
      </c>
      <c r="H2790">
        <v>250</v>
      </c>
      <c r="I2790" t="s">
        <v>1053</v>
      </c>
      <c r="J2790" t="s">
        <v>955</v>
      </c>
      <c r="K2790" t="s">
        <v>956</v>
      </c>
      <c r="L2790">
        <v>1019</v>
      </c>
      <c r="N2790">
        <v>0</v>
      </c>
      <c r="O2790">
        <v>250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</row>
    <row r="2791" spans="1:21" x14ac:dyDescent="0.25">
      <c r="A2791" t="s">
        <v>688</v>
      </c>
      <c r="B2791" t="s">
        <v>952</v>
      </c>
      <c r="C2791" t="s">
        <v>5980</v>
      </c>
      <c r="D2791">
        <v>150</v>
      </c>
      <c r="E2791" t="s">
        <v>953</v>
      </c>
      <c r="F2791">
        <v>3001</v>
      </c>
      <c r="G2791">
        <v>1003</v>
      </c>
      <c r="H2791">
        <v>0</v>
      </c>
      <c r="I2791" t="s">
        <v>1053</v>
      </c>
      <c r="J2791" t="s">
        <v>955</v>
      </c>
      <c r="K2791" t="s">
        <v>956</v>
      </c>
      <c r="L2791">
        <v>1019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</row>
    <row r="2792" spans="1:21" x14ac:dyDescent="0.25">
      <c r="A2792" t="s">
        <v>688</v>
      </c>
      <c r="B2792" t="s">
        <v>952</v>
      </c>
      <c r="C2792" t="s">
        <v>5981</v>
      </c>
      <c r="D2792">
        <v>110</v>
      </c>
      <c r="E2792" t="s">
        <v>953</v>
      </c>
      <c r="F2792">
        <v>3001</v>
      </c>
      <c r="G2792">
        <v>1003</v>
      </c>
      <c r="H2792">
        <v>0</v>
      </c>
      <c r="I2792" t="s">
        <v>1053</v>
      </c>
      <c r="J2792" t="s">
        <v>955</v>
      </c>
      <c r="K2792" t="s">
        <v>956</v>
      </c>
      <c r="L2792">
        <v>1019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</row>
    <row r="2793" spans="1:21" x14ac:dyDescent="0.25">
      <c r="A2793" t="s">
        <v>688</v>
      </c>
      <c r="B2793" t="s">
        <v>952</v>
      </c>
      <c r="C2793" t="s">
        <v>5982</v>
      </c>
      <c r="D2793">
        <v>40</v>
      </c>
      <c r="E2793" t="s">
        <v>953</v>
      </c>
      <c r="F2793">
        <v>3001</v>
      </c>
      <c r="G2793">
        <v>1003</v>
      </c>
      <c r="H2793">
        <v>0</v>
      </c>
      <c r="I2793" t="s">
        <v>1053</v>
      </c>
      <c r="J2793" t="s">
        <v>955</v>
      </c>
      <c r="K2793" t="s">
        <v>956</v>
      </c>
      <c r="L2793">
        <v>1019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</row>
    <row r="2794" spans="1:21" x14ac:dyDescent="0.25">
      <c r="A2794" t="s">
        <v>688</v>
      </c>
      <c r="B2794" t="s">
        <v>957</v>
      </c>
      <c r="C2794" t="s">
        <v>958</v>
      </c>
      <c r="D2794">
        <v>294</v>
      </c>
      <c r="E2794" t="s">
        <v>953</v>
      </c>
      <c r="F2794">
        <v>3001</v>
      </c>
      <c r="G2794">
        <v>3003</v>
      </c>
      <c r="H2794">
        <v>0</v>
      </c>
      <c r="I2794" t="s">
        <v>1053</v>
      </c>
      <c r="J2794" t="s">
        <v>955</v>
      </c>
      <c r="K2794" t="s">
        <v>956</v>
      </c>
      <c r="L2794">
        <v>1019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</row>
    <row r="2795" spans="1:21" x14ac:dyDescent="0.25">
      <c r="A2795" t="s">
        <v>688</v>
      </c>
      <c r="B2795" t="s">
        <v>5136</v>
      </c>
      <c r="C2795" t="s">
        <v>5137</v>
      </c>
      <c r="D2795">
        <v>1</v>
      </c>
      <c r="E2795" t="s">
        <v>953</v>
      </c>
      <c r="F2795">
        <v>3001</v>
      </c>
      <c r="G2795" t="s">
        <v>5138</v>
      </c>
      <c r="H2795">
        <v>0</v>
      </c>
      <c r="I2795" t="s">
        <v>1053</v>
      </c>
      <c r="J2795" t="s">
        <v>955</v>
      </c>
      <c r="K2795" t="s">
        <v>956</v>
      </c>
      <c r="L2795">
        <v>1019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</row>
    <row r="2796" spans="1:21" x14ac:dyDescent="0.25">
      <c r="A2796" t="s">
        <v>688</v>
      </c>
      <c r="B2796" t="s">
        <v>967</v>
      </c>
      <c r="C2796">
        <v>2979408</v>
      </c>
      <c r="D2796">
        <v>1</v>
      </c>
      <c r="E2796" t="s">
        <v>953</v>
      </c>
      <c r="F2796">
        <v>3001</v>
      </c>
      <c r="G2796" t="s">
        <v>968</v>
      </c>
      <c r="H2796">
        <v>0</v>
      </c>
      <c r="I2796" t="s">
        <v>1053</v>
      </c>
      <c r="J2796" t="s">
        <v>955</v>
      </c>
      <c r="K2796" t="s">
        <v>956</v>
      </c>
      <c r="L2796">
        <v>1019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</row>
    <row r="2797" spans="1:21" x14ac:dyDescent="0.25">
      <c r="A2797" t="s">
        <v>688</v>
      </c>
      <c r="B2797" t="s">
        <v>964</v>
      </c>
      <c r="C2797" t="s">
        <v>3397</v>
      </c>
      <c r="D2797">
        <v>29</v>
      </c>
      <c r="E2797" t="s">
        <v>953</v>
      </c>
      <c r="F2797">
        <v>3093</v>
      </c>
      <c r="G2797">
        <v>3000</v>
      </c>
      <c r="H2797">
        <v>0</v>
      </c>
      <c r="I2797" t="s">
        <v>1053</v>
      </c>
      <c r="J2797" t="s">
        <v>960</v>
      </c>
      <c r="K2797" t="s">
        <v>956</v>
      </c>
      <c r="L2797">
        <v>1019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</row>
    <row r="2798" spans="1:21" x14ac:dyDescent="0.25">
      <c r="A2798" t="s">
        <v>688</v>
      </c>
      <c r="B2798" t="s">
        <v>964</v>
      </c>
      <c r="C2798" t="s">
        <v>5983</v>
      </c>
      <c r="D2798">
        <v>100</v>
      </c>
      <c r="E2798" t="s">
        <v>953</v>
      </c>
      <c r="F2798">
        <v>3093</v>
      </c>
      <c r="G2798">
        <v>3000</v>
      </c>
      <c r="H2798">
        <v>0</v>
      </c>
      <c r="I2798" t="s">
        <v>1053</v>
      </c>
      <c r="J2798" t="s">
        <v>960</v>
      </c>
      <c r="K2798" t="s">
        <v>956</v>
      </c>
      <c r="L2798">
        <v>1019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</row>
    <row r="2799" spans="1:21" x14ac:dyDescent="0.25">
      <c r="A2799" t="s">
        <v>688</v>
      </c>
      <c r="B2799" t="s">
        <v>962</v>
      </c>
      <c r="C2799" t="s">
        <v>4623</v>
      </c>
      <c r="D2799">
        <v>110</v>
      </c>
      <c r="E2799" t="s">
        <v>953</v>
      </c>
      <c r="F2799">
        <v>3093</v>
      </c>
      <c r="G2799">
        <v>3093</v>
      </c>
      <c r="H2799">
        <v>0</v>
      </c>
      <c r="I2799" t="s">
        <v>1053</v>
      </c>
      <c r="J2799" t="s">
        <v>960</v>
      </c>
      <c r="K2799" t="s">
        <v>956</v>
      </c>
      <c r="L2799">
        <v>1019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</row>
    <row r="2800" spans="1:21" x14ac:dyDescent="0.25">
      <c r="A2800" t="s">
        <v>688</v>
      </c>
      <c r="B2800" t="s">
        <v>962</v>
      </c>
      <c r="C2800" t="s">
        <v>4974</v>
      </c>
      <c r="D2800">
        <v>100</v>
      </c>
      <c r="E2800" t="s">
        <v>953</v>
      </c>
      <c r="F2800">
        <v>3093</v>
      </c>
      <c r="G2800">
        <v>3093</v>
      </c>
      <c r="H2800">
        <v>0</v>
      </c>
      <c r="I2800" t="s">
        <v>1053</v>
      </c>
      <c r="J2800" t="s">
        <v>960</v>
      </c>
      <c r="K2800" t="s">
        <v>956</v>
      </c>
      <c r="L2800">
        <v>1019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</row>
    <row r="2801" spans="1:21" x14ac:dyDescent="0.25">
      <c r="A2801" t="s">
        <v>688</v>
      </c>
      <c r="B2801" t="s">
        <v>962</v>
      </c>
      <c r="C2801" t="s">
        <v>5984</v>
      </c>
      <c r="D2801">
        <v>110</v>
      </c>
      <c r="E2801" t="s">
        <v>953</v>
      </c>
      <c r="F2801">
        <v>3093</v>
      </c>
      <c r="G2801">
        <v>3093</v>
      </c>
      <c r="H2801">
        <v>0</v>
      </c>
      <c r="I2801" t="s">
        <v>1053</v>
      </c>
      <c r="J2801" t="s">
        <v>960</v>
      </c>
      <c r="K2801" t="s">
        <v>956</v>
      </c>
      <c r="L2801">
        <v>1019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</row>
    <row r="2802" spans="1:21" x14ac:dyDescent="0.25">
      <c r="A2802" t="s">
        <v>688</v>
      </c>
      <c r="B2802" t="s">
        <v>962</v>
      </c>
      <c r="C2802" t="s">
        <v>5985</v>
      </c>
      <c r="D2802">
        <v>110</v>
      </c>
      <c r="E2802" t="s">
        <v>953</v>
      </c>
      <c r="F2802">
        <v>3093</v>
      </c>
      <c r="G2802">
        <v>3093</v>
      </c>
      <c r="H2802">
        <v>0</v>
      </c>
      <c r="I2802" t="s">
        <v>1053</v>
      </c>
      <c r="J2802" t="s">
        <v>960</v>
      </c>
      <c r="K2802" t="s">
        <v>956</v>
      </c>
      <c r="L2802">
        <v>1019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</row>
    <row r="2803" spans="1:21" x14ac:dyDescent="0.25">
      <c r="A2803" t="s">
        <v>688</v>
      </c>
      <c r="B2803" t="s">
        <v>962</v>
      </c>
      <c r="C2803" t="s">
        <v>5986</v>
      </c>
      <c r="D2803">
        <v>100</v>
      </c>
      <c r="E2803" t="s">
        <v>953</v>
      </c>
      <c r="F2803">
        <v>3093</v>
      </c>
      <c r="G2803">
        <v>3093</v>
      </c>
      <c r="H2803">
        <v>0</v>
      </c>
      <c r="I2803" t="s">
        <v>1053</v>
      </c>
      <c r="J2803" t="s">
        <v>960</v>
      </c>
      <c r="K2803" t="s">
        <v>956</v>
      </c>
      <c r="L2803">
        <v>1019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</row>
    <row r="2804" spans="1:21" x14ac:dyDescent="0.25">
      <c r="A2804" t="s">
        <v>688</v>
      </c>
      <c r="B2804" t="s">
        <v>962</v>
      </c>
      <c r="C2804" t="s">
        <v>5987</v>
      </c>
      <c r="D2804">
        <v>100</v>
      </c>
      <c r="E2804" t="s">
        <v>953</v>
      </c>
      <c r="F2804">
        <v>3093</v>
      </c>
      <c r="G2804">
        <v>3093</v>
      </c>
      <c r="H2804">
        <v>0</v>
      </c>
      <c r="I2804" t="s">
        <v>1053</v>
      </c>
      <c r="J2804" t="s">
        <v>960</v>
      </c>
      <c r="K2804" t="s">
        <v>956</v>
      </c>
      <c r="L2804">
        <v>1019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</row>
    <row r="2805" spans="1:21" x14ac:dyDescent="0.25">
      <c r="A2805" t="s">
        <v>688</v>
      </c>
      <c r="B2805" t="s">
        <v>959</v>
      </c>
      <c r="C2805" t="s">
        <v>983</v>
      </c>
      <c r="D2805">
        <v>1</v>
      </c>
      <c r="E2805" t="s">
        <v>953</v>
      </c>
      <c r="F2805">
        <v>3093</v>
      </c>
      <c r="G2805">
        <v>9999</v>
      </c>
      <c r="H2805">
        <v>0</v>
      </c>
      <c r="I2805" t="s">
        <v>1053</v>
      </c>
      <c r="J2805" t="s">
        <v>960</v>
      </c>
      <c r="K2805" t="s">
        <v>956</v>
      </c>
      <c r="L2805">
        <v>1019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</row>
    <row r="2806" spans="1:21" x14ac:dyDescent="0.25">
      <c r="A2806" t="s">
        <v>688</v>
      </c>
      <c r="B2806" t="s">
        <v>959</v>
      </c>
      <c r="C2806" t="s">
        <v>979</v>
      </c>
      <c r="D2806">
        <v>1</v>
      </c>
      <c r="E2806" t="s">
        <v>953</v>
      </c>
      <c r="F2806">
        <v>3093</v>
      </c>
      <c r="G2806">
        <v>9999</v>
      </c>
      <c r="H2806">
        <v>0</v>
      </c>
      <c r="I2806" t="s">
        <v>1053</v>
      </c>
      <c r="J2806" t="s">
        <v>960</v>
      </c>
      <c r="K2806" t="s">
        <v>956</v>
      </c>
      <c r="L2806">
        <v>1019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</row>
    <row r="2807" spans="1:21" x14ac:dyDescent="0.25">
      <c r="A2807" t="s">
        <v>688</v>
      </c>
      <c r="B2807" t="s">
        <v>959</v>
      </c>
      <c r="C2807" t="s">
        <v>980</v>
      </c>
      <c r="D2807">
        <v>1</v>
      </c>
      <c r="E2807" t="s">
        <v>953</v>
      </c>
      <c r="F2807">
        <v>3093</v>
      </c>
      <c r="G2807">
        <v>9999</v>
      </c>
      <c r="H2807">
        <v>0</v>
      </c>
      <c r="I2807" t="s">
        <v>1053</v>
      </c>
      <c r="J2807" t="s">
        <v>960</v>
      </c>
      <c r="K2807" t="s">
        <v>956</v>
      </c>
      <c r="L2807">
        <v>1019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</row>
    <row r="2808" spans="1:21" x14ac:dyDescent="0.25">
      <c r="A2808" t="s">
        <v>687</v>
      </c>
      <c r="B2808" t="s">
        <v>952</v>
      </c>
      <c r="C2808" t="s">
        <v>5988</v>
      </c>
      <c r="D2808">
        <v>200</v>
      </c>
      <c r="E2808" t="s">
        <v>953</v>
      </c>
      <c r="F2808">
        <v>3001</v>
      </c>
      <c r="G2808">
        <v>1003</v>
      </c>
      <c r="H2808">
        <v>0</v>
      </c>
      <c r="I2808" t="s">
        <v>1054</v>
      </c>
      <c r="J2808" t="s">
        <v>955</v>
      </c>
      <c r="K2808" t="s">
        <v>956</v>
      </c>
      <c r="L2808">
        <v>1019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</row>
    <row r="2809" spans="1:21" x14ac:dyDescent="0.25">
      <c r="A2809" t="s">
        <v>687</v>
      </c>
      <c r="B2809" t="s">
        <v>957</v>
      </c>
      <c r="C2809" t="s">
        <v>958</v>
      </c>
      <c r="D2809">
        <v>80</v>
      </c>
      <c r="E2809" t="s">
        <v>953</v>
      </c>
      <c r="F2809">
        <v>3001</v>
      </c>
      <c r="G2809">
        <v>3003</v>
      </c>
      <c r="H2809">
        <v>0</v>
      </c>
      <c r="I2809" t="s">
        <v>1054</v>
      </c>
      <c r="J2809" t="s">
        <v>955</v>
      </c>
      <c r="K2809" t="s">
        <v>956</v>
      </c>
      <c r="L2809">
        <v>1019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</row>
    <row r="2810" spans="1:21" x14ac:dyDescent="0.25">
      <c r="A2810" t="s">
        <v>687</v>
      </c>
      <c r="B2810" t="s">
        <v>964</v>
      </c>
      <c r="C2810" t="s">
        <v>5928</v>
      </c>
      <c r="D2810">
        <v>200</v>
      </c>
      <c r="E2810" t="s">
        <v>953</v>
      </c>
      <c r="F2810">
        <v>3093</v>
      </c>
      <c r="G2810">
        <v>3000</v>
      </c>
      <c r="H2810">
        <v>0</v>
      </c>
      <c r="I2810" t="s">
        <v>1054</v>
      </c>
      <c r="J2810" t="s">
        <v>960</v>
      </c>
      <c r="K2810" t="s">
        <v>956</v>
      </c>
      <c r="L2810">
        <v>1019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</row>
    <row r="2811" spans="1:21" x14ac:dyDescent="0.25">
      <c r="A2811" t="s">
        <v>687</v>
      </c>
      <c r="B2811" t="s">
        <v>964</v>
      </c>
      <c r="C2811" t="s">
        <v>5989</v>
      </c>
      <c r="D2811">
        <v>200</v>
      </c>
      <c r="E2811" t="s">
        <v>953</v>
      </c>
      <c r="F2811">
        <v>3093</v>
      </c>
      <c r="G2811">
        <v>3000</v>
      </c>
      <c r="H2811">
        <v>0</v>
      </c>
      <c r="I2811" t="s">
        <v>1054</v>
      </c>
      <c r="J2811" t="s">
        <v>960</v>
      </c>
      <c r="K2811" t="s">
        <v>956</v>
      </c>
      <c r="L2811">
        <v>1019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</row>
    <row r="2812" spans="1:21" x14ac:dyDescent="0.25">
      <c r="A2812" t="s">
        <v>687</v>
      </c>
      <c r="B2812" t="s">
        <v>964</v>
      </c>
      <c r="C2812" t="s">
        <v>5990</v>
      </c>
      <c r="D2812">
        <v>200</v>
      </c>
      <c r="E2812" t="s">
        <v>953</v>
      </c>
      <c r="F2812">
        <v>3093</v>
      </c>
      <c r="G2812">
        <v>3000</v>
      </c>
      <c r="H2812">
        <v>0</v>
      </c>
      <c r="I2812" t="s">
        <v>1054</v>
      </c>
      <c r="J2812" t="s">
        <v>960</v>
      </c>
      <c r="K2812" t="s">
        <v>956</v>
      </c>
      <c r="L2812">
        <v>1019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</row>
    <row r="2813" spans="1:21" x14ac:dyDescent="0.25">
      <c r="A2813" t="s">
        <v>687</v>
      </c>
      <c r="B2813" t="s">
        <v>964</v>
      </c>
      <c r="C2813" t="s">
        <v>7236</v>
      </c>
      <c r="D2813">
        <v>200</v>
      </c>
      <c r="E2813" t="s">
        <v>953</v>
      </c>
      <c r="F2813">
        <v>3093</v>
      </c>
      <c r="G2813">
        <v>3000</v>
      </c>
      <c r="H2813">
        <v>0</v>
      </c>
      <c r="I2813" t="s">
        <v>1054</v>
      </c>
      <c r="J2813" t="s">
        <v>960</v>
      </c>
      <c r="K2813" t="s">
        <v>956</v>
      </c>
      <c r="L2813">
        <v>1019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</row>
    <row r="2814" spans="1:21" x14ac:dyDescent="0.25">
      <c r="A2814" t="s">
        <v>687</v>
      </c>
      <c r="B2814" t="s">
        <v>964</v>
      </c>
      <c r="C2814" t="s">
        <v>8335</v>
      </c>
      <c r="D2814">
        <v>200</v>
      </c>
      <c r="E2814" t="s">
        <v>953</v>
      </c>
      <c r="F2814">
        <v>3093</v>
      </c>
      <c r="G2814">
        <v>3000</v>
      </c>
      <c r="H2814">
        <v>0</v>
      </c>
      <c r="I2814" t="s">
        <v>1054</v>
      </c>
      <c r="J2814" t="s">
        <v>960</v>
      </c>
      <c r="K2814" t="s">
        <v>956</v>
      </c>
      <c r="L2814">
        <v>1019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</row>
    <row r="2815" spans="1:21" x14ac:dyDescent="0.25">
      <c r="A2815" t="s">
        <v>687</v>
      </c>
      <c r="B2815" t="s">
        <v>964</v>
      </c>
      <c r="C2815" t="s">
        <v>8336</v>
      </c>
      <c r="D2815">
        <v>200</v>
      </c>
      <c r="E2815" t="s">
        <v>953</v>
      </c>
      <c r="F2815">
        <v>3093</v>
      </c>
      <c r="G2815">
        <v>3000</v>
      </c>
      <c r="H2815">
        <v>0</v>
      </c>
      <c r="I2815" t="s">
        <v>1054</v>
      </c>
      <c r="J2815" t="s">
        <v>960</v>
      </c>
      <c r="K2815" t="s">
        <v>956</v>
      </c>
      <c r="L2815">
        <v>1019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</row>
    <row r="2816" spans="1:21" x14ac:dyDescent="0.25">
      <c r="A2816" t="s">
        <v>687</v>
      </c>
      <c r="B2816" t="s">
        <v>962</v>
      </c>
      <c r="C2816" t="s">
        <v>5991</v>
      </c>
      <c r="D2816">
        <v>200</v>
      </c>
      <c r="E2816" t="s">
        <v>953</v>
      </c>
      <c r="F2816">
        <v>3093</v>
      </c>
      <c r="G2816">
        <v>3093</v>
      </c>
      <c r="H2816">
        <v>0</v>
      </c>
      <c r="I2816" t="s">
        <v>1054</v>
      </c>
      <c r="J2816" t="s">
        <v>960</v>
      </c>
      <c r="K2816" t="s">
        <v>956</v>
      </c>
      <c r="L2816">
        <v>1019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</row>
    <row r="2817" spans="1:21" x14ac:dyDescent="0.25">
      <c r="A2817" t="s">
        <v>687</v>
      </c>
      <c r="B2817" t="s">
        <v>962</v>
      </c>
      <c r="C2817" t="s">
        <v>5992</v>
      </c>
      <c r="D2817">
        <v>200</v>
      </c>
      <c r="E2817" t="s">
        <v>953</v>
      </c>
      <c r="F2817">
        <v>3093</v>
      </c>
      <c r="G2817">
        <v>3093</v>
      </c>
      <c r="H2817">
        <v>0</v>
      </c>
      <c r="I2817" t="s">
        <v>1054</v>
      </c>
      <c r="J2817" t="s">
        <v>960</v>
      </c>
      <c r="K2817" t="s">
        <v>956</v>
      </c>
      <c r="L2817">
        <v>1019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</row>
    <row r="2818" spans="1:21" x14ac:dyDescent="0.25">
      <c r="A2818" t="s">
        <v>687</v>
      </c>
      <c r="B2818" t="s">
        <v>962</v>
      </c>
      <c r="C2818" t="s">
        <v>5993</v>
      </c>
      <c r="D2818">
        <v>200</v>
      </c>
      <c r="E2818" t="s">
        <v>953</v>
      </c>
      <c r="F2818">
        <v>3093</v>
      </c>
      <c r="G2818">
        <v>3093</v>
      </c>
      <c r="H2818">
        <v>0</v>
      </c>
      <c r="I2818" t="s">
        <v>1054</v>
      </c>
      <c r="J2818" t="s">
        <v>960</v>
      </c>
      <c r="K2818" t="s">
        <v>956</v>
      </c>
      <c r="L2818">
        <v>1019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</row>
    <row r="2819" spans="1:21" x14ac:dyDescent="0.25">
      <c r="A2819" t="s">
        <v>687</v>
      </c>
      <c r="B2819" t="s">
        <v>962</v>
      </c>
      <c r="C2819" t="s">
        <v>5994</v>
      </c>
      <c r="D2819">
        <v>200</v>
      </c>
      <c r="E2819" t="s">
        <v>953</v>
      </c>
      <c r="F2819">
        <v>3093</v>
      </c>
      <c r="G2819">
        <v>3093</v>
      </c>
      <c r="H2819">
        <v>0</v>
      </c>
      <c r="I2819" t="s">
        <v>1054</v>
      </c>
      <c r="J2819" t="s">
        <v>960</v>
      </c>
      <c r="K2819" t="s">
        <v>956</v>
      </c>
      <c r="L2819">
        <v>1019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</row>
    <row r="2820" spans="1:21" x14ac:dyDescent="0.25">
      <c r="A2820" t="s">
        <v>687</v>
      </c>
      <c r="B2820" t="s">
        <v>959</v>
      </c>
      <c r="C2820" t="s">
        <v>1540</v>
      </c>
      <c r="D2820">
        <v>1</v>
      </c>
      <c r="E2820" t="s">
        <v>953</v>
      </c>
      <c r="F2820">
        <v>3093</v>
      </c>
      <c r="G2820">
        <v>9999</v>
      </c>
      <c r="H2820">
        <v>0</v>
      </c>
      <c r="I2820" t="s">
        <v>1054</v>
      </c>
      <c r="J2820" t="s">
        <v>960</v>
      </c>
      <c r="K2820" t="s">
        <v>956</v>
      </c>
      <c r="L2820">
        <v>1019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</row>
    <row r="2821" spans="1:21" x14ac:dyDescent="0.25">
      <c r="A2821" t="s">
        <v>685</v>
      </c>
      <c r="B2821" t="s">
        <v>952</v>
      </c>
      <c r="C2821" t="s">
        <v>1482</v>
      </c>
      <c r="D2821">
        <v>1000</v>
      </c>
      <c r="E2821" t="s">
        <v>953</v>
      </c>
      <c r="F2821">
        <v>3001</v>
      </c>
      <c r="G2821">
        <v>1003</v>
      </c>
      <c r="H2821">
        <v>0</v>
      </c>
      <c r="I2821" t="s">
        <v>1055</v>
      </c>
      <c r="J2821" t="s">
        <v>955</v>
      </c>
      <c r="K2821" t="s">
        <v>956</v>
      </c>
      <c r="L2821">
        <v>1019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</row>
    <row r="2822" spans="1:21" x14ac:dyDescent="0.25">
      <c r="A2822" t="s">
        <v>685</v>
      </c>
      <c r="B2822" t="s">
        <v>957</v>
      </c>
      <c r="C2822" t="s">
        <v>958</v>
      </c>
      <c r="D2822">
        <v>785</v>
      </c>
      <c r="E2822" t="s">
        <v>953</v>
      </c>
      <c r="F2822">
        <v>3001</v>
      </c>
      <c r="G2822">
        <v>3003</v>
      </c>
      <c r="H2822">
        <v>0</v>
      </c>
      <c r="I2822" t="s">
        <v>1055</v>
      </c>
      <c r="J2822" t="s">
        <v>955</v>
      </c>
      <c r="K2822" t="s">
        <v>956</v>
      </c>
      <c r="L2822">
        <v>1019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</row>
    <row r="2823" spans="1:21" x14ac:dyDescent="0.25">
      <c r="A2823" t="s">
        <v>685</v>
      </c>
      <c r="B2823" t="s">
        <v>5136</v>
      </c>
      <c r="C2823" t="s">
        <v>5137</v>
      </c>
      <c r="D2823">
        <v>1</v>
      </c>
      <c r="E2823" t="s">
        <v>953</v>
      </c>
      <c r="F2823">
        <v>3001</v>
      </c>
      <c r="G2823" t="s">
        <v>5138</v>
      </c>
      <c r="H2823">
        <v>0</v>
      </c>
      <c r="I2823" t="s">
        <v>1055</v>
      </c>
      <c r="J2823" t="s">
        <v>955</v>
      </c>
      <c r="K2823" t="s">
        <v>956</v>
      </c>
      <c r="L2823">
        <v>1019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</row>
    <row r="2824" spans="1:21" x14ac:dyDescent="0.25">
      <c r="A2824" t="s">
        <v>685</v>
      </c>
      <c r="B2824" t="s">
        <v>967</v>
      </c>
      <c r="C2824">
        <v>2979552</v>
      </c>
      <c r="D2824">
        <v>1</v>
      </c>
      <c r="E2824" t="s">
        <v>953</v>
      </c>
      <c r="F2824">
        <v>3001</v>
      </c>
      <c r="G2824" t="s">
        <v>968</v>
      </c>
      <c r="H2824">
        <v>0</v>
      </c>
      <c r="I2824" t="s">
        <v>1055</v>
      </c>
      <c r="J2824" t="s">
        <v>955</v>
      </c>
      <c r="K2824" t="s">
        <v>956</v>
      </c>
      <c r="L2824">
        <v>1019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</row>
    <row r="2825" spans="1:21" x14ac:dyDescent="0.25">
      <c r="A2825" t="s">
        <v>685</v>
      </c>
      <c r="B2825" t="s">
        <v>994</v>
      </c>
      <c r="C2825" t="s">
        <v>1056</v>
      </c>
      <c r="D2825">
        <v>800</v>
      </c>
      <c r="E2825" t="s">
        <v>953</v>
      </c>
      <c r="F2825">
        <v>3093</v>
      </c>
      <c r="G2825">
        <v>1001</v>
      </c>
      <c r="H2825">
        <v>0</v>
      </c>
      <c r="I2825" t="s">
        <v>1055</v>
      </c>
      <c r="J2825" t="s">
        <v>960</v>
      </c>
      <c r="K2825" t="s">
        <v>956</v>
      </c>
      <c r="L2825">
        <v>1019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</row>
    <row r="2826" spans="1:21" x14ac:dyDescent="0.25">
      <c r="A2826" t="s">
        <v>685</v>
      </c>
      <c r="B2826" t="s">
        <v>994</v>
      </c>
      <c r="C2826" t="s">
        <v>1057</v>
      </c>
      <c r="D2826">
        <v>1000</v>
      </c>
      <c r="E2826" t="s">
        <v>953</v>
      </c>
      <c r="F2826">
        <v>3093</v>
      </c>
      <c r="G2826">
        <v>1001</v>
      </c>
      <c r="H2826">
        <v>0</v>
      </c>
      <c r="I2826" t="s">
        <v>1055</v>
      </c>
      <c r="J2826" t="s">
        <v>960</v>
      </c>
      <c r="K2826" t="s">
        <v>956</v>
      </c>
      <c r="L2826">
        <v>1019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</row>
    <row r="2827" spans="1:21" x14ac:dyDescent="0.25">
      <c r="A2827" t="s">
        <v>685</v>
      </c>
      <c r="B2827" t="s">
        <v>994</v>
      </c>
      <c r="C2827" t="s">
        <v>1058</v>
      </c>
      <c r="D2827">
        <v>1000</v>
      </c>
      <c r="E2827" t="s">
        <v>953</v>
      </c>
      <c r="F2827">
        <v>3093</v>
      </c>
      <c r="G2827">
        <v>1001</v>
      </c>
      <c r="H2827">
        <v>0</v>
      </c>
      <c r="I2827" t="s">
        <v>1055</v>
      </c>
      <c r="J2827" t="s">
        <v>960</v>
      </c>
      <c r="K2827" t="s">
        <v>956</v>
      </c>
      <c r="L2827">
        <v>1019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</row>
    <row r="2828" spans="1:21" x14ac:dyDescent="0.25">
      <c r="A2828" t="s">
        <v>685</v>
      </c>
      <c r="B2828" t="s">
        <v>994</v>
      </c>
      <c r="C2828" t="s">
        <v>1059</v>
      </c>
      <c r="D2828">
        <v>1087</v>
      </c>
      <c r="E2828" t="s">
        <v>953</v>
      </c>
      <c r="F2828">
        <v>3093</v>
      </c>
      <c r="G2828">
        <v>1001</v>
      </c>
      <c r="H2828">
        <v>0</v>
      </c>
      <c r="I2828" t="s">
        <v>1055</v>
      </c>
      <c r="J2828" t="s">
        <v>960</v>
      </c>
      <c r="K2828" t="s">
        <v>956</v>
      </c>
      <c r="L2828">
        <v>1019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</row>
    <row r="2829" spans="1:21" x14ac:dyDescent="0.25">
      <c r="A2829" t="s">
        <v>685</v>
      </c>
      <c r="B2829" t="s">
        <v>994</v>
      </c>
      <c r="C2829" t="s">
        <v>1060</v>
      </c>
      <c r="D2829">
        <v>1000</v>
      </c>
      <c r="E2829" t="s">
        <v>953</v>
      </c>
      <c r="F2829">
        <v>3093</v>
      </c>
      <c r="G2829">
        <v>1001</v>
      </c>
      <c r="H2829">
        <v>0</v>
      </c>
      <c r="I2829" t="s">
        <v>1055</v>
      </c>
      <c r="J2829" t="s">
        <v>960</v>
      </c>
      <c r="K2829" t="s">
        <v>956</v>
      </c>
      <c r="L2829">
        <v>1019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</row>
    <row r="2830" spans="1:21" x14ac:dyDescent="0.25">
      <c r="A2830" t="s">
        <v>685</v>
      </c>
      <c r="B2830" t="s">
        <v>994</v>
      </c>
      <c r="C2830" t="s">
        <v>1062</v>
      </c>
      <c r="D2830">
        <v>1000</v>
      </c>
      <c r="E2830" t="s">
        <v>953</v>
      </c>
      <c r="F2830">
        <v>3093</v>
      </c>
      <c r="G2830">
        <v>1001</v>
      </c>
      <c r="H2830">
        <v>0</v>
      </c>
      <c r="I2830" t="s">
        <v>1055</v>
      </c>
      <c r="J2830" t="s">
        <v>960</v>
      </c>
      <c r="K2830" t="s">
        <v>956</v>
      </c>
      <c r="L2830">
        <v>1019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</row>
    <row r="2831" spans="1:21" x14ac:dyDescent="0.25">
      <c r="A2831" t="s">
        <v>685</v>
      </c>
      <c r="B2831" t="s">
        <v>994</v>
      </c>
      <c r="C2831" t="s">
        <v>1258</v>
      </c>
      <c r="D2831">
        <v>1000</v>
      </c>
      <c r="E2831" t="s">
        <v>953</v>
      </c>
      <c r="F2831">
        <v>3093</v>
      </c>
      <c r="G2831">
        <v>1001</v>
      </c>
      <c r="H2831">
        <v>0</v>
      </c>
      <c r="I2831" t="s">
        <v>1055</v>
      </c>
      <c r="J2831" t="s">
        <v>960</v>
      </c>
      <c r="K2831" t="s">
        <v>956</v>
      </c>
      <c r="L2831">
        <v>1019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</row>
    <row r="2832" spans="1:21" x14ac:dyDescent="0.25">
      <c r="A2832" t="s">
        <v>685</v>
      </c>
      <c r="B2832" t="s">
        <v>994</v>
      </c>
      <c r="C2832" t="s">
        <v>1259</v>
      </c>
      <c r="D2832">
        <v>1000</v>
      </c>
      <c r="E2832" t="s">
        <v>953</v>
      </c>
      <c r="F2832">
        <v>3093</v>
      </c>
      <c r="G2832">
        <v>1001</v>
      </c>
      <c r="H2832">
        <v>0</v>
      </c>
      <c r="I2832" t="s">
        <v>1055</v>
      </c>
      <c r="J2832" t="s">
        <v>960</v>
      </c>
      <c r="K2832" t="s">
        <v>956</v>
      </c>
      <c r="L2832">
        <v>1019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</row>
    <row r="2833" spans="1:21" x14ac:dyDescent="0.25">
      <c r="A2833" t="s">
        <v>685</v>
      </c>
      <c r="B2833" t="s">
        <v>994</v>
      </c>
      <c r="C2833" t="s">
        <v>1260</v>
      </c>
      <c r="D2833">
        <v>700</v>
      </c>
      <c r="E2833" t="s">
        <v>953</v>
      </c>
      <c r="F2833">
        <v>3093</v>
      </c>
      <c r="G2833">
        <v>1001</v>
      </c>
      <c r="H2833">
        <v>0</v>
      </c>
      <c r="I2833" t="s">
        <v>1055</v>
      </c>
      <c r="J2833" t="s">
        <v>960</v>
      </c>
      <c r="K2833" t="s">
        <v>956</v>
      </c>
      <c r="L2833">
        <v>1019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</row>
    <row r="2834" spans="1:21" x14ac:dyDescent="0.25">
      <c r="A2834" t="s">
        <v>685</v>
      </c>
      <c r="B2834" t="s">
        <v>994</v>
      </c>
      <c r="C2834" t="s">
        <v>1257</v>
      </c>
      <c r="D2834">
        <v>1000</v>
      </c>
      <c r="E2834" t="s">
        <v>953</v>
      </c>
      <c r="F2834">
        <v>3093</v>
      </c>
      <c r="G2834">
        <v>1001</v>
      </c>
      <c r="H2834">
        <v>0</v>
      </c>
      <c r="I2834" t="s">
        <v>1055</v>
      </c>
      <c r="J2834" t="s">
        <v>960</v>
      </c>
      <c r="K2834" t="s">
        <v>956</v>
      </c>
      <c r="L2834">
        <v>1019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</row>
    <row r="2835" spans="1:21" x14ac:dyDescent="0.25">
      <c r="A2835" t="s">
        <v>685</v>
      </c>
      <c r="B2835" t="s">
        <v>994</v>
      </c>
      <c r="C2835" t="s">
        <v>1509</v>
      </c>
      <c r="D2835">
        <v>1000</v>
      </c>
      <c r="E2835" t="s">
        <v>953</v>
      </c>
      <c r="F2835">
        <v>3093</v>
      </c>
      <c r="G2835">
        <v>1001</v>
      </c>
      <c r="H2835">
        <v>0</v>
      </c>
      <c r="I2835" t="s">
        <v>1055</v>
      </c>
      <c r="J2835" t="s">
        <v>960</v>
      </c>
      <c r="K2835" t="s">
        <v>956</v>
      </c>
      <c r="L2835">
        <v>1019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</row>
    <row r="2836" spans="1:21" x14ac:dyDescent="0.25">
      <c r="A2836" t="s">
        <v>685</v>
      </c>
      <c r="B2836" t="s">
        <v>994</v>
      </c>
      <c r="C2836" t="s">
        <v>1486</v>
      </c>
      <c r="D2836">
        <v>890</v>
      </c>
      <c r="E2836" t="s">
        <v>953</v>
      </c>
      <c r="F2836">
        <v>3093</v>
      </c>
      <c r="G2836">
        <v>1001</v>
      </c>
      <c r="H2836">
        <v>0</v>
      </c>
      <c r="I2836" t="s">
        <v>1055</v>
      </c>
      <c r="J2836" t="s">
        <v>960</v>
      </c>
      <c r="K2836" t="s">
        <v>956</v>
      </c>
      <c r="L2836">
        <v>1019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</row>
    <row r="2837" spans="1:21" x14ac:dyDescent="0.25">
      <c r="A2837" t="s">
        <v>685</v>
      </c>
      <c r="B2837" t="s">
        <v>994</v>
      </c>
      <c r="C2837" t="s">
        <v>3832</v>
      </c>
      <c r="D2837">
        <v>1000</v>
      </c>
      <c r="E2837" t="s">
        <v>953</v>
      </c>
      <c r="F2837">
        <v>3093</v>
      </c>
      <c r="G2837">
        <v>1001</v>
      </c>
      <c r="H2837">
        <v>0</v>
      </c>
      <c r="I2837" t="s">
        <v>1055</v>
      </c>
      <c r="J2837" t="s">
        <v>960</v>
      </c>
      <c r="K2837" t="s">
        <v>956</v>
      </c>
      <c r="L2837">
        <v>1019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</row>
    <row r="2838" spans="1:21" x14ac:dyDescent="0.25">
      <c r="A2838" t="s">
        <v>685</v>
      </c>
      <c r="B2838" t="s">
        <v>994</v>
      </c>
      <c r="C2838" t="s">
        <v>4578</v>
      </c>
      <c r="D2838">
        <v>1000</v>
      </c>
      <c r="E2838" t="s">
        <v>953</v>
      </c>
      <c r="F2838">
        <v>3093</v>
      </c>
      <c r="G2838">
        <v>1001</v>
      </c>
      <c r="H2838">
        <v>0</v>
      </c>
      <c r="I2838" t="s">
        <v>1055</v>
      </c>
      <c r="J2838" t="s">
        <v>960</v>
      </c>
      <c r="K2838" t="s">
        <v>956</v>
      </c>
      <c r="L2838">
        <v>1019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</row>
    <row r="2839" spans="1:21" x14ac:dyDescent="0.25">
      <c r="A2839" t="s">
        <v>685</v>
      </c>
      <c r="B2839" t="s">
        <v>994</v>
      </c>
      <c r="C2839" t="s">
        <v>4577</v>
      </c>
      <c r="D2839">
        <v>1000</v>
      </c>
      <c r="E2839" t="s">
        <v>953</v>
      </c>
      <c r="F2839">
        <v>3093</v>
      </c>
      <c r="G2839">
        <v>1001</v>
      </c>
      <c r="H2839">
        <v>0</v>
      </c>
      <c r="I2839" t="s">
        <v>1055</v>
      </c>
      <c r="J2839" t="s">
        <v>960</v>
      </c>
      <c r="K2839" t="s">
        <v>956</v>
      </c>
      <c r="L2839">
        <v>1019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</row>
    <row r="2840" spans="1:21" x14ac:dyDescent="0.25">
      <c r="A2840" t="s">
        <v>685</v>
      </c>
      <c r="B2840" t="s">
        <v>994</v>
      </c>
      <c r="C2840" t="s">
        <v>4998</v>
      </c>
      <c r="D2840">
        <v>1000</v>
      </c>
      <c r="E2840" t="s">
        <v>953</v>
      </c>
      <c r="F2840">
        <v>3093</v>
      </c>
      <c r="G2840">
        <v>1001</v>
      </c>
      <c r="H2840">
        <v>0</v>
      </c>
      <c r="I2840" t="s">
        <v>1055</v>
      </c>
      <c r="J2840" t="s">
        <v>960</v>
      </c>
      <c r="K2840" t="s">
        <v>956</v>
      </c>
      <c r="L2840">
        <v>1019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</row>
    <row r="2841" spans="1:21" x14ac:dyDescent="0.25">
      <c r="A2841" t="s">
        <v>685</v>
      </c>
      <c r="B2841" t="s">
        <v>994</v>
      </c>
      <c r="C2841" t="s">
        <v>5031</v>
      </c>
      <c r="D2841">
        <v>1000</v>
      </c>
      <c r="E2841" t="s">
        <v>953</v>
      </c>
      <c r="F2841">
        <v>3093</v>
      </c>
      <c r="G2841">
        <v>1001</v>
      </c>
      <c r="H2841">
        <v>0</v>
      </c>
      <c r="I2841" t="s">
        <v>1055</v>
      </c>
      <c r="J2841" t="s">
        <v>960</v>
      </c>
      <c r="K2841" t="s">
        <v>956</v>
      </c>
      <c r="L2841">
        <v>1019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</row>
    <row r="2842" spans="1:21" x14ac:dyDescent="0.25">
      <c r="A2842" t="s">
        <v>685</v>
      </c>
      <c r="B2842" t="s">
        <v>994</v>
      </c>
      <c r="C2842" t="s">
        <v>5625</v>
      </c>
      <c r="D2842">
        <v>450</v>
      </c>
      <c r="E2842" t="s">
        <v>953</v>
      </c>
      <c r="F2842">
        <v>3093</v>
      </c>
      <c r="G2842">
        <v>1001</v>
      </c>
      <c r="H2842">
        <v>0</v>
      </c>
      <c r="I2842" t="s">
        <v>1055</v>
      </c>
      <c r="J2842" t="s">
        <v>960</v>
      </c>
      <c r="K2842" t="s">
        <v>956</v>
      </c>
      <c r="L2842">
        <v>1019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</row>
    <row r="2843" spans="1:21" x14ac:dyDescent="0.25">
      <c r="A2843" t="s">
        <v>685</v>
      </c>
      <c r="B2843" t="s">
        <v>1508</v>
      </c>
      <c r="C2843" t="s">
        <v>8337</v>
      </c>
      <c r="D2843">
        <v>1000</v>
      </c>
      <c r="E2843" t="s">
        <v>953</v>
      </c>
      <c r="F2843">
        <v>3093</v>
      </c>
      <c r="G2843">
        <v>3003</v>
      </c>
      <c r="H2843">
        <v>0</v>
      </c>
      <c r="I2843" t="s">
        <v>1055</v>
      </c>
      <c r="J2843" t="s">
        <v>960</v>
      </c>
      <c r="K2843" t="s">
        <v>956</v>
      </c>
      <c r="L2843">
        <v>1019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</row>
    <row r="2844" spans="1:21" x14ac:dyDescent="0.25">
      <c r="A2844" t="s">
        <v>685</v>
      </c>
      <c r="B2844" t="s">
        <v>962</v>
      </c>
      <c r="C2844" t="s">
        <v>1061</v>
      </c>
      <c r="D2844">
        <v>150</v>
      </c>
      <c r="E2844" t="s">
        <v>953</v>
      </c>
      <c r="F2844">
        <v>3093</v>
      </c>
      <c r="G2844">
        <v>3093</v>
      </c>
      <c r="H2844">
        <v>0</v>
      </c>
      <c r="I2844" t="s">
        <v>1055</v>
      </c>
      <c r="J2844" t="s">
        <v>960</v>
      </c>
      <c r="K2844" t="s">
        <v>956</v>
      </c>
      <c r="L2844">
        <v>1019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</row>
    <row r="2845" spans="1:21" x14ac:dyDescent="0.25">
      <c r="A2845" t="s">
        <v>685</v>
      </c>
      <c r="B2845" t="s">
        <v>962</v>
      </c>
      <c r="C2845" t="s">
        <v>1261</v>
      </c>
      <c r="D2845">
        <v>764</v>
      </c>
      <c r="E2845" t="s">
        <v>953</v>
      </c>
      <c r="F2845">
        <v>3093</v>
      </c>
      <c r="G2845">
        <v>3093</v>
      </c>
      <c r="H2845">
        <v>0</v>
      </c>
      <c r="I2845" t="s">
        <v>1055</v>
      </c>
      <c r="J2845" t="s">
        <v>960</v>
      </c>
      <c r="K2845" t="s">
        <v>956</v>
      </c>
      <c r="L2845">
        <v>1019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</row>
    <row r="2846" spans="1:21" x14ac:dyDescent="0.25">
      <c r="A2846" t="s">
        <v>685</v>
      </c>
      <c r="B2846" t="s">
        <v>962</v>
      </c>
      <c r="C2846" t="s">
        <v>1506</v>
      </c>
      <c r="D2846">
        <v>1000</v>
      </c>
      <c r="E2846" t="s">
        <v>953</v>
      </c>
      <c r="F2846">
        <v>3093</v>
      </c>
      <c r="G2846">
        <v>3093</v>
      </c>
      <c r="H2846">
        <v>0</v>
      </c>
      <c r="I2846" t="s">
        <v>1055</v>
      </c>
      <c r="J2846" t="s">
        <v>960</v>
      </c>
      <c r="K2846" t="s">
        <v>956</v>
      </c>
      <c r="L2846">
        <v>1019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</row>
    <row r="2847" spans="1:21" x14ac:dyDescent="0.25">
      <c r="A2847" t="s">
        <v>685</v>
      </c>
      <c r="B2847" t="s">
        <v>962</v>
      </c>
      <c r="C2847" t="s">
        <v>1481</v>
      </c>
      <c r="D2847">
        <v>1000</v>
      </c>
      <c r="E2847" t="s">
        <v>953</v>
      </c>
      <c r="F2847">
        <v>3093</v>
      </c>
      <c r="G2847">
        <v>3093</v>
      </c>
      <c r="H2847">
        <v>0</v>
      </c>
      <c r="I2847" t="s">
        <v>1055</v>
      </c>
      <c r="J2847" t="s">
        <v>960</v>
      </c>
      <c r="K2847" t="s">
        <v>956</v>
      </c>
      <c r="L2847">
        <v>1019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</row>
    <row r="2848" spans="1:21" x14ac:dyDescent="0.25">
      <c r="A2848" t="s">
        <v>685</v>
      </c>
      <c r="B2848" t="s">
        <v>962</v>
      </c>
      <c r="C2848" t="s">
        <v>1522</v>
      </c>
      <c r="D2848">
        <v>1000</v>
      </c>
      <c r="E2848" t="s">
        <v>953</v>
      </c>
      <c r="F2848">
        <v>3093</v>
      </c>
      <c r="G2848">
        <v>3093</v>
      </c>
      <c r="H2848">
        <v>0</v>
      </c>
      <c r="I2848" t="s">
        <v>1055</v>
      </c>
      <c r="J2848" t="s">
        <v>960</v>
      </c>
      <c r="K2848" t="s">
        <v>956</v>
      </c>
      <c r="L2848">
        <v>1019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</row>
    <row r="2849" spans="1:21" x14ac:dyDescent="0.25">
      <c r="A2849" t="s">
        <v>685</v>
      </c>
      <c r="B2849" t="s">
        <v>962</v>
      </c>
      <c r="C2849" t="s">
        <v>4978</v>
      </c>
      <c r="D2849">
        <v>1000</v>
      </c>
      <c r="E2849" t="s">
        <v>953</v>
      </c>
      <c r="F2849">
        <v>3093</v>
      </c>
      <c r="G2849">
        <v>3093</v>
      </c>
      <c r="H2849">
        <v>0</v>
      </c>
      <c r="I2849" t="s">
        <v>1055</v>
      </c>
      <c r="J2849" t="s">
        <v>960</v>
      </c>
      <c r="K2849" t="s">
        <v>956</v>
      </c>
      <c r="L2849">
        <v>1019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</row>
    <row r="2850" spans="1:21" x14ac:dyDescent="0.25">
      <c r="A2850" t="s">
        <v>685</v>
      </c>
      <c r="B2850" t="s">
        <v>962</v>
      </c>
      <c r="C2850" t="s">
        <v>5008</v>
      </c>
      <c r="D2850">
        <v>1000</v>
      </c>
      <c r="E2850" t="s">
        <v>953</v>
      </c>
      <c r="F2850">
        <v>3093</v>
      </c>
      <c r="G2850">
        <v>3093</v>
      </c>
      <c r="H2850">
        <v>0</v>
      </c>
      <c r="I2850" t="s">
        <v>1055</v>
      </c>
      <c r="J2850" t="s">
        <v>960</v>
      </c>
      <c r="K2850" t="s">
        <v>956</v>
      </c>
      <c r="L2850">
        <v>1019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</row>
    <row r="2851" spans="1:21" x14ac:dyDescent="0.25">
      <c r="A2851" t="s">
        <v>685</v>
      </c>
      <c r="B2851" t="s">
        <v>962</v>
      </c>
      <c r="C2851" t="s">
        <v>5995</v>
      </c>
      <c r="D2851">
        <v>650</v>
      </c>
      <c r="E2851" t="s">
        <v>953</v>
      </c>
      <c r="F2851">
        <v>3093</v>
      </c>
      <c r="G2851">
        <v>3093</v>
      </c>
      <c r="H2851">
        <v>0</v>
      </c>
      <c r="I2851" t="s">
        <v>1055</v>
      </c>
      <c r="J2851" t="s">
        <v>960</v>
      </c>
      <c r="K2851" t="s">
        <v>956</v>
      </c>
      <c r="L2851">
        <v>1019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</row>
    <row r="2852" spans="1:21" x14ac:dyDescent="0.25">
      <c r="A2852" t="s">
        <v>685</v>
      </c>
      <c r="B2852" t="s">
        <v>962</v>
      </c>
      <c r="C2852" t="s">
        <v>5996</v>
      </c>
      <c r="D2852">
        <v>878</v>
      </c>
      <c r="E2852" t="s">
        <v>953</v>
      </c>
      <c r="F2852">
        <v>3093</v>
      </c>
      <c r="G2852">
        <v>3093</v>
      </c>
      <c r="H2852">
        <v>0</v>
      </c>
      <c r="I2852" t="s">
        <v>1055</v>
      </c>
      <c r="J2852" t="s">
        <v>960</v>
      </c>
      <c r="K2852" t="s">
        <v>956</v>
      </c>
      <c r="L2852">
        <v>1019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</row>
    <row r="2853" spans="1:21" x14ac:dyDescent="0.25">
      <c r="A2853" t="s">
        <v>685</v>
      </c>
      <c r="B2853" t="s">
        <v>962</v>
      </c>
      <c r="C2853" t="s">
        <v>5997</v>
      </c>
      <c r="D2853">
        <v>300</v>
      </c>
      <c r="E2853" t="s">
        <v>953</v>
      </c>
      <c r="F2853">
        <v>3093</v>
      </c>
      <c r="G2853">
        <v>3093</v>
      </c>
      <c r="H2853">
        <v>0</v>
      </c>
      <c r="I2853" t="s">
        <v>1055</v>
      </c>
      <c r="J2853" t="s">
        <v>960</v>
      </c>
      <c r="K2853" t="s">
        <v>956</v>
      </c>
      <c r="L2853">
        <v>1019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</row>
    <row r="2854" spans="1:21" x14ac:dyDescent="0.25">
      <c r="A2854" t="s">
        <v>684</v>
      </c>
      <c r="D2854">
        <v>0</v>
      </c>
      <c r="E2854" t="s">
        <v>953</v>
      </c>
      <c r="F2854">
        <v>3001</v>
      </c>
      <c r="H2854">
        <v>80</v>
      </c>
      <c r="I2854" t="s">
        <v>1063</v>
      </c>
      <c r="J2854" t="s">
        <v>955</v>
      </c>
      <c r="K2854" t="s">
        <v>956</v>
      </c>
      <c r="L2854">
        <v>1019</v>
      </c>
      <c r="N2854">
        <v>0</v>
      </c>
      <c r="O2854">
        <v>80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</row>
    <row r="2855" spans="1:21" x14ac:dyDescent="0.25">
      <c r="A2855" t="s">
        <v>684</v>
      </c>
      <c r="B2855" t="s">
        <v>952</v>
      </c>
      <c r="C2855" t="s">
        <v>5998</v>
      </c>
      <c r="D2855">
        <v>150</v>
      </c>
      <c r="E2855" t="s">
        <v>953</v>
      </c>
      <c r="F2855">
        <v>3001</v>
      </c>
      <c r="G2855">
        <v>1003</v>
      </c>
      <c r="H2855">
        <v>0</v>
      </c>
      <c r="I2855" t="s">
        <v>1063</v>
      </c>
      <c r="J2855" t="s">
        <v>955</v>
      </c>
      <c r="K2855" t="s">
        <v>956</v>
      </c>
      <c r="L2855">
        <v>1019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</row>
    <row r="2856" spans="1:21" x14ac:dyDescent="0.25">
      <c r="A2856" t="s">
        <v>684</v>
      </c>
      <c r="B2856" t="s">
        <v>952</v>
      </c>
      <c r="C2856" t="s">
        <v>5999</v>
      </c>
      <c r="D2856">
        <v>150</v>
      </c>
      <c r="E2856" t="s">
        <v>953</v>
      </c>
      <c r="F2856">
        <v>3001</v>
      </c>
      <c r="G2856">
        <v>1003</v>
      </c>
      <c r="H2856">
        <v>0</v>
      </c>
      <c r="I2856" t="s">
        <v>1063</v>
      </c>
      <c r="J2856" t="s">
        <v>955</v>
      </c>
      <c r="K2856" t="s">
        <v>956</v>
      </c>
      <c r="L2856">
        <v>1019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</row>
    <row r="2857" spans="1:21" x14ac:dyDescent="0.25">
      <c r="A2857" t="s">
        <v>684</v>
      </c>
      <c r="B2857" t="s">
        <v>952</v>
      </c>
      <c r="C2857" t="s">
        <v>6000</v>
      </c>
      <c r="D2857">
        <v>60</v>
      </c>
      <c r="E2857" t="s">
        <v>953</v>
      </c>
      <c r="F2857">
        <v>3001</v>
      </c>
      <c r="G2857">
        <v>1003</v>
      </c>
      <c r="H2857">
        <v>0</v>
      </c>
      <c r="I2857" t="s">
        <v>1063</v>
      </c>
      <c r="J2857" t="s">
        <v>955</v>
      </c>
      <c r="K2857" t="s">
        <v>956</v>
      </c>
      <c r="L2857">
        <v>1019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</row>
    <row r="2858" spans="1:21" x14ac:dyDescent="0.25">
      <c r="A2858" t="s">
        <v>684</v>
      </c>
      <c r="B2858" t="s">
        <v>952</v>
      </c>
      <c r="C2858" t="s">
        <v>6001</v>
      </c>
      <c r="D2858">
        <v>70</v>
      </c>
      <c r="E2858" t="s">
        <v>953</v>
      </c>
      <c r="F2858">
        <v>3001</v>
      </c>
      <c r="G2858">
        <v>1003</v>
      </c>
      <c r="H2858">
        <v>0</v>
      </c>
      <c r="I2858" t="s">
        <v>1063</v>
      </c>
      <c r="J2858" t="s">
        <v>955</v>
      </c>
      <c r="K2858" t="s">
        <v>956</v>
      </c>
      <c r="L2858">
        <v>1019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</row>
    <row r="2859" spans="1:21" x14ac:dyDescent="0.25">
      <c r="A2859" t="s">
        <v>684</v>
      </c>
      <c r="B2859" t="s">
        <v>957</v>
      </c>
      <c r="C2859" t="s">
        <v>958</v>
      </c>
      <c r="D2859">
        <v>153</v>
      </c>
      <c r="E2859" t="s">
        <v>953</v>
      </c>
      <c r="F2859">
        <v>3001</v>
      </c>
      <c r="G2859">
        <v>3003</v>
      </c>
      <c r="H2859">
        <v>0</v>
      </c>
      <c r="I2859" t="s">
        <v>1063</v>
      </c>
      <c r="J2859" t="s">
        <v>955</v>
      </c>
      <c r="K2859" t="s">
        <v>956</v>
      </c>
      <c r="L2859">
        <v>1019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</row>
    <row r="2860" spans="1:21" x14ac:dyDescent="0.25">
      <c r="A2860" t="s">
        <v>684</v>
      </c>
      <c r="B2860" t="s">
        <v>5136</v>
      </c>
      <c r="C2860" t="s">
        <v>5137</v>
      </c>
      <c r="D2860">
        <v>1</v>
      </c>
      <c r="E2860" t="s">
        <v>953</v>
      </c>
      <c r="F2860">
        <v>3001</v>
      </c>
      <c r="G2860" t="s">
        <v>5138</v>
      </c>
      <c r="H2860">
        <v>0</v>
      </c>
      <c r="I2860" t="s">
        <v>1063</v>
      </c>
      <c r="J2860" t="s">
        <v>955</v>
      </c>
      <c r="K2860" t="s">
        <v>956</v>
      </c>
      <c r="L2860">
        <v>1019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</row>
    <row r="2861" spans="1:21" x14ac:dyDescent="0.25">
      <c r="A2861" t="s">
        <v>684</v>
      </c>
      <c r="B2861" t="s">
        <v>967</v>
      </c>
      <c r="C2861" t="s">
        <v>958</v>
      </c>
      <c r="D2861">
        <v>1</v>
      </c>
      <c r="E2861" t="s">
        <v>953</v>
      </c>
      <c r="F2861">
        <v>3001</v>
      </c>
      <c r="G2861" t="s">
        <v>968</v>
      </c>
      <c r="H2861">
        <v>0</v>
      </c>
      <c r="I2861" t="s">
        <v>1063</v>
      </c>
      <c r="J2861" t="s">
        <v>955</v>
      </c>
      <c r="K2861" t="s">
        <v>956</v>
      </c>
      <c r="L2861">
        <v>1019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</row>
    <row r="2862" spans="1:21" x14ac:dyDescent="0.25">
      <c r="A2862" t="s">
        <v>684</v>
      </c>
      <c r="B2862" t="s">
        <v>964</v>
      </c>
      <c r="C2862" t="s">
        <v>6002</v>
      </c>
      <c r="D2862">
        <v>150</v>
      </c>
      <c r="E2862" t="s">
        <v>953</v>
      </c>
      <c r="F2862">
        <v>3093</v>
      </c>
      <c r="G2862">
        <v>3000</v>
      </c>
      <c r="H2862">
        <v>0</v>
      </c>
      <c r="I2862" t="s">
        <v>1063</v>
      </c>
      <c r="J2862" t="s">
        <v>960</v>
      </c>
      <c r="K2862" t="s">
        <v>956</v>
      </c>
      <c r="L2862">
        <v>1019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</row>
    <row r="2863" spans="1:21" x14ac:dyDescent="0.25">
      <c r="A2863" t="s">
        <v>684</v>
      </c>
      <c r="B2863" t="s">
        <v>964</v>
      </c>
      <c r="C2863" t="s">
        <v>6003</v>
      </c>
      <c r="D2863">
        <v>150</v>
      </c>
      <c r="E2863" t="s">
        <v>953</v>
      </c>
      <c r="F2863">
        <v>3093</v>
      </c>
      <c r="G2863">
        <v>3000</v>
      </c>
      <c r="H2863">
        <v>0</v>
      </c>
      <c r="I2863" t="s">
        <v>1063</v>
      </c>
      <c r="J2863" t="s">
        <v>960</v>
      </c>
      <c r="K2863" t="s">
        <v>956</v>
      </c>
      <c r="L2863">
        <v>1019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</row>
    <row r="2864" spans="1:21" x14ac:dyDescent="0.25">
      <c r="A2864" t="s">
        <v>684</v>
      </c>
      <c r="B2864" t="s">
        <v>962</v>
      </c>
      <c r="C2864" t="s">
        <v>3881</v>
      </c>
      <c r="D2864">
        <v>150</v>
      </c>
      <c r="E2864" t="s">
        <v>953</v>
      </c>
      <c r="F2864">
        <v>3093</v>
      </c>
      <c r="G2864">
        <v>3093</v>
      </c>
      <c r="H2864">
        <v>0</v>
      </c>
      <c r="I2864" t="s">
        <v>1063</v>
      </c>
      <c r="J2864" t="s">
        <v>960</v>
      </c>
      <c r="K2864" t="s">
        <v>956</v>
      </c>
      <c r="L2864">
        <v>1019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</row>
    <row r="2865" spans="1:21" x14ac:dyDescent="0.25">
      <c r="A2865" t="s">
        <v>684</v>
      </c>
      <c r="B2865" t="s">
        <v>962</v>
      </c>
      <c r="C2865" t="s">
        <v>6004</v>
      </c>
      <c r="D2865">
        <v>60</v>
      </c>
      <c r="E2865" t="s">
        <v>953</v>
      </c>
      <c r="F2865">
        <v>3093</v>
      </c>
      <c r="G2865">
        <v>3093</v>
      </c>
      <c r="H2865">
        <v>0</v>
      </c>
      <c r="I2865" t="s">
        <v>1063</v>
      </c>
      <c r="J2865" t="s">
        <v>960</v>
      </c>
      <c r="K2865" t="s">
        <v>956</v>
      </c>
      <c r="L2865">
        <v>1019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</row>
    <row r="2866" spans="1:21" x14ac:dyDescent="0.25">
      <c r="A2866" t="s">
        <v>684</v>
      </c>
      <c r="B2866" t="s">
        <v>962</v>
      </c>
      <c r="C2866" t="s">
        <v>6005</v>
      </c>
      <c r="D2866">
        <v>60</v>
      </c>
      <c r="E2866" t="s">
        <v>953</v>
      </c>
      <c r="F2866">
        <v>3093</v>
      </c>
      <c r="G2866">
        <v>3093</v>
      </c>
      <c r="H2866">
        <v>0</v>
      </c>
      <c r="I2866" t="s">
        <v>1063</v>
      </c>
      <c r="J2866" t="s">
        <v>960</v>
      </c>
      <c r="K2866" t="s">
        <v>956</v>
      </c>
      <c r="L2866">
        <v>1019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</row>
    <row r="2867" spans="1:21" x14ac:dyDescent="0.25">
      <c r="A2867" t="s">
        <v>684</v>
      </c>
      <c r="B2867" t="s">
        <v>962</v>
      </c>
      <c r="C2867" t="s">
        <v>6006</v>
      </c>
      <c r="D2867">
        <v>150</v>
      </c>
      <c r="E2867" t="s">
        <v>953</v>
      </c>
      <c r="F2867">
        <v>3093</v>
      </c>
      <c r="G2867">
        <v>3093</v>
      </c>
      <c r="H2867">
        <v>0</v>
      </c>
      <c r="I2867" t="s">
        <v>1063</v>
      </c>
      <c r="J2867" t="s">
        <v>960</v>
      </c>
      <c r="K2867" t="s">
        <v>956</v>
      </c>
      <c r="L2867">
        <v>1019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</row>
    <row r="2868" spans="1:21" x14ac:dyDescent="0.25">
      <c r="A2868" t="s">
        <v>684</v>
      </c>
      <c r="B2868" t="s">
        <v>959</v>
      </c>
      <c r="C2868" t="s">
        <v>1043</v>
      </c>
      <c r="D2868">
        <v>2</v>
      </c>
      <c r="E2868" t="s">
        <v>953</v>
      </c>
      <c r="F2868">
        <v>3093</v>
      </c>
      <c r="G2868">
        <v>9999</v>
      </c>
      <c r="H2868">
        <v>0</v>
      </c>
      <c r="I2868" t="s">
        <v>1063</v>
      </c>
      <c r="J2868" t="s">
        <v>960</v>
      </c>
      <c r="K2868" t="s">
        <v>956</v>
      </c>
      <c r="L2868">
        <v>1019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</row>
    <row r="2869" spans="1:21" x14ac:dyDescent="0.25">
      <c r="A2869" t="s">
        <v>682</v>
      </c>
      <c r="B2869" t="s">
        <v>952</v>
      </c>
      <c r="C2869" t="s">
        <v>6007</v>
      </c>
      <c r="D2869">
        <v>60</v>
      </c>
      <c r="E2869" t="s">
        <v>953</v>
      </c>
      <c r="F2869">
        <v>3001</v>
      </c>
      <c r="G2869">
        <v>1003</v>
      </c>
      <c r="H2869">
        <v>0</v>
      </c>
      <c r="I2869" t="s">
        <v>1064</v>
      </c>
      <c r="J2869" t="s">
        <v>955</v>
      </c>
      <c r="K2869" t="s">
        <v>956</v>
      </c>
      <c r="L2869">
        <v>1019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</row>
    <row r="2870" spans="1:21" x14ac:dyDescent="0.25">
      <c r="A2870" t="s">
        <v>682</v>
      </c>
      <c r="B2870" t="s">
        <v>952</v>
      </c>
      <c r="C2870" t="s">
        <v>6008</v>
      </c>
      <c r="D2870">
        <v>60</v>
      </c>
      <c r="E2870" t="s">
        <v>953</v>
      </c>
      <c r="F2870">
        <v>3001</v>
      </c>
      <c r="G2870">
        <v>1003</v>
      </c>
      <c r="H2870">
        <v>0</v>
      </c>
      <c r="I2870" t="s">
        <v>1064</v>
      </c>
      <c r="J2870" t="s">
        <v>955</v>
      </c>
      <c r="K2870" t="s">
        <v>956</v>
      </c>
      <c r="L2870">
        <v>1019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</row>
    <row r="2871" spans="1:21" x14ac:dyDescent="0.25">
      <c r="A2871" t="s">
        <v>682</v>
      </c>
      <c r="B2871" t="s">
        <v>952</v>
      </c>
      <c r="C2871" t="s">
        <v>6009</v>
      </c>
      <c r="D2871">
        <v>60</v>
      </c>
      <c r="E2871" t="s">
        <v>953</v>
      </c>
      <c r="F2871">
        <v>3001</v>
      </c>
      <c r="G2871">
        <v>1003</v>
      </c>
      <c r="H2871">
        <v>0</v>
      </c>
      <c r="I2871" t="s">
        <v>1064</v>
      </c>
      <c r="J2871" t="s">
        <v>955</v>
      </c>
      <c r="K2871" t="s">
        <v>956</v>
      </c>
      <c r="L2871">
        <v>1019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</row>
    <row r="2872" spans="1:21" x14ac:dyDescent="0.25">
      <c r="A2872" t="s">
        <v>682</v>
      </c>
      <c r="B2872" t="s">
        <v>952</v>
      </c>
      <c r="C2872" t="s">
        <v>6010</v>
      </c>
      <c r="D2872">
        <v>60</v>
      </c>
      <c r="E2872" t="s">
        <v>953</v>
      </c>
      <c r="F2872">
        <v>3001</v>
      </c>
      <c r="G2872">
        <v>1003</v>
      </c>
      <c r="H2872">
        <v>0</v>
      </c>
      <c r="I2872" t="s">
        <v>1064</v>
      </c>
      <c r="J2872" t="s">
        <v>955</v>
      </c>
      <c r="K2872" t="s">
        <v>956</v>
      </c>
      <c r="L2872">
        <v>1019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</row>
    <row r="2873" spans="1:21" x14ac:dyDescent="0.25">
      <c r="A2873" t="s">
        <v>682</v>
      </c>
      <c r="B2873" t="s">
        <v>952</v>
      </c>
      <c r="C2873" t="s">
        <v>6011</v>
      </c>
      <c r="D2873">
        <v>30</v>
      </c>
      <c r="E2873" t="s">
        <v>953</v>
      </c>
      <c r="F2873">
        <v>3001</v>
      </c>
      <c r="G2873">
        <v>1003</v>
      </c>
      <c r="H2873">
        <v>0</v>
      </c>
      <c r="I2873" t="s">
        <v>1064</v>
      </c>
      <c r="J2873" t="s">
        <v>955</v>
      </c>
      <c r="K2873" t="s">
        <v>956</v>
      </c>
      <c r="L2873">
        <v>1019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</row>
    <row r="2874" spans="1:21" x14ac:dyDescent="0.25">
      <c r="A2874" t="s">
        <v>682</v>
      </c>
      <c r="B2874" t="s">
        <v>952</v>
      </c>
      <c r="C2874" t="s">
        <v>6012</v>
      </c>
      <c r="D2874">
        <v>120</v>
      </c>
      <c r="E2874" t="s">
        <v>953</v>
      </c>
      <c r="F2874">
        <v>3001</v>
      </c>
      <c r="G2874">
        <v>1003</v>
      </c>
      <c r="H2874">
        <v>0</v>
      </c>
      <c r="I2874" t="s">
        <v>1064</v>
      </c>
      <c r="J2874" t="s">
        <v>955</v>
      </c>
      <c r="K2874" t="s">
        <v>956</v>
      </c>
      <c r="L2874">
        <v>1019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</row>
    <row r="2875" spans="1:21" x14ac:dyDescent="0.25">
      <c r="A2875" t="s">
        <v>682</v>
      </c>
      <c r="B2875" t="s">
        <v>957</v>
      </c>
      <c r="C2875" t="s">
        <v>958</v>
      </c>
      <c r="D2875">
        <v>85</v>
      </c>
      <c r="E2875" t="s">
        <v>953</v>
      </c>
      <c r="F2875">
        <v>3001</v>
      </c>
      <c r="G2875">
        <v>3003</v>
      </c>
      <c r="H2875">
        <v>0</v>
      </c>
      <c r="I2875" t="s">
        <v>1064</v>
      </c>
      <c r="J2875" t="s">
        <v>955</v>
      </c>
      <c r="K2875" t="s">
        <v>956</v>
      </c>
      <c r="L2875">
        <v>1019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</row>
    <row r="2876" spans="1:21" x14ac:dyDescent="0.25">
      <c r="A2876" t="s">
        <v>682</v>
      </c>
      <c r="B2876" t="s">
        <v>964</v>
      </c>
      <c r="C2876" t="s">
        <v>6013</v>
      </c>
      <c r="D2876">
        <v>30</v>
      </c>
      <c r="E2876" t="s">
        <v>953</v>
      </c>
      <c r="F2876">
        <v>3093</v>
      </c>
      <c r="G2876">
        <v>3000</v>
      </c>
      <c r="H2876">
        <v>0</v>
      </c>
      <c r="I2876" t="s">
        <v>1064</v>
      </c>
      <c r="J2876" t="s">
        <v>960</v>
      </c>
      <c r="K2876" t="s">
        <v>956</v>
      </c>
      <c r="L2876">
        <v>1019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</row>
    <row r="2877" spans="1:21" x14ac:dyDescent="0.25">
      <c r="A2877" t="s">
        <v>682</v>
      </c>
      <c r="B2877" t="s">
        <v>964</v>
      </c>
      <c r="C2877" t="s">
        <v>6014</v>
      </c>
      <c r="D2877">
        <v>60</v>
      </c>
      <c r="E2877" t="s">
        <v>953</v>
      </c>
      <c r="F2877">
        <v>3093</v>
      </c>
      <c r="G2877">
        <v>3000</v>
      </c>
      <c r="H2877">
        <v>0</v>
      </c>
      <c r="I2877" t="s">
        <v>1064</v>
      </c>
      <c r="J2877" t="s">
        <v>960</v>
      </c>
      <c r="K2877" t="s">
        <v>956</v>
      </c>
      <c r="L2877">
        <v>1019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</row>
    <row r="2878" spans="1:21" x14ac:dyDescent="0.25">
      <c r="A2878" t="s">
        <v>682</v>
      </c>
      <c r="B2878" t="s">
        <v>964</v>
      </c>
      <c r="C2878" t="s">
        <v>6015</v>
      </c>
      <c r="D2878">
        <v>60</v>
      </c>
      <c r="E2878" t="s">
        <v>953</v>
      </c>
      <c r="F2878">
        <v>3093</v>
      </c>
      <c r="G2878">
        <v>3000</v>
      </c>
      <c r="H2878">
        <v>0</v>
      </c>
      <c r="I2878" t="s">
        <v>1064</v>
      </c>
      <c r="J2878" t="s">
        <v>960</v>
      </c>
      <c r="K2878" t="s">
        <v>956</v>
      </c>
      <c r="L2878">
        <v>1019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</row>
    <row r="2879" spans="1:21" x14ac:dyDescent="0.25">
      <c r="A2879" t="s">
        <v>682</v>
      </c>
      <c r="B2879" t="s">
        <v>964</v>
      </c>
      <c r="C2879" t="s">
        <v>6016</v>
      </c>
      <c r="D2879">
        <v>60</v>
      </c>
      <c r="E2879" t="s">
        <v>953</v>
      </c>
      <c r="F2879">
        <v>3093</v>
      </c>
      <c r="G2879">
        <v>3000</v>
      </c>
      <c r="H2879">
        <v>0</v>
      </c>
      <c r="I2879" t="s">
        <v>1064</v>
      </c>
      <c r="J2879" t="s">
        <v>960</v>
      </c>
      <c r="K2879" t="s">
        <v>956</v>
      </c>
      <c r="L2879">
        <v>1019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</row>
    <row r="2880" spans="1:21" x14ac:dyDescent="0.25">
      <c r="A2880" t="s">
        <v>682</v>
      </c>
      <c r="B2880" t="s">
        <v>964</v>
      </c>
      <c r="C2880" t="s">
        <v>7269</v>
      </c>
      <c r="D2880">
        <v>60</v>
      </c>
      <c r="E2880" t="s">
        <v>953</v>
      </c>
      <c r="F2880">
        <v>3093</v>
      </c>
      <c r="G2880">
        <v>3000</v>
      </c>
      <c r="H2880">
        <v>0</v>
      </c>
      <c r="I2880" t="s">
        <v>1064</v>
      </c>
      <c r="J2880" t="s">
        <v>960</v>
      </c>
      <c r="K2880" t="s">
        <v>956</v>
      </c>
      <c r="L2880">
        <v>1019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</row>
    <row r="2881" spans="1:21" x14ac:dyDescent="0.25">
      <c r="A2881" t="s">
        <v>682</v>
      </c>
      <c r="B2881" t="s">
        <v>964</v>
      </c>
      <c r="C2881" t="s">
        <v>8338</v>
      </c>
      <c r="D2881">
        <v>60</v>
      </c>
      <c r="E2881" t="s">
        <v>953</v>
      </c>
      <c r="F2881">
        <v>3093</v>
      </c>
      <c r="G2881">
        <v>3000</v>
      </c>
      <c r="H2881">
        <v>0</v>
      </c>
      <c r="I2881" t="s">
        <v>1064</v>
      </c>
      <c r="J2881" t="s">
        <v>960</v>
      </c>
      <c r="K2881" t="s">
        <v>956</v>
      </c>
      <c r="L2881">
        <v>1019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</row>
    <row r="2882" spans="1:21" x14ac:dyDescent="0.25">
      <c r="A2882" t="s">
        <v>682</v>
      </c>
      <c r="B2882" t="s">
        <v>964</v>
      </c>
      <c r="C2882" t="s">
        <v>8339</v>
      </c>
      <c r="D2882">
        <v>60</v>
      </c>
      <c r="E2882" t="s">
        <v>953</v>
      </c>
      <c r="F2882">
        <v>3093</v>
      </c>
      <c r="G2882">
        <v>3000</v>
      </c>
      <c r="H2882">
        <v>0</v>
      </c>
      <c r="I2882" t="s">
        <v>1064</v>
      </c>
      <c r="J2882" t="s">
        <v>960</v>
      </c>
      <c r="K2882" t="s">
        <v>956</v>
      </c>
      <c r="L2882">
        <v>1019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</row>
    <row r="2883" spans="1:21" x14ac:dyDescent="0.25">
      <c r="A2883" t="s">
        <v>682</v>
      </c>
      <c r="B2883" t="s">
        <v>964</v>
      </c>
      <c r="C2883" t="s">
        <v>8340</v>
      </c>
      <c r="D2883">
        <v>60</v>
      </c>
      <c r="E2883" t="s">
        <v>953</v>
      </c>
      <c r="F2883">
        <v>3093</v>
      </c>
      <c r="G2883">
        <v>3000</v>
      </c>
      <c r="H2883">
        <v>0</v>
      </c>
      <c r="I2883" t="s">
        <v>1064</v>
      </c>
      <c r="J2883" t="s">
        <v>960</v>
      </c>
      <c r="K2883" t="s">
        <v>956</v>
      </c>
      <c r="L2883">
        <v>1019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</row>
    <row r="2884" spans="1:21" x14ac:dyDescent="0.25">
      <c r="A2884" t="s">
        <v>682</v>
      </c>
      <c r="B2884" t="s">
        <v>962</v>
      </c>
      <c r="C2884" t="s">
        <v>6017</v>
      </c>
      <c r="D2884">
        <v>60</v>
      </c>
      <c r="E2884" t="s">
        <v>953</v>
      </c>
      <c r="F2884">
        <v>3093</v>
      </c>
      <c r="G2884">
        <v>3093</v>
      </c>
      <c r="H2884">
        <v>0</v>
      </c>
      <c r="I2884" t="s">
        <v>1064</v>
      </c>
      <c r="J2884" t="s">
        <v>960</v>
      </c>
      <c r="K2884" t="s">
        <v>956</v>
      </c>
      <c r="L2884">
        <v>1019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</row>
    <row r="2885" spans="1:21" x14ac:dyDescent="0.25">
      <c r="A2885" t="s">
        <v>682</v>
      </c>
      <c r="B2885" t="s">
        <v>962</v>
      </c>
      <c r="C2885" t="s">
        <v>6018</v>
      </c>
      <c r="D2885">
        <v>60</v>
      </c>
      <c r="E2885" t="s">
        <v>953</v>
      </c>
      <c r="F2885">
        <v>3093</v>
      </c>
      <c r="G2885">
        <v>3093</v>
      </c>
      <c r="H2885">
        <v>0</v>
      </c>
      <c r="I2885" t="s">
        <v>1064</v>
      </c>
      <c r="J2885" t="s">
        <v>960</v>
      </c>
      <c r="K2885" t="s">
        <v>956</v>
      </c>
      <c r="L2885">
        <v>1019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</row>
    <row r="2886" spans="1:21" x14ac:dyDescent="0.25">
      <c r="A2886" t="s">
        <v>682</v>
      </c>
      <c r="B2886" t="s">
        <v>962</v>
      </c>
      <c r="C2886" t="s">
        <v>6019</v>
      </c>
      <c r="D2886">
        <v>60</v>
      </c>
      <c r="E2886" t="s">
        <v>953</v>
      </c>
      <c r="F2886">
        <v>3093</v>
      </c>
      <c r="G2886">
        <v>3093</v>
      </c>
      <c r="H2886">
        <v>0</v>
      </c>
      <c r="I2886" t="s">
        <v>1064</v>
      </c>
      <c r="J2886" t="s">
        <v>960</v>
      </c>
      <c r="K2886" t="s">
        <v>956</v>
      </c>
      <c r="L2886">
        <v>1019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</row>
    <row r="2887" spans="1:21" x14ac:dyDescent="0.25">
      <c r="A2887" t="s">
        <v>682</v>
      </c>
      <c r="B2887" t="s">
        <v>959</v>
      </c>
      <c r="C2887" t="s">
        <v>1539</v>
      </c>
      <c r="D2887">
        <v>2</v>
      </c>
      <c r="E2887" t="s">
        <v>953</v>
      </c>
      <c r="F2887">
        <v>3093</v>
      </c>
      <c r="G2887">
        <v>9999</v>
      </c>
      <c r="H2887">
        <v>0</v>
      </c>
      <c r="I2887" t="s">
        <v>1064</v>
      </c>
      <c r="J2887" t="s">
        <v>960</v>
      </c>
      <c r="K2887" t="s">
        <v>956</v>
      </c>
      <c r="L2887">
        <v>1019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</row>
    <row r="2888" spans="1:21" x14ac:dyDescent="0.25">
      <c r="A2888" t="s">
        <v>681</v>
      </c>
      <c r="B2888" t="s">
        <v>957</v>
      </c>
      <c r="C2888" t="s">
        <v>958</v>
      </c>
      <c r="D2888">
        <v>158</v>
      </c>
      <c r="E2888" t="s">
        <v>953</v>
      </c>
      <c r="F2888">
        <v>3001</v>
      </c>
      <c r="G2888">
        <v>3003</v>
      </c>
      <c r="H2888">
        <v>0</v>
      </c>
      <c r="I2888" t="s">
        <v>1065</v>
      </c>
      <c r="J2888" t="s">
        <v>955</v>
      </c>
      <c r="K2888" t="s">
        <v>956</v>
      </c>
      <c r="L2888">
        <v>1019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</row>
    <row r="2889" spans="1:21" x14ac:dyDescent="0.25">
      <c r="A2889" t="s">
        <v>681</v>
      </c>
      <c r="B2889" t="s">
        <v>5136</v>
      </c>
      <c r="C2889" t="s">
        <v>5137</v>
      </c>
      <c r="D2889">
        <v>1</v>
      </c>
      <c r="E2889" t="s">
        <v>953</v>
      </c>
      <c r="F2889">
        <v>3001</v>
      </c>
      <c r="G2889" t="s">
        <v>5138</v>
      </c>
      <c r="H2889">
        <v>0</v>
      </c>
      <c r="I2889" t="s">
        <v>1065</v>
      </c>
      <c r="J2889" t="s">
        <v>955</v>
      </c>
      <c r="K2889" t="s">
        <v>956</v>
      </c>
      <c r="L2889">
        <v>1019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</row>
    <row r="2890" spans="1:21" x14ac:dyDescent="0.25">
      <c r="A2890" t="s">
        <v>681</v>
      </c>
      <c r="B2890" t="s">
        <v>967</v>
      </c>
      <c r="C2890" t="s">
        <v>958</v>
      </c>
      <c r="D2890">
        <v>1</v>
      </c>
      <c r="E2890" t="s">
        <v>953</v>
      </c>
      <c r="F2890">
        <v>3001</v>
      </c>
      <c r="G2890" t="s">
        <v>968</v>
      </c>
      <c r="H2890">
        <v>0</v>
      </c>
      <c r="I2890" t="s">
        <v>1065</v>
      </c>
      <c r="J2890" t="s">
        <v>955</v>
      </c>
      <c r="K2890" t="s">
        <v>956</v>
      </c>
      <c r="L2890">
        <v>1019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</row>
    <row r="2891" spans="1:21" x14ac:dyDescent="0.25">
      <c r="A2891" t="s">
        <v>681</v>
      </c>
      <c r="B2891" t="s">
        <v>964</v>
      </c>
      <c r="C2891" t="s">
        <v>6020</v>
      </c>
      <c r="D2891">
        <v>50</v>
      </c>
      <c r="E2891" t="s">
        <v>953</v>
      </c>
      <c r="F2891">
        <v>3093</v>
      </c>
      <c r="G2891">
        <v>3000</v>
      </c>
      <c r="H2891">
        <v>0</v>
      </c>
      <c r="I2891" t="s">
        <v>1065</v>
      </c>
      <c r="J2891" t="s">
        <v>960</v>
      </c>
      <c r="K2891" t="s">
        <v>956</v>
      </c>
      <c r="L2891">
        <v>1019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</row>
    <row r="2892" spans="1:21" x14ac:dyDescent="0.25">
      <c r="A2892" t="s">
        <v>681</v>
      </c>
      <c r="B2892" t="s">
        <v>964</v>
      </c>
      <c r="C2892" t="s">
        <v>6021</v>
      </c>
      <c r="D2892">
        <v>50</v>
      </c>
      <c r="E2892" t="s">
        <v>953</v>
      </c>
      <c r="F2892">
        <v>3093</v>
      </c>
      <c r="G2892">
        <v>3000</v>
      </c>
      <c r="H2892">
        <v>0</v>
      </c>
      <c r="I2892" t="s">
        <v>1065</v>
      </c>
      <c r="J2892" t="s">
        <v>960</v>
      </c>
      <c r="K2892" t="s">
        <v>956</v>
      </c>
      <c r="L2892">
        <v>1019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</row>
    <row r="2893" spans="1:21" x14ac:dyDescent="0.25">
      <c r="A2893" t="s">
        <v>681</v>
      </c>
      <c r="B2893" t="s">
        <v>964</v>
      </c>
      <c r="C2893" t="s">
        <v>6022</v>
      </c>
      <c r="D2893">
        <v>50</v>
      </c>
      <c r="E2893" t="s">
        <v>953</v>
      </c>
      <c r="F2893">
        <v>3093</v>
      </c>
      <c r="G2893">
        <v>3000</v>
      </c>
      <c r="H2893">
        <v>0</v>
      </c>
      <c r="I2893" t="s">
        <v>1065</v>
      </c>
      <c r="J2893" t="s">
        <v>960</v>
      </c>
      <c r="K2893" t="s">
        <v>956</v>
      </c>
      <c r="L2893">
        <v>1019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</row>
    <row r="2894" spans="1:21" x14ac:dyDescent="0.25">
      <c r="A2894" t="s">
        <v>681</v>
      </c>
      <c r="B2894" t="s">
        <v>964</v>
      </c>
      <c r="C2894" t="s">
        <v>6686</v>
      </c>
      <c r="D2894">
        <v>50</v>
      </c>
      <c r="E2894" t="s">
        <v>953</v>
      </c>
      <c r="F2894">
        <v>3093</v>
      </c>
      <c r="G2894">
        <v>3000</v>
      </c>
      <c r="H2894">
        <v>0</v>
      </c>
      <c r="I2894" t="s">
        <v>1065</v>
      </c>
      <c r="J2894" t="s">
        <v>960</v>
      </c>
      <c r="K2894" t="s">
        <v>956</v>
      </c>
      <c r="L2894">
        <v>1019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</row>
    <row r="2895" spans="1:21" x14ac:dyDescent="0.25">
      <c r="A2895" t="s">
        <v>681</v>
      </c>
      <c r="B2895" t="s">
        <v>964</v>
      </c>
      <c r="C2895" t="s">
        <v>6525</v>
      </c>
      <c r="D2895">
        <v>50</v>
      </c>
      <c r="E2895" t="s">
        <v>953</v>
      </c>
      <c r="F2895">
        <v>3093</v>
      </c>
      <c r="G2895">
        <v>3000</v>
      </c>
      <c r="H2895">
        <v>0</v>
      </c>
      <c r="I2895" t="s">
        <v>1065</v>
      </c>
      <c r="J2895" t="s">
        <v>960</v>
      </c>
      <c r="K2895" t="s">
        <v>956</v>
      </c>
      <c r="L2895">
        <v>1019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</row>
    <row r="2896" spans="1:21" x14ac:dyDescent="0.25">
      <c r="A2896" t="s">
        <v>681</v>
      </c>
      <c r="B2896" t="s">
        <v>964</v>
      </c>
      <c r="C2896" t="s">
        <v>5811</v>
      </c>
      <c r="D2896">
        <v>40</v>
      </c>
      <c r="E2896" t="s">
        <v>953</v>
      </c>
      <c r="F2896">
        <v>3093</v>
      </c>
      <c r="G2896">
        <v>3000</v>
      </c>
      <c r="H2896">
        <v>0</v>
      </c>
      <c r="I2896" t="s">
        <v>1065</v>
      </c>
      <c r="J2896" t="s">
        <v>960</v>
      </c>
      <c r="K2896" t="s">
        <v>956</v>
      </c>
      <c r="L2896">
        <v>1019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</row>
    <row r="2897" spans="1:21" x14ac:dyDescent="0.25">
      <c r="A2897" t="s">
        <v>681</v>
      </c>
      <c r="B2897" t="s">
        <v>962</v>
      </c>
      <c r="C2897" t="s">
        <v>1066</v>
      </c>
      <c r="D2897">
        <v>55</v>
      </c>
      <c r="E2897" t="s">
        <v>953</v>
      </c>
      <c r="F2897">
        <v>3093</v>
      </c>
      <c r="G2897">
        <v>3093</v>
      </c>
      <c r="H2897">
        <v>0</v>
      </c>
      <c r="I2897" t="s">
        <v>1065</v>
      </c>
      <c r="J2897" t="s">
        <v>960</v>
      </c>
      <c r="K2897" t="s">
        <v>956</v>
      </c>
      <c r="L2897">
        <v>1019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</row>
    <row r="2898" spans="1:21" x14ac:dyDescent="0.25">
      <c r="A2898" t="s">
        <v>681</v>
      </c>
      <c r="B2898" t="s">
        <v>959</v>
      </c>
      <c r="C2898" t="s">
        <v>977</v>
      </c>
      <c r="D2898">
        <v>1</v>
      </c>
      <c r="E2898" t="s">
        <v>953</v>
      </c>
      <c r="F2898">
        <v>3093</v>
      </c>
      <c r="G2898">
        <v>9999</v>
      </c>
      <c r="H2898">
        <v>0</v>
      </c>
      <c r="I2898" t="s">
        <v>1065</v>
      </c>
      <c r="J2898" t="s">
        <v>960</v>
      </c>
      <c r="K2898" t="s">
        <v>956</v>
      </c>
      <c r="L2898">
        <v>1019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</row>
    <row r="2899" spans="1:21" x14ac:dyDescent="0.25">
      <c r="A2899" t="s">
        <v>680</v>
      </c>
      <c r="B2899" t="s">
        <v>952</v>
      </c>
      <c r="C2899" t="s">
        <v>6023</v>
      </c>
      <c r="D2899">
        <v>40</v>
      </c>
      <c r="E2899" t="s">
        <v>953</v>
      </c>
      <c r="F2899">
        <v>3001</v>
      </c>
      <c r="G2899">
        <v>1003</v>
      </c>
      <c r="H2899">
        <v>0</v>
      </c>
      <c r="I2899" t="s">
        <v>1067</v>
      </c>
      <c r="J2899" t="s">
        <v>955</v>
      </c>
      <c r="K2899" t="s">
        <v>956</v>
      </c>
      <c r="L2899">
        <v>1019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</row>
    <row r="2900" spans="1:21" x14ac:dyDescent="0.25">
      <c r="A2900" t="s">
        <v>680</v>
      </c>
      <c r="B2900" t="s">
        <v>952</v>
      </c>
      <c r="C2900" t="s">
        <v>5106</v>
      </c>
      <c r="D2900">
        <v>40</v>
      </c>
      <c r="E2900" t="s">
        <v>953</v>
      </c>
      <c r="F2900">
        <v>3001</v>
      </c>
      <c r="G2900">
        <v>1003</v>
      </c>
      <c r="H2900">
        <v>0</v>
      </c>
      <c r="I2900" t="s">
        <v>1067</v>
      </c>
      <c r="J2900" t="s">
        <v>955</v>
      </c>
      <c r="K2900" t="s">
        <v>956</v>
      </c>
      <c r="L2900">
        <v>1019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</row>
    <row r="2901" spans="1:21" x14ac:dyDescent="0.25">
      <c r="A2901" t="s">
        <v>680</v>
      </c>
      <c r="B2901" t="s">
        <v>952</v>
      </c>
      <c r="C2901" t="s">
        <v>6024</v>
      </c>
      <c r="D2901">
        <v>60</v>
      </c>
      <c r="E2901" t="s">
        <v>953</v>
      </c>
      <c r="F2901">
        <v>3001</v>
      </c>
      <c r="G2901">
        <v>1003</v>
      </c>
      <c r="H2901">
        <v>0</v>
      </c>
      <c r="I2901" t="s">
        <v>1067</v>
      </c>
      <c r="J2901" t="s">
        <v>955</v>
      </c>
      <c r="K2901" t="s">
        <v>956</v>
      </c>
      <c r="L2901">
        <v>1019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</row>
    <row r="2902" spans="1:21" x14ac:dyDescent="0.25">
      <c r="A2902" t="s">
        <v>680</v>
      </c>
      <c r="B2902" t="s">
        <v>952</v>
      </c>
      <c r="C2902" t="s">
        <v>6025</v>
      </c>
      <c r="D2902">
        <v>40</v>
      </c>
      <c r="E2902" t="s">
        <v>953</v>
      </c>
      <c r="F2902">
        <v>3001</v>
      </c>
      <c r="G2902">
        <v>1003</v>
      </c>
      <c r="H2902">
        <v>0</v>
      </c>
      <c r="I2902" t="s">
        <v>1067</v>
      </c>
      <c r="J2902" t="s">
        <v>955</v>
      </c>
      <c r="K2902" t="s">
        <v>956</v>
      </c>
      <c r="L2902">
        <v>1019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</row>
    <row r="2903" spans="1:21" x14ac:dyDescent="0.25">
      <c r="A2903" t="s">
        <v>680</v>
      </c>
      <c r="B2903" t="s">
        <v>952</v>
      </c>
      <c r="C2903" t="s">
        <v>6026</v>
      </c>
      <c r="D2903">
        <v>40</v>
      </c>
      <c r="E2903" t="s">
        <v>953</v>
      </c>
      <c r="F2903">
        <v>3001</v>
      </c>
      <c r="G2903">
        <v>1003</v>
      </c>
      <c r="H2903">
        <v>0</v>
      </c>
      <c r="I2903" t="s">
        <v>1067</v>
      </c>
      <c r="J2903" t="s">
        <v>955</v>
      </c>
      <c r="K2903" t="s">
        <v>956</v>
      </c>
      <c r="L2903">
        <v>1019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</row>
    <row r="2904" spans="1:21" x14ac:dyDescent="0.25">
      <c r="A2904" t="s">
        <v>680</v>
      </c>
      <c r="B2904" t="s">
        <v>952</v>
      </c>
      <c r="C2904" t="s">
        <v>6027</v>
      </c>
      <c r="D2904">
        <v>80</v>
      </c>
      <c r="E2904" t="s">
        <v>953</v>
      </c>
      <c r="F2904">
        <v>3001</v>
      </c>
      <c r="G2904">
        <v>1003</v>
      </c>
      <c r="H2904">
        <v>0</v>
      </c>
      <c r="I2904" t="s">
        <v>1067</v>
      </c>
      <c r="J2904" t="s">
        <v>955</v>
      </c>
      <c r="K2904" t="s">
        <v>956</v>
      </c>
      <c r="L2904">
        <v>1019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</row>
    <row r="2905" spans="1:21" x14ac:dyDescent="0.25">
      <c r="A2905" t="s">
        <v>680</v>
      </c>
      <c r="B2905" t="s">
        <v>952</v>
      </c>
      <c r="C2905" t="s">
        <v>6028</v>
      </c>
      <c r="D2905">
        <v>80</v>
      </c>
      <c r="E2905" t="s">
        <v>953</v>
      </c>
      <c r="F2905">
        <v>3001</v>
      </c>
      <c r="G2905">
        <v>1003</v>
      </c>
      <c r="H2905">
        <v>0</v>
      </c>
      <c r="I2905" t="s">
        <v>1067</v>
      </c>
      <c r="J2905" t="s">
        <v>955</v>
      </c>
      <c r="K2905" t="s">
        <v>956</v>
      </c>
      <c r="L2905">
        <v>1019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</row>
    <row r="2906" spans="1:21" x14ac:dyDescent="0.25">
      <c r="A2906" t="s">
        <v>680</v>
      </c>
      <c r="B2906" t="s">
        <v>952</v>
      </c>
      <c r="C2906" t="s">
        <v>5117</v>
      </c>
      <c r="D2906">
        <v>40</v>
      </c>
      <c r="E2906" t="s">
        <v>953</v>
      </c>
      <c r="F2906">
        <v>3001</v>
      </c>
      <c r="G2906">
        <v>1003</v>
      </c>
      <c r="H2906">
        <v>0</v>
      </c>
      <c r="I2906" t="s">
        <v>1067</v>
      </c>
      <c r="J2906" t="s">
        <v>955</v>
      </c>
      <c r="K2906" t="s">
        <v>956</v>
      </c>
      <c r="L2906">
        <v>1019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</row>
    <row r="2907" spans="1:21" x14ac:dyDescent="0.25">
      <c r="A2907" t="s">
        <v>680</v>
      </c>
      <c r="B2907" t="s">
        <v>952</v>
      </c>
      <c r="C2907" t="s">
        <v>5597</v>
      </c>
      <c r="D2907">
        <v>80</v>
      </c>
      <c r="E2907" t="s">
        <v>953</v>
      </c>
      <c r="F2907">
        <v>3001</v>
      </c>
      <c r="G2907">
        <v>1003</v>
      </c>
      <c r="H2907">
        <v>0</v>
      </c>
      <c r="I2907" t="s">
        <v>1067</v>
      </c>
      <c r="J2907" t="s">
        <v>955</v>
      </c>
      <c r="K2907" t="s">
        <v>956</v>
      </c>
      <c r="L2907">
        <v>1019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</row>
    <row r="2908" spans="1:21" x14ac:dyDescent="0.25">
      <c r="A2908" t="s">
        <v>680</v>
      </c>
      <c r="B2908" t="s">
        <v>952</v>
      </c>
      <c r="C2908" t="s">
        <v>6029</v>
      </c>
      <c r="D2908">
        <v>60</v>
      </c>
      <c r="E2908" t="s">
        <v>953</v>
      </c>
      <c r="F2908">
        <v>3001</v>
      </c>
      <c r="G2908">
        <v>1003</v>
      </c>
      <c r="H2908">
        <v>0</v>
      </c>
      <c r="I2908" t="s">
        <v>1067</v>
      </c>
      <c r="J2908" t="s">
        <v>955</v>
      </c>
      <c r="K2908" t="s">
        <v>956</v>
      </c>
      <c r="L2908">
        <v>1019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</row>
    <row r="2909" spans="1:21" x14ac:dyDescent="0.25">
      <c r="A2909" t="s">
        <v>680</v>
      </c>
      <c r="B2909" t="s">
        <v>957</v>
      </c>
      <c r="C2909" t="s">
        <v>1068</v>
      </c>
      <c r="D2909">
        <v>35</v>
      </c>
      <c r="E2909" t="s">
        <v>953</v>
      </c>
      <c r="F2909">
        <v>3001</v>
      </c>
      <c r="G2909">
        <v>3003</v>
      </c>
      <c r="H2909">
        <v>0</v>
      </c>
      <c r="I2909" t="s">
        <v>1067</v>
      </c>
      <c r="J2909" t="s">
        <v>955</v>
      </c>
      <c r="K2909" t="s">
        <v>956</v>
      </c>
      <c r="L2909">
        <v>1019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</row>
    <row r="2910" spans="1:21" x14ac:dyDescent="0.25">
      <c r="A2910" t="s">
        <v>680</v>
      </c>
      <c r="B2910" t="s">
        <v>957</v>
      </c>
      <c r="C2910" t="s">
        <v>958</v>
      </c>
      <c r="D2910">
        <v>185</v>
      </c>
      <c r="E2910" t="s">
        <v>953</v>
      </c>
      <c r="F2910">
        <v>3001</v>
      </c>
      <c r="G2910">
        <v>3003</v>
      </c>
      <c r="H2910">
        <v>0</v>
      </c>
      <c r="I2910" t="s">
        <v>1067</v>
      </c>
      <c r="J2910" t="s">
        <v>955</v>
      </c>
      <c r="K2910" t="s">
        <v>956</v>
      </c>
      <c r="L2910">
        <v>1019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</row>
    <row r="2911" spans="1:21" x14ac:dyDescent="0.25">
      <c r="A2911" t="s">
        <v>680</v>
      </c>
      <c r="B2911" t="s">
        <v>5136</v>
      </c>
      <c r="C2911" t="s">
        <v>5137</v>
      </c>
      <c r="D2911">
        <v>1</v>
      </c>
      <c r="E2911" t="s">
        <v>953</v>
      </c>
      <c r="F2911">
        <v>3001</v>
      </c>
      <c r="G2911" t="s">
        <v>5138</v>
      </c>
      <c r="H2911">
        <v>0</v>
      </c>
      <c r="I2911" t="s">
        <v>1067</v>
      </c>
      <c r="J2911" t="s">
        <v>955</v>
      </c>
      <c r="K2911" t="s">
        <v>956</v>
      </c>
      <c r="L2911">
        <v>1019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</row>
    <row r="2912" spans="1:21" x14ac:dyDescent="0.25">
      <c r="A2912" t="s">
        <v>680</v>
      </c>
      <c r="B2912" t="s">
        <v>967</v>
      </c>
      <c r="C2912">
        <v>2979411</v>
      </c>
      <c r="D2912">
        <v>1</v>
      </c>
      <c r="E2912" t="s">
        <v>953</v>
      </c>
      <c r="F2912">
        <v>3001</v>
      </c>
      <c r="G2912" t="s">
        <v>968</v>
      </c>
      <c r="H2912">
        <v>0</v>
      </c>
      <c r="I2912" t="s">
        <v>1067</v>
      </c>
      <c r="J2912" t="s">
        <v>955</v>
      </c>
      <c r="K2912" t="s">
        <v>956</v>
      </c>
      <c r="L2912">
        <v>1019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</row>
    <row r="2913" spans="1:21" x14ac:dyDescent="0.25">
      <c r="A2913" t="s">
        <v>680</v>
      </c>
      <c r="B2913" t="s">
        <v>964</v>
      </c>
      <c r="C2913" t="s">
        <v>1299</v>
      </c>
      <c r="D2913">
        <v>25</v>
      </c>
      <c r="E2913" t="s">
        <v>953</v>
      </c>
      <c r="F2913">
        <v>3093</v>
      </c>
      <c r="G2913">
        <v>3000</v>
      </c>
      <c r="H2913">
        <v>0</v>
      </c>
      <c r="I2913" t="s">
        <v>1067</v>
      </c>
      <c r="J2913" t="s">
        <v>960</v>
      </c>
      <c r="K2913" t="s">
        <v>956</v>
      </c>
      <c r="L2913">
        <v>1019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</row>
    <row r="2914" spans="1:21" x14ac:dyDescent="0.25">
      <c r="A2914" t="s">
        <v>680</v>
      </c>
      <c r="B2914" t="s">
        <v>964</v>
      </c>
      <c r="C2914" t="s">
        <v>5884</v>
      </c>
      <c r="D2914">
        <v>40</v>
      </c>
      <c r="E2914" t="s">
        <v>953</v>
      </c>
      <c r="F2914">
        <v>3093</v>
      </c>
      <c r="G2914">
        <v>3000</v>
      </c>
      <c r="H2914">
        <v>0</v>
      </c>
      <c r="I2914" t="s">
        <v>1067</v>
      </c>
      <c r="J2914" t="s">
        <v>960</v>
      </c>
      <c r="K2914" t="s">
        <v>956</v>
      </c>
      <c r="L2914">
        <v>1019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</row>
    <row r="2915" spans="1:21" x14ac:dyDescent="0.25">
      <c r="A2915" t="s">
        <v>680</v>
      </c>
      <c r="B2915" t="s">
        <v>964</v>
      </c>
      <c r="C2915" t="s">
        <v>6030</v>
      </c>
      <c r="D2915">
        <v>40</v>
      </c>
      <c r="E2915" t="s">
        <v>953</v>
      </c>
      <c r="F2915">
        <v>3093</v>
      </c>
      <c r="G2915">
        <v>3000</v>
      </c>
      <c r="H2915">
        <v>0</v>
      </c>
      <c r="I2915" t="s">
        <v>1067</v>
      </c>
      <c r="J2915" t="s">
        <v>960</v>
      </c>
      <c r="K2915" t="s">
        <v>956</v>
      </c>
      <c r="L2915">
        <v>1019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</row>
    <row r="2916" spans="1:21" x14ac:dyDescent="0.25">
      <c r="A2916" t="s">
        <v>680</v>
      </c>
      <c r="B2916" t="s">
        <v>964</v>
      </c>
      <c r="C2916" t="s">
        <v>6031</v>
      </c>
      <c r="D2916">
        <v>30</v>
      </c>
      <c r="E2916" t="s">
        <v>953</v>
      </c>
      <c r="F2916">
        <v>3093</v>
      </c>
      <c r="G2916">
        <v>3000</v>
      </c>
      <c r="H2916">
        <v>0</v>
      </c>
      <c r="I2916" t="s">
        <v>1067</v>
      </c>
      <c r="J2916" t="s">
        <v>960</v>
      </c>
      <c r="K2916" t="s">
        <v>956</v>
      </c>
      <c r="L2916">
        <v>1019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</row>
    <row r="2917" spans="1:21" x14ac:dyDescent="0.25">
      <c r="A2917" t="s">
        <v>680</v>
      </c>
      <c r="B2917" t="s">
        <v>964</v>
      </c>
      <c r="C2917" t="s">
        <v>5105</v>
      </c>
      <c r="D2917">
        <v>40</v>
      </c>
      <c r="E2917" t="s">
        <v>953</v>
      </c>
      <c r="F2917">
        <v>3093</v>
      </c>
      <c r="G2917">
        <v>3000</v>
      </c>
      <c r="H2917">
        <v>0</v>
      </c>
      <c r="I2917" t="s">
        <v>1067</v>
      </c>
      <c r="J2917" t="s">
        <v>960</v>
      </c>
      <c r="K2917" t="s">
        <v>956</v>
      </c>
      <c r="L2917">
        <v>1019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</row>
    <row r="2918" spans="1:21" x14ac:dyDescent="0.25">
      <c r="A2918" t="s">
        <v>680</v>
      </c>
      <c r="B2918" t="s">
        <v>964</v>
      </c>
      <c r="C2918" t="s">
        <v>6032</v>
      </c>
      <c r="D2918">
        <v>40</v>
      </c>
      <c r="E2918" t="s">
        <v>953</v>
      </c>
      <c r="F2918">
        <v>3093</v>
      </c>
      <c r="G2918">
        <v>3000</v>
      </c>
      <c r="H2918">
        <v>0</v>
      </c>
      <c r="I2918" t="s">
        <v>1067</v>
      </c>
      <c r="J2918" t="s">
        <v>960</v>
      </c>
      <c r="K2918" t="s">
        <v>956</v>
      </c>
      <c r="L2918">
        <v>1019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</row>
    <row r="2919" spans="1:21" x14ac:dyDescent="0.25">
      <c r="A2919" t="s">
        <v>680</v>
      </c>
      <c r="B2919" t="s">
        <v>964</v>
      </c>
      <c r="C2919" t="s">
        <v>5285</v>
      </c>
      <c r="D2919">
        <v>40</v>
      </c>
      <c r="E2919" t="s">
        <v>953</v>
      </c>
      <c r="F2919">
        <v>3093</v>
      </c>
      <c r="G2919">
        <v>3000</v>
      </c>
      <c r="H2919">
        <v>0</v>
      </c>
      <c r="I2919" t="s">
        <v>1067</v>
      </c>
      <c r="J2919" t="s">
        <v>960</v>
      </c>
      <c r="K2919" t="s">
        <v>956</v>
      </c>
      <c r="L2919">
        <v>1019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</row>
    <row r="2920" spans="1:21" x14ac:dyDescent="0.25">
      <c r="A2920" t="s">
        <v>680</v>
      </c>
      <c r="B2920" t="s">
        <v>964</v>
      </c>
      <c r="C2920" t="s">
        <v>6033</v>
      </c>
      <c r="D2920">
        <v>40</v>
      </c>
      <c r="E2920" t="s">
        <v>953</v>
      </c>
      <c r="F2920">
        <v>3093</v>
      </c>
      <c r="G2920">
        <v>3000</v>
      </c>
      <c r="H2920">
        <v>0</v>
      </c>
      <c r="I2920" t="s">
        <v>1067</v>
      </c>
      <c r="J2920" t="s">
        <v>960</v>
      </c>
      <c r="K2920" t="s">
        <v>956</v>
      </c>
      <c r="L2920">
        <v>1019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</row>
    <row r="2921" spans="1:21" x14ac:dyDescent="0.25">
      <c r="A2921" t="s">
        <v>680</v>
      </c>
      <c r="B2921" t="s">
        <v>962</v>
      </c>
      <c r="C2921" t="s">
        <v>3406</v>
      </c>
      <c r="D2921">
        <v>40</v>
      </c>
      <c r="E2921" t="s">
        <v>953</v>
      </c>
      <c r="F2921">
        <v>3093</v>
      </c>
      <c r="G2921">
        <v>3093</v>
      </c>
      <c r="H2921">
        <v>0</v>
      </c>
      <c r="I2921" t="s">
        <v>1067</v>
      </c>
      <c r="J2921" t="s">
        <v>960</v>
      </c>
      <c r="K2921" t="s">
        <v>956</v>
      </c>
      <c r="L2921">
        <v>1019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</row>
    <row r="2922" spans="1:21" x14ac:dyDescent="0.25">
      <c r="A2922" t="s">
        <v>680</v>
      </c>
      <c r="B2922" t="s">
        <v>962</v>
      </c>
      <c r="C2922" t="s">
        <v>3692</v>
      </c>
      <c r="D2922">
        <v>30</v>
      </c>
      <c r="E2922" t="s">
        <v>953</v>
      </c>
      <c r="F2922">
        <v>3093</v>
      </c>
      <c r="G2922">
        <v>3093</v>
      </c>
      <c r="H2922">
        <v>0</v>
      </c>
      <c r="I2922" t="s">
        <v>1067</v>
      </c>
      <c r="J2922" t="s">
        <v>960</v>
      </c>
      <c r="K2922" t="s">
        <v>956</v>
      </c>
      <c r="L2922">
        <v>1019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</row>
    <row r="2923" spans="1:21" x14ac:dyDescent="0.25">
      <c r="A2923" t="s">
        <v>680</v>
      </c>
      <c r="B2923" t="s">
        <v>962</v>
      </c>
      <c r="C2923" t="s">
        <v>3675</v>
      </c>
      <c r="D2923">
        <v>30</v>
      </c>
      <c r="E2923" t="s">
        <v>953</v>
      </c>
      <c r="F2923">
        <v>3093</v>
      </c>
      <c r="G2923">
        <v>3093</v>
      </c>
      <c r="H2923">
        <v>0</v>
      </c>
      <c r="I2923" t="s">
        <v>1067</v>
      </c>
      <c r="J2923" t="s">
        <v>960</v>
      </c>
      <c r="K2923" t="s">
        <v>956</v>
      </c>
      <c r="L2923">
        <v>1019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</row>
    <row r="2924" spans="1:21" x14ac:dyDescent="0.25">
      <c r="A2924" t="s">
        <v>680</v>
      </c>
      <c r="B2924" t="s">
        <v>962</v>
      </c>
      <c r="C2924" t="s">
        <v>4624</v>
      </c>
      <c r="D2924">
        <v>65</v>
      </c>
      <c r="E2924" t="s">
        <v>953</v>
      </c>
      <c r="F2924">
        <v>3093</v>
      </c>
      <c r="G2924">
        <v>3093</v>
      </c>
      <c r="H2924">
        <v>0</v>
      </c>
      <c r="I2924" t="s">
        <v>1067</v>
      </c>
      <c r="J2924" t="s">
        <v>960</v>
      </c>
      <c r="K2924" t="s">
        <v>956</v>
      </c>
      <c r="L2924">
        <v>1019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</row>
    <row r="2925" spans="1:21" x14ac:dyDescent="0.25">
      <c r="A2925" t="s">
        <v>680</v>
      </c>
      <c r="B2925" t="s">
        <v>962</v>
      </c>
      <c r="C2925" t="s">
        <v>4609</v>
      </c>
      <c r="D2925">
        <v>20</v>
      </c>
      <c r="E2925" t="s">
        <v>953</v>
      </c>
      <c r="F2925">
        <v>3093</v>
      </c>
      <c r="G2925">
        <v>3093</v>
      </c>
      <c r="H2925">
        <v>0</v>
      </c>
      <c r="I2925" t="s">
        <v>1067</v>
      </c>
      <c r="J2925" t="s">
        <v>960</v>
      </c>
      <c r="K2925" t="s">
        <v>956</v>
      </c>
      <c r="L2925">
        <v>1019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</row>
    <row r="2926" spans="1:21" x14ac:dyDescent="0.25">
      <c r="A2926" t="s">
        <v>680</v>
      </c>
      <c r="B2926" t="s">
        <v>962</v>
      </c>
      <c r="C2926" t="s">
        <v>5873</v>
      </c>
      <c r="D2926">
        <v>40</v>
      </c>
      <c r="E2926" t="s">
        <v>953</v>
      </c>
      <c r="F2926">
        <v>3093</v>
      </c>
      <c r="G2926">
        <v>3093</v>
      </c>
      <c r="H2926">
        <v>0</v>
      </c>
      <c r="I2926" t="s">
        <v>1067</v>
      </c>
      <c r="J2926" t="s">
        <v>960</v>
      </c>
      <c r="K2926" t="s">
        <v>956</v>
      </c>
      <c r="L2926">
        <v>1019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</row>
    <row r="2927" spans="1:21" x14ac:dyDescent="0.25">
      <c r="A2927" t="s">
        <v>680</v>
      </c>
      <c r="B2927" t="s">
        <v>962</v>
      </c>
      <c r="C2927" t="s">
        <v>6034</v>
      </c>
      <c r="D2927">
        <v>40</v>
      </c>
      <c r="E2927" t="s">
        <v>953</v>
      </c>
      <c r="F2927">
        <v>3093</v>
      </c>
      <c r="G2927">
        <v>3093</v>
      </c>
      <c r="H2927">
        <v>0</v>
      </c>
      <c r="I2927" t="s">
        <v>1067</v>
      </c>
      <c r="J2927" t="s">
        <v>960</v>
      </c>
      <c r="K2927" t="s">
        <v>956</v>
      </c>
      <c r="L2927">
        <v>1019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</row>
    <row r="2928" spans="1:21" x14ac:dyDescent="0.25">
      <c r="A2928" t="s">
        <v>680</v>
      </c>
      <c r="B2928" t="s">
        <v>962</v>
      </c>
      <c r="C2928" t="s">
        <v>6035</v>
      </c>
      <c r="D2928">
        <v>40</v>
      </c>
      <c r="E2928" t="s">
        <v>953</v>
      </c>
      <c r="F2928">
        <v>3093</v>
      </c>
      <c r="G2928">
        <v>3093</v>
      </c>
      <c r="H2928">
        <v>0</v>
      </c>
      <c r="I2928" t="s">
        <v>1067</v>
      </c>
      <c r="J2928" t="s">
        <v>960</v>
      </c>
      <c r="K2928" t="s">
        <v>956</v>
      </c>
      <c r="L2928">
        <v>1019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</row>
    <row r="2929" spans="1:21" x14ac:dyDescent="0.25">
      <c r="A2929" t="s">
        <v>680</v>
      </c>
      <c r="B2929" t="s">
        <v>962</v>
      </c>
      <c r="C2929" t="s">
        <v>6036</v>
      </c>
      <c r="D2929">
        <v>40</v>
      </c>
      <c r="E2929" t="s">
        <v>953</v>
      </c>
      <c r="F2929">
        <v>3093</v>
      </c>
      <c r="G2929">
        <v>3093</v>
      </c>
      <c r="H2929">
        <v>0</v>
      </c>
      <c r="I2929" t="s">
        <v>1067</v>
      </c>
      <c r="J2929" t="s">
        <v>960</v>
      </c>
      <c r="K2929" t="s">
        <v>956</v>
      </c>
      <c r="L2929">
        <v>1019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</row>
    <row r="2930" spans="1:21" x14ac:dyDescent="0.25">
      <c r="A2930" t="s">
        <v>680</v>
      </c>
      <c r="B2930" t="s">
        <v>962</v>
      </c>
      <c r="C2930" t="s">
        <v>6037</v>
      </c>
      <c r="D2930">
        <v>40</v>
      </c>
      <c r="E2930" t="s">
        <v>953</v>
      </c>
      <c r="F2930">
        <v>3093</v>
      </c>
      <c r="G2930">
        <v>3093</v>
      </c>
      <c r="H2930">
        <v>0</v>
      </c>
      <c r="I2930" t="s">
        <v>1067</v>
      </c>
      <c r="J2930" t="s">
        <v>960</v>
      </c>
      <c r="K2930" t="s">
        <v>956</v>
      </c>
      <c r="L2930">
        <v>1019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</row>
    <row r="2931" spans="1:21" x14ac:dyDescent="0.25">
      <c r="A2931" t="s">
        <v>680</v>
      </c>
      <c r="B2931" t="s">
        <v>962</v>
      </c>
      <c r="C2931" t="s">
        <v>5131</v>
      </c>
      <c r="D2931">
        <v>60</v>
      </c>
      <c r="E2931" t="s">
        <v>953</v>
      </c>
      <c r="F2931">
        <v>3093</v>
      </c>
      <c r="G2931">
        <v>3093</v>
      </c>
      <c r="H2931">
        <v>0</v>
      </c>
      <c r="I2931" t="s">
        <v>1067</v>
      </c>
      <c r="J2931" t="s">
        <v>960</v>
      </c>
      <c r="K2931" t="s">
        <v>956</v>
      </c>
      <c r="L2931">
        <v>1019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</row>
    <row r="2932" spans="1:21" x14ac:dyDescent="0.25">
      <c r="A2932" t="s">
        <v>680</v>
      </c>
      <c r="B2932" t="s">
        <v>962</v>
      </c>
      <c r="C2932" t="s">
        <v>6038</v>
      </c>
      <c r="D2932">
        <v>40</v>
      </c>
      <c r="E2932" t="s">
        <v>953</v>
      </c>
      <c r="F2932">
        <v>3093</v>
      </c>
      <c r="G2932">
        <v>3093</v>
      </c>
      <c r="H2932">
        <v>0</v>
      </c>
      <c r="I2932" t="s">
        <v>1067</v>
      </c>
      <c r="J2932" t="s">
        <v>960</v>
      </c>
      <c r="K2932" t="s">
        <v>956</v>
      </c>
      <c r="L2932">
        <v>1019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</row>
    <row r="2933" spans="1:21" x14ac:dyDescent="0.25">
      <c r="A2933" t="s">
        <v>680</v>
      </c>
      <c r="B2933" t="s">
        <v>962</v>
      </c>
      <c r="C2933" t="s">
        <v>5868</v>
      </c>
      <c r="D2933">
        <v>40</v>
      </c>
      <c r="E2933" t="s">
        <v>953</v>
      </c>
      <c r="F2933">
        <v>3093</v>
      </c>
      <c r="G2933">
        <v>3093</v>
      </c>
      <c r="H2933">
        <v>0</v>
      </c>
      <c r="I2933" t="s">
        <v>1067</v>
      </c>
      <c r="J2933" t="s">
        <v>960</v>
      </c>
      <c r="K2933" t="s">
        <v>956</v>
      </c>
      <c r="L2933">
        <v>1019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</row>
    <row r="2934" spans="1:21" x14ac:dyDescent="0.25">
      <c r="A2934" t="s">
        <v>680</v>
      </c>
      <c r="B2934" t="s">
        <v>962</v>
      </c>
      <c r="C2934" t="s">
        <v>6039</v>
      </c>
      <c r="D2934">
        <v>80</v>
      </c>
      <c r="E2934" t="s">
        <v>953</v>
      </c>
      <c r="F2934">
        <v>3093</v>
      </c>
      <c r="G2934">
        <v>3093</v>
      </c>
      <c r="H2934">
        <v>0</v>
      </c>
      <c r="I2934" t="s">
        <v>1067</v>
      </c>
      <c r="J2934" t="s">
        <v>960</v>
      </c>
      <c r="K2934" t="s">
        <v>956</v>
      </c>
      <c r="L2934">
        <v>1019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</row>
    <row r="2935" spans="1:21" x14ac:dyDescent="0.25">
      <c r="A2935" t="s">
        <v>680</v>
      </c>
      <c r="B2935" t="s">
        <v>962</v>
      </c>
      <c r="C2935" t="s">
        <v>6040</v>
      </c>
      <c r="D2935">
        <v>40</v>
      </c>
      <c r="E2935" t="s">
        <v>953</v>
      </c>
      <c r="F2935">
        <v>3093</v>
      </c>
      <c r="G2935">
        <v>3093</v>
      </c>
      <c r="H2935">
        <v>0</v>
      </c>
      <c r="I2935" t="s">
        <v>1067</v>
      </c>
      <c r="J2935" t="s">
        <v>960</v>
      </c>
      <c r="K2935" t="s">
        <v>956</v>
      </c>
      <c r="L2935">
        <v>1019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</row>
    <row r="2936" spans="1:21" x14ac:dyDescent="0.25">
      <c r="A2936" t="s">
        <v>680</v>
      </c>
      <c r="B2936" t="s">
        <v>962</v>
      </c>
      <c r="C2936" t="s">
        <v>6041</v>
      </c>
      <c r="D2936">
        <v>40</v>
      </c>
      <c r="E2936" t="s">
        <v>953</v>
      </c>
      <c r="F2936">
        <v>3093</v>
      </c>
      <c r="G2936">
        <v>3093</v>
      </c>
      <c r="H2936">
        <v>0</v>
      </c>
      <c r="I2936" t="s">
        <v>1067</v>
      </c>
      <c r="J2936" t="s">
        <v>960</v>
      </c>
      <c r="K2936" t="s">
        <v>956</v>
      </c>
      <c r="L2936">
        <v>1019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</row>
    <row r="2937" spans="1:21" x14ac:dyDescent="0.25">
      <c r="A2937" t="s">
        <v>680</v>
      </c>
      <c r="B2937" t="s">
        <v>959</v>
      </c>
      <c r="C2937" t="s">
        <v>983</v>
      </c>
      <c r="D2937">
        <v>1</v>
      </c>
      <c r="E2937" t="s">
        <v>953</v>
      </c>
      <c r="F2937">
        <v>3093</v>
      </c>
      <c r="G2937">
        <v>9999</v>
      </c>
      <c r="H2937">
        <v>0</v>
      </c>
      <c r="I2937" t="s">
        <v>1067</v>
      </c>
      <c r="J2937" t="s">
        <v>960</v>
      </c>
      <c r="K2937" t="s">
        <v>956</v>
      </c>
      <c r="L2937">
        <v>1019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</row>
    <row r="2938" spans="1:21" x14ac:dyDescent="0.25">
      <c r="A2938" t="s">
        <v>680</v>
      </c>
      <c r="B2938" t="s">
        <v>959</v>
      </c>
      <c r="C2938" t="s">
        <v>979</v>
      </c>
      <c r="D2938">
        <v>1</v>
      </c>
      <c r="E2938" t="s">
        <v>953</v>
      </c>
      <c r="F2938">
        <v>3093</v>
      </c>
      <c r="G2938">
        <v>9999</v>
      </c>
      <c r="H2938">
        <v>0</v>
      </c>
      <c r="I2938" t="s">
        <v>1067</v>
      </c>
      <c r="J2938" t="s">
        <v>960</v>
      </c>
      <c r="K2938" t="s">
        <v>956</v>
      </c>
      <c r="L2938">
        <v>1019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</row>
    <row r="2939" spans="1:21" x14ac:dyDescent="0.25">
      <c r="A2939" t="s">
        <v>680</v>
      </c>
      <c r="B2939" t="s">
        <v>959</v>
      </c>
      <c r="C2939" t="s">
        <v>980</v>
      </c>
      <c r="D2939">
        <v>1</v>
      </c>
      <c r="E2939" t="s">
        <v>953</v>
      </c>
      <c r="F2939">
        <v>3093</v>
      </c>
      <c r="G2939">
        <v>9999</v>
      </c>
      <c r="H2939">
        <v>0</v>
      </c>
      <c r="I2939" t="s">
        <v>1067</v>
      </c>
      <c r="J2939" t="s">
        <v>960</v>
      </c>
      <c r="K2939" t="s">
        <v>956</v>
      </c>
      <c r="L2939">
        <v>1019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</row>
    <row r="2940" spans="1:21" x14ac:dyDescent="0.25">
      <c r="A2940" t="s">
        <v>679</v>
      </c>
      <c r="D2940">
        <v>0</v>
      </c>
      <c r="E2940" t="s">
        <v>953</v>
      </c>
      <c r="F2940">
        <v>3001</v>
      </c>
      <c r="H2940">
        <v>80</v>
      </c>
      <c r="I2940" t="s">
        <v>1069</v>
      </c>
      <c r="J2940" t="s">
        <v>955</v>
      </c>
      <c r="K2940" t="s">
        <v>956</v>
      </c>
      <c r="L2940">
        <v>1019</v>
      </c>
      <c r="N2940">
        <v>0</v>
      </c>
      <c r="O2940">
        <v>80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</row>
    <row r="2941" spans="1:21" x14ac:dyDescent="0.25">
      <c r="A2941" t="s">
        <v>679</v>
      </c>
      <c r="B2941" t="s">
        <v>952</v>
      </c>
      <c r="C2941" t="s">
        <v>6042</v>
      </c>
      <c r="D2941">
        <v>80</v>
      </c>
      <c r="E2941" t="s">
        <v>953</v>
      </c>
      <c r="F2941">
        <v>3001</v>
      </c>
      <c r="G2941">
        <v>1003</v>
      </c>
      <c r="H2941">
        <v>0</v>
      </c>
      <c r="I2941" t="s">
        <v>1069</v>
      </c>
      <c r="J2941" t="s">
        <v>955</v>
      </c>
      <c r="K2941" t="s">
        <v>956</v>
      </c>
      <c r="L2941">
        <v>1019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</row>
    <row r="2942" spans="1:21" x14ac:dyDescent="0.25">
      <c r="A2942" t="s">
        <v>679</v>
      </c>
      <c r="B2942" t="s">
        <v>952</v>
      </c>
      <c r="C2942" t="s">
        <v>6043</v>
      </c>
      <c r="D2942">
        <v>80</v>
      </c>
      <c r="E2942" t="s">
        <v>953</v>
      </c>
      <c r="F2942">
        <v>3001</v>
      </c>
      <c r="G2942">
        <v>1003</v>
      </c>
      <c r="H2942">
        <v>0</v>
      </c>
      <c r="I2942" t="s">
        <v>1069</v>
      </c>
      <c r="J2942" t="s">
        <v>955</v>
      </c>
      <c r="K2942" t="s">
        <v>956</v>
      </c>
      <c r="L2942">
        <v>1019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</row>
    <row r="2943" spans="1:21" x14ac:dyDescent="0.25">
      <c r="A2943" t="s">
        <v>679</v>
      </c>
      <c r="B2943" t="s">
        <v>952</v>
      </c>
      <c r="C2943" t="s">
        <v>5111</v>
      </c>
      <c r="D2943">
        <v>40</v>
      </c>
      <c r="E2943" t="s">
        <v>953</v>
      </c>
      <c r="F2943">
        <v>3001</v>
      </c>
      <c r="G2943">
        <v>1003</v>
      </c>
      <c r="H2943">
        <v>0</v>
      </c>
      <c r="I2943" t="s">
        <v>1069</v>
      </c>
      <c r="J2943" t="s">
        <v>955</v>
      </c>
      <c r="K2943" t="s">
        <v>956</v>
      </c>
      <c r="L2943">
        <v>1019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</row>
    <row r="2944" spans="1:21" x14ac:dyDescent="0.25">
      <c r="A2944" t="s">
        <v>679</v>
      </c>
      <c r="B2944" t="s">
        <v>952</v>
      </c>
      <c r="C2944" t="s">
        <v>5554</v>
      </c>
      <c r="D2944">
        <v>80</v>
      </c>
      <c r="E2944" t="s">
        <v>953</v>
      </c>
      <c r="F2944">
        <v>3001</v>
      </c>
      <c r="G2944">
        <v>1003</v>
      </c>
      <c r="H2944">
        <v>0</v>
      </c>
      <c r="I2944" t="s">
        <v>1069</v>
      </c>
      <c r="J2944" t="s">
        <v>955</v>
      </c>
      <c r="K2944" t="s">
        <v>956</v>
      </c>
      <c r="L2944">
        <v>1019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</row>
    <row r="2945" spans="1:21" x14ac:dyDescent="0.25">
      <c r="A2945" t="s">
        <v>679</v>
      </c>
      <c r="B2945" t="s">
        <v>957</v>
      </c>
      <c r="C2945" t="s">
        <v>958</v>
      </c>
      <c r="D2945">
        <v>149</v>
      </c>
      <c r="E2945" t="s">
        <v>953</v>
      </c>
      <c r="F2945">
        <v>3001</v>
      </c>
      <c r="G2945">
        <v>3003</v>
      </c>
      <c r="H2945">
        <v>0</v>
      </c>
      <c r="I2945" t="s">
        <v>1069</v>
      </c>
      <c r="J2945" t="s">
        <v>955</v>
      </c>
      <c r="K2945" t="s">
        <v>956</v>
      </c>
      <c r="L2945">
        <v>1019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</row>
    <row r="2946" spans="1:21" x14ac:dyDescent="0.25">
      <c r="A2946" t="s">
        <v>679</v>
      </c>
      <c r="B2946" t="s">
        <v>5136</v>
      </c>
      <c r="C2946" t="s">
        <v>5137</v>
      </c>
      <c r="D2946">
        <v>1</v>
      </c>
      <c r="E2946" t="s">
        <v>953</v>
      </c>
      <c r="F2946">
        <v>3001</v>
      </c>
      <c r="G2946" t="s">
        <v>5138</v>
      </c>
      <c r="H2946">
        <v>0</v>
      </c>
      <c r="I2946" t="s">
        <v>1069</v>
      </c>
      <c r="J2946" t="s">
        <v>955</v>
      </c>
      <c r="K2946" t="s">
        <v>956</v>
      </c>
      <c r="L2946">
        <v>1019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</row>
    <row r="2947" spans="1:21" x14ac:dyDescent="0.25">
      <c r="A2947" t="s">
        <v>679</v>
      </c>
      <c r="B2947" t="s">
        <v>967</v>
      </c>
      <c r="C2947">
        <v>2979412</v>
      </c>
      <c r="D2947">
        <v>1</v>
      </c>
      <c r="E2947" t="s">
        <v>953</v>
      </c>
      <c r="F2947">
        <v>3001</v>
      </c>
      <c r="G2947" t="s">
        <v>968</v>
      </c>
      <c r="H2947">
        <v>0</v>
      </c>
      <c r="I2947" t="s">
        <v>1069</v>
      </c>
      <c r="J2947" t="s">
        <v>955</v>
      </c>
      <c r="K2947" t="s">
        <v>956</v>
      </c>
      <c r="L2947">
        <v>1019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</row>
    <row r="2948" spans="1:21" x14ac:dyDescent="0.25">
      <c r="A2948" t="s">
        <v>679</v>
      </c>
      <c r="B2948" t="s">
        <v>964</v>
      </c>
      <c r="C2948" t="s">
        <v>3729</v>
      </c>
      <c r="D2948">
        <v>40</v>
      </c>
      <c r="E2948" t="s">
        <v>953</v>
      </c>
      <c r="F2948">
        <v>3093</v>
      </c>
      <c r="G2948">
        <v>3000</v>
      </c>
      <c r="H2948">
        <v>0</v>
      </c>
      <c r="I2948" t="s">
        <v>1069</v>
      </c>
      <c r="J2948" t="s">
        <v>960</v>
      </c>
      <c r="K2948" t="s">
        <v>956</v>
      </c>
      <c r="L2948">
        <v>1019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</row>
    <row r="2949" spans="1:21" x14ac:dyDescent="0.25">
      <c r="A2949" t="s">
        <v>679</v>
      </c>
      <c r="B2949" t="s">
        <v>964</v>
      </c>
      <c r="C2949" t="s">
        <v>3697</v>
      </c>
      <c r="D2949">
        <v>40</v>
      </c>
      <c r="E2949" t="s">
        <v>953</v>
      </c>
      <c r="F2949">
        <v>3093</v>
      </c>
      <c r="G2949">
        <v>3000</v>
      </c>
      <c r="H2949">
        <v>0</v>
      </c>
      <c r="I2949" t="s">
        <v>1069</v>
      </c>
      <c r="J2949" t="s">
        <v>960</v>
      </c>
      <c r="K2949" t="s">
        <v>956</v>
      </c>
      <c r="L2949">
        <v>1019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</row>
    <row r="2950" spans="1:21" x14ac:dyDescent="0.25">
      <c r="A2950" t="s">
        <v>679</v>
      </c>
      <c r="B2950" t="s">
        <v>964</v>
      </c>
      <c r="C2950" t="s">
        <v>4638</v>
      </c>
      <c r="D2950">
        <v>40</v>
      </c>
      <c r="E2950" t="s">
        <v>953</v>
      </c>
      <c r="F2950">
        <v>3093</v>
      </c>
      <c r="G2950">
        <v>3000</v>
      </c>
      <c r="H2950">
        <v>0</v>
      </c>
      <c r="I2950" t="s">
        <v>1069</v>
      </c>
      <c r="J2950" t="s">
        <v>960</v>
      </c>
      <c r="K2950" t="s">
        <v>956</v>
      </c>
      <c r="L2950">
        <v>1019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</row>
    <row r="2951" spans="1:21" x14ac:dyDescent="0.25">
      <c r="A2951" t="s">
        <v>679</v>
      </c>
      <c r="B2951" t="s">
        <v>964</v>
      </c>
      <c r="C2951" t="s">
        <v>4602</v>
      </c>
      <c r="D2951">
        <v>30</v>
      </c>
      <c r="E2951" t="s">
        <v>953</v>
      </c>
      <c r="F2951">
        <v>3093</v>
      </c>
      <c r="G2951">
        <v>3000</v>
      </c>
      <c r="H2951">
        <v>0</v>
      </c>
      <c r="I2951" t="s">
        <v>1069</v>
      </c>
      <c r="J2951" t="s">
        <v>960</v>
      </c>
      <c r="K2951" t="s">
        <v>956</v>
      </c>
      <c r="L2951">
        <v>1019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</row>
    <row r="2952" spans="1:21" x14ac:dyDescent="0.25">
      <c r="A2952" t="s">
        <v>679</v>
      </c>
      <c r="B2952" t="s">
        <v>964</v>
      </c>
      <c r="C2952" t="s">
        <v>4941</v>
      </c>
      <c r="D2952">
        <v>40</v>
      </c>
      <c r="E2952" t="s">
        <v>953</v>
      </c>
      <c r="F2952">
        <v>3093</v>
      </c>
      <c r="G2952">
        <v>3000</v>
      </c>
      <c r="H2952">
        <v>0</v>
      </c>
      <c r="I2952" t="s">
        <v>1069</v>
      </c>
      <c r="J2952" t="s">
        <v>960</v>
      </c>
      <c r="K2952" t="s">
        <v>956</v>
      </c>
      <c r="L2952">
        <v>1019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</row>
    <row r="2953" spans="1:21" x14ac:dyDescent="0.25">
      <c r="A2953" t="s">
        <v>679</v>
      </c>
      <c r="B2953" t="s">
        <v>964</v>
      </c>
      <c r="C2953" t="s">
        <v>4981</v>
      </c>
      <c r="D2953">
        <v>40</v>
      </c>
      <c r="E2953" t="s">
        <v>953</v>
      </c>
      <c r="F2953">
        <v>3093</v>
      </c>
      <c r="G2953">
        <v>3000</v>
      </c>
      <c r="H2953">
        <v>0</v>
      </c>
      <c r="I2953" t="s">
        <v>1069</v>
      </c>
      <c r="J2953" t="s">
        <v>960</v>
      </c>
      <c r="K2953" t="s">
        <v>956</v>
      </c>
      <c r="L2953">
        <v>1019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</row>
    <row r="2954" spans="1:21" x14ac:dyDescent="0.25">
      <c r="A2954" t="s">
        <v>679</v>
      </c>
      <c r="B2954" t="s">
        <v>964</v>
      </c>
      <c r="C2954" t="s">
        <v>4997</v>
      </c>
      <c r="D2954">
        <v>40</v>
      </c>
      <c r="E2954" t="s">
        <v>953</v>
      </c>
      <c r="F2954">
        <v>3093</v>
      </c>
      <c r="G2954">
        <v>3000</v>
      </c>
      <c r="H2954">
        <v>0</v>
      </c>
      <c r="I2954" t="s">
        <v>1069</v>
      </c>
      <c r="J2954" t="s">
        <v>960</v>
      </c>
      <c r="K2954" t="s">
        <v>956</v>
      </c>
      <c r="L2954">
        <v>1019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</row>
    <row r="2955" spans="1:21" x14ac:dyDescent="0.25">
      <c r="A2955" t="s">
        <v>679</v>
      </c>
      <c r="B2955" t="s">
        <v>964</v>
      </c>
      <c r="C2955" t="s">
        <v>6044</v>
      </c>
      <c r="D2955">
        <v>40</v>
      </c>
      <c r="E2955" t="s">
        <v>953</v>
      </c>
      <c r="F2955">
        <v>3093</v>
      </c>
      <c r="G2955">
        <v>3000</v>
      </c>
      <c r="H2955">
        <v>0</v>
      </c>
      <c r="I2955" t="s">
        <v>1069</v>
      </c>
      <c r="J2955" t="s">
        <v>960</v>
      </c>
      <c r="K2955" t="s">
        <v>956</v>
      </c>
      <c r="L2955">
        <v>1019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</row>
    <row r="2956" spans="1:21" x14ac:dyDescent="0.25">
      <c r="A2956" t="s">
        <v>679</v>
      </c>
      <c r="B2956" t="s">
        <v>964</v>
      </c>
      <c r="C2956" t="s">
        <v>5102</v>
      </c>
      <c r="D2956">
        <v>40</v>
      </c>
      <c r="E2956" t="s">
        <v>953</v>
      </c>
      <c r="F2956">
        <v>3093</v>
      </c>
      <c r="G2956">
        <v>3000</v>
      </c>
      <c r="H2956">
        <v>0</v>
      </c>
      <c r="I2956" t="s">
        <v>1069</v>
      </c>
      <c r="J2956" t="s">
        <v>960</v>
      </c>
      <c r="K2956" t="s">
        <v>956</v>
      </c>
      <c r="L2956">
        <v>1019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</row>
    <row r="2957" spans="1:21" x14ac:dyDescent="0.25">
      <c r="A2957" t="s">
        <v>679</v>
      </c>
      <c r="B2957" t="s">
        <v>964</v>
      </c>
      <c r="C2957" t="s">
        <v>6045</v>
      </c>
      <c r="D2957">
        <v>40</v>
      </c>
      <c r="E2957" t="s">
        <v>953</v>
      </c>
      <c r="F2957">
        <v>3093</v>
      </c>
      <c r="G2957">
        <v>3000</v>
      </c>
      <c r="H2957">
        <v>0</v>
      </c>
      <c r="I2957" t="s">
        <v>1069</v>
      </c>
      <c r="J2957" t="s">
        <v>960</v>
      </c>
      <c r="K2957" t="s">
        <v>956</v>
      </c>
      <c r="L2957">
        <v>1019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</row>
    <row r="2958" spans="1:21" x14ac:dyDescent="0.25">
      <c r="A2958" t="s">
        <v>679</v>
      </c>
      <c r="B2958" t="s">
        <v>964</v>
      </c>
      <c r="C2958" t="s">
        <v>6046</v>
      </c>
      <c r="D2958">
        <v>40</v>
      </c>
      <c r="E2958" t="s">
        <v>953</v>
      </c>
      <c r="F2958">
        <v>3093</v>
      </c>
      <c r="G2958">
        <v>3000</v>
      </c>
      <c r="H2958">
        <v>0</v>
      </c>
      <c r="I2958" t="s">
        <v>1069</v>
      </c>
      <c r="J2958" t="s">
        <v>960</v>
      </c>
      <c r="K2958" t="s">
        <v>956</v>
      </c>
      <c r="L2958">
        <v>1019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</row>
    <row r="2959" spans="1:21" x14ac:dyDescent="0.25">
      <c r="A2959" t="s">
        <v>679</v>
      </c>
      <c r="B2959" t="s">
        <v>964</v>
      </c>
      <c r="C2959" t="s">
        <v>6786</v>
      </c>
      <c r="D2959">
        <v>40</v>
      </c>
      <c r="E2959" t="s">
        <v>953</v>
      </c>
      <c r="F2959">
        <v>3093</v>
      </c>
      <c r="G2959">
        <v>3000</v>
      </c>
      <c r="H2959">
        <v>0</v>
      </c>
      <c r="I2959" t="s">
        <v>1069</v>
      </c>
      <c r="J2959" t="s">
        <v>960</v>
      </c>
      <c r="K2959" t="s">
        <v>956</v>
      </c>
      <c r="L2959">
        <v>1019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</row>
    <row r="2960" spans="1:21" x14ac:dyDescent="0.25">
      <c r="A2960" t="s">
        <v>679</v>
      </c>
      <c r="B2960" t="s">
        <v>964</v>
      </c>
      <c r="C2960" t="s">
        <v>6619</v>
      </c>
      <c r="D2960">
        <v>40</v>
      </c>
      <c r="E2960" t="s">
        <v>953</v>
      </c>
      <c r="F2960">
        <v>3093</v>
      </c>
      <c r="G2960">
        <v>3000</v>
      </c>
      <c r="H2960">
        <v>0</v>
      </c>
      <c r="I2960" t="s">
        <v>1069</v>
      </c>
      <c r="J2960" t="s">
        <v>960</v>
      </c>
      <c r="K2960" t="s">
        <v>956</v>
      </c>
      <c r="L2960">
        <v>1019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</row>
    <row r="2961" spans="1:21" x14ac:dyDescent="0.25">
      <c r="A2961" t="s">
        <v>679</v>
      </c>
      <c r="B2961" t="s">
        <v>962</v>
      </c>
      <c r="C2961" t="s">
        <v>3175</v>
      </c>
      <c r="D2961">
        <v>50</v>
      </c>
      <c r="E2961" t="s">
        <v>953</v>
      </c>
      <c r="F2961">
        <v>3093</v>
      </c>
      <c r="G2961">
        <v>3093</v>
      </c>
      <c r="H2961">
        <v>0</v>
      </c>
      <c r="I2961" t="s">
        <v>1069</v>
      </c>
      <c r="J2961" t="s">
        <v>960</v>
      </c>
      <c r="K2961" t="s">
        <v>956</v>
      </c>
      <c r="L2961">
        <v>1019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</row>
    <row r="2962" spans="1:21" x14ac:dyDescent="0.25">
      <c r="A2962" t="s">
        <v>679</v>
      </c>
      <c r="B2962" t="s">
        <v>962</v>
      </c>
      <c r="C2962" t="s">
        <v>3407</v>
      </c>
      <c r="D2962">
        <v>3</v>
      </c>
      <c r="E2962" t="s">
        <v>953</v>
      </c>
      <c r="F2962">
        <v>3093</v>
      </c>
      <c r="G2962">
        <v>3093</v>
      </c>
      <c r="H2962">
        <v>0</v>
      </c>
      <c r="I2962" t="s">
        <v>1069</v>
      </c>
      <c r="J2962" t="s">
        <v>960</v>
      </c>
      <c r="K2962" t="s">
        <v>956</v>
      </c>
      <c r="L2962">
        <v>1019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</row>
    <row r="2963" spans="1:21" x14ac:dyDescent="0.25">
      <c r="A2963" t="s">
        <v>679</v>
      </c>
      <c r="B2963" t="s">
        <v>962</v>
      </c>
      <c r="C2963" t="s">
        <v>3353</v>
      </c>
      <c r="D2963">
        <v>10</v>
      </c>
      <c r="E2963" t="s">
        <v>953</v>
      </c>
      <c r="F2963">
        <v>3093</v>
      </c>
      <c r="G2963">
        <v>3093</v>
      </c>
      <c r="H2963">
        <v>0</v>
      </c>
      <c r="I2963" t="s">
        <v>1069</v>
      </c>
      <c r="J2963" t="s">
        <v>960</v>
      </c>
      <c r="K2963" t="s">
        <v>956</v>
      </c>
      <c r="L2963">
        <v>1019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</row>
    <row r="2964" spans="1:21" x14ac:dyDescent="0.25">
      <c r="A2964" t="s">
        <v>679</v>
      </c>
      <c r="B2964" t="s">
        <v>962</v>
      </c>
      <c r="C2964" t="s">
        <v>3703</v>
      </c>
      <c r="D2964">
        <v>40</v>
      </c>
      <c r="E2964" t="s">
        <v>953</v>
      </c>
      <c r="F2964">
        <v>3093</v>
      </c>
      <c r="G2964">
        <v>3093</v>
      </c>
      <c r="H2964">
        <v>0</v>
      </c>
      <c r="I2964" t="s">
        <v>1069</v>
      </c>
      <c r="J2964" t="s">
        <v>960</v>
      </c>
      <c r="K2964" t="s">
        <v>956</v>
      </c>
      <c r="L2964">
        <v>1019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</row>
    <row r="2965" spans="1:21" x14ac:dyDescent="0.25">
      <c r="A2965" t="s">
        <v>679</v>
      </c>
      <c r="B2965" t="s">
        <v>962</v>
      </c>
      <c r="C2965" t="s">
        <v>6047</v>
      </c>
      <c r="D2965">
        <v>40</v>
      </c>
      <c r="E2965" t="s">
        <v>953</v>
      </c>
      <c r="F2965">
        <v>3093</v>
      </c>
      <c r="G2965">
        <v>3093</v>
      </c>
      <c r="H2965">
        <v>0</v>
      </c>
      <c r="I2965" t="s">
        <v>1069</v>
      </c>
      <c r="J2965" t="s">
        <v>960</v>
      </c>
      <c r="K2965" t="s">
        <v>956</v>
      </c>
      <c r="L2965">
        <v>1019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</row>
    <row r="2966" spans="1:21" x14ac:dyDescent="0.25">
      <c r="A2966" t="s">
        <v>679</v>
      </c>
      <c r="B2966" t="s">
        <v>962</v>
      </c>
      <c r="C2966" t="s">
        <v>6048</v>
      </c>
      <c r="D2966">
        <v>80</v>
      </c>
      <c r="E2966" t="s">
        <v>953</v>
      </c>
      <c r="F2966">
        <v>3093</v>
      </c>
      <c r="G2966">
        <v>3093</v>
      </c>
      <c r="H2966">
        <v>0</v>
      </c>
      <c r="I2966" t="s">
        <v>1069</v>
      </c>
      <c r="J2966" t="s">
        <v>960</v>
      </c>
      <c r="K2966" t="s">
        <v>956</v>
      </c>
      <c r="L2966">
        <v>1019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</row>
    <row r="2967" spans="1:21" x14ac:dyDescent="0.25">
      <c r="A2967" t="s">
        <v>679</v>
      </c>
      <c r="B2967" t="s">
        <v>959</v>
      </c>
      <c r="C2967" t="s">
        <v>983</v>
      </c>
      <c r="D2967">
        <v>1</v>
      </c>
      <c r="E2967" t="s">
        <v>953</v>
      </c>
      <c r="F2967">
        <v>3093</v>
      </c>
      <c r="G2967">
        <v>9999</v>
      </c>
      <c r="H2967">
        <v>0</v>
      </c>
      <c r="I2967" t="s">
        <v>1069</v>
      </c>
      <c r="J2967" t="s">
        <v>960</v>
      </c>
      <c r="K2967" t="s">
        <v>956</v>
      </c>
      <c r="L2967">
        <v>1019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</row>
    <row r="2968" spans="1:21" x14ac:dyDescent="0.25">
      <c r="A2968" t="s">
        <v>679</v>
      </c>
      <c r="B2968" t="s">
        <v>959</v>
      </c>
      <c r="C2968" t="s">
        <v>984</v>
      </c>
      <c r="D2968">
        <v>1</v>
      </c>
      <c r="E2968" t="s">
        <v>953</v>
      </c>
      <c r="F2968">
        <v>3093</v>
      </c>
      <c r="G2968">
        <v>9999</v>
      </c>
      <c r="H2968">
        <v>0</v>
      </c>
      <c r="I2968" t="s">
        <v>1069</v>
      </c>
      <c r="J2968" t="s">
        <v>960</v>
      </c>
      <c r="K2968" t="s">
        <v>956</v>
      </c>
      <c r="L2968">
        <v>1019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</row>
    <row r="2969" spans="1:21" x14ac:dyDescent="0.25">
      <c r="A2969" t="s">
        <v>679</v>
      </c>
      <c r="B2969" t="s">
        <v>959</v>
      </c>
      <c r="C2969" t="s">
        <v>980</v>
      </c>
      <c r="D2969">
        <v>1</v>
      </c>
      <c r="E2969" t="s">
        <v>953</v>
      </c>
      <c r="F2969">
        <v>3093</v>
      </c>
      <c r="G2969">
        <v>9999</v>
      </c>
      <c r="H2969">
        <v>0</v>
      </c>
      <c r="I2969" t="s">
        <v>1069</v>
      </c>
      <c r="J2969" t="s">
        <v>960</v>
      </c>
      <c r="K2969" t="s">
        <v>956</v>
      </c>
      <c r="L2969">
        <v>1019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</row>
    <row r="2970" spans="1:21" x14ac:dyDescent="0.25">
      <c r="A2970" t="s">
        <v>678</v>
      </c>
      <c r="D2970">
        <v>0</v>
      </c>
      <c r="E2970" t="s">
        <v>953</v>
      </c>
      <c r="F2970">
        <v>3001</v>
      </c>
      <c r="H2970">
        <v>150</v>
      </c>
      <c r="I2970" t="s">
        <v>1070</v>
      </c>
      <c r="J2970" t="s">
        <v>955</v>
      </c>
      <c r="K2970" t="s">
        <v>956</v>
      </c>
      <c r="L2970">
        <v>2019</v>
      </c>
      <c r="N2970">
        <v>0</v>
      </c>
      <c r="O2970">
        <v>150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</row>
    <row r="2971" spans="1:21" x14ac:dyDescent="0.25">
      <c r="A2971" t="s">
        <v>678</v>
      </c>
      <c r="B2971" t="s">
        <v>952</v>
      </c>
      <c r="C2971" t="s">
        <v>6049</v>
      </c>
      <c r="D2971">
        <v>150</v>
      </c>
      <c r="E2971" t="s">
        <v>953</v>
      </c>
      <c r="F2971">
        <v>3001</v>
      </c>
      <c r="G2971">
        <v>1003</v>
      </c>
      <c r="H2971">
        <v>0</v>
      </c>
      <c r="I2971" t="s">
        <v>1070</v>
      </c>
      <c r="J2971" t="s">
        <v>955</v>
      </c>
      <c r="K2971" t="s">
        <v>956</v>
      </c>
      <c r="L2971">
        <v>2019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</row>
    <row r="2972" spans="1:21" x14ac:dyDescent="0.25">
      <c r="A2972" t="s">
        <v>678</v>
      </c>
      <c r="B2972" t="s">
        <v>952</v>
      </c>
      <c r="C2972" t="s">
        <v>6050</v>
      </c>
      <c r="D2972">
        <v>100</v>
      </c>
      <c r="E2972" t="s">
        <v>953</v>
      </c>
      <c r="F2972">
        <v>3001</v>
      </c>
      <c r="G2972">
        <v>1003</v>
      </c>
      <c r="H2972">
        <v>0</v>
      </c>
      <c r="I2972" t="s">
        <v>1070</v>
      </c>
      <c r="J2972" t="s">
        <v>955</v>
      </c>
      <c r="K2972" t="s">
        <v>956</v>
      </c>
      <c r="L2972">
        <v>2019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</row>
    <row r="2973" spans="1:21" x14ac:dyDescent="0.25">
      <c r="A2973" t="s">
        <v>678</v>
      </c>
      <c r="B2973" t="s">
        <v>952</v>
      </c>
      <c r="C2973" t="s">
        <v>6051</v>
      </c>
      <c r="D2973">
        <v>100</v>
      </c>
      <c r="E2973" t="s">
        <v>953</v>
      </c>
      <c r="F2973">
        <v>3001</v>
      </c>
      <c r="G2973">
        <v>1003</v>
      </c>
      <c r="H2973">
        <v>0</v>
      </c>
      <c r="I2973" t="s">
        <v>1070</v>
      </c>
      <c r="J2973" t="s">
        <v>955</v>
      </c>
      <c r="K2973" t="s">
        <v>956</v>
      </c>
      <c r="L2973">
        <v>2019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</row>
    <row r="2974" spans="1:21" x14ac:dyDescent="0.25">
      <c r="A2974" t="s">
        <v>678</v>
      </c>
      <c r="B2974" t="s">
        <v>957</v>
      </c>
      <c r="C2974" t="s">
        <v>958</v>
      </c>
      <c r="D2974">
        <v>201</v>
      </c>
      <c r="E2974" t="s">
        <v>953</v>
      </c>
      <c r="F2974">
        <v>3001</v>
      </c>
      <c r="G2974">
        <v>3003</v>
      </c>
      <c r="H2974">
        <v>0</v>
      </c>
      <c r="I2974" t="s">
        <v>1070</v>
      </c>
      <c r="J2974" t="s">
        <v>955</v>
      </c>
      <c r="K2974" t="s">
        <v>956</v>
      </c>
      <c r="L2974">
        <v>2019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</row>
    <row r="2975" spans="1:21" x14ac:dyDescent="0.25">
      <c r="A2975" t="s">
        <v>678</v>
      </c>
      <c r="B2975" t="s">
        <v>5136</v>
      </c>
      <c r="C2975" t="s">
        <v>5137</v>
      </c>
      <c r="D2975">
        <v>1</v>
      </c>
      <c r="E2975" t="s">
        <v>953</v>
      </c>
      <c r="F2975">
        <v>3001</v>
      </c>
      <c r="G2975" t="s">
        <v>5138</v>
      </c>
      <c r="H2975">
        <v>0</v>
      </c>
      <c r="I2975" t="s">
        <v>1070</v>
      </c>
      <c r="J2975" t="s">
        <v>955</v>
      </c>
      <c r="K2975" t="s">
        <v>956</v>
      </c>
      <c r="L2975">
        <v>2019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</row>
    <row r="2976" spans="1:21" x14ac:dyDescent="0.25">
      <c r="A2976" t="s">
        <v>678</v>
      </c>
      <c r="B2976" t="s">
        <v>967</v>
      </c>
      <c r="C2976" t="s">
        <v>958</v>
      </c>
      <c r="D2976">
        <v>1</v>
      </c>
      <c r="E2976" t="s">
        <v>953</v>
      </c>
      <c r="F2976">
        <v>3001</v>
      </c>
      <c r="G2976" t="s">
        <v>968</v>
      </c>
      <c r="H2976">
        <v>0</v>
      </c>
      <c r="I2976" t="s">
        <v>1070</v>
      </c>
      <c r="J2976" t="s">
        <v>955</v>
      </c>
      <c r="K2976" t="s">
        <v>956</v>
      </c>
      <c r="L2976">
        <v>2019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</row>
    <row r="2977" spans="1:21" x14ac:dyDescent="0.25">
      <c r="A2977" t="s">
        <v>678</v>
      </c>
      <c r="B2977" t="s">
        <v>962</v>
      </c>
      <c r="C2977" t="s">
        <v>1071</v>
      </c>
      <c r="D2977">
        <v>100</v>
      </c>
      <c r="E2977" t="s">
        <v>953</v>
      </c>
      <c r="F2977">
        <v>3093</v>
      </c>
      <c r="G2977">
        <v>3093</v>
      </c>
      <c r="H2977">
        <v>0</v>
      </c>
      <c r="I2977" t="s">
        <v>1070</v>
      </c>
      <c r="J2977" t="s">
        <v>960</v>
      </c>
      <c r="K2977" t="s">
        <v>956</v>
      </c>
      <c r="L2977">
        <v>2019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</row>
    <row r="2978" spans="1:21" x14ac:dyDescent="0.25">
      <c r="A2978" t="s">
        <v>678</v>
      </c>
      <c r="B2978" t="s">
        <v>962</v>
      </c>
      <c r="C2978" t="s">
        <v>1510</v>
      </c>
      <c r="D2978">
        <v>150</v>
      </c>
      <c r="E2978" t="s">
        <v>953</v>
      </c>
      <c r="F2978">
        <v>3093</v>
      </c>
      <c r="G2978">
        <v>3093</v>
      </c>
      <c r="H2978">
        <v>0</v>
      </c>
      <c r="I2978" t="s">
        <v>1070</v>
      </c>
      <c r="J2978" t="s">
        <v>960</v>
      </c>
      <c r="K2978" t="s">
        <v>956</v>
      </c>
      <c r="L2978">
        <v>2019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</row>
    <row r="2979" spans="1:21" x14ac:dyDescent="0.25">
      <c r="A2979" t="s">
        <v>678</v>
      </c>
      <c r="B2979" t="s">
        <v>962</v>
      </c>
      <c r="C2979" t="s">
        <v>1717</v>
      </c>
      <c r="D2979">
        <v>100</v>
      </c>
      <c r="E2979" t="s">
        <v>953</v>
      </c>
      <c r="F2979">
        <v>3093</v>
      </c>
      <c r="G2979">
        <v>3093</v>
      </c>
      <c r="H2979">
        <v>0</v>
      </c>
      <c r="I2979" t="s">
        <v>1070</v>
      </c>
      <c r="J2979" t="s">
        <v>960</v>
      </c>
      <c r="K2979" t="s">
        <v>956</v>
      </c>
      <c r="L2979">
        <v>2019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</row>
    <row r="2980" spans="1:21" x14ac:dyDescent="0.25">
      <c r="A2980" t="s">
        <v>678</v>
      </c>
      <c r="B2980" t="s">
        <v>962</v>
      </c>
      <c r="C2980" t="s">
        <v>3002</v>
      </c>
      <c r="D2980">
        <v>100</v>
      </c>
      <c r="E2980" t="s">
        <v>953</v>
      </c>
      <c r="F2980">
        <v>3093</v>
      </c>
      <c r="G2980">
        <v>3093</v>
      </c>
      <c r="H2980">
        <v>0</v>
      </c>
      <c r="I2980" t="s">
        <v>1070</v>
      </c>
      <c r="J2980" t="s">
        <v>960</v>
      </c>
      <c r="K2980" t="s">
        <v>956</v>
      </c>
      <c r="L2980">
        <v>2019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</row>
    <row r="2981" spans="1:21" x14ac:dyDescent="0.25">
      <c r="A2981" t="s">
        <v>678</v>
      </c>
      <c r="B2981" t="s">
        <v>962</v>
      </c>
      <c r="C2981" t="s">
        <v>3003</v>
      </c>
      <c r="D2981">
        <v>100</v>
      </c>
      <c r="E2981" t="s">
        <v>953</v>
      </c>
      <c r="F2981">
        <v>3093</v>
      </c>
      <c r="G2981">
        <v>3093</v>
      </c>
      <c r="H2981">
        <v>0</v>
      </c>
      <c r="I2981" t="s">
        <v>1070</v>
      </c>
      <c r="J2981" t="s">
        <v>960</v>
      </c>
      <c r="K2981" t="s">
        <v>956</v>
      </c>
      <c r="L2981">
        <v>2019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</row>
    <row r="2982" spans="1:21" x14ac:dyDescent="0.25">
      <c r="A2982" t="s">
        <v>678</v>
      </c>
      <c r="B2982" t="s">
        <v>962</v>
      </c>
      <c r="C2982" t="s">
        <v>3882</v>
      </c>
      <c r="D2982">
        <v>100</v>
      </c>
      <c r="E2982" t="s">
        <v>953</v>
      </c>
      <c r="F2982">
        <v>3093</v>
      </c>
      <c r="G2982">
        <v>3093</v>
      </c>
      <c r="H2982">
        <v>0</v>
      </c>
      <c r="I2982" t="s">
        <v>1070</v>
      </c>
      <c r="J2982" t="s">
        <v>960</v>
      </c>
      <c r="K2982" t="s">
        <v>956</v>
      </c>
      <c r="L2982">
        <v>2019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</row>
    <row r="2983" spans="1:21" x14ac:dyDescent="0.25">
      <c r="A2983" t="s">
        <v>678</v>
      </c>
      <c r="B2983" t="s">
        <v>962</v>
      </c>
      <c r="C2983" t="s">
        <v>6052</v>
      </c>
      <c r="D2983">
        <v>60</v>
      </c>
      <c r="E2983" t="s">
        <v>953</v>
      </c>
      <c r="F2983">
        <v>3093</v>
      </c>
      <c r="G2983">
        <v>3093</v>
      </c>
      <c r="H2983">
        <v>0</v>
      </c>
      <c r="I2983" t="s">
        <v>1070</v>
      </c>
      <c r="J2983" t="s">
        <v>960</v>
      </c>
      <c r="K2983" t="s">
        <v>956</v>
      </c>
      <c r="L2983">
        <v>2019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</row>
    <row r="2984" spans="1:21" x14ac:dyDescent="0.25">
      <c r="A2984" t="s">
        <v>678</v>
      </c>
      <c r="B2984" t="s">
        <v>962</v>
      </c>
      <c r="C2984" t="s">
        <v>6053</v>
      </c>
      <c r="D2984">
        <v>100</v>
      </c>
      <c r="E2984" t="s">
        <v>953</v>
      </c>
      <c r="F2984">
        <v>3093</v>
      </c>
      <c r="G2984">
        <v>3093</v>
      </c>
      <c r="H2984">
        <v>0</v>
      </c>
      <c r="I2984" t="s">
        <v>1070</v>
      </c>
      <c r="J2984" t="s">
        <v>960</v>
      </c>
      <c r="K2984" t="s">
        <v>956</v>
      </c>
      <c r="L2984">
        <v>2019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</row>
    <row r="2985" spans="1:21" x14ac:dyDescent="0.25">
      <c r="A2985" t="s">
        <v>678</v>
      </c>
      <c r="B2985" t="s">
        <v>962</v>
      </c>
      <c r="C2985" t="s">
        <v>6054</v>
      </c>
      <c r="D2985">
        <v>150</v>
      </c>
      <c r="E2985" t="s">
        <v>953</v>
      </c>
      <c r="F2985">
        <v>3093</v>
      </c>
      <c r="G2985">
        <v>3093</v>
      </c>
      <c r="H2985">
        <v>0</v>
      </c>
      <c r="I2985" t="s">
        <v>1070</v>
      </c>
      <c r="J2985" t="s">
        <v>960</v>
      </c>
      <c r="K2985" t="s">
        <v>956</v>
      </c>
      <c r="L2985">
        <v>2019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</row>
    <row r="2986" spans="1:21" x14ac:dyDescent="0.25">
      <c r="A2986" t="s">
        <v>678</v>
      </c>
      <c r="B2986" t="s">
        <v>962</v>
      </c>
      <c r="C2986" t="s">
        <v>6055</v>
      </c>
      <c r="D2986">
        <v>100</v>
      </c>
      <c r="E2986" t="s">
        <v>953</v>
      </c>
      <c r="F2986">
        <v>3093</v>
      </c>
      <c r="G2986">
        <v>3093</v>
      </c>
      <c r="H2986">
        <v>0</v>
      </c>
      <c r="I2986" t="s">
        <v>1070</v>
      </c>
      <c r="J2986" t="s">
        <v>960</v>
      </c>
      <c r="K2986" t="s">
        <v>956</v>
      </c>
      <c r="L2986">
        <v>2019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</row>
    <row r="2987" spans="1:21" x14ac:dyDescent="0.25">
      <c r="A2987" t="s">
        <v>678</v>
      </c>
      <c r="B2987" t="s">
        <v>962</v>
      </c>
      <c r="C2987" t="s">
        <v>6056</v>
      </c>
      <c r="D2987">
        <v>100</v>
      </c>
      <c r="E2987" t="s">
        <v>953</v>
      </c>
      <c r="F2987">
        <v>3093</v>
      </c>
      <c r="G2987">
        <v>3093</v>
      </c>
      <c r="H2987">
        <v>0</v>
      </c>
      <c r="I2987" t="s">
        <v>1070</v>
      </c>
      <c r="J2987" t="s">
        <v>960</v>
      </c>
      <c r="K2987" t="s">
        <v>956</v>
      </c>
      <c r="L2987">
        <v>2019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</row>
    <row r="2988" spans="1:21" x14ac:dyDescent="0.25">
      <c r="A2988" t="s">
        <v>678</v>
      </c>
      <c r="B2988" t="s">
        <v>959</v>
      </c>
      <c r="C2988" t="s">
        <v>1032</v>
      </c>
      <c r="D2988">
        <v>2</v>
      </c>
      <c r="E2988" t="s">
        <v>953</v>
      </c>
      <c r="F2988">
        <v>3093</v>
      </c>
      <c r="G2988">
        <v>9999</v>
      </c>
      <c r="H2988">
        <v>0</v>
      </c>
      <c r="I2988" t="s">
        <v>1070</v>
      </c>
      <c r="J2988" t="s">
        <v>960</v>
      </c>
      <c r="K2988" t="s">
        <v>956</v>
      </c>
      <c r="L2988">
        <v>2019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</row>
    <row r="2989" spans="1:21" x14ac:dyDescent="0.25">
      <c r="A2989" t="s">
        <v>1170</v>
      </c>
      <c r="B2989" t="s">
        <v>952</v>
      </c>
      <c r="C2989" t="s">
        <v>5338</v>
      </c>
      <c r="D2989">
        <v>100</v>
      </c>
      <c r="E2989" t="s">
        <v>953</v>
      </c>
      <c r="F2989">
        <v>3001</v>
      </c>
      <c r="G2989">
        <v>1003</v>
      </c>
      <c r="H2989">
        <v>0</v>
      </c>
      <c r="I2989" t="s">
        <v>1072</v>
      </c>
      <c r="J2989" t="s">
        <v>955</v>
      </c>
      <c r="K2989" t="s">
        <v>956</v>
      </c>
      <c r="L2989">
        <v>1019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</row>
    <row r="2990" spans="1:21" x14ac:dyDescent="0.25">
      <c r="A2990" t="s">
        <v>1170</v>
      </c>
      <c r="B2990" t="s">
        <v>952</v>
      </c>
      <c r="C2990" t="s">
        <v>6057</v>
      </c>
      <c r="D2990">
        <v>100</v>
      </c>
      <c r="E2990" t="s">
        <v>953</v>
      </c>
      <c r="F2990">
        <v>3001</v>
      </c>
      <c r="G2990">
        <v>1003</v>
      </c>
      <c r="H2990">
        <v>0</v>
      </c>
      <c r="I2990" t="s">
        <v>1072</v>
      </c>
      <c r="J2990" t="s">
        <v>955</v>
      </c>
      <c r="K2990" t="s">
        <v>956</v>
      </c>
      <c r="L2990">
        <v>1019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</row>
    <row r="2991" spans="1:21" x14ac:dyDescent="0.25">
      <c r="A2991" t="s">
        <v>1170</v>
      </c>
      <c r="B2991" t="s">
        <v>952</v>
      </c>
      <c r="C2991" t="s">
        <v>6058</v>
      </c>
      <c r="D2991">
        <v>100</v>
      </c>
      <c r="E2991" t="s">
        <v>953</v>
      </c>
      <c r="F2991">
        <v>3001</v>
      </c>
      <c r="G2991">
        <v>1003</v>
      </c>
      <c r="H2991">
        <v>0</v>
      </c>
      <c r="I2991" t="s">
        <v>1072</v>
      </c>
      <c r="J2991" t="s">
        <v>955</v>
      </c>
      <c r="K2991" t="s">
        <v>956</v>
      </c>
      <c r="L2991">
        <v>1019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</row>
    <row r="2992" spans="1:21" x14ac:dyDescent="0.25">
      <c r="A2992" t="s">
        <v>1170</v>
      </c>
      <c r="B2992" t="s">
        <v>952</v>
      </c>
      <c r="C2992" t="s">
        <v>8326</v>
      </c>
      <c r="D2992">
        <v>100</v>
      </c>
      <c r="E2992" t="s">
        <v>953</v>
      </c>
      <c r="F2992">
        <v>3001</v>
      </c>
      <c r="G2992">
        <v>1003</v>
      </c>
      <c r="H2992">
        <v>0</v>
      </c>
      <c r="I2992" t="s">
        <v>1072</v>
      </c>
      <c r="J2992" t="s">
        <v>955</v>
      </c>
      <c r="K2992" t="s">
        <v>956</v>
      </c>
      <c r="L2992">
        <v>1019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</row>
    <row r="2993" spans="1:21" x14ac:dyDescent="0.25">
      <c r="A2993" t="s">
        <v>1170</v>
      </c>
      <c r="B2993" t="s">
        <v>957</v>
      </c>
      <c r="C2993" t="s">
        <v>958</v>
      </c>
      <c r="D2993">
        <v>149</v>
      </c>
      <c r="E2993" t="s">
        <v>953</v>
      </c>
      <c r="F2993">
        <v>3001</v>
      </c>
      <c r="G2993">
        <v>3003</v>
      </c>
      <c r="H2993">
        <v>0</v>
      </c>
      <c r="I2993" t="s">
        <v>1072</v>
      </c>
      <c r="J2993" t="s">
        <v>955</v>
      </c>
      <c r="K2993" t="s">
        <v>956</v>
      </c>
      <c r="L2993">
        <v>1019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</row>
    <row r="2994" spans="1:21" x14ac:dyDescent="0.25">
      <c r="A2994" t="s">
        <v>1170</v>
      </c>
      <c r="B2994" t="s">
        <v>964</v>
      </c>
      <c r="C2994" t="s">
        <v>8341</v>
      </c>
      <c r="D2994">
        <v>100</v>
      </c>
      <c r="E2994" t="s">
        <v>953</v>
      </c>
      <c r="F2994">
        <v>3093</v>
      </c>
      <c r="G2994">
        <v>3000</v>
      </c>
      <c r="H2994">
        <v>0</v>
      </c>
      <c r="I2994" t="s">
        <v>1072</v>
      </c>
      <c r="J2994" t="s">
        <v>960</v>
      </c>
      <c r="K2994" t="s">
        <v>956</v>
      </c>
      <c r="L2994">
        <v>1019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</row>
    <row r="2995" spans="1:21" x14ac:dyDescent="0.25">
      <c r="A2995" t="s">
        <v>1170</v>
      </c>
      <c r="B2995" t="s">
        <v>962</v>
      </c>
      <c r="C2995" t="s">
        <v>1312</v>
      </c>
      <c r="D2995">
        <v>90</v>
      </c>
      <c r="E2995" t="s">
        <v>953</v>
      </c>
      <c r="F2995">
        <v>3093</v>
      </c>
      <c r="G2995">
        <v>3093</v>
      </c>
      <c r="H2995">
        <v>0</v>
      </c>
      <c r="I2995" t="s">
        <v>1072</v>
      </c>
      <c r="J2995" t="s">
        <v>960</v>
      </c>
      <c r="K2995" t="s">
        <v>956</v>
      </c>
      <c r="L2995">
        <v>1019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</row>
    <row r="2996" spans="1:21" x14ac:dyDescent="0.25">
      <c r="A2996" t="s">
        <v>1170</v>
      </c>
      <c r="B2996" t="s">
        <v>962</v>
      </c>
      <c r="C2996" t="s">
        <v>6060</v>
      </c>
      <c r="D2996">
        <v>100</v>
      </c>
      <c r="E2996" t="s">
        <v>953</v>
      </c>
      <c r="F2996">
        <v>3093</v>
      </c>
      <c r="G2996">
        <v>3093</v>
      </c>
      <c r="H2996">
        <v>0</v>
      </c>
      <c r="I2996" t="s">
        <v>1072</v>
      </c>
      <c r="J2996" t="s">
        <v>960</v>
      </c>
      <c r="K2996" t="s">
        <v>956</v>
      </c>
      <c r="L2996">
        <v>1019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</row>
    <row r="2997" spans="1:21" x14ac:dyDescent="0.25">
      <c r="A2997" t="s">
        <v>1170</v>
      </c>
      <c r="B2997" t="s">
        <v>962</v>
      </c>
      <c r="C2997" t="s">
        <v>6061</v>
      </c>
      <c r="D2997">
        <v>100</v>
      </c>
      <c r="E2997" t="s">
        <v>953</v>
      </c>
      <c r="F2997">
        <v>3093</v>
      </c>
      <c r="G2997">
        <v>3093</v>
      </c>
      <c r="H2997">
        <v>0</v>
      </c>
      <c r="I2997" t="s">
        <v>1072</v>
      </c>
      <c r="J2997" t="s">
        <v>960</v>
      </c>
      <c r="K2997" t="s">
        <v>956</v>
      </c>
      <c r="L2997">
        <v>1019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</row>
    <row r="2998" spans="1:21" x14ac:dyDescent="0.25">
      <c r="A2998" t="s">
        <v>1170</v>
      </c>
      <c r="B2998" t="s">
        <v>959</v>
      </c>
      <c r="C2998" t="s">
        <v>1539</v>
      </c>
      <c r="D2998">
        <v>2</v>
      </c>
      <c r="E2998" t="s">
        <v>953</v>
      </c>
      <c r="F2998">
        <v>3093</v>
      </c>
      <c r="G2998">
        <v>9999</v>
      </c>
      <c r="H2998">
        <v>0</v>
      </c>
      <c r="I2998" t="s">
        <v>1072</v>
      </c>
      <c r="J2998" t="s">
        <v>960</v>
      </c>
      <c r="K2998" t="s">
        <v>956</v>
      </c>
      <c r="L2998">
        <v>1019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</row>
    <row r="2999" spans="1:21" x14ac:dyDescent="0.25">
      <c r="A2999" t="s">
        <v>676</v>
      </c>
      <c r="B2999" t="s">
        <v>952</v>
      </c>
      <c r="C2999" t="s">
        <v>6062</v>
      </c>
      <c r="D2999">
        <v>300</v>
      </c>
      <c r="E2999" t="s">
        <v>953</v>
      </c>
      <c r="F2999">
        <v>3001</v>
      </c>
      <c r="G2999">
        <v>1003</v>
      </c>
      <c r="H2999">
        <v>0</v>
      </c>
      <c r="I2999" t="s">
        <v>1073</v>
      </c>
      <c r="J2999" t="s">
        <v>955</v>
      </c>
      <c r="K2999" t="s">
        <v>956</v>
      </c>
      <c r="L2999">
        <v>1019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</row>
    <row r="3000" spans="1:21" x14ac:dyDescent="0.25">
      <c r="A3000" t="s">
        <v>676</v>
      </c>
      <c r="B3000" t="s">
        <v>957</v>
      </c>
      <c r="C3000" t="s">
        <v>958</v>
      </c>
      <c r="D3000">
        <v>342</v>
      </c>
      <c r="E3000" t="s">
        <v>953</v>
      </c>
      <c r="F3000">
        <v>3001</v>
      </c>
      <c r="G3000">
        <v>3003</v>
      </c>
      <c r="H3000">
        <v>0</v>
      </c>
      <c r="I3000" t="s">
        <v>1073</v>
      </c>
      <c r="J3000" t="s">
        <v>955</v>
      </c>
      <c r="K3000" t="s">
        <v>956</v>
      </c>
      <c r="L3000">
        <v>1019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</row>
    <row r="3001" spans="1:21" x14ac:dyDescent="0.25">
      <c r="A3001" t="s">
        <v>676</v>
      </c>
      <c r="B3001" t="s">
        <v>5136</v>
      </c>
      <c r="C3001" t="s">
        <v>5137</v>
      </c>
      <c r="D3001">
        <v>1</v>
      </c>
      <c r="E3001" t="s">
        <v>953</v>
      </c>
      <c r="F3001">
        <v>3001</v>
      </c>
      <c r="G3001" t="s">
        <v>5138</v>
      </c>
      <c r="H3001">
        <v>0</v>
      </c>
      <c r="I3001" t="s">
        <v>1073</v>
      </c>
      <c r="J3001" t="s">
        <v>955</v>
      </c>
      <c r="K3001" t="s">
        <v>956</v>
      </c>
      <c r="L3001">
        <v>1019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</row>
    <row r="3002" spans="1:21" x14ac:dyDescent="0.25">
      <c r="A3002" t="s">
        <v>676</v>
      </c>
      <c r="B3002" t="s">
        <v>967</v>
      </c>
      <c r="C3002">
        <v>2979415</v>
      </c>
      <c r="D3002">
        <v>1</v>
      </c>
      <c r="E3002" t="s">
        <v>953</v>
      </c>
      <c r="F3002">
        <v>3001</v>
      </c>
      <c r="G3002" t="s">
        <v>968</v>
      </c>
      <c r="H3002">
        <v>0</v>
      </c>
      <c r="I3002" t="s">
        <v>1073</v>
      </c>
      <c r="J3002" t="s">
        <v>955</v>
      </c>
      <c r="K3002" t="s">
        <v>956</v>
      </c>
      <c r="L3002">
        <v>1019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</row>
    <row r="3003" spans="1:21" x14ac:dyDescent="0.25">
      <c r="A3003" t="s">
        <v>676</v>
      </c>
      <c r="B3003" t="s">
        <v>962</v>
      </c>
      <c r="C3003" t="s">
        <v>3004</v>
      </c>
      <c r="D3003">
        <v>270</v>
      </c>
      <c r="E3003" t="s">
        <v>953</v>
      </c>
      <c r="F3003">
        <v>3093</v>
      </c>
      <c r="G3003">
        <v>3093</v>
      </c>
      <c r="H3003">
        <v>0</v>
      </c>
      <c r="I3003" t="s">
        <v>1073</v>
      </c>
      <c r="J3003" t="s">
        <v>960</v>
      </c>
      <c r="K3003" t="s">
        <v>956</v>
      </c>
      <c r="L3003">
        <v>1019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</row>
    <row r="3004" spans="1:21" x14ac:dyDescent="0.25">
      <c r="A3004" t="s">
        <v>676</v>
      </c>
      <c r="B3004" t="s">
        <v>962</v>
      </c>
      <c r="C3004" t="s">
        <v>6063</v>
      </c>
      <c r="D3004">
        <v>300</v>
      </c>
      <c r="E3004" t="s">
        <v>953</v>
      </c>
      <c r="F3004">
        <v>3093</v>
      </c>
      <c r="G3004">
        <v>3093</v>
      </c>
      <c r="H3004">
        <v>0</v>
      </c>
      <c r="I3004" t="s">
        <v>1073</v>
      </c>
      <c r="J3004" t="s">
        <v>960</v>
      </c>
      <c r="K3004" t="s">
        <v>956</v>
      </c>
      <c r="L3004">
        <v>1019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</row>
    <row r="3005" spans="1:21" x14ac:dyDescent="0.25">
      <c r="A3005" t="s">
        <v>676</v>
      </c>
      <c r="B3005" t="s">
        <v>962</v>
      </c>
      <c r="C3005" t="s">
        <v>6064</v>
      </c>
      <c r="D3005">
        <v>300</v>
      </c>
      <c r="E3005" t="s">
        <v>953</v>
      </c>
      <c r="F3005">
        <v>3093</v>
      </c>
      <c r="G3005">
        <v>3093</v>
      </c>
      <c r="H3005">
        <v>0</v>
      </c>
      <c r="I3005" t="s">
        <v>1073</v>
      </c>
      <c r="J3005" t="s">
        <v>960</v>
      </c>
      <c r="K3005" t="s">
        <v>956</v>
      </c>
      <c r="L3005">
        <v>1019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</row>
    <row r="3006" spans="1:21" x14ac:dyDescent="0.25">
      <c r="A3006" t="s">
        <v>676</v>
      </c>
      <c r="B3006" t="s">
        <v>959</v>
      </c>
      <c r="C3006" t="s">
        <v>983</v>
      </c>
      <c r="D3006">
        <v>1</v>
      </c>
      <c r="E3006" t="s">
        <v>953</v>
      </c>
      <c r="F3006">
        <v>3093</v>
      </c>
      <c r="G3006">
        <v>9999</v>
      </c>
      <c r="H3006">
        <v>0</v>
      </c>
      <c r="I3006" t="s">
        <v>1073</v>
      </c>
      <c r="J3006" t="s">
        <v>960</v>
      </c>
      <c r="K3006" t="s">
        <v>956</v>
      </c>
      <c r="L3006">
        <v>1019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</row>
    <row r="3007" spans="1:21" x14ac:dyDescent="0.25">
      <c r="A3007" t="s">
        <v>676</v>
      </c>
      <c r="B3007" t="s">
        <v>959</v>
      </c>
      <c r="C3007" t="s">
        <v>980</v>
      </c>
      <c r="D3007">
        <v>1</v>
      </c>
      <c r="E3007" t="s">
        <v>953</v>
      </c>
      <c r="F3007">
        <v>3093</v>
      </c>
      <c r="G3007">
        <v>9999</v>
      </c>
      <c r="H3007">
        <v>0</v>
      </c>
      <c r="I3007" t="s">
        <v>1073</v>
      </c>
      <c r="J3007" t="s">
        <v>960</v>
      </c>
      <c r="K3007" t="s">
        <v>956</v>
      </c>
      <c r="L3007">
        <v>1019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</row>
    <row r="3008" spans="1:21" x14ac:dyDescent="0.25">
      <c r="A3008" t="s">
        <v>675</v>
      </c>
      <c r="B3008" t="s">
        <v>952</v>
      </c>
      <c r="C3008" t="s">
        <v>6065</v>
      </c>
      <c r="D3008">
        <v>300</v>
      </c>
      <c r="E3008" t="s">
        <v>953</v>
      </c>
      <c r="F3008">
        <v>3001</v>
      </c>
      <c r="G3008">
        <v>1003</v>
      </c>
      <c r="H3008">
        <v>0</v>
      </c>
      <c r="I3008" t="s">
        <v>1074</v>
      </c>
      <c r="J3008" t="s">
        <v>955</v>
      </c>
      <c r="K3008" t="s">
        <v>956</v>
      </c>
      <c r="L3008">
        <v>1019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</row>
    <row r="3009" spans="1:21" x14ac:dyDescent="0.25">
      <c r="A3009" t="s">
        <v>675</v>
      </c>
      <c r="B3009" t="s">
        <v>957</v>
      </c>
      <c r="C3009" t="s">
        <v>958</v>
      </c>
      <c r="D3009">
        <v>319</v>
      </c>
      <c r="E3009" t="s">
        <v>953</v>
      </c>
      <c r="F3009">
        <v>3001</v>
      </c>
      <c r="G3009">
        <v>3003</v>
      </c>
      <c r="H3009">
        <v>0</v>
      </c>
      <c r="I3009" t="s">
        <v>1074</v>
      </c>
      <c r="J3009" t="s">
        <v>955</v>
      </c>
      <c r="K3009" t="s">
        <v>956</v>
      </c>
      <c r="L3009">
        <v>1019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</row>
    <row r="3010" spans="1:21" x14ac:dyDescent="0.25">
      <c r="A3010" t="s">
        <v>675</v>
      </c>
      <c r="B3010" t="s">
        <v>5136</v>
      </c>
      <c r="C3010" t="s">
        <v>5137</v>
      </c>
      <c r="D3010">
        <v>1</v>
      </c>
      <c r="E3010" t="s">
        <v>953</v>
      </c>
      <c r="F3010">
        <v>3001</v>
      </c>
      <c r="G3010" t="s">
        <v>5138</v>
      </c>
      <c r="H3010">
        <v>0</v>
      </c>
      <c r="I3010" t="s">
        <v>1074</v>
      </c>
      <c r="J3010" t="s">
        <v>955</v>
      </c>
      <c r="K3010" t="s">
        <v>956</v>
      </c>
      <c r="L3010">
        <v>1019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</row>
    <row r="3011" spans="1:21" x14ac:dyDescent="0.25">
      <c r="A3011" t="s">
        <v>675</v>
      </c>
      <c r="B3011" t="s">
        <v>967</v>
      </c>
      <c r="C3011">
        <v>2979416</v>
      </c>
      <c r="D3011">
        <v>1</v>
      </c>
      <c r="E3011" t="s">
        <v>953</v>
      </c>
      <c r="F3011">
        <v>3001</v>
      </c>
      <c r="G3011" t="s">
        <v>968</v>
      </c>
      <c r="H3011">
        <v>0</v>
      </c>
      <c r="I3011" t="s">
        <v>1074</v>
      </c>
      <c r="J3011" t="s">
        <v>955</v>
      </c>
      <c r="K3011" t="s">
        <v>956</v>
      </c>
      <c r="L3011">
        <v>1019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</row>
    <row r="3012" spans="1:21" x14ac:dyDescent="0.25">
      <c r="A3012" t="s">
        <v>675</v>
      </c>
      <c r="B3012" t="s">
        <v>962</v>
      </c>
      <c r="C3012" t="s">
        <v>3005</v>
      </c>
      <c r="D3012">
        <v>300</v>
      </c>
      <c r="E3012" t="s">
        <v>953</v>
      </c>
      <c r="F3012">
        <v>3093</v>
      </c>
      <c r="G3012">
        <v>3093</v>
      </c>
      <c r="H3012">
        <v>0</v>
      </c>
      <c r="I3012" t="s">
        <v>1074</v>
      </c>
      <c r="J3012" t="s">
        <v>960</v>
      </c>
      <c r="K3012" t="s">
        <v>956</v>
      </c>
      <c r="L3012">
        <v>1019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</row>
    <row r="3013" spans="1:21" x14ac:dyDescent="0.25">
      <c r="A3013" t="s">
        <v>675</v>
      </c>
      <c r="B3013" t="s">
        <v>962</v>
      </c>
      <c r="C3013" t="s">
        <v>3413</v>
      </c>
      <c r="D3013">
        <v>163</v>
      </c>
      <c r="E3013" t="s">
        <v>953</v>
      </c>
      <c r="F3013">
        <v>3093</v>
      </c>
      <c r="G3013">
        <v>3093</v>
      </c>
      <c r="H3013">
        <v>0</v>
      </c>
      <c r="I3013" t="s">
        <v>1074</v>
      </c>
      <c r="J3013" t="s">
        <v>960</v>
      </c>
      <c r="K3013" t="s">
        <v>956</v>
      </c>
      <c r="L3013">
        <v>1019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</row>
    <row r="3014" spans="1:21" x14ac:dyDescent="0.25">
      <c r="A3014" t="s">
        <v>675</v>
      </c>
      <c r="B3014" t="s">
        <v>962</v>
      </c>
      <c r="C3014" t="s">
        <v>4631</v>
      </c>
      <c r="D3014">
        <v>300</v>
      </c>
      <c r="E3014" t="s">
        <v>953</v>
      </c>
      <c r="F3014">
        <v>3093</v>
      </c>
      <c r="G3014">
        <v>3093</v>
      </c>
      <c r="H3014">
        <v>0</v>
      </c>
      <c r="I3014" t="s">
        <v>1074</v>
      </c>
      <c r="J3014" t="s">
        <v>960</v>
      </c>
      <c r="K3014" t="s">
        <v>956</v>
      </c>
      <c r="L3014">
        <v>1019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</row>
    <row r="3015" spans="1:21" x14ac:dyDescent="0.25">
      <c r="A3015" t="s">
        <v>675</v>
      </c>
      <c r="B3015" t="s">
        <v>962</v>
      </c>
      <c r="C3015" t="s">
        <v>5218</v>
      </c>
      <c r="D3015">
        <v>300</v>
      </c>
      <c r="E3015" t="s">
        <v>953</v>
      </c>
      <c r="F3015">
        <v>3093</v>
      </c>
      <c r="G3015">
        <v>3093</v>
      </c>
      <c r="H3015">
        <v>0</v>
      </c>
      <c r="I3015" t="s">
        <v>1074</v>
      </c>
      <c r="J3015" t="s">
        <v>960</v>
      </c>
      <c r="K3015" t="s">
        <v>956</v>
      </c>
      <c r="L3015">
        <v>1019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</row>
    <row r="3016" spans="1:21" x14ac:dyDescent="0.25">
      <c r="A3016" t="s">
        <v>675</v>
      </c>
      <c r="B3016" t="s">
        <v>962</v>
      </c>
      <c r="C3016" t="s">
        <v>6066</v>
      </c>
      <c r="D3016">
        <v>300</v>
      </c>
      <c r="E3016" t="s">
        <v>953</v>
      </c>
      <c r="F3016">
        <v>3093</v>
      </c>
      <c r="G3016">
        <v>3093</v>
      </c>
      <c r="H3016">
        <v>0</v>
      </c>
      <c r="I3016" t="s">
        <v>1074</v>
      </c>
      <c r="J3016" t="s">
        <v>960</v>
      </c>
      <c r="K3016" t="s">
        <v>956</v>
      </c>
      <c r="L3016">
        <v>1019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</row>
    <row r="3017" spans="1:21" x14ac:dyDescent="0.25">
      <c r="A3017" t="s">
        <v>675</v>
      </c>
      <c r="B3017" t="s">
        <v>962</v>
      </c>
      <c r="C3017" t="s">
        <v>6067</v>
      </c>
      <c r="D3017">
        <v>300</v>
      </c>
      <c r="E3017" t="s">
        <v>953</v>
      </c>
      <c r="F3017">
        <v>3093</v>
      </c>
      <c r="G3017">
        <v>3093</v>
      </c>
      <c r="H3017">
        <v>0</v>
      </c>
      <c r="I3017" t="s">
        <v>1074</v>
      </c>
      <c r="J3017" t="s">
        <v>960</v>
      </c>
      <c r="K3017" t="s">
        <v>956</v>
      </c>
      <c r="L3017">
        <v>1019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</row>
    <row r="3018" spans="1:21" x14ac:dyDescent="0.25">
      <c r="A3018" t="s">
        <v>675</v>
      </c>
      <c r="B3018" t="s">
        <v>962</v>
      </c>
      <c r="C3018" t="s">
        <v>6068</v>
      </c>
      <c r="D3018">
        <v>300</v>
      </c>
      <c r="E3018" t="s">
        <v>953</v>
      </c>
      <c r="F3018">
        <v>3093</v>
      </c>
      <c r="G3018">
        <v>3093</v>
      </c>
      <c r="H3018">
        <v>0</v>
      </c>
      <c r="I3018" t="s">
        <v>1074</v>
      </c>
      <c r="J3018" t="s">
        <v>960</v>
      </c>
      <c r="K3018" t="s">
        <v>956</v>
      </c>
      <c r="L3018">
        <v>1019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</row>
    <row r="3019" spans="1:21" x14ac:dyDescent="0.25">
      <c r="A3019" t="s">
        <v>675</v>
      </c>
      <c r="B3019" t="s">
        <v>962</v>
      </c>
      <c r="C3019" t="s">
        <v>5070</v>
      </c>
      <c r="D3019">
        <v>300</v>
      </c>
      <c r="E3019" t="s">
        <v>953</v>
      </c>
      <c r="F3019">
        <v>3093</v>
      </c>
      <c r="G3019">
        <v>3093</v>
      </c>
      <c r="H3019">
        <v>0</v>
      </c>
      <c r="I3019" t="s">
        <v>1074</v>
      </c>
      <c r="J3019" t="s">
        <v>960</v>
      </c>
      <c r="K3019" t="s">
        <v>956</v>
      </c>
      <c r="L3019">
        <v>1019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</row>
    <row r="3020" spans="1:21" x14ac:dyDescent="0.25">
      <c r="A3020" t="s">
        <v>675</v>
      </c>
      <c r="B3020" t="s">
        <v>959</v>
      </c>
      <c r="C3020" t="s">
        <v>983</v>
      </c>
      <c r="D3020">
        <v>1</v>
      </c>
      <c r="E3020" t="s">
        <v>953</v>
      </c>
      <c r="F3020">
        <v>3093</v>
      </c>
      <c r="G3020">
        <v>9999</v>
      </c>
      <c r="H3020">
        <v>0</v>
      </c>
      <c r="I3020" t="s">
        <v>1074</v>
      </c>
      <c r="J3020" t="s">
        <v>960</v>
      </c>
      <c r="K3020" t="s">
        <v>956</v>
      </c>
      <c r="L3020">
        <v>1019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</row>
    <row r="3021" spans="1:21" x14ac:dyDescent="0.25">
      <c r="A3021" t="s">
        <v>675</v>
      </c>
      <c r="B3021" t="s">
        <v>959</v>
      </c>
      <c r="C3021" t="s">
        <v>980</v>
      </c>
      <c r="D3021">
        <v>1</v>
      </c>
      <c r="E3021" t="s">
        <v>953</v>
      </c>
      <c r="F3021">
        <v>3093</v>
      </c>
      <c r="G3021">
        <v>9999</v>
      </c>
      <c r="H3021">
        <v>0</v>
      </c>
      <c r="I3021" t="s">
        <v>1074</v>
      </c>
      <c r="J3021" t="s">
        <v>960</v>
      </c>
      <c r="K3021" t="s">
        <v>956</v>
      </c>
      <c r="L3021">
        <v>1019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</row>
    <row r="3022" spans="1:21" x14ac:dyDescent="0.25">
      <c r="A3022" t="s">
        <v>674</v>
      </c>
      <c r="B3022" t="s">
        <v>952</v>
      </c>
      <c r="C3022" t="s">
        <v>3733</v>
      </c>
      <c r="D3022">
        <v>40</v>
      </c>
      <c r="E3022" t="s">
        <v>953</v>
      </c>
      <c r="F3022">
        <v>3001</v>
      </c>
      <c r="G3022">
        <v>1003</v>
      </c>
      <c r="H3022">
        <v>0</v>
      </c>
      <c r="I3022" t="s">
        <v>1075</v>
      </c>
      <c r="J3022" t="s">
        <v>955</v>
      </c>
      <c r="K3022" t="s">
        <v>956</v>
      </c>
      <c r="L3022">
        <v>1019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</row>
    <row r="3023" spans="1:21" x14ac:dyDescent="0.25">
      <c r="A3023" t="s">
        <v>674</v>
      </c>
      <c r="B3023" t="s">
        <v>952</v>
      </c>
      <c r="C3023" t="s">
        <v>3734</v>
      </c>
      <c r="D3023">
        <v>40</v>
      </c>
      <c r="E3023" t="s">
        <v>953</v>
      </c>
      <c r="F3023">
        <v>3001</v>
      </c>
      <c r="G3023">
        <v>1003</v>
      </c>
      <c r="H3023">
        <v>0</v>
      </c>
      <c r="I3023" t="s">
        <v>1075</v>
      </c>
      <c r="J3023" t="s">
        <v>955</v>
      </c>
      <c r="K3023" t="s">
        <v>956</v>
      </c>
      <c r="L3023">
        <v>1019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</row>
    <row r="3024" spans="1:21" x14ac:dyDescent="0.25">
      <c r="A3024" t="s">
        <v>674</v>
      </c>
      <c r="B3024" t="s">
        <v>952</v>
      </c>
      <c r="C3024" t="s">
        <v>3757</v>
      </c>
      <c r="D3024">
        <v>40</v>
      </c>
      <c r="E3024" t="s">
        <v>953</v>
      </c>
      <c r="F3024">
        <v>3001</v>
      </c>
      <c r="G3024">
        <v>1003</v>
      </c>
      <c r="H3024">
        <v>0</v>
      </c>
      <c r="I3024" t="s">
        <v>1075</v>
      </c>
      <c r="J3024" t="s">
        <v>955</v>
      </c>
      <c r="K3024" t="s">
        <v>956</v>
      </c>
      <c r="L3024">
        <v>1019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</row>
    <row r="3025" spans="1:21" x14ac:dyDescent="0.25">
      <c r="A3025" t="s">
        <v>674</v>
      </c>
      <c r="B3025" t="s">
        <v>952</v>
      </c>
      <c r="C3025" t="s">
        <v>3758</v>
      </c>
      <c r="D3025">
        <v>40</v>
      </c>
      <c r="E3025" t="s">
        <v>953</v>
      </c>
      <c r="F3025">
        <v>3001</v>
      </c>
      <c r="G3025">
        <v>1003</v>
      </c>
      <c r="H3025">
        <v>0</v>
      </c>
      <c r="I3025" t="s">
        <v>1075</v>
      </c>
      <c r="J3025" t="s">
        <v>955</v>
      </c>
      <c r="K3025" t="s">
        <v>956</v>
      </c>
      <c r="L3025">
        <v>1019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</row>
    <row r="3026" spans="1:21" x14ac:dyDescent="0.25">
      <c r="A3026" t="s">
        <v>674</v>
      </c>
      <c r="B3026" t="s">
        <v>952</v>
      </c>
      <c r="C3026" t="s">
        <v>3759</v>
      </c>
      <c r="D3026">
        <v>40</v>
      </c>
      <c r="E3026" t="s">
        <v>953</v>
      </c>
      <c r="F3026">
        <v>3001</v>
      </c>
      <c r="G3026">
        <v>1003</v>
      </c>
      <c r="H3026">
        <v>0</v>
      </c>
      <c r="I3026" t="s">
        <v>1075</v>
      </c>
      <c r="J3026" t="s">
        <v>955</v>
      </c>
      <c r="K3026" t="s">
        <v>956</v>
      </c>
      <c r="L3026">
        <v>1019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</row>
    <row r="3027" spans="1:21" x14ac:dyDescent="0.25">
      <c r="A3027" t="s">
        <v>674</v>
      </c>
      <c r="B3027" t="s">
        <v>952</v>
      </c>
      <c r="C3027" t="s">
        <v>3814</v>
      </c>
      <c r="D3027">
        <v>40</v>
      </c>
      <c r="E3027" t="s">
        <v>953</v>
      </c>
      <c r="F3027">
        <v>3001</v>
      </c>
      <c r="G3027">
        <v>1003</v>
      </c>
      <c r="H3027">
        <v>0</v>
      </c>
      <c r="I3027" t="s">
        <v>1075</v>
      </c>
      <c r="J3027" t="s">
        <v>955</v>
      </c>
      <c r="K3027" t="s">
        <v>956</v>
      </c>
      <c r="L3027">
        <v>1019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</row>
    <row r="3028" spans="1:21" x14ac:dyDescent="0.25">
      <c r="A3028" t="s">
        <v>674</v>
      </c>
      <c r="B3028" t="s">
        <v>952</v>
      </c>
      <c r="C3028" t="s">
        <v>3816</v>
      </c>
      <c r="D3028">
        <v>40</v>
      </c>
      <c r="E3028" t="s">
        <v>953</v>
      </c>
      <c r="F3028">
        <v>3001</v>
      </c>
      <c r="G3028">
        <v>1003</v>
      </c>
      <c r="H3028">
        <v>0</v>
      </c>
      <c r="I3028" t="s">
        <v>1075</v>
      </c>
      <c r="J3028" t="s">
        <v>955</v>
      </c>
      <c r="K3028" t="s">
        <v>956</v>
      </c>
      <c r="L3028">
        <v>1019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</row>
    <row r="3029" spans="1:21" x14ac:dyDescent="0.25">
      <c r="A3029" t="s">
        <v>674</v>
      </c>
      <c r="B3029" t="s">
        <v>952</v>
      </c>
      <c r="C3029" t="s">
        <v>3817</v>
      </c>
      <c r="D3029">
        <v>40</v>
      </c>
      <c r="E3029" t="s">
        <v>953</v>
      </c>
      <c r="F3029">
        <v>3001</v>
      </c>
      <c r="G3029">
        <v>1003</v>
      </c>
      <c r="H3029">
        <v>0</v>
      </c>
      <c r="I3029" t="s">
        <v>1075</v>
      </c>
      <c r="J3029" t="s">
        <v>955</v>
      </c>
      <c r="K3029" t="s">
        <v>956</v>
      </c>
      <c r="L3029">
        <v>1019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</row>
    <row r="3030" spans="1:21" x14ac:dyDescent="0.25">
      <c r="A3030" t="s">
        <v>674</v>
      </c>
      <c r="B3030" t="s">
        <v>952</v>
      </c>
      <c r="C3030" t="s">
        <v>6069</v>
      </c>
      <c r="D3030">
        <v>40</v>
      </c>
      <c r="E3030" t="s">
        <v>953</v>
      </c>
      <c r="F3030">
        <v>3001</v>
      </c>
      <c r="G3030">
        <v>1003</v>
      </c>
      <c r="H3030">
        <v>0</v>
      </c>
      <c r="I3030" t="s">
        <v>1075</v>
      </c>
      <c r="J3030" t="s">
        <v>955</v>
      </c>
      <c r="K3030" t="s">
        <v>956</v>
      </c>
      <c r="L3030">
        <v>1019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</row>
    <row r="3031" spans="1:21" x14ac:dyDescent="0.25">
      <c r="A3031" t="s">
        <v>674</v>
      </c>
      <c r="B3031" t="s">
        <v>952</v>
      </c>
      <c r="C3031" t="s">
        <v>6070</v>
      </c>
      <c r="D3031">
        <v>40</v>
      </c>
      <c r="E3031" t="s">
        <v>953</v>
      </c>
      <c r="F3031">
        <v>3001</v>
      </c>
      <c r="G3031">
        <v>1003</v>
      </c>
      <c r="H3031">
        <v>0</v>
      </c>
      <c r="I3031" t="s">
        <v>1075</v>
      </c>
      <c r="J3031" t="s">
        <v>955</v>
      </c>
      <c r="K3031" t="s">
        <v>956</v>
      </c>
      <c r="L3031">
        <v>1019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</row>
    <row r="3032" spans="1:21" x14ac:dyDescent="0.25">
      <c r="A3032" t="s">
        <v>674</v>
      </c>
      <c r="B3032" t="s">
        <v>952</v>
      </c>
      <c r="C3032" t="s">
        <v>6071</v>
      </c>
      <c r="D3032">
        <v>40</v>
      </c>
      <c r="E3032" t="s">
        <v>953</v>
      </c>
      <c r="F3032">
        <v>3001</v>
      </c>
      <c r="G3032">
        <v>1003</v>
      </c>
      <c r="H3032">
        <v>0</v>
      </c>
      <c r="I3032" t="s">
        <v>1075</v>
      </c>
      <c r="J3032" t="s">
        <v>955</v>
      </c>
      <c r="K3032" t="s">
        <v>956</v>
      </c>
      <c r="L3032">
        <v>1019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</row>
    <row r="3033" spans="1:21" x14ac:dyDescent="0.25">
      <c r="A3033" t="s">
        <v>674</v>
      </c>
      <c r="B3033" t="s">
        <v>952</v>
      </c>
      <c r="C3033" t="s">
        <v>6072</v>
      </c>
      <c r="D3033">
        <v>15</v>
      </c>
      <c r="E3033" t="s">
        <v>953</v>
      </c>
      <c r="F3033">
        <v>3001</v>
      </c>
      <c r="G3033">
        <v>1003</v>
      </c>
      <c r="H3033">
        <v>0</v>
      </c>
      <c r="I3033" t="s">
        <v>1075</v>
      </c>
      <c r="J3033" t="s">
        <v>955</v>
      </c>
      <c r="K3033" t="s">
        <v>956</v>
      </c>
      <c r="L3033">
        <v>1019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</row>
    <row r="3034" spans="1:21" x14ac:dyDescent="0.25">
      <c r="A3034" t="s">
        <v>674</v>
      </c>
      <c r="B3034" t="s">
        <v>957</v>
      </c>
      <c r="C3034" t="s">
        <v>1076</v>
      </c>
      <c r="D3034">
        <v>41</v>
      </c>
      <c r="E3034" t="s">
        <v>953</v>
      </c>
      <c r="F3034">
        <v>3001</v>
      </c>
      <c r="G3034">
        <v>3003</v>
      </c>
      <c r="H3034">
        <v>0</v>
      </c>
      <c r="I3034" t="s">
        <v>1075</v>
      </c>
      <c r="J3034" t="s">
        <v>955</v>
      </c>
      <c r="K3034" t="s">
        <v>956</v>
      </c>
      <c r="L3034">
        <v>1019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</row>
    <row r="3035" spans="1:21" x14ac:dyDescent="0.25">
      <c r="A3035" t="s">
        <v>674</v>
      </c>
      <c r="B3035" t="s">
        <v>957</v>
      </c>
      <c r="C3035" t="s">
        <v>1077</v>
      </c>
      <c r="D3035">
        <v>40</v>
      </c>
      <c r="E3035" t="s">
        <v>953</v>
      </c>
      <c r="F3035">
        <v>3001</v>
      </c>
      <c r="G3035">
        <v>3003</v>
      </c>
      <c r="H3035">
        <v>0</v>
      </c>
      <c r="I3035" t="s">
        <v>1075</v>
      </c>
      <c r="J3035" t="s">
        <v>955</v>
      </c>
      <c r="K3035" t="s">
        <v>956</v>
      </c>
      <c r="L3035">
        <v>1019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</row>
    <row r="3036" spans="1:21" x14ac:dyDescent="0.25">
      <c r="A3036" t="s">
        <v>674</v>
      </c>
      <c r="B3036" t="s">
        <v>957</v>
      </c>
      <c r="C3036" t="s">
        <v>1078</v>
      </c>
      <c r="D3036">
        <v>40</v>
      </c>
      <c r="E3036" t="s">
        <v>953</v>
      </c>
      <c r="F3036">
        <v>3001</v>
      </c>
      <c r="G3036">
        <v>3003</v>
      </c>
      <c r="H3036">
        <v>0</v>
      </c>
      <c r="I3036" t="s">
        <v>1075</v>
      </c>
      <c r="J3036" t="s">
        <v>955</v>
      </c>
      <c r="K3036" t="s">
        <v>956</v>
      </c>
      <c r="L3036">
        <v>1019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</row>
    <row r="3037" spans="1:21" x14ac:dyDescent="0.25">
      <c r="A3037" t="s">
        <v>674</v>
      </c>
      <c r="B3037" t="s">
        <v>957</v>
      </c>
      <c r="C3037" t="s">
        <v>1079</v>
      </c>
      <c r="D3037">
        <v>40</v>
      </c>
      <c r="E3037" t="s">
        <v>953</v>
      </c>
      <c r="F3037">
        <v>3001</v>
      </c>
      <c r="G3037">
        <v>3003</v>
      </c>
      <c r="H3037">
        <v>0</v>
      </c>
      <c r="I3037" t="s">
        <v>1075</v>
      </c>
      <c r="J3037" t="s">
        <v>955</v>
      </c>
      <c r="K3037" t="s">
        <v>956</v>
      </c>
      <c r="L3037">
        <v>1019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</row>
    <row r="3038" spans="1:21" x14ac:dyDescent="0.25">
      <c r="A3038" t="s">
        <v>674</v>
      </c>
      <c r="B3038" t="s">
        <v>957</v>
      </c>
      <c r="C3038" t="s">
        <v>958</v>
      </c>
      <c r="D3038">
        <v>550</v>
      </c>
      <c r="E3038" t="s">
        <v>953</v>
      </c>
      <c r="F3038">
        <v>3001</v>
      </c>
      <c r="G3038">
        <v>3003</v>
      </c>
      <c r="H3038">
        <v>0</v>
      </c>
      <c r="I3038" t="s">
        <v>1075</v>
      </c>
      <c r="J3038" t="s">
        <v>955</v>
      </c>
      <c r="K3038" t="s">
        <v>956</v>
      </c>
      <c r="L3038">
        <v>1019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</row>
    <row r="3039" spans="1:21" x14ac:dyDescent="0.25">
      <c r="A3039" t="s">
        <v>674</v>
      </c>
      <c r="B3039" t="s">
        <v>5136</v>
      </c>
      <c r="C3039" t="s">
        <v>5137</v>
      </c>
      <c r="D3039">
        <v>1</v>
      </c>
      <c r="E3039" t="s">
        <v>953</v>
      </c>
      <c r="F3039">
        <v>3001</v>
      </c>
      <c r="G3039" t="s">
        <v>5138</v>
      </c>
      <c r="H3039">
        <v>0</v>
      </c>
      <c r="I3039" t="s">
        <v>1075</v>
      </c>
      <c r="J3039" t="s">
        <v>955</v>
      </c>
      <c r="K3039" t="s">
        <v>956</v>
      </c>
      <c r="L3039">
        <v>1019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</row>
    <row r="3040" spans="1:21" x14ac:dyDescent="0.25">
      <c r="A3040" t="s">
        <v>674</v>
      </c>
      <c r="B3040" t="s">
        <v>967</v>
      </c>
      <c r="C3040">
        <v>2979417</v>
      </c>
      <c r="D3040">
        <v>1</v>
      </c>
      <c r="E3040" t="s">
        <v>953</v>
      </c>
      <c r="F3040">
        <v>3001</v>
      </c>
      <c r="G3040" t="s">
        <v>968</v>
      </c>
      <c r="H3040">
        <v>0</v>
      </c>
      <c r="I3040" t="s">
        <v>1075</v>
      </c>
      <c r="J3040" t="s">
        <v>955</v>
      </c>
      <c r="K3040" t="s">
        <v>956</v>
      </c>
      <c r="L3040">
        <v>1019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</row>
    <row r="3041" spans="1:21" x14ac:dyDescent="0.25">
      <c r="A3041" t="s">
        <v>674</v>
      </c>
      <c r="B3041" t="s">
        <v>964</v>
      </c>
      <c r="C3041" t="s">
        <v>6073</v>
      </c>
      <c r="D3041">
        <v>40</v>
      </c>
      <c r="E3041" t="s">
        <v>953</v>
      </c>
      <c r="F3041">
        <v>3093</v>
      </c>
      <c r="G3041">
        <v>3000</v>
      </c>
      <c r="H3041">
        <v>0</v>
      </c>
      <c r="I3041" t="s">
        <v>1075</v>
      </c>
      <c r="J3041" t="s">
        <v>960</v>
      </c>
      <c r="K3041" t="s">
        <v>956</v>
      </c>
      <c r="L3041">
        <v>1019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</row>
    <row r="3042" spans="1:21" x14ac:dyDescent="0.25">
      <c r="A3042" t="s">
        <v>674</v>
      </c>
      <c r="B3042" t="s">
        <v>964</v>
      </c>
      <c r="C3042" t="s">
        <v>6074</v>
      </c>
      <c r="D3042">
        <v>40</v>
      </c>
      <c r="E3042" t="s">
        <v>953</v>
      </c>
      <c r="F3042">
        <v>3093</v>
      </c>
      <c r="G3042">
        <v>3000</v>
      </c>
      <c r="H3042">
        <v>0</v>
      </c>
      <c r="I3042" t="s">
        <v>1075</v>
      </c>
      <c r="J3042" t="s">
        <v>960</v>
      </c>
      <c r="K3042" t="s">
        <v>956</v>
      </c>
      <c r="L3042">
        <v>1019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</row>
    <row r="3043" spans="1:21" x14ac:dyDescent="0.25">
      <c r="A3043" t="s">
        <v>674</v>
      </c>
      <c r="B3043" t="s">
        <v>964</v>
      </c>
      <c r="C3043" t="s">
        <v>6075</v>
      </c>
      <c r="D3043">
        <v>40</v>
      </c>
      <c r="E3043" t="s">
        <v>953</v>
      </c>
      <c r="F3043">
        <v>3093</v>
      </c>
      <c r="G3043">
        <v>3000</v>
      </c>
      <c r="H3043">
        <v>0</v>
      </c>
      <c r="I3043" t="s">
        <v>1075</v>
      </c>
      <c r="J3043" t="s">
        <v>960</v>
      </c>
      <c r="K3043" t="s">
        <v>956</v>
      </c>
      <c r="L3043">
        <v>1019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</row>
    <row r="3044" spans="1:21" x14ac:dyDescent="0.25">
      <c r="A3044" t="s">
        <v>674</v>
      </c>
      <c r="B3044" t="s">
        <v>964</v>
      </c>
      <c r="C3044" t="s">
        <v>6076</v>
      </c>
      <c r="D3044">
        <v>40</v>
      </c>
      <c r="E3044" t="s">
        <v>953</v>
      </c>
      <c r="F3044">
        <v>3093</v>
      </c>
      <c r="G3044">
        <v>3000</v>
      </c>
      <c r="H3044">
        <v>0</v>
      </c>
      <c r="I3044" t="s">
        <v>1075</v>
      </c>
      <c r="J3044" t="s">
        <v>960</v>
      </c>
      <c r="K3044" t="s">
        <v>956</v>
      </c>
      <c r="L3044">
        <v>1019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</row>
    <row r="3045" spans="1:21" x14ac:dyDescent="0.25">
      <c r="A3045" t="s">
        <v>674</v>
      </c>
      <c r="B3045" t="s">
        <v>964</v>
      </c>
      <c r="C3045" t="s">
        <v>6077</v>
      </c>
      <c r="D3045">
        <v>40</v>
      </c>
      <c r="E3045" t="s">
        <v>953</v>
      </c>
      <c r="F3045">
        <v>3093</v>
      </c>
      <c r="G3045">
        <v>3000</v>
      </c>
      <c r="H3045">
        <v>0</v>
      </c>
      <c r="I3045" t="s">
        <v>1075</v>
      </c>
      <c r="J3045" t="s">
        <v>960</v>
      </c>
      <c r="K3045" t="s">
        <v>956</v>
      </c>
      <c r="L3045">
        <v>1019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</row>
    <row r="3046" spans="1:21" x14ac:dyDescent="0.25">
      <c r="A3046" t="s">
        <v>674</v>
      </c>
      <c r="B3046" t="s">
        <v>964</v>
      </c>
      <c r="C3046" t="s">
        <v>6078</v>
      </c>
      <c r="D3046">
        <v>40</v>
      </c>
      <c r="E3046" t="s">
        <v>953</v>
      </c>
      <c r="F3046">
        <v>3093</v>
      </c>
      <c r="G3046">
        <v>3000</v>
      </c>
      <c r="H3046">
        <v>0</v>
      </c>
      <c r="I3046" t="s">
        <v>1075</v>
      </c>
      <c r="J3046" t="s">
        <v>960</v>
      </c>
      <c r="K3046" t="s">
        <v>956</v>
      </c>
      <c r="L3046">
        <v>1019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</row>
    <row r="3047" spans="1:21" x14ac:dyDescent="0.25">
      <c r="A3047" t="s">
        <v>674</v>
      </c>
      <c r="B3047" t="s">
        <v>964</v>
      </c>
      <c r="C3047" t="s">
        <v>6079</v>
      </c>
      <c r="D3047">
        <v>40</v>
      </c>
      <c r="E3047" t="s">
        <v>953</v>
      </c>
      <c r="F3047">
        <v>3093</v>
      </c>
      <c r="G3047">
        <v>3000</v>
      </c>
      <c r="H3047">
        <v>0</v>
      </c>
      <c r="I3047" t="s">
        <v>1075</v>
      </c>
      <c r="J3047" t="s">
        <v>960</v>
      </c>
      <c r="K3047" t="s">
        <v>956</v>
      </c>
      <c r="L3047">
        <v>1019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</row>
    <row r="3048" spans="1:21" x14ac:dyDescent="0.25">
      <c r="A3048" t="s">
        <v>674</v>
      </c>
      <c r="B3048" t="s">
        <v>964</v>
      </c>
      <c r="C3048" t="s">
        <v>6080</v>
      </c>
      <c r="D3048">
        <v>40</v>
      </c>
      <c r="E3048" t="s">
        <v>953</v>
      </c>
      <c r="F3048">
        <v>3093</v>
      </c>
      <c r="G3048">
        <v>3000</v>
      </c>
      <c r="H3048">
        <v>0</v>
      </c>
      <c r="I3048" t="s">
        <v>1075</v>
      </c>
      <c r="J3048" t="s">
        <v>960</v>
      </c>
      <c r="K3048" t="s">
        <v>956</v>
      </c>
      <c r="L3048">
        <v>1019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</row>
    <row r="3049" spans="1:21" x14ac:dyDescent="0.25">
      <c r="A3049" t="s">
        <v>674</v>
      </c>
      <c r="B3049" t="s">
        <v>964</v>
      </c>
      <c r="C3049" t="s">
        <v>6081</v>
      </c>
      <c r="D3049">
        <v>40</v>
      </c>
      <c r="E3049" t="s">
        <v>953</v>
      </c>
      <c r="F3049">
        <v>3093</v>
      </c>
      <c r="G3049">
        <v>3000</v>
      </c>
      <c r="H3049">
        <v>0</v>
      </c>
      <c r="I3049" t="s">
        <v>1075</v>
      </c>
      <c r="J3049" t="s">
        <v>960</v>
      </c>
      <c r="K3049" t="s">
        <v>956</v>
      </c>
      <c r="L3049">
        <v>1019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</row>
    <row r="3050" spans="1:21" x14ac:dyDescent="0.25">
      <c r="A3050" t="s">
        <v>674</v>
      </c>
      <c r="B3050" t="s">
        <v>964</v>
      </c>
      <c r="C3050" t="s">
        <v>6082</v>
      </c>
      <c r="D3050">
        <v>40</v>
      </c>
      <c r="E3050" t="s">
        <v>953</v>
      </c>
      <c r="F3050">
        <v>3093</v>
      </c>
      <c r="G3050">
        <v>3000</v>
      </c>
      <c r="H3050">
        <v>0</v>
      </c>
      <c r="I3050" t="s">
        <v>1075</v>
      </c>
      <c r="J3050" t="s">
        <v>960</v>
      </c>
      <c r="K3050" t="s">
        <v>956</v>
      </c>
      <c r="L3050">
        <v>1019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</row>
    <row r="3051" spans="1:21" x14ac:dyDescent="0.25">
      <c r="A3051" t="s">
        <v>674</v>
      </c>
      <c r="B3051" t="s">
        <v>964</v>
      </c>
      <c r="C3051" t="s">
        <v>6083</v>
      </c>
      <c r="D3051">
        <v>40</v>
      </c>
      <c r="E3051" t="s">
        <v>953</v>
      </c>
      <c r="F3051">
        <v>3093</v>
      </c>
      <c r="G3051">
        <v>3000</v>
      </c>
      <c r="H3051">
        <v>0</v>
      </c>
      <c r="I3051" t="s">
        <v>1075</v>
      </c>
      <c r="J3051" t="s">
        <v>960</v>
      </c>
      <c r="K3051" t="s">
        <v>956</v>
      </c>
      <c r="L3051">
        <v>1019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</row>
    <row r="3052" spans="1:21" x14ac:dyDescent="0.25">
      <c r="A3052" t="s">
        <v>674</v>
      </c>
      <c r="B3052" t="s">
        <v>964</v>
      </c>
      <c r="C3052" t="s">
        <v>6084</v>
      </c>
      <c r="D3052">
        <v>20</v>
      </c>
      <c r="E3052" t="s">
        <v>953</v>
      </c>
      <c r="F3052">
        <v>3093</v>
      </c>
      <c r="G3052">
        <v>3000</v>
      </c>
      <c r="H3052">
        <v>0</v>
      </c>
      <c r="I3052" t="s">
        <v>1075</v>
      </c>
      <c r="J3052" t="s">
        <v>960</v>
      </c>
      <c r="K3052" t="s">
        <v>956</v>
      </c>
      <c r="L3052">
        <v>1019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</row>
    <row r="3053" spans="1:21" x14ac:dyDescent="0.25">
      <c r="A3053" t="s">
        <v>674</v>
      </c>
      <c r="B3053" t="s">
        <v>962</v>
      </c>
      <c r="C3053" t="s">
        <v>6085</v>
      </c>
      <c r="D3053">
        <v>40</v>
      </c>
      <c r="E3053" t="s">
        <v>953</v>
      </c>
      <c r="F3053">
        <v>3093</v>
      </c>
      <c r="G3053">
        <v>3093</v>
      </c>
      <c r="H3053">
        <v>0</v>
      </c>
      <c r="I3053" t="s">
        <v>1075</v>
      </c>
      <c r="J3053" t="s">
        <v>960</v>
      </c>
      <c r="K3053" t="s">
        <v>956</v>
      </c>
      <c r="L3053">
        <v>1019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</row>
    <row r="3054" spans="1:21" x14ac:dyDescent="0.25">
      <c r="A3054" t="s">
        <v>674</v>
      </c>
      <c r="B3054" t="s">
        <v>962</v>
      </c>
      <c r="C3054" t="s">
        <v>6086</v>
      </c>
      <c r="D3054">
        <v>40</v>
      </c>
      <c r="E3054" t="s">
        <v>953</v>
      </c>
      <c r="F3054">
        <v>3093</v>
      </c>
      <c r="G3054">
        <v>3093</v>
      </c>
      <c r="H3054">
        <v>0</v>
      </c>
      <c r="I3054" t="s">
        <v>1075</v>
      </c>
      <c r="J3054" t="s">
        <v>960</v>
      </c>
      <c r="K3054" t="s">
        <v>956</v>
      </c>
      <c r="L3054">
        <v>1019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</row>
    <row r="3055" spans="1:21" x14ac:dyDescent="0.25">
      <c r="A3055" t="s">
        <v>674</v>
      </c>
      <c r="B3055" t="s">
        <v>962</v>
      </c>
      <c r="C3055" t="s">
        <v>6087</v>
      </c>
      <c r="D3055">
        <v>40</v>
      </c>
      <c r="E3055" t="s">
        <v>953</v>
      </c>
      <c r="F3055">
        <v>3093</v>
      </c>
      <c r="G3055">
        <v>3093</v>
      </c>
      <c r="H3055">
        <v>0</v>
      </c>
      <c r="I3055" t="s">
        <v>1075</v>
      </c>
      <c r="J3055" t="s">
        <v>960</v>
      </c>
      <c r="K3055" t="s">
        <v>956</v>
      </c>
      <c r="L3055">
        <v>1019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</row>
    <row r="3056" spans="1:21" x14ac:dyDescent="0.25">
      <c r="A3056" t="s">
        <v>674</v>
      </c>
      <c r="B3056" t="s">
        <v>962</v>
      </c>
      <c r="C3056" t="s">
        <v>6088</v>
      </c>
      <c r="D3056">
        <v>40</v>
      </c>
      <c r="E3056" t="s">
        <v>953</v>
      </c>
      <c r="F3056">
        <v>3093</v>
      </c>
      <c r="G3056">
        <v>3093</v>
      </c>
      <c r="H3056">
        <v>0</v>
      </c>
      <c r="I3056" t="s">
        <v>1075</v>
      </c>
      <c r="J3056" t="s">
        <v>960</v>
      </c>
      <c r="K3056" t="s">
        <v>956</v>
      </c>
      <c r="L3056">
        <v>1019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</row>
    <row r="3057" spans="1:21" x14ac:dyDescent="0.25">
      <c r="A3057" t="s">
        <v>674</v>
      </c>
      <c r="B3057" t="s">
        <v>962</v>
      </c>
      <c r="C3057" t="s">
        <v>6089</v>
      </c>
      <c r="D3057">
        <v>40</v>
      </c>
      <c r="E3057" t="s">
        <v>953</v>
      </c>
      <c r="F3057">
        <v>3093</v>
      </c>
      <c r="G3057">
        <v>3093</v>
      </c>
      <c r="H3057">
        <v>0</v>
      </c>
      <c r="I3057" t="s">
        <v>1075</v>
      </c>
      <c r="J3057" t="s">
        <v>960</v>
      </c>
      <c r="K3057" t="s">
        <v>956</v>
      </c>
      <c r="L3057">
        <v>1019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</row>
    <row r="3058" spans="1:21" x14ac:dyDescent="0.25">
      <c r="A3058" t="s">
        <v>674</v>
      </c>
      <c r="B3058" t="s">
        <v>962</v>
      </c>
      <c r="C3058" t="s">
        <v>6090</v>
      </c>
      <c r="D3058">
        <v>40</v>
      </c>
      <c r="E3058" t="s">
        <v>953</v>
      </c>
      <c r="F3058">
        <v>3093</v>
      </c>
      <c r="G3058">
        <v>3093</v>
      </c>
      <c r="H3058">
        <v>0</v>
      </c>
      <c r="I3058" t="s">
        <v>1075</v>
      </c>
      <c r="J3058" t="s">
        <v>960</v>
      </c>
      <c r="K3058" t="s">
        <v>956</v>
      </c>
      <c r="L3058">
        <v>1019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</row>
    <row r="3059" spans="1:21" x14ac:dyDescent="0.25">
      <c r="A3059" t="s">
        <v>674</v>
      </c>
      <c r="B3059" t="s">
        <v>962</v>
      </c>
      <c r="C3059" t="s">
        <v>6091</v>
      </c>
      <c r="D3059">
        <v>40</v>
      </c>
      <c r="E3059" t="s">
        <v>953</v>
      </c>
      <c r="F3059">
        <v>3093</v>
      </c>
      <c r="G3059">
        <v>3093</v>
      </c>
      <c r="H3059">
        <v>0</v>
      </c>
      <c r="I3059" t="s">
        <v>1075</v>
      </c>
      <c r="J3059" t="s">
        <v>960</v>
      </c>
      <c r="K3059" t="s">
        <v>956</v>
      </c>
      <c r="L3059">
        <v>1019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</row>
    <row r="3060" spans="1:21" x14ac:dyDescent="0.25">
      <c r="A3060" t="s">
        <v>674</v>
      </c>
      <c r="B3060" t="s">
        <v>962</v>
      </c>
      <c r="C3060" t="s">
        <v>6092</v>
      </c>
      <c r="D3060">
        <v>40</v>
      </c>
      <c r="E3060" t="s">
        <v>953</v>
      </c>
      <c r="F3060">
        <v>3093</v>
      </c>
      <c r="G3060">
        <v>3093</v>
      </c>
      <c r="H3060">
        <v>0</v>
      </c>
      <c r="I3060" t="s">
        <v>1075</v>
      </c>
      <c r="J3060" t="s">
        <v>960</v>
      </c>
      <c r="K3060" t="s">
        <v>956</v>
      </c>
      <c r="L3060">
        <v>1019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</row>
    <row r="3061" spans="1:21" x14ac:dyDescent="0.25">
      <c r="A3061" t="s">
        <v>674</v>
      </c>
      <c r="B3061" t="s">
        <v>962</v>
      </c>
      <c r="C3061" t="s">
        <v>6093</v>
      </c>
      <c r="D3061">
        <v>40</v>
      </c>
      <c r="E3061" t="s">
        <v>953</v>
      </c>
      <c r="F3061">
        <v>3093</v>
      </c>
      <c r="G3061">
        <v>3093</v>
      </c>
      <c r="H3061">
        <v>0</v>
      </c>
      <c r="I3061" t="s">
        <v>1075</v>
      </c>
      <c r="J3061" t="s">
        <v>960</v>
      </c>
      <c r="K3061" t="s">
        <v>956</v>
      </c>
      <c r="L3061">
        <v>1019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</row>
    <row r="3062" spans="1:21" x14ac:dyDescent="0.25">
      <c r="A3062" t="s">
        <v>674</v>
      </c>
      <c r="B3062" t="s">
        <v>962</v>
      </c>
      <c r="C3062" t="s">
        <v>6094</v>
      </c>
      <c r="D3062">
        <v>40</v>
      </c>
      <c r="E3062" t="s">
        <v>953</v>
      </c>
      <c r="F3062">
        <v>3093</v>
      </c>
      <c r="G3062">
        <v>3093</v>
      </c>
      <c r="H3062">
        <v>0</v>
      </c>
      <c r="I3062" t="s">
        <v>1075</v>
      </c>
      <c r="J3062" t="s">
        <v>960</v>
      </c>
      <c r="K3062" t="s">
        <v>956</v>
      </c>
      <c r="L3062">
        <v>1019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</row>
    <row r="3063" spans="1:21" x14ac:dyDescent="0.25">
      <c r="A3063" t="s">
        <v>674</v>
      </c>
      <c r="B3063" t="s">
        <v>962</v>
      </c>
      <c r="C3063" t="s">
        <v>6095</v>
      </c>
      <c r="D3063">
        <v>40</v>
      </c>
      <c r="E3063" t="s">
        <v>953</v>
      </c>
      <c r="F3063">
        <v>3093</v>
      </c>
      <c r="G3063">
        <v>3093</v>
      </c>
      <c r="H3063">
        <v>0</v>
      </c>
      <c r="I3063" t="s">
        <v>1075</v>
      </c>
      <c r="J3063" t="s">
        <v>960</v>
      </c>
      <c r="K3063" t="s">
        <v>956</v>
      </c>
      <c r="L3063">
        <v>1019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</row>
    <row r="3064" spans="1:21" x14ac:dyDescent="0.25">
      <c r="A3064" t="s">
        <v>674</v>
      </c>
      <c r="B3064" t="s">
        <v>962</v>
      </c>
      <c r="C3064" t="s">
        <v>6096</v>
      </c>
      <c r="D3064">
        <v>40</v>
      </c>
      <c r="E3064" t="s">
        <v>953</v>
      </c>
      <c r="F3064">
        <v>3093</v>
      </c>
      <c r="G3064">
        <v>3093</v>
      </c>
      <c r="H3064">
        <v>0</v>
      </c>
      <c r="I3064" t="s">
        <v>1075</v>
      </c>
      <c r="J3064" t="s">
        <v>960</v>
      </c>
      <c r="K3064" t="s">
        <v>956</v>
      </c>
      <c r="L3064">
        <v>1019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</row>
    <row r="3065" spans="1:21" x14ac:dyDescent="0.25">
      <c r="A3065" t="s">
        <v>674</v>
      </c>
      <c r="B3065" t="s">
        <v>962</v>
      </c>
      <c r="C3065" t="s">
        <v>6097</v>
      </c>
      <c r="D3065">
        <v>40</v>
      </c>
      <c r="E3065" t="s">
        <v>953</v>
      </c>
      <c r="F3065">
        <v>3093</v>
      </c>
      <c r="G3065">
        <v>3093</v>
      </c>
      <c r="H3065">
        <v>0</v>
      </c>
      <c r="I3065" t="s">
        <v>1075</v>
      </c>
      <c r="J3065" t="s">
        <v>960</v>
      </c>
      <c r="K3065" t="s">
        <v>956</v>
      </c>
      <c r="L3065">
        <v>1019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</row>
    <row r="3066" spans="1:21" x14ac:dyDescent="0.25">
      <c r="A3066" t="s">
        <v>674</v>
      </c>
      <c r="B3066" t="s">
        <v>962</v>
      </c>
      <c r="C3066" t="s">
        <v>6098</v>
      </c>
      <c r="D3066">
        <v>40</v>
      </c>
      <c r="E3066" t="s">
        <v>953</v>
      </c>
      <c r="F3066">
        <v>3093</v>
      </c>
      <c r="G3066">
        <v>3093</v>
      </c>
      <c r="H3066">
        <v>0</v>
      </c>
      <c r="I3066" t="s">
        <v>1075</v>
      </c>
      <c r="J3066" t="s">
        <v>960</v>
      </c>
      <c r="K3066" t="s">
        <v>956</v>
      </c>
      <c r="L3066">
        <v>1019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</row>
    <row r="3067" spans="1:21" x14ac:dyDescent="0.25">
      <c r="A3067" t="s">
        <v>674</v>
      </c>
      <c r="B3067" t="s">
        <v>962</v>
      </c>
      <c r="C3067" t="s">
        <v>6099</v>
      </c>
      <c r="D3067">
        <v>40</v>
      </c>
      <c r="E3067" t="s">
        <v>953</v>
      </c>
      <c r="F3067">
        <v>3093</v>
      </c>
      <c r="G3067">
        <v>3093</v>
      </c>
      <c r="H3067">
        <v>0</v>
      </c>
      <c r="I3067" t="s">
        <v>1075</v>
      </c>
      <c r="J3067" t="s">
        <v>960</v>
      </c>
      <c r="K3067" t="s">
        <v>956</v>
      </c>
      <c r="L3067">
        <v>1019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</row>
    <row r="3068" spans="1:21" x14ac:dyDescent="0.25">
      <c r="A3068" t="s">
        <v>674</v>
      </c>
      <c r="B3068" t="s">
        <v>962</v>
      </c>
      <c r="C3068" t="s">
        <v>6100</v>
      </c>
      <c r="D3068">
        <v>40</v>
      </c>
      <c r="E3068" t="s">
        <v>953</v>
      </c>
      <c r="F3068">
        <v>3093</v>
      </c>
      <c r="G3068">
        <v>3093</v>
      </c>
      <c r="H3068">
        <v>0</v>
      </c>
      <c r="I3068" t="s">
        <v>1075</v>
      </c>
      <c r="J3068" t="s">
        <v>960</v>
      </c>
      <c r="K3068" t="s">
        <v>956</v>
      </c>
      <c r="L3068">
        <v>1019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</row>
    <row r="3069" spans="1:21" x14ac:dyDescent="0.25">
      <c r="A3069" t="s">
        <v>674</v>
      </c>
      <c r="B3069" t="s">
        <v>962</v>
      </c>
      <c r="C3069" t="s">
        <v>6101</v>
      </c>
      <c r="D3069">
        <v>40</v>
      </c>
      <c r="E3069" t="s">
        <v>953</v>
      </c>
      <c r="F3069">
        <v>3093</v>
      </c>
      <c r="G3069">
        <v>3093</v>
      </c>
      <c r="H3069">
        <v>0</v>
      </c>
      <c r="I3069" t="s">
        <v>1075</v>
      </c>
      <c r="J3069" t="s">
        <v>960</v>
      </c>
      <c r="K3069" t="s">
        <v>956</v>
      </c>
      <c r="L3069">
        <v>1019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</row>
    <row r="3070" spans="1:21" x14ac:dyDescent="0.25">
      <c r="A3070" t="s">
        <v>674</v>
      </c>
      <c r="B3070" t="s">
        <v>962</v>
      </c>
      <c r="C3070" t="s">
        <v>6102</v>
      </c>
      <c r="D3070">
        <v>40</v>
      </c>
      <c r="E3070" t="s">
        <v>953</v>
      </c>
      <c r="F3070">
        <v>3093</v>
      </c>
      <c r="G3070">
        <v>3093</v>
      </c>
      <c r="H3070">
        <v>0</v>
      </c>
      <c r="I3070" t="s">
        <v>1075</v>
      </c>
      <c r="J3070" t="s">
        <v>960</v>
      </c>
      <c r="K3070" t="s">
        <v>956</v>
      </c>
      <c r="L3070">
        <v>1019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</row>
    <row r="3071" spans="1:21" x14ac:dyDescent="0.25">
      <c r="A3071" t="s">
        <v>674</v>
      </c>
      <c r="B3071" t="s">
        <v>962</v>
      </c>
      <c r="C3071" t="s">
        <v>6103</v>
      </c>
      <c r="D3071">
        <v>40</v>
      </c>
      <c r="E3071" t="s">
        <v>953</v>
      </c>
      <c r="F3071">
        <v>3093</v>
      </c>
      <c r="G3071">
        <v>3093</v>
      </c>
      <c r="H3071">
        <v>0</v>
      </c>
      <c r="I3071" t="s">
        <v>1075</v>
      </c>
      <c r="J3071" t="s">
        <v>960</v>
      </c>
      <c r="K3071" t="s">
        <v>956</v>
      </c>
      <c r="L3071">
        <v>1019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</row>
    <row r="3072" spans="1:21" x14ac:dyDescent="0.25">
      <c r="A3072" t="s">
        <v>674</v>
      </c>
      <c r="B3072" t="s">
        <v>959</v>
      </c>
      <c r="C3072" t="s">
        <v>1080</v>
      </c>
      <c r="D3072">
        <v>1</v>
      </c>
      <c r="E3072" t="s">
        <v>953</v>
      </c>
      <c r="F3072">
        <v>3093</v>
      </c>
      <c r="G3072">
        <v>9999</v>
      </c>
      <c r="H3072">
        <v>0</v>
      </c>
      <c r="I3072" t="s">
        <v>1075</v>
      </c>
      <c r="J3072" t="s">
        <v>960</v>
      </c>
      <c r="K3072" t="s">
        <v>956</v>
      </c>
      <c r="L3072">
        <v>1019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</row>
    <row r="3073" spans="1:21" x14ac:dyDescent="0.25">
      <c r="A3073" t="s">
        <v>674</v>
      </c>
      <c r="B3073" t="s">
        <v>959</v>
      </c>
      <c r="C3073" t="s">
        <v>980</v>
      </c>
      <c r="D3073">
        <v>1</v>
      </c>
      <c r="E3073" t="s">
        <v>953</v>
      </c>
      <c r="F3073">
        <v>3093</v>
      </c>
      <c r="G3073">
        <v>9999</v>
      </c>
      <c r="H3073">
        <v>0</v>
      </c>
      <c r="I3073" t="s">
        <v>1075</v>
      </c>
      <c r="J3073" t="s">
        <v>960</v>
      </c>
      <c r="K3073" t="s">
        <v>956</v>
      </c>
      <c r="L3073">
        <v>1019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</row>
    <row r="3074" spans="1:21" x14ac:dyDescent="0.25">
      <c r="A3074" t="s">
        <v>1172</v>
      </c>
      <c r="D3074">
        <v>0</v>
      </c>
      <c r="E3074" t="s">
        <v>953</v>
      </c>
      <c r="F3074">
        <v>3001</v>
      </c>
      <c r="H3074">
        <v>90</v>
      </c>
      <c r="I3074" t="s">
        <v>1081</v>
      </c>
      <c r="J3074" t="s">
        <v>955</v>
      </c>
      <c r="K3074" t="s">
        <v>956</v>
      </c>
      <c r="L3074">
        <v>1019</v>
      </c>
      <c r="N3074">
        <v>0</v>
      </c>
      <c r="O3074">
        <v>90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</row>
    <row r="3075" spans="1:21" x14ac:dyDescent="0.25">
      <c r="A3075" t="s">
        <v>1172</v>
      </c>
      <c r="B3075" t="s">
        <v>952</v>
      </c>
      <c r="C3075" t="s">
        <v>3416</v>
      </c>
      <c r="D3075">
        <v>30</v>
      </c>
      <c r="E3075" t="s">
        <v>953</v>
      </c>
      <c r="F3075">
        <v>3001</v>
      </c>
      <c r="G3075">
        <v>1003</v>
      </c>
      <c r="H3075">
        <v>0</v>
      </c>
      <c r="I3075" t="s">
        <v>1081</v>
      </c>
      <c r="J3075" t="s">
        <v>955</v>
      </c>
      <c r="K3075" t="s">
        <v>956</v>
      </c>
      <c r="L3075">
        <v>1019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</row>
    <row r="3076" spans="1:21" x14ac:dyDescent="0.25">
      <c r="A3076" t="s">
        <v>1172</v>
      </c>
      <c r="B3076" t="s">
        <v>952</v>
      </c>
      <c r="C3076" t="s">
        <v>6104</v>
      </c>
      <c r="D3076">
        <v>30</v>
      </c>
      <c r="E3076" t="s">
        <v>953</v>
      </c>
      <c r="F3076">
        <v>3001</v>
      </c>
      <c r="G3076">
        <v>1003</v>
      </c>
      <c r="H3076">
        <v>0</v>
      </c>
      <c r="I3076" t="s">
        <v>1081</v>
      </c>
      <c r="J3076" t="s">
        <v>955</v>
      </c>
      <c r="K3076" t="s">
        <v>956</v>
      </c>
      <c r="L3076">
        <v>1019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</row>
    <row r="3077" spans="1:21" x14ac:dyDescent="0.25">
      <c r="A3077" t="s">
        <v>1172</v>
      </c>
      <c r="B3077" t="s">
        <v>952</v>
      </c>
      <c r="C3077" t="s">
        <v>6105</v>
      </c>
      <c r="D3077">
        <v>45</v>
      </c>
      <c r="E3077" t="s">
        <v>953</v>
      </c>
      <c r="F3077">
        <v>3001</v>
      </c>
      <c r="G3077">
        <v>1003</v>
      </c>
      <c r="H3077">
        <v>0</v>
      </c>
      <c r="I3077" t="s">
        <v>1081</v>
      </c>
      <c r="J3077" t="s">
        <v>955</v>
      </c>
      <c r="K3077" t="s">
        <v>956</v>
      </c>
      <c r="L3077">
        <v>1019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</row>
    <row r="3078" spans="1:21" x14ac:dyDescent="0.25">
      <c r="A3078" t="s">
        <v>1172</v>
      </c>
      <c r="B3078" t="s">
        <v>952</v>
      </c>
      <c r="C3078" t="s">
        <v>6106</v>
      </c>
      <c r="D3078">
        <v>30</v>
      </c>
      <c r="E3078" t="s">
        <v>953</v>
      </c>
      <c r="F3078">
        <v>3001</v>
      </c>
      <c r="G3078">
        <v>1003</v>
      </c>
      <c r="H3078">
        <v>0</v>
      </c>
      <c r="I3078" t="s">
        <v>1081</v>
      </c>
      <c r="J3078" t="s">
        <v>955</v>
      </c>
      <c r="K3078" t="s">
        <v>956</v>
      </c>
      <c r="L3078">
        <v>1019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</row>
    <row r="3079" spans="1:21" x14ac:dyDescent="0.25">
      <c r="A3079" t="s">
        <v>1172</v>
      </c>
      <c r="B3079" t="s">
        <v>952</v>
      </c>
      <c r="C3079" t="s">
        <v>6107</v>
      </c>
      <c r="D3079">
        <v>45</v>
      </c>
      <c r="E3079" t="s">
        <v>953</v>
      </c>
      <c r="F3079">
        <v>3001</v>
      </c>
      <c r="G3079">
        <v>1003</v>
      </c>
      <c r="H3079">
        <v>0</v>
      </c>
      <c r="I3079" t="s">
        <v>1081</v>
      </c>
      <c r="J3079" t="s">
        <v>955</v>
      </c>
      <c r="K3079" t="s">
        <v>956</v>
      </c>
      <c r="L3079">
        <v>1019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</row>
    <row r="3080" spans="1:21" x14ac:dyDescent="0.25">
      <c r="A3080" t="s">
        <v>1172</v>
      </c>
      <c r="B3080" t="s">
        <v>957</v>
      </c>
      <c r="C3080" t="s">
        <v>1287</v>
      </c>
      <c r="D3080">
        <v>7</v>
      </c>
      <c r="E3080" t="s">
        <v>953</v>
      </c>
      <c r="F3080">
        <v>3001</v>
      </c>
      <c r="G3080">
        <v>3003</v>
      </c>
      <c r="H3080">
        <v>0</v>
      </c>
      <c r="I3080" t="s">
        <v>1081</v>
      </c>
      <c r="J3080" t="s">
        <v>955</v>
      </c>
      <c r="K3080" t="s">
        <v>956</v>
      </c>
      <c r="L3080">
        <v>1019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</row>
    <row r="3081" spans="1:21" x14ac:dyDescent="0.25">
      <c r="A3081" t="s">
        <v>1172</v>
      </c>
      <c r="B3081" t="s">
        <v>957</v>
      </c>
      <c r="C3081" t="s">
        <v>1288</v>
      </c>
      <c r="D3081">
        <v>32</v>
      </c>
      <c r="E3081" t="s">
        <v>953</v>
      </c>
      <c r="F3081">
        <v>3001</v>
      </c>
      <c r="G3081">
        <v>3003</v>
      </c>
      <c r="H3081">
        <v>0</v>
      </c>
      <c r="I3081" t="s">
        <v>1081</v>
      </c>
      <c r="J3081" t="s">
        <v>955</v>
      </c>
      <c r="K3081" t="s">
        <v>956</v>
      </c>
      <c r="L3081">
        <v>1019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</row>
    <row r="3082" spans="1:21" x14ac:dyDescent="0.25">
      <c r="A3082" t="s">
        <v>1172</v>
      </c>
      <c r="B3082" t="s">
        <v>957</v>
      </c>
      <c r="C3082" t="s">
        <v>958</v>
      </c>
      <c r="D3082">
        <v>55</v>
      </c>
      <c r="E3082" t="s">
        <v>953</v>
      </c>
      <c r="F3082">
        <v>3001</v>
      </c>
      <c r="G3082">
        <v>3003</v>
      </c>
      <c r="H3082">
        <v>0</v>
      </c>
      <c r="I3082" t="s">
        <v>1081</v>
      </c>
      <c r="J3082" t="s">
        <v>955</v>
      </c>
      <c r="K3082" t="s">
        <v>956</v>
      </c>
      <c r="L3082">
        <v>1019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</row>
    <row r="3083" spans="1:21" x14ac:dyDescent="0.25">
      <c r="A3083" t="s">
        <v>1172</v>
      </c>
      <c r="B3083" t="s">
        <v>964</v>
      </c>
      <c r="C3083" t="s">
        <v>6108</v>
      </c>
      <c r="D3083">
        <v>45</v>
      </c>
      <c r="E3083" t="s">
        <v>953</v>
      </c>
      <c r="F3083">
        <v>3093</v>
      </c>
      <c r="G3083">
        <v>3000</v>
      </c>
      <c r="H3083">
        <v>0</v>
      </c>
      <c r="I3083" t="s">
        <v>1081</v>
      </c>
      <c r="J3083" t="s">
        <v>960</v>
      </c>
      <c r="K3083" t="s">
        <v>956</v>
      </c>
      <c r="L3083">
        <v>1019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</row>
    <row r="3084" spans="1:21" x14ac:dyDescent="0.25">
      <c r="A3084" t="s">
        <v>1172</v>
      </c>
      <c r="B3084" t="s">
        <v>964</v>
      </c>
      <c r="C3084" t="s">
        <v>6109</v>
      </c>
      <c r="D3084">
        <v>90</v>
      </c>
      <c r="E3084" t="s">
        <v>953</v>
      </c>
      <c r="F3084">
        <v>3093</v>
      </c>
      <c r="G3084">
        <v>3000</v>
      </c>
      <c r="H3084">
        <v>0</v>
      </c>
      <c r="I3084" t="s">
        <v>1081</v>
      </c>
      <c r="J3084" t="s">
        <v>960</v>
      </c>
      <c r="K3084" t="s">
        <v>956</v>
      </c>
      <c r="L3084">
        <v>1019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</row>
    <row r="3085" spans="1:21" x14ac:dyDescent="0.25">
      <c r="A3085" t="s">
        <v>1172</v>
      </c>
      <c r="B3085" t="s">
        <v>964</v>
      </c>
      <c r="C3085" t="s">
        <v>6110</v>
      </c>
      <c r="D3085">
        <v>45</v>
      </c>
      <c r="E3085" t="s">
        <v>953</v>
      </c>
      <c r="F3085">
        <v>3093</v>
      </c>
      <c r="G3085">
        <v>3000</v>
      </c>
      <c r="H3085">
        <v>0</v>
      </c>
      <c r="I3085" t="s">
        <v>1081</v>
      </c>
      <c r="J3085" t="s">
        <v>960</v>
      </c>
      <c r="K3085" t="s">
        <v>956</v>
      </c>
      <c r="L3085">
        <v>1019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</row>
    <row r="3086" spans="1:21" x14ac:dyDescent="0.25">
      <c r="A3086" t="s">
        <v>1172</v>
      </c>
      <c r="B3086" t="s">
        <v>964</v>
      </c>
      <c r="C3086" t="s">
        <v>6111</v>
      </c>
      <c r="D3086">
        <v>45</v>
      </c>
      <c r="E3086" t="s">
        <v>953</v>
      </c>
      <c r="F3086">
        <v>3093</v>
      </c>
      <c r="G3086">
        <v>3000</v>
      </c>
      <c r="H3086">
        <v>0</v>
      </c>
      <c r="I3086" t="s">
        <v>1081</v>
      </c>
      <c r="J3086" t="s">
        <v>960</v>
      </c>
      <c r="K3086" t="s">
        <v>956</v>
      </c>
      <c r="L3086">
        <v>1019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</row>
    <row r="3087" spans="1:21" x14ac:dyDescent="0.25">
      <c r="A3087" t="s">
        <v>1172</v>
      </c>
      <c r="B3087" t="s">
        <v>964</v>
      </c>
      <c r="C3087" t="s">
        <v>7100</v>
      </c>
      <c r="D3087">
        <v>45</v>
      </c>
      <c r="E3087" t="s">
        <v>953</v>
      </c>
      <c r="F3087">
        <v>3093</v>
      </c>
      <c r="G3087">
        <v>3000</v>
      </c>
      <c r="H3087">
        <v>0</v>
      </c>
      <c r="I3087" t="s">
        <v>1081</v>
      </c>
      <c r="J3087" t="s">
        <v>960</v>
      </c>
      <c r="K3087" t="s">
        <v>956</v>
      </c>
      <c r="L3087">
        <v>1019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</row>
    <row r="3088" spans="1:21" x14ac:dyDescent="0.25">
      <c r="A3088" t="s">
        <v>1172</v>
      </c>
      <c r="B3088" t="s">
        <v>964</v>
      </c>
      <c r="C3088" t="s">
        <v>8342</v>
      </c>
      <c r="D3088">
        <v>30</v>
      </c>
      <c r="E3088" t="s">
        <v>953</v>
      </c>
      <c r="F3088">
        <v>3093</v>
      </c>
      <c r="G3088">
        <v>3000</v>
      </c>
      <c r="H3088">
        <v>0</v>
      </c>
      <c r="I3088" t="s">
        <v>1081</v>
      </c>
      <c r="J3088" t="s">
        <v>960</v>
      </c>
      <c r="K3088" t="s">
        <v>956</v>
      </c>
      <c r="L3088">
        <v>1019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</row>
    <row r="3089" spans="1:21" x14ac:dyDescent="0.25">
      <c r="A3089" t="s">
        <v>1172</v>
      </c>
      <c r="B3089" t="s">
        <v>962</v>
      </c>
      <c r="C3089" t="s">
        <v>3007</v>
      </c>
      <c r="D3089">
        <v>45</v>
      </c>
      <c r="E3089" t="s">
        <v>953</v>
      </c>
      <c r="F3089">
        <v>3093</v>
      </c>
      <c r="G3089">
        <v>3093</v>
      </c>
      <c r="H3089">
        <v>0</v>
      </c>
      <c r="I3089" t="s">
        <v>1081</v>
      </c>
      <c r="J3089" t="s">
        <v>960</v>
      </c>
      <c r="K3089" t="s">
        <v>956</v>
      </c>
      <c r="L3089">
        <v>1019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</row>
    <row r="3090" spans="1:21" x14ac:dyDescent="0.25">
      <c r="A3090" t="s">
        <v>1172</v>
      </c>
      <c r="B3090" t="s">
        <v>962</v>
      </c>
      <c r="C3090" t="s">
        <v>6113</v>
      </c>
      <c r="D3090">
        <v>45</v>
      </c>
      <c r="E3090" t="s">
        <v>953</v>
      </c>
      <c r="F3090">
        <v>3093</v>
      </c>
      <c r="G3090">
        <v>3093</v>
      </c>
      <c r="H3090">
        <v>0</v>
      </c>
      <c r="I3090" t="s">
        <v>1081</v>
      </c>
      <c r="J3090" t="s">
        <v>960</v>
      </c>
      <c r="K3090" t="s">
        <v>956</v>
      </c>
      <c r="L3090">
        <v>1019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</row>
    <row r="3091" spans="1:21" x14ac:dyDescent="0.25">
      <c r="A3091" t="s">
        <v>1172</v>
      </c>
      <c r="B3091" t="s">
        <v>962</v>
      </c>
      <c r="C3091" t="s">
        <v>6114</v>
      </c>
      <c r="D3091">
        <v>45</v>
      </c>
      <c r="E3091" t="s">
        <v>953</v>
      </c>
      <c r="F3091">
        <v>3093</v>
      </c>
      <c r="G3091">
        <v>3093</v>
      </c>
      <c r="H3091">
        <v>0</v>
      </c>
      <c r="I3091" t="s">
        <v>1081</v>
      </c>
      <c r="J3091" t="s">
        <v>960</v>
      </c>
      <c r="K3091" t="s">
        <v>956</v>
      </c>
      <c r="L3091">
        <v>1019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</row>
    <row r="3092" spans="1:21" x14ac:dyDescent="0.25">
      <c r="A3092" t="s">
        <v>1172</v>
      </c>
      <c r="B3092" t="s">
        <v>962</v>
      </c>
      <c r="C3092" t="s">
        <v>6112</v>
      </c>
      <c r="D3092">
        <v>45</v>
      </c>
      <c r="E3092" t="s">
        <v>953</v>
      </c>
      <c r="F3092">
        <v>3093</v>
      </c>
      <c r="G3092">
        <v>3093</v>
      </c>
      <c r="H3092">
        <v>0</v>
      </c>
      <c r="I3092" t="s">
        <v>1081</v>
      </c>
      <c r="J3092" t="s">
        <v>960</v>
      </c>
      <c r="K3092" t="s">
        <v>956</v>
      </c>
      <c r="L3092">
        <v>1019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</row>
    <row r="3093" spans="1:21" x14ac:dyDescent="0.25">
      <c r="A3093" t="s">
        <v>1172</v>
      </c>
      <c r="B3093" t="s">
        <v>962</v>
      </c>
      <c r="C3093" t="s">
        <v>6637</v>
      </c>
      <c r="D3093">
        <v>45</v>
      </c>
      <c r="E3093" t="s">
        <v>953</v>
      </c>
      <c r="F3093">
        <v>3093</v>
      </c>
      <c r="G3093">
        <v>3093</v>
      </c>
      <c r="H3093">
        <v>0</v>
      </c>
      <c r="I3093" t="s">
        <v>1081</v>
      </c>
      <c r="J3093" t="s">
        <v>960</v>
      </c>
      <c r="K3093" t="s">
        <v>956</v>
      </c>
      <c r="L3093">
        <v>1019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</row>
    <row r="3094" spans="1:21" x14ac:dyDescent="0.25">
      <c r="A3094" t="s">
        <v>672</v>
      </c>
      <c r="D3094">
        <v>0</v>
      </c>
      <c r="E3094" t="s">
        <v>953</v>
      </c>
      <c r="F3094">
        <v>3001</v>
      </c>
      <c r="H3094">
        <v>55</v>
      </c>
      <c r="I3094" t="s">
        <v>1082</v>
      </c>
      <c r="J3094" t="s">
        <v>955</v>
      </c>
      <c r="K3094" t="s">
        <v>956</v>
      </c>
      <c r="L3094">
        <v>1019</v>
      </c>
      <c r="N3094">
        <v>0</v>
      </c>
      <c r="O3094">
        <v>55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</row>
    <row r="3095" spans="1:21" x14ac:dyDescent="0.25">
      <c r="A3095" t="s">
        <v>672</v>
      </c>
      <c r="B3095" t="s">
        <v>952</v>
      </c>
      <c r="C3095" t="s">
        <v>6115</v>
      </c>
      <c r="D3095">
        <v>50</v>
      </c>
      <c r="E3095" t="s">
        <v>953</v>
      </c>
      <c r="F3095">
        <v>3001</v>
      </c>
      <c r="G3095">
        <v>1003</v>
      </c>
      <c r="H3095">
        <v>0</v>
      </c>
      <c r="I3095" t="s">
        <v>1082</v>
      </c>
      <c r="J3095" t="s">
        <v>955</v>
      </c>
      <c r="K3095" t="s">
        <v>956</v>
      </c>
      <c r="L3095">
        <v>1019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</row>
    <row r="3096" spans="1:21" x14ac:dyDescent="0.25">
      <c r="A3096" t="s">
        <v>672</v>
      </c>
      <c r="B3096" t="s">
        <v>952</v>
      </c>
      <c r="C3096" t="s">
        <v>6116</v>
      </c>
      <c r="D3096">
        <v>50</v>
      </c>
      <c r="E3096" t="s">
        <v>953</v>
      </c>
      <c r="F3096">
        <v>3001</v>
      </c>
      <c r="G3096">
        <v>1003</v>
      </c>
      <c r="H3096">
        <v>0</v>
      </c>
      <c r="I3096" t="s">
        <v>1082</v>
      </c>
      <c r="J3096" t="s">
        <v>955</v>
      </c>
      <c r="K3096" t="s">
        <v>956</v>
      </c>
      <c r="L3096">
        <v>1019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</row>
    <row r="3097" spans="1:21" x14ac:dyDescent="0.25">
      <c r="A3097" t="s">
        <v>672</v>
      </c>
      <c r="B3097" t="s">
        <v>952</v>
      </c>
      <c r="C3097" t="s">
        <v>6117</v>
      </c>
      <c r="D3097">
        <v>50</v>
      </c>
      <c r="E3097" t="s">
        <v>953</v>
      </c>
      <c r="F3097">
        <v>3001</v>
      </c>
      <c r="G3097">
        <v>1003</v>
      </c>
      <c r="H3097">
        <v>0</v>
      </c>
      <c r="I3097" t="s">
        <v>1082</v>
      </c>
      <c r="J3097" t="s">
        <v>955</v>
      </c>
      <c r="K3097" t="s">
        <v>956</v>
      </c>
      <c r="L3097">
        <v>1019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</row>
    <row r="3098" spans="1:21" x14ac:dyDescent="0.25">
      <c r="A3098" t="s">
        <v>672</v>
      </c>
      <c r="B3098" t="s">
        <v>952</v>
      </c>
      <c r="C3098" t="s">
        <v>6118</v>
      </c>
      <c r="D3098">
        <v>50</v>
      </c>
      <c r="E3098" t="s">
        <v>953</v>
      </c>
      <c r="F3098">
        <v>3001</v>
      </c>
      <c r="G3098">
        <v>1003</v>
      </c>
      <c r="H3098">
        <v>0</v>
      </c>
      <c r="I3098" t="s">
        <v>1082</v>
      </c>
      <c r="J3098" t="s">
        <v>955</v>
      </c>
      <c r="K3098" t="s">
        <v>956</v>
      </c>
      <c r="L3098">
        <v>1019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</row>
    <row r="3099" spans="1:21" x14ac:dyDescent="0.25">
      <c r="A3099" t="s">
        <v>672</v>
      </c>
      <c r="B3099" t="s">
        <v>957</v>
      </c>
      <c r="C3099" t="s">
        <v>958</v>
      </c>
      <c r="D3099">
        <v>446</v>
      </c>
      <c r="E3099" t="s">
        <v>953</v>
      </c>
      <c r="F3099">
        <v>3001</v>
      </c>
      <c r="G3099">
        <v>3003</v>
      </c>
      <c r="H3099">
        <v>0</v>
      </c>
      <c r="I3099" t="s">
        <v>1082</v>
      </c>
      <c r="J3099" t="s">
        <v>955</v>
      </c>
      <c r="K3099" t="s">
        <v>956</v>
      </c>
      <c r="L3099">
        <v>1019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</row>
    <row r="3100" spans="1:21" x14ac:dyDescent="0.25">
      <c r="A3100" t="s">
        <v>672</v>
      </c>
      <c r="B3100" t="s">
        <v>5136</v>
      </c>
      <c r="C3100" t="s">
        <v>5137</v>
      </c>
      <c r="D3100">
        <v>1</v>
      </c>
      <c r="E3100" t="s">
        <v>953</v>
      </c>
      <c r="F3100">
        <v>3001</v>
      </c>
      <c r="G3100" t="s">
        <v>5138</v>
      </c>
      <c r="H3100">
        <v>0</v>
      </c>
      <c r="I3100" t="s">
        <v>1082</v>
      </c>
      <c r="J3100" t="s">
        <v>955</v>
      </c>
      <c r="K3100" t="s">
        <v>956</v>
      </c>
      <c r="L3100">
        <v>1019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</row>
    <row r="3101" spans="1:21" x14ac:dyDescent="0.25">
      <c r="A3101" t="s">
        <v>672</v>
      </c>
      <c r="B3101" t="s">
        <v>967</v>
      </c>
      <c r="C3101">
        <v>2979612</v>
      </c>
      <c r="D3101">
        <v>1</v>
      </c>
      <c r="E3101" t="s">
        <v>953</v>
      </c>
      <c r="F3101">
        <v>3001</v>
      </c>
      <c r="G3101" t="s">
        <v>968</v>
      </c>
      <c r="H3101">
        <v>0</v>
      </c>
      <c r="I3101" t="s">
        <v>1082</v>
      </c>
      <c r="J3101" t="s">
        <v>955</v>
      </c>
      <c r="K3101" t="s">
        <v>956</v>
      </c>
      <c r="L3101">
        <v>1019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</row>
    <row r="3102" spans="1:21" x14ac:dyDescent="0.25">
      <c r="A3102" t="s">
        <v>672</v>
      </c>
      <c r="B3102" t="s">
        <v>964</v>
      </c>
      <c r="C3102" t="s">
        <v>3885</v>
      </c>
      <c r="D3102">
        <v>80</v>
      </c>
      <c r="E3102" t="s">
        <v>953</v>
      </c>
      <c r="F3102">
        <v>3093</v>
      </c>
      <c r="G3102">
        <v>3000</v>
      </c>
      <c r="H3102">
        <v>0</v>
      </c>
      <c r="I3102" t="s">
        <v>1082</v>
      </c>
      <c r="J3102" t="s">
        <v>960</v>
      </c>
      <c r="K3102" t="s">
        <v>956</v>
      </c>
      <c r="L3102">
        <v>1019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</row>
    <row r="3103" spans="1:21" x14ac:dyDescent="0.25">
      <c r="A3103" t="s">
        <v>672</v>
      </c>
      <c r="B3103" t="s">
        <v>964</v>
      </c>
      <c r="C3103" t="s">
        <v>4632</v>
      </c>
      <c r="D3103">
        <v>50</v>
      </c>
      <c r="E3103" t="s">
        <v>953</v>
      </c>
      <c r="F3103">
        <v>3093</v>
      </c>
      <c r="G3103">
        <v>3000</v>
      </c>
      <c r="H3103">
        <v>0</v>
      </c>
      <c r="I3103" t="s">
        <v>1082</v>
      </c>
      <c r="J3103" t="s">
        <v>960</v>
      </c>
      <c r="K3103" t="s">
        <v>956</v>
      </c>
      <c r="L3103">
        <v>1019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</row>
    <row r="3104" spans="1:21" x14ac:dyDescent="0.25">
      <c r="A3104" t="s">
        <v>672</v>
      </c>
      <c r="B3104" t="s">
        <v>964</v>
      </c>
      <c r="C3104" t="s">
        <v>4979</v>
      </c>
      <c r="D3104">
        <v>50</v>
      </c>
      <c r="E3104" t="s">
        <v>953</v>
      </c>
      <c r="F3104">
        <v>3093</v>
      </c>
      <c r="G3104">
        <v>3000</v>
      </c>
      <c r="H3104">
        <v>0</v>
      </c>
      <c r="I3104" t="s">
        <v>1082</v>
      </c>
      <c r="J3104" t="s">
        <v>960</v>
      </c>
      <c r="K3104" t="s">
        <v>956</v>
      </c>
      <c r="L3104">
        <v>1019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</row>
    <row r="3105" spans="1:21" x14ac:dyDescent="0.25">
      <c r="A3105" t="s">
        <v>672</v>
      </c>
      <c r="B3105" t="s">
        <v>964</v>
      </c>
      <c r="C3105" t="s">
        <v>4980</v>
      </c>
      <c r="D3105">
        <v>10</v>
      </c>
      <c r="E3105" t="s">
        <v>953</v>
      </c>
      <c r="F3105">
        <v>3093</v>
      </c>
      <c r="G3105">
        <v>3000</v>
      </c>
      <c r="H3105">
        <v>0</v>
      </c>
      <c r="I3105" t="s">
        <v>1082</v>
      </c>
      <c r="J3105" t="s">
        <v>960</v>
      </c>
      <c r="K3105" t="s">
        <v>956</v>
      </c>
      <c r="L3105">
        <v>1019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</row>
    <row r="3106" spans="1:21" x14ac:dyDescent="0.25">
      <c r="A3106" t="s">
        <v>672</v>
      </c>
      <c r="B3106" t="s">
        <v>964</v>
      </c>
      <c r="C3106" t="s">
        <v>6119</v>
      </c>
      <c r="D3106">
        <v>50</v>
      </c>
      <c r="E3106" t="s">
        <v>953</v>
      </c>
      <c r="F3106">
        <v>3093</v>
      </c>
      <c r="G3106">
        <v>3000</v>
      </c>
      <c r="H3106">
        <v>0</v>
      </c>
      <c r="I3106" t="s">
        <v>1082</v>
      </c>
      <c r="J3106" t="s">
        <v>960</v>
      </c>
      <c r="K3106" t="s">
        <v>956</v>
      </c>
      <c r="L3106">
        <v>1019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</row>
    <row r="3107" spans="1:21" x14ac:dyDescent="0.25">
      <c r="A3107" t="s">
        <v>672</v>
      </c>
      <c r="B3107" t="s">
        <v>964</v>
      </c>
      <c r="C3107" t="s">
        <v>6120</v>
      </c>
      <c r="D3107">
        <v>50</v>
      </c>
      <c r="E3107" t="s">
        <v>953</v>
      </c>
      <c r="F3107">
        <v>3093</v>
      </c>
      <c r="G3107">
        <v>3000</v>
      </c>
      <c r="H3107">
        <v>0</v>
      </c>
      <c r="I3107" t="s">
        <v>1082</v>
      </c>
      <c r="J3107" t="s">
        <v>960</v>
      </c>
      <c r="K3107" t="s">
        <v>956</v>
      </c>
      <c r="L3107">
        <v>1019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</row>
    <row r="3108" spans="1:21" x14ac:dyDescent="0.25">
      <c r="A3108" t="s">
        <v>672</v>
      </c>
      <c r="B3108" t="s">
        <v>962</v>
      </c>
      <c r="C3108" t="s">
        <v>1230</v>
      </c>
      <c r="D3108">
        <v>35</v>
      </c>
      <c r="E3108" t="s">
        <v>953</v>
      </c>
      <c r="F3108">
        <v>3093</v>
      </c>
      <c r="G3108">
        <v>3093</v>
      </c>
      <c r="H3108">
        <v>0</v>
      </c>
      <c r="I3108" t="s">
        <v>1082</v>
      </c>
      <c r="J3108" t="s">
        <v>960</v>
      </c>
      <c r="K3108" t="s">
        <v>956</v>
      </c>
      <c r="L3108">
        <v>1019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</row>
    <row r="3109" spans="1:21" x14ac:dyDescent="0.25">
      <c r="A3109" t="s">
        <v>672</v>
      </c>
      <c r="B3109" t="s">
        <v>962</v>
      </c>
      <c r="C3109" t="s">
        <v>1231</v>
      </c>
      <c r="D3109">
        <v>80</v>
      </c>
      <c r="E3109" t="s">
        <v>953</v>
      </c>
      <c r="F3109">
        <v>3093</v>
      </c>
      <c r="G3109">
        <v>3093</v>
      </c>
      <c r="H3109">
        <v>0</v>
      </c>
      <c r="I3109" t="s">
        <v>1082</v>
      </c>
      <c r="J3109" t="s">
        <v>960</v>
      </c>
      <c r="K3109" t="s">
        <v>956</v>
      </c>
      <c r="L3109">
        <v>1019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</row>
    <row r="3110" spans="1:21" x14ac:dyDescent="0.25">
      <c r="A3110" t="s">
        <v>672</v>
      </c>
      <c r="B3110" t="s">
        <v>962</v>
      </c>
      <c r="C3110" t="s">
        <v>6121</v>
      </c>
      <c r="D3110">
        <v>50</v>
      </c>
      <c r="E3110" t="s">
        <v>953</v>
      </c>
      <c r="F3110">
        <v>3093</v>
      </c>
      <c r="G3110">
        <v>3093</v>
      </c>
      <c r="H3110">
        <v>0</v>
      </c>
      <c r="I3110" t="s">
        <v>1082</v>
      </c>
      <c r="J3110" t="s">
        <v>960</v>
      </c>
      <c r="K3110" t="s">
        <v>956</v>
      </c>
      <c r="L3110">
        <v>1019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</row>
    <row r="3111" spans="1:21" x14ac:dyDescent="0.25">
      <c r="A3111" t="s">
        <v>672</v>
      </c>
      <c r="B3111" t="s">
        <v>962</v>
      </c>
      <c r="C3111" t="s">
        <v>6122</v>
      </c>
      <c r="D3111">
        <v>30</v>
      </c>
      <c r="E3111" t="s">
        <v>953</v>
      </c>
      <c r="F3111">
        <v>3093</v>
      </c>
      <c r="G3111">
        <v>3093</v>
      </c>
      <c r="H3111">
        <v>0</v>
      </c>
      <c r="I3111" t="s">
        <v>1082</v>
      </c>
      <c r="J3111" t="s">
        <v>960</v>
      </c>
      <c r="K3111" t="s">
        <v>956</v>
      </c>
      <c r="L3111">
        <v>1019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</row>
    <row r="3112" spans="1:21" x14ac:dyDescent="0.25">
      <c r="A3112" t="s">
        <v>672</v>
      </c>
      <c r="B3112" t="s">
        <v>959</v>
      </c>
      <c r="C3112" t="s">
        <v>977</v>
      </c>
      <c r="D3112">
        <v>2</v>
      </c>
      <c r="E3112" t="s">
        <v>953</v>
      </c>
      <c r="F3112">
        <v>3093</v>
      </c>
      <c r="G3112">
        <v>9999</v>
      </c>
      <c r="H3112">
        <v>0</v>
      </c>
      <c r="I3112" t="s">
        <v>1082</v>
      </c>
      <c r="J3112" t="s">
        <v>960</v>
      </c>
      <c r="K3112" t="s">
        <v>956</v>
      </c>
      <c r="L3112">
        <v>1019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</row>
    <row r="3113" spans="1:21" x14ac:dyDescent="0.25">
      <c r="A3113" t="s">
        <v>671</v>
      </c>
      <c r="B3113" t="s">
        <v>952</v>
      </c>
      <c r="C3113" t="s">
        <v>3422</v>
      </c>
      <c r="D3113">
        <v>100</v>
      </c>
      <c r="E3113" t="s">
        <v>953</v>
      </c>
      <c r="F3113">
        <v>3001</v>
      </c>
      <c r="G3113">
        <v>1003</v>
      </c>
      <c r="H3113">
        <v>0</v>
      </c>
      <c r="I3113" t="s">
        <v>1083</v>
      </c>
      <c r="J3113" t="s">
        <v>955</v>
      </c>
      <c r="K3113" t="s">
        <v>956</v>
      </c>
      <c r="L3113">
        <v>1019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</row>
    <row r="3114" spans="1:21" x14ac:dyDescent="0.25">
      <c r="A3114" t="s">
        <v>671</v>
      </c>
      <c r="B3114" t="s">
        <v>952</v>
      </c>
      <c r="C3114" t="s">
        <v>6123</v>
      </c>
      <c r="D3114">
        <v>60</v>
      </c>
      <c r="E3114" t="s">
        <v>953</v>
      </c>
      <c r="F3114">
        <v>3001</v>
      </c>
      <c r="G3114">
        <v>1003</v>
      </c>
      <c r="H3114">
        <v>0</v>
      </c>
      <c r="I3114" t="s">
        <v>1083</v>
      </c>
      <c r="J3114" t="s">
        <v>955</v>
      </c>
      <c r="K3114" t="s">
        <v>956</v>
      </c>
      <c r="L3114">
        <v>1019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</row>
    <row r="3115" spans="1:21" x14ac:dyDescent="0.25">
      <c r="A3115" t="s">
        <v>671</v>
      </c>
      <c r="B3115" t="s">
        <v>952</v>
      </c>
      <c r="C3115" t="s">
        <v>6124</v>
      </c>
      <c r="D3115">
        <v>100</v>
      </c>
      <c r="E3115" t="s">
        <v>953</v>
      </c>
      <c r="F3115">
        <v>3001</v>
      </c>
      <c r="G3115">
        <v>1003</v>
      </c>
      <c r="H3115">
        <v>0</v>
      </c>
      <c r="I3115" t="s">
        <v>1083</v>
      </c>
      <c r="J3115" t="s">
        <v>955</v>
      </c>
      <c r="K3115" t="s">
        <v>956</v>
      </c>
      <c r="L3115">
        <v>1019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</row>
    <row r="3116" spans="1:21" x14ac:dyDescent="0.25">
      <c r="A3116" t="s">
        <v>671</v>
      </c>
      <c r="B3116" t="s">
        <v>952</v>
      </c>
      <c r="C3116" t="s">
        <v>7450</v>
      </c>
      <c r="D3116">
        <v>100</v>
      </c>
      <c r="E3116" t="s">
        <v>953</v>
      </c>
      <c r="F3116">
        <v>3001</v>
      </c>
      <c r="G3116">
        <v>1003</v>
      </c>
      <c r="H3116">
        <v>0</v>
      </c>
      <c r="I3116" t="s">
        <v>1083</v>
      </c>
      <c r="J3116" t="s">
        <v>955</v>
      </c>
      <c r="K3116" t="s">
        <v>956</v>
      </c>
      <c r="L3116">
        <v>1019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</row>
    <row r="3117" spans="1:21" x14ac:dyDescent="0.25">
      <c r="A3117" t="s">
        <v>671</v>
      </c>
      <c r="B3117" t="s">
        <v>957</v>
      </c>
      <c r="C3117" t="s">
        <v>958</v>
      </c>
      <c r="D3117">
        <v>313</v>
      </c>
      <c r="E3117" t="s">
        <v>953</v>
      </c>
      <c r="F3117">
        <v>3001</v>
      </c>
      <c r="G3117">
        <v>3003</v>
      </c>
      <c r="H3117">
        <v>0</v>
      </c>
      <c r="I3117" t="s">
        <v>1083</v>
      </c>
      <c r="J3117" t="s">
        <v>955</v>
      </c>
      <c r="K3117" t="s">
        <v>956</v>
      </c>
      <c r="L3117">
        <v>1019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</row>
    <row r="3118" spans="1:21" x14ac:dyDescent="0.25">
      <c r="A3118" t="s">
        <v>671</v>
      </c>
      <c r="B3118" t="s">
        <v>5136</v>
      </c>
      <c r="C3118" t="s">
        <v>5137</v>
      </c>
      <c r="D3118">
        <v>1</v>
      </c>
      <c r="E3118" t="s">
        <v>953</v>
      </c>
      <c r="F3118">
        <v>3001</v>
      </c>
      <c r="G3118" t="s">
        <v>5138</v>
      </c>
      <c r="H3118">
        <v>0</v>
      </c>
      <c r="I3118" t="s">
        <v>1083</v>
      </c>
      <c r="J3118" t="s">
        <v>955</v>
      </c>
      <c r="K3118" t="s">
        <v>956</v>
      </c>
      <c r="L3118">
        <v>1019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</row>
    <row r="3119" spans="1:21" x14ac:dyDescent="0.25">
      <c r="A3119" t="s">
        <v>671</v>
      </c>
      <c r="B3119" t="s">
        <v>964</v>
      </c>
      <c r="C3119" t="s">
        <v>6125</v>
      </c>
      <c r="D3119">
        <v>20</v>
      </c>
      <c r="E3119" t="s">
        <v>953</v>
      </c>
      <c r="F3119">
        <v>3093</v>
      </c>
      <c r="G3119">
        <v>3000</v>
      </c>
      <c r="H3119">
        <v>0</v>
      </c>
      <c r="I3119" t="s">
        <v>1083</v>
      </c>
      <c r="J3119" t="s">
        <v>960</v>
      </c>
      <c r="K3119" t="s">
        <v>956</v>
      </c>
      <c r="L3119">
        <v>1019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</row>
    <row r="3120" spans="1:21" x14ac:dyDescent="0.25">
      <c r="A3120" t="s">
        <v>671</v>
      </c>
      <c r="B3120" t="s">
        <v>964</v>
      </c>
      <c r="C3120" t="s">
        <v>6126</v>
      </c>
      <c r="D3120">
        <v>20</v>
      </c>
      <c r="E3120" t="s">
        <v>953</v>
      </c>
      <c r="F3120">
        <v>3093</v>
      </c>
      <c r="G3120">
        <v>3000</v>
      </c>
      <c r="H3120">
        <v>0</v>
      </c>
      <c r="I3120" t="s">
        <v>1083</v>
      </c>
      <c r="J3120" t="s">
        <v>960</v>
      </c>
      <c r="K3120" t="s">
        <v>956</v>
      </c>
      <c r="L3120">
        <v>1019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</row>
    <row r="3121" spans="1:21" x14ac:dyDescent="0.25">
      <c r="A3121" t="s">
        <v>671</v>
      </c>
      <c r="B3121" t="s">
        <v>964</v>
      </c>
      <c r="C3121" t="s">
        <v>6127</v>
      </c>
      <c r="D3121">
        <v>10</v>
      </c>
      <c r="E3121" t="s">
        <v>953</v>
      </c>
      <c r="F3121">
        <v>3093</v>
      </c>
      <c r="G3121">
        <v>3000</v>
      </c>
      <c r="H3121">
        <v>0</v>
      </c>
      <c r="I3121" t="s">
        <v>1083</v>
      </c>
      <c r="J3121" t="s">
        <v>960</v>
      </c>
      <c r="K3121" t="s">
        <v>956</v>
      </c>
      <c r="L3121">
        <v>1019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</row>
    <row r="3122" spans="1:21" x14ac:dyDescent="0.25">
      <c r="A3122" t="s">
        <v>671</v>
      </c>
      <c r="B3122" t="s">
        <v>964</v>
      </c>
      <c r="C3122" t="s">
        <v>6128</v>
      </c>
      <c r="D3122">
        <v>20</v>
      </c>
      <c r="E3122" t="s">
        <v>953</v>
      </c>
      <c r="F3122">
        <v>3093</v>
      </c>
      <c r="G3122">
        <v>3000</v>
      </c>
      <c r="H3122">
        <v>0</v>
      </c>
      <c r="I3122" t="s">
        <v>1083</v>
      </c>
      <c r="J3122" t="s">
        <v>960</v>
      </c>
      <c r="K3122" t="s">
        <v>956</v>
      </c>
      <c r="L3122">
        <v>1019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</row>
    <row r="3123" spans="1:21" x14ac:dyDescent="0.25">
      <c r="A3123" t="s">
        <v>671</v>
      </c>
      <c r="B3123" t="s">
        <v>964</v>
      </c>
      <c r="C3123" t="s">
        <v>6129</v>
      </c>
      <c r="D3123">
        <v>60</v>
      </c>
      <c r="E3123" t="s">
        <v>953</v>
      </c>
      <c r="F3123">
        <v>3093</v>
      </c>
      <c r="G3123">
        <v>3000</v>
      </c>
      <c r="H3123">
        <v>0</v>
      </c>
      <c r="I3123" t="s">
        <v>1083</v>
      </c>
      <c r="J3123" t="s">
        <v>960</v>
      </c>
      <c r="K3123" t="s">
        <v>956</v>
      </c>
      <c r="L3123">
        <v>1019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</row>
    <row r="3124" spans="1:21" x14ac:dyDescent="0.25">
      <c r="A3124" t="s">
        <v>671</v>
      </c>
      <c r="B3124" t="s">
        <v>964</v>
      </c>
      <c r="C3124" t="s">
        <v>5397</v>
      </c>
      <c r="D3124">
        <v>20</v>
      </c>
      <c r="E3124" t="s">
        <v>953</v>
      </c>
      <c r="F3124">
        <v>3093</v>
      </c>
      <c r="G3124">
        <v>3000</v>
      </c>
      <c r="H3124">
        <v>0</v>
      </c>
      <c r="I3124" t="s">
        <v>1083</v>
      </c>
      <c r="J3124" t="s">
        <v>960</v>
      </c>
      <c r="K3124" t="s">
        <v>956</v>
      </c>
      <c r="L3124">
        <v>1019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</row>
    <row r="3125" spans="1:21" x14ac:dyDescent="0.25">
      <c r="A3125" t="s">
        <v>671</v>
      </c>
      <c r="B3125" t="s">
        <v>964</v>
      </c>
      <c r="C3125" t="s">
        <v>6130</v>
      </c>
      <c r="D3125">
        <v>20</v>
      </c>
      <c r="E3125" t="s">
        <v>953</v>
      </c>
      <c r="F3125">
        <v>3093</v>
      </c>
      <c r="G3125">
        <v>3000</v>
      </c>
      <c r="H3125">
        <v>0</v>
      </c>
      <c r="I3125" t="s">
        <v>1083</v>
      </c>
      <c r="J3125" t="s">
        <v>960</v>
      </c>
      <c r="K3125" t="s">
        <v>956</v>
      </c>
      <c r="L3125">
        <v>1019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</row>
    <row r="3126" spans="1:21" x14ac:dyDescent="0.25">
      <c r="A3126" t="s">
        <v>671</v>
      </c>
      <c r="B3126" t="s">
        <v>964</v>
      </c>
      <c r="C3126" t="s">
        <v>6131</v>
      </c>
      <c r="D3126">
        <v>20</v>
      </c>
      <c r="E3126" t="s">
        <v>953</v>
      </c>
      <c r="F3126">
        <v>3093</v>
      </c>
      <c r="G3126">
        <v>3000</v>
      </c>
      <c r="H3126">
        <v>0</v>
      </c>
      <c r="I3126" t="s">
        <v>1083</v>
      </c>
      <c r="J3126" t="s">
        <v>960</v>
      </c>
      <c r="K3126" t="s">
        <v>956</v>
      </c>
      <c r="L3126">
        <v>1019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</row>
    <row r="3127" spans="1:21" x14ac:dyDescent="0.25">
      <c r="A3127" t="s">
        <v>671</v>
      </c>
      <c r="B3127" t="s">
        <v>964</v>
      </c>
      <c r="C3127" t="s">
        <v>6132</v>
      </c>
      <c r="D3127">
        <v>20</v>
      </c>
      <c r="E3127" t="s">
        <v>953</v>
      </c>
      <c r="F3127">
        <v>3093</v>
      </c>
      <c r="G3127">
        <v>3000</v>
      </c>
      <c r="H3127">
        <v>0</v>
      </c>
      <c r="I3127" t="s">
        <v>1083</v>
      </c>
      <c r="J3127" t="s">
        <v>960</v>
      </c>
      <c r="K3127" t="s">
        <v>956</v>
      </c>
      <c r="L3127">
        <v>1019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</row>
    <row r="3128" spans="1:21" x14ac:dyDescent="0.25">
      <c r="A3128" t="s">
        <v>671</v>
      </c>
      <c r="B3128" t="s">
        <v>964</v>
      </c>
      <c r="C3128" t="s">
        <v>6133</v>
      </c>
      <c r="D3128">
        <v>20</v>
      </c>
      <c r="E3128" t="s">
        <v>953</v>
      </c>
      <c r="F3128">
        <v>3093</v>
      </c>
      <c r="G3128">
        <v>3000</v>
      </c>
      <c r="H3128">
        <v>0</v>
      </c>
      <c r="I3128" t="s">
        <v>1083</v>
      </c>
      <c r="J3128" t="s">
        <v>960</v>
      </c>
      <c r="K3128" t="s">
        <v>956</v>
      </c>
      <c r="L3128">
        <v>1019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</row>
    <row r="3129" spans="1:21" x14ac:dyDescent="0.25">
      <c r="A3129" t="s">
        <v>671</v>
      </c>
      <c r="B3129" t="s">
        <v>964</v>
      </c>
      <c r="C3129" t="s">
        <v>6134</v>
      </c>
      <c r="D3129">
        <v>20</v>
      </c>
      <c r="E3129" t="s">
        <v>953</v>
      </c>
      <c r="F3129">
        <v>3093</v>
      </c>
      <c r="G3129">
        <v>3000</v>
      </c>
      <c r="H3129">
        <v>0</v>
      </c>
      <c r="I3129" t="s">
        <v>1083</v>
      </c>
      <c r="J3129" t="s">
        <v>960</v>
      </c>
      <c r="K3129" t="s">
        <v>956</v>
      </c>
      <c r="L3129">
        <v>1019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</row>
    <row r="3130" spans="1:21" x14ac:dyDescent="0.25">
      <c r="A3130" t="s">
        <v>671</v>
      </c>
      <c r="B3130" t="s">
        <v>964</v>
      </c>
      <c r="C3130" t="s">
        <v>8343</v>
      </c>
      <c r="D3130">
        <v>20</v>
      </c>
      <c r="E3130" t="s">
        <v>953</v>
      </c>
      <c r="F3130">
        <v>3093</v>
      </c>
      <c r="G3130">
        <v>3000</v>
      </c>
      <c r="H3130">
        <v>0</v>
      </c>
      <c r="I3130" t="s">
        <v>1083</v>
      </c>
      <c r="J3130" t="s">
        <v>960</v>
      </c>
      <c r="K3130" t="s">
        <v>956</v>
      </c>
      <c r="L3130">
        <v>1019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</row>
    <row r="3131" spans="1:21" x14ac:dyDescent="0.25">
      <c r="A3131" t="s">
        <v>671</v>
      </c>
      <c r="B3131" t="s">
        <v>964</v>
      </c>
      <c r="C3131" t="s">
        <v>8344</v>
      </c>
      <c r="D3131">
        <v>20</v>
      </c>
      <c r="E3131" t="s">
        <v>953</v>
      </c>
      <c r="F3131">
        <v>3093</v>
      </c>
      <c r="G3131">
        <v>3000</v>
      </c>
      <c r="H3131">
        <v>0</v>
      </c>
      <c r="I3131" t="s">
        <v>1083</v>
      </c>
      <c r="J3131" t="s">
        <v>960</v>
      </c>
      <c r="K3131" t="s">
        <v>956</v>
      </c>
      <c r="L3131">
        <v>1019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</row>
    <row r="3132" spans="1:21" x14ac:dyDescent="0.25">
      <c r="A3132" t="s">
        <v>671</v>
      </c>
      <c r="B3132" t="s">
        <v>962</v>
      </c>
      <c r="C3132" t="s">
        <v>3009</v>
      </c>
      <c r="D3132">
        <v>10</v>
      </c>
      <c r="E3132" t="s">
        <v>953</v>
      </c>
      <c r="F3132">
        <v>3093</v>
      </c>
      <c r="G3132">
        <v>3093</v>
      </c>
      <c r="H3132">
        <v>0</v>
      </c>
      <c r="I3132" t="s">
        <v>1083</v>
      </c>
      <c r="J3132" t="s">
        <v>960</v>
      </c>
      <c r="K3132" t="s">
        <v>956</v>
      </c>
      <c r="L3132">
        <v>1019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</row>
    <row r="3133" spans="1:21" x14ac:dyDescent="0.25">
      <c r="A3133" t="s">
        <v>671</v>
      </c>
      <c r="B3133" t="s">
        <v>962</v>
      </c>
      <c r="C3133" t="s">
        <v>3790</v>
      </c>
      <c r="D3133">
        <v>110</v>
      </c>
      <c r="E3133" t="s">
        <v>953</v>
      </c>
      <c r="F3133">
        <v>3093</v>
      </c>
      <c r="G3133">
        <v>3093</v>
      </c>
      <c r="H3133">
        <v>0</v>
      </c>
      <c r="I3133" t="s">
        <v>1083</v>
      </c>
      <c r="J3133" t="s">
        <v>960</v>
      </c>
      <c r="K3133" t="s">
        <v>956</v>
      </c>
      <c r="L3133">
        <v>1019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</row>
    <row r="3134" spans="1:21" x14ac:dyDescent="0.25">
      <c r="A3134" t="s">
        <v>671</v>
      </c>
      <c r="B3134" t="s">
        <v>962</v>
      </c>
      <c r="C3134" t="s">
        <v>6135</v>
      </c>
      <c r="D3134">
        <v>100</v>
      </c>
      <c r="E3134" t="s">
        <v>953</v>
      </c>
      <c r="F3134">
        <v>3093</v>
      </c>
      <c r="G3134">
        <v>3093</v>
      </c>
      <c r="H3134">
        <v>0</v>
      </c>
      <c r="I3134" t="s">
        <v>1083</v>
      </c>
      <c r="J3134" t="s">
        <v>960</v>
      </c>
      <c r="K3134" t="s">
        <v>956</v>
      </c>
      <c r="L3134">
        <v>1019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</row>
    <row r="3135" spans="1:21" x14ac:dyDescent="0.25">
      <c r="A3135" t="s">
        <v>671</v>
      </c>
      <c r="B3135" t="s">
        <v>962</v>
      </c>
      <c r="C3135" t="s">
        <v>6136</v>
      </c>
      <c r="D3135">
        <v>60</v>
      </c>
      <c r="E3135" t="s">
        <v>953</v>
      </c>
      <c r="F3135">
        <v>3093</v>
      </c>
      <c r="G3135">
        <v>3093</v>
      </c>
      <c r="H3135">
        <v>0</v>
      </c>
      <c r="I3135" t="s">
        <v>1083</v>
      </c>
      <c r="J3135" t="s">
        <v>960</v>
      </c>
      <c r="K3135" t="s">
        <v>956</v>
      </c>
      <c r="L3135">
        <v>1019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</row>
    <row r="3136" spans="1:21" x14ac:dyDescent="0.25">
      <c r="A3136" t="s">
        <v>671</v>
      </c>
      <c r="B3136" t="s">
        <v>962</v>
      </c>
      <c r="C3136" t="s">
        <v>6137</v>
      </c>
      <c r="D3136">
        <v>40</v>
      </c>
      <c r="E3136" t="s">
        <v>953</v>
      </c>
      <c r="F3136">
        <v>3093</v>
      </c>
      <c r="G3136">
        <v>3093</v>
      </c>
      <c r="H3136">
        <v>0</v>
      </c>
      <c r="I3136" t="s">
        <v>1083</v>
      </c>
      <c r="J3136" t="s">
        <v>960</v>
      </c>
      <c r="K3136" t="s">
        <v>956</v>
      </c>
      <c r="L3136">
        <v>1019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</row>
    <row r="3137" spans="1:21" x14ac:dyDescent="0.25">
      <c r="A3137" t="s">
        <v>671</v>
      </c>
      <c r="B3137" t="s">
        <v>962</v>
      </c>
      <c r="C3137" t="s">
        <v>5321</v>
      </c>
      <c r="D3137">
        <v>100</v>
      </c>
      <c r="E3137" t="s">
        <v>953</v>
      </c>
      <c r="F3137">
        <v>3093</v>
      </c>
      <c r="G3137">
        <v>3093</v>
      </c>
      <c r="H3137">
        <v>0</v>
      </c>
      <c r="I3137" t="s">
        <v>1083</v>
      </c>
      <c r="J3137" t="s">
        <v>960</v>
      </c>
      <c r="K3137" t="s">
        <v>956</v>
      </c>
      <c r="L3137">
        <v>1019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</row>
    <row r="3138" spans="1:21" x14ac:dyDescent="0.25">
      <c r="A3138" t="s">
        <v>671</v>
      </c>
      <c r="B3138" t="s">
        <v>962</v>
      </c>
      <c r="C3138" t="s">
        <v>6138</v>
      </c>
      <c r="D3138">
        <v>100</v>
      </c>
      <c r="E3138" t="s">
        <v>953</v>
      </c>
      <c r="F3138">
        <v>3093</v>
      </c>
      <c r="G3138">
        <v>3093</v>
      </c>
      <c r="H3138">
        <v>0</v>
      </c>
      <c r="I3138" t="s">
        <v>1083</v>
      </c>
      <c r="J3138" t="s">
        <v>960</v>
      </c>
      <c r="K3138" t="s">
        <v>956</v>
      </c>
      <c r="L3138">
        <v>1019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</row>
    <row r="3139" spans="1:21" x14ac:dyDescent="0.25">
      <c r="A3139" t="s">
        <v>671</v>
      </c>
      <c r="B3139" t="s">
        <v>962</v>
      </c>
      <c r="C3139" t="s">
        <v>6139</v>
      </c>
      <c r="D3139">
        <v>100</v>
      </c>
      <c r="E3139" t="s">
        <v>953</v>
      </c>
      <c r="F3139">
        <v>3093</v>
      </c>
      <c r="G3139">
        <v>3093</v>
      </c>
      <c r="H3139">
        <v>0</v>
      </c>
      <c r="I3139" t="s">
        <v>1083</v>
      </c>
      <c r="J3139" t="s">
        <v>960</v>
      </c>
      <c r="K3139" t="s">
        <v>956</v>
      </c>
      <c r="L3139">
        <v>1019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</row>
    <row r="3140" spans="1:21" x14ac:dyDescent="0.25">
      <c r="A3140" t="s">
        <v>671</v>
      </c>
      <c r="B3140" t="s">
        <v>962</v>
      </c>
      <c r="C3140" t="s">
        <v>6140</v>
      </c>
      <c r="D3140">
        <v>60</v>
      </c>
      <c r="E3140" t="s">
        <v>953</v>
      </c>
      <c r="F3140">
        <v>3093</v>
      </c>
      <c r="G3140">
        <v>3093</v>
      </c>
      <c r="H3140">
        <v>0</v>
      </c>
      <c r="I3140" t="s">
        <v>1083</v>
      </c>
      <c r="J3140" t="s">
        <v>960</v>
      </c>
      <c r="K3140" t="s">
        <v>956</v>
      </c>
      <c r="L3140">
        <v>1019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</row>
    <row r="3141" spans="1:21" x14ac:dyDescent="0.25">
      <c r="A3141" t="s">
        <v>671</v>
      </c>
      <c r="B3141" t="s">
        <v>962</v>
      </c>
      <c r="C3141" t="s">
        <v>6141</v>
      </c>
      <c r="D3141">
        <v>100</v>
      </c>
      <c r="E3141" t="s">
        <v>953</v>
      </c>
      <c r="F3141">
        <v>3093</v>
      </c>
      <c r="G3141">
        <v>3093</v>
      </c>
      <c r="H3141">
        <v>0</v>
      </c>
      <c r="I3141" t="s">
        <v>1083</v>
      </c>
      <c r="J3141" t="s">
        <v>960</v>
      </c>
      <c r="K3141" t="s">
        <v>956</v>
      </c>
      <c r="L3141">
        <v>1019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</row>
    <row r="3142" spans="1:21" x14ac:dyDescent="0.25">
      <c r="A3142" t="s">
        <v>670</v>
      </c>
      <c r="B3142" t="s">
        <v>952</v>
      </c>
      <c r="C3142" t="s">
        <v>6142</v>
      </c>
      <c r="D3142">
        <v>80</v>
      </c>
      <c r="E3142" t="s">
        <v>953</v>
      </c>
      <c r="F3142">
        <v>3001</v>
      </c>
      <c r="G3142">
        <v>1003</v>
      </c>
      <c r="H3142">
        <v>0</v>
      </c>
      <c r="I3142" t="s">
        <v>1084</v>
      </c>
      <c r="J3142" t="s">
        <v>955</v>
      </c>
      <c r="K3142" t="s">
        <v>956</v>
      </c>
      <c r="L3142">
        <v>1019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</row>
    <row r="3143" spans="1:21" x14ac:dyDescent="0.25">
      <c r="A3143" t="s">
        <v>670</v>
      </c>
      <c r="B3143" t="s">
        <v>952</v>
      </c>
      <c r="C3143" t="s">
        <v>6143</v>
      </c>
      <c r="D3143">
        <v>80</v>
      </c>
      <c r="E3143" t="s">
        <v>953</v>
      </c>
      <c r="F3143">
        <v>3001</v>
      </c>
      <c r="G3143">
        <v>1003</v>
      </c>
      <c r="H3143">
        <v>0</v>
      </c>
      <c r="I3143" t="s">
        <v>1084</v>
      </c>
      <c r="J3143" t="s">
        <v>955</v>
      </c>
      <c r="K3143" t="s">
        <v>956</v>
      </c>
      <c r="L3143">
        <v>1019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</row>
    <row r="3144" spans="1:21" x14ac:dyDescent="0.25">
      <c r="A3144" t="s">
        <v>670</v>
      </c>
      <c r="B3144" t="s">
        <v>952</v>
      </c>
      <c r="C3144" t="s">
        <v>6144</v>
      </c>
      <c r="D3144">
        <v>40</v>
      </c>
      <c r="E3144" t="s">
        <v>953</v>
      </c>
      <c r="F3144">
        <v>3001</v>
      </c>
      <c r="G3144">
        <v>1003</v>
      </c>
      <c r="H3144">
        <v>0</v>
      </c>
      <c r="I3144" t="s">
        <v>1084</v>
      </c>
      <c r="J3144" t="s">
        <v>955</v>
      </c>
      <c r="K3144" t="s">
        <v>956</v>
      </c>
      <c r="L3144">
        <v>1019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</row>
    <row r="3145" spans="1:21" x14ac:dyDescent="0.25">
      <c r="A3145" t="s">
        <v>670</v>
      </c>
      <c r="B3145" t="s">
        <v>952</v>
      </c>
      <c r="C3145" t="s">
        <v>6145</v>
      </c>
      <c r="D3145">
        <v>40</v>
      </c>
      <c r="E3145" t="s">
        <v>953</v>
      </c>
      <c r="F3145">
        <v>3001</v>
      </c>
      <c r="G3145">
        <v>1003</v>
      </c>
      <c r="H3145">
        <v>0</v>
      </c>
      <c r="I3145" t="s">
        <v>1084</v>
      </c>
      <c r="J3145" t="s">
        <v>955</v>
      </c>
      <c r="K3145" t="s">
        <v>956</v>
      </c>
      <c r="L3145">
        <v>1019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</row>
    <row r="3146" spans="1:21" x14ac:dyDescent="0.25">
      <c r="A3146" t="s">
        <v>670</v>
      </c>
      <c r="B3146" t="s">
        <v>957</v>
      </c>
      <c r="C3146" t="s">
        <v>1085</v>
      </c>
      <c r="D3146">
        <v>31</v>
      </c>
      <c r="E3146" t="s">
        <v>953</v>
      </c>
      <c r="F3146">
        <v>3001</v>
      </c>
      <c r="G3146">
        <v>3003</v>
      </c>
      <c r="H3146">
        <v>0</v>
      </c>
      <c r="I3146" t="s">
        <v>1084</v>
      </c>
      <c r="J3146" t="s">
        <v>955</v>
      </c>
      <c r="K3146" t="s">
        <v>956</v>
      </c>
      <c r="L3146">
        <v>1019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</row>
    <row r="3147" spans="1:21" x14ac:dyDescent="0.25">
      <c r="A3147" t="s">
        <v>670</v>
      </c>
      <c r="B3147" t="s">
        <v>957</v>
      </c>
      <c r="C3147" t="s">
        <v>958</v>
      </c>
      <c r="D3147">
        <v>206</v>
      </c>
      <c r="E3147" t="s">
        <v>953</v>
      </c>
      <c r="F3147">
        <v>3001</v>
      </c>
      <c r="G3147">
        <v>3003</v>
      </c>
      <c r="H3147">
        <v>0</v>
      </c>
      <c r="I3147" t="s">
        <v>1084</v>
      </c>
      <c r="J3147" t="s">
        <v>955</v>
      </c>
      <c r="K3147" t="s">
        <v>956</v>
      </c>
      <c r="L3147">
        <v>1019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</row>
    <row r="3148" spans="1:21" x14ac:dyDescent="0.25">
      <c r="A3148" t="s">
        <v>670</v>
      </c>
      <c r="B3148" t="s">
        <v>5136</v>
      </c>
      <c r="C3148" t="s">
        <v>5137</v>
      </c>
      <c r="D3148">
        <v>1</v>
      </c>
      <c r="E3148" t="s">
        <v>953</v>
      </c>
      <c r="F3148">
        <v>3001</v>
      </c>
      <c r="G3148" t="s">
        <v>5138</v>
      </c>
      <c r="H3148">
        <v>0</v>
      </c>
      <c r="I3148" t="s">
        <v>1084</v>
      </c>
      <c r="J3148" t="s">
        <v>955</v>
      </c>
      <c r="K3148" t="s">
        <v>956</v>
      </c>
      <c r="L3148">
        <v>1019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</row>
    <row r="3149" spans="1:21" x14ac:dyDescent="0.25">
      <c r="A3149" t="s">
        <v>670</v>
      </c>
      <c r="B3149" t="s">
        <v>967</v>
      </c>
      <c r="C3149">
        <v>2979421</v>
      </c>
      <c r="D3149">
        <v>1</v>
      </c>
      <c r="E3149" t="s">
        <v>953</v>
      </c>
      <c r="F3149">
        <v>3001</v>
      </c>
      <c r="G3149" t="s">
        <v>968</v>
      </c>
      <c r="H3149">
        <v>0</v>
      </c>
      <c r="I3149" t="s">
        <v>1084</v>
      </c>
      <c r="J3149" t="s">
        <v>955</v>
      </c>
      <c r="K3149" t="s">
        <v>956</v>
      </c>
      <c r="L3149">
        <v>1019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</row>
    <row r="3150" spans="1:21" x14ac:dyDescent="0.25">
      <c r="A3150" t="s">
        <v>670</v>
      </c>
      <c r="B3150" t="s">
        <v>964</v>
      </c>
      <c r="C3150" t="s">
        <v>1279</v>
      </c>
      <c r="D3150">
        <v>2</v>
      </c>
      <c r="E3150" t="s">
        <v>953</v>
      </c>
      <c r="F3150">
        <v>3093</v>
      </c>
      <c r="G3150">
        <v>3000</v>
      </c>
      <c r="H3150">
        <v>0</v>
      </c>
      <c r="I3150" t="s">
        <v>1084</v>
      </c>
      <c r="J3150" t="s">
        <v>960</v>
      </c>
      <c r="K3150" t="s">
        <v>956</v>
      </c>
      <c r="L3150">
        <v>1019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</row>
    <row r="3151" spans="1:21" x14ac:dyDescent="0.25">
      <c r="A3151" t="s">
        <v>670</v>
      </c>
      <c r="B3151" t="s">
        <v>964</v>
      </c>
      <c r="C3151" t="s">
        <v>6146</v>
      </c>
      <c r="D3151">
        <v>40</v>
      </c>
      <c r="E3151" t="s">
        <v>953</v>
      </c>
      <c r="F3151">
        <v>3093</v>
      </c>
      <c r="G3151">
        <v>3000</v>
      </c>
      <c r="H3151">
        <v>0</v>
      </c>
      <c r="I3151" t="s">
        <v>1084</v>
      </c>
      <c r="J3151" t="s">
        <v>960</v>
      </c>
      <c r="K3151" t="s">
        <v>956</v>
      </c>
      <c r="L3151">
        <v>1019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</row>
    <row r="3152" spans="1:21" x14ac:dyDescent="0.25">
      <c r="A3152" t="s">
        <v>670</v>
      </c>
      <c r="B3152" t="s">
        <v>964</v>
      </c>
      <c r="C3152" t="s">
        <v>6147</v>
      </c>
      <c r="D3152">
        <v>40</v>
      </c>
      <c r="E3152" t="s">
        <v>953</v>
      </c>
      <c r="F3152">
        <v>3093</v>
      </c>
      <c r="G3152">
        <v>3000</v>
      </c>
      <c r="H3152">
        <v>0</v>
      </c>
      <c r="I3152" t="s">
        <v>1084</v>
      </c>
      <c r="J3152" t="s">
        <v>960</v>
      </c>
      <c r="K3152" t="s">
        <v>956</v>
      </c>
      <c r="L3152">
        <v>1019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</row>
    <row r="3153" spans="1:21" x14ac:dyDescent="0.25">
      <c r="A3153" t="s">
        <v>670</v>
      </c>
      <c r="B3153" t="s">
        <v>964</v>
      </c>
      <c r="C3153" t="s">
        <v>6148</v>
      </c>
      <c r="D3153">
        <v>40</v>
      </c>
      <c r="E3153" t="s">
        <v>953</v>
      </c>
      <c r="F3153">
        <v>3093</v>
      </c>
      <c r="G3153">
        <v>3000</v>
      </c>
      <c r="H3153">
        <v>0</v>
      </c>
      <c r="I3153" t="s">
        <v>1084</v>
      </c>
      <c r="J3153" t="s">
        <v>960</v>
      </c>
      <c r="K3153" t="s">
        <v>956</v>
      </c>
      <c r="L3153">
        <v>1019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</row>
    <row r="3154" spans="1:21" x14ac:dyDescent="0.25">
      <c r="A3154" t="s">
        <v>670</v>
      </c>
      <c r="B3154" t="s">
        <v>964</v>
      </c>
      <c r="C3154" t="s">
        <v>5103</v>
      </c>
      <c r="D3154">
        <v>40</v>
      </c>
      <c r="E3154" t="s">
        <v>953</v>
      </c>
      <c r="F3154">
        <v>3093</v>
      </c>
      <c r="G3154">
        <v>3000</v>
      </c>
      <c r="H3154">
        <v>0</v>
      </c>
      <c r="I3154" t="s">
        <v>1084</v>
      </c>
      <c r="J3154" t="s">
        <v>960</v>
      </c>
      <c r="K3154" t="s">
        <v>956</v>
      </c>
      <c r="L3154">
        <v>1019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</row>
    <row r="3155" spans="1:21" x14ac:dyDescent="0.25">
      <c r="A3155" t="s">
        <v>670</v>
      </c>
      <c r="B3155" t="s">
        <v>964</v>
      </c>
      <c r="C3155" t="s">
        <v>6149</v>
      </c>
      <c r="D3155">
        <v>40</v>
      </c>
      <c r="E3155" t="s">
        <v>953</v>
      </c>
      <c r="F3155">
        <v>3093</v>
      </c>
      <c r="G3155">
        <v>3000</v>
      </c>
      <c r="H3155">
        <v>0</v>
      </c>
      <c r="I3155" t="s">
        <v>1084</v>
      </c>
      <c r="J3155" t="s">
        <v>960</v>
      </c>
      <c r="K3155" t="s">
        <v>956</v>
      </c>
      <c r="L3155">
        <v>1019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</row>
    <row r="3156" spans="1:21" x14ac:dyDescent="0.25">
      <c r="A3156" t="s">
        <v>670</v>
      </c>
      <c r="B3156" t="s">
        <v>964</v>
      </c>
      <c r="C3156" t="s">
        <v>6150</v>
      </c>
      <c r="D3156">
        <v>40</v>
      </c>
      <c r="E3156" t="s">
        <v>953</v>
      </c>
      <c r="F3156">
        <v>3093</v>
      </c>
      <c r="G3156">
        <v>3000</v>
      </c>
      <c r="H3156">
        <v>0</v>
      </c>
      <c r="I3156" t="s">
        <v>1084</v>
      </c>
      <c r="J3156" t="s">
        <v>960</v>
      </c>
      <c r="K3156" t="s">
        <v>956</v>
      </c>
      <c r="L3156">
        <v>1019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</row>
    <row r="3157" spans="1:21" x14ac:dyDescent="0.25">
      <c r="A3157" t="s">
        <v>670</v>
      </c>
      <c r="B3157" t="s">
        <v>964</v>
      </c>
      <c r="C3157" t="s">
        <v>5115</v>
      </c>
      <c r="D3157">
        <v>40</v>
      </c>
      <c r="E3157" t="s">
        <v>953</v>
      </c>
      <c r="F3157">
        <v>3093</v>
      </c>
      <c r="G3157">
        <v>3000</v>
      </c>
      <c r="H3157">
        <v>0</v>
      </c>
      <c r="I3157" t="s">
        <v>1084</v>
      </c>
      <c r="J3157" t="s">
        <v>960</v>
      </c>
      <c r="K3157" t="s">
        <v>956</v>
      </c>
      <c r="L3157">
        <v>1019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</row>
    <row r="3158" spans="1:21" x14ac:dyDescent="0.25">
      <c r="A3158" t="s">
        <v>670</v>
      </c>
      <c r="B3158" t="s">
        <v>964</v>
      </c>
      <c r="C3158" t="s">
        <v>5116</v>
      </c>
      <c r="D3158">
        <v>40</v>
      </c>
      <c r="E3158" t="s">
        <v>953</v>
      </c>
      <c r="F3158">
        <v>3093</v>
      </c>
      <c r="G3158">
        <v>3000</v>
      </c>
      <c r="H3158">
        <v>0</v>
      </c>
      <c r="I3158" t="s">
        <v>1084</v>
      </c>
      <c r="J3158" t="s">
        <v>960</v>
      </c>
      <c r="K3158" t="s">
        <v>956</v>
      </c>
      <c r="L3158">
        <v>1019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</row>
    <row r="3159" spans="1:21" x14ac:dyDescent="0.25">
      <c r="A3159" t="s">
        <v>670</v>
      </c>
      <c r="B3159" t="s">
        <v>964</v>
      </c>
      <c r="C3159" t="s">
        <v>6151</v>
      </c>
      <c r="D3159">
        <v>40</v>
      </c>
      <c r="E3159" t="s">
        <v>953</v>
      </c>
      <c r="F3159">
        <v>3093</v>
      </c>
      <c r="G3159">
        <v>3000</v>
      </c>
      <c r="H3159">
        <v>0</v>
      </c>
      <c r="I3159" t="s">
        <v>1084</v>
      </c>
      <c r="J3159" t="s">
        <v>960</v>
      </c>
      <c r="K3159" t="s">
        <v>956</v>
      </c>
      <c r="L3159">
        <v>1019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</row>
    <row r="3160" spans="1:21" x14ac:dyDescent="0.25">
      <c r="A3160" t="s">
        <v>670</v>
      </c>
      <c r="B3160" t="s">
        <v>964</v>
      </c>
      <c r="C3160" t="s">
        <v>6152</v>
      </c>
      <c r="D3160">
        <v>40</v>
      </c>
      <c r="E3160" t="s">
        <v>953</v>
      </c>
      <c r="F3160">
        <v>3093</v>
      </c>
      <c r="G3160">
        <v>3000</v>
      </c>
      <c r="H3160">
        <v>0</v>
      </c>
      <c r="I3160" t="s">
        <v>1084</v>
      </c>
      <c r="J3160" t="s">
        <v>960</v>
      </c>
      <c r="K3160" t="s">
        <v>956</v>
      </c>
      <c r="L3160">
        <v>1019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</row>
    <row r="3161" spans="1:21" x14ac:dyDescent="0.25">
      <c r="A3161" t="s">
        <v>670</v>
      </c>
      <c r="B3161" t="s">
        <v>964</v>
      </c>
      <c r="C3161" t="s">
        <v>5286</v>
      </c>
      <c r="D3161">
        <v>40</v>
      </c>
      <c r="E3161" t="s">
        <v>953</v>
      </c>
      <c r="F3161">
        <v>3093</v>
      </c>
      <c r="G3161">
        <v>3000</v>
      </c>
      <c r="H3161">
        <v>0</v>
      </c>
      <c r="I3161" t="s">
        <v>1084</v>
      </c>
      <c r="J3161" t="s">
        <v>960</v>
      </c>
      <c r="K3161" t="s">
        <v>956</v>
      </c>
      <c r="L3161">
        <v>1019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</row>
    <row r="3162" spans="1:21" x14ac:dyDescent="0.25">
      <c r="A3162" t="s">
        <v>670</v>
      </c>
      <c r="B3162" t="s">
        <v>962</v>
      </c>
      <c r="C3162" t="s">
        <v>3427</v>
      </c>
      <c r="D3162">
        <v>50</v>
      </c>
      <c r="E3162" t="s">
        <v>953</v>
      </c>
      <c r="F3162">
        <v>3093</v>
      </c>
      <c r="G3162">
        <v>3093</v>
      </c>
      <c r="H3162">
        <v>0</v>
      </c>
      <c r="I3162" t="s">
        <v>1084</v>
      </c>
      <c r="J3162" t="s">
        <v>960</v>
      </c>
      <c r="K3162" t="s">
        <v>956</v>
      </c>
      <c r="L3162">
        <v>1019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</row>
    <row r="3163" spans="1:21" x14ac:dyDescent="0.25">
      <c r="A3163" t="s">
        <v>670</v>
      </c>
      <c r="B3163" t="s">
        <v>962</v>
      </c>
      <c r="C3163" t="s">
        <v>3368</v>
      </c>
      <c r="D3163">
        <v>35</v>
      </c>
      <c r="E3163" t="s">
        <v>953</v>
      </c>
      <c r="F3163">
        <v>3093</v>
      </c>
      <c r="G3163">
        <v>3093</v>
      </c>
      <c r="H3163">
        <v>0</v>
      </c>
      <c r="I3163" t="s">
        <v>1084</v>
      </c>
      <c r="J3163" t="s">
        <v>960</v>
      </c>
      <c r="K3163" t="s">
        <v>956</v>
      </c>
      <c r="L3163">
        <v>1019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</row>
    <row r="3164" spans="1:21" x14ac:dyDescent="0.25">
      <c r="A3164" t="s">
        <v>670</v>
      </c>
      <c r="B3164" t="s">
        <v>962</v>
      </c>
      <c r="C3164" t="s">
        <v>3739</v>
      </c>
      <c r="D3164">
        <v>40</v>
      </c>
      <c r="E3164" t="s">
        <v>953</v>
      </c>
      <c r="F3164">
        <v>3093</v>
      </c>
      <c r="G3164">
        <v>3093</v>
      </c>
      <c r="H3164">
        <v>0</v>
      </c>
      <c r="I3164" t="s">
        <v>1084</v>
      </c>
      <c r="J3164" t="s">
        <v>960</v>
      </c>
      <c r="K3164" t="s">
        <v>956</v>
      </c>
      <c r="L3164">
        <v>1019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</row>
    <row r="3165" spans="1:21" x14ac:dyDescent="0.25">
      <c r="A3165" t="s">
        <v>670</v>
      </c>
      <c r="B3165" t="s">
        <v>962</v>
      </c>
      <c r="C3165" t="s">
        <v>3725</v>
      </c>
      <c r="D3165">
        <v>40</v>
      </c>
      <c r="E3165" t="s">
        <v>953</v>
      </c>
      <c r="F3165">
        <v>3093</v>
      </c>
      <c r="G3165">
        <v>3093</v>
      </c>
      <c r="H3165">
        <v>0</v>
      </c>
      <c r="I3165" t="s">
        <v>1084</v>
      </c>
      <c r="J3165" t="s">
        <v>960</v>
      </c>
      <c r="K3165" t="s">
        <v>956</v>
      </c>
      <c r="L3165">
        <v>1019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</row>
    <row r="3166" spans="1:21" x14ac:dyDescent="0.25">
      <c r="A3166" t="s">
        <v>670</v>
      </c>
      <c r="B3166" t="s">
        <v>962</v>
      </c>
      <c r="C3166" t="s">
        <v>4634</v>
      </c>
      <c r="D3166">
        <v>35</v>
      </c>
      <c r="E3166" t="s">
        <v>953</v>
      </c>
      <c r="F3166">
        <v>3093</v>
      </c>
      <c r="G3166">
        <v>3093</v>
      </c>
      <c r="H3166">
        <v>0</v>
      </c>
      <c r="I3166" t="s">
        <v>1084</v>
      </c>
      <c r="J3166" t="s">
        <v>960</v>
      </c>
      <c r="K3166" t="s">
        <v>956</v>
      </c>
      <c r="L3166">
        <v>1019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</row>
    <row r="3167" spans="1:21" x14ac:dyDescent="0.25">
      <c r="A3167" t="s">
        <v>670</v>
      </c>
      <c r="B3167" t="s">
        <v>962</v>
      </c>
      <c r="C3167" t="s">
        <v>5872</v>
      </c>
      <c r="D3167">
        <v>40</v>
      </c>
      <c r="E3167" t="s">
        <v>953</v>
      </c>
      <c r="F3167">
        <v>3093</v>
      </c>
      <c r="G3167">
        <v>3093</v>
      </c>
      <c r="H3167">
        <v>0</v>
      </c>
      <c r="I3167" t="s">
        <v>1084</v>
      </c>
      <c r="J3167" t="s">
        <v>960</v>
      </c>
      <c r="K3167" t="s">
        <v>956</v>
      </c>
      <c r="L3167">
        <v>1019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</row>
    <row r="3168" spans="1:21" x14ac:dyDescent="0.25">
      <c r="A3168" t="s">
        <v>670</v>
      </c>
      <c r="B3168" t="s">
        <v>962</v>
      </c>
      <c r="C3168" t="s">
        <v>6153</v>
      </c>
      <c r="D3168">
        <v>40</v>
      </c>
      <c r="E3168" t="s">
        <v>953</v>
      </c>
      <c r="F3168">
        <v>3093</v>
      </c>
      <c r="G3168">
        <v>3093</v>
      </c>
      <c r="H3168">
        <v>0</v>
      </c>
      <c r="I3168" t="s">
        <v>1084</v>
      </c>
      <c r="J3168" t="s">
        <v>960</v>
      </c>
      <c r="K3168" t="s">
        <v>956</v>
      </c>
      <c r="L3168">
        <v>1019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</row>
    <row r="3169" spans="1:21" x14ac:dyDescent="0.25">
      <c r="A3169" t="s">
        <v>670</v>
      </c>
      <c r="B3169" t="s">
        <v>962</v>
      </c>
      <c r="C3169" t="s">
        <v>6154</v>
      </c>
      <c r="D3169">
        <v>40</v>
      </c>
      <c r="E3169" t="s">
        <v>953</v>
      </c>
      <c r="F3169">
        <v>3093</v>
      </c>
      <c r="G3169">
        <v>3093</v>
      </c>
      <c r="H3169">
        <v>0</v>
      </c>
      <c r="I3169" t="s">
        <v>1084</v>
      </c>
      <c r="J3169" t="s">
        <v>960</v>
      </c>
      <c r="K3169" t="s">
        <v>956</v>
      </c>
      <c r="L3169">
        <v>1019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</row>
    <row r="3170" spans="1:21" x14ac:dyDescent="0.25">
      <c r="A3170" t="s">
        <v>670</v>
      </c>
      <c r="B3170" t="s">
        <v>962</v>
      </c>
      <c r="C3170" t="s">
        <v>6155</v>
      </c>
      <c r="D3170">
        <v>40</v>
      </c>
      <c r="E3170" t="s">
        <v>953</v>
      </c>
      <c r="F3170">
        <v>3093</v>
      </c>
      <c r="G3170">
        <v>3093</v>
      </c>
      <c r="H3170">
        <v>0</v>
      </c>
      <c r="I3170" t="s">
        <v>1084</v>
      </c>
      <c r="J3170" t="s">
        <v>960</v>
      </c>
      <c r="K3170" t="s">
        <v>956</v>
      </c>
      <c r="L3170">
        <v>1019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</row>
    <row r="3171" spans="1:21" x14ac:dyDescent="0.25">
      <c r="A3171" t="s">
        <v>670</v>
      </c>
      <c r="B3171" t="s">
        <v>962</v>
      </c>
      <c r="C3171" t="s">
        <v>6156</v>
      </c>
      <c r="D3171">
        <v>40</v>
      </c>
      <c r="E3171" t="s">
        <v>953</v>
      </c>
      <c r="F3171">
        <v>3093</v>
      </c>
      <c r="G3171">
        <v>3093</v>
      </c>
      <c r="H3171">
        <v>0</v>
      </c>
      <c r="I3171" t="s">
        <v>1084</v>
      </c>
      <c r="J3171" t="s">
        <v>960</v>
      </c>
      <c r="K3171" t="s">
        <v>956</v>
      </c>
      <c r="L3171">
        <v>1019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</row>
    <row r="3172" spans="1:21" x14ac:dyDescent="0.25">
      <c r="A3172" t="s">
        <v>670</v>
      </c>
      <c r="B3172" t="s">
        <v>962</v>
      </c>
      <c r="C3172" t="s">
        <v>5681</v>
      </c>
      <c r="D3172">
        <v>80</v>
      </c>
      <c r="E3172" t="s">
        <v>953</v>
      </c>
      <c r="F3172">
        <v>3093</v>
      </c>
      <c r="G3172">
        <v>3093</v>
      </c>
      <c r="H3172">
        <v>0</v>
      </c>
      <c r="I3172" t="s">
        <v>1084</v>
      </c>
      <c r="J3172" t="s">
        <v>960</v>
      </c>
      <c r="K3172" t="s">
        <v>956</v>
      </c>
      <c r="L3172">
        <v>1019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</row>
    <row r="3173" spans="1:21" x14ac:dyDescent="0.25">
      <c r="A3173" t="s">
        <v>670</v>
      </c>
      <c r="B3173" t="s">
        <v>962</v>
      </c>
      <c r="C3173" t="s">
        <v>6157</v>
      </c>
      <c r="D3173">
        <v>40</v>
      </c>
      <c r="E3173" t="s">
        <v>953</v>
      </c>
      <c r="F3173">
        <v>3093</v>
      </c>
      <c r="G3173">
        <v>3093</v>
      </c>
      <c r="H3173">
        <v>0</v>
      </c>
      <c r="I3173" t="s">
        <v>1084</v>
      </c>
      <c r="J3173" t="s">
        <v>960</v>
      </c>
      <c r="K3173" t="s">
        <v>956</v>
      </c>
      <c r="L3173">
        <v>1019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</row>
    <row r="3174" spans="1:21" x14ac:dyDescent="0.25">
      <c r="A3174" t="s">
        <v>670</v>
      </c>
      <c r="B3174" t="s">
        <v>962</v>
      </c>
      <c r="C3174" t="s">
        <v>6158</v>
      </c>
      <c r="D3174">
        <v>80</v>
      </c>
      <c r="E3174" t="s">
        <v>953</v>
      </c>
      <c r="F3174">
        <v>3093</v>
      </c>
      <c r="G3174">
        <v>3093</v>
      </c>
      <c r="H3174">
        <v>0</v>
      </c>
      <c r="I3174" t="s">
        <v>1084</v>
      </c>
      <c r="J3174" t="s">
        <v>960</v>
      </c>
      <c r="K3174" t="s">
        <v>956</v>
      </c>
      <c r="L3174">
        <v>1019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</row>
    <row r="3175" spans="1:21" x14ac:dyDescent="0.25">
      <c r="A3175" t="s">
        <v>670</v>
      </c>
      <c r="B3175" t="s">
        <v>959</v>
      </c>
      <c r="C3175" t="s">
        <v>979</v>
      </c>
      <c r="D3175">
        <v>2</v>
      </c>
      <c r="E3175" t="s">
        <v>953</v>
      </c>
      <c r="F3175">
        <v>3093</v>
      </c>
      <c r="G3175">
        <v>9999</v>
      </c>
      <c r="H3175">
        <v>0</v>
      </c>
      <c r="I3175" t="s">
        <v>1084</v>
      </c>
      <c r="J3175" t="s">
        <v>960</v>
      </c>
      <c r="K3175" t="s">
        <v>956</v>
      </c>
      <c r="L3175">
        <v>1019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</row>
    <row r="3176" spans="1:21" x14ac:dyDescent="0.25">
      <c r="A3176" t="s">
        <v>670</v>
      </c>
      <c r="B3176" t="s">
        <v>959</v>
      </c>
      <c r="C3176" t="s">
        <v>980</v>
      </c>
      <c r="D3176">
        <v>1</v>
      </c>
      <c r="E3176" t="s">
        <v>953</v>
      </c>
      <c r="F3176">
        <v>3093</v>
      </c>
      <c r="G3176">
        <v>9999</v>
      </c>
      <c r="H3176">
        <v>0</v>
      </c>
      <c r="I3176" t="s">
        <v>1084</v>
      </c>
      <c r="J3176" t="s">
        <v>960</v>
      </c>
      <c r="K3176" t="s">
        <v>956</v>
      </c>
      <c r="L3176">
        <v>1019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</row>
    <row r="3177" spans="1:21" x14ac:dyDescent="0.25">
      <c r="A3177" t="s">
        <v>669</v>
      </c>
      <c r="B3177" t="s">
        <v>952</v>
      </c>
      <c r="C3177" t="s">
        <v>3772</v>
      </c>
      <c r="D3177">
        <v>30</v>
      </c>
      <c r="E3177" t="s">
        <v>953</v>
      </c>
      <c r="F3177">
        <v>3001</v>
      </c>
      <c r="G3177">
        <v>1003</v>
      </c>
      <c r="H3177">
        <v>0</v>
      </c>
      <c r="I3177" t="s">
        <v>1086</v>
      </c>
      <c r="J3177" t="s">
        <v>955</v>
      </c>
      <c r="K3177" t="s">
        <v>956</v>
      </c>
      <c r="L3177">
        <v>1019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</row>
    <row r="3178" spans="1:21" x14ac:dyDescent="0.25">
      <c r="A3178" t="s">
        <v>669</v>
      </c>
      <c r="B3178" t="s">
        <v>952</v>
      </c>
      <c r="C3178" t="s">
        <v>4598</v>
      </c>
      <c r="D3178">
        <v>40</v>
      </c>
      <c r="E3178" t="s">
        <v>953</v>
      </c>
      <c r="F3178">
        <v>3001</v>
      </c>
      <c r="G3178">
        <v>1003</v>
      </c>
      <c r="H3178">
        <v>0</v>
      </c>
      <c r="I3178" t="s">
        <v>1086</v>
      </c>
      <c r="J3178" t="s">
        <v>955</v>
      </c>
      <c r="K3178" t="s">
        <v>956</v>
      </c>
      <c r="L3178">
        <v>1019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</row>
    <row r="3179" spans="1:21" x14ac:dyDescent="0.25">
      <c r="A3179" t="s">
        <v>669</v>
      </c>
      <c r="B3179" t="s">
        <v>952</v>
      </c>
      <c r="C3179" t="s">
        <v>6159</v>
      </c>
      <c r="D3179">
        <v>40</v>
      </c>
      <c r="E3179" t="s">
        <v>953</v>
      </c>
      <c r="F3179">
        <v>3001</v>
      </c>
      <c r="G3179">
        <v>1003</v>
      </c>
      <c r="H3179">
        <v>0</v>
      </c>
      <c r="I3179" t="s">
        <v>1086</v>
      </c>
      <c r="J3179" t="s">
        <v>955</v>
      </c>
      <c r="K3179" t="s">
        <v>956</v>
      </c>
      <c r="L3179">
        <v>1019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</row>
    <row r="3180" spans="1:21" x14ac:dyDescent="0.25">
      <c r="A3180" t="s">
        <v>669</v>
      </c>
      <c r="B3180" t="s">
        <v>952</v>
      </c>
      <c r="C3180" t="s">
        <v>6160</v>
      </c>
      <c r="D3180">
        <v>80</v>
      </c>
      <c r="E3180" t="s">
        <v>953</v>
      </c>
      <c r="F3180">
        <v>3001</v>
      </c>
      <c r="G3180">
        <v>1003</v>
      </c>
      <c r="H3180">
        <v>0</v>
      </c>
      <c r="I3180" t="s">
        <v>1086</v>
      </c>
      <c r="J3180" t="s">
        <v>955</v>
      </c>
      <c r="K3180" t="s">
        <v>956</v>
      </c>
      <c r="L3180">
        <v>1019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</row>
    <row r="3181" spans="1:21" x14ac:dyDescent="0.25">
      <c r="A3181" t="s">
        <v>669</v>
      </c>
      <c r="B3181" t="s">
        <v>952</v>
      </c>
      <c r="C3181" t="s">
        <v>6161</v>
      </c>
      <c r="D3181">
        <v>80</v>
      </c>
      <c r="E3181" t="s">
        <v>953</v>
      </c>
      <c r="F3181">
        <v>3001</v>
      </c>
      <c r="G3181">
        <v>1003</v>
      </c>
      <c r="H3181">
        <v>0</v>
      </c>
      <c r="I3181" t="s">
        <v>1086</v>
      </c>
      <c r="J3181" t="s">
        <v>955</v>
      </c>
      <c r="K3181" t="s">
        <v>956</v>
      </c>
      <c r="L3181">
        <v>1019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</row>
    <row r="3182" spans="1:21" x14ac:dyDescent="0.25">
      <c r="A3182" t="s">
        <v>669</v>
      </c>
      <c r="B3182" t="s">
        <v>952</v>
      </c>
      <c r="C3182" t="s">
        <v>6162</v>
      </c>
      <c r="D3182">
        <v>80</v>
      </c>
      <c r="E3182" t="s">
        <v>953</v>
      </c>
      <c r="F3182">
        <v>3001</v>
      </c>
      <c r="G3182">
        <v>1003</v>
      </c>
      <c r="H3182">
        <v>0</v>
      </c>
      <c r="I3182" t="s">
        <v>1086</v>
      </c>
      <c r="J3182" t="s">
        <v>955</v>
      </c>
      <c r="K3182" t="s">
        <v>956</v>
      </c>
      <c r="L3182">
        <v>1019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</row>
    <row r="3183" spans="1:21" x14ac:dyDescent="0.25">
      <c r="A3183" t="s">
        <v>669</v>
      </c>
      <c r="B3183" t="s">
        <v>952</v>
      </c>
      <c r="C3183" t="s">
        <v>6163</v>
      </c>
      <c r="D3183">
        <v>80</v>
      </c>
      <c r="E3183" t="s">
        <v>953</v>
      </c>
      <c r="F3183">
        <v>3001</v>
      </c>
      <c r="G3183">
        <v>1003</v>
      </c>
      <c r="H3183">
        <v>0</v>
      </c>
      <c r="I3183" t="s">
        <v>1086</v>
      </c>
      <c r="J3183" t="s">
        <v>955</v>
      </c>
      <c r="K3183" t="s">
        <v>956</v>
      </c>
      <c r="L3183">
        <v>1019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</row>
    <row r="3184" spans="1:21" x14ac:dyDescent="0.25">
      <c r="A3184" t="s">
        <v>669</v>
      </c>
      <c r="B3184" t="s">
        <v>957</v>
      </c>
      <c r="C3184" t="s">
        <v>958</v>
      </c>
      <c r="D3184">
        <v>86</v>
      </c>
      <c r="E3184" t="s">
        <v>953</v>
      </c>
      <c r="F3184">
        <v>3001</v>
      </c>
      <c r="G3184">
        <v>3003</v>
      </c>
      <c r="H3184">
        <v>0</v>
      </c>
      <c r="I3184" t="s">
        <v>1086</v>
      </c>
      <c r="J3184" t="s">
        <v>955</v>
      </c>
      <c r="K3184" t="s">
        <v>956</v>
      </c>
      <c r="L3184">
        <v>1019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</row>
    <row r="3185" spans="1:21" x14ac:dyDescent="0.25">
      <c r="A3185" t="s">
        <v>669</v>
      </c>
      <c r="B3185" t="s">
        <v>5136</v>
      </c>
      <c r="C3185" t="s">
        <v>5137</v>
      </c>
      <c r="D3185">
        <v>1</v>
      </c>
      <c r="E3185" t="s">
        <v>953</v>
      </c>
      <c r="F3185">
        <v>3001</v>
      </c>
      <c r="G3185" t="s">
        <v>5138</v>
      </c>
      <c r="H3185">
        <v>0</v>
      </c>
      <c r="I3185" t="s">
        <v>1086</v>
      </c>
      <c r="J3185" t="s">
        <v>955</v>
      </c>
      <c r="K3185" t="s">
        <v>956</v>
      </c>
      <c r="L3185">
        <v>1019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</row>
    <row r="3186" spans="1:21" x14ac:dyDescent="0.25">
      <c r="A3186" t="s">
        <v>669</v>
      </c>
      <c r="B3186" t="s">
        <v>967</v>
      </c>
      <c r="C3186">
        <v>2979422</v>
      </c>
      <c r="D3186">
        <v>1</v>
      </c>
      <c r="E3186" t="s">
        <v>953</v>
      </c>
      <c r="F3186">
        <v>3001</v>
      </c>
      <c r="G3186" t="s">
        <v>968</v>
      </c>
      <c r="H3186">
        <v>0</v>
      </c>
      <c r="I3186" t="s">
        <v>1086</v>
      </c>
      <c r="J3186" t="s">
        <v>955</v>
      </c>
      <c r="K3186" t="s">
        <v>956</v>
      </c>
      <c r="L3186">
        <v>1019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</row>
    <row r="3187" spans="1:21" x14ac:dyDescent="0.25">
      <c r="A3187" t="s">
        <v>669</v>
      </c>
      <c r="B3187" t="s">
        <v>964</v>
      </c>
      <c r="C3187" t="s">
        <v>4621</v>
      </c>
      <c r="D3187">
        <v>10</v>
      </c>
      <c r="E3187" t="s">
        <v>953</v>
      </c>
      <c r="F3187">
        <v>3093</v>
      </c>
      <c r="G3187">
        <v>3000</v>
      </c>
      <c r="H3187">
        <v>0</v>
      </c>
      <c r="I3187" t="s">
        <v>1086</v>
      </c>
      <c r="J3187" t="s">
        <v>960</v>
      </c>
      <c r="K3187" t="s">
        <v>956</v>
      </c>
      <c r="L3187">
        <v>1019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</row>
    <row r="3188" spans="1:21" x14ac:dyDescent="0.25">
      <c r="A3188" t="s">
        <v>669</v>
      </c>
      <c r="B3188" t="s">
        <v>964</v>
      </c>
      <c r="C3188" t="s">
        <v>4944</v>
      </c>
      <c r="D3188">
        <v>40</v>
      </c>
      <c r="E3188" t="s">
        <v>953</v>
      </c>
      <c r="F3188">
        <v>3093</v>
      </c>
      <c r="G3188">
        <v>3000</v>
      </c>
      <c r="H3188">
        <v>0</v>
      </c>
      <c r="I3188" t="s">
        <v>1086</v>
      </c>
      <c r="J3188" t="s">
        <v>960</v>
      </c>
      <c r="K3188" t="s">
        <v>956</v>
      </c>
      <c r="L3188">
        <v>1019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</row>
    <row r="3189" spans="1:21" x14ac:dyDescent="0.25">
      <c r="A3189" t="s">
        <v>669</v>
      </c>
      <c r="B3189" t="s">
        <v>964</v>
      </c>
      <c r="C3189" t="s">
        <v>4938</v>
      </c>
      <c r="D3189">
        <v>40</v>
      </c>
      <c r="E3189" t="s">
        <v>953</v>
      </c>
      <c r="F3189">
        <v>3093</v>
      </c>
      <c r="G3189">
        <v>3000</v>
      </c>
      <c r="H3189">
        <v>0</v>
      </c>
      <c r="I3189" t="s">
        <v>1086</v>
      </c>
      <c r="J3189" t="s">
        <v>960</v>
      </c>
      <c r="K3189" t="s">
        <v>956</v>
      </c>
      <c r="L3189">
        <v>1019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</row>
    <row r="3190" spans="1:21" x14ac:dyDescent="0.25">
      <c r="A3190" t="s">
        <v>669</v>
      </c>
      <c r="B3190" t="s">
        <v>964</v>
      </c>
      <c r="C3190" t="s">
        <v>4983</v>
      </c>
      <c r="D3190">
        <v>40</v>
      </c>
      <c r="E3190" t="s">
        <v>953</v>
      </c>
      <c r="F3190">
        <v>3093</v>
      </c>
      <c r="G3190">
        <v>3000</v>
      </c>
      <c r="H3190">
        <v>0</v>
      </c>
      <c r="I3190" t="s">
        <v>1086</v>
      </c>
      <c r="J3190" t="s">
        <v>960</v>
      </c>
      <c r="K3190" t="s">
        <v>956</v>
      </c>
      <c r="L3190">
        <v>1019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</row>
    <row r="3191" spans="1:21" x14ac:dyDescent="0.25">
      <c r="A3191" t="s">
        <v>669</v>
      </c>
      <c r="B3191" t="s">
        <v>964</v>
      </c>
      <c r="C3191" t="s">
        <v>6164</v>
      </c>
      <c r="D3191">
        <v>40</v>
      </c>
      <c r="E3191" t="s">
        <v>953</v>
      </c>
      <c r="F3191">
        <v>3093</v>
      </c>
      <c r="G3191">
        <v>3000</v>
      </c>
      <c r="H3191">
        <v>0</v>
      </c>
      <c r="I3191" t="s">
        <v>1086</v>
      </c>
      <c r="J3191" t="s">
        <v>960</v>
      </c>
      <c r="K3191" t="s">
        <v>956</v>
      </c>
      <c r="L3191">
        <v>1019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</row>
    <row r="3192" spans="1:21" x14ac:dyDescent="0.25">
      <c r="A3192" t="s">
        <v>669</v>
      </c>
      <c r="B3192" t="s">
        <v>964</v>
      </c>
      <c r="C3192" t="s">
        <v>5100</v>
      </c>
      <c r="D3192">
        <v>40</v>
      </c>
      <c r="E3192" t="s">
        <v>953</v>
      </c>
      <c r="F3192">
        <v>3093</v>
      </c>
      <c r="G3192">
        <v>3000</v>
      </c>
      <c r="H3192">
        <v>0</v>
      </c>
      <c r="I3192" t="s">
        <v>1086</v>
      </c>
      <c r="J3192" t="s">
        <v>960</v>
      </c>
      <c r="K3192" t="s">
        <v>956</v>
      </c>
      <c r="L3192">
        <v>1019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</row>
    <row r="3193" spans="1:21" x14ac:dyDescent="0.25">
      <c r="A3193" t="s">
        <v>669</v>
      </c>
      <c r="B3193" t="s">
        <v>964</v>
      </c>
      <c r="C3193" t="s">
        <v>6165</v>
      </c>
      <c r="D3193">
        <v>40</v>
      </c>
      <c r="E3193" t="s">
        <v>953</v>
      </c>
      <c r="F3193">
        <v>3093</v>
      </c>
      <c r="G3193">
        <v>3000</v>
      </c>
      <c r="H3193">
        <v>0</v>
      </c>
      <c r="I3193" t="s">
        <v>1086</v>
      </c>
      <c r="J3193" t="s">
        <v>960</v>
      </c>
      <c r="K3193" t="s">
        <v>956</v>
      </c>
      <c r="L3193">
        <v>1019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</row>
    <row r="3194" spans="1:21" x14ac:dyDescent="0.25">
      <c r="A3194" t="s">
        <v>669</v>
      </c>
      <c r="B3194" t="s">
        <v>964</v>
      </c>
      <c r="C3194" t="s">
        <v>5309</v>
      </c>
      <c r="D3194">
        <v>40</v>
      </c>
      <c r="E3194" t="s">
        <v>953</v>
      </c>
      <c r="F3194">
        <v>3093</v>
      </c>
      <c r="G3194">
        <v>3000</v>
      </c>
      <c r="H3194">
        <v>0</v>
      </c>
      <c r="I3194" t="s">
        <v>1086</v>
      </c>
      <c r="J3194" t="s">
        <v>960</v>
      </c>
      <c r="K3194" t="s">
        <v>956</v>
      </c>
      <c r="L3194">
        <v>1019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</row>
    <row r="3195" spans="1:21" x14ac:dyDescent="0.25">
      <c r="A3195" t="s">
        <v>669</v>
      </c>
      <c r="B3195" t="s">
        <v>964</v>
      </c>
      <c r="C3195" t="s">
        <v>6650</v>
      </c>
      <c r="D3195">
        <v>40</v>
      </c>
      <c r="E3195" t="s">
        <v>953</v>
      </c>
      <c r="F3195">
        <v>3093</v>
      </c>
      <c r="G3195">
        <v>3000</v>
      </c>
      <c r="H3195">
        <v>0</v>
      </c>
      <c r="I3195" t="s">
        <v>1086</v>
      </c>
      <c r="J3195" t="s">
        <v>960</v>
      </c>
      <c r="K3195" t="s">
        <v>956</v>
      </c>
      <c r="L3195">
        <v>1019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</row>
    <row r="3196" spans="1:21" x14ac:dyDescent="0.25">
      <c r="A3196" t="s">
        <v>669</v>
      </c>
      <c r="B3196" t="s">
        <v>962</v>
      </c>
      <c r="C3196" t="s">
        <v>1237</v>
      </c>
      <c r="D3196">
        <v>50</v>
      </c>
      <c r="E3196" t="s">
        <v>953</v>
      </c>
      <c r="F3196">
        <v>3093</v>
      </c>
      <c r="G3196">
        <v>3093</v>
      </c>
      <c r="H3196">
        <v>0</v>
      </c>
      <c r="I3196" t="s">
        <v>1086</v>
      </c>
      <c r="J3196" t="s">
        <v>960</v>
      </c>
      <c r="K3196" t="s">
        <v>956</v>
      </c>
      <c r="L3196">
        <v>1019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</row>
    <row r="3197" spans="1:21" x14ac:dyDescent="0.25">
      <c r="A3197" t="s">
        <v>669</v>
      </c>
      <c r="B3197" t="s">
        <v>962</v>
      </c>
      <c r="C3197" t="s">
        <v>4596</v>
      </c>
      <c r="D3197">
        <v>40</v>
      </c>
      <c r="E3197" t="s">
        <v>953</v>
      </c>
      <c r="F3197">
        <v>3093</v>
      </c>
      <c r="G3197">
        <v>3093</v>
      </c>
      <c r="H3197">
        <v>0</v>
      </c>
      <c r="I3197" t="s">
        <v>1086</v>
      </c>
      <c r="J3197" t="s">
        <v>960</v>
      </c>
      <c r="K3197" t="s">
        <v>956</v>
      </c>
      <c r="L3197">
        <v>1019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</row>
    <row r="3198" spans="1:21" x14ac:dyDescent="0.25">
      <c r="A3198" t="s">
        <v>669</v>
      </c>
      <c r="B3198" t="s">
        <v>962</v>
      </c>
      <c r="C3198" t="s">
        <v>6166</v>
      </c>
      <c r="D3198">
        <v>40</v>
      </c>
      <c r="E3198" t="s">
        <v>953</v>
      </c>
      <c r="F3198">
        <v>3093</v>
      </c>
      <c r="G3198">
        <v>3093</v>
      </c>
      <c r="H3198">
        <v>0</v>
      </c>
      <c r="I3198" t="s">
        <v>1086</v>
      </c>
      <c r="J3198" t="s">
        <v>960</v>
      </c>
      <c r="K3198" t="s">
        <v>956</v>
      </c>
      <c r="L3198">
        <v>1019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</row>
    <row r="3199" spans="1:21" x14ac:dyDescent="0.25">
      <c r="A3199" t="s">
        <v>669</v>
      </c>
      <c r="B3199" t="s">
        <v>962</v>
      </c>
      <c r="C3199" t="s">
        <v>5495</v>
      </c>
      <c r="D3199">
        <v>80</v>
      </c>
      <c r="E3199" t="s">
        <v>953</v>
      </c>
      <c r="F3199">
        <v>3093</v>
      </c>
      <c r="G3199">
        <v>3093</v>
      </c>
      <c r="H3199">
        <v>0</v>
      </c>
      <c r="I3199" t="s">
        <v>1086</v>
      </c>
      <c r="J3199" t="s">
        <v>960</v>
      </c>
      <c r="K3199" t="s">
        <v>956</v>
      </c>
      <c r="L3199">
        <v>1019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</row>
    <row r="3200" spans="1:21" x14ac:dyDescent="0.25">
      <c r="A3200" t="s">
        <v>669</v>
      </c>
      <c r="B3200" t="s">
        <v>959</v>
      </c>
      <c r="C3200" t="s">
        <v>983</v>
      </c>
      <c r="D3200">
        <v>1</v>
      </c>
      <c r="E3200" t="s">
        <v>953</v>
      </c>
      <c r="F3200">
        <v>3093</v>
      </c>
      <c r="G3200">
        <v>9999</v>
      </c>
      <c r="H3200">
        <v>0</v>
      </c>
      <c r="I3200" t="s">
        <v>1086</v>
      </c>
      <c r="J3200" t="s">
        <v>960</v>
      </c>
      <c r="K3200" t="s">
        <v>956</v>
      </c>
      <c r="L3200">
        <v>1019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</row>
    <row r="3201" spans="1:21" x14ac:dyDescent="0.25">
      <c r="A3201" t="s">
        <v>669</v>
      </c>
      <c r="B3201" t="s">
        <v>959</v>
      </c>
      <c r="C3201" t="s">
        <v>984</v>
      </c>
      <c r="D3201">
        <v>1</v>
      </c>
      <c r="E3201" t="s">
        <v>953</v>
      </c>
      <c r="F3201">
        <v>3093</v>
      </c>
      <c r="G3201">
        <v>9999</v>
      </c>
      <c r="H3201">
        <v>0</v>
      </c>
      <c r="I3201" t="s">
        <v>1086</v>
      </c>
      <c r="J3201" t="s">
        <v>960</v>
      </c>
      <c r="K3201" t="s">
        <v>956</v>
      </c>
      <c r="L3201">
        <v>1019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</row>
    <row r="3202" spans="1:21" x14ac:dyDescent="0.25">
      <c r="A3202" t="s">
        <v>669</v>
      </c>
      <c r="B3202" t="s">
        <v>959</v>
      </c>
      <c r="C3202" t="s">
        <v>980</v>
      </c>
      <c r="D3202">
        <v>1</v>
      </c>
      <c r="E3202" t="s">
        <v>953</v>
      </c>
      <c r="F3202">
        <v>3093</v>
      </c>
      <c r="G3202">
        <v>9999</v>
      </c>
      <c r="H3202">
        <v>0</v>
      </c>
      <c r="I3202" t="s">
        <v>1086</v>
      </c>
      <c r="J3202" t="s">
        <v>960</v>
      </c>
      <c r="K3202" t="s">
        <v>956</v>
      </c>
      <c r="L3202">
        <v>1019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</row>
    <row r="3203" spans="1:21" x14ac:dyDescent="0.25">
      <c r="A3203" t="s">
        <v>668</v>
      </c>
      <c r="B3203" t="s">
        <v>952</v>
      </c>
      <c r="C3203" t="s">
        <v>6167</v>
      </c>
      <c r="D3203">
        <v>100</v>
      </c>
      <c r="E3203" t="s">
        <v>953</v>
      </c>
      <c r="F3203">
        <v>3001</v>
      </c>
      <c r="G3203">
        <v>1003</v>
      </c>
      <c r="H3203">
        <v>0</v>
      </c>
      <c r="I3203" t="s">
        <v>1087</v>
      </c>
      <c r="J3203" t="s">
        <v>955</v>
      </c>
      <c r="K3203" t="s">
        <v>956</v>
      </c>
      <c r="L3203">
        <v>2019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</row>
    <row r="3204" spans="1:21" x14ac:dyDescent="0.25">
      <c r="A3204" t="s">
        <v>668</v>
      </c>
      <c r="B3204" t="s">
        <v>952</v>
      </c>
      <c r="C3204" t="s">
        <v>6168</v>
      </c>
      <c r="D3204">
        <v>100</v>
      </c>
      <c r="E3204" t="s">
        <v>953</v>
      </c>
      <c r="F3204">
        <v>3001</v>
      </c>
      <c r="G3204">
        <v>1003</v>
      </c>
      <c r="H3204">
        <v>0</v>
      </c>
      <c r="I3204" t="s">
        <v>1087</v>
      </c>
      <c r="J3204" t="s">
        <v>955</v>
      </c>
      <c r="K3204" t="s">
        <v>956</v>
      </c>
      <c r="L3204">
        <v>2019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</row>
    <row r="3205" spans="1:21" x14ac:dyDescent="0.25">
      <c r="A3205" t="s">
        <v>668</v>
      </c>
      <c r="B3205" t="s">
        <v>952</v>
      </c>
      <c r="C3205" t="s">
        <v>6169</v>
      </c>
      <c r="D3205">
        <v>100</v>
      </c>
      <c r="E3205" t="s">
        <v>953</v>
      </c>
      <c r="F3205">
        <v>3001</v>
      </c>
      <c r="G3205">
        <v>1003</v>
      </c>
      <c r="H3205">
        <v>0</v>
      </c>
      <c r="I3205" t="s">
        <v>1087</v>
      </c>
      <c r="J3205" t="s">
        <v>955</v>
      </c>
      <c r="K3205" t="s">
        <v>956</v>
      </c>
      <c r="L3205">
        <v>2019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</row>
    <row r="3206" spans="1:21" x14ac:dyDescent="0.25">
      <c r="A3206" t="s">
        <v>668</v>
      </c>
      <c r="B3206" t="s">
        <v>952</v>
      </c>
      <c r="C3206" t="s">
        <v>6170</v>
      </c>
      <c r="D3206">
        <v>100</v>
      </c>
      <c r="E3206" t="s">
        <v>953</v>
      </c>
      <c r="F3206">
        <v>3001</v>
      </c>
      <c r="G3206">
        <v>1003</v>
      </c>
      <c r="H3206">
        <v>0</v>
      </c>
      <c r="I3206" t="s">
        <v>1087</v>
      </c>
      <c r="J3206" t="s">
        <v>955</v>
      </c>
      <c r="K3206" t="s">
        <v>956</v>
      </c>
      <c r="L3206">
        <v>2019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</row>
    <row r="3207" spans="1:21" x14ac:dyDescent="0.25">
      <c r="A3207" t="s">
        <v>668</v>
      </c>
      <c r="B3207" t="s">
        <v>957</v>
      </c>
      <c r="C3207" t="s">
        <v>1088</v>
      </c>
      <c r="D3207">
        <v>35</v>
      </c>
      <c r="E3207" t="s">
        <v>953</v>
      </c>
      <c r="F3207">
        <v>3001</v>
      </c>
      <c r="G3207">
        <v>3003</v>
      </c>
      <c r="H3207">
        <v>0</v>
      </c>
      <c r="I3207" t="s">
        <v>1087</v>
      </c>
      <c r="J3207" t="s">
        <v>955</v>
      </c>
      <c r="K3207" t="s">
        <v>956</v>
      </c>
      <c r="L3207">
        <v>2019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</row>
    <row r="3208" spans="1:21" x14ac:dyDescent="0.25">
      <c r="A3208" t="s">
        <v>668</v>
      </c>
      <c r="B3208" t="s">
        <v>957</v>
      </c>
      <c r="C3208" t="s">
        <v>958</v>
      </c>
      <c r="D3208">
        <v>45</v>
      </c>
      <c r="E3208" t="s">
        <v>953</v>
      </c>
      <c r="F3208">
        <v>3001</v>
      </c>
      <c r="G3208">
        <v>3003</v>
      </c>
      <c r="H3208">
        <v>0</v>
      </c>
      <c r="I3208" t="s">
        <v>1087</v>
      </c>
      <c r="J3208" t="s">
        <v>955</v>
      </c>
      <c r="K3208" t="s">
        <v>956</v>
      </c>
      <c r="L3208">
        <v>2019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</row>
    <row r="3209" spans="1:21" x14ac:dyDescent="0.25">
      <c r="A3209" t="s">
        <v>668</v>
      </c>
      <c r="B3209" t="s">
        <v>5136</v>
      </c>
      <c r="C3209" t="s">
        <v>5137</v>
      </c>
      <c r="D3209">
        <v>1</v>
      </c>
      <c r="E3209" t="s">
        <v>953</v>
      </c>
      <c r="F3209">
        <v>3001</v>
      </c>
      <c r="G3209" t="s">
        <v>5138</v>
      </c>
      <c r="H3209">
        <v>0</v>
      </c>
      <c r="I3209" t="s">
        <v>1087</v>
      </c>
      <c r="J3209" t="s">
        <v>955</v>
      </c>
      <c r="K3209" t="s">
        <v>956</v>
      </c>
      <c r="L3209">
        <v>2019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</row>
    <row r="3210" spans="1:21" x14ac:dyDescent="0.25">
      <c r="A3210" t="s">
        <v>668</v>
      </c>
      <c r="B3210" t="s">
        <v>967</v>
      </c>
      <c r="C3210" t="s">
        <v>958</v>
      </c>
      <c r="D3210">
        <v>1</v>
      </c>
      <c r="E3210" t="s">
        <v>953</v>
      </c>
      <c r="F3210">
        <v>3001</v>
      </c>
      <c r="G3210" t="s">
        <v>968</v>
      </c>
      <c r="H3210">
        <v>0</v>
      </c>
      <c r="I3210" t="s">
        <v>1087</v>
      </c>
      <c r="J3210" t="s">
        <v>955</v>
      </c>
      <c r="K3210" t="s">
        <v>956</v>
      </c>
      <c r="L3210">
        <v>2019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</row>
    <row r="3211" spans="1:21" x14ac:dyDescent="0.25">
      <c r="A3211" t="s">
        <v>668</v>
      </c>
      <c r="B3211" t="s">
        <v>964</v>
      </c>
      <c r="C3211" t="s">
        <v>6171</v>
      </c>
      <c r="D3211">
        <v>150</v>
      </c>
      <c r="E3211" t="s">
        <v>953</v>
      </c>
      <c r="F3211">
        <v>3093</v>
      </c>
      <c r="G3211">
        <v>3000</v>
      </c>
      <c r="H3211">
        <v>0</v>
      </c>
      <c r="I3211" t="s">
        <v>1087</v>
      </c>
      <c r="J3211" t="s">
        <v>960</v>
      </c>
      <c r="K3211" t="s">
        <v>956</v>
      </c>
      <c r="L3211">
        <v>2019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</row>
    <row r="3212" spans="1:21" x14ac:dyDescent="0.25">
      <c r="A3212" t="s">
        <v>668</v>
      </c>
      <c r="B3212" t="s">
        <v>962</v>
      </c>
      <c r="C3212" t="s">
        <v>3886</v>
      </c>
      <c r="D3212">
        <v>100</v>
      </c>
      <c r="E3212" t="s">
        <v>953</v>
      </c>
      <c r="F3212">
        <v>3093</v>
      </c>
      <c r="G3212">
        <v>3093</v>
      </c>
      <c r="H3212">
        <v>0</v>
      </c>
      <c r="I3212" t="s">
        <v>1087</v>
      </c>
      <c r="J3212" t="s">
        <v>960</v>
      </c>
      <c r="K3212" t="s">
        <v>956</v>
      </c>
      <c r="L3212">
        <v>2019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</row>
    <row r="3213" spans="1:21" x14ac:dyDescent="0.25">
      <c r="A3213" t="s">
        <v>668</v>
      </c>
      <c r="B3213" t="s">
        <v>962</v>
      </c>
      <c r="C3213" t="s">
        <v>6172</v>
      </c>
      <c r="D3213">
        <v>110</v>
      </c>
      <c r="E3213" t="s">
        <v>953</v>
      </c>
      <c r="F3213">
        <v>3093</v>
      </c>
      <c r="G3213">
        <v>3093</v>
      </c>
      <c r="H3213">
        <v>0</v>
      </c>
      <c r="I3213" t="s">
        <v>1087</v>
      </c>
      <c r="J3213" t="s">
        <v>960</v>
      </c>
      <c r="K3213" t="s">
        <v>956</v>
      </c>
      <c r="L3213">
        <v>2019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</row>
    <row r="3214" spans="1:21" x14ac:dyDescent="0.25">
      <c r="A3214" t="s">
        <v>668</v>
      </c>
      <c r="B3214" t="s">
        <v>962</v>
      </c>
      <c r="C3214" t="s">
        <v>6173</v>
      </c>
      <c r="D3214">
        <v>150</v>
      </c>
      <c r="E3214" t="s">
        <v>953</v>
      </c>
      <c r="F3214">
        <v>3093</v>
      </c>
      <c r="G3214">
        <v>3093</v>
      </c>
      <c r="H3214">
        <v>0</v>
      </c>
      <c r="I3214" t="s">
        <v>1087</v>
      </c>
      <c r="J3214" t="s">
        <v>960</v>
      </c>
      <c r="K3214" t="s">
        <v>956</v>
      </c>
      <c r="L3214">
        <v>2019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</row>
    <row r="3215" spans="1:21" x14ac:dyDescent="0.25">
      <c r="A3215" t="s">
        <v>668</v>
      </c>
      <c r="B3215" t="s">
        <v>962</v>
      </c>
      <c r="C3215" t="s">
        <v>6174</v>
      </c>
      <c r="D3215">
        <v>150</v>
      </c>
      <c r="E3215" t="s">
        <v>953</v>
      </c>
      <c r="F3215">
        <v>3093</v>
      </c>
      <c r="G3215">
        <v>3093</v>
      </c>
      <c r="H3215">
        <v>0</v>
      </c>
      <c r="I3215" t="s">
        <v>1087</v>
      </c>
      <c r="J3215" t="s">
        <v>960</v>
      </c>
      <c r="K3215" t="s">
        <v>956</v>
      </c>
      <c r="L3215">
        <v>2019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</row>
    <row r="3216" spans="1:21" x14ac:dyDescent="0.25">
      <c r="A3216" t="s">
        <v>668</v>
      </c>
      <c r="B3216" t="s">
        <v>962</v>
      </c>
      <c r="C3216" t="s">
        <v>6175</v>
      </c>
      <c r="D3216">
        <v>150</v>
      </c>
      <c r="E3216" t="s">
        <v>953</v>
      </c>
      <c r="F3216">
        <v>3093</v>
      </c>
      <c r="G3216">
        <v>3093</v>
      </c>
      <c r="H3216">
        <v>0</v>
      </c>
      <c r="I3216" t="s">
        <v>1087</v>
      </c>
      <c r="J3216" t="s">
        <v>960</v>
      </c>
      <c r="K3216" t="s">
        <v>956</v>
      </c>
      <c r="L3216">
        <v>2019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</row>
    <row r="3217" spans="1:21" x14ac:dyDescent="0.25">
      <c r="A3217" t="s">
        <v>668</v>
      </c>
      <c r="B3217" t="s">
        <v>962</v>
      </c>
      <c r="C3217" t="s">
        <v>6176</v>
      </c>
      <c r="D3217">
        <v>100</v>
      </c>
      <c r="E3217" t="s">
        <v>953</v>
      </c>
      <c r="F3217">
        <v>3093</v>
      </c>
      <c r="G3217">
        <v>3093</v>
      </c>
      <c r="H3217">
        <v>0</v>
      </c>
      <c r="I3217" t="s">
        <v>1087</v>
      </c>
      <c r="J3217" t="s">
        <v>960</v>
      </c>
      <c r="K3217" t="s">
        <v>956</v>
      </c>
      <c r="L3217">
        <v>2019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</row>
    <row r="3218" spans="1:21" x14ac:dyDescent="0.25">
      <c r="A3218" t="s">
        <v>668</v>
      </c>
      <c r="B3218" t="s">
        <v>959</v>
      </c>
      <c r="C3218" t="s">
        <v>1032</v>
      </c>
      <c r="D3218">
        <v>2</v>
      </c>
      <c r="E3218" t="s">
        <v>953</v>
      </c>
      <c r="F3218">
        <v>3093</v>
      </c>
      <c r="G3218">
        <v>9999</v>
      </c>
      <c r="H3218">
        <v>0</v>
      </c>
      <c r="I3218" t="s">
        <v>1087</v>
      </c>
      <c r="J3218" t="s">
        <v>960</v>
      </c>
      <c r="K3218" t="s">
        <v>956</v>
      </c>
      <c r="L3218">
        <v>2019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</row>
    <row r="3219" spans="1:21" x14ac:dyDescent="0.25">
      <c r="A3219" t="s">
        <v>1171</v>
      </c>
      <c r="B3219" t="s">
        <v>952</v>
      </c>
      <c r="C3219" t="s">
        <v>6177</v>
      </c>
      <c r="D3219">
        <v>100</v>
      </c>
      <c r="E3219" t="s">
        <v>953</v>
      </c>
      <c r="F3219">
        <v>3001</v>
      </c>
      <c r="G3219">
        <v>1003</v>
      </c>
      <c r="H3219">
        <v>0</v>
      </c>
      <c r="I3219" t="s">
        <v>1089</v>
      </c>
      <c r="J3219" t="s">
        <v>955</v>
      </c>
      <c r="K3219" t="s">
        <v>956</v>
      </c>
      <c r="L3219">
        <v>1019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</row>
    <row r="3220" spans="1:21" x14ac:dyDescent="0.25">
      <c r="A3220" t="s">
        <v>1171</v>
      </c>
      <c r="B3220" t="s">
        <v>952</v>
      </c>
      <c r="C3220" t="s">
        <v>6178</v>
      </c>
      <c r="D3220">
        <v>100</v>
      </c>
      <c r="E3220" t="s">
        <v>953</v>
      </c>
      <c r="F3220">
        <v>3001</v>
      </c>
      <c r="G3220">
        <v>1003</v>
      </c>
      <c r="H3220">
        <v>0</v>
      </c>
      <c r="I3220" t="s">
        <v>1089</v>
      </c>
      <c r="J3220" t="s">
        <v>955</v>
      </c>
      <c r="K3220" t="s">
        <v>956</v>
      </c>
      <c r="L3220">
        <v>1019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</row>
    <row r="3221" spans="1:21" x14ac:dyDescent="0.25">
      <c r="A3221" t="s">
        <v>1171</v>
      </c>
      <c r="B3221" t="s">
        <v>957</v>
      </c>
      <c r="C3221" t="s">
        <v>958</v>
      </c>
      <c r="D3221">
        <v>237</v>
      </c>
      <c r="E3221" t="s">
        <v>953</v>
      </c>
      <c r="F3221">
        <v>3001</v>
      </c>
      <c r="G3221">
        <v>3003</v>
      </c>
      <c r="H3221">
        <v>0</v>
      </c>
      <c r="I3221" t="s">
        <v>1089</v>
      </c>
      <c r="J3221" t="s">
        <v>955</v>
      </c>
      <c r="K3221" t="s">
        <v>956</v>
      </c>
      <c r="L3221">
        <v>1019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</row>
    <row r="3222" spans="1:21" x14ac:dyDescent="0.25">
      <c r="A3222" t="s">
        <v>1171</v>
      </c>
      <c r="B3222" t="s">
        <v>964</v>
      </c>
      <c r="C3222" t="s">
        <v>6802</v>
      </c>
      <c r="D3222">
        <v>100</v>
      </c>
      <c r="E3222" t="s">
        <v>953</v>
      </c>
      <c r="F3222">
        <v>3093</v>
      </c>
      <c r="G3222">
        <v>3000</v>
      </c>
      <c r="H3222">
        <v>0</v>
      </c>
      <c r="I3222" t="s">
        <v>1089</v>
      </c>
      <c r="J3222" t="s">
        <v>960</v>
      </c>
      <c r="K3222" t="s">
        <v>956</v>
      </c>
      <c r="L3222">
        <v>1019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</row>
    <row r="3223" spans="1:21" x14ac:dyDescent="0.25">
      <c r="A3223" t="s">
        <v>1171</v>
      </c>
      <c r="B3223" t="s">
        <v>962</v>
      </c>
      <c r="C3223" t="s">
        <v>6180</v>
      </c>
      <c r="D3223">
        <v>100</v>
      </c>
      <c r="E3223" t="s">
        <v>953</v>
      </c>
      <c r="F3223">
        <v>3093</v>
      </c>
      <c r="G3223">
        <v>3093</v>
      </c>
      <c r="H3223">
        <v>0</v>
      </c>
      <c r="I3223" t="s">
        <v>1089</v>
      </c>
      <c r="J3223" t="s">
        <v>960</v>
      </c>
      <c r="K3223" t="s">
        <v>956</v>
      </c>
      <c r="L3223">
        <v>1019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</row>
    <row r="3224" spans="1:21" x14ac:dyDescent="0.25">
      <c r="A3224" t="s">
        <v>1171</v>
      </c>
      <c r="B3224" t="s">
        <v>962</v>
      </c>
      <c r="C3224" t="s">
        <v>6181</v>
      </c>
      <c r="D3224">
        <v>100</v>
      </c>
      <c r="E3224" t="s">
        <v>953</v>
      </c>
      <c r="F3224">
        <v>3093</v>
      </c>
      <c r="G3224">
        <v>3093</v>
      </c>
      <c r="H3224">
        <v>0</v>
      </c>
      <c r="I3224" t="s">
        <v>1089</v>
      </c>
      <c r="J3224" t="s">
        <v>960</v>
      </c>
      <c r="K3224" t="s">
        <v>956</v>
      </c>
      <c r="L3224">
        <v>1019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</row>
    <row r="3225" spans="1:21" x14ac:dyDescent="0.25">
      <c r="A3225" t="s">
        <v>1171</v>
      </c>
      <c r="B3225" t="s">
        <v>962</v>
      </c>
      <c r="C3225" t="s">
        <v>6182</v>
      </c>
      <c r="D3225">
        <v>100</v>
      </c>
      <c r="E3225" t="s">
        <v>953</v>
      </c>
      <c r="F3225">
        <v>3093</v>
      </c>
      <c r="G3225">
        <v>3093</v>
      </c>
      <c r="H3225">
        <v>0</v>
      </c>
      <c r="I3225" t="s">
        <v>1089</v>
      </c>
      <c r="J3225" t="s">
        <v>960</v>
      </c>
      <c r="K3225" t="s">
        <v>956</v>
      </c>
      <c r="L3225">
        <v>1019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</row>
    <row r="3226" spans="1:21" x14ac:dyDescent="0.25">
      <c r="A3226" t="s">
        <v>1171</v>
      </c>
      <c r="B3226" t="s">
        <v>959</v>
      </c>
      <c r="C3226" t="s">
        <v>1539</v>
      </c>
      <c r="D3226">
        <v>2</v>
      </c>
      <c r="E3226" t="s">
        <v>953</v>
      </c>
      <c r="F3226">
        <v>3093</v>
      </c>
      <c r="G3226">
        <v>9999</v>
      </c>
      <c r="H3226">
        <v>0</v>
      </c>
      <c r="I3226" t="s">
        <v>1089</v>
      </c>
      <c r="J3226" t="s">
        <v>960</v>
      </c>
      <c r="K3226" t="s">
        <v>956</v>
      </c>
      <c r="L3226">
        <v>1019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</row>
    <row r="3227" spans="1:21" x14ac:dyDescent="0.25">
      <c r="A3227" t="s">
        <v>666</v>
      </c>
      <c r="B3227" t="s">
        <v>952</v>
      </c>
      <c r="C3227" t="s">
        <v>5295</v>
      </c>
      <c r="D3227">
        <v>300</v>
      </c>
      <c r="E3227" t="s">
        <v>953</v>
      </c>
      <c r="F3227">
        <v>3001</v>
      </c>
      <c r="G3227">
        <v>1003</v>
      </c>
      <c r="H3227">
        <v>0</v>
      </c>
      <c r="I3227" t="s">
        <v>1090</v>
      </c>
      <c r="J3227" t="s">
        <v>955</v>
      </c>
      <c r="K3227" t="s">
        <v>956</v>
      </c>
      <c r="L3227">
        <v>1019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</row>
    <row r="3228" spans="1:21" x14ac:dyDescent="0.25">
      <c r="A3228" t="s">
        <v>666</v>
      </c>
      <c r="B3228" t="s">
        <v>957</v>
      </c>
      <c r="C3228" t="s">
        <v>958</v>
      </c>
      <c r="D3228">
        <v>335</v>
      </c>
      <c r="E3228" t="s">
        <v>953</v>
      </c>
      <c r="F3228">
        <v>3001</v>
      </c>
      <c r="G3228">
        <v>3003</v>
      </c>
      <c r="H3228">
        <v>0</v>
      </c>
      <c r="I3228" t="s">
        <v>1090</v>
      </c>
      <c r="J3228" t="s">
        <v>955</v>
      </c>
      <c r="K3228" t="s">
        <v>956</v>
      </c>
      <c r="L3228">
        <v>1019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</row>
    <row r="3229" spans="1:21" x14ac:dyDescent="0.25">
      <c r="A3229" t="s">
        <v>666</v>
      </c>
      <c r="B3229" t="s">
        <v>5136</v>
      </c>
      <c r="C3229" t="s">
        <v>5137</v>
      </c>
      <c r="D3229">
        <v>1</v>
      </c>
      <c r="E3229" t="s">
        <v>953</v>
      </c>
      <c r="F3229">
        <v>3001</v>
      </c>
      <c r="G3229" t="s">
        <v>5138</v>
      </c>
      <c r="H3229">
        <v>0</v>
      </c>
      <c r="I3229" t="s">
        <v>1090</v>
      </c>
      <c r="J3229" t="s">
        <v>955</v>
      </c>
      <c r="K3229" t="s">
        <v>956</v>
      </c>
      <c r="L3229">
        <v>1019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</row>
    <row r="3230" spans="1:21" x14ac:dyDescent="0.25">
      <c r="A3230" t="s">
        <v>666</v>
      </c>
      <c r="B3230" t="s">
        <v>967</v>
      </c>
      <c r="C3230">
        <v>2979425</v>
      </c>
      <c r="D3230">
        <v>1</v>
      </c>
      <c r="E3230" t="s">
        <v>953</v>
      </c>
      <c r="F3230">
        <v>3001</v>
      </c>
      <c r="G3230" t="s">
        <v>968</v>
      </c>
      <c r="H3230">
        <v>0</v>
      </c>
      <c r="I3230" t="s">
        <v>1090</v>
      </c>
      <c r="J3230" t="s">
        <v>955</v>
      </c>
      <c r="K3230" t="s">
        <v>956</v>
      </c>
      <c r="L3230">
        <v>1019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</row>
    <row r="3231" spans="1:21" x14ac:dyDescent="0.25">
      <c r="A3231" t="s">
        <v>666</v>
      </c>
      <c r="B3231" t="s">
        <v>962</v>
      </c>
      <c r="C3231" t="s">
        <v>1461</v>
      </c>
      <c r="D3231">
        <v>250</v>
      </c>
      <c r="E3231" t="s">
        <v>953</v>
      </c>
      <c r="F3231">
        <v>3093</v>
      </c>
      <c r="G3231">
        <v>3093</v>
      </c>
      <c r="H3231">
        <v>0</v>
      </c>
      <c r="I3231" t="s">
        <v>1090</v>
      </c>
      <c r="J3231" t="s">
        <v>960</v>
      </c>
      <c r="K3231" t="s">
        <v>956</v>
      </c>
      <c r="L3231">
        <v>1019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</row>
    <row r="3232" spans="1:21" x14ac:dyDescent="0.25">
      <c r="A3232" t="s">
        <v>666</v>
      </c>
      <c r="B3232" t="s">
        <v>962</v>
      </c>
      <c r="C3232" t="s">
        <v>3433</v>
      </c>
      <c r="D3232">
        <v>300</v>
      </c>
      <c r="E3232" t="s">
        <v>953</v>
      </c>
      <c r="F3232">
        <v>3093</v>
      </c>
      <c r="G3232">
        <v>3093</v>
      </c>
      <c r="H3232">
        <v>0</v>
      </c>
      <c r="I3232" t="s">
        <v>1090</v>
      </c>
      <c r="J3232" t="s">
        <v>960</v>
      </c>
      <c r="K3232" t="s">
        <v>956</v>
      </c>
      <c r="L3232">
        <v>1019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</row>
    <row r="3233" spans="1:21" x14ac:dyDescent="0.25">
      <c r="A3233" t="s">
        <v>666</v>
      </c>
      <c r="B3233" t="s">
        <v>962</v>
      </c>
      <c r="C3233" t="s">
        <v>6183</v>
      </c>
      <c r="D3233">
        <v>300</v>
      </c>
      <c r="E3233" t="s">
        <v>953</v>
      </c>
      <c r="F3233">
        <v>3093</v>
      </c>
      <c r="G3233">
        <v>3093</v>
      </c>
      <c r="H3233">
        <v>0</v>
      </c>
      <c r="I3233" t="s">
        <v>1090</v>
      </c>
      <c r="J3233" t="s">
        <v>960</v>
      </c>
      <c r="K3233" t="s">
        <v>956</v>
      </c>
      <c r="L3233">
        <v>1019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</row>
    <row r="3234" spans="1:21" x14ac:dyDescent="0.25">
      <c r="A3234" t="s">
        <v>666</v>
      </c>
      <c r="B3234" t="s">
        <v>959</v>
      </c>
      <c r="C3234" t="s">
        <v>1080</v>
      </c>
      <c r="D3234">
        <v>1</v>
      </c>
      <c r="E3234" t="s">
        <v>953</v>
      </c>
      <c r="F3234">
        <v>3093</v>
      </c>
      <c r="G3234">
        <v>9999</v>
      </c>
      <c r="H3234">
        <v>0</v>
      </c>
      <c r="I3234" t="s">
        <v>1090</v>
      </c>
      <c r="J3234" t="s">
        <v>960</v>
      </c>
      <c r="K3234" t="s">
        <v>956</v>
      </c>
      <c r="L3234">
        <v>1019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</row>
    <row r="3235" spans="1:21" x14ac:dyDescent="0.25">
      <c r="A3235" t="s">
        <v>666</v>
      </c>
      <c r="B3235" t="s">
        <v>959</v>
      </c>
      <c r="C3235" t="s">
        <v>980</v>
      </c>
      <c r="D3235">
        <v>1</v>
      </c>
      <c r="E3235" t="s">
        <v>953</v>
      </c>
      <c r="F3235">
        <v>3093</v>
      </c>
      <c r="G3235">
        <v>9999</v>
      </c>
      <c r="H3235">
        <v>0</v>
      </c>
      <c r="I3235" t="s">
        <v>1090</v>
      </c>
      <c r="J3235" t="s">
        <v>960</v>
      </c>
      <c r="K3235" t="s">
        <v>956</v>
      </c>
      <c r="L3235">
        <v>1019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</row>
    <row r="3236" spans="1:21" x14ac:dyDescent="0.25">
      <c r="A3236" t="s">
        <v>665</v>
      </c>
      <c r="B3236" t="s">
        <v>952</v>
      </c>
      <c r="C3236" t="s">
        <v>3428</v>
      </c>
      <c r="D3236">
        <v>300</v>
      </c>
      <c r="E3236" t="s">
        <v>953</v>
      </c>
      <c r="F3236">
        <v>3001</v>
      </c>
      <c r="G3236">
        <v>1003</v>
      </c>
      <c r="H3236">
        <v>0</v>
      </c>
      <c r="I3236" t="s">
        <v>1091</v>
      </c>
      <c r="J3236" t="s">
        <v>955</v>
      </c>
      <c r="K3236" t="s">
        <v>956</v>
      </c>
      <c r="L3236">
        <v>1019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</row>
    <row r="3237" spans="1:21" x14ac:dyDescent="0.25">
      <c r="A3237" t="s">
        <v>665</v>
      </c>
      <c r="B3237" t="s">
        <v>957</v>
      </c>
      <c r="C3237" t="s">
        <v>958</v>
      </c>
      <c r="D3237">
        <v>342</v>
      </c>
      <c r="E3237" t="s">
        <v>953</v>
      </c>
      <c r="F3237">
        <v>3001</v>
      </c>
      <c r="G3237">
        <v>3003</v>
      </c>
      <c r="H3237">
        <v>0</v>
      </c>
      <c r="I3237" t="s">
        <v>1091</v>
      </c>
      <c r="J3237" t="s">
        <v>955</v>
      </c>
      <c r="K3237" t="s">
        <v>956</v>
      </c>
      <c r="L3237">
        <v>1019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</row>
    <row r="3238" spans="1:21" x14ac:dyDescent="0.25">
      <c r="A3238" t="s">
        <v>665</v>
      </c>
      <c r="B3238" t="s">
        <v>5136</v>
      </c>
      <c r="C3238" t="s">
        <v>5137</v>
      </c>
      <c r="D3238">
        <v>1</v>
      </c>
      <c r="E3238" t="s">
        <v>953</v>
      </c>
      <c r="F3238">
        <v>3001</v>
      </c>
      <c r="G3238" t="s">
        <v>5138</v>
      </c>
      <c r="H3238">
        <v>0</v>
      </c>
      <c r="I3238" t="s">
        <v>1091</v>
      </c>
      <c r="J3238" t="s">
        <v>955</v>
      </c>
      <c r="K3238" t="s">
        <v>956</v>
      </c>
      <c r="L3238">
        <v>1019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</row>
    <row r="3239" spans="1:21" x14ac:dyDescent="0.25">
      <c r="A3239" t="s">
        <v>665</v>
      </c>
      <c r="B3239" t="s">
        <v>967</v>
      </c>
      <c r="C3239">
        <v>2979426</v>
      </c>
      <c r="D3239">
        <v>1</v>
      </c>
      <c r="E3239" t="s">
        <v>953</v>
      </c>
      <c r="F3239">
        <v>3001</v>
      </c>
      <c r="G3239" t="s">
        <v>968</v>
      </c>
      <c r="H3239">
        <v>0</v>
      </c>
      <c r="I3239" t="s">
        <v>1091</v>
      </c>
      <c r="J3239" t="s">
        <v>955</v>
      </c>
      <c r="K3239" t="s">
        <v>956</v>
      </c>
      <c r="L3239">
        <v>1019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</row>
    <row r="3240" spans="1:21" x14ac:dyDescent="0.25">
      <c r="A3240" t="s">
        <v>665</v>
      </c>
      <c r="B3240" t="s">
        <v>962</v>
      </c>
      <c r="C3240" t="s">
        <v>6184</v>
      </c>
      <c r="D3240">
        <v>300</v>
      </c>
      <c r="E3240" t="s">
        <v>953</v>
      </c>
      <c r="F3240">
        <v>3093</v>
      </c>
      <c r="G3240">
        <v>3093</v>
      </c>
      <c r="H3240">
        <v>0</v>
      </c>
      <c r="I3240" t="s">
        <v>1091</v>
      </c>
      <c r="J3240" t="s">
        <v>960</v>
      </c>
      <c r="K3240" t="s">
        <v>956</v>
      </c>
      <c r="L3240">
        <v>1019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</row>
    <row r="3241" spans="1:21" x14ac:dyDescent="0.25">
      <c r="A3241" t="s">
        <v>665</v>
      </c>
      <c r="B3241" t="s">
        <v>962</v>
      </c>
      <c r="C3241" t="s">
        <v>6185</v>
      </c>
      <c r="D3241">
        <v>300</v>
      </c>
      <c r="E3241" t="s">
        <v>953</v>
      </c>
      <c r="F3241">
        <v>3093</v>
      </c>
      <c r="G3241">
        <v>3093</v>
      </c>
      <c r="H3241">
        <v>0</v>
      </c>
      <c r="I3241" t="s">
        <v>1091</v>
      </c>
      <c r="J3241" t="s">
        <v>960</v>
      </c>
      <c r="K3241" t="s">
        <v>956</v>
      </c>
      <c r="L3241">
        <v>1019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</row>
    <row r="3242" spans="1:21" x14ac:dyDescent="0.25">
      <c r="A3242" t="s">
        <v>665</v>
      </c>
      <c r="B3242" t="s">
        <v>962</v>
      </c>
      <c r="C3242" t="s">
        <v>6186</v>
      </c>
      <c r="D3242">
        <v>300</v>
      </c>
      <c r="E3242" t="s">
        <v>953</v>
      </c>
      <c r="F3242">
        <v>3093</v>
      </c>
      <c r="G3242">
        <v>3093</v>
      </c>
      <c r="H3242">
        <v>0</v>
      </c>
      <c r="I3242" t="s">
        <v>1091</v>
      </c>
      <c r="J3242" t="s">
        <v>960</v>
      </c>
      <c r="K3242" t="s">
        <v>956</v>
      </c>
      <c r="L3242">
        <v>1019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</row>
    <row r="3243" spans="1:21" x14ac:dyDescent="0.25">
      <c r="A3243" t="s">
        <v>665</v>
      </c>
      <c r="B3243" t="s">
        <v>962</v>
      </c>
      <c r="C3243" t="s">
        <v>6187</v>
      </c>
      <c r="D3243">
        <v>300</v>
      </c>
      <c r="E3243" t="s">
        <v>953</v>
      </c>
      <c r="F3243">
        <v>3093</v>
      </c>
      <c r="G3243">
        <v>3093</v>
      </c>
      <c r="H3243">
        <v>0</v>
      </c>
      <c r="I3243" t="s">
        <v>1091</v>
      </c>
      <c r="J3243" t="s">
        <v>960</v>
      </c>
      <c r="K3243" t="s">
        <v>956</v>
      </c>
      <c r="L3243">
        <v>1019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</row>
    <row r="3244" spans="1:21" x14ac:dyDescent="0.25">
      <c r="A3244" t="s">
        <v>665</v>
      </c>
      <c r="B3244" t="s">
        <v>962</v>
      </c>
      <c r="C3244" t="s">
        <v>6188</v>
      </c>
      <c r="D3244">
        <v>300</v>
      </c>
      <c r="E3244" t="s">
        <v>953</v>
      </c>
      <c r="F3244">
        <v>3093</v>
      </c>
      <c r="G3244">
        <v>3093</v>
      </c>
      <c r="H3244">
        <v>0</v>
      </c>
      <c r="I3244" t="s">
        <v>1091</v>
      </c>
      <c r="J3244" t="s">
        <v>960</v>
      </c>
      <c r="K3244" t="s">
        <v>956</v>
      </c>
      <c r="L3244">
        <v>1019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</row>
    <row r="3245" spans="1:21" x14ac:dyDescent="0.25">
      <c r="A3245" t="s">
        <v>665</v>
      </c>
      <c r="B3245" t="s">
        <v>959</v>
      </c>
      <c r="C3245" t="s">
        <v>983</v>
      </c>
      <c r="D3245">
        <v>1</v>
      </c>
      <c r="E3245" t="s">
        <v>953</v>
      </c>
      <c r="F3245">
        <v>3093</v>
      </c>
      <c r="G3245">
        <v>9999</v>
      </c>
      <c r="H3245">
        <v>0</v>
      </c>
      <c r="I3245" t="s">
        <v>1091</v>
      </c>
      <c r="J3245" t="s">
        <v>960</v>
      </c>
      <c r="K3245" t="s">
        <v>956</v>
      </c>
      <c r="L3245">
        <v>1019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</row>
    <row r="3246" spans="1:21" x14ac:dyDescent="0.25">
      <c r="A3246" t="s">
        <v>665</v>
      </c>
      <c r="B3246" t="s">
        <v>959</v>
      </c>
      <c r="C3246" t="s">
        <v>980</v>
      </c>
      <c r="D3246">
        <v>1</v>
      </c>
      <c r="E3246" t="s">
        <v>953</v>
      </c>
      <c r="F3246">
        <v>3093</v>
      </c>
      <c r="G3246">
        <v>9999</v>
      </c>
      <c r="H3246">
        <v>0</v>
      </c>
      <c r="I3246" t="s">
        <v>1091</v>
      </c>
      <c r="J3246" t="s">
        <v>960</v>
      </c>
      <c r="K3246" t="s">
        <v>956</v>
      </c>
      <c r="L3246">
        <v>1019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</row>
    <row r="3247" spans="1:21" x14ac:dyDescent="0.25">
      <c r="A3247" t="s">
        <v>664</v>
      </c>
      <c r="B3247" t="s">
        <v>952</v>
      </c>
      <c r="C3247" t="s">
        <v>3434</v>
      </c>
      <c r="D3247">
        <v>40</v>
      </c>
      <c r="E3247" t="s">
        <v>953</v>
      </c>
      <c r="F3247">
        <v>3001</v>
      </c>
      <c r="G3247">
        <v>1003</v>
      </c>
      <c r="H3247">
        <v>0</v>
      </c>
      <c r="I3247" t="s">
        <v>1092</v>
      </c>
      <c r="J3247" t="s">
        <v>955</v>
      </c>
      <c r="K3247" t="s">
        <v>956</v>
      </c>
      <c r="L3247">
        <v>1019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</row>
    <row r="3248" spans="1:21" x14ac:dyDescent="0.25">
      <c r="A3248" t="s">
        <v>664</v>
      </c>
      <c r="B3248" t="s">
        <v>952</v>
      </c>
      <c r="C3248" t="s">
        <v>3435</v>
      </c>
      <c r="D3248">
        <v>40</v>
      </c>
      <c r="E3248" t="s">
        <v>953</v>
      </c>
      <c r="F3248">
        <v>3001</v>
      </c>
      <c r="G3248">
        <v>1003</v>
      </c>
      <c r="H3248">
        <v>0</v>
      </c>
      <c r="I3248" t="s">
        <v>1092</v>
      </c>
      <c r="J3248" t="s">
        <v>955</v>
      </c>
      <c r="K3248" t="s">
        <v>956</v>
      </c>
      <c r="L3248">
        <v>1019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</row>
    <row r="3249" spans="1:21" x14ac:dyDescent="0.25">
      <c r="A3249" t="s">
        <v>664</v>
      </c>
      <c r="B3249" t="s">
        <v>952</v>
      </c>
      <c r="C3249" t="s">
        <v>3437</v>
      </c>
      <c r="D3249">
        <v>40</v>
      </c>
      <c r="E3249" t="s">
        <v>953</v>
      </c>
      <c r="F3249">
        <v>3001</v>
      </c>
      <c r="G3249">
        <v>1003</v>
      </c>
      <c r="H3249">
        <v>0</v>
      </c>
      <c r="I3249" t="s">
        <v>1092</v>
      </c>
      <c r="J3249" t="s">
        <v>955</v>
      </c>
      <c r="K3249" t="s">
        <v>956</v>
      </c>
      <c r="L3249">
        <v>1019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</row>
    <row r="3250" spans="1:21" x14ac:dyDescent="0.25">
      <c r="A3250" t="s">
        <v>664</v>
      </c>
      <c r="B3250" t="s">
        <v>952</v>
      </c>
      <c r="C3250" t="s">
        <v>3439</v>
      </c>
      <c r="D3250">
        <v>40</v>
      </c>
      <c r="E3250" t="s">
        <v>953</v>
      </c>
      <c r="F3250">
        <v>3001</v>
      </c>
      <c r="G3250">
        <v>1003</v>
      </c>
      <c r="H3250">
        <v>0</v>
      </c>
      <c r="I3250" t="s">
        <v>1092</v>
      </c>
      <c r="J3250" t="s">
        <v>955</v>
      </c>
      <c r="K3250" t="s">
        <v>956</v>
      </c>
      <c r="L3250">
        <v>1019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</row>
    <row r="3251" spans="1:21" x14ac:dyDescent="0.25">
      <c r="A3251" t="s">
        <v>664</v>
      </c>
      <c r="B3251" t="s">
        <v>952</v>
      </c>
      <c r="C3251" t="s">
        <v>3440</v>
      </c>
      <c r="D3251">
        <v>40</v>
      </c>
      <c r="E3251" t="s">
        <v>953</v>
      </c>
      <c r="F3251">
        <v>3001</v>
      </c>
      <c r="G3251">
        <v>1003</v>
      </c>
      <c r="H3251">
        <v>0</v>
      </c>
      <c r="I3251" t="s">
        <v>1092</v>
      </c>
      <c r="J3251" t="s">
        <v>955</v>
      </c>
      <c r="K3251" t="s">
        <v>956</v>
      </c>
      <c r="L3251">
        <v>1019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</row>
    <row r="3252" spans="1:21" x14ac:dyDescent="0.25">
      <c r="A3252" t="s">
        <v>664</v>
      </c>
      <c r="B3252" t="s">
        <v>952</v>
      </c>
      <c r="C3252" t="s">
        <v>3442</v>
      </c>
      <c r="D3252">
        <v>40</v>
      </c>
      <c r="E3252" t="s">
        <v>953</v>
      </c>
      <c r="F3252">
        <v>3001</v>
      </c>
      <c r="G3252">
        <v>1003</v>
      </c>
      <c r="H3252">
        <v>0</v>
      </c>
      <c r="I3252" t="s">
        <v>1092</v>
      </c>
      <c r="J3252" t="s">
        <v>955</v>
      </c>
      <c r="K3252" t="s">
        <v>956</v>
      </c>
      <c r="L3252">
        <v>1019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</row>
    <row r="3253" spans="1:21" x14ac:dyDescent="0.25">
      <c r="A3253" t="s">
        <v>664</v>
      </c>
      <c r="B3253" t="s">
        <v>952</v>
      </c>
      <c r="C3253" t="s">
        <v>3443</v>
      </c>
      <c r="D3253">
        <v>40</v>
      </c>
      <c r="E3253" t="s">
        <v>953</v>
      </c>
      <c r="F3253">
        <v>3001</v>
      </c>
      <c r="G3253">
        <v>1003</v>
      </c>
      <c r="H3253">
        <v>0</v>
      </c>
      <c r="I3253" t="s">
        <v>1092</v>
      </c>
      <c r="J3253" t="s">
        <v>955</v>
      </c>
      <c r="K3253" t="s">
        <v>956</v>
      </c>
      <c r="L3253">
        <v>1019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</row>
    <row r="3254" spans="1:21" x14ac:dyDescent="0.25">
      <c r="A3254" t="s">
        <v>664</v>
      </c>
      <c r="B3254" t="s">
        <v>952</v>
      </c>
      <c r="C3254" t="s">
        <v>3444</v>
      </c>
      <c r="D3254">
        <v>40</v>
      </c>
      <c r="E3254" t="s">
        <v>953</v>
      </c>
      <c r="F3254">
        <v>3001</v>
      </c>
      <c r="G3254">
        <v>1003</v>
      </c>
      <c r="H3254">
        <v>0</v>
      </c>
      <c r="I3254" t="s">
        <v>1092</v>
      </c>
      <c r="J3254" t="s">
        <v>955</v>
      </c>
      <c r="K3254" t="s">
        <v>956</v>
      </c>
      <c r="L3254">
        <v>1019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</row>
    <row r="3255" spans="1:21" x14ac:dyDescent="0.25">
      <c r="A3255" t="s">
        <v>664</v>
      </c>
      <c r="B3255" t="s">
        <v>952</v>
      </c>
      <c r="C3255" t="s">
        <v>6064</v>
      </c>
      <c r="D3255">
        <v>40</v>
      </c>
      <c r="E3255" t="s">
        <v>953</v>
      </c>
      <c r="F3255">
        <v>3001</v>
      </c>
      <c r="G3255">
        <v>1003</v>
      </c>
      <c r="H3255">
        <v>0</v>
      </c>
      <c r="I3255" t="s">
        <v>1092</v>
      </c>
      <c r="J3255" t="s">
        <v>955</v>
      </c>
      <c r="K3255" t="s">
        <v>956</v>
      </c>
      <c r="L3255">
        <v>1019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</row>
    <row r="3256" spans="1:21" x14ac:dyDescent="0.25">
      <c r="A3256" t="s">
        <v>664</v>
      </c>
      <c r="B3256" t="s">
        <v>952</v>
      </c>
      <c r="C3256" t="s">
        <v>6189</v>
      </c>
      <c r="D3256">
        <v>40</v>
      </c>
      <c r="E3256" t="s">
        <v>953</v>
      </c>
      <c r="F3256">
        <v>3001</v>
      </c>
      <c r="G3256">
        <v>1003</v>
      </c>
      <c r="H3256">
        <v>0</v>
      </c>
      <c r="I3256" t="s">
        <v>1092</v>
      </c>
      <c r="J3256" t="s">
        <v>955</v>
      </c>
      <c r="K3256" t="s">
        <v>956</v>
      </c>
      <c r="L3256">
        <v>1019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</row>
    <row r="3257" spans="1:21" x14ac:dyDescent="0.25">
      <c r="A3257" t="s">
        <v>664</v>
      </c>
      <c r="B3257" t="s">
        <v>957</v>
      </c>
      <c r="C3257" t="s">
        <v>958</v>
      </c>
      <c r="D3257">
        <v>310</v>
      </c>
      <c r="E3257" t="s">
        <v>953</v>
      </c>
      <c r="F3257">
        <v>3001</v>
      </c>
      <c r="G3257">
        <v>3003</v>
      </c>
      <c r="H3257">
        <v>0</v>
      </c>
      <c r="I3257" t="s">
        <v>1092</v>
      </c>
      <c r="J3257" t="s">
        <v>955</v>
      </c>
      <c r="K3257" t="s">
        <v>956</v>
      </c>
      <c r="L3257">
        <v>1019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</row>
    <row r="3258" spans="1:21" x14ac:dyDescent="0.25">
      <c r="A3258" t="s">
        <v>664</v>
      </c>
      <c r="B3258" t="s">
        <v>5136</v>
      </c>
      <c r="C3258" t="s">
        <v>5137</v>
      </c>
      <c r="D3258">
        <v>1</v>
      </c>
      <c r="E3258" t="s">
        <v>953</v>
      </c>
      <c r="F3258">
        <v>3001</v>
      </c>
      <c r="G3258" t="s">
        <v>5138</v>
      </c>
      <c r="H3258">
        <v>0</v>
      </c>
      <c r="I3258" t="s">
        <v>1092</v>
      </c>
      <c r="J3258" t="s">
        <v>955</v>
      </c>
      <c r="K3258" t="s">
        <v>956</v>
      </c>
      <c r="L3258">
        <v>1019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</row>
    <row r="3259" spans="1:21" x14ac:dyDescent="0.25">
      <c r="A3259" t="s">
        <v>664</v>
      </c>
      <c r="B3259" t="s">
        <v>967</v>
      </c>
      <c r="C3259">
        <v>2979427</v>
      </c>
      <c r="D3259">
        <v>1</v>
      </c>
      <c r="E3259" t="s">
        <v>953</v>
      </c>
      <c r="F3259">
        <v>3001</v>
      </c>
      <c r="G3259" t="s">
        <v>968</v>
      </c>
      <c r="H3259">
        <v>0</v>
      </c>
      <c r="I3259" t="s">
        <v>1092</v>
      </c>
      <c r="J3259" t="s">
        <v>955</v>
      </c>
      <c r="K3259" t="s">
        <v>956</v>
      </c>
      <c r="L3259">
        <v>1019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</row>
    <row r="3260" spans="1:21" x14ac:dyDescent="0.25">
      <c r="A3260" t="s">
        <v>664</v>
      </c>
      <c r="B3260" t="s">
        <v>964</v>
      </c>
      <c r="C3260" t="s">
        <v>1426</v>
      </c>
      <c r="D3260">
        <v>9</v>
      </c>
      <c r="E3260" t="s">
        <v>953</v>
      </c>
      <c r="F3260">
        <v>3093</v>
      </c>
      <c r="G3260">
        <v>3000</v>
      </c>
      <c r="H3260">
        <v>0</v>
      </c>
      <c r="I3260" t="s">
        <v>1092</v>
      </c>
      <c r="J3260" t="s">
        <v>960</v>
      </c>
      <c r="K3260" t="s">
        <v>956</v>
      </c>
      <c r="L3260">
        <v>1019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</row>
    <row r="3261" spans="1:21" x14ac:dyDescent="0.25">
      <c r="A3261" t="s">
        <v>664</v>
      </c>
      <c r="B3261" t="s">
        <v>964</v>
      </c>
      <c r="C3261" t="s">
        <v>8345</v>
      </c>
      <c r="D3261">
        <v>40</v>
      </c>
      <c r="E3261" t="s">
        <v>953</v>
      </c>
      <c r="F3261">
        <v>3093</v>
      </c>
      <c r="G3261">
        <v>3000</v>
      </c>
      <c r="H3261">
        <v>0</v>
      </c>
      <c r="I3261" t="s">
        <v>1092</v>
      </c>
      <c r="J3261" t="s">
        <v>960</v>
      </c>
      <c r="K3261" t="s">
        <v>956</v>
      </c>
      <c r="L3261">
        <v>1019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</row>
    <row r="3262" spans="1:21" x14ac:dyDescent="0.25">
      <c r="A3262" t="s">
        <v>664</v>
      </c>
      <c r="B3262" t="s">
        <v>964</v>
      </c>
      <c r="C3262" t="s">
        <v>7257</v>
      </c>
      <c r="D3262">
        <v>40</v>
      </c>
      <c r="E3262" t="s">
        <v>953</v>
      </c>
      <c r="F3262">
        <v>3093</v>
      </c>
      <c r="G3262">
        <v>3000</v>
      </c>
      <c r="H3262">
        <v>0</v>
      </c>
      <c r="I3262" t="s">
        <v>1092</v>
      </c>
      <c r="J3262" t="s">
        <v>960</v>
      </c>
      <c r="K3262" t="s">
        <v>956</v>
      </c>
      <c r="L3262">
        <v>1019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</row>
    <row r="3263" spans="1:21" x14ac:dyDescent="0.25">
      <c r="A3263" t="s">
        <v>664</v>
      </c>
      <c r="B3263" t="s">
        <v>964</v>
      </c>
      <c r="C3263" t="s">
        <v>7258</v>
      </c>
      <c r="D3263">
        <v>40</v>
      </c>
      <c r="E3263" t="s">
        <v>953</v>
      </c>
      <c r="F3263">
        <v>3093</v>
      </c>
      <c r="G3263">
        <v>3000</v>
      </c>
      <c r="H3263">
        <v>0</v>
      </c>
      <c r="I3263" t="s">
        <v>1092</v>
      </c>
      <c r="J3263" t="s">
        <v>960</v>
      </c>
      <c r="K3263" t="s">
        <v>956</v>
      </c>
      <c r="L3263">
        <v>1019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</row>
    <row r="3264" spans="1:21" x14ac:dyDescent="0.25">
      <c r="A3264" t="s">
        <v>664</v>
      </c>
      <c r="B3264" t="s">
        <v>964</v>
      </c>
      <c r="C3264" t="s">
        <v>6569</v>
      </c>
      <c r="D3264">
        <v>40</v>
      </c>
      <c r="E3264" t="s">
        <v>953</v>
      </c>
      <c r="F3264">
        <v>3093</v>
      </c>
      <c r="G3264">
        <v>3000</v>
      </c>
      <c r="H3264">
        <v>0</v>
      </c>
      <c r="I3264" t="s">
        <v>1092</v>
      </c>
      <c r="J3264" t="s">
        <v>960</v>
      </c>
      <c r="K3264" t="s">
        <v>956</v>
      </c>
      <c r="L3264">
        <v>1019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</row>
    <row r="3265" spans="1:21" x14ac:dyDescent="0.25">
      <c r="A3265" t="s">
        <v>664</v>
      </c>
      <c r="B3265" t="s">
        <v>964</v>
      </c>
      <c r="C3265" t="s">
        <v>6616</v>
      </c>
      <c r="D3265">
        <v>40</v>
      </c>
      <c r="E3265" t="s">
        <v>953</v>
      </c>
      <c r="F3265">
        <v>3093</v>
      </c>
      <c r="G3265">
        <v>3000</v>
      </c>
      <c r="H3265">
        <v>0</v>
      </c>
      <c r="I3265" t="s">
        <v>1092</v>
      </c>
      <c r="J3265" t="s">
        <v>960</v>
      </c>
      <c r="K3265" t="s">
        <v>956</v>
      </c>
      <c r="L3265">
        <v>1019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</row>
    <row r="3266" spans="1:21" x14ac:dyDescent="0.25">
      <c r="A3266" t="s">
        <v>664</v>
      </c>
      <c r="B3266" t="s">
        <v>964</v>
      </c>
      <c r="C3266" t="s">
        <v>6433</v>
      </c>
      <c r="D3266">
        <v>40</v>
      </c>
      <c r="E3266" t="s">
        <v>953</v>
      </c>
      <c r="F3266">
        <v>3093</v>
      </c>
      <c r="G3266">
        <v>3000</v>
      </c>
      <c r="H3266">
        <v>0</v>
      </c>
      <c r="I3266" t="s">
        <v>1092</v>
      </c>
      <c r="J3266" t="s">
        <v>960</v>
      </c>
      <c r="K3266" t="s">
        <v>956</v>
      </c>
      <c r="L3266">
        <v>1019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</row>
    <row r="3267" spans="1:21" x14ac:dyDescent="0.25">
      <c r="A3267" t="s">
        <v>664</v>
      </c>
      <c r="B3267" t="s">
        <v>964</v>
      </c>
      <c r="C3267" t="s">
        <v>6651</v>
      </c>
      <c r="D3267">
        <v>40</v>
      </c>
      <c r="E3267" t="s">
        <v>953</v>
      </c>
      <c r="F3267">
        <v>3093</v>
      </c>
      <c r="G3267">
        <v>3000</v>
      </c>
      <c r="H3267">
        <v>0</v>
      </c>
      <c r="I3267" t="s">
        <v>1092</v>
      </c>
      <c r="J3267" t="s">
        <v>960</v>
      </c>
      <c r="K3267" t="s">
        <v>956</v>
      </c>
      <c r="L3267">
        <v>1019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</row>
    <row r="3268" spans="1:21" x14ac:dyDescent="0.25">
      <c r="A3268" t="s">
        <v>664</v>
      </c>
      <c r="B3268" t="s">
        <v>964</v>
      </c>
      <c r="C3268" t="s">
        <v>6577</v>
      </c>
      <c r="D3268">
        <v>40</v>
      </c>
      <c r="E3268" t="s">
        <v>953</v>
      </c>
      <c r="F3268">
        <v>3093</v>
      </c>
      <c r="G3268">
        <v>3000</v>
      </c>
      <c r="H3268">
        <v>0</v>
      </c>
      <c r="I3268" t="s">
        <v>1092</v>
      </c>
      <c r="J3268" t="s">
        <v>960</v>
      </c>
      <c r="K3268" t="s">
        <v>956</v>
      </c>
      <c r="L3268">
        <v>1019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</row>
    <row r="3269" spans="1:21" x14ac:dyDescent="0.25">
      <c r="A3269" t="s">
        <v>664</v>
      </c>
      <c r="B3269" t="s">
        <v>964</v>
      </c>
      <c r="C3269" t="s">
        <v>6721</v>
      </c>
      <c r="D3269">
        <v>40</v>
      </c>
      <c r="E3269" t="s">
        <v>953</v>
      </c>
      <c r="F3269">
        <v>3093</v>
      </c>
      <c r="G3269">
        <v>3000</v>
      </c>
      <c r="H3269">
        <v>0</v>
      </c>
      <c r="I3269" t="s">
        <v>1092</v>
      </c>
      <c r="J3269" t="s">
        <v>960</v>
      </c>
      <c r="K3269" t="s">
        <v>956</v>
      </c>
      <c r="L3269">
        <v>1019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</row>
    <row r="3270" spans="1:21" x14ac:dyDescent="0.25">
      <c r="A3270" t="s">
        <v>664</v>
      </c>
      <c r="B3270" t="s">
        <v>964</v>
      </c>
      <c r="C3270" t="s">
        <v>6571</v>
      </c>
      <c r="D3270">
        <v>40</v>
      </c>
      <c r="E3270" t="s">
        <v>953</v>
      </c>
      <c r="F3270">
        <v>3093</v>
      </c>
      <c r="G3270">
        <v>3000</v>
      </c>
      <c r="H3270">
        <v>0</v>
      </c>
      <c r="I3270" t="s">
        <v>1092</v>
      </c>
      <c r="J3270" t="s">
        <v>960</v>
      </c>
      <c r="K3270" t="s">
        <v>956</v>
      </c>
      <c r="L3270">
        <v>1019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</row>
    <row r="3271" spans="1:21" x14ac:dyDescent="0.25">
      <c r="A3271" t="s">
        <v>664</v>
      </c>
      <c r="B3271" t="s">
        <v>964</v>
      </c>
      <c r="C3271" t="s">
        <v>6572</v>
      </c>
      <c r="D3271">
        <v>40</v>
      </c>
      <c r="E3271" t="s">
        <v>953</v>
      </c>
      <c r="F3271">
        <v>3093</v>
      </c>
      <c r="G3271">
        <v>3000</v>
      </c>
      <c r="H3271">
        <v>0</v>
      </c>
      <c r="I3271" t="s">
        <v>1092</v>
      </c>
      <c r="J3271" t="s">
        <v>960</v>
      </c>
      <c r="K3271" t="s">
        <v>956</v>
      </c>
      <c r="L3271">
        <v>1019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</row>
    <row r="3272" spans="1:21" x14ac:dyDescent="0.25">
      <c r="A3272" t="s">
        <v>664</v>
      </c>
      <c r="B3272" t="s">
        <v>964</v>
      </c>
      <c r="C3272" t="s">
        <v>6573</v>
      </c>
      <c r="D3272">
        <v>20</v>
      </c>
      <c r="E3272" t="s">
        <v>953</v>
      </c>
      <c r="F3272">
        <v>3093</v>
      </c>
      <c r="G3272">
        <v>3000</v>
      </c>
      <c r="H3272">
        <v>0</v>
      </c>
      <c r="I3272" t="s">
        <v>1092</v>
      </c>
      <c r="J3272" t="s">
        <v>960</v>
      </c>
      <c r="K3272" t="s">
        <v>956</v>
      </c>
      <c r="L3272">
        <v>1019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</row>
    <row r="3273" spans="1:21" x14ac:dyDescent="0.25">
      <c r="A3273" t="s">
        <v>664</v>
      </c>
      <c r="B3273" t="s">
        <v>962</v>
      </c>
      <c r="C3273" t="s">
        <v>3026</v>
      </c>
      <c r="D3273">
        <v>40</v>
      </c>
      <c r="E3273" t="s">
        <v>953</v>
      </c>
      <c r="F3273">
        <v>3093</v>
      </c>
      <c r="G3273">
        <v>3093</v>
      </c>
      <c r="H3273">
        <v>0</v>
      </c>
      <c r="I3273" t="s">
        <v>1092</v>
      </c>
      <c r="J3273" t="s">
        <v>960</v>
      </c>
      <c r="K3273" t="s">
        <v>956</v>
      </c>
      <c r="L3273">
        <v>1019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</row>
    <row r="3274" spans="1:21" x14ac:dyDescent="0.25">
      <c r="A3274" t="s">
        <v>664</v>
      </c>
      <c r="B3274" t="s">
        <v>962</v>
      </c>
      <c r="C3274" t="s">
        <v>3027</v>
      </c>
      <c r="D3274">
        <v>40</v>
      </c>
      <c r="E3274" t="s">
        <v>953</v>
      </c>
      <c r="F3274">
        <v>3093</v>
      </c>
      <c r="G3274">
        <v>3093</v>
      </c>
      <c r="H3274">
        <v>0</v>
      </c>
      <c r="I3274" t="s">
        <v>1092</v>
      </c>
      <c r="J3274" t="s">
        <v>960</v>
      </c>
      <c r="K3274" t="s">
        <v>956</v>
      </c>
      <c r="L3274">
        <v>1019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</row>
    <row r="3275" spans="1:21" x14ac:dyDescent="0.25">
      <c r="A3275" t="s">
        <v>664</v>
      </c>
      <c r="B3275" t="s">
        <v>962</v>
      </c>
      <c r="C3275" t="s">
        <v>3028</v>
      </c>
      <c r="D3275">
        <v>40</v>
      </c>
      <c r="E3275" t="s">
        <v>953</v>
      </c>
      <c r="F3275">
        <v>3093</v>
      </c>
      <c r="G3275">
        <v>3093</v>
      </c>
      <c r="H3275">
        <v>0</v>
      </c>
      <c r="I3275" t="s">
        <v>1092</v>
      </c>
      <c r="J3275" t="s">
        <v>960</v>
      </c>
      <c r="K3275" t="s">
        <v>956</v>
      </c>
      <c r="L3275">
        <v>1019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</row>
    <row r="3276" spans="1:21" x14ac:dyDescent="0.25">
      <c r="A3276" t="s">
        <v>664</v>
      </c>
      <c r="B3276" t="s">
        <v>962</v>
      </c>
      <c r="C3276" t="s">
        <v>3029</v>
      </c>
      <c r="D3276">
        <v>20</v>
      </c>
      <c r="E3276" t="s">
        <v>953</v>
      </c>
      <c r="F3276">
        <v>3093</v>
      </c>
      <c r="G3276">
        <v>3093</v>
      </c>
      <c r="H3276">
        <v>0</v>
      </c>
      <c r="I3276" t="s">
        <v>1092</v>
      </c>
      <c r="J3276" t="s">
        <v>960</v>
      </c>
      <c r="K3276" t="s">
        <v>956</v>
      </c>
      <c r="L3276">
        <v>1019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</v>
      </c>
    </row>
    <row r="3277" spans="1:21" x14ac:dyDescent="0.25">
      <c r="A3277" t="s">
        <v>664</v>
      </c>
      <c r="B3277" t="s">
        <v>962</v>
      </c>
      <c r="C3277" t="s">
        <v>3013</v>
      </c>
      <c r="D3277">
        <v>40</v>
      </c>
      <c r="E3277" t="s">
        <v>953</v>
      </c>
      <c r="F3277">
        <v>3093</v>
      </c>
      <c r="G3277">
        <v>3093</v>
      </c>
      <c r="H3277">
        <v>0</v>
      </c>
      <c r="I3277" t="s">
        <v>1092</v>
      </c>
      <c r="J3277" t="s">
        <v>960</v>
      </c>
      <c r="K3277" t="s">
        <v>956</v>
      </c>
      <c r="L3277">
        <v>1019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</row>
    <row r="3278" spans="1:21" x14ac:dyDescent="0.25">
      <c r="A3278" t="s">
        <v>664</v>
      </c>
      <c r="B3278" t="s">
        <v>962</v>
      </c>
      <c r="C3278" t="s">
        <v>3014</v>
      </c>
      <c r="D3278">
        <v>40</v>
      </c>
      <c r="E3278" t="s">
        <v>953</v>
      </c>
      <c r="F3278">
        <v>3093</v>
      </c>
      <c r="G3278">
        <v>3093</v>
      </c>
      <c r="H3278">
        <v>0</v>
      </c>
      <c r="I3278" t="s">
        <v>1092</v>
      </c>
      <c r="J3278" t="s">
        <v>960</v>
      </c>
      <c r="K3278" t="s">
        <v>956</v>
      </c>
      <c r="L3278">
        <v>1019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</row>
    <row r="3279" spans="1:21" x14ac:dyDescent="0.25">
      <c r="A3279" t="s">
        <v>664</v>
      </c>
      <c r="B3279" t="s">
        <v>962</v>
      </c>
      <c r="C3279" t="s">
        <v>3015</v>
      </c>
      <c r="D3279">
        <v>40</v>
      </c>
      <c r="E3279" t="s">
        <v>953</v>
      </c>
      <c r="F3279">
        <v>3093</v>
      </c>
      <c r="G3279">
        <v>3093</v>
      </c>
      <c r="H3279">
        <v>0</v>
      </c>
      <c r="I3279" t="s">
        <v>1092</v>
      </c>
      <c r="J3279" t="s">
        <v>960</v>
      </c>
      <c r="K3279" t="s">
        <v>956</v>
      </c>
      <c r="L3279">
        <v>1019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</row>
    <row r="3280" spans="1:21" x14ac:dyDescent="0.25">
      <c r="A3280" t="s">
        <v>664</v>
      </c>
      <c r="B3280" t="s">
        <v>962</v>
      </c>
      <c r="C3280" t="s">
        <v>3016</v>
      </c>
      <c r="D3280">
        <v>40</v>
      </c>
      <c r="E3280" t="s">
        <v>953</v>
      </c>
      <c r="F3280">
        <v>3093</v>
      </c>
      <c r="G3280">
        <v>3093</v>
      </c>
      <c r="H3280">
        <v>0</v>
      </c>
      <c r="I3280" t="s">
        <v>1092</v>
      </c>
      <c r="J3280" t="s">
        <v>960</v>
      </c>
      <c r="K3280" t="s">
        <v>956</v>
      </c>
      <c r="L3280">
        <v>1019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</row>
    <row r="3281" spans="1:21" x14ac:dyDescent="0.25">
      <c r="A3281" t="s">
        <v>664</v>
      </c>
      <c r="B3281" t="s">
        <v>962</v>
      </c>
      <c r="C3281" t="s">
        <v>3017</v>
      </c>
      <c r="D3281">
        <v>40</v>
      </c>
      <c r="E3281" t="s">
        <v>953</v>
      </c>
      <c r="F3281">
        <v>3093</v>
      </c>
      <c r="G3281">
        <v>3093</v>
      </c>
      <c r="H3281">
        <v>0</v>
      </c>
      <c r="I3281" t="s">
        <v>1092</v>
      </c>
      <c r="J3281" t="s">
        <v>960</v>
      </c>
      <c r="K3281" t="s">
        <v>956</v>
      </c>
      <c r="L3281">
        <v>1019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</row>
    <row r="3282" spans="1:21" x14ac:dyDescent="0.25">
      <c r="A3282" t="s">
        <v>664</v>
      </c>
      <c r="B3282" t="s">
        <v>962</v>
      </c>
      <c r="C3282" t="s">
        <v>3018</v>
      </c>
      <c r="D3282">
        <v>40</v>
      </c>
      <c r="E3282" t="s">
        <v>953</v>
      </c>
      <c r="F3282">
        <v>3093</v>
      </c>
      <c r="G3282">
        <v>3093</v>
      </c>
      <c r="H3282">
        <v>0</v>
      </c>
      <c r="I3282" t="s">
        <v>1092</v>
      </c>
      <c r="J3282" t="s">
        <v>960</v>
      </c>
      <c r="K3282" t="s">
        <v>956</v>
      </c>
      <c r="L3282">
        <v>1019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</row>
    <row r="3283" spans="1:21" x14ac:dyDescent="0.25">
      <c r="A3283" t="s">
        <v>664</v>
      </c>
      <c r="B3283" t="s">
        <v>962</v>
      </c>
      <c r="C3283" t="s">
        <v>3019</v>
      </c>
      <c r="D3283">
        <v>40</v>
      </c>
      <c r="E3283" t="s">
        <v>953</v>
      </c>
      <c r="F3283">
        <v>3093</v>
      </c>
      <c r="G3283">
        <v>3093</v>
      </c>
      <c r="H3283">
        <v>0</v>
      </c>
      <c r="I3283" t="s">
        <v>1092</v>
      </c>
      <c r="J3283" t="s">
        <v>960</v>
      </c>
      <c r="K3283" t="s">
        <v>956</v>
      </c>
      <c r="L3283">
        <v>1019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</row>
    <row r="3284" spans="1:21" x14ac:dyDescent="0.25">
      <c r="A3284" t="s">
        <v>664</v>
      </c>
      <c r="B3284" t="s">
        <v>962</v>
      </c>
      <c r="C3284" t="s">
        <v>3020</v>
      </c>
      <c r="D3284">
        <v>40</v>
      </c>
      <c r="E3284" t="s">
        <v>953</v>
      </c>
      <c r="F3284">
        <v>3093</v>
      </c>
      <c r="G3284">
        <v>3093</v>
      </c>
      <c r="H3284">
        <v>0</v>
      </c>
      <c r="I3284" t="s">
        <v>1092</v>
      </c>
      <c r="J3284" t="s">
        <v>960</v>
      </c>
      <c r="K3284" t="s">
        <v>956</v>
      </c>
      <c r="L3284">
        <v>1019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</row>
    <row r="3285" spans="1:21" x14ac:dyDescent="0.25">
      <c r="A3285" t="s">
        <v>664</v>
      </c>
      <c r="B3285" t="s">
        <v>962</v>
      </c>
      <c r="C3285" t="s">
        <v>3021</v>
      </c>
      <c r="D3285">
        <v>40</v>
      </c>
      <c r="E3285" t="s">
        <v>953</v>
      </c>
      <c r="F3285">
        <v>3093</v>
      </c>
      <c r="G3285">
        <v>3093</v>
      </c>
      <c r="H3285">
        <v>0</v>
      </c>
      <c r="I3285" t="s">
        <v>1092</v>
      </c>
      <c r="J3285" t="s">
        <v>960</v>
      </c>
      <c r="K3285" t="s">
        <v>956</v>
      </c>
      <c r="L3285">
        <v>1019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</row>
    <row r="3286" spans="1:21" x14ac:dyDescent="0.25">
      <c r="A3286" t="s">
        <v>664</v>
      </c>
      <c r="B3286" t="s">
        <v>962</v>
      </c>
      <c r="C3286" t="s">
        <v>3022</v>
      </c>
      <c r="D3286">
        <v>40</v>
      </c>
      <c r="E3286" t="s">
        <v>953</v>
      </c>
      <c r="F3286">
        <v>3093</v>
      </c>
      <c r="G3286">
        <v>3093</v>
      </c>
      <c r="H3286">
        <v>0</v>
      </c>
      <c r="I3286" t="s">
        <v>1092</v>
      </c>
      <c r="J3286" t="s">
        <v>960</v>
      </c>
      <c r="K3286" t="s">
        <v>956</v>
      </c>
      <c r="L3286">
        <v>1019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</row>
    <row r="3287" spans="1:21" x14ac:dyDescent="0.25">
      <c r="A3287" t="s">
        <v>664</v>
      </c>
      <c r="B3287" t="s">
        <v>962</v>
      </c>
      <c r="C3287" t="s">
        <v>3023</v>
      </c>
      <c r="D3287">
        <v>40</v>
      </c>
      <c r="E3287" t="s">
        <v>953</v>
      </c>
      <c r="F3287">
        <v>3093</v>
      </c>
      <c r="G3287">
        <v>3093</v>
      </c>
      <c r="H3287">
        <v>0</v>
      </c>
      <c r="I3287" t="s">
        <v>1092</v>
      </c>
      <c r="J3287" t="s">
        <v>960</v>
      </c>
      <c r="K3287" t="s">
        <v>956</v>
      </c>
      <c r="L3287">
        <v>1019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</row>
    <row r="3288" spans="1:21" x14ac:dyDescent="0.25">
      <c r="A3288" t="s">
        <v>664</v>
      </c>
      <c r="B3288" t="s">
        <v>962</v>
      </c>
      <c r="C3288" t="s">
        <v>3024</v>
      </c>
      <c r="D3288">
        <v>40</v>
      </c>
      <c r="E3288" t="s">
        <v>953</v>
      </c>
      <c r="F3288">
        <v>3093</v>
      </c>
      <c r="G3288">
        <v>3093</v>
      </c>
      <c r="H3288">
        <v>0</v>
      </c>
      <c r="I3288" t="s">
        <v>1092</v>
      </c>
      <c r="J3288" t="s">
        <v>960</v>
      </c>
      <c r="K3288" t="s">
        <v>956</v>
      </c>
      <c r="L3288">
        <v>1019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</row>
    <row r="3289" spans="1:21" x14ac:dyDescent="0.25">
      <c r="A3289" t="s">
        <v>664</v>
      </c>
      <c r="B3289" t="s">
        <v>962</v>
      </c>
      <c r="C3289" t="s">
        <v>3446</v>
      </c>
      <c r="D3289">
        <v>40</v>
      </c>
      <c r="E3289" t="s">
        <v>953</v>
      </c>
      <c r="F3289">
        <v>3093</v>
      </c>
      <c r="G3289">
        <v>3093</v>
      </c>
      <c r="H3289">
        <v>0</v>
      </c>
      <c r="I3289" t="s">
        <v>1092</v>
      </c>
      <c r="J3289" t="s">
        <v>960</v>
      </c>
      <c r="K3289" t="s">
        <v>956</v>
      </c>
      <c r="L3289">
        <v>1019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</row>
    <row r="3290" spans="1:21" x14ac:dyDescent="0.25">
      <c r="A3290" t="s">
        <v>664</v>
      </c>
      <c r="B3290" t="s">
        <v>962</v>
      </c>
      <c r="C3290" t="s">
        <v>3447</v>
      </c>
      <c r="D3290">
        <v>40</v>
      </c>
      <c r="E3290" t="s">
        <v>953</v>
      </c>
      <c r="F3290">
        <v>3093</v>
      </c>
      <c r="G3290">
        <v>3093</v>
      </c>
      <c r="H3290">
        <v>0</v>
      </c>
      <c r="I3290" t="s">
        <v>1092</v>
      </c>
      <c r="J3290" t="s">
        <v>960</v>
      </c>
      <c r="K3290" t="s">
        <v>956</v>
      </c>
      <c r="L3290">
        <v>1019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</row>
    <row r="3291" spans="1:21" x14ac:dyDescent="0.25">
      <c r="A3291" t="s">
        <v>664</v>
      </c>
      <c r="B3291" t="s">
        <v>962</v>
      </c>
      <c r="C3291" t="s">
        <v>3448</v>
      </c>
      <c r="D3291">
        <v>40</v>
      </c>
      <c r="E3291" t="s">
        <v>953</v>
      </c>
      <c r="F3291">
        <v>3093</v>
      </c>
      <c r="G3291">
        <v>3093</v>
      </c>
      <c r="H3291">
        <v>0</v>
      </c>
      <c r="I3291" t="s">
        <v>1092</v>
      </c>
      <c r="J3291" t="s">
        <v>960</v>
      </c>
      <c r="K3291" t="s">
        <v>956</v>
      </c>
      <c r="L3291">
        <v>1019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</row>
    <row r="3292" spans="1:21" x14ac:dyDescent="0.25">
      <c r="A3292" t="s">
        <v>664</v>
      </c>
      <c r="B3292" t="s">
        <v>962</v>
      </c>
      <c r="C3292" t="s">
        <v>3449</v>
      </c>
      <c r="D3292">
        <v>20</v>
      </c>
      <c r="E3292" t="s">
        <v>953</v>
      </c>
      <c r="F3292">
        <v>3093</v>
      </c>
      <c r="G3292">
        <v>3093</v>
      </c>
      <c r="H3292">
        <v>0</v>
      </c>
      <c r="I3292" t="s">
        <v>1092</v>
      </c>
      <c r="J3292" t="s">
        <v>960</v>
      </c>
      <c r="K3292" t="s">
        <v>956</v>
      </c>
      <c r="L3292">
        <v>1019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</row>
    <row r="3293" spans="1:21" x14ac:dyDescent="0.25">
      <c r="A3293" t="s">
        <v>664</v>
      </c>
      <c r="B3293" t="s">
        <v>962</v>
      </c>
      <c r="C3293" t="s">
        <v>3436</v>
      </c>
      <c r="D3293">
        <v>40</v>
      </c>
      <c r="E3293" t="s">
        <v>953</v>
      </c>
      <c r="F3293">
        <v>3093</v>
      </c>
      <c r="G3293">
        <v>3093</v>
      </c>
      <c r="H3293">
        <v>0</v>
      </c>
      <c r="I3293" t="s">
        <v>1092</v>
      </c>
      <c r="J3293" t="s">
        <v>960</v>
      </c>
      <c r="K3293" t="s">
        <v>956</v>
      </c>
      <c r="L3293">
        <v>1019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</row>
    <row r="3294" spans="1:21" x14ac:dyDescent="0.25">
      <c r="A3294" t="s">
        <v>664</v>
      </c>
      <c r="B3294" t="s">
        <v>962</v>
      </c>
      <c r="C3294" t="s">
        <v>3438</v>
      </c>
      <c r="D3294">
        <v>40</v>
      </c>
      <c r="E3294" t="s">
        <v>953</v>
      </c>
      <c r="F3294">
        <v>3093</v>
      </c>
      <c r="G3294">
        <v>3093</v>
      </c>
      <c r="H3294">
        <v>0</v>
      </c>
      <c r="I3294" t="s">
        <v>1092</v>
      </c>
      <c r="J3294" t="s">
        <v>960</v>
      </c>
      <c r="K3294" t="s">
        <v>956</v>
      </c>
      <c r="L3294">
        <v>1019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</row>
    <row r="3295" spans="1:21" x14ac:dyDescent="0.25">
      <c r="A3295" t="s">
        <v>664</v>
      </c>
      <c r="B3295" t="s">
        <v>962</v>
      </c>
      <c r="C3295" t="s">
        <v>3441</v>
      </c>
      <c r="D3295">
        <v>40</v>
      </c>
      <c r="E3295" t="s">
        <v>953</v>
      </c>
      <c r="F3295">
        <v>3093</v>
      </c>
      <c r="G3295">
        <v>3093</v>
      </c>
      <c r="H3295">
        <v>0</v>
      </c>
      <c r="I3295" t="s">
        <v>1092</v>
      </c>
      <c r="J3295" t="s">
        <v>960</v>
      </c>
      <c r="K3295" t="s">
        <v>956</v>
      </c>
      <c r="L3295">
        <v>1019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</row>
    <row r="3296" spans="1:21" x14ac:dyDescent="0.25">
      <c r="A3296" t="s">
        <v>664</v>
      </c>
      <c r="B3296" t="s">
        <v>962</v>
      </c>
      <c r="C3296" t="s">
        <v>3445</v>
      </c>
      <c r="D3296">
        <v>10</v>
      </c>
      <c r="E3296" t="s">
        <v>953</v>
      </c>
      <c r="F3296">
        <v>3093</v>
      </c>
      <c r="G3296">
        <v>3093</v>
      </c>
      <c r="H3296">
        <v>0</v>
      </c>
      <c r="I3296" t="s">
        <v>1092</v>
      </c>
      <c r="J3296" t="s">
        <v>960</v>
      </c>
      <c r="K3296" t="s">
        <v>956</v>
      </c>
      <c r="L3296">
        <v>1019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</row>
    <row r="3297" spans="1:21" x14ac:dyDescent="0.25">
      <c r="A3297" t="s">
        <v>664</v>
      </c>
      <c r="B3297" t="s">
        <v>962</v>
      </c>
      <c r="C3297" t="s">
        <v>6190</v>
      </c>
      <c r="D3297">
        <v>40</v>
      </c>
      <c r="E3297" t="s">
        <v>953</v>
      </c>
      <c r="F3297">
        <v>3093</v>
      </c>
      <c r="G3297">
        <v>3093</v>
      </c>
      <c r="H3297">
        <v>0</v>
      </c>
      <c r="I3297" t="s">
        <v>1092</v>
      </c>
      <c r="J3297" t="s">
        <v>960</v>
      </c>
      <c r="K3297" t="s">
        <v>956</v>
      </c>
      <c r="L3297">
        <v>1019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</row>
    <row r="3298" spans="1:21" x14ac:dyDescent="0.25">
      <c r="A3298" t="s">
        <v>664</v>
      </c>
      <c r="B3298" t="s">
        <v>962</v>
      </c>
      <c r="C3298" t="s">
        <v>6191</v>
      </c>
      <c r="D3298">
        <v>40</v>
      </c>
      <c r="E3298" t="s">
        <v>953</v>
      </c>
      <c r="F3298">
        <v>3093</v>
      </c>
      <c r="G3298">
        <v>3093</v>
      </c>
      <c r="H3298">
        <v>0</v>
      </c>
      <c r="I3298" t="s">
        <v>1092</v>
      </c>
      <c r="J3298" t="s">
        <v>960</v>
      </c>
      <c r="K3298" t="s">
        <v>956</v>
      </c>
      <c r="L3298">
        <v>1019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</row>
    <row r="3299" spans="1:21" x14ac:dyDescent="0.25">
      <c r="A3299" t="s">
        <v>664</v>
      </c>
      <c r="B3299" t="s">
        <v>962</v>
      </c>
      <c r="C3299" t="s">
        <v>6192</v>
      </c>
      <c r="D3299">
        <v>40</v>
      </c>
      <c r="E3299" t="s">
        <v>953</v>
      </c>
      <c r="F3299">
        <v>3093</v>
      </c>
      <c r="G3299">
        <v>3093</v>
      </c>
      <c r="H3299">
        <v>0</v>
      </c>
      <c r="I3299" t="s">
        <v>1092</v>
      </c>
      <c r="J3299" t="s">
        <v>960</v>
      </c>
      <c r="K3299" t="s">
        <v>956</v>
      </c>
      <c r="L3299">
        <v>1019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</row>
    <row r="3300" spans="1:21" x14ac:dyDescent="0.25">
      <c r="A3300" t="s">
        <v>664</v>
      </c>
      <c r="B3300" t="s">
        <v>962</v>
      </c>
      <c r="C3300" t="s">
        <v>6193</v>
      </c>
      <c r="D3300">
        <v>40</v>
      </c>
      <c r="E3300" t="s">
        <v>953</v>
      </c>
      <c r="F3300">
        <v>3093</v>
      </c>
      <c r="G3300">
        <v>3093</v>
      </c>
      <c r="H3300">
        <v>0</v>
      </c>
      <c r="I3300" t="s">
        <v>1092</v>
      </c>
      <c r="J3300" t="s">
        <v>960</v>
      </c>
      <c r="K3300" t="s">
        <v>956</v>
      </c>
      <c r="L3300">
        <v>1019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</row>
    <row r="3301" spans="1:21" x14ac:dyDescent="0.25">
      <c r="A3301" t="s">
        <v>664</v>
      </c>
      <c r="B3301" t="s">
        <v>962</v>
      </c>
      <c r="C3301" t="s">
        <v>6194</v>
      </c>
      <c r="D3301">
        <v>40</v>
      </c>
      <c r="E3301" t="s">
        <v>953</v>
      </c>
      <c r="F3301">
        <v>3093</v>
      </c>
      <c r="G3301">
        <v>3093</v>
      </c>
      <c r="H3301">
        <v>0</v>
      </c>
      <c r="I3301" t="s">
        <v>1092</v>
      </c>
      <c r="J3301" t="s">
        <v>960</v>
      </c>
      <c r="K3301" t="s">
        <v>956</v>
      </c>
      <c r="L3301">
        <v>1019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</row>
    <row r="3302" spans="1:21" x14ac:dyDescent="0.25">
      <c r="A3302" t="s">
        <v>664</v>
      </c>
      <c r="B3302" t="s">
        <v>962</v>
      </c>
      <c r="C3302" t="s">
        <v>6195</v>
      </c>
      <c r="D3302">
        <v>40</v>
      </c>
      <c r="E3302" t="s">
        <v>953</v>
      </c>
      <c r="F3302">
        <v>3093</v>
      </c>
      <c r="G3302">
        <v>3093</v>
      </c>
      <c r="H3302">
        <v>0</v>
      </c>
      <c r="I3302" t="s">
        <v>1092</v>
      </c>
      <c r="J3302" t="s">
        <v>960</v>
      </c>
      <c r="K3302" t="s">
        <v>956</v>
      </c>
      <c r="L3302">
        <v>1019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</row>
    <row r="3303" spans="1:21" x14ac:dyDescent="0.25">
      <c r="A3303" t="s">
        <v>664</v>
      </c>
      <c r="B3303" t="s">
        <v>962</v>
      </c>
      <c r="C3303" t="s">
        <v>6196</v>
      </c>
      <c r="D3303">
        <v>40</v>
      </c>
      <c r="E3303" t="s">
        <v>953</v>
      </c>
      <c r="F3303">
        <v>3093</v>
      </c>
      <c r="G3303">
        <v>3093</v>
      </c>
      <c r="H3303">
        <v>0</v>
      </c>
      <c r="I3303" t="s">
        <v>1092</v>
      </c>
      <c r="J3303" t="s">
        <v>960</v>
      </c>
      <c r="K3303" t="s">
        <v>956</v>
      </c>
      <c r="L3303">
        <v>1019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</row>
    <row r="3304" spans="1:21" x14ac:dyDescent="0.25">
      <c r="A3304" t="s">
        <v>664</v>
      </c>
      <c r="B3304" t="s">
        <v>962</v>
      </c>
      <c r="C3304" t="s">
        <v>6197</v>
      </c>
      <c r="D3304">
        <v>40</v>
      </c>
      <c r="E3304" t="s">
        <v>953</v>
      </c>
      <c r="F3304">
        <v>3093</v>
      </c>
      <c r="G3304">
        <v>3093</v>
      </c>
      <c r="H3304">
        <v>0</v>
      </c>
      <c r="I3304" t="s">
        <v>1092</v>
      </c>
      <c r="J3304" t="s">
        <v>960</v>
      </c>
      <c r="K3304" t="s">
        <v>956</v>
      </c>
      <c r="L3304">
        <v>1019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  <c r="U3304">
        <v>0</v>
      </c>
    </row>
    <row r="3305" spans="1:21" x14ac:dyDescent="0.25">
      <c r="A3305" t="s">
        <v>664</v>
      </c>
      <c r="B3305" t="s">
        <v>962</v>
      </c>
      <c r="C3305" t="s">
        <v>6198</v>
      </c>
      <c r="D3305">
        <v>40</v>
      </c>
      <c r="E3305" t="s">
        <v>953</v>
      </c>
      <c r="F3305">
        <v>3093</v>
      </c>
      <c r="G3305">
        <v>3093</v>
      </c>
      <c r="H3305">
        <v>0</v>
      </c>
      <c r="I3305" t="s">
        <v>1092</v>
      </c>
      <c r="J3305" t="s">
        <v>960</v>
      </c>
      <c r="K3305" t="s">
        <v>956</v>
      </c>
      <c r="L3305">
        <v>1019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</row>
    <row r="3306" spans="1:21" x14ac:dyDescent="0.25">
      <c r="A3306" t="s">
        <v>664</v>
      </c>
      <c r="B3306" t="s">
        <v>962</v>
      </c>
      <c r="C3306" t="s">
        <v>6199</v>
      </c>
      <c r="D3306">
        <v>40</v>
      </c>
      <c r="E3306" t="s">
        <v>953</v>
      </c>
      <c r="F3306">
        <v>3093</v>
      </c>
      <c r="G3306">
        <v>3093</v>
      </c>
      <c r="H3306">
        <v>0</v>
      </c>
      <c r="I3306" t="s">
        <v>1092</v>
      </c>
      <c r="J3306" t="s">
        <v>960</v>
      </c>
      <c r="K3306" t="s">
        <v>956</v>
      </c>
      <c r="L3306">
        <v>1019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</row>
    <row r="3307" spans="1:21" x14ac:dyDescent="0.25">
      <c r="A3307" t="s">
        <v>664</v>
      </c>
      <c r="B3307" t="s">
        <v>962</v>
      </c>
      <c r="C3307" t="s">
        <v>6200</v>
      </c>
      <c r="D3307">
        <v>40</v>
      </c>
      <c r="E3307" t="s">
        <v>953</v>
      </c>
      <c r="F3307">
        <v>3093</v>
      </c>
      <c r="G3307">
        <v>3093</v>
      </c>
      <c r="H3307">
        <v>0</v>
      </c>
      <c r="I3307" t="s">
        <v>1092</v>
      </c>
      <c r="J3307" t="s">
        <v>960</v>
      </c>
      <c r="K3307" t="s">
        <v>956</v>
      </c>
      <c r="L3307">
        <v>1019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</row>
    <row r="3308" spans="1:21" x14ac:dyDescent="0.25">
      <c r="A3308" t="s">
        <v>664</v>
      </c>
      <c r="B3308" t="s">
        <v>962</v>
      </c>
      <c r="C3308" t="s">
        <v>6201</v>
      </c>
      <c r="D3308">
        <v>40</v>
      </c>
      <c r="E3308" t="s">
        <v>953</v>
      </c>
      <c r="F3308">
        <v>3093</v>
      </c>
      <c r="G3308">
        <v>3093</v>
      </c>
      <c r="H3308">
        <v>0</v>
      </c>
      <c r="I3308" t="s">
        <v>1092</v>
      </c>
      <c r="J3308" t="s">
        <v>960</v>
      </c>
      <c r="K3308" t="s">
        <v>956</v>
      </c>
      <c r="L3308">
        <v>1019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</row>
    <row r="3309" spans="1:21" x14ac:dyDescent="0.25">
      <c r="A3309" t="s">
        <v>664</v>
      </c>
      <c r="B3309" t="s">
        <v>962</v>
      </c>
      <c r="C3309" t="s">
        <v>6202</v>
      </c>
      <c r="D3309">
        <v>40</v>
      </c>
      <c r="E3309" t="s">
        <v>953</v>
      </c>
      <c r="F3309">
        <v>3093</v>
      </c>
      <c r="G3309">
        <v>3093</v>
      </c>
      <c r="H3309">
        <v>0</v>
      </c>
      <c r="I3309" t="s">
        <v>1092</v>
      </c>
      <c r="J3309" t="s">
        <v>960</v>
      </c>
      <c r="K3309" t="s">
        <v>956</v>
      </c>
      <c r="L3309">
        <v>1019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</row>
    <row r="3310" spans="1:21" x14ac:dyDescent="0.25">
      <c r="A3310" t="s">
        <v>664</v>
      </c>
      <c r="B3310" t="s">
        <v>962</v>
      </c>
      <c r="C3310" t="s">
        <v>6023</v>
      </c>
      <c r="D3310">
        <v>40</v>
      </c>
      <c r="E3310" t="s">
        <v>953</v>
      </c>
      <c r="F3310">
        <v>3093</v>
      </c>
      <c r="G3310">
        <v>3093</v>
      </c>
      <c r="H3310">
        <v>0</v>
      </c>
      <c r="I3310" t="s">
        <v>1092</v>
      </c>
      <c r="J3310" t="s">
        <v>960</v>
      </c>
      <c r="K3310" t="s">
        <v>956</v>
      </c>
      <c r="L3310">
        <v>1019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</row>
    <row r="3311" spans="1:21" x14ac:dyDescent="0.25">
      <c r="A3311" t="s">
        <v>664</v>
      </c>
      <c r="B3311" t="s">
        <v>962</v>
      </c>
      <c r="C3311" t="s">
        <v>6203</v>
      </c>
      <c r="D3311">
        <v>40</v>
      </c>
      <c r="E3311" t="s">
        <v>953</v>
      </c>
      <c r="F3311">
        <v>3093</v>
      </c>
      <c r="G3311">
        <v>3093</v>
      </c>
      <c r="H3311">
        <v>0</v>
      </c>
      <c r="I3311" t="s">
        <v>1092</v>
      </c>
      <c r="J3311" t="s">
        <v>960</v>
      </c>
      <c r="K3311" t="s">
        <v>956</v>
      </c>
      <c r="L3311">
        <v>1019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</row>
    <row r="3312" spans="1:21" x14ac:dyDescent="0.25">
      <c r="A3312" t="s">
        <v>664</v>
      </c>
      <c r="B3312" t="s">
        <v>962</v>
      </c>
      <c r="C3312" t="s">
        <v>6204</v>
      </c>
      <c r="D3312">
        <v>40</v>
      </c>
      <c r="E3312" t="s">
        <v>953</v>
      </c>
      <c r="F3312">
        <v>3093</v>
      </c>
      <c r="G3312">
        <v>3093</v>
      </c>
      <c r="H3312">
        <v>0</v>
      </c>
      <c r="I3312" t="s">
        <v>1092</v>
      </c>
      <c r="J3312" t="s">
        <v>960</v>
      </c>
      <c r="K3312" t="s">
        <v>956</v>
      </c>
      <c r="L3312">
        <v>1019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</row>
    <row r="3313" spans="1:21" x14ac:dyDescent="0.25">
      <c r="A3313" t="s">
        <v>664</v>
      </c>
      <c r="B3313" t="s">
        <v>962</v>
      </c>
      <c r="C3313" t="s">
        <v>6205</v>
      </c>
      <c r="D3313">
        <v>40</v>
      </c>
      <c r="E3313" t="s">
        <v>953</v>
      </c>
      <c r="F3313">
        <v>3093</v>
      </c>
      <c r="G3313">
        <v>3093</v>
      </c>
      <c r="H3313">
        <v>0</v>
      </c>
      <c r="I3313" t="s">
        <v>1092</v>
      </c>
      <c r="J3313" t="s">
        <v>960</v>
      </c>
      <c r="K3313" t="s">
        <v>956</v>
      </c>
      <c r="L3313">
        <v>1019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</row>
    <row r="3314" spans="1:21" x14ac:dyDescent="0.25">
      <c r="A3314" t="s">
        <v>664</v>
      </c>
      <c r="B3314" t="s">
        <v>962</v>
      </c>
      <c r="C3314" t="s">
        <v>6206</v>
      </c>
      <c r="D3314">
        <v>40</v>
      </c>
      <c r="E3314" t="s">
        <v>953</v>
      </c>
      <c r="F3314">
        <v>3093</v>
      </c>
      <c r="G3314">
        <v>3093</v>
      </c>
      <c r="H3314">
        <v>0</v>
      </c>
      <c r="I3314" t="s">
        <v>1092</v>
      </c>
      <c r="J3314" t="s">
        <v>960</v>
      </c>
      <c r="K3314" t="s">
        <v>956</v>
      </c>
      <c r="L3314">
        <v>1019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</row>
    <row r="3315" spans="1:21" x14ac:dyDescent="0.25">
      <c r="A3315" t="s">
        <v>664</v>
      </c>
      <c r="B3315" t="s">
        <v>962</v>
      </c>
      <c r="C3315" t="s">
        <v>6207</v>
      </c>
      <c r="D3315">
        <v>40</v>
      </c>
      <c r="E3315" t="s">
        <v>953</v>
      </c>
      <c r="F3315">
        <v>3093</v>
      </c>
      <c r="G3315">
        <v>3093</v>
      </c>
      <c r="H3315">
        <v>0</v>
      </c>
      <c r="I3315" t="s">
        <v>1092</v>
      </c>
      <c r="J3315" t="s">
        <v>960</v>
      </c>
      <c r="K3315" t="s">
        <v>956</v>
      </c>
      <c r="L3315">
        <v>1019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</row>
    <row r="3316" spans="1:21" x14ac:dyDescent="0.25">
      <c r="A3316" t="s">
        <v>664</v>
      </c>
      <c r="B3316" t="s">
        <v>962</v>
      </c>
      <c r="C3316" t="s">
        <v>6208</v>
      </c>
      <c r="D3316">
        <v>40</v>
      </c>
      <c r="E3316" t="s">
        <v>953</v>
      </c>
      <c r="F3316">
        <v>3093</v>
      </c>
      <c r="G3316">
        <v>3093</v>
      </c>
      <c r="H3316">
        <v>0</v>
      </c>
      <c r="I3316" t="s">
        <v>1092</v>
      </c>
      <c r="J3316" t="s">
        <v>960</v>
      </c>
      <c r="K3316" t="s">
        <v>956</v>
      </c>
      <c r="L3316">
        <v>1019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</row>
    <row r="3317" spans="1:21" x14ac:dyDescent="0.25">
      <c r="A3317" t="s">
        <v>664</v>
      </c>
      <c r="B3317" t="s">
        <v>962</v>
      </c>
      <c r="C3317" t="s">
        <v>6209</v>
      </c>
      <c r="D3317">
        <v>40</v>
      </c>
      <c r="E3317" t="s">
        <v>953</v>
      </c>
      <c r="F3317">
        <v>3093</v>
      </c>
      <c r="G3317">
        <v>3093</v>
      </c>
      <c r="H3317">
        <v>0</v>
      </c>
      <c r="I3317" t="s">
        <v>1092</v>
      </c>
      <c r="J3317" t="s">
        <v>960</v>
      </c>
      <c r="K3317" t="s">
        <v>956</v>
      </c>
      <c r="L3317">
        <v>1019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</row>
    <row r="3318" spans="1:21" x14ac:dyDescent="0.25">
      <c r="A3318" t="s">
        <v>664</v>
      </c>
      <c r="B3318" t="s">
        <v>962</v>
      </c>
      <c r="C3318" t="s">
        <v>6210</v>
      </c>
      <c r="D3318">
        <v>40</v>
      </c>
      <c r="E3318" t="s">
        <v>953</v>
      </c>
      <c r="F3318">
        <v>3093</v>
      </c>
      <c r="G3318">
        <v>3093</v>
      </c>
      <c r="H3318">
        <v>0</v>
      </c>
      <c r="I3318" t="s">
        <v>1092</v>
      </c>
      <c r="J3318" t="s">
        <v>960</v>
      </c>
      <c r="K3318" t="s">
        <v>956</v>
      </c>
      <c r="L3318">
        <v>1019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</row>
    <row r="3319" spans="1:21" x14ac:dyDescent="0.25">
      <c r="A3319" t="s">
        <v>664</v>
      </c>
      <c r="B3319" t="s">
        <v>962</v>
      </c>
      <c r="C3319" t="s">
        <v>6211</v>
      </c>
      <c r="D3319">
        <v>40</v>
      </c>
      <c r="E3319" t="s">
        <v>953</v>
      </c>
      <c r="F3319">
        <v>3093</v>
      </c>
      <c r="G3319">
        <v>3093</v>
      </c>
      <c r="H3319">
        <v>0</v>
      </c>
      <c r="I3319" t="s">
        <v>1092</v>
      </c>
      <c r="J3319" t="s">
        <v>960</v>
      </c>
      <c r="K3319" t="s">
        <v>956</v>
      </c>
      <c r="L3319">
        <v>1019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</row>
    <row r="3320" spans="1:21" x14ac:dyDescent="0.25">
      <c r="A3320" t="s">
        <v>664</v>
      </c>
      <c r="B3320" t="s">
        <v>962</v>
      </c>
      <c r="C3320" t="s">
        <v>6212</v>
      </c>
      <c r="D3320">
        <v>40</v>
      </c>
      <c r="E3320" t="s">
        <v>953</v>
      </c>
      <c r="F3320">
        <v>3093</v>
      </c>
      <c r="G3320">
        <v>3093</v>
      </c>
      <c r="H3320">
        <v>0</v>
      </c>
      <c r="I3320" t="s">
        <v>1092</v>
      </c>
      <c r="J3320" t="s">
        <v>960</v>
      </c>
      <c r="K3320" t="s">
        <v>956</v>
      </c>
      <c r="L3320">
        <v>1019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</row>
    <row r="3321" spans="1:21" x14ac:dyDescent="0.25">
      <c r="A3321" t="s">
        <v>664</v>
      </c>
      <c r="B3321" t="s">
        <v>962</v>
      </c>
      <c r="C3321" t="s">
        <v>6213</v>
      </c>
      <c r="D3321">
        <v>40</v>
      </c>
      <c r="E3321" t="s">
        <v>953</v>
      </c>
      <c r="F3321">
        <v>3093</v>
      </c>
      <c r="G3321">
        <v>3093</v>
      </c>
      <c r="H3321">
        <v>0</v>
      </c>
      <c r="I3321" t="s">
        <v>1092</v>
      </c>
      <c r="J3321" t="s">
        <v>960</v>
      </c>
      <c r="K3321" t="s">
        <v>956</v>
      </c>
      <c r="L3321">
        <v>1019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</row>
    <row r="3322" spans="1:21" x14ac:dyDescent="0.25">
      <c r="A3322" t="s">
        <v>664</v>
      </c>
      <c r="B3322" t="s">
        <v>962</v>
      </c>
      <c r="C3322" t="s">
        <v>6214</v>
      </c>
      <c r="D3322">
        <v>40</v>
      </c>
      <c r="E3322" t="s">
        <v>953</v>
      </c>
      <c r="F3322">
        <v>3093</v>
      </c>
      <c r="G3322">
        <v>3093</v>
      </c>
      <c r="H3322">
        <v>0</v>
      </c>
      <c r="I3322" t="s">
        <v>1092</v>
      </c>
      <c r="J3322" t="s">
        <v>960</v>
      </c>
      <c r="K3322" t="s">
        <v>956</v>
      </c>
      <c r="L3322">
        <v>1019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</row>
    <row r="3323" spans="1:21" x14ac:dyDescent="0.25">
      <c r="A3323" t="s">
        <v>664</v>
      </c>
      <c r="B3323" t="s">
        <v>962</v>
      </c>
      <c r="C3323" t="s">
        <v>6215</v>
      </c>
      <c r="D3323">
        <v>40</v>
      </c>
      <c r="E3323" t="s">
        <v>953</v>
      </c>
      <c r="F3323">
        <v>3093</v>
      </c>
      <c r="G3323">
        <v>3093</v>
      </c>
      <c r="H3323">
        <v>0</v>
      </c>
      <c r="I3323" t="s">
        <v>1092</v>
      </c>
      <c r="J3323" t="s">
        <v>960</v>
      </c>
      <c r="K3323" t="s">
        <v>956</v>
      </c>
      <c r="L3323">
        <v>1019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</row>
    <row r="3324" spans="1:21" x14ac:dyDescent="0.25">
      <c r="A3324" t="s">
        <v>664</v>
      </c>
      <c r="B3324" t="s">
        <v>962</v>
      </c>
      <c r="C3324" t="s">
        <v>6216</v>
      </c>
      <c r="D3324">
        <v>40</v>
      </c>
      <c r="E3324" t="s">
        <v>953</v>
      </c>
      <c r="F3324">
        <v>3093</v>
      </c>
      <c r="G3324">
        <v>3093</v>
      </c>
      <c r="H3324">
        <v>0</v>
      </c>
      <c r="I3324" t="s">
        <v>1092</v>
      </c>
      <c r="J3324" t="s">
        <v>960</v>
      </c>
      <c r="K3324" t="s">
        <v>956</v>
      </c>
      <c r="L3324">
        <v>1019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</row>
    <row r="3325" spans="1:21" x14ac:dyDescent="0.25">
      <c r="A3325" t="s">
        <v>664</v>
      </c>
      <c r="B3325" t="s">
        <v>962</v>
      </c>
      <c r="C3325" t="s">
        <v>6217</v>
      </c>
      <c r="D3325">
        <v>40</v>
      </c>
      <c r="E3325" t="s">
        <v>953</v>
      </c>
      <c r="F3325">
        <v>3093</v>
      </c>
      <c r="G3325">
        <v>3093</v>
      </c>
      <c r="H3325">
        <v>0</v>
      </c>
      <c r="I3325" t="s">
        <v>1092</v>
      </c>
      <c r="J3325" t="s">
        <v>960</v>
      </c>
      <c r="K3325" t="s">
        <v>956</v>
      </c>
      <c r="L3325">
        <v>1019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</row>
    <row r="3326" spans="1:21" x14ac:dyDescent="0.25">
      <c r="A3326" t="s">
        <v>664</v>
      </c>
      <c r="B3326" t="s">
        <v>962</v>
      </c>
      <c r="C3326" t="s">
        <v>6218</v>
      </c>
      <c r="D3326">
        <v>40</v>
      </c>
      <c r="E3326" t="s">
        <v>953</v>
      </c>
      <c r="F3326">
        <v>3093</v>
      </c>
      <c r="G3326">
        <v>3093</v>
      </c>
      <c r="H3326">
        <v>0</v>
      </c>
      <c r="I3326" t="s">
        <v>1092</v>
      </c>
      <c r="J3326" t="s">
        <v>960</v>
      </c>
      <c r="K3326" t="s">
        <v>956</v>
      </c>
      <c r="L3326">
        <v>1019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</row>
    <row r="3327" spans="1:21" x14ac:dyDescent="0.25">
      <c r="A3327" t="s">
        <v>664</v>
      </c>
      <c r="B3327" t="s">
        <v>962</v>
      </c>
      <c r="C3327" t="s">
        <v>6219</v>
      </c>
      <c r="D3327">
        <v>40</v>
      </c>
      <c r="E3327" t="s">
        <v>953</v>
      </c>
      <c r="F3327">
        <v>3093</v>
      </c>
      <c r="G3327">
        <v>3093</v>
      </c>
      <c r="H3327">
        <v>0</v>
      </c>
      <c r="I3327" t="s">
        <v>1092</v>
      </c>
      <c r="J3327" t="s">
        <v>960</v>
      </c>
      <c r="K3327" t="s">
        <v>956</v>
      </c>
      <c r="L3327">
        <v>1019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</row>
    <row r="3328" spans="1:21" x14ac:dyDescent="0.25">
      <c r="A3328" t="s">
        <v>664</v>
      </c>
      <c r="B3328" t="s">
        <v>962</v>
      </c>
      <c r="C3328" t="s">
        <v>6220</v>
      </c>
      <c r="D3328">
        <v>29</v>
      </c>
      <c r="E3328" t="s">
        <v>953</v>
      </c>
      <c r="F3328">
        <v>3093</v>
      </c>
      <c r="G3328">
        <v>3093</v>
      </c>
      <c r="H3328">
        <v>0</v>
      </c>
      <c r="I3328" t="s">
        <v>1092</v>
      </c>
      <c r="J3328" t="s">
        <v>960</v>
      </c>
      <c r="K3328" t="s">
        <v>956</v>
      </c>
      <c r="L3328">
        <v>1019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</row>
    <row r="3329" spans="1:21" x14ac:dyDescent="0.25">
      <c r="A3329" t="s">
        <v>664</v>
      </c>
      <c r="B3329" t="s">
        <v>962</v>
      </c>
      <c r="C3329" t="s">
        <v>6221</v>
      </c>
      <c r="D3329">
        <v>30</v>
      </c>
      <c r="E3329" t="s">
        <v>953</v>
      </c>
      <c r="F3329">
        <v>3093</v>
      </c>
      <c r="G3329">
        <v>3093</v>
      </c>
      <c r="H3329">
        <v>0</v>
      </c>
      <c r="I3329" t="s">
        <v>1092</v>
      </c>
      <c r="J3329" t="s">
        <v>960</v>
      </c>
      <c r="K3329" t="s">
        <v>956</v>
      </c>
      <c r="L3329">
        <v>1019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</row>
    <row r="3330" spans="1:21" x14ac:dyDescent="0.25">
      <c r="A3330" t="s">
        <v>664</v>
      </c>
      <c r="B3330" t="s">
        <v>962</v>
      </c>
      <c r="C3330" t="s">
        <v>6222</v>
      </c>
      <c r="D3330">
        <v>40</v>
      </c>
      <c r="E3330" t="s">
        <v>953</v>
      </c>
      <c r="F3330">
        <v>3093</v>
      </c>
      <c r="G3330">
        <v>3093</v>
      </c>
      <c r="H3330">
        <v>0</v>
      </c>
      <c r="I3330" t="s">
        <v>1092</v>
      </c>
      <c r="J3330" t="s">
        <v>960</v>
      </c>
      <c r="K3330" t="s">
        <v>956</v>
      </c>
      <c r="L3330">
        <v>1019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</row>
    <row r="3331" spans="1:21" x14ac:dyDescent="0.25">
      <c r="A3331" t="s">
        <v>664</v>
      </c>
      <c r="B3331" t="s">
        <v>962</v>
      </c>
      <c r="C3331" t="s">
        <v>6223</v>
      </c>
      <c r="D3331">
        <v>40</v>
      </c>
      <c r="E3331" t="s">
        <v>953</v>
      </c>
      <c r="F3331">
        <v>3093</v>
      </c>
      <c r="G3331">
        <v>3093</v>
      </c>
      <c r="H3331">
        <v>0</v>
      </c>
      <c r="I3331" t="s">
        <v>1092</v>
      </c>
      <c r="J3331" t="s">
        <v>960</v>
      </c>
      <c r="K3331" t="s">
        <v>956</v>
      </c>
      <c r="L3331">
        <v>1019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</row>
    <row r="3332" spans="1:21" x14ac:dyDescent="0.25">
      <c r="A3332" t="s">
        <v>664</v>
      </c>
      <c r="B3332" t="s">
        <v>962</v>
      </c>
      <c r="C3332" t="s">
        <v>6224</v>
      </c>
      <c r="D3332">
        <v>40</v>
      </c>
      <c r="E3332" t="s">
        <v>953</v>
      </c>
      <c r="F3332">
        <v>3093</v>
      </c>
      <c r="G3332">
        <v>3093</v>
      </c>
      <c r="H3332">
        <v>0</v>
      </c>
      <c r="I3332" t="s">
        <v>1092</v>
      </c>
      <c r="J3332" t="s">
        <v>960</v>
      </c>
      <c r="K3332" t="s">
        <v>956</v>
      </c>
      <c r="L3332">
        <v>1019</v>
      </c>
      <c r="N3332">
        <v>0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</row>
    <row r="3333" spans="1:21" x14ac:dyDescent="0.25">
      <c r="A3333" t="s">
        <v>664</v>
      </c>
      <c r="B3333" t="s">
        <v>962</v>
      </c>
      <c r="C3333" t="s">
        <v>6225</v>
      </c>
      <c r="D3333">
        <v>40</v>
      </c>
      <c r="E3333" t="s">
        <v>953</v>
      </c>
      <c r="F3333">
        <v>3093</v>
      </c>
      <c r="G3333">
        <v>3093</v>
      </c>
      <c r="H3333">
        <v>0</v>
      </c>
      <c r="I3333" t="s">
        <v>1092</v>
      </c>
      <c r="J3333" t="s">
        <v>960</v>
      </c>
      <c r="K3333" t="s">
        <v>956</v>
      </c>
      <c r="L3333">
        <v>1019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</row>
    <row r="3334" spans="1:21" x14ac:dyDescent="0.25">
      <c r="A3334" t="s">
        <v>664</v>
      </c>
      <c r="B3334" t="s">
        <v>962</v>
      </c>
      <c r="C3334" t="s">
        <v>6226</v>
      </c>
      <c r="D3334">
        <v>40</v>
      </c>
      <c r="E3334" t="s">
        <v>953</v>
      </c>
      <c r="F3334">
        <v>3093</v>
      </c>
      <c r="G3334">
        <v>3093</v>
      </c>
      <c r="H3334">
        <v>0</v>
      </c>
      <c r="I3334" t="s">
        <v>1092</v>
      </c>
      <c r="J3334" t="s">
        <v>960</v>
      </c>
      <c r="K3334" t="s">
        <v>956</v>
      </c>
      <c r="L3334">
        <v>1019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</row>
    <row r="3335" spans="1:21" x14ac:dyDescent="0.25">
      <c r="A3335" t="s">
        <v>664</v>
      </c>
      <c r="B3335" t="s">
        <v>962</v>
      </c>
      <c r="C3335" t="s">
        <v>6227</v>
      </c>
      <c r="D3335">
        <v>40</v>
      </c>
      <c r="E3335" t="s">
        <v>953</v>
      </c>
      <c r="F3335">
        <v>3093</v>
      </c>
      <c r="G3335">
        <v>3093</v>
      </c>
      <c r="H3335">
        <v>0</v>
      </c>
      <c r="I3335" t="s">
        <v>1092</v>
      </c>
      <c r="J3335" t="s">
        <v>960</v>
      </c>
      <c r="K3335" t="s">
        <v>956</v>
      </c>
      <c r="L3335">
        <v>1019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</row>
    <row r="3336" spans="1:21" x14ac:dyDescent="0.25">
      <c r="A3336" t="s">
        <v>664</v>
      </c>
      <c r="B3336" t="s">
        <v>962</v>
      </c>
      <c r="C3336" t="s">
        <v>6228</v>
      </c>
      <c r="D3336">
        <v>40</v>
      </c>
      <c r="E3336" t="s">
        <v>953</v>
      </c>
      <c r="F3336">
        <v>3093</v>
      </c>
      <c r="G3336">
        <v>3093</v>
      </c>
      <c r="H3336">
        <v>0</v>
      </c>
      <c r="I3336" t="s">
        <v>1092</v>
      </c>
      <c r="J3336" t="s">
        <v>960</v>
      </c>
      <c r="K3336" t="s">
        <v>956</v>
      </c>
      <c r="L3336">
        <v>1019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</row>
    <row r="3337" spans="1:21" x14ac:dyDescent="0.25">
      <c r="A3337" t="s">
        <v>664</v>
      </c>
      <c r="B3337" t="s">
        <v>962</v>
      </c>
      <c r="C3337" t="s">
        <v>6229</v>
      </c>
      <c r="D3337">
        <v>40</v>
      </c>
      <c r="E3337" t="s">
        <v>953</v>
      </c>
      <c r="F3337">
        <v>3093</v>
      </c>
      <c r="G3337">
        <v>3093</v>
      </c>
      <c r="H3337">
        <v>0</v>
      </c>
      <c r="I3337" t="s">
        <v>1092</v>
      </c>
      <c r="J3337" t="s">
        <v>960</v>
      </c>
      <c r="K3337" t="s">
        <v>956</v>
      </c>
      <c r="L3337">
        <v>1019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</row>
    <row r="3338" spans="1:21" x14ac:dyDescent="0.25">
      <c r="A3338" t="s">
        <v>664</v>
      </c>
      <c r="B3338" t="s">
        <v>962</v>
      </c>
      <c r="C3338" t="s">
        <v>6230</v>
      </c>
      <c r="D3338">
        <v>40</v>
      </c>
      <c r="E3338" t="s">
        <v>953</v>
      </c>
      <c r="F3338">
        <v>3093</v>
      </c>
      <c r="G3338">
        <v>3093</v>
      </c>
      <c r="H3338">
        <v>0</v>
      </c>
      <c r="I3338" t="s">
        <v>1092</v>
      </c>
      <c r="J3338" t="s">
        <v>960</v>
      </c>
      <c r="K3338" t="s">
        <v>956</v>
      </c>
      <c r="L3338">
        <v>1019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</row>
    <row r="3339" spans="1:21" x14ac:dyDescent="0.25">
      <c r="A3339" t="s">
        <v>664</v>
      </c>
      <c r="B3339" t="s">
        <v>962</v>
      </c>
      <c r="C3339" t="s">
        <v>6231</v>
      </c>
      <c r="D3339">
        <v>40</v>
      </c>
      <c r="E3339" t="s">
        <v>953</v>
      </c>
      <c r="F3339">
        <v>3093</v>
      </c>
      <c r="G3339">
        <v>3093</v>
      </c>
      <c r="H3339">
        <v>0</v>
      </c>
      <c r="I3339" t="s">
        <v>1092</v>
      </c>
      <c r="J3339" t="s">
        <v>960</v>
      </c>
      <c r="K3339" t="s">
        <v>956</v>
      </c>
      <c r="L3339">
        <v>1019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</row>
    <row r="3340" spans="1:21" x14ac:dyDescent="0.25">
      <c r="A3340" t="s">
        <v>664</v>
      </c>
      <c r="B3340" t="s">
        <v>962</v>
      </c>
      <c r="C3340" t="s">
        <v>6232</v>
      </c>
      <c r="D3340">
        <v>40</v>
      </c>
      <c r="E3340" t="s">
        <v>953</v>
      </c>
      <c r="F3340">
        <v>3093</v>
      </c>
      <c r="G3340">
        <v>3093</v>
      </c>
      <c r="H3340">
        <v>0</v>
      </c>
      <c r="I3340" t="s">
        <v>1092</v>
      </c>
      <c r="J3340" t="s">
        <v>960</v>
      </c>
      <c r="K3340" t="s">
        <v>956</v>
      </c>
      <c r="L3340">
        <v>1019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</row>
    <row r="3341" spans="1:21" x14ac:dyDescent="0.25">
      <c r="A3341" t="s">
        <v>664</v>
      </c>
      <c r="B3341" t="s">
        <v>962</v>
      </c>
      <c r="C3341" t="s">
        <v>6233</v>
      </c>
      <c r="D3341">
        <v>9</v>
      </c>
      <c r="E3341" t="s">
        <v>953</v>
      </c>
      <c r="F3341">
        <v>3093</v>
      </c>
      <c r="G3341">
        <v>3093</v>
      </c>
      <c r="H3341">
        <v>0</v>
      </c>
      <c r="I3341" t="s">
        <v>1092</v>
      </c>
      <c r="J3341" t="s">
        <v>960</v>
      </c>
      <c r="K3341" t="s">
        <v>956</v>
      </c>
      <c r="L3341">
        <v>1019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</row>
    <row r="3342" spans="1:21" x14ac:dyDescent="0.25">
      <c r="A3342" t="s">
        <v>664</v>
      </c>
      <c r="B3342" t="s">
        <v>962</v>
      </c>
      <c r="C3342" t="s">
        <v>6234</v>
      </c>
      <c r="D3342">
        <v>40</v>
      </c>
      <c r="E3342" t="s">
        <v>953</v>
      </c>
      <c r="F3342">
        <v>3093</v>
      </c>
      <c r="G3342">
        <v>3093</v>
      </c>
      <c r="H3342">
        <v>0</v>
      </c>
      <c r="I3342" t="s">
        <v>1092</v>
      </c>
      <c r="J3342" t="s">
        <v>960</v>
      </c>
      <c r="K3342" t="s">
        <v>956</v>
      </c>
      <c r="L3342">
        <v>1019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</row>
    <row r="3343" spans="1:21" x14ac:dyDescent="0.25">
      <c r="A3343" t="s">
        <v>664</v>
      </c>
      <c r="B3343" t="s">
        <v>962</v>
      </c>
      <c r="C3343" t="s">
        <v>6235</v>
      </c>
      <c r="D3343">
        <v>40</v>
      </c>
      <c r="E3343" t="s">
        <v>953</v>
      </c>
      <c r="F3343">
        <v>3093</v>
      </c>
      <c r="G3343">
        <v>3093</v>
      </c>
      <c r="H3343">
        <v>0</v>
      </c>
      <c r="I3343" t="s">
        <v>1092</v>
      </c>
      <c r="J3343" t="s">
        <v>960</v>
      </c>
      <c r="K3343" t="s">
        <v>956</v>
      </c>
      <c r="L3343">
        <v>1019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</row>
    <row r="3344" spans="1:21" x14ac:dyDescent="0.25">
      <c r="A3344" t="s">
        <v>664</v>
      </c>
      <c r="B3344" t="s">
        <v>962</v>
      </c>
      <c r="C3344" t="s">
        <v>6236</v>
      </c>
      <c r="D3344">
        <v>40</v>
      </c>
      <c r="E3344" t="s">
        <v>953</v>
      </c>
      <c r="F3344">
        <v>3093</v>
      </c>
      <c r="G3344">
        <v>3093</v>
      </c>
      <c r="H3344">
        <v>0</v>
      </c>
      <c r="I3344" t="s">
        <v>1092</v>
      </c>
      <c r="J3344" t="s">
        <v>960</v>
      </c>
      <c r="K3344" t="s">
        <v>956</v>
      </c>
      <c r="L3344">
        <v>1019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</row>
    <row r="3345" spans="1:21" x14ac:dyDescent="0.25">
      <c r="A3345" t="s">
        <v>664</v>
      </c>
      <c r="B3345" t="s">
        <v>962</v>
      </c>
      <c r="C3345" t="s">
        <v>6237</v>
      </c>
      <c r="D3345">
        <v>40</v>
      </c>
      <c r="E3345" t="s">
        <v>953</v>
      </c>
      <c r="F3345">
        <v>3093</v>
      </c>
      <c r="G3345">
        <v>3093</v>
      </c>
      <c r="H3345">
        <v>0</v>
      </c>
      <c r="I3345" t="s">
        <v>1092</v>
      </c>
      <c r="J3345" t="s">
        <v>960</v>
      </c>
      <c r="K3345" t="s">
        <v>956</v>
      </c>
      <c r="L3345">
        <v>1019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</row>
    <row r="3346" spans="1:21" x14ac:dyDescent="0.25">
      <c r="A3346" t="s">
        <v>664</v>
      </c>
      <c r="B3346" t="s">
        <v>962</v>
      </c>
      <c r="C3346" t="s">
        <v>6238</v>
      </c>
      <c r="D3346">
        <v>40</v>
      </c>
      <c r="E3346" t="s">
        <v>953</v>
      </c>
      <c r="F3346">
        <v>3093</v>
      </c>
      <c r="G3346">
        <v>3093</v>
      </c>
      <c r="H3346">
        <v>0</v>
      </c>
      <c r="I3346" t="s">
        <v>1092</v>
      </c>
      <c r="J3346" t="s">
        <v>960</v>
      </c>
      <c r="K3346" t="s">
        <v>956</v>
      </c>
      <c r="L3346">
        <v>1019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</row>
    <row r="3347" spans="1:21" x14ac:dyDescent="0.25">
      <c r="A3347" t="s">
        <v>664</v>
      </c>
      <c r="B3347" t="s">
        <v>962</v>
      </c>
      <c r="C3347" t="s">
        <v>6239</v>
      </c>
      <c r="D3347">
        <v>40</v>
      </c>
      <c r="E3347" t="s">
        <v>953</v>
      </c>
      <c r="F3347">
        <v>3093</v>
      </c>
      <c r="G3347">
        <v>3093</v>
      </c>
      <c r="H3347">
        <v>0</v>
      </c>
      <c r="I3347" t="s">
        <v>1092</v>
      </c>
      <c r="J3347" t="s">
        <v>960</v>
      </c>
      <c r="K3347" t="s">
        <v>956</v>
      </c>
      <c r="L3347">
        <v>1019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</row>
    <row r="3348" spans="1:21" x14ac:dyDescent="0.25">
      <c r="A3348" t="s">
        <v>664</v>
      </c>
      <c r="B3348" t="s">
        <v>962</v>
      </c>
      <c r="C3348" t="s">
        <v>6240</v>
      </c>
      <c r="D3348">
        <v>40</v>
      </c>
      <c r="E3348" t="s">
        <v>953</v>
      </c>
      <c r="F3348">
        <v>3093</v>
      </c>
      <c r="G3348">
        <v>3093</v>
      </c>
      <c r="H3348">
        <v>0</v>
      </c>
      <c r="I3348" t="s">
        <v>1092</v>
      </c>
      <c r="J3348" t="s">
        <v>960</v>
      </c>
      <c r="K3348" t="s">
        <v>956</v>
      </c>
      <c r="L3348">
        <v>1019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</row>
    <row r="3349" spans="1:21" x14ac:dyDescent="0.25">
      <c r="A3349" t="s">
        <v>664</v>
      </c>
      <c r="B3349" t="s">
        <v>962</v>
      </c>
      <c r="C3349" t="s">
        <v>6241</v>
      </c>
      <c r="D3349">
        <v>40</v>
      </c>
      <c r="E3349" t="s">
        <v>953</v>
      </c>
      <c r="F3349">
        <v>3093</v>
      </c>
      <c r="G3349">
        <v>3093</v>
      </c>
      <c r="H3349">
        <v>0</v>
      </c>
      <c r="I3349" t="s">
        <v>1092</v>
      </c>
      <c r="J3349" t="s">
        <v>960</v>
      </c>
      <c r="K3349" t="s">
        <v>956</v>
      </c>
      <c r="L3349">
        <v>1019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</row>
    <row r="3350" spans="1:21" x14ac:dyDescent="0.25">
      <c r="A3350" t="s">
        <v>664</v>
      </c>
      <c r="B3350" t="s">
        <v>962</v>
      </c>
      <c r="C3350" t="s">
        <v>6242</v>
      </c>
      <c r="D3350">
        <v>40</v>
      </c>
      <c r="E3350" t="s">
        <v>953</v>
      </c>
      <c r="F3350">
        <v>3093</v>
      </c>
      <c r="G3350">
        <v>3093</v>
      </c>
      <c r="H3350">
        <v>0</v>
      </c>
      <c r="I3350" t="s">
        <v>1092</v>
      </c>
      <c r="J3350" t="s">
        <v>960</v>
      </c>
      <c r="K3350" t="s">
        <v>956</v>
      </c>
      <c r="L3350">
        <v>1019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</row>
    <row r="3351" spans="1:21" x14ac:dyDescent="0.25">
      <c r="A3351" t="s">
        <v>664</v>
      </c>
      <c r="B3351" t="s">
        <v>962</v>
      </c>
      <c r="C3351" t="s">
        <v>6243</v>
      </c>
      <c r="D3351">
        <v>40</v>
      </c>
      <c r="E3351" t="s">
        <v>953</v>
      </c>
      <c r="F3351">
        <v>3093</v>
      </c>
      <c r="G3351">
        <v>3093</v>
      </c>
      <c r="H3351">
        <v>0</v>
      </c>
      <c r="I3351" t="s">
        <v>1092</v>
      </c>
      <c r="J3351" t="s">
        <v>960</v>
      </c>
      <c r="K3351" t="s">
        <v>956</v>
      </c>
      <c r="L3351">
        <v>1019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</row>
    <row r="3352" spans="1:21" x14ac:dyDescent="0.25">
      <c r="A3352" t="s">
        <v>664</v>
      </c>
      <c r="B3352" t="s">
        <v>962</v>
      </c>
      <c r="C3352" t="s">
        <v>6244</v>
      </c>
      <c r="D3352">
        <v>40</v>
      </c>
      <c r="E3352" t="s">
        <v>953</v>
      </c>
      <c r="F3352">
        <v>3093</v>
      </c>
      <c r="G3352">
        <v>3093</v>
      </c>
      <c r="H3352">
        <v>0</v>
      </c>
      <c r="I3352" t="s">
        <v>1092</v>
      </c>
      <c r="J3352" t="s">
        <v>960</v>
      </c>
      <c r="K3352" t="s">
        <v>956</v>
      </c>
      <c r="L3352">
        <v>1019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</row>
    <row r="3353" spans="1:21" x14ac:dyDescent="0.25">
      <c r="A3353" t="s">
        <v>664</v>
      </c>
      <c r="B3353" t="s">
        <v>959</v>
      </c>
      <c r="C3353" t="s">
        <v>1080</v>
      </c>
      <c r="D3353">
        <v>1</v>
      </c>
      <c r="E3353" t="s">
        <v>953</v>
      </c>
      <c r="F3353">
        <v>3093</v>
      </c>
      <c r="G3353">
        <v>9999</v>
      </c>
      <c r="H3353">
        <v>0</v>
      </c>
      <c r="I3353" t="s">
        <v>1092</v>
      </c>
      <c r="J3353" t="s">
        <v>960</v>
      </c>
      <c r="K3353" t="s">
        <v>956</v>
      </c>
      <c r="L3353">
        <v>1019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</row>
    <row r="3354" spans="1:21" x14ac:dyDescent="0.25">
      <c r="A3354" t="s">
        <v>664</v>
      </c>
      <c r="B3354" t="s">
        <v>959</v>
      </c>
      <c r="C3354" t="s">
        <v>980</v>
      </c>
      <c r="D3354">
        <v>1</v>
      </c>
      <c r="E3354" t="s">
        <v>953</v>
      </c>
      <c r="F3354">
        <v>3093</v>
      </c>
      <c r="G3354">
        <v>9999</v>
      </c>
      <c r="H3354">
        <v>0</v>
      </c>
      <c r="I3354" t="s">
        <v>1092</v>
      </c>
      <c r="J3354" t="s">
        <v>960</v>
      </c>
      <c r="K3354" t="s">
        <v>956</v>
      </c>
      <c r="L3354">
        <v>1019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</row>
    <row r="3355" spans="1:21" x14ac:dyDescent="0.25">
      <c r="A3355" t="s">
        <v>1173</v>
      </c>
      <c r="B3355" t="s">
        <v>952</v>
      </c>
      <c r="C3355" t="s">
        <v>3889</v>
      </c>
      <c r="D3355">
        <v>30</v>
      </c>
      <c r="E3355" t="s">
        <v>953</v>
      </c>
      <c r="F3355">
        <v>3001</v>
      </c>
      <c r="G3355">
        <v>1003</v>
      </c>
      <c r="H3355">
        <v>0</v>
      </c>
      <c r="I3355" t="s">
        <v>1093</v>
      </c>
      <c r="J3355" t="s">
        <v>955</v>
      </c>
      <c r="K3355" t="s">
        <v>956</v>
      </c>
      <c r="L3355">
        <v>1019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</row>
    <row r="3356" spans="1:21" x14ac:dyDescent="0.25">
      <c r="A3356" t="s">
        <v>1173</v>
      </c>
      <c r="B3356" t="s">
        <v>952</v>
      </c>
      <c r="C3356" t="s">
        <v>6245</v>
      </c>
      <c r="D3356">
        <v>45</v>
      </c>
      <c r="E3356" t="s">
        <v>953</v>
      </c>
      <c r="F3356">
        <v>3001</v>
      </c>
      <c r="G3356">
        <v>1003</v>
      </c>
      <c r="H3356">
        <v>0</v>
      </c>
      <c r="I3356" t="s">
        <v>1093</v>
      </c>
      <c r="J3356" t="s">
        <v>955</v>
      </c>
      <c r="K3356" t="s">
        <v>956</v>
      </c>
      <c r="L3356">
        <v>1019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</row>
    <row r="3357" spans="1:21" x14ac:dyDescent="0.25">
      <c r="A3357" t="s">
        <v>1173</v>
      </c>
      <c r="B3357" t="s">
        <v>952</v>
      </c>
      <c r="C3357" t="s">
        <v>6246</v>
      </c>
      <c r="D3357">
        <v>45</v>
      </c>
      <c r="E3357" t="s">
        <v>953</v>
      </c>
      <c r="F3357">
        <v>3001</v>
      </c>
      <c r="G3357">
        <v>1003</v>
      </c>
      <c r="H3357">
        <v>0</v>
      </c>
      <c r="I3357" t="s">
        <v>1093</v>
      </c>
      <c r="J3357" t="s">
        <v>955</v>
      </c>
      <c r="K3357" t="s">
        <v>956</v>
      </c>
      <c r="L3357">
        <v>1019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</row>
    <row r="3358" spans="1:21" x14ac:dyDescent="0.25">
      <c r="A3358" t="s">
        <v>1173</v>
      </c>
      <c r="B3358" t="s">
        <v>952</v>
      </c>
      <c r="C3358" t="s">
        <v>6247</v>
      </c>
      <c r="D3358">
        <v>45</v>
      </c>
      <c r="E3358" t="s">
        <v>953</v>
      </c>
      <c r="F3358">
        <v>3001</v>
      </c>
      <c r="G3358">
        <v>1003</v>
      </c>
      <c r="H3358">
        <v>0</v>
      </c>
      <c r="I3358" t="s">
        <v>1093</v>
      </c>
      <c r="J3358" t="s">
        <v>955</v>
      </c>
      <c r="K3358" t="s">
        <v>956</v>
      </c>
      <c r="L3358">
        <v>1019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</row>
    <row r="3359" spans="1:21" x14ac:dyDescent="0.25">
      <c r="A3359" t="s">
        <v>1173</v>
      </c>
      <c r="B3359" t="s">
        <v>952</v>
      </c>
      <c r="C3359" t="s">
        <v>6248</v>
      </c>
      <c r="D3359">
        <v>45</v>
      </c>
      <c r="E3359" t="s">
        <v>953</v>
      </c>
      <c r="F3359">
        <v>3001</v>
      </c>
      <c r="G3359">
        <v>1003</v>
      </c>
      <c r="H3359">
        <v>0</v>
      </c>
      <c r="I3359" t="s">
        <v>1093</v>
      </c>
      <c r="J3359" t="s">
        <v>955</v>
      </c>
      <c r="K3359" t="s">
        <v>956</v>
      </c>
      <c r="L3359">
        <v>1019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</row>
    <row r="3360" spans="1:21" x14ac:dyDescent="0.25">
      <c r="A3360" t="s">
        <v>1173</v>
      </c>
      <c r="B3360" t="s">
        <v>952</v>
      </c>
      <c r="C3360" t="s">
        <v>6027</v>
      </c>
      <c r="D3360">
        <v>45</v>
      </c>
      <c r="E3360" t="s">
        <v>953</v>
      </c>
      <c r="F3360">
        <v>3001</v>
      </c>
      <c r="G3360">
        <v>1003</v>
      </c>
      <c r="H3360">
        <v>0</v>
      </c>
      <c r="I3360" t="s">
        <v>1093</v>
      </c>
      <c r="J3360" t="s">
        <v>955</v>
      </c>
      <c r="K3360" t="s">
        <v>956</v>
      </c>
      <c r="L3360">
        <v>1019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</row>
    <row r="3361" spans="1:21" x14ac:dyDescent="0.25">
      <c r="A3361" t="s">
        <v>1173</v>
      </c>
      <c r="B3361" t="s">
        <v>952</v>
      </c>
      <c r="C3361" t="s">
        <v>6249</v>
      </c>
      <c r="D3361">
        <v>30</v>
      </c>
      <c r="E3361" t="s">
        <v>953</v>
      </c>
      <c r="F3361">
        <v>3001</v>
      </c>
      <c r="G3361">
        <v>1003</v>
      </c>
      <c r="H3361">
        <v>0</v>
      </c>
      <c r="I3361" t="s">
        <v>1093</v>
      </c>
      <c r="J3361" t="s">
        <v>955</v>
      </c>
      <c r="K3361" t="s">
        <v>956</v>
      </c>
      <c r="L3361">
        <v>1019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</row>
    <row r="3362" spans="1:21" x14ac:dyDescent="0.25">
      <c r="A3362" t="s">
        <v>1173</v>
      </c>
      <c r="B3362" t="s">
        <v>957</v>
      </c>
      <c r="C3362" t="s">
        <v>958</v>
      </c>
      <c r="D3362">
        <v>154</v>
      </c>
      <c r="E3362" t="s">
        <v>953</v>
      </c>
      <c r="F3362">
        <v>3001</v>
      </c>
      <c r="G3362">
        <v>3003</v>
      </c>
      <c r="H3362">
        <v>0</v>
      </c>
      <c r="I3362" t="s">
        <v>1093</v>
      </c>
      <c r="J3362" t="s">
        <v>955</v>
      </c>
      <c r="K3362" t="s">
        <v>956</v>
      </c>
      <c r="L3362">
        <v>1019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</row>
    <row r="3363" spans="1:21" x14ac:dyDescent="0.25">
      <c r="A3363" t="s">
        <v>1173</v>
      </c>
      <c r="B3363" t="s">
        <v>1240</v>
      </c>
      <c r="C3363" t="s">
        <v>1576</v>
      </c>
      <c r="D3363">
        <v>1</v>
      </c>
      <c r="E3363" t="s">
        <v>953</v>
      </c>
      <c r="F3363">
        <v>3001</v>
      </c>
      <c r="G3363" t="s">
        <v>1041</v>
      </c>
      <c r="H3363">
        <v>0</v>
      </c>
      <c r="I3363" t="s">
        <v>1093</v>
      </c>
      <c r="J3363" t="s">
        <v>955</v>
      </c>
      <c r="K3363" t="s">
        <v>956</v>
      </c>
      <c r="L3363">
        <v>1019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</row>
    <row r="3364" spans="1:21" x14ac:dyDescent="0.25">
      <c r="A3364" t="s">
        <v>1173</v>
      </c>
      <c r="B3364" t="s">
        <v>964</v>
      </c>
      <c r="C3364" t="s">
        <v>6250</v>
      </c>
      <c r="D3364">
        <v>45</v>
      </c>
      <c r="E3364" t="s">
        <v>953</v>
      </c>
      <c r="F3364">
        <v>3093</v>
      </c>
      <c r="G3364">
        <v>3000</v>
      </c>
      <c r="H3364">
        <v>0</v>
      </c>
      <c r="I3364" t="s">
        <v>1093</v>
      </c>
      <c r="J3364" t="s">
        <v>960</v>
      </c>
      <c r="K3364" t="s">
        <v>956</v>
      </c>
      <c r="L3364">
        <v>1019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</row>
    <row r="3365" spans="1:21" x14ac:dyDescent="0.25">
      <c r="A3365" t="s">
        <v>1173</v>
      </c>
      <c r="B3365" t="s">
        <v>964</v>
      </c>
      <c r="C3365" t="s">
        <v>6252</v>
      </c>
      <c r="D3365">
        <v>45</v>
      </c>
      <c r="E3365" t="s">
        <v>953</v>
      </c>
      <c r="F3365">
        <v>3093</v>
      </c>
      <c r="G3365">
        <v>3000</v>
      </c>
      <c r="H3365">
        <v>0</v>
      </c>
      <c r="I3365" t="s">
        <v>1093</v>
      </c>
      <c r="J3365" t="s">
        <v>960</v>
      </c>
      <c r="K3365" t="s">
        <v>956</v>
      </c>
      <c r="L3365">
        <v>1019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</row>
    <row r="3366" spans="1:21" x14ac:dyDescent="0.25">
      <c r="A3366" t="s">
        <v>1173</v>
      </c>
      <c r="B3366" t="s">
        <v>964</v>
      </c>
      <c r="C3366" t="s">
        <v>7251</v>
      </c>
      <c r="D3366">
        <v>45</v>
      </c>
      <c r="E3366" t="s">
        <v>953</v>
      </c>
      <c r="F3366">
        <v>3093</v>
      </c>
      <c r="G3366">
        <v>3000</v>
      </c>
      <c r="H3366">
        <v>0</v>
      </c>
      <c r="I3366" t="s">
        <v>1093</v>
      </c>
      <c r="J3366" t="s">
        <v>960</v>
      </c>
      <c r="K3366" t="s">
        <v>956</v>
      </c>
      <c r="L3366">
        <v>1019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</row>
    <row r="3367" spans="1:21" x14ac:dyDescent="0.25">
      <c r="A3367" t="s">
        <v>1173</v>
      </c>
      <c r="B3367" t="s">
        <v>964</v>
      </c>
      <c r="C3367" t="s">
        <v>7193</v>
      </c>
      <c r="D3367">
        <v>45</v>
      </c>
      <c r="E3367" t="s">
        <v>953</v>
      </c>
      <c r="F3367">
        <v>3093</v>
      </c>
      <c r="G3367">
        <v>3000</v>
      </c>
      <c r="H3367">
        <v>0</v>
      </c>
      <c r="I3367" t="s">
        <v>1093</v>
      </c>
      <c r="J3367" t="s">
        <v>960</v>
      </c>
      <c r="K3367" t="s">
        <v>956</v>
      </c>
      <c r="L3367">
        <v>1019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</row>
    <row r="3368" spans="1:21" x14ac:dyDescent="0.25">
      <c r="A3368" t="s">
        <v>1173</v>
      </c>
      <c r="B3368" t="s">
        <v>964</v>
      </c>
      <c r="C3368" t="s">
        <v>8346</v>
      </c>
      <c r="D3368">
        <v>30</v>
      </c>
      <c r="E3368" t="s">
        <v>953</v>
      </c>
      <c r="F3368">
        <v>3093</v>
      </c>
      <c r="G3368">
        <v>3000</v>
      </c>
      <c r="H3368">
        <v>0</v>
      </c>
      <c r="I3368" t="s">
        <v>1093</v>
      </c>
      <c r="J3368" t="s">
        <v>960</v>
      </c>
      <c r="K3368" t="s">
        <v>956</v>
      </c>
      <c r="L3368">
        <v>1019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</row>
    <row r="3369" spans="1:21" x14ac:dyDescent="0.25">
      <c r="A3369" t="s">
        <v>1173</v>
      </c>
      <c r="B3369" t="s">
        <v>962</v>
      </c>
      <c r="C3369" t="s">
        <v>1521</v>
      </c>
      <c r="D3369">
        <v>45</v>
      </c>
      <c r="E3369" t="s">
        <v>953</v>
      </c>
      <c r="F3369">
        <v>3093</v>
      </c>
      <c r="G3369">
        <v>3093</v>
      </c>
      <c r="H3369">
        <v>0</v>
      </c>
      <c r="I3369" t="s">
        <v>1093</v>
      </c>
      <c r="J3369" t="s">
        <v>960</v>
      </c>
      <c r="K3369" t="s">
        <v>956</v>
      </c>
      <c r="L3369">
        <v>1019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</row>
    <row r="3370" spans="1:21" x14ac:dyDescent="0.25">
      <c r="A3370" t="s">
        <v>1173</v>
      </c>
      <c r="B3370" t="s">
        <v>962</v>
      </c>
      <c r="C3370" t="s">
        <v>6253</v>
      </c>
      <c r="D3370">
        <v>45</v>
      </c>
      <c r="E3370" t="s">
        <v>953</v>
      </c>
      <c r="F3370">
        <v>3093</v>
      </c>
      <c r="G3370">
        <v>3093</v>
      </c>
      <c r="H3370">
        <v>0</v>
      </c>
      <c r="I3370" t="s">
        <v>1093</v>
      </c>
      <c r="J3370" t="s">
        <v>960</v>
      </c>
      <c r="K3370" t="s">
        <v>956</v>
      </c>
      <c r="L3370">
        <v>1019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</row>
    <row r="3371" spans="1:21" x14ac:dyDescent="0.25">
      <c r="A3371" t="s">
        <v>1173</v>
      </c>
      <c r="B3371" t="s">
        <v>962</v>
      </c>
      <c r="C3371" t="s">
        <v>6254</v>
      </c>
      <c r="D3371">
        <v>45</v>
      </c>
      <c r="E3371" t="s">
        <v>953</v>
      </c>
      <c r="F3371">
        <v>3093</v>
      </c>
      <c r="G3371">
        <v>3093</v>
      </c>
      <c r="H3371">
        <v>0</v>
      </c>
      <c r="I3371" t="s">
        <v>1093</v>
      </c>
      <c r="J3371" t="s">
        <v>960</v>
      </c>
      <c r="K3371" t="s">
        <v>956</v>
      </c>
      <c r="L3371">
        <v>1019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</row>
    <row r="3372" spans="1:21" x14ac:dyDescent="0.25">
      <c r="A3372" t="s">
        <v>1173</v>
      </c>
      <c r="B3372" t="s">
        <v>962</v>
      </c>
      <c r="C3372" t="s">
        <v>6255</v>
      </c>
      <c r="D3372">
        <v>45</v>
      </c>
      <c r="E3372" t="s">
        <v>953</v>
      </c>
      <c r="F3372">
        <v>3093</v>
      </c>
      <c r="G3372">
        <v>3093</v>
      </c>
      <c r="H3372">
        <v>0</v>
      </c>
      <c r="I3372" t="s">
        <v>1093</v>
      </c>
      <c r="J3372" t="s">
        <v>960</v>
      </c>
      <c r="K3372" t="s">
        <v>956</v>
      </c>
      <c r="L3372">
        <v>1019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</row>
    <row r="3373" spans="1:21" x14ac:dyDescent="0.25">
      <c r="A3373" t="s">
        <v>1173</v>
      </c>
      <c r="B3373" t="s">
        <v>962</v>
      </c>
      <c r="C3373" t="s">
        <v>6256</v>
      </c>
      <c r="D3373">
        <v>45</v>
      </c>
      <c r="E3373" t="s">
        <v>953</v>
      </c>
      <c r="F3373">
        <v>3093</v>
      </c>
      <c r="G3373">
        <v>3093</v>
      </c>
      <c r="H3373">
        <v>0</v>
      </c>
      <c r="I3373" t="s">
        <v>1093</v>
      </c>
      <c r="J3373" t="s">
        <v>960</v>
      </c>
      <c r="K3373" t="s">
        <v>956</v>
      </c>
      <c r="L3373">
        <v>1019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</row>
    <row r="3374" spans="1:21" x14ac:dyDescent="0.25">
      <c r="A3374" t="s">
        <v>1173</v>
      </c>
      <c r="B3374" t="s">
        <v>962</v>
      </c>
      <c r="C3374" t="s">
        <v>6251</v>
      </c>
      <c r="D3374">
        <v>45</v>
      </c>
      <c r="E3374" t="s">
        <v>953</v>
      </c>
      <c r="F3374">
        <v>3093</v>
      </c>
      <c r="G3374">
        <v>3093</v>
      </c>
      <c r="H3374">
        <v>0</v>
      </c>
      <c r="I3374" t="s">
        <v>1093</v>
      </c>
      <c r="J3374" t="s">
        <v>960</v>
      </c>
      <c r="K3374" t="s">
        <v>956</v>
      </c>
      <c r="L3374">
        <v>1019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</row>
    <row r="3375" spans="1:21" x14ac:dyDescent="0.25">
      <c r="A3375" t="s">
        <v>662</v>
      </c>
      <c r="B3375" t="s">
        <v>952</v>
      </c>
      <c r="C3375" t="s">
        <v>1180</v>
      </c>
      <c r="D3375">
        <v>10</v>
      </c>
      <c r="E3375" t="s">
        <v>953</v>
      </c>
      <c r="F3375">
        <v>3001</v>
      </c>
      <c r="G3375">
        <v>1003</v>
      </c>
      <c r="H3375">
        <v>0</v>
      </c>
      <c r="I3375" t="s">
        <v>1094</v>
      </c>
      <c r="J3375" t="s">
        <v>955</v>
      </c>
      <c r="K3375" t="s">
        <v>956</v>
      </c>
      <c r="L3375">
        <v>1019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</row>
    <row r="3376" spans="1:21" x14ac:dyDescent="0.25">
      <c r="A3376" t="s">
        <v>662</v>
      </c>
      <c r="B3376" t="s">
        <v>952</v>
      </c>
      <c r="C3376" t="s">
        <v>3893</v>
      </c>
      <c r="D3376">
        <v>10</v>
      </c>
      <c r="E3376" t="s">
        <v>953</v>
      </c>
      <c r="F3376">
        <v>3001</v>
      </c>
      <c r="G3376">
        <v>1003</v>
      </c>
      <c r="H3376">
        <v>0</v>
      </c>
      <c r="I3376" t="s">
        <v>1094</v>
      </c>
      <c r="J3376" t="s">
        <v>955</v>
      </c>
      <c r="K3376" t="s">
        <v>956</v>
      </c>
      <c r="L3376">
        <v>1019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</row>
    <row r="3377" spans="1:21" x14ac:dyDescent="0.25">
      <c r="A3377" t="s">
        <v>662</v>
      </c>
      <c r="B3377" t="s">
        <v>952</v>
      </c>
      <c r="C3377" t="s">
        <v>6257</v>
      </c>
      <c r="D3377">
        <v>20</v>
      </c>
      <c r="E3377" t="s">
        <v>953</v>
      </c>
      <c r="F3377">
        <v>3001</v>
      </c>
      <c r="G3377">
        <v>1003</v>
      </c>
      <c r="H3377">
        <v>0</v>
      </c>
      <c r="I3377" t="s">
        <v>1094</v>
      </c>
      <c r="J3377" t="s">
        <v>955</v>
      </c>
      <c r="K3377" t="s">
        <v>956</v>
      </c>
      <c r="L3377">
        <v>1019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</row>
    <row r="3378" spans="1:21" x14ac:dyDescent="0.25">
      <c r="A3378" t="s">
        <v>662</v>
      </c>
      <c r="B3378" t="s">
        <v>952</v>
      </c>
      <c r="C3378" t="s">
        <v>6258</v>
      </c>
      <c r="D3378">
        <v>100</v>
      </c>
      <c r="E3378" t="s">
        <v>953</v>
      </c>
      <c r="F3378">
        <v>3001</v>
      </c>
      <c r="G3378">
        <v>1003</v>
      </c>
      <c r="H3378">
        <v>0</v>
      </c>
      <c r="I3378" t="s">
        <v>1094</v>
      </c>
      <c r="J3378" t="s">
        <v>955</v>
      </c>
      <c r="K3378" t="s">
        <v>956</v>
      </c>
      <c r="L3378">
        <v>1019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</row>
    <row r="3379" spans="1:21" x14ac:dyDescent="0.25">
      <c r="A3379" t="s">
        <v>662</v>
      </c>
      <c r="B3379" t="s">
        <v>952</v>
      </c>
      <c r="C3379" t="s">
        <v>6259</v>
      </c>
      <c r="D3379">
        <v>60</v>
      </c>
      <c r="E3379" t="s">
        <v>953</v>
      </c>
      <c r="F3379">
        <v>3001</v>
      </c>
      <c r="G3379">
        <v>1003</v>
      </c>
      <c r="H3379">
        <v>0</v>
      </c>
      <c r="I3379" t="s">
        <v>1094</v>
      </c>
      <c r="J3379" t="s">
        <v>955</v>
      </c>
      <c r="K3379" t="s">
        <v>956</v>
      </c>
      <c r="L3379">
        <v>1019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</row>
    <row r="3380" spans="1:21" x14ac:dyDescent="0.25">
      <c r="A3380" t="s">
        <v>662</v>
      </c>
      <c r="B3380" t="s">
        <v>952</v>
      </c>
      <c r="C3380" t="s">
        <v>6260</v>
      </c>
      <c r="D3380">
        <v>100</v>
      </c>
      <c r="E3380" t="s">
        <v>953</v>
      </c>
      <c r="F3380">
        <v>3001</v>
      </c>
      <c r="G3380">
        <v>1003</v>
      </c>
      <c r="H3380">
        <v>0</v>
      </c>
      <c r="I3380" t="s">
        <v>1094</v>
      </c>
      <c r="J3380" t="s">
        <v>955</v>
      </c>
      <c r="K3380" t="s">
        <v>956</v>
      </c>
      <c r="L3380">
        <v>1019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</row>
    <row r="3381" spans="1:21" x14ac:dyDescent="0.25">
      <c r="A3381" t="s">
        <v>662</v>
      </c>
      <c r="B3381" t="s">
        <v>952</v>
      </c>
      <c r="C3381" t="s">
        <v>6261</v>
      </c>
      <c r="D3381">
        <v>60</v>
      </c>
      <c r="E3381" t="s">
        <v>953</v>
      </c>
      <c r="F3381">
        <v>3001</v>
      </c>
      <c r="G3381">
        <v>1003</v>
      </c>
      <c r="H3381">
        <v>0</v>
      </c>
      <c r="I3381" t="s">
        <v>1094</v>
      </c>
      <c r="J3381" t="s">
        <v>955</v>
      </c>
      <c r="K3381" t="s">
        <v>956</v>
      </c>
      <c r="L3381">
        <v>1019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</row>
    <row r="3382" spans="1:21" x14ac:dyDescent="0.25">
      <c r="A3382" t="s">
        <v>662</v>
      </c>
      <c r="B3382" t="s">
        <v>952</v>
      </c>
      <c r="C3382" t="s">
        <v>6262</v>
      </c>
      <c r="D3382">
        <v>100</v>
      </c>
      <c r="E3382" t="s">
        <v>953</v>
      </c>
      <c r="F3382">
        <v>3001</v>
      </c>
      <c r="G3382">
        <v>1003</v>
      </c>
      <c r="H3382">
        <v>0</v>
      </c>
      <c r="I3382" t="s">
        <v>1094</v>
      </c>
      <c r="J3382" t="s">
        <v>955</v>
      </c>
      <c r="K3382" t="s">
        <v>956</v>
      </c>
      <c r="L3382">
        <v>1019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</row>
    <row r="3383" spans="1:21" x14ac:dyDescent="0.25">
      <c r="A3383" t="s">
        <v>662</v>
      </c>
      <c r="B3383" t="s">
        <v>952</v>
      </c>
      <c r="C3383" t="s">
        <v>6263</v>
      </c>
      <c r="D3383">
        <v>40</v>
      </c>
      <c r="E3383" t="s">
        <v>953</v>
      </c>
      <c r="F3383">
        <v>3001</v>
      </c>
      <c r="G3383">
        <v>1003</v>
      </c>
      <c r="H3383">
        <v>0</v>
      </c>
      <c r="I3383" t="s">
        <v>1094</v>
      </c>
      <c r="J3383" t="s">
        <v>955</v>
      </c>
      <c r="K3383" t="s">
        <v>956</v>
      </c>
      <c r="L3383">
        <v>1019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</row>
    <row r="3384" spans="1:21" x14ac:dyDescent="0.25">
      <c r="A3384" t="s">
        <v>662</v>
      </c>
      <c r="B3384" t="s">
        <v>952</v>
      </c>
      <c r="C3384" t="s">
        <v>6264</v>
      </c>
      <c r="D3384">
        <v>100</v>
      </c>
      <c r="E3384" t="s">
        <v>953</v>
      </c>
      <c r="F3384">
        <v>3001</v>
      </c>
      <c r="G3384">
        <v>1003</v>
      </c>
      <c r="H3384">
        <v>0</v>
      </c>
      <c r="I3384" t="s">
        <v>1094</v>
      </c>
      <c r="J3384" t="s">
        <v>955</v>
      </c>
      <c r="K3384" t="s">
        <v>956</v>
      </c>
      <c r="L3384">
        <v>1019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</row>
    <row r="3385" spans="1:21" x14ac:dyDescent="0.25">
      <c r="A3385" t="s">
        <v>662</v>
      </c>
      <c r="B3385" t="s">
        <v>957</v>
      </c>
      <c r="C3385" t="s">
        <v>958</v>
      </c>
      <c r="D3385">
        <v>207</v>
      </c>
      <c r="E3385" t="s">
        <v>953</v>
      </c>
      <c r="F3385">
        <v>3001</v>
      </c>
      <c r="G3385">
        <v>3003</v>
      </c>
      <c r="H3385">
        <v>0</v>
      </c>
      <c r="I3385" t="s">
        <v>1094</v>
      </c>
      <c r="J3385" t="s">
        <v>955</v>
      </c>
      <c r="K3385" t="s">
        <v>956</v>
      </c>
      <c r="L3385">
        <v>1019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</row>
    <row r="3386" spans="1:21" x14ac:dyDescent="0.25">
      <c r="A3386" t="s">
        <v>662</v>
      </c>
      <c r="B3386" t="s">
        <v>5136</v>
      </c>
      <c r="C3386" t="s">
        <v>5137</v>
      </c>
      <c r="D3386">
        <v>1</v>
      </c>
      <c r="E3386" t="s">
        <v>953</v>
      </c>
      <c r="F3386">
        <v>3001</v>
      </c>
      <c r="G3386" t="s">
        <v>5138</v>
      </c>
      <c r="H3386">
        <v>0</v>
      </c>
      <c r="I3386" t="s">
        <v>1094</v>
      </c>
      <c r="J3386" t="s">
        <v>955</v>
      </c>
      <c r="K3386" t="s">
        <v>956</v>
      </c>
      <c r="L3386">
        <v>1019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</row>
    <row r="3387" spans="1:21" x14ac:dyDescent="0.25">
      <c r="A3387" t="s">
        <v>662</v>
      </c>
      <c r="B3387" t="s">
        <v>964</v>
      </c>
      <c r="C3387" t="s">
        <v>3892</v>
      </c>
      <c r="D3387">
        <v>100</v>
      </c>
      <c r="E3387" t="s">
        <v>953</v>
      </c>
      <c r="F3387">
        <v>3093</v>
      </c>
      <c r="G3387">
        <v>3000</v>
      </c>
      <c r="H3387">
        <v>0</v>
      </c>
      <c r="I3387" t="s">
        <v>1094</v>
      </c>
      <c r="J3387" t="s">
        <v>960</v>
      </c>
      <c r="K3387" t="s">
        <v>956</v>
      </c>
      <c r="L3387">
        <v>1019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</row>
    <row r="3388" spans="1:21" x14ac:dyDescent="0.25">
      <c r="A3388" t="s">
        <v>662</v>
      </c>
      <c r="B3388" t="s">
        <v>964</v>
      </c>
      <c r="C3388" t="s">
        <v>4984</v>
      </c>
      <c r="D3388">
        <v>20</v>
      </c>
      <c r="E3388" t="s">
        <v>953</v>
      </c>
      <c r="F3388">
        <v>3093</v>
      </c>
      <c r="G3388">
        <v>3000</v>
      </c>
      <c r="H3388">
        <v>0</v>
      </c>
      <c r="I3388" t="s">
        <v>1094</v>
      </c>
      <c r="J3388" t="s">
        <v>960</v>
      </c>
      <c r="K3388" t="s">
        <v>956</v>
      </c>
      <c r="L3388">
        <v>1019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</row>
    <row r="3389" spans="1:21" x14ac:dyDescent="0.25">
      <c r="A3389" t="s">
        <v>662</v>
      </c>
      <c r="B3389" t="s">
        <v>962</v>
      </c>
      <c r="C3389" t="s">
        <v>6265</v>
      </c>
      <c r="D3389">
        <v>60</v>
      </c>
      <c r="E3389" t="s">
        <v>953</v>
      </c>
      <c r="F3389">
        <v>3093</v>
      </c>
      <c r="G3389">
        <v>3093</v>
      </c>
      <c r="H3389">
        <v>0</v>
      </c>
      <c r="I3389" t="s">
        <v>1094</v>
      </c>
      <c r="J3389" t="s">
        <v>960</v>
      </c>
      <c r="K3389" t="s">
        <v>956</v>
      </c>
      <c r="L3389">
        <v>1019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</row>
    <row r="3390" spans="1:21" x14ac:dyDescent="0.25">
      <c r="A3390" t="s">
        <v>662</v>
      </c>
      <c r="B3390" t="s">
        <v>962</v>
      </c>
      <c r="C3390" t="s">
        <v>6266</v>
      </c>
      <c r="D3390">
        <v>40</v>
      </c>
      <c r="E3390" t="s">
        <v>953</v>
      </c>
      <c r="F3390">
        <v>3093</v>
      </c>
      <c r="G3390">
        <v>3093</v>
      </c>
      <c r="H3390">
        <v>0</v>
      </c>
      <c r="I3390" t="s">
        <v>1094</v>
      </c>
      <c r="J3390" t="s">
        <v>960</v>
      </c>
      <c r="K3390" t="s">
        <v>956</v>
      </c>
      <c r="L3390">
        <v>1019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</row>
    <row r="3391" spans="1:21" x14ac:dyDescent="0.25">
      <c r="A3391" t="s">
        <v>662</v>
      </c>
      <c r="B3391" t="s">
        <v>962</v>
      </c>
      <c r="C3391" t="s">
        <v>6267</v>
      </c>
      <c r="D3391">
        <v>40</v>
      </c>
      <c r="E3391" t="s">
        <v>953</v>
      </c>
      <c r="F3391">
        <v>3093</v>
      </c>
      <c r="G3391">
        <v>3093</v>
      </c>
      <c r="H3391">
        <v>0</v>
      </c>
      <c r="I3391" t="s">
        <v>1094</v>
      </c>
      <c r="J3391" t="s">
        <v>960</v>
      </c>
      <c r="K3391" t="s">
        <v>956</v>
      </c>
      <c r="L3391">
        <v>1019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</row>
    <row r="3392" spans="1:21" x14ac:dyDescent="0.25">
      <c r="A3392" t="s">
        <v>662</v>
      </c>
      <c r="B3392" t="s">
        <v>962</v>
      </c>
      <c r="C3392" t="s">
        <v>6268</v>
      </c>
      <c r="D3392">
        <v>100</v>
      </c>
      <c r="E3392" t="s">
        <v>953</v>
      </c>
      <c r="F3392">
        <v>3093</v>
      </c>
      <c r="G3392">
        <v>3093</v>
      </c>
      <c r="H3392">
        <v>0</v>
      </c>
      <c r="I3392" t="s">
        <v>1094</v>
      </c>
      <c r="J3392" t="s">
        <v>960</v>
      </c>
      <c r="K3392" t="s">
        <v>956</v>
      </c>
      <c r="L3392">
        <v>1019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</row>
    <row r="3393" spans="1:21" x14ac:dyDescent="0.25">
      <c r="A3393" t="s">
        <v>662</v>
      </c>
      <c r="B3393" t="s">
        <v>962</v>
      </c>
      <c r="C3393" t="s">
        <v>6269</v>
      </c>
      <c r="D3393">
        <v>100</v>
      </c>
      <c r="E3393" t="s">
        <v>953</v>
      </c>
      <c r="F3393">
        <v>3093</v>
      </c>
      <c r="G3393">
        <v>3093</v>
      </c>
      <c r="H3393">
        <v>0</v>
      </c>
      <c r="I3393" t="s">
        <v>1094</v>
      </c>
      <c r="J3393" t="s">
        <v>960</v>
      </c>
      <c r="K3393" t="s">
        <v>956</v>
      </c>
      <c r="L3393">
        <v>1019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</row>
    <row r="3394" spans="1:21" x14ac:dyDescent="0.25">
      <c r="A3394" t="s">
        <v>662</v>
      </c>
      <c r="B3394" t="s">
        <v>962</v>
      </c>
      <c r="C3394" t="s">
        <v>6270</v>
      </c>
      <c r="D3394">
        <v>100</v>
      </c>
      <c r="E3394" t="s">
        <v>953</v>
      </c>
      <c r="F3394">
        <v>3093</v>
      </c>
      <c r="G3394">
        <v>3093</v>
      </c>
      <c r="H3394">
        <v>0</v>
      </c>
      <c r="I3394" t="s">
        <v>1094</v>
      </c>
      <c r="J3394" t="s">
        <v>960</v>
      </c>
      <c r="K3394" t="s">
        <v>956</v>
      </c>
      <c r="L3394">
        <v>1019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</row>
    <row r="3395" spans="1:21" x14ac:dyDescent="0.25">
      <c r="A3395" t="s">
        <v>662</v>
      </c>
      <c r="B3395" t="s">
        <v>962</v>
      </c>
      <c r="C3395" t="s">
        <v>6271</v>
      </c>
      <c r="D3395">
        <v>60</v>
      </c>
      <c r="E3395" t="s">
        <v>953</v>
      </c>
      <c r="F3395">
        <v>3093</v>
      </c>
      <c r="G3395">
        <v>3093</v>
      </c>
      <c r="H3395">
        <v>0</v>
      </c>
      <c r="I3395" t="s">
        <v>1094</v>
      </c>
      <c r="J3395" t="s">
        <v>960</v>
      </c>
      <c r="K3395" t="s">
        <v>956</v>
      </c>
      <c r="L3395">
        <v>1019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</row>
    <row r="3396" spans="1:21" x14ac:dyDescent="0.25">
      <c r="A3396" t="s">
        <v>653</v>
      </c>
      <c r="B3396" t="s">
        <v>952</v>
      </c>
      <c r="C3396" t="s">
        <v>1097</v>
      </c>
      <c r="D3396">
        <v>615</v>
      </c>
      <c r="E3396" t="s">
        <v>953</v>
      </c>
      <c r="F3396">
        <v>3001</v>
      </c>
      <c r="G3396">
        <v>1003</v>
      </c>
      <c r="H3396">
        <v>0</v>
      </c>
      <c r="I3396" t="s">
        <v>1095</v>
      </c>
      <c r="J3396" t="s">
        <v>955</v>
      </c>
      <c r="K3396" t="s">
        <v>956</v>
      </c>
      <c r="L3396">
        <v>1019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</row>
    <row r="3397" spans="1:21" x14ac:dyDescent="0.25">
      <c r="A3397" t="s">
        <v>653</v>
      </c>
      <c r="B3397" t="s">
        <v>952</v>
      </c>
      <c r="C3397" t="s">
        <v>3264</v>
      </c>
      <c r="D3397">
        <v>300</v>
      </c>
      <c r="E3397" t="s">
        <v>953</v>
      </c>
      <c r="F3397">
        <v>3001</v>
      </c>
      <c r="G3397">
        <v>1003</v>
      </c>
      <c r="H3397">
        <v>0</v>
      </c>
      <c r="I3397" t="s">
        <v>1095</v>
      </c>
      <c r="J3397" t="s">
        <v>955</v>
      </c>
      <c r="K3397" t="s">
        <v>956</v>
      </c>
      <c r="L3397">
        <v>1019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</row>
    <row r="3398" spans="1:21" x14ac:dyDescent="0.25">
      <c r="A3398" t="s">
        <v>653</v>
      </c>
      <c r="B3398" t="s">
        <v>957</v>
      </c>
      <c r="C3398" t="s">
        <v>958</v>
      </c>
      <c r="D3398">
        <v>1176</v>
      </c>
      <c r="E3398" t="s">
        <v>953</v>
      </c>
      <c r="F3398">
        <v>3001</v>
      </c>
      <c r="G3398">
        <v>3003</v>
      </c>
      <c r="H3398">
        <v>0</v>
      </c>
      <c r="I3398" t="s">
        <v>1095</v>
      </c>
      <c r="J3398" t="s">
        <v>955</v>
      </c>
      <c r="K3398" t="s">
        <v>956</v>
      </c>
      <c r="L3398">
        <v>1019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</row>
    <row r="3399" spans="1:21" x14ac:dyDescent="0.25">
      <c r="A3399" t="s">
        <v>653</v>
      </c>
      <c r="B3399" t="s">
        <v>5136</v>
      </c>
      <c r="C3399" t="s">
        <v>5137</v>
      </c>
      <c r="D3399">
        <v>1</v>
      </c>
      <c r="E3399" t="s">
        <v>953</v>
      </c>
      <c r="F3399">
        <v>3001</v>
      </c>
      <c r="G3399" t="s">
        <v>5138</v>
      </c>
      <c r="H3399">
        <v>0</v>
      </c>
      <c r="I3399" t="s">
        <v>1095</v>
      </c>
      <c r="J3399" t="s">
        <v>955</v>
      </c>
      <c r="K3399" t="s">
        <v>956</v>
      </c>
      <c r="L3399">
        <v>1019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</row>
    <row r="3400" spans="1:21" x14ac:dyDescent="0.25">
      <c r="A3400" t="s">
        <v>653</v>
      </c>
      <c r="B3400" t="s">
        <v>967</v>
      </c>
      <c r="C3400">
        <v>2979555</v>
      </c>
      <c r="D3400">
        <v>1</v>
      </c>
      <c r="E3400" t="s">
        <v>953</v>
      </c>
      <c r="F3400">
        <v>3001</v>
      </c>
      <c r="G3400" t="s">
        <v>968</v>
      </c>
      <c r="H3400">
        <v>0</v>
      </c>
      <c r="I3400" t="s">
        <v>1095</v>
      </c>
      <c r="J3400" t="s">
        <v>955</v>
      </c>
      <c r="K3400" t="s">
        <v>956</v>
      </c>
      <c r="L3400">
        <v>1019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</row>
    <row r="3401" spans="1:21" x14ac:dyDescent="0.25">
      <c r="A3401" t="s">
        <v>653</v>
      </c>
      <c r="B3401" t="s">
        <v>994</v>
      </c>
      <c r="C3401" t="s">
        <v>1096</v>
      </c>
      <c r="D3401">
        <v>744</v>
      </c>
      <c r="E3401" t="s">
        <v>953</v>
      </c>
      <c r="F3401">
        <v>3093</v>
      </c>
      <c r="G3401">
        <v>1001</v>
      </c>
      <c r="H3401">
        <v>0</v>
      </c>
      <c r="I3401" t="s">
        <v>1095</v>
      </c>
      <c r="J3401" t="s">
        <v>960</v>
      </c>
      <c r="K3401" t="s">
        <v>956</v>
      </c>
      <c r="L3401">
        <v>1019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</row>
    <row r="3402" spans="1:21" x14ac:dyDescent="0.25">
      <c r="A3402" t="s">
        <v>653</v>
      </c>
      <c r="B3402" t="s">
        <v>994</v>
      </c>
      <c r="C3402" t="s">
        <v>1098</v>
      </c>
      <c r="D3402">
        <v>1000</v>
      </c>
      <c r="E3402" t="s">
        <v>953</v>
      </c>
      <c r="F3402">
        <v>3093</v>
      </c>
      <c r="G3402">
        <v>1001</v>
      </c>
      <c r="H3402">
        <v>0</v>
      </c>
      <c r="I3402" t="s">
        <v>1095</v>
      </c>
      <c r="J3402" t="s">
        <v>960</v>
      </c>
      <c r="K3402" t="s">
        <v>956</v>
      </c>
      <c r="L3402">
        <v>1019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</row>
    <row r="3403" spans="1:21" x14ac:dyDescent="0.25">
      <c r="A3403" t="s">
        <v>653</v>
      </c>
      <c r="B3403" t="s">
        <v>994</v>
      </c>
      <c r="C3403" t="s">
        <v>1099</v>
      </c>
      <c r="D3403">
        <v>400</v>
      </c>
      <c r="E3403" t="s">
        <v>953</v>
      </c>
      <c r="F3403">
        <v>3093</v>
      </c>
      <c r="G3403">
        <v>1001</v>
      </c>
      <c r="H3403">
        <v>0</v>
      </c>
      <c r="I3403" t="s">
        <v>1095</v>
      </c>
      <c r="J3403" t="s">
        <v>960</v>
      </c>
      <c r="K3403" t="s">
        <v>956</v>
      </c>
      <c r="L3403">
        <v>1019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</row>
    <row r="3404" spans="1:21" x14ac:dyDescent="0.25">
      <c r="A3404" t="s">
        <v>653</v>
      </c>
      <c r="B3404" t="s">
        <v>994</v>
      </c>
      <c r="C3404" t="s">
        <v>1100</v>
      </c>
      <c r="D3404">
        <v>1000</v>
      </c>
      <c r="E3404" t="s">
        <v>953</v>
      </c>
      <c r="F3404">
        <v>3093</v>
      </c>
      <c r="G3404">
        <v>1001</v>
      </c>
      <c r="H3404">
        <v>0</v>
      </c>
      <c r="I3404" t="s">
        <v>1095</v>
      </c>
      <c r="J3404" t="s">
        <v>960</v>
      </c>
      <c r="K3404" t="s">
        <v>956</v>
      </c>
      <c r="L3404">
        <v>1019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</row>
    <row r="3405" spans="1:21" x14ac:dyDescent="0.25">
      <c r="A3405" t="s">
        <v>653</v>
      </c>
      <c r="B3405" t="s">
        <v>994</v>
      </c>
      <c r="C3405" t="s">
        <v>1101</v>
      </c>
      <c r="D3405">
        <v>1000</v>
      </c>
      <c r="E3405" t="s">
        <v>953</v>
      </c>
      <c r="F3405">
        <v>3093</v>
      </c>
      <c r="G3405">
        <v>1001</v>
      </c>
      <c r="H3405">
        <v>0</v>
      </c>
      <c r="I3405" t="s">
        <v>1095</v>
      </c>
      <c r="J3405" t="s">
        <v>960</v>
      </c>
      <c r="K3405" t="s">
        <v>956</v>
      </c>
      <c r="L3405">
        <v>1019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</row>
    <row r="3406" spans="1:21" x14ac:dyDescent="0.25">
      <c r="A3406" t="s">
        <v>653</v>
      </c>
      <c r="B3406" t="s">
        <v>994</v>
      </c>
      <c r="C3406" t="s">
        <v>1103</v>
      </c>
      <c r="D3406">
        <v>1054</v>
      </c>
      <c r="E3406" t="s">
        <v>953</v>
      </c>
      <c r="F3406">
        <v>3093</v>
      </c>
      <c r="G3406">
        <v>1001</v>
      </c>
      <c r="H3406">
        <v>0</v>
      </c>
      <c r="I3406" t="s">
        <v>1095</v>
      </c>
      <c r="J3406" t="s">
        <v>960</v>
      </c>
      <c r="K3406" t="s">
        <v>956</v>
      </c>
      <c r="L3406">
        <v>1019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</row>
    <row r="3407" spans="1:21" x14ac:dyDescent="0.25">
      <c r="A3407" t="s">
        <v>653</v>
      </c>
      <c r="B3407" t="s">
        <v>994</v>
      </c>
      <c r="C3407" t="s">
        <v>2924</v>
      </c>
      <c r="D3407">
        <v>1000</v>
      </c>
      <c r="E3407" t="s">
        <v>953</v>
      </c>
      <c r="F3407">
        <v>3093</v>
      </c>
      <c r="G3407">
        <v>1001</v>
      </c>
      <c r="H3407">
        <v>0</v>
      </c>
      <c r="I3407" t="s">
        <v>1095</v>
      </c>
      <c r="J3407" t="s">
        <v>960</v>
      </c>
      <c r="K3407" t="s">
        <v>956</v>
      </c>
      <c r="L3407">
        <v>1019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</row>
    <row r="3408" spans="1:21" x14ac:dyDescent="0.25">
      <c r="A3408" t="s">
        <v>653</v>
      </c>
      <c r="B3408" t="s">
        <v>994</v>
      </c>
      <c r="C3408" t="s">
        <v>3032</v>
      </c>
      <c r="D3408">
        <v>1000</v>
      </c>
      <c r="E3408" t="s">
        <v>953</v>
      </c>
      <c r="F3408">
        <v>3093</v>
      </c>
      <c r="G3408">
        <v>1001</v>
      </c>
      <c r="H3408">
        <v>0</v>
      </c>
      <c r="I3408" t="s">
        <v>1095</v>
      </c>
      <c r="J3408" t="s">
        <v>960</v>
      </c>
      <c r="K3408" t="s">
        <v>956</v>
      </c>
      <c r="L3408">
        <v>1019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</row>
    <row r="3409" spans="1:21" x14ac:dyDescent="0.25">
      <c r="A3409" t="s">
        <v>653</v>
      </c>
      <c r="B3409" t="s">
        <v>994</v>
      </c>
      <c r="C3409" t="s">
        <v>3033</v>
      </c>
      <c r="D3409">
        <v>816</v>
      </c>
      <c r="E3409" t="s">
        <v>953</v>
      </c>
      <c r="F3409">
        <v>3093</v>
      </c>
      <c r="G3409">
        <v>1001</v>
      </c>
      <c r="H3409">
        <v>0</v>
      </c>
      <c r="I3409" t="s">
        <v>1095</v>
      </c>
      <c r="J3409" t="s">
        <v>960</v>
      </c>
      <c r="K3409" t="s">
        <v>956</v>
      </c>
      <c r="L3409">
        <v>1019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</row>
    <row r="3410" spans="1:21" x14ac:dyDescent="0.25">
      <c r="A3410" t="s">
        <v>653</v>
      </c>
      <c r="B3410" t="s">
        <v>994</v>
      </c>
      <c r="C3410" t="s">
        <v>2993</v>
      </c>
      <c r="D3410">
        <v>1000</v>
      </c>
      <c r="E3410" t="s">
        <v>953</v>
      </c>
      <c r="F3410">
        <v>3093</v>
      </c>
      <c r="G3410">
        <v>1001</v>
      </c>
      <c r="H3410">
        <v>0</v>
      </c>
      <c r="I3410" t="s">
        <v>1095</v>
      </c>
      <c r="J3410" t="s">
        <v>960</v>
      </c>
      <c r="K3410" t="s">
        <v>956</v>
      </c>
      <c r="L3410">
        <v>1019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</row>
    <row r="3411" spans="1:21" x14ac:dyDescent="0.25">
      <c r="A3411" t="s">
        <v>653</v>
      </c>
      <c r="B3411" t="s">
        <v>994</v>
      </c>
      <c r="C3411" t="s">
        <v>3034</v>
      </c>
      <c r="D3411">
        <v>500</v>
      </c>
      <c r="E3411" t="s">
        <v>953</v>
      </c>
      <c r="F3411">
        <v>3093</v>
      </c>
      <c r="G3411">
        <v>1001</v>
      </c>
      <c r="H3411">
        <v>0</v>
      </c>
      <c r="I3411" t="s">
        <v>1095</v>
      </c>
      <c r="J3411" t="s">
        <v>960</v>
      </c>
      <c r="K3411" t="s">
        <v>956</v>
      </c>
      <c r="L3411">
        <v>1019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</row>
    <row r="3412" spans="1:21" x14ac:dyDescent="0.25">
      <c r="A3412" t="s">
        <v>653</v>
      </c>
      <c r="B3412" t="s">
        <v>962</v>
      </c>
      <c r="C3412" t="s">
        <v>1102</v>
      </c>
      <c r="D3412">
        <v>1100</v>
      </c>
      <c r="E3412" t="s">
        <v>953</v>
      </c>
      <c r="F3412">
        <v>3093</v>
      </c>
      <c r="G3412">
        <v>3093</v>
      </c>
      <c r="H3412">
        <v>0</v>
      </c>
      <c r="I3412" t="s">
        <v>1095</v>
      </c>
      <c r="J3412" t="s">
        <v>960</v>
      </c>
      <c r="K3412" t="s">
        <v>956</v>
      </c>
      <c r="L3412">
        <v>1019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</row>
    <row r="3413" spans="1:21" x14ac:dyDescent="0.25">
      <c r="A3413" t="s">
        <v>653</v>
      </c>
      <c r="B3413" t="s">
        <v>962</v>
      </c>
      <c r="C3413" t="s">
        <v>1104</v>
      </c>
      <c r="D3413">
        <v>1000</v>
      </c>
      <c r="E3413" t="s">
        <v>953</v>
      </c>
      <c r="F3413">
        <v>3093</v>
      </c>
      <c r="G3413">
        <v>3093</v>
      </c>
      <c r="H3413">
        <v>0</v>
      </c>
      <c r="I3413" t="s">
        <v>1095</v>
      </c>
      <c r="J3413" t="s">
        <v>960</v>
      </c>
      <c r="K3413" t="s">
        <v>956</v>
      </c>
      <c r="L3413">
        <v>1019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</row>
    <row r="3414" spans="1:21" x14ac:dyDescent="0.25">
      <c r="A3414" t="s">
        <v>653</v>
      </c>
      <c r="B3414" t="s">
        <v>962</v>
      </c>
      <c r="C3414" t="s">
        <v>2962</v>
      </c>
      <c r="D3414">
        <v>1000</v>
      </c>
      <c r="E3414" t="s">
        <v>953</v>
      </c>
      <c r="F3414">
        <v>3093</v>
      </c>
      <c r="G3414">
        <v>3093</v>
      </c>
      <c r="H3414">
        <v>0</v>
      </c>
      <c r="I3414" t="s">
        <v>1095</v>
      </c>
      <c r="J3414" t="s">
        <v>960</v>
      </c>
      <c r="K3414" t="s">
        <v>956</v>
      </c>
      <c r="L3414">
        <v>1019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</row>
    <row r="3415" spans="1:21" x14ac:dyDescent="0.25">
      <c r="A3415" t="s">
        <v>653</v>
      </c>
      <c r="B3415" t="s">
        <v>962</v>
      </c>
      <c r="C3415" t="s">
        <v>3031</v>
      </c>
      <c r="D3415">
        <v>1000</v>
      </c>
      <c r="E3415" t="s">
        <v>953</v>
      </c>
      <c r="F3415">
        <v>3093</v>
      </c>
      <c r="G3415">
        <v>3093</v>
      </c>
      <c r="H3415">
        <v>0</v>
      </c>
      <c r="I3415" t="s">
        <v>1095</v>
      </c>
      <c r="J3415" t="s">
        <v>960</v>
      </c>
      <c r="K3415" t="s">
        <v>956</v>
      </c>
      <c r="L3415">
        <v>1019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</row>
    <row r="3416" spans="1:21" x14ac:dyDescent="0.25">
      <c r="A3416" t="s">
        <v>652</v>
      </c>
      <c r="B3416" t="s">
        <v>957</v>
      </c>
      <c r="C3416" t="s">
        <v>958</v>
      </c>
      <c r="D3416">
        <v>2037</v>
      </c>
      <c r="E3416" t="s">
        <v>953</v>
      </c>
      <c r="F3416">
        <v>3001</v>
      </c>
      <c r="G3416">
        <v>3003</v>
      </c>
      <c r="H3416">
        <v>0</v>
      </c>
      <c r="I3416" t="s">
        <v>1105</v>
      </c>
      <c r="J3416" t="s">
        <v>955</v>
      </c>
      <c r="K3416" t="s">
        <v>956</v>
      </c>
      <c r="L3416">
        <v>1019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</row>
    <row r="3417" spans="1:21" x14ac:dyDescent="0.25">
      <c r="A3417" t="s">
        <v>652</v>
      </c>
      <c r="B3417" t="s">
        <v>5136</v>
      </c>
      <c r="C3417" t="s">
        <v>5137</v>
      </c>
      <c r="D3417">
        <v>1</v>
      </c>
      <c r="E3417" t="s">
        <v>953</v>
      </c>
      <c r="F3417">
        <v>3001</v>
      </c>
      <c r="G3417" t="s">
        <v>5138</v>
      </c>
      <c r="H3417">
        <v>0</v>
      </c>
      <c r="I3417" t="s">
        <v>1105</v>
      </c>
      <c r="J3417" t="s">
        <v>955</v>
      </c>
      <c r="K3417" t="s">
        <v>956</v>
      </c>
      <c r="L3417">
        <v>1019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</row>
    <row r="3418" spans="1:21" x14ac:dyDescent="0.25">
      <c r="A3418" t="s">
        <v>652</v>
      </c>
      <c r="B3418" t="s">
        <v>967</v>
      </c>
      <c r="C3418">
        <v>2979556</v>
      </c>
      <c r="D3418">
        <v>1</v>
      </c>
      <c r="E3418" t="s">
        <v>953</v>
      </c>
      <c r="F3418">
        <v>3001</v>
      </c>
      <c r="G3418" t="s">
        <v>968</v>
      </c>
      <c r="H3418">
        <v>0</v>
      </c>
      <c r="I3418" t="s">
        <v>1105</v>
      </c>
      <c r="J3418" t="s">
        <v>955</v>
      </c>
      <c r="K3418" t="s">
        <v>956</v>
      </c>
      <c r="L3418">
        <v>1019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</row>
    <row r="3419" spans="1:21" x14ac:dyDescent="0.25">
      <c r="A3419" t="s">
        <v>652</v>
      </c>
      <c r="B3419" t="s">
        <v>994</v>
      </c>
      <c r="C3419" t="s">
        <v>1106</v>
      </c>
      <c r="D3419">
        <v>400</v>
      </c>
      <c r="E3419" t="s">
        <v>953</v>
      </c>
      <c r="F3419">
        <v>3093</v>
      </c>
      <c r="G3419">
        <v>1001</v>
      </c>
      <c r="H3419">
        <v>0</v>
      </c>
      <c r="I3419" t="s">
        <v>1105</v>
      </c>
      <c r="J3419" t="s">
        <v>960</v>
      </c>
      <c r="K3419" t="s">
        <v>956</v>
      </c>
      <c r="L3419">
        <v>1019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</row>
    <row r="3420" spans="1:21" x14ac:dyDescent="0.25">
      <c r="A3420" t="s">
        <v>652</v>
      </c>
      <c r="B3420" t="s">
        <v>994</v>
      </c>
      <c r="C3420" t="s">
        <v>1108</v>
      </c>
      <c r="D3420">
        <v>1000</v>
      </c>
      <c r="E3420" t="s">
        <v>953</v>
      </c>
      <c r="F3420">
        <v>3093</v>
      </c>
      <c r="G3420">
        <v>1001</v>
      </c>
      <c r="H3420">
        <v>0</v>
      </c>
      <c r="I3420" t="s">
        <v>1105</v>
      </c>
      <c r="J3420" t="s">
        <v>960</v>
      </c>
      <c r="K3420" t="s">
        <v>956</v>
      </c>
      <c r="L3420">
        <v>1019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</row>
    <row r="3421" spans="1:21" x14ac:dyDescent="0.25">
      <c r="A3421" t="s">
        <v>652</v>
      </c>
      <c r="B3421" t="s">
        <v>994</v>
      </c>
      <c r="C3421" t="s">
        <v>1109</v>
      </c>
      <c r="D3421">
        <v>30</v>
      </c>
      <c r="E3421" t="s">
        <v>953</v>
      </c>
      <c r="F3421">
        <v>3093</v>
      </c>
      <c r="G3421">
        <v>1001</v>
      </c>
      <c r="H3421">
        <v>0</v>
      </c>
      <c r="I3421" t="s">
        <v>1105</v>
      </c>
      <c r="J3421" t="s">
        <v>960</v>
      </c>
      <c r="K3421" t="s">
        <v>956</v>
      </c>
      <c r="L3421">
        <v>1019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</row>
    <row r="3422" spans="1:21" x14ac:dyDescent="0.25">
      <c r="A3422" t="s">
        <v>652</v>
      </c>
      <c r="B3422" t="s">
        <v>994</v>
      </c>
      <c r="C3422" t="s">
        <v>1110</v>
      </c>
      <c r="D3422">
        <v>1000</v>
      </c>
      <c r="E3422" t="s">
        <v>953</v>
      </c>
      <c r="F3422">
        <v>3093</v>
      </c>
      <c r="G3422">
        <v>1001</v>
      </c>
      <c r="H3422">
        <v>0</v>
      </c>
      <c r="I3422" t="s">
        <v>1105</v>
      </c>
      <c r="J3422" t="s">
        <v>960</v>
      </c>
      <c r="K3422" t="s">
        <v>956</v>
      </c>
      <c r="L3422">
        <v>1019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</row>
    <row r="3423" spans="1:21" x14ac:dyDescent="0.25">
      <c r="A3423" t="s">
        <v>652</v>
      </c>
      <c r="B3423" t="s">
        <v>994</v>
      </c>
      <c r="C3423" t="s">
        <v>1111</v>
      </c>
      <c r="D3423">
        <v>973</v>
      </c>
      <c r="E3423" t="s">
        <v>953</v>
      </c>
      <c r="F3423">
        <v>3093</v>
      </c>
      <c r="G3423">
        <v>1001</v>
      </c>
      <c r="H3423">
        <v>0</v>
      </c>
      <c r="I3423" t="s">
        <v>1105</v>
      </c>
      <c r="J3423" t="s">
        <v>960</v>
      </c>
      <c r="K3423" t="s">
        <v>956</v>
      </c>
      <c r="L3423">
        <v>1019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</row>
    <row r="3424" spans="1:21" x14ac:dyDescent="0.25">
      <c r="A3424" t="s">
        <v>652</v>
      </c>
      <c r="B3424" t="s">
        <v>994</v>
      </c>
      <c r="C3424" t="s">
        <v>1112</v>
      </c>
      <c r="D3424">
        <v>900</v>
      </c>
      <c r="E3424" t="s">
        <v>953</v>
      </c>
      <c r="F3424">
        <v>3093</v>
      </c>
      <c r="G3424">
        <v>1001</v>
      </c>
      <c r="H3424">
        <v>0</v>
      </c>
      <c r="I3424" t="s">
        <v>1105</v>
      </c>
      <c r="J3424" t="s">
        <v>960</v>
      </c>
      <c r="K3424" t="s">
        <v>956</v>
      </c>
      <c r="L3424">
        <v>1019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</row>
    <row r="3425" spans="1:21" x14ac:dyDescent="0.25">
      <c r="A3425" t="s">
        <v>652</v>
      </c>
      <c r="B3425" t="s">
        <v>994</v>
      </c>
      <c r="C3425" t="s">
        <v>1114</v>
      </c>
      <c r="D3425">
        <v>1000</v>
      </c>
      <c r="E3425" t="s">
        <v>953</v>
      </c>
      <c r="F3425">
        <v>3093</v>
      </c>
      <c r="G3425">
        <v>1001</v>
      </c>
      <c r="H3425">
        <v>0</v>
      </c>
      <c r="I3425" t="s">
        <v>1105</v>
      </c>
      <c r="J3425" t="s">
        <v>960</v>
      </c>
      <c r="K3425" t="s">
        <v>956</v>
      </c>
      <c r="L3425">
        <v>1019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</row>
    <row r="3426" spans="1:21" x14ac:dyDescent="0.25">
      <c r="A3426" t="s">
        <v>652</v>
      </c>
      <c r="B3426" t="s">
        <v>994</v>
      </c>
      <c r="C3426" t="s">
        <v>1115</v>
      </c>
      <c r="D3426">
        <v>675</v>
      </c>
      <c r="E3426" t="s">
        <v>953</v>
      </c>
      <c r="F3426">
        <v>3093</v>
      </c>
      <c r="G3426">
        <v>1001</v>
      </c>
      <c r="H3426">
        <v>0</v>
      </c>
      <c r="I3426" t="s">
        <v>1105</v>
      </c>
      <c r="J3426" t="s">
        <v>960</v>
      </c>
      <c r="K3426" t="s">
        <v>956</v>
      </c>
      <c r="L3426">
        <v>1019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</row>
    <row r="3427" spans="1:21" x14ac:dyDescent="0.25">
      <c r="A3427" t="s">
        <v>652</v>
      </c>
      <c r="B3427" t="s">
        <v>994</v>
      </c>
      <c r="C3427" t="s">
        <v>1205</v>
      </c>
      <c r="D3427">
        <v>1000</v>
      </c>
      <c r="E3427" t="s">
        <v>953</v>
      </c>
      <c r="F3427">
        <v>3093</v>
      </c>
      <c r="G3427">
        <v>1001</v>
      </c>
      <c r="H3427">
        <v>0</v>
      </c>
      <c r="I3427" t="s">
        <v>1105</v>
      </c>
      <c r="J3427" t="s">
        <v>960</v>
      </c>
      <c r="K3427" t="s">
        <v>956</v>
      </c>
      <c r="L3427">
        <v>1019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</row>
    <row r="3428" spans="1:21" x14ac:dyDescent="0.25">
      <c r="A3428" t="s">
        <v>652</v>
      </c>
      <c r="B3428" t="s">
        <v>994</v>
      </c>
      <c r="C3428" t="s">
        <v>1203</v>
      </c>
      <c r="D3428">
        <v>309</v>
      </c>
      <c r="E3428" t="s">
        <v>953</v>
      </c>
      <c r="F3428">
        <v>3093</v>
      </c>
      <c r="G3428">
        <v>1001</v>
      </c>
      <c r="H3428">
        <v>0</v>
      </c>
      <c r="I3428" t="s">
        <v>1105</v>
      </c>
      <c r="J3428" t="s">
        <v>960</v>
      </c>
      <c r="K3428" t="s">
        <v>956</v>
      </c>
      <c r="L3428">
        <v>1019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</row>
    <row r="3429" spans="1:21" x14ac:dyDescent="0.25">
      <c r="A3429" t="s">
        <v>652</v>
      </c>
      <c r="B3429" t="s">
        <v>994</v>
      </c>
      <c r="C3429" t="s">
        <v>1209</v>
      </c>
      <c r="D3429">
        <v>300</v>
      </c>
      <c r="E3429" t="s">
        <v>953</v>
      </c>
      <c r="F3429">
        <v>3093</v>
      </c>
      <c r="G3429">
        <v>1001</v>
      </c>
      <c r="H3429">
        <v>0</v>
      </c>
      <c r="I3429" t="s">
        <v>1105</v>
      </c>
      <c r="J3429" t="s">
        <v>960</v>
      </c>
      <c r="K3429" t="s">
        <v>956</v>
      </c>
      <c r="L3429">
        <v>1019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</row>
    <row r="3430" spans="1:21" x14ac:dyDescent="0.25">
      <c r="A3430" t="s">
        <v>652</v>
      </c>
      <c r="B3430" t="s">
        <v>994</v>
      </c>
      <c r="C3430" t="s">
        <v>1649</v>
      </c>
      <c r="D3430">
        <v>1000</v>
      </c>
      <c r="E3430" t="s">
        <v>953</v>
      </c>
      <c r="F3430">
        <v>3093</v>
      </c>
      <c r="G3430">
        <v>1001</v>
      </c>
      <c r="H3430">
        <v>0</v>
      </c>
      <c r="I3430" t="s">
        <v>1105</v>
      </c>
      <c r="J3430" t="s">
        <v>960</v>
      </c>
      <c r="K3430" t="s">
        <v>956</v>
      </c>
      <c r="L3430">
        <v>1019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</row>
    <row r="3431" spans="1:21" x14ac:dyDescent="0.25">
      <c r="A3431" t="s">
        <v>652</v>
      </c>
      <c r="B3431" t="s">
        <v>994</v>
      </c>
      <c r="C3431" t="s">
        <v>1650</v>
      </c>
      <c r="D3431">
        <v>1014</v>
      </c>
      <c r="E3431" t="s">
        <v>953</v>
      </c>
      <c r="F3431">
        <v>3093</v>
      </c>
      <c r="G3431">
        <v>1001</v>
      </c>
      <c r="H3431">
        <v>0</v>
      </c>
      <c r="I3431" t="s">
        <v>1105</v>
      </c>
      <c r="J3431" t="s">
        <v>960</v>
      </c>
      <c r="K3431" t="s">
        <v>956</v>
      </c>
      <c r="L3431">
        <v>1019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</row>
    <row r="3432" spans="1:21" x14ac:dyDescent="0.25">
      <c r="A3432" t="s">
        <v>652</v>
      </c>
      <c r="B3432" t="s">
        <v>994</v>
      </c>
      <c r="C3432" t="s">
        <v>1614</v>
      </c>
      <c r="D3432">
        <v>1000</v>
      </c>
      <c r="E3432" t="s">
        <v>953</v>
      </c>
      <c r="F3432">
        <v>3093</v>
      </c>
      <c r="G3432">
        <v>1001</v>
      </c>
      <c r="H3432">
        <v>0</v>
      </c>
      <c r="I3432" t="s">
        <v>1105</v>
      </c>
      <c r="J3432" t="s">
        <v>960</v>
      </c>
      <c r="K3432" t="s">
        <v>956</v>
      </c>
      <c r="L3432">
        <v>1019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</row>
    <row r="3433" spans="1:21" x14ac:dyDescent="0.25">
      <c r="A3433" t="s">
        <v>652</v>
      </c>
      <c r="B3433" t="s">
        <v>994</v>
      </c>
      <c r="C3433" t="s">
        <v>1593</v>
      </c>
      <c r="D3433">
        <v>400</v>
      </c>
      <c r="E3433" t="s">
        <v>953</v>
      </c>
      <c r="F3433">
        <v>3093</v>
      </c>
      <c r="G3433">
        <v>1001</v>
      </c>
      <c r="H3433">
        <v>0</v>
      </c>
      <c r="I3433" t="s">
        <v>1105</v>
      </c>
      <c r="J3433" t="s">
        <v>960</v>
      </c>
      <c r="K3433" t="s">
        <v>956</v>
      </c>
      <c r="L3433">
        <v>1019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</row>
    <row r="3434" spans="1:21" x14ac:dyDescent="0.25">
      <c r="A3434" t="s">
        <v>652</v>
      </c>
      <c r="B3434" t="s">
        <v>994</v>
      </c>
      <c r="C3434" t="s">
        <v>3035</v>
      </c>
      <c r="D3434">
        <v>450</v>
      </c>
      <c r="E3434" t="s">
        <v>953</v>
      </c>
      <c r="F3434">
        <v>3093</v>
      </c>
      <c r="G3434">
        <v>1001</v>
      </c>
      <c r="H3434">
        <v>0</v>
      </c>
      <c r="I3434" t="s">
        <v>1105</v>
      </c>
      <c r="J3434" t="s">
        <v>960</v>
      </c>
      <c r="K3434" t="s">
        <v>956</v>
      </c>
      <c r="L3434">
        <v>1019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</row>
    <row r="3435" spans="1:21" x14ac:dyDescent="0.25">
      <c r="A3435" t="s">
        <v>652</v>
      </c>
      <c r="B3435" t="s">
        <v>994</v>
      </c>
      <c r="C3435" t="s">
        <v>3036</v>
      </c>
      <c r="D3435">
        <v>1095</v>
      </c>
      <c r="E3435" t="s">
        <v>953</v>
      </c>
      <c r="F3435">
        <v>3093</v>
      </c>
      <c r="G3435">
        <v>1001</v>
      </c>
      <c r="H3435">
        <v>0</v>
      </c>
      <c r="I3435" t="s">
        <v>1105</v>
      </c>
      <c r="J3435" t="s">
        <v>960</v>
      </c>
      <c r="K3435" t="s">
        <v>956</v>
      </c>
      <c r="L3435">
        <v>1019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</row>
    <row r="3436" spans="1:21" x14ac:dyDescent="0.25">
      <c r="A3436" t="s">
        <v>652</v>
      </c>
      <c r="B3436" t="s">
        <v>994</v>
      </c>
      <c r="C3436" t="s">
        <v>3037</v>
      </c>
      <c r="D3436">
        <v>1000</v>
      </c>
      <c r="E3436" t="s">
        <v>953</v>
      </c>
      <c r="F3436">
        <v>3093</v>
      </c>
      <c r="G3436">
        <v>1001</v>
      </c>
      <c r="H3436">
        <v>0</v>
      </c>
      <c r="I3436" t="s">
        <v>1105</v>
      </c>
      <c r="J3436" t="s">
        <v>960</v>
      </c>
      <c r="K3436" t="s">
        <v>956</v>
      </c>
      <c r="L3436">
        <v>1019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</row>
    <row r="3437" spans="1:21" x14ac:dyDescent="0.25">
      <c r="A3437" t="s">
        <v>652</v>
      </c>
      <c r="B3437" t="s">
        <v>994</v>
      </c>
      <c r="C3437" t="s">
        <v>3362</v>
      </c>
      <c r="D3437">
        <v>1000</v>
      </c>
      <c r="E3437" t="s">
        <v>953</v>
      </c>
      <c r="F3437">
        <v>3093</v>
      </c>
      <c r="G3437">
        <v>1001</v>
      </c>
      <c r="H3437">
        <v>0</v>
      </c>
      <c r="I3437" t="s">
        <v>1105</v>
      </c>
      <c r="J3437" t="s">
        <v>960</v>
      </c>
      <c r="K3437" t="s">
        <v>956</v>
      </c>
      <c r="L3437">
        <v>1019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</row>
    <row r="3438" spans="1:21" x14ac:dyDescent="0.25">
      <c r="A3438" t="s">
        <v>652</v>
      </c>
      <c r="B3438" t="s">
        <v>994</v>
      </c>
      <c r="C3438" t="s">
        <v>3347</v>
      </c>
      <c r="D3438">
        <v>750</v>
      </c>
      <c r="E3438" t="s">
        <v>953</v>
      </c>
      <c r="F3438">
        <v>3093</v>
      </c>
      <c r="G3438">
        <v>1001</v>
      </c>
      <c r="H3438">
        <v>0</v>
      </c>
      <c r="I3438" t="s">
        <v>1105</v>
      </c>
      <c r="J3438" t="s">
        <v>960</v>
      </c>
      <c r="K3438" t="s">
        <v>956</v>
      </c>
      <c r="L3438">
        <v>1019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</row>
    <row r="3439" spans="1:21" x14ac:dyDescent="0.25">
      <c r="A3439" t="s">
        <v>652</v>
      </c>
      <c r="B3439" t="s">
        <v>994</v>
      </c>
      <c r="C3439" t="s">
        <v>3450</v>
      </c>
      <c r="D3439">
        <v>1000</v>
      </c>
      <c r="E3439" t="s">
        <v>953</v>
      </c>
      <c r="F3439">
        <v>3093</v>
      </c>
      <c r="G3439">
        <v>1001</v>
      </c>
      <c r="H3439">
        <v>0</v>
      </c>
      <c r="I3439" t="s">
        <v>1105</v>
      </c>
      <c r="J3439" t="s">
        <v>960</v>
      </c>
      <c r="K3439" t="s">
        <v>956</v>
      </c>
      <c r="L3439">
        <v>1019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</row>
    <row r="3440" spans="1:21" x14ac:dyDescent="0.25">
      <c r="A3440" t="s">
        <v>652</v>
      </c>
      <c r="B3440" t="s">
        <v>994</v>
      </c>
      <c r="C3440" t="s">
        <v>3319</v>
      </c>
      <c r="D3440">
        <v>1000</v>
      </c>
      <c r="E3440" t="s">
        <v>953</v>
      </c>
      <c r="F3440">
        <v>3093</v>
      </c>
      <c r="G3440">
        <v>1001</v>
      </c>
      <c r="H3440">
        <v>0</v>
      </c>
      <c r="I3440" t="s">
        <v>1105</v>
      </c>
      <c r="J3440" t="s">
        <v>960</v>
      </c>
      <c r="K3440" t="s">
        <v>956</v>
      </c>
      <c r="L3440">
        <v>1019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</row>
    <row r="3441" spans="1:21" x14ac:dyDescent="0.25">
      <c r="A3441" t="s">
        <v>652</v>
      </c>
      <c r="B3441" t="s">
        <v>994</v>
      </c>
      <c r="C3441" t="s">
        <v>3451</v>
      </c>
      <c r="D3441">
        <v>1000</v>
      </c>
      <c r="E3441" t="s">
        <v>953</v>
      </c>
      <c r="F3441">
        <v>3093</v>
      </c>
      <c r="G3441">
        <v>1001</v>
      </c>
      <c r="H3441">
        <v>0</v>
      </c>
      <c r="I3441" t="s">
        <v>1105</v>
      </c>
      <c r="J3441" t="s">
        <v>960</v>
      </c>
      <c r="K3441" t="s">
        <v>956</v>
      </c>
      <c r="L3441">
        <v>1019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</row>
    <row r="3442" spans="1:21" x14ac:dyDescent="0.25">
      <c r="A3442" t="s">
        <v>652</v>
      </c>
      <c r="B3442" t="s">
        <v>994</v>
      </c>
      <c r="C3442" t="s">
        <v>3710</v>
      </c>
      <c r="D3442">
        <v>1000</v>
      </c>
      <c r="E3442" t="s">
        <v>953</v>
      </c>
      <c r="F3442">
        <v>3093</v>
      </c>
      <c r="G3442">
        <v>1001</v>
      </c>
      <c r="H3442">
        <v>0</v>
      </c>
      <c r="I3442" t="s">
        <v>1105</v>
      </c>
      <c r="J3442" t="s">
        <v>960</v>
      </c>
      <c r="K3442" t="s">
        <v>956</v>
      </c>
      <c r="L3442">
        <v>1019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</row>
    <row r="3443" spans="1:21" x14ac:dyDescent="0.25">
      <c r="A3443" t="s">
        <v>652</v>
      </c>
      <c r="B3443" t="s">
        <v>994</v>
      </c>
      <c r="C3443" t="s">
        <v>3696</v>
      </c>
      <c r="D3443">
        <v>1000</v>
      </c>
      <c r="E3443" t="s">
        <v>953</v>
      </c>
      <c r="F3443">
        <v>3093</v>
      </c>
      <c r="G3443">
        <v>1001</v>
      </c>
      <c r="H3443">
        <v>0</v>
      </c>
      <c r="I3443" t="s">
        <v>1105</v>
      </c>
      <c r="J3443" t="s">
        <v>960</v>
      </c>
      <c r="K3443" t="s">
        <v>956</v>
      </c>
      <c r="L3443">
        <v>1019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</row>
    <row r="3444" spans="1:21" x14ac:dyDescent="0.25">
      <c r="A3444" t="s">
        <v>652</v>
      </c>
      <c r="B3444" t="s">
        <v>994</v>
      </c>
      <c r="C3444" t="s">
        <v>3697</v>
      </c>
      <c r="D3444">
        <v>821</v>
      </c>
      <c r="E3444" t="s">
        <v>953</v>
      </c>
      <c r="F3444">
        <v>3093</v>
      </c>
      <c r="G3444">
        <v>1001</v>
      </c>
      <c r="H3444">
        <v>0</v>
      </c>
      <c r="I3444" t="s">
        <v>1105</v>
      </c>
      <c r="J3444" t="s">
        <v>960</v>
      </c>
      <c r="K3444" t="s">
        <v>956</v>
      </c>
      <c r="L3444">
        <v>1019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</row>
    <row r="3445" spans="1:21" x14ac:dyDescent="0.25">
      <c r="A3445" t="s">
        <v>652</v>
      </c>
      <c r="B3445" t="s">
        <v>962</v>
      </c>
      <c r="C3445" t="s">
        <v>1107</v>
      </c>
      <c r="D3445">
        <v>1316</v>
      </c>
      <c r="E3445" t="s">
        <v>953</v>
      </c>
      <c r="F3445">
        <v>3093</v>
      </c>
      <c r="G3445">
        <v>3093</v>
      </c>
      <c r="H3445">
        <v>0</v>
      </c>
      <c r="I3445" t="s">
        <v>1105</v>
      </c>
      <c r="J3445" t="s">
        <v>960</v>
      </c>
      <c r="K3445" t="s">
        <v>956</v>
      </c>
      <c r="L3445">
        <v>1019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</row>
    <row r="3446" spans="1:21" x14ac:dyDescent="0.25">
      <c r="A3446" t="s">
        <v>651</v>
      </c>
      <c r="B3446" t="s">
        <v>952</v>
      </c>
      <c r="C3446" t="s">
        <v>6008</v>
      </c>
      <c r="D3446">
        <v>190</v>
      </c>
      <c r="E3446" t="s">
        <v>953</v>
      </c>
      <c r="F3446">
        <v>3001</v>
      </c>
      <c r="G3446">
        <v>1003</v>
      </c>
      <c r="H3446">
        <v>0</v>
      </c>
      <c r="I3446" t="s">
        <v>1116</v>
      </c>
      <c r="J3446" t="s">
        <v>955</v>
      </c>
      <c r="K3446" t="s">
        <v>956</v>
      </c>
      <c r="L3446">
        <v>1019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</row>
    <row r="3447" spans="1:21" x14ac:dyDescent="0.25">
      <c r="A3447" t="s">
        <v>651</v>
      </c>
      <c r="B3447" t="s">
        <v>957</v>
      </c>
      <c r="C3447" t="s">
        <v>958</v>
      </c>
      <c r="D3447">
        <v>435</v>
      </c>
      <c r="E3447" t="s">
        <v>953</v>
      </c>
      <c r="F3447">
        <v>3001</v>
      </c>
      <c r="G3447">
        <v>3003</v>
      </c>
      <c r="H3447">
        <v>0</v>
      </c>
      <c r="I3447" t="s">
        <v>1116</v>
      </c>
      <c r="J3447" t="s">
        <v>955</v>
      </c>
      <c r="K3447" t="s">
        <v>956</v>
      </c>
      <c r="L3447">
        <v>1019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</row>
    <row r="3448" spans="1:21" x14ac:dyDescent="0.25">
      <c r="A3448" t="s">
        <v>651</v>
      </c>
      <c r="B3448" t="s">
        <v>5136</v>
      </c>
      <c r="C3448" t="s">
        <v>5137</v>
      </c>
      <c r="D3448">
        <v>1</v>
      </c>
      <c r="E3448" t="s">
        <v>953</v>
      </c>
      <c r="F3448">
        <v>3001</v>
      </c>
      <c r="G3448" t="s">
        <v>5138</v>
      </c>
      <c r="H3448">
        <v>0</v>
      </c>
      <c r="I3448" t="s">
        <v>1116</v>
      </c>
      <c r="J3448" t="s">
        <v>955</v>
      </c>
      <c r="K3448" t="s">
        <v>956</v>
      </c>
      <c r="L3448">
        <v>1019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</row>
    <row r="3449" spans="1:21" x14ac:dyDescent="0.25">
      <c r="A3449" t="s">
        <v>651</v>
      </c>
      <c r="B3449" t="s">
        <v>967</v>
      </c>
      <c r="C3449">
        <v>2979474</v>
      </c>
      <c r="D3449">
        <v>1</v>
      </c>
      <c r="E3449" t="s">
        <v>953</v>
      </c>
      <c r="F3449">
        <v>3001</v>
      </c>
      <c r="G3449" t="s">
        <v>968</v>
      </c>
      <c r="H3449">
        <v>0</v>
      </c>
      <c r="I3449" t="s">
        <v>1116</v>
      </c>
      <c r="J3449" t="s">
        <v>955</v>
      </c>
      <c r="K3449" t="s">
        <v>956</v>
      </c>
      <c r="L3449">
        <v>1019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</row>
    <row r="3450" spans="1:21" x14ac:dyDescent="0.25">
      <c r="A3450" t="s">
        <v>651</v>
      </c>
      <c r="B3450" t="s">
        <v>964</v>
      </c>
      <c r="C3450" t="s">
        <v>5268</v>
      </c>
      <c r="D3450">
        <v>200</v>
      </c>
      <c r="E3450" t="s">
        <v>953</v>
      </c>
      <c r="F3450">
        <v>3093</v>
      </c>
      <c r="G3450">
        <v>3000</v>
      </c>
      <c r="H3450">
        <v>0</v>
      </c>
      <c r="I3450" t="s">
        <v>1116</v>
      </c>
      <c r="J3450" t="s">
        <v>960</v>
      </c>
      <c r="K3450" t="s">
        <v>956</v>
      </c>
      <c r="L3450">
        <v>1019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</row>
    <row r="3451" spans="1:21" x14ac:dyDescent="0.25">
      <c r="A3451" t="s">
        <v>651</v>
      </c>
      <c r="B3451" t="s">
        <v>962</v>
      </c>
      <c r="C3451" t="s">
        <v>6272</v>
      </c>
      <c r="D3451">
        <v>200</v>
      </c>
      <c r="E3451" t="s">
        <v>953</v>
      </c>
      <c r="F3451">
        <v>3093</v>
      </c>
      <c r="G3451">
        <v>3093</v>
      </c>
      <c r="H3451">
        <v>0</v>
      </c>
      <c r="I3451" t="s">
        <v>1116</v>
      </c>
      <c r="J3451" t="s">
        <v>960</v>
      </c>
      <c r="K3451" t="s">
        <v>956</v>
      </c>
      <c r="L3451">
        <v>1019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</row>
    <row r="3452" spans="1:21" x14ac:dyDescent="0.25">
      <c r="A3452" t="s">
        <v>651</v>
      </c>
      <c r="B3452" t="s">
        <v>962</v>
      </c>
      <c r="C3452" t="s">
        <v>6273</v>
      </c>
      <c r="D3452">
        <v>190</v>
      </c>
      <c r="E3452" t="s">
        <v>953</v>
      </c>
      <c r="F3452">
        <v>3093</v>
      </c>
      <c r="G3452">
        <v>3093</v>
      </c>
      <c r="H3452">
        <v>0</v>
      </c>
      <c r="I3452" t="s">
        <v>1116</v>
      </c>
      <c r="J3452" t="s">
        <v>960</v>
      </c>
      <c r="K3452" t="s">
        <v>956</v>
      </c>
      <c r="L3452">
        <v>1019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</row>
    <row r="3453" spans="1:21" x14ac:dyDescent="0.25">
      <c r="A3453" t="s">
        <v>651</v>
      </c>
      <c r="B3453" t="s">
        <v>959</v>
      </c>
      <c r="C3453" t="s">
        <v>983</v>
      </c>
      <c r="D3453">
        <v>1</v>
      </c>
      <c r="E3453" t="s">
        <v>953</v>
      </c>
      <c r="F3453">
        <v>3093</v>
      </c>
      <c r="G3453">
        <v>9999</v>
      </c>
      <c r="H3453">
        <v>0</v>
      </c>
      <c r="I3453" t="s">
        <v>1116</v>
      </c>
      <c r="J3453" t="s">
        <v>960</v>
      </c>
      <c r="K3453" t="s">
        <v>956</v>
      </c>
      <c r="L3453">
        <v>1019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</row>
    <row r="3454" spans="1:21" x14ac:dyDescent="0.25">
      <c r="A3454" t="s">
        <v>651</v>
      </c>
      <c r="B3454" t="s">
        <v>959</v>
      </c>
      <c r="C3454" t="s">
        <v>979</v>
      </c>
      <c r="D3454">
        <v>1</v>
      </c>
      <c r="E3454" t="s">
        <v>953</v>
      </c>
      <c r="F3454">
        <v>3093</v>
      </c>
      <c r="G3454">
        <v>9999</v>
      </c>
      <c r="H3454">
        <v>0</v>
      </c>
      <c r="I3454" t="s">
        <v>1116</v>
      </c>
      <c r="J3454" t="s">
        <v>960</v>
      </c>
      <c r="K3454" t="s">
        <v>956</v>
      </c>
      <c r="L3454">
        <v>1019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</row>
    <row r="3455" spans="1:21" x14ac:dyDescent="0.25">
      <c r="A3455" t="s">
        <v>650</v>
      </c>
      <c r="B3455" t="s">
        <v>952</v>
      </c>
      <c r="C3455" t="s">
        <v>3039</v>
      </c>
      <c r="D3455">
        <v>1000</v>
      </c>
      <c r="E3455" t="s">
        <v>953</v>
      </c>
      <c r="F3455">
        <v>3001</v>
      </c>
      <c r="G3455">
        <v>1003</v>
      </c>
      <c r="H3455">
        <v>0</v>
      </c>
      <c r="I3455" t="s">
        <v>1117</v>
      </c>
      <c r="J3455" t="s">
        <v>955</v>
      </c>
      <c r="K3455" t="s">
        <v>956</v>
      </c>
      <c r="L3455">
        <v>1019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</row>
    <row r="3456" spans="1:21" x14ac:dyDescent="0.25">
      <c r="A3456" t="s">
        <v>650</v>
      </c>
      <c r="B3456" t="s">
        <v>957</v>
      </c>
      <c r="C3456" t="s">
        <v>958</v>
      </c>
      <c r="D3456">
        <v>1057</v>
      </c>
      <c r="E3456" t="s">
        <v>953</v>
      </c>
      <c r="F3456">
        <v>3001</v>
      </c>
      <c r="G3456">
        <v>3003</v>
      </c>
      <c r="H3456">
        <v>0</v>
      </c>
      <c r="I3456" t="s">
        <v>1117</v>
      </c>
      <c r="J3456" t="s">
        <v>955</v>
      </c>
      <c r="K3456" t="s">
        <v>956</v>
      </c>
      <c r="L3456">
        <v>1019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</row>
    <row r="3457" spans="1:21" x14ac:dyDescent="0.25">
      <c r="A3457" t="s">
        <v>650</v>
      </c>
      <c r="B3457" t="s">
        <v>5136</v>
      </c>
      <c r="C3457" t="s">
        <v>5137</v>
      </c>
      <c r="D3457">
        <v>1</v>
      </c>
      <c r="E3457" t="s">
        <v>953</v>
      </c>
      <c r="F3457">
        <v>3001</v>
      </c>
      <c r="G3457" t="s">
        <v>5138</v>
      </c>
      <c r="H3457">
        <v>0</v>
      </c>
      <c r="I3457" t="s">
        <v>1117</v>
      </c>
      <c r="J3457" t="s">
        <v>955</v>
      </c>
      <c r="K3457" t="s">
        <v>956</v>
      </c>
      <c r="L3457">
        <v>1019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</row>
    <row r="3458" spans="1:21" x14ac:dyDescent="0.25">
      <c r="A3458" t="s">
        <v>650</v>
      </c>
      <c r="B3458" t="s">
        <v>967</v>
      </c>
      <c r="C3458">
        <v>2979558</v>
      </c>
      <c r="D3458">
        <v>1</v>
      </c>
      <c r="E3458" t="s">
        <v>953</v>
      </c>
      <c r="F3458">
        <v>3001</v>
      </c>
      <c r="G3458" t="s">
        <v>968</v>
      </c>
      <c r="H3458">
        <v>0</v>
      </c>
      <c r="I3458" t="s">
        <v>1117</v>
      </c>
      <c r="J3458" t="s">
        <v>955</v>
      </c>
      <c r="K3458" t="s">
        <v>956</v>
      </c>
      <c r="L3458">
        <v>1019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</row>
    <row r="3459" spans="1:21" x14ac:dyDescent="0.25">
      <c r="A3459" t="s">
        <v>650</v>
      </c>
      <c r="B3459" t="s">
        <v>994</v>
      </c>
      <c r="C3459" t="s">
        <v>1118</v>
      </c>
      <c r="D3459">
        <v>2000</v>
      </c>
      <c r="E3459" t="s">
        <v>953</v>
      </c>
      <c r="F3459">
        <v>3093</v>
      </c>
      <c r="G3459">
        <v>1001</v>
      </c>
      <c r="H3459">
        <v>0</v>
      </c>
      <c r="I3459" t="s">
        <v>1117</v>
      </c>
      <c r="J3459" t="s">
        <v>960</v>
      </c>
      <c r="K3459" t="s">
        <v>956</v>
      </c>
      <c r="L3459">
        <v>1019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</row>
    <row r="3460" spans="1:21" x14ac:dyDescent="0.25">
      <c r="A3460" t="s">
        <v>650</v>
      </c>
      <c r="B3460" t="s">
        <v>994</v>
      </c>
      <c r="C3460" t="s">
        <v>1119</v>
      </c>
      <c r="D3460">
        <v>1000</v>
      </c>
      <c r="E3460" t="s">
        <v>953</v>
      </c>
      <c r="F3460">
        <v>3093</v>
      </c>
      <c r="G3460">
        <v>1001</v>
      </c>
      <c r="H3460">
        <v>0</v>
      </c>
      <c r="I3460" t="s">
        <v>1117</v>
      </c>
      <c r="J3460" t="s">
        <v>960</v>
      </c>
      <c r="K3460" t="s">
        <v>956</v>
      </c>
      <c r="L3460">
        <v>1019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</row>
    <row r="3461" spans="1:21" x14ac:dyDescent="0.25">
      <c r="A3461" t="s">
        <v>650</v>
      </c>
      <c r="B3461" t="s">
        <v>994</v>
      </c>
      <c r="C3461" t="s">
        <v>1121</v>
      </c>
      <c r="D3461">
        <v>1000</v>
      </c>
      <c r="E3461" t="s">
        <v>953</v>
      </c>
      <c r="F3461">
        <v>3093</v>
      </c>
      <c r="G3461">
        <v>1001</v>
      </c>
      <c r="H3461">
        <v>0</v>
      </c>
      <c r="I3461" t="s">
        <v>1117</v>
      </c>
      <c r="J3461" t="s">
        <v>960</v>
      </c>
      <c r="K3461" t="s">
        <v>956</v>
      </c>
      <c r="L3461">
        <v>1019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</row>
    <row r="3462" spans="1:21" x14ac:dyDescent="0.25">
      <c r="A3462" t="s">
        <v>650</v>
      </c>
      <c r="B3462" t="s">
        <v>994</v>
      </c>
      <c r="C3462" t="s">
        <v>1122</v>
      </c>
      <c r="D3462">
        <v>1100</v>
      </c>
      <c r="E3462" t="s">
        <v>953</v>
      </c>
      <c r="F3462">
        <v>3093</v>
      </c>
      <c r="G3462">
        <v>1001</v>
      </c>
      <c r="H3462">
        <v>0</v>
      </c>
      <c r="I3462" t="s">
        <v>1117</v>
      </c>
      <c r="J3462" t="s">
        <v>960</v>
      </c>
      <c r="K3462" t="s">
        <v>956</v>
      </c>
      <c r="L3462">
        <v>1019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</row>
    <row r="3463" spans="1:21" x14ac:dyDescent="0.25">
      <c r="A3463" t="s">
        <v>650</v>
      </c>
      <c r="B3463" t="s">
        <v>994</v>
      </c>
      <c r="C3463" t="s">
        <v>1123</v>
      </c>
      <c r="D3463">
        <v>1054</v>
      </c>
      <c r="E3463" t="s">
        <v>953</v>
      </c>
      <c r="F3463">
        <v>3093</v>
      </c>
      <c r="G3463">
        <v>1001</v>
      </c>
      <c r="H3463">
        <v>0</v>
      </c>
      <c r="I3463" t="s">
        <v>1117</v>
      </c>
      <c r="J3463" t="s">
        <v>960</v>
      </c>
      <c r="K3463" t="s">
        <v>956</v>
      </c>
      <c r="L3463">
        <v>1019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</row>
    <row r="3464" spans="1:21" x14ac:dyDescent="0.25">
      <c r="A3464" t="s">
        <v>650</v>
      </c>
      <c r="B3464" t="s">
        <v>994</v>
      </c>
      <c r="C3464" t="s">
        <v>1124</v>
      </c>
      <c r="D3464">
        <v>1000</v>
      </c>
      <c r="E3464" t="s">
        <v>953</v>
      </c>
      <c r="F3464">
        <v>3093</v>
      </c>
      <c r="G3464">
        <v>1001</v>
      </c>
      <c r="H3464">
        <v>0</v>
      </c>
      <c r="I3464" t="s">
        <v>1117</v>
      </c>
      <c r="J3464" t="s">
        <v>960</v>
      </c>
      <c r="K3464" t="s">
        <v>956</v>
      </c>
      <c r="L3464">
        <v>1019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</row>
    <row r="3465" spans="1:21" x14ac:dyDescent="0.25">
      <c r="A3465" t="s">
        <v>650</v>
      </c>
      <c r="B3465" t="s">
        <v>994</v>
      </c>
      <c r="C3465" t="s">
        <v>3038</v>
      </c>
      <c r="D3465">
        <v>1000</v>
      </c>
      <c r="E3465" t="s">
        <v>953</v>
      </c>
      <c r="F3465">
        <v>3093</v>
      </c>
      <c r="G3465">
        <v>1001</v>
      </c>
      <c r="H3465">
        <v>0</v>
      </c>
      <c r="I3465" t="s">
        <v>1117</v>
      </c>
      <c r="J3465" t="s">
        <v>960</v>
      </c>
      <c r="K3465" t="s">
        <v>956</v>
      </c>
      <c r="L3465">
        <v>1019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</row>
    <row r="3466" spans="1:21" x14ac:dyDescent="0.25">
      <c r="A3466" t="s">
        <v>650</v>
      </c>
      <c r="B3466" t="s">
        <v>994</v>
      </c>
      <c r="C3466" t="s">
        <v>2925</v>
      </c>
      <c r="D3466">
        <v>1000</v>
      </c>
      <c r="E3466" t="s">
        <v>953</v>
      </c>
      <c r="F3466">
        <v>3093</v>
      </c>
      <c r="G3466">
        <v>1001</v>
      </c>
      <c r="H3466">
        <v>0</v>
      </c>
      <c r="I3466" t="s">
        <v>1117</v>
      </c>
      <c r="J3466" t="s">
        <v>960</v>
      </c>
      <c r="K3466" t="s">
        <v>956</v>
      </c>
      <c r="L3466">
        <v>1019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</row>
    <row r="3467" spans="1:21" x14ac:dyDescent="0.25">
      <c r="A3467" t="s">
        <v>650</v>
      </c>
      <c r="B3467" t="s">
        <v>994</v>
      </c>
      <c r="C3467" t="s">
        <v>3006</v>
      </c>
      <c r="D3467">
        <v>1000</v>
      </c>
      <c r="E3467" t="s">
        <v>953</v>
      </c>
      <c r="F3467">
        <v>3093</v>
      </c>
      <c r="G3467">
        <v>1001</v>
      </c>
      <c r="H3467">
        <v>0</v>
      </c>
      <c r="I3467" t="s">
        <v>1117</v>
      </c>
      <c r="J3467" t="s">
        <v>960</v>
      </c>
      <c r="K3467" t="s">
        <v>956</v>
      </c>
      <c r="L3467">
        <v>1019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</row>
    <row r="3468" spans="1:21" x14ac:dyDescent="0.25">
      <c r="A3468" t="s">
        <v>650</v>
      </c>
      <c r="B3468" t="s">
        <v>994</v>
      </c>
      <c r="C3468" t="s">
        <v>3041</v>
      </c>
      <c r="D3468">
        <v>816</v>
      </c>
      <c r="E3468" t="s">
        <v>953</v>
      </c>
      <c r="F3468">
        <v>3093</v>
      </c>
      <c r="G3468">
        <v>1001</v>
      </c>
      <c r="H3468">
        <v>0</v>
      </c>
      <c r="I3468" t="s">
        <v>1117</v>
      </c>
      <c r="J3468" t="s">
        <v>960</v>
      </c>
      <c r="K3468" t="s">
        <v>956</v>
      </c>
      <c r="L3468">
        <v>1019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</row>
    <row r="3469" spans="1:21" x14ac:dyDescent="0.25">
      <c r="A3469" t="s">
        <v>650</v>
      </c>
      <c r="B3469" t="s">
        <v>994</v>
      </c>
      <c r="C3469" t="s">
        <v>3042</v>
      </c>
      <c r="D3469">
        <v>1000</v>
      </c>
      <c r="E3469" t="s">
        <v>953</v>
      </c>
      <c r="F3469">
        <v>3093</v>
      </c>
      <c r="G3469">
        <v>1001</v>
      </c>
      <c r="H3469">
        <v>0</v>
      </c>
      <c r="I3469" t="s">
        <v>1117</v>
      </c>
      <c r="J3469" t="s">
        <v>960</v>
      </c>
      <c r="K3469" t="s">
        <v>956</v>
      </c>
      <c r="L3469">
        <v>1019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</row>
    <row r="3470" spans="1:21" x14ac:dyDescent="0.25">
      <c r="A3470" t="s">
        <v>650</v>
      </c>
      <c r="B3470" t="s">
        <v>994</v>
      </c>
      <c r="C3470" t="s">
        <v>3043</v>
      </c>
      <c r="D3470">
        <v>500</v>
      </c>
      <c r="E3470" t="s">
        <v>953</v>
      </c>
      <c r="F3470">
        <v>3093</v>
      </c>
      <c r="G3470">
        <v>1001</v>
      </c>
      <c r="H3470">
        <v>0</v>
      </c>
      <c r="I3470" t="s">
        <v>1117</v>
      </c>
      <c r="J3470" t="s">
        <v>960</v>
      </c>
      <c r="K3470" t="s">
        <v>956</v>
      </c>
      <c r="L3470">
        <v>1019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</row>
    <row r="3471" spans="1:21" x14ac:dyDescent="0.25">
      <c r="A3471" t="s">
        <v>650</v>
      </c>
      <c r="B3471" t="s">
        <v>962</v>
      </c>
      <c r="C3471" t="s">
        <v>1120</v>
      </c>
      <c r="D3471">
        <v>615</v>
      </c>
      <c r="E3471" t="s">
        <v>953</v>
      </c>
      <c r="F3471">
        <v>3093</v>
      </c>
      <c r="G3471">
        <v>3093</v>
      </c>
      <c r="H3471">
        <v>0</v>
      </c>
      <c r="I3471" t="s">
        <v>1117</v>
      </c>
      <c r="J3471" t="s">
        <v>960</v>
      </c>
      <c r="K3471" t="s">
        <v>956</v>
      </c>
      <c r="L3471">
        <v>1019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</row>
    <row r="3472" spans="1:21" x14ac:dyDescent="0.25">
      <c r="A3472" t="s">
        <v>650</v>
      </c>
      <c r="B3472" t="s">
        <v>962</v>
      </c>
      <c r="C3472" t="s">
        <v>3040</v>
      </c>
      <c r="D3472">
        <v>1000</v>
      </c>
      <c r="E3472" t="s">
        <v>953</v>
      </c>
      <c r="F3472">
        <v>3093</v>
      </c>
      <c r="G3472">
        <v>3093</v>
      </c>
      <c r="H3472">
        <v>0</v>
      </c>
      <c r="I3472" t="s">
        <v>1117</v>
      </c>
      <c r="J3472" t="s">
        <v>960</v>
      </c>
      <c r="K3472" t="s">
        <v>956</v>
      </c>
      <c r="L3472">
        <v>1019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</row>
    <row r="3473" spans="1:21" x14ac:dyDescent="0.25">
      <c r="A3473" t="s">
        <v>650</v>
      </c>
      <c r="B3473" t="s">
        <v>962</v>
      </c>
      <c r="C3473" t="s">
        <v>3265</v>
      </c>
      <c r="D3473">
        <v>300</v>
      </c>
      <c r="E3473" t="s">
        <v>953</v>
      </c>
      <c r="F3473">
        <v>3093</v>
      </c>
      <c r="G3473">
        <v>3093</v>
      </c>
      <c r="H3473">
        <v>0</v>
      </c>
      <c r="I3473" t="s">
        <v>1117</v>
      </c>
      <c r="J3473" t="s">
        <v>960</v>
      </c>
      <c r="K3473" t="s">
        <v>956</v>
      </c>
      <c r="L3473">
        <v>1019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</row>
    <row r="3474" spans="1:21" x14ac:dyDescent="0.25">
      <c r="A3474" t="s">
        <v>649</v>
      </c>
      <c r="B3474" t="s">
        <v>952</v>
      </c>
      <c r="C3474" t="s">
        <v>3891</v>
      </c>
      <c r="D3474">
        <v>400</v>
      </c>
      <c r="E3474" t="s">
        <v>953</v>
      </c>
      <c r="F3474">
        <v>3001</v>
      </c>
      <c r="G3474">
        <v>1003</v>
      </c>
      <c r="H3474">
        <v>0</v>
      </c>
      <c r="I3474" t="s">
        <v>1125</v>
      </c>
      <c r="J3474" t="s">
        <v>955</v>
      </c>
      <c r="K3474" t="s">
        <v>956</v>
      </c>
      <c r="L3474">
        <v>1019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</row>
    <row r="3475" spans="1:21" x14ac:dyDescent="0.25">
      <c r="A3475" t="s">
        <v>649</v>
      </c>
      <c r="B3475" t="s">
        <v>957</v>
      </c>
      <c r="C3475" t="s">
        <v>958</v>
      </c>
      <c r="D3475">
        <v>1135</v>
      </c>
      <c r="E3475" t="s">
        <v>953</v>
      </c>
      <c r="F3475">
        <v>3001</v>
      </c>
      <c r="G3475">
        <v>3003</v>
      </c>
      <c r="H3475">
        <v>0</v>
      </c>
      <c r="I3475" t="s">
        <v>1125</v>
      </c>
      <c r="J3475" t="s">
        <v>955</v>
      </c>
      <c r="K3475" t="s">
        <v>956</v>
      </c>
      <c r="L3475">
        <v>1019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</row>
    <row r="3476" spans="1:21" x14ac:dyDescent="0.25">
      <c r="A3476" t="s">
        <v>649</v>
      </c>
      <c r="B3476" t="s">
        <v>5136</v>
      </c>
      <c r="C3476" t="s">
        <v>5137</v>
      </c>
      <c r="D3476">
        <v>1</v>
      </c>
      <c r="E3476" t="s">
        <v>953</v>
      </c>
      <c r="F3476">
        <v>3001</v>
      </c>
      <c r="G3476" t="s">
        <v>5138</v>
      </c>
      <c r="H3476">
        <v>0</v>
      </c>
      <c r="I3476" t="s">
        <v>1125</v>
      </c>
      <c r="J3476" t="s">
        <v>955</v>
      </c>
      <c r="K3476" t="s">
        <v>956</v>
      </c>
      <c r="L3476">
        <v>1019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</row>
    <row r="3477" spans="1:21" x14ac:dyDescent="0.25">
      <c r="A3477" t="s">
        <v>649</v>
      </c>
      <c r="B3477" t="s">
        <v>967</v>
      </c>
      <c r="C3477">
        <v>2979559</v>
      </c>
      <c r="D3477">
        <v>1</v>
      </c>
      <c r="E3477" t="s">
        <v>953</v>
      </c>
      <c r="F3477">
        <v>3001</v>
      </c>
      <c r="G3477" t="s">
        <v>968</v>
      </c>
      <c r="H3477">
        <v>0</v>
      </c>
      <c r="I3477" t="s">
        <v>1125</v>
      </c>
      <c r="J3477" t="s">
        <v>955</v>
      </c>
      <c r="K3477" t="s">
        <v>956</v>
      </c>
      <c r="L3477">
        <v>1019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</row>
    <row r="3478" spans="1:21" x14ac:dyDescent="0.25">
      <c r="A3478" t="s">
        <v>649</v>
      </c>
      <c r="B3478" t="s">
        <v>994</v>
      </c>
      <c r="C3478" t="s">
        <v>1126</v>
      </c>
      <c r="D3478">
        <v>210</v>
      </c>
      <c r="E3478" t="s">
        <v>953</v>
      </c>
      <c r="F3478">
        <v>3093</v>
      </c>
      <c r="G3478">
        <v>1001</v>
      </c>
      <c r="H3478">
        <v>0</v>
      </c>
      <c r="I3478" t="s">
        <v>1125</v>
      </c>
      <c r="J3478" t="s">
        <v>960</v>
      </c>
      <c r="K3478" t="s">
        <v>956</v>
      </c>
      <c r="L3478">
        <v>1019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</row>
    <row r="3479" spans="1:21" x14ac:dyDescent="0.25">
      <c r="A3479" t="s">
        <v>649</v>
      </c>
      <c r="B3479" t="s">
        <v>994</v>
      </c>
      <c r="C3479" t="s">
        <v>1127</v>
      </c>
      <c r="D3479">
        <v>1000</v>
      </c>
      <c r="E3479" t="s">
        <v>953</v>
      </c>
      <c r="F3479">
        <v>3093</v>
      </c>
      <c r="G3479">
        <v>1001</v>
      </c>
      <c r="H3479">
        <v>0</v>
      </c>
      <c r="I3479" t="s">
        <v>1125</v>
      </c>
      <c r="J3479" t="s">
        <v>960</v>
      </c>
      <c r="K3479" t="s">
        <v>956</v>
      </c>
      <c r="L3479">
        <v>1019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</row>
    <row r="3480" spans="1:21" x14ac:dyDescent="0.25">
      <c r="A3480" t="s">
        <v>649</v>
      </c>
      <c r="B3480" t="s">
        <v>994</v>
      </c>
      <c r="C3480" t="s">
        <v>1035</v>
      </c>
      <c r="D3480">
        <v>30</v>
      </c>
      <c r="E3480" t="s">
        <v>953</v>
      </c>
      <c r="F3480">
        <v>3093</v>
      </c>
      <c r="G3480">
        <v>1001</v>
      </c>
      <c r="H3480">
        <v>0</v>
      </c>
      <c r="I3480" t="s">
        <v>1125</v>
      </c>
      <c r="J3480" t="s">
        <v>960</v>
      </c>
      <c r="K3480" t="s">
        <v>956</v>
      </c>
      <c r="L3480">
        <v>1019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</row>
    <row r="3481" spans="1:21" x14ac:dyDescent="0.25">
      <c r="A3481" t="s">
        <v>649</v>
      </c>
      <c r="B3481" t="s">
        <v>994</v>
      </c>
      <c r="C3481" t="s">
        <v>1128</v>
      </c>
      <c r="D3481">
        <v>1000</v>
      </c>
      <c r="E3481" t="s">
        <v>953</v>
      </c>
      <c r="F3481">
        <v>3093</v>
      </c>
      <c r="G3481">
        <v>1001</v>
      </c>
      <c r="H3481">
        <v>0</v>
      </c>
      <c r="I3481" t="s">
        <v>1125</v>
      </c>
      <c r="J3481" t="s">
        <v>960</v>
      </c>
      <c r="K3481" t="s">
        <v>956</v>
      </c>
      <c r="L3481">
        <v>1019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</row>
    <row r="3482" spans="1:21" x14ac:dyDescent="0.25">
      <c r="A3482" t="s">
        <v>649</v>
      </c>
      <c r="B3482" t="s">
        <v>994</v>
      </c>
      <c r="C3482" t="s">
        <v>1129</v>
      </c>
      <c r="D3482">
        <v>973</v>
      </c>
      <c r="E3482" t="s">
        <v>953</v>
      </c>
      <c r="F3482">
        <v>3093</v>
      </c>
      <c r="G3482">
        <v>1001</v>
      </c>
      <c r="H3482">
        <v>0</v>
      </c>
      <c r="I3482" t="s">
        <v>1125</v>
      </c>
      <c r="J3482" t="s">
        <v>960</v>
      </c>
      <c r="K3482" t="s">
        <v>956</v>
      </c>
      <c r="L3482">
        <v>1019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</row>
    <row r="3483" spans="1:21" x14ac:dyDescent="0.25">
      <c r="A3483" t="s">
        <v>649</v>
      </c>
      <c r="B3483" t="s">
        <v>994</v>
      </c>
      <c r="C3483" t="s">
        <v>1130</v>
      </c>
      <c r="D3483">
        <v>900</v>
      </c>
      <c r="E3483" t="s">
        <v>953</v>
      </c>
      <c r="F3483">
        <v>3093</v>
      </c>
      <c r="G3483">
        <v>1001</v>
      </c>
      <c r="H3483">
        <v>0</v>
      </c>
      <c r="I3483" t="s">
        <v>1125</v>
      </c>
      <c r="J3483" t="s">
        <v>960</v>
      </c>
      <c r="K3483" t="s">
        <v>956</v>
      </c>
      <c r="L3483">
        <v>1019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</row>
    <row r="3484" spans="1:21" x14ac:dyDescent="0.25">
      <c r="A3484" t="s">
        <v>649</v>
      </c>
      <c r="B3484" t="s">
        <v>994</v>
      </c>
      <c r="C3484" t="s">
        <v>1131</v>
      </c>
      <c r="D3484">
        <v>1000</v>
      </c>
      <c r="E3484" t="s">
        <v>953</v>
      </c>
      <c r="F3484">
        <v>3093</v>
      </c>
      <c r="G3484">
        <v>1001</v>
      </c>
      <c r="H3484">
        <v>0</v>
      </c>
      <c r="I3484" t="s">
        <v>1125</v>
      </c>
      <c r="J3484" t="s">
        <v>960</v>
      </c>
      <c r="K3484" t="s">
        <v>956</v>
      </c>
      <c r="L3484">
        <v>1019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</row>
    <row r="3485" spans="1:21" x14ac:dyDescent="0.25">
      <c r="A3485" t="s">
        <v>649</v>
      </c>
      <c r="B3485" t="s">
        <v>994</v>
      </c>
      <c r="C3485" t="s">
        <v>1132</v>
      </c>
      <c r="D3485">
        <v>1000</v>
      </c>
      <c r="E3485" t="s">
        <v>953</v>
      </c>
      <c r="F3485">
        <v>3093</v>
      </c>
      <c r="G3485">
        <v>1001</v>
      </c>
      <c r="H3485">
        <v>0</v>
      </c>
      <c r="I3485" t="s">
        <v>1125</v>
      </c>
      <c r="J3485" t="s">
        <v>960</v>
      </c>
      <c r="K3485" t="s">
        <v>956</v>
      </c>
      <c r="L3485">
        <v>1019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</row>
    <row r="3486" spans="1:21" x14ac:dyDescent="0.25">
      <c r="A3486" t="s">
        <v>649</v>
      </c>
      <c r="B3486" t="s">
        <v>994</v>
      </c>
      <c r="C3486" t="s">
        <v>1133</v>
      </c>
      <c r="D3486">
        <v>1000</v>
      </c>
      <c r="E3486" t="s">
        <v>953</v>
      </c>
      <c r="F3486">
        <v>3093</v>
      </c>
      <c r="G3486">
        <v>1001</v>
      </c>
      <c r="H3486">
        <v>0</v>
      </c>
      <c r="I3486" t="s">
        <v>1125</v>
      </c>
      <c r="J3486" t="s">
        <v>960</v>
      </c>
      <c r="K3486" t="s">
        <v>956</v>
      </c>
      <c r="L3486">
        <v>1019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</row>
    <row r="3487" spans="1:21" x14ac:dyDescent="0.25">
      <c r="A3487" t="s">
        <v>649</v>
      </c>
      <c r="B3487" t="s">
        <v>994</v>
      </c>
      <c r="C3487" t="s">
        <v>1134</v>
      </c>
      <c r="D3487">
        <v>675</v>
      </c>
      <c r="E3487" t="s">
        <v>953</v>
      </c>
      <c r="F3487">
        <v>3093</v>
      </c>
      <c r="G3487">
        <v>1001</v>
      </c>
      <c r="H3487">
        <v>0</v>
      </c>
      <c r="I3487" t="s">
        <v>1125</v>
      </c>
      <c r="J3487" t="s">
        <v>960</v>
      </c>
      <c r="K3487" t="s">
        <v>956</v>
      </c>
      <c r="L3487">
        <v>1019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</row>
    <row r="3488" spans="1:21" x14ac:dyDescent="0.25">
      <c r="A3488" t="s">
        <v>649</v>
      </c>
      <c r="B3488" t="s">
        <v>994</v>
      </c>
      <c r="C3488" t="s">
        <v>1199</v>
      </c>
      <c r="D3488">
        <v>1000</v>
      </c>
      <c r="E3488" t="s">
        <v>953</v>
      </c>
      <c r="F3488">
        <v>3093</v>
      </c>
      <c r="G3488">
        <v>1001</v>
      </c>
      <c r="H3488">
        <v>0</v>
      </c>
      <c r="I3488" t="s">
        <v>1125</v>
      </c>
      <c r="J3488" t="s">
        <v>960</v>
      </c>
      <c r="K3488" t="s">
        <v>956</v>
      </c>
      <c r="L3488">
        <v>1019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</row>
    <row r="3489" spans="1:21" x14ac:dyDescent="0.25">
      <c r="A3489" t="s">
        <v>649</v>
      </c>
      <c r="B3489" t="s">
        <v>994</v>
      </c>
      <c r="C3489" t="s">
        <v>1202</v>
      </c>
      <c r="D3489">
        <v>309</v>
      </c>
      <c r="E3489" t="s">
        <v>953</v>
      </c>
      <c r="F3489">
        <v>3093</v>
      </c>
      <c r="G3489">
        <v>1001</v>
      </c>
      <c r="H3489">
        <v>0</v>
      </c>
      <c r="I3489" t="s">
        <v>1125</v>
      </c>
      <c r="J3489" t="s">
        <v>960</v>
      </c>
      <c r="K3489" t="s">
        <v>956</v>
      </c>
      <c r="L3489">
        <v>1019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</row>
    <row r="3490" spans="1:21" x14ac:dyDescent="0.25">
      <c r="A3490" t="s">
        <v>649</v>
      </c>
      <c r="B3490" t="s">
        <v>994</v>
      </c>
      <c r="C3490" t="s">
        <v>1208</v>
      </c>
      <c r="D3490">
        <v>300</v>
      </c>
      <c r="E3490" t="s">
        <v>953</v>
      </c>
      <c r="F3490">
        <v>3093</v>
      </c>
      <c r="G3490">
        <v>1001</v>
      </c>
      <c r="H3490">
        <v>0</v>
      </c>
      <c r="I3490" t="s">
        <v>1125</v>
      </c>
      <c r="J3490" t="s">
        <v>960</v>
      </c>
      <c r="K3490" t="s">
        <v>956</v>
      </c>
      <c r="L3490">
        <v>1019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</row>
    <row r="3491" spans="1:21" x14ac:dyDescent="0.25">
      <c r="A3491" t="s">
        <v>649</v>
      </c>
      <c r="B3491" t="s">
        <v>994</v>
      </c>
      <c r="C3491" t="s">
        <v>1588</v>
      </c>
      <c r="D3491">
        <v>1000</v>
      </c>
      <c r="E3491" t="s">
        <v>953</v>
      </c>
      <c r="F3491">
        <v>3093</v>
      </c>
      <c r="G3491">
        <v>1001</v>
      </c>
      <c r="H3491">
        <v>0</v>
      </c>
      <c r="I3491" t="s">
        <v>1125</v>
      </c>
      <c r="J3491" t="s">
        <v>960</v>
      </c>
      <c r="K3491" t="s">
        <v>956</v>
      </c>
      <c r="L3491">
        <v>1019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</row>
    <row r="3492" spans="1:21" x14ac:dyDescent="0.25">
      <c r="A3492" t="s">
        <v>649</v>
      </c>
      <c r="B3492" t="s">
        <v>994</v>
      </c>
      <c r="C3492" t="s">
        <v>1595</v>
      </c>
      <c r="D3492">
        <v>1014</v>
      </c>
      <c r="E3492" t="s">
        <v>953</v>
      </c>
      <c r="F3492">
        <v>3093</v>
      </c>
      <c r="G3492">
        <v>1001</v>
      </c>
      <c r="H3492">
        <v>0</v>
      </c>
      <c r="I3492" t="s">
        <v>1125</v>
      </c>
      <c r="J3492" t="s">
        <v>960</v>
      </c>
      <c r="K3492" t="s">
        <v>956</v>
      </c>
      <c r="L3492">
        <v>1019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</row>
    <row r="3493" spans="1:21" x14ac:dyDescent="0.25">
      <c r="A3493" t="s">
        <v>649</v>
      </c>
      <c r="B3493" t="s">
        <v>994</v>
      </c>
      <c r="C3493" t="s">
        <v>1609</v>
      </c>
      <c r="D3493">
        <v>1000</v>
      </c>
      <c r="E3493" t="s">
        <v>953</v>
      </c>
      <c r="F3493">
        <v>3093</v>
      </c>
      <c r="G3493">
        <v>1001</v>
      </c>
      <c r="H3493">
        <v>0</v>
      </c>
      <c r="I3493" t="s">
        <v>1125</v>
      </c>
      <c r="J3493" t="s">
        <v>960</v>
      </c>
      <c r="K3493" t="s">
        <v>956</v>
      </c>
      <c r="L3493">
        <v>1019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</row>
    <row r="3494" spans="1:21" x14ac:dyDescent="0.25">
      <c r="A3494" t="s">
        <v>649</v>
      </c>
      <c r="B3494" t="s">
        <v>994</v>
      </c>
      <c r="C3494" t="s">
        <v>1640</v>
      </c>
      <c r="D3494">
        <v>400</v>
      </c>
      <c r="E3494" t="s">
        <v>953</v>
      </c>
      <c r="F3494">
        <v>3093</v>
      </c>
      <c r="G3494">
        <v>1001</v>
      </c>
      <c r="H3494">
        <v>0</v>
      </c>
      <c r="I3494" t="s">
        <v>1125</v>
      </c>
      <c r="J3494" t="s">
        <v>960</v>
      </c>
      <c r="K3494" t="s">
        <v>956</v>
      </c>
      <c r="L3494">
        <v>1019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</row>
    <row r="3495" spans="1:21" x14ac:dyDescent="0.25">
      <c r="A3495" t="s">
        <v>649</v>
      </c>
      <c r="B3495" t="s">
        <v>994</v>
      </c>
      <c r="C3495" t="s">
        <v>3044</v>
      </c>
      <c r="D3495">
        <v>450</v>
      </c>
      <c r="E3495" t="s">
        <v>953</v>
      </c>
      <c r="F3495">
        <v>3093</v>
      </c>
      <c r="G3495">
        <v>1001</v>
      </c>
      <c r="H3495">
        <v>0</v>
      </c>
      <c r="I3495" t="s">
        <v>1125</v>
      </c>
      <c r="J3495" t="s">
        <v>960</v>
      </c>
      <c r="K3495" t="s">
        <v>956</v>
      </c>
      <c r="L3495">
        <v>1019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</row>
    <row r="3496" spans="1:21" x14ac:dyDescent="0.25">
      <c r="A3496" t="s">
        <v>649</v>
      </c>
      <c r="B3496" t="s">
        <v>994</v>
      </c>
      <c r="C3496" t="s">
        <v>3045</v>
      </c>
      <c r="D3496">
        <v>1000</v>
      </c>
      <c r="E3496" t="s">
        <v>953</v>
      </c>
      <c r="F3496">
        <v>3093</v>
      </c>
      <c r="G3496">
        <v>1001</v>
      </c>
      <c r="H3496">
        <v>0</v>
      </c>
      <c r="I3496" t="s">
        <v>1125</v>
      </c>
      <c r="J3496" t="s">
        <v>960</v>
      </c>
      <c r="K3496" t="s">
        <v>956</v>
      </c>
      <c r="L3496">
        <v>1019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</row>
    <row r="3497" spans="1:21" x14ac:dyDescent="0.25">
      <c r="A3497" t="s">
        <v>649</v>
      </c>
      <c r="B3497" t="s">
        <v>994</v>
      </c>
      <c r="C3497" t="s">
        <v>3046</v>
      </c>
      <c r="D3497">
        <v>1095</v>
      </c>
      <c r="E3497" t="s">
        <v>953</v>
      </c>
      <c r="F3497">
        <v>3093</v>
      </c>
      <c r="G3497">
        <v>1001</v>
      </c>
      <c r="H3497">
        <v>0</v>
      </c>
      <c r="I3497" t="s">
        <v>1125</v>
      </c>
      <c r="J3497" t="s">
        <v>960</v>
      </c>
      <c r="K3497" t="s">
        <v>956</v>
      </c>
      <c r="L3497">
        <v>1019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</row>
    <row r="3498" spans="1:21" x14ac:dyDescent="0.25">
      <c r="A3498" t="s">
        <v>649</v>
      </c>
      <c r="B3498" t="s">
        <v>994</v>
      </c>
      <c r="C3498" t="s">
        <v>3454</v>
      </c>
      <c r="D3498">
        <v>1000</v>
      </c>
      <c r="E3498" t="s">
        <v>953</v>
      </c>
      <c r="F3498">
        <v>3093</v>
      </c>
      <c r="G3498">
        <v>1001</v>
      </c>
      <c r="H3498">
        <v>0</v>
      </c>
      <c r="I3498" t="s">
        <v>1125</v>
      </c>
      <c r="J3498" t="s">
        <v>960</v>
      </c>
      <c r="K3498" t="s">
        <v>956</v>
      </c>
      <c r="L3498">
        <v>1019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</row>
    <row r="3499" spans="1:21" x14ac:dyDescent="0.25">
      <c r="A3499" t="s">
        <v>649</v>
      </c>
      <c r="B3499" t="s">
        <v>994</v>
      </c>
      <c r="C3499" t="s">
        <v>3374</v>
      </c>
      <c r="D3499">
        <v>750</v>
      </c>
      <c r="E3499" t="s">
        <v>953</v>
      </c>
      <c r="F3499">
        <v>3093</v>
      </c>
      <c r="G3499">
        <v>1001</v>
      </c>
      <c r="H3499">
        <v>0</v>
      </c>
      <c r="I3499" t="s">
        <v>1125</v>
      </c>
      <c r="J3499" t="s">
        <v>960</v>
      </c>
      <c r="K3499" t="s">
        <v>956</v>
      </c>
      <c r="L3499">
        <v>1019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</row>
    <row r="3500" spans="1:21" x14ac:dyDescent="0.25">
      <c r="A3500" t="s">
        <v>649</v>
      </c>
      <c r="B3500" t="s">
        <v>994</v>
      </c>
      <c r="C3500" t="s">
        <v>3322</v>
      </c>
      <c r="D3500">
        <v>1000</v>
      </c>
      <c r="E3500" t="s">
        <v>953</v>
      </c>
      <c r="F3500">
        <v>3093</v>
      </c>
      <c r="G3500">
        <v>1001</v>
      </c>
      <c r="H3500">
        <v>0</v>
      </c>
      <c r="I3500" t="s">
        <v>1125</v>
      </c>
      <c r="J3500" t="s">
        <v>960</v>
      </c>
      <c r="K3500" t="s">
        <v>956</v>
      </c>
      <c r="L3500">
        <v>1019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</row>
    <row r="3501" spans="1:21" x14ac:dyDescent="0.25">
      <c r="A3501" t="s">
        <v>649</v>
      </c>
      <c r="B3501" t="s">
        <v>994</v>
      </c>
      <c r="C3501" t="s">
        <v>3318</v>
      </c>
      <c r="D3501">
        <v>1000</v>
      </c>
      <c r="E3501" t="s">
        <v>953</v>
      </c>
      <c r="F3501">
        <v>3093</v>
      </c>
      <c r="G3501">
        <v>1001</v>
      </c>
      <c r="H3501">
        <v>0</v>
      </c>
      <c r="I3501" t="s">
        <v>1125</v>
      </c>
      <c r="J3501" t="s">
        <v>960</v>
      </c>
      <c r="K3501" t="s">
        <v>956</v>
      </c>
      <c r="L3501">
        <v>1019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</row>
    <row r="3502" spans="1:21" x14ac:dyDescent="0.25">
      <c r="A3502" t="s">
        <v>649</v>
      </c>
      <c r="B3502" t="s">
        <v>994</v>
      </c>
      <c r="C3502" t="s">
        <v>3455</v>
      </c>
      <c r="D3502">
        <v>1000</v>
      </c>
      <c r="E3502" t="s">
        <v>953</v>
      </c>
      <c r="F3502">
        <v>3093</v>
      </c>
      <c r="G3502">
        <v>1001</v>
      </c>
      <c r="H3502">
        <v>0</v>
      </c>
      <c r="I3502" t="s">
        <v>1125</v>
      </c>
      <c r="J3502" t="s">
        <v>960</v>
      </c>
      <c r="K3502" t="s">
        <v>956</v>
      </c>
      <c r="L3502">
        <v>1019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</row>
    <row r="3503" spans="1:21" x14ac:dyDescent="0.25">
      <c r="A3503" t="s">
        <v>649</v>
      </c>
      <c r="B3503" t="s">
        <v>994</v>
      </c>
      <c r="C3503" t="s">
        <v>3720</v>
      </c>
      <c r="D3503">
        <v>1000</v>
      </c>
      <c r="E3503" t="s">
        <v>953</v>
      </c>
      <c r="F3503">
        <v>3093</v>
      </c>
      <c r="G3503">
        <v>1001</v>
      </c>
      <c r="H3503">
        <v>0</v>
      </c>
      <c r="I3503" t="s">
        <v>1125</v>
      </c>
      <c r="J3503" t="s">
        <v>960</v>
      </c>
      <c r="K3503" t="s">
        <v>956</v>
      </c>
      <c r="L3503">
        <v>1019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</row>
    <row r="3504" spans="1:21" x14ac:dyDescent="0.25">
      <c r="A3504" t="s">
        <v>649</v>
      </c>
      <c r="B3504" t="s">
        <v>994</v>
      </c>
      <c r="C3504" t="s">
        <v>3894</v>
      </c>
      <c r="D3504">
        <v>1000</v>
      </c>
      <c r="E3504" t="s">
        <v>953</v>
      </c>
      <c r="F3504">
        <v>3093</v>
      </c>
      <c r="G3504">
        <v>1001</v>
      </c>
      <c r="H3504">
        <v>0</v>
      </c>
      <c r="I3504" t="s">
        <v>1125</v>
      </c>
      <c r="J3504" t="s">
        <v>960</v>
      </c>
      <c r="K3504" t="s">
        <v>956</v>
      </c>
      <c r="L3504">
        <v>1019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</row>
    <row r="3505" spans="1:21" x14ac:dyDescent="0.25">
      <c r="A3505" t="s">
        <v>649</v>
      </c>
      <c r="B3505" t="s">
        <v>994</v>
      </c>
      <c r="C3505" t="s">
        <v>3895</v>
      </c>
      <c r="D3505">
        <v>821</v>
      </c>
      <c r="E3505" t="s">
        <v>953</v>
      </c>
      <c r="F3505">
        <v>3093</v>
      </c>
      <c r="G3505">
        <v>1001</v>
      </c>
      <c r="H3505">
        <v>0</v>
      </c>
      <c r="I3505" t="s">
        <v>1125</v>
      </c>
      <c r="J3505" t="s">
        <v>960</v>
      </c>
      <c r="K3505" t="s">
        <v>956</v>
      </c>
      <c r="L3505">
        <v>1019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</row>
    <row r="3506" spans="1:21" x14ac:dyDescent="0.25">
      <c r="A3506" t="s">
        <v>648</v>
      </c>
      <c r="B3506" t="s">
        <v>957</v>
      </c>
      <c r="C3506" t="s">
        <v>958</v>
      </c>
      <c r="D3506">
        <v>472</v>
      </c>
      <c r="E3506" t="s">
        <v>953</v>
      </c>
      <c r="F3506">
        <v>3001</v>
      </c>
      <c r="G3506">
        <v>3003</v>
      </c>
      <c r="H3506">
        <v>0</v>
      </c>
      <c r="I3506" t="s">
        <v>1135</v>
      </c>
      <c r="J3506" t="s">
        <v>955</v>
      </c>
      <c r="K3506" t="s">
        <v>956</v>
      </c>
      <c r="L3506">
        <v>1019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</row>
    <row r="3507" spans="1:21" x14ac:dyDescent="0.25">
      <c r="A3507" t="s">
        <v>648</v>
      </c>
      <c r="B3507" t="s">
        <v>5136</v>
      </c>
      <c r="C3507" t="s">
        <v>5137</v>
      </c>
      <c r="D3507">
        <v>1</v>
      </c>
      <c r="E3507" t="s">
        <v>953</v>
      </c>
      <c r="F3507">
        <v>3001</v>
      </c>
      <c r="G3507" t="s">
        <v>5138</v>
      </c>
      <c r="H3507">
        <v>0</v>
      </c>
      <c r="I3507" t="s">
        <v>1135</v>
      </c>
      <c r="J3507" t="s">
        <v>955</v>
      </c>
      <c r="K3507" t="s">
        <v>956</v>
      </c>
      <c r="L3507">
        <v>1019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</row>
    <row r="3508" spans="1:21" x14ac:dyDescent="0.25">
      <c r="A3508" t="s">
        <v>648</v>
      </c>
      <c r="B3508" t="s">
        <v>967</v>
      </c>
      <c r="C3508">
        <v>2979478</v>
      </c>
      <c r="D3508">
        <v>1</v>
      </c>
      <c r="E3508" t="s">
        <v>953</v>
      </c>
      <c r="F3508">
        <v>3001</v>
      </c>
      <c r="G3508" t="s">
        <v>968</v>
      </c>
      <c r="H3508">
        <v>0</v>
      </c>
      <c r="I3508" t="s">
        <v>1135</v>
      </c>
      <c r="J3508" t="s">
        <v>955</v>
      </c>
      <c r="K3508" t="s">
        <v>956</v>
      </c>
      <c r="L3508">
        <v>1019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</row>
    <row r="3509" spans="1:21" x14ac:dyDescent="0.25">
      <c r="A3509" t="s">
        <v>648</v>
      </c>
      <c r="B3509" t="s">
        <v>964</v>
      </c>
      <c r="C3509" t="s">
        <v>5267</v>
      </c>
      <c r="D3509">
        <v>200</v>
      </c>
      <c r="E3509" t="s">
        <v>953</v>
      </c>
      <c r="F3509">
        <v>3093</v>
      </c>
      <c r="G3509">
        <v>3000</v>
      </c>
      <c r="H3509">
        <v>0</v>
      </c>
      <c r="I3509" t="s">
        <v>1135</v>
      </c>
      <c r="J3509" t="s">
        <v>960</v>
      </c>
      <c r="K3509" t="s">
        <v>956</v>
      </c>
      <c r="L3509">
        <v>1019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</row>
    <row r="3510" spans="1:21" x14ac:dyDescent="0.25">
      <c r="A3510" t="s">
        <v>648</v>
      </c>
      <c r="B3510" t="s">
        <v>962</v>
      </c>
      <c r="C3510" t="s">
        <v>3456</v>
      </c>
      <c r="D3510">
        <v>110</v>
      </c>
      <c r="E3510" t="s">
        <v>953</v>
      </c>
      <c r="F3510">
        <v>3093</v>
      </c>
      <c r="G3510">
        <v>3093</v>
      </c>
      <c r="H3510">
        <v>0</v>
      </c>
      <c r="I3510" t="s">
        <v>1135</v>
      </c>
      <c r="J3510" t="s">
        <v>960</v>
      </c>
      <c r="K3510" t="s">
        <v>956</v>
      </c>
      <c r="L3510">
        <v>1019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</row>
    <row r="3511" spans="1:21" x14ac:dyDescent="0.25">
      <c r="A3511" t="s">
        <v>648</v>
      </c>
      <c r="B3511" t="s">
        <v>962</v>
      </c>
      <c r="C3511" t="s">
        <v>6274</v>
      </c>
      <c r="D3511">
        <v>200</v>
      </c>
      <c r="E3511" t="s">
        <v>953</v>
      </c>
      <c r="F3511">
        <v>3093</v>
      </c>
      <c r="G3511">
        <v>3093</v>
      </c>
      <c r="H3511">
        <v>0</v>
      </c>
      <c r="I3511" t="s">
        <v>1135</v>
      </c>
      <c r="J3511" t="s">
        <v>960</v>
      </c>
      <c r="K3511" t="s">
        <v>956</v>
      </c>
      <c r="L3511">
        <v>1019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</row>
    <row r="3512" spans="1:21" x14ac:dyDescent="0.25">
      <c r="A3512" t="s">
        <v>648</v>
      </c>
      <c r="B3512" t="s">
        <v>962</v>
      </c>
      <c r="C3512" t="s">
        <v>6275</v>
      </c>
      <c r="D3512">
        <v>190</v>
      </c>
      <c r="E3512" t="s">
        <v>953</v>
      </c>
      <c r="F3512">
        <v>3093</v>
      </c>
      <c r="G3512">
        <v>3093</v>
      </c>
      <c r="H3512">
        <v>0</v>
      </c>
      <c r="I3512" t="s">
        <v>1135</v>
      </c>
      <c r="J3512" t="s">
        <v>960</v>
      </c>
      <c r="K3512" t="s">
        <v>956</v>
      </c>
      <c r="L3512">
        <v>1019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</row>
    <row r="3513" spans="1:21" x14ac:dyDescent="0.25">
      <c r="A3513" t="s">
        <v>648</v>
      </c>
      <c r="B3513" t="s">
        <v>959</v>
      </c>
      <c r="C3513" t="s">
        <v>1012</v>
      </c>
      <c r="D3513">
        <v>1</v>
      </c>
      <c r="E3513" t="s">
        <v>953</v>
      </c>
      <c r="F3513">
        <v>3093</v>
      </c>
      <c r="G3513">
        <v>9999</v>
      </c>
      <c r="H3513">
        <v>0</v>
      </c>
      <c r="I3513" t="s">
        <v>1135</v>
      </c>
      <c r="J3513" t="s">
        <v>960</v>
      </c>
      <c r="K3513" t="s">
        <v>956</v>
      </c>
      <c r="L3513">
        <v>1019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</row>
    <row r="3514" spans="1:21" x14ac:dyDescent="0.25">
      <c r="A3514" t="s">
        <v>648</v>
      </c>
      <c r="B3514" t="s">
        <v>959</v>
      </c>
      <c r="C3514" t="s">
        <v>979</v>
      </c>
      <c r="D3514">
        <v>1</v>
      </c>
      <c r="E3514" t="s">
        <v>953</v>
      </c>
      <c r="F3514">
        <v>3093</v>
      </c>
      <c r="G3514">
        <v>9999</v>
      </c>
      <c r="H3514">
        <v>0</v>
      </c>
      <c r="I3514" t="s">
        <v>1135</v>
      </c>
      <c r="J3514" t="s">
        <v>960</v>
      </c>
      <c r="K3514" t="s">
        <v>956</v>
      </c>
      <c r="L3514">
        <v>1019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</row>
    <row r="3515" spans="1:21" x14ac:dyDescent="0.25">
      <c r="A3515" t="s">
        <v>647</v>
      </c>
      <c r="B3515" t="s">
        <v>952</v>
      </c>
      <c r="C3515" t="s">
        <v>1138</v>
      </c>
      <c r="D3515">
        <v>1000</v>
      </c>
      <c r="E3515" t="s">
        <v>953</v>
      </c>
      <c r="F3515">
        <v>3001</v>
      </c>
      <c r="G3515">
        <v>1003</v>
      </c>
      <c r="H3515">
        <v>0</v>
      </c>
      <c r="I3515" t="s">
        <v>1136</v>
      </c>
      <c r="J3515" t="s">
        <v>955</v>
      </c>
      <c r="K3515" t="s">
        <v>956</v>
      </c>
      <c r="L3515">
        <v>1019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</row>
    <row r="3516" spans="1:21" x14ac:dyDescent="0.25">
      <c r="A3516" t="s">
        <v>647</v>
      </c>
      <c r="B3516" t="s">
        <v>957</v>
      </c>
      <c r="C3516" t="s">
        <v>958</v>
      </c>
      <c r="D3516">
        <v>1108</v>
      </c>
      <c r="E3516" t="s">
        <v>953</v>
      </c>
      <c r="F3516">
        <v>3001</v>
      </c>
      <c r="G3516">
        <v>3003</v>
      </c>
      <c r="H3516">
        <v>0</v>
      </c>
      <c r="I3516" t="s">
        <v>1136</v>
      </c>
      <c r="J3516" t="s">
        <v>955</v>
      </c>
      <c r="K3516" t="s">
        <v>956</v>
      </c>
      <c r="L3516">
        <v>1019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</row>
    <row r="3517" spans="1:21" x14ac:dyDescent="0.25">
      <c r="A3517" t="s">
        <v>647</v>
      </c>
      <c r="B3517" t="s">
        <v>5136</v>
      </c>
      <c r="C3517" t="s">
        <v>5137</v>
      </c>
      <c r="D3517">
        <v>1</v>
      </c>
      <c r="E3517" t="s">
        <v>953</v>
      </c>
      <c r="F3517">
        <v>3001</v>
      </c>
      <c r="G3517" t="s">
        <v>5138</v>
      </c>
      <c r="H3517">
        <v>0</v>
      </c>
      <c r="I3517" t="s">
        <v>1136</v>
      </c>
      <c r="J3517" t="s">
        <v>955</v>
      </c>
      <c r="K3517" t="s">
        <v>956</v>
      </c>
      <c r="L3517">
        <v>1019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</row>
    <row r="3518" spans="1:21" x14ac:dyDescent="0.25">
      <c r="A3518" t="s">
        <v>647</v>
      </c>
      <c r="B3518" t="s">
        <v>967</v>
      </c>
      <c r="C3518">
        <v>2979565</v>
      </c>
      <c r="D3518">
        <v>1</v>
      </c>
      <c r="E3518" t="s">
        <v>953</v>
      </c>
      <c r="F3518">
        <v>3001</v>
      </c>
      <c r="G3518" t="s">
        <v>968</v>
      </c>
      <c r="H3518">
        <v>0</v>
      </c>
      <c r="I3518" t="s">
        <v>1136</v>
      </c>
      <c r="J3518" t="s">
        <v>955</v>
      </c>
      <c r="K3518" t="s">
        <v>956</v>
      </c>
      <c r="L3518">
        <v>1019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</row>
    <row r="3519" spans="1:21" x14ac:dyDescent="0.25">
      <c r="A3519" t="s">
        <v>647</v>
      </c>
      <c r="B3519" t="s">
        <v>1240</v>
      </c>
      <c r="C3519" t="s">
        <v>1241</v>
      </c>
      <c r="D3519">
        <v>2</v>
      </c>
      <c r="E3519" t="s">
        <v>953</v>
      </c>
      <c r="F3519">
        <v>3001</v>
      </c>
      <c r="G3519" t="s">
        <v>1041</v>
      </c>
      <c r="H3519">
        <v>0</v>
      </c>
      <c r="I3519" t="s">
        <v>1136</v>
      </c>
      <c r="J3519" t="s">
        <v>955</v>
      </c>
      <c r="K3519" t="s">
        <v>956</v>
      </c>
      <c r="L3519">
        <v>1019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</row>
    <row r="3520" spans="1:21" x14ac:dyDescent="0.25">
      <c r="A3520" t="s">
        <v>647</v>
      </c>
      <c r="B3520" t="s">
        <v>962</v>
      </c>
      <c r="C3520" t="s">
        <v>1137</v>
      </c>
      <c r="D3520">
        <v>950</v>
      </c>
      <c r="E3520" t="s">
        <v>953</v>
      </c>
      <c r="F3520">
        <v>3093</v>
      </c>
      <c r="G3520">
        <v>3093</v>
      </c>
      <c r="H3520">
        <v>0</v>
      </c>
      <c r="I3520" t="s">
        <v>1136</v>
      </c>
      <c r="J3520" t="s">
        <v>960</v>
      </c>
      <c r="K3520" t="s">
        <v>956</v>
      </c>
      <c r="L3520">
        <v>1019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</row>
    <row r="3521" spans="1:21" x14ac:dyDescent="0.25">
      <c r="A3521" t="s">
        <v>647</v>
      </c>
      <c r="B3521" t="s">
        <v>962</v>
      </c>
      <c r="C3521" t="s">
        <v>1139</v>
      </c>
      <c r="D3521">
        <v>1314</v>
      </c>
      <c r="E3521" t="s">
        <v>953</v>
      </c>
      <c r="F3521">
        <v>3093</v>
      </c>
      <c r="G3521">
        <v>3093</v>
      </c>
      <c r="H3521">
        <v>0</v>
      </c>
      <c r="I3521" t="s">
        <v>1136</v>
      </c>
      <c r="J3521" t="s">
        <v>960</v>
      </c>
      <c r="K3521" t="s">
        <v>956</v>
      </c>
      <c r="L3521">
        <v>1019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</row>
    <row r="3522" spans="1:21" x14ac:dyDescent="0.25">
      <c r="A3522" t="s">
        <v>647</v>
      </c>
      <c r="B3522" t="s">
        <v>962</v>
      </c>
      <c r="C3522" t="s">
        <v>1140</v>
      </c>
      <c r="D3522">
        <v>1000</v>
      </c>
      <c r="E3522" t="s">
        <v>953</v>
      </c>
      <c r="F3522">
        <v>3093</v>
      </c>
      <c r="G3522">
        <v>3093</v>
      </c>
      <c r="H3522">
        <v>0</v>
      </c>
      <c r="I3522" t="s">
        <v>1136</v>
      </c>
      <c r="J3522" t="s">
        <v>960</v>
      </c>
      <c r="K3522" t="s">
        <v>956</v>
      </c>
      <c r="L3522">
        <v>1019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</row>
    <row r="3523" spans="1:21" x14ac:dyDescent="0.25">
      <c r="A3523" t="s">
        <v>647</v>
      </c>
      <c r="B3523" t="s">
        <v>962</v>
      </c>
      <c r="C3523" t="s">
        <v>1141</v>
      </c>
      <c r="D3523">
        <v>1000</v>
      </c>
      <c r="E3523" t="s">
        <v>953</v>
      </c>
      <c r="F3523">
        <v>3093</v>
      </c>
      <c r="G3523">
        <v>3093</v>
      </c>
      <c r="H3523">
        <v>0</v>
      </c>
      <c r="I3523" t="s">
        <v>1136</v>
      </c>
      <c r="J3523" t="s">
        <v>960</v>
      </c>
      <c r="K3523" t="s">
        <v>956</v>
      </c>
      <c r="L3523">
        <v>1019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</row>
    <row r="3524" spans="1:21" x14ac:dyDescent="0.25">
      <c r="A3524" t="s">
        <v>647</v>
      </c>
      <c r="B3524" t="s">
        <v>962</v>
      </c>
      <c r="C3524" t="s">
        <v>1142</v>
      </c>
      <c r="D3524">
        <v>1000</v>
      </c>
      <c r="E3524" t="s">
        <v>953</v>
      </c>
      <c r="F3524">
        <v>3093</v>
      </c>
      <c r="G3524">
        <v>3093</v>
      </c>
      <c r="H3524">
        <v>0</v>
      </c>
      <c r="I3524" t="s">
        <v>1136</v>
      </c>
      <c r="J3524" t="s">
        <v>960</v>
      </c>
      <c r="K3524" t="s">
        <v>956</v>
      </c>
      <c r="L3524">
        <v>1019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</row>
    <row r="3525" spans="1:21" x14ac:dyDescent="0.25">
      <c r="A3525" t="s">
        <v>647</v>
      </c>
      <c r="B3525" t="s">
        <v>962</v>
      </c>
      <c r="C3525" t="s">
        <v>1143</v>
      </c>
      <c r="D3525">
        <v>1211</v>
      </c>
      <c r="E3525" t="s">
        <v>953</v>
      </c>
      <c r="F3525">
        <v>3093</v>
      </c>
      <c r="G3525">
        <v>3093</v>
      </c>
      <c r="H3525">
        <v>0</v>
      </c>
      <c r="I3525" t="s">
        <v>1136</v>
      </c>
      <c r="J3525" t="s">
        <v>960</v>
      </c>
      <c r="K3525" t="s">
        <v>956</v>
      </c>
      <c r="L3525">
        <v>1019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</row>
    <row r="3526" spans="1:21" x14ac:dyDescent="0.25">
      <c r="A3526" t="s">
        <v>647</v>
      </c>
      <c r="B3526" t="s">
        <v>962</v>
      </c>
      <c r="C3526" t="s">
        <v>1144</v>
      </c>
      <c r="D3526">
        <v>699</v>
      </c>
      <c r="E3526" t="s">
        <v>953</v>
      </c>
      <c r="F3526">
        <v>3093</v>
      </c>
      <c r="G3526">
        <v>3093</v>
      </c>
      <c r="H3526">
        <v>0</v>
      </c>
      <c r="I3526" t="s">
        <v>1136</v>
      </c>
      <c r="J3526" t="s">
        <v>960</v>
      </c>
      <c r="K3526" t="s">
        <v>956</v>
      </c>
      <c r="L3526">
        <v>1019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</row>
    <row r="3527" spans="1:21" x14ac:dyDescent="0.25">
      <c r="A3527" t="s">
        <v>647</v>
      </c>
      <c r="B3527" t="s">
        <v>962</v>
      </c>
      <c r="C3527" t="s">
        <v>1263</v>
      </c>
      <c r="D3527">
        <v>1000</v>
      </c>
      <c r="E3527" t="s">
        <v>953</v>
      </c>
      <c r="F3527">
        <v>3093</v>
      </c>
      <c r="G3527">
        <v>3093</v>
      </c>
      <c r="H3527">
        <v>0</v>
      </c>
      <c r="I3527" t="s">
        <v>1136</v>
      </c>
      <c r="J3527" t="s">
        <v>960</v>
      </c>
      <c r="K3527" t="s">
        <v>956</v>
      </c>
      <c r="L3527">
        <v>1019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</row>
    <row r="3528" spans="1:21" x14ac:dyDescent="0.25">
      <c r="A3528" t="s">
        <v>647</v>
      </c>
      <c r="B3528" t="s">
        <v>962</v>
      </c>
      <c r="C3528" t="s">
        <v>1256</v>
      </c>
      <c r="D3528">
        <v>241</v>
      </c>
      <c r="E3528" t="s">
        <v>953</v>
      </c>
      <c r="F3528">
        <v>3093</v>
      </c>
      <c r="G3528">
        <v>3093</v>
      </c>
      <c r="H3528">
        <v>0</v>
      </c>
      <c r="I3528" t="s">
        <v>1136</v>
      </c>
      <c r="J3528" t="s">
        <v>960</v>
      </c>
      <c r="K3528" t="s">
        <v>956</v>
      </c>
      <c r="L3528">
        <v>1019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</row>
    <row r="3529" spans="1:21" x14ac:dyDescent="0.25">
      <c r="A3529" t="s">
        <v>647</v>
      </c>
      <c r="B3529" t="s">
        <v>962</v>
      </c>
      <c r="C3529" t="s">
        <v>1718</v>
      </c>
      <c r="D3529">
        <v>1000</v>
      </c>
      <c r="E3529" t="s">
        <v>953</v>
      </c>
      <c r="F3529">
        <v>3093</v>
      </c>
      <c r="G3529">
        <v>3093</v>
      </c>
      <c r="H3529">
        <v>0</v>
      </c>
      <c r="I3529" t="s">
        <v>1136</v>
      </c>
      <c r="J3529" t="s">
        <v>960</v>
      </c>
      <c r="K3529" t="s">
        <v>956</v>
      </c>
      <c r="L3529">
        <v>1019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</row>
    <row r="3530" spans="1:21" x14ac:dyDescent="0.25">
      <c r="A3530" t="s">
        <v>647</v>
      </c>
      <c r="B3530" t="s">
        <v>962</v>
      </c>
      <c r="C3530" t="s">
        <v>1705</v>
      </c>
      <c r="D3530">
        <v>1000</v>
      </c>
      <c r="E3530" t="s">
        <v>953</v>
      </c>
      <c r="F3530">
        <v>3093</v>
      </c>
      <c r="G3530">
        <v>3093</v>
      </c>
      <c r="H3530">
        <v>0</v>
      </c>
      <c r="I3530" t="s">
        <v>1136</v>
      </c>
      <c r="J3530" t="s">
        <v>960</v>
      </c>
      <c r="K3530" t="s">
        <v>956</v>
      </c>
      <c r="L3530">
        <v>1019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</row>
    <row r="3531" spans="1:21" x14ac:dyDescent="0.25">
      <c r="A3531" t="s">
        <v>647</v>
      </c>
      <c r="B3531" t="s">
        <v>962</v>
      </c>
      <c r="C3531" t="s">
        <v>2475</v>
      </c>
      <c r="D3531">
        <v>1000</v>
      </c>
      <c r="E3531" t="s">
        <v>953</v>
      </c>
      <c r="F3531">
        <v>3093</v>
      </c>
      <c r="G3531">
        <v>3093</v>
      </c>
      <c r="H3531">
        <v>0</v>
      </c>
      <c r="I3531" t="s">
        <v>1136</v>
      </c>
      <c r="J3531" t="s">
        <v>960</v>
      </c>
      <c r="K3531" t="s">
        <v>956</v>
      </c>
      <c r="L3531">
        <v>1019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</row>
    <row r="3532" spans="1:21" x14ac:dyDescent="0.25">
      <c r="A3532" t="s">
        <v>647</v>
      </c>
      <c r="B3532" t="s">
        <v>962</v>
      </c>
      <c r="C3532" t="s">
        <v>2914</v>
      </c>
      <c r="D3532">
        <v>511</v>
      </c>
      <c r="E3532" t="s">
        <v>953</v>
      </c>
      <c r="F3532">
        <v>3093</v>
      </c>
      <c r="G3532">
        <v>3093</v>
      </c>
      <c r="H3532">
        <v>0</v>
      </c>
      <c r="I3532" t="s">
        <v>1136</v>
      </c>
      <c r="J3532" t="s">
        <v>960</v>
      </c>
      <c r="K3532" t="s">
        <v>956</v>
      </c>
      <c r="L3532">
        <v>1019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</row>
    <row r="3533" spans="1:21" x14ac:dyDescent="0.25">
      <c r="A3533" t="s">
        <v>647</v>
      </c>
      <c r="B3533" t="s">
        <v>962</v>
      </c>
      <c r="C3533" t="s">
        <v>3784</v>
      </c>
      <c r="D3533">
        <v>1000</v>
      </c>
      <c r="E3533" t="s">
        <v>953</v>
      </c>
      <c r="F3533">
        <v>3093</v>
      </c>
      <c r="G3533">
        <v>3093</v>
      </c>
      <c r="H3533">
        <v>0</v>
      </c>
      <c r="I3533" t="s">
        <v>1136</v>
      </c>
      <c r="J3533" t="s">
        <v>960</v>
      </c>
      <c r="K3533" t="s">
        <v>956</v>
      </c>
      <c r="L3533">
        <v>1019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</row>
    <row r="3534" spans="1:21" x14ac:dyDescent="0.25">
      <c r="A3534" t="s">
        <v>647</v>
      </c>
      <c r="B3534" t="s">
        <v>962</v>
      </c>
      <c r="C3534" t="s">
        <v>3823</v>
      </c>
      <c r="D3534">
        <v>1000</v>
      </c>
      <c r="E3534" t="s">
        <v>953</v>
      </c>
      <c r="F3534">
        <v>3093</v>
      </c>
      <c r="G3534">
        <v>3093</v>
      </c>
      <c r="H3534">
        <v>0</v>
      </c>
      <c r="I3534" t="s">
        <v>1136</v>
      </c>
      <c r="J3534" t="s">
        <v>960</v>
      </c>
      <c r="K3534" t="s">
        <v>956</v>
      </c>
      <c r="L3534">
        <v>1019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</row>
    <row r="3535" spans="1:21" x14ac:dyDescent="0.25">
      <c r="A3535" t="s">
        <v>647</v>
      </c>
      <c r="B3535" t="s">
        <v>962</v>
      </c>
      <c r="C3535" t="s">
        <v>3896</v>
      </c>
      <c r="D3535">
        <v>1000</v>
      </c>
      <c r="E3535" t="s">
        <v>953</v>
      </c>
      <c r="F3535">
        <v>3093</v>
      </c>
      <c r="G3535">
        <v>3093</v>
      </c>
      <c r="H3535">
        <v>0</v>
      </c>
      <c r="I3535" t="s">
        <v>1136</v>
      </c>
      <c r="J3535" t="s">
        <v>960</v>
      </c>
      <c r="K3535" t="s">
        <v>956</v>
      </c>
      <c r="L3535">
        <v>1019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</row>
    <row r="3536" spans="1:21" x14ac:dyDescent="0.25">
      <c r="A3536" t="s">
        <v>647</v>
      </c>
      <c r="B3536" t="s">
        <v>962</v>
      </c>
      <c r="C3536" t="s">
        <v>3844</v>
      </c>
      <c r="D3536">
        <v>1000</v>
      </c>
      <c r="E3536" t="s">
        <v>953</v>
      </c>
      <c r="F3536">
        <v>3093</v>
      </c>
      <c r="G3536">
        <v>3093</v>
      </c>
      <c r="H3536">
        <v>0</v>
      </c>
      <c r="I3536" t="s">
        <v>1136</v>
      </c>
      <c r="J3536" t="s">
        <v>960</v>
      </c>
      <c r="K3536" t="s">
        <v>956</v>
      </c>
      <c r="L3536">
        <v>1019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</row>
    <row r="3537" spans="1:21" x14ac:dyDescent="0.25">
      <c r="A3537" t="s">
        <v>647</v>
      </c>
      <c r="B3537" t="s">
        <v>962</v>
      </c>
      <c r="C3537" t="s">
        <v>3836</v>
      </c>
      <c r="D3537">
        <v>1050</v>
      </c>
      <c r="E3537" t="s">
        <v>953</v>
      </c>
      <c r="F3537">
        <v>3093</v>
      </c>
      <c r="G3537">
        <v>3093</v>
      </c>
      <c r="H3537">
        <v>0</v>
      </c>
      <c r="I3537" t="s">
        <v>1136</v>
      </c>
      <c r="J3537" t="s">
        <v>960</v>
      </c>
      <c r="K3537" t="s">
        <v>956</v>
      </c>
      <c r="L3537">
        <v>1019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</row>
    <row r="3538" spans="1:21" x14ac:dyDescent="0.25">
      <c r="A3538" t="s">
        <v>647</v>
      </c>
      <c r="B3538" t="s">
        <v>962</v>
      </c>
      <c r="C3538" t="s">
        <v>4586</v>
      </c>
      <c r="D3538">
        <v>1000</v>
      </c>
      <c r="E3538" t="s">
        <v>953</v>
      </c>
      <c r="F3538">
        <v>3093</v>
      </c>
      <c r="G3538">
        <v>3093</v>
      </c>
      <c r="H3538">
        <v>0</v>
      </c>
      <c r="I3538" t="s">
        <v>1136</v>
      </c>
      <c r="J3538" t="s">
        <v>960</v>
      </c>
      <c r="K3538" t="s">
        <v>956</v>
      </c>
      <c r="L3538">
        <v>1019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</row>
    <row r="3539" spans="1:21" x14ac:dyDescent="0.25">
      <c r="A3539" t="s">
        <v>647</v>
      </c>
      <c r="B3539" t="s">
        <v>962</v>
      </c>
      <c r="C3539" t="s">
        <v>4945</v>
      </c>
      <c r="D3539">
        <v>1095</v>
      </c>
      <c r="E3539" t="s">
        <v>953</v>
      </c>
      <c r="F3539">
        <v>3093</v>
      </c>
      <c r="G3539">
        <v>3093</v>
      </c>
      <c r="H3539">
        <v>0</v>
      </c>
      <c r="I3539" t="s">
        <v>1136</v>
      </c>
      <c r="J3539" t="s">
        <v>960</v>
      </c>
      <c r="K3539" t="s">
        <v>956</v>
      </c>
      <c r="L3539">
        <v>1019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</row>
    <row r="3540" spans="1:21" x14ac:dyDescent="0.25">
      <c r="A3540" t="s">
        <v>647</v>
      </c>
      <c r="B3540" t="s">
        <v>962</v>
      </c>
      <c r="C3540" t="s">
        <v>6276</v>
      </c>
      <c r="D3540">
        <v>300</v>
      </c>
      <c r="E3540" t="s">
        <v>953</v>
      </c>
      <c r="F3540">
        <v>3093</v>
      </c>
      <c r="G3540">
        <v>3093</v>
      </c>
      <c r="H3540">
        <v>0</v>
      </c>
      <c r="I3540" t="s">
        <v>1136</v>
      </c>
      <c r="J3540" t="s">
        <v>960</v>
      </c>
      <c r="K3540" t="s">
        <v>956</v>
      </c>
      <c r="L3540">
        <v>1019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</v>
      </c>
    </row>
    <row r="3541" spans="1:21" x14ac:dyDescent="0.25">
      <c r="A3541" t="s">
        <v>647</v>
      </c>
      <c r="B3541" t="s">
        <v>962</v>
      </c>
      <c r="C3541" t="s">
        <v>5387</v>
      </c>
      <c r="D3541">
        <v>433</v>
      </c>
      <c r="E3541" t="s">
        <v>953</v>
      </c>
      <c r="F3541">
        <v>3093</v>
      </c>
      <c r="G3541">
        <v>3093</v>
      </c>
      <c r="H3541">
        <v>0</v>
      </c>
      <c r="I3541" t="s">
        <v>1136</v>
      </c>
      <c r="J3541" t="s">
        <v>960</v>
      </c>
      <c r="K3541" t="s">
        <v>956</v>
      </c>
      <c r="L3541">
        <v>1019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</row>
    <row r="3542" spans="1:21" x14ac:dyDescent="0.25">
      <c r="A3542" t="s">
        <v>646</v>
      </c>
      <c r="B3542" t="s">
        <v>952</v>
      </c>
      <c r="C3542" t="s">
        <v>6277</v>
      </c>
      <c r="D3542">
        <v>110</v>
      </c>
      <c r="E3542" t="s">
        <v>953</v>
      </c>
      <c r="F3542">
        <v>3001</v>
      </c>
      <c r="G3542">
        <v>1003</v>
      </c>
      <c r="H3542">
        <v>0</v>
      </c>
      <c r="I3542" t="s">
        <v>1145</v>
      </c>
      <c r="J3542" t="s">
        <v>955</v>
      </c>
      <c r="K3542" t="s">
        <v>956</v>
      </c>
      <c r="L3542">
        <v>1019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</row>
    <row r="3543" spans="1:21" x14ac:dyDescent="0.25">
      <c r="A3543" t="s">
        <v>646</v>
      </c>
      <c r="B3543" t="s">
        <v>957</v>
      </c>
      <c r="C3543" t="s">
        <v>958</v>
      </c>
      <c r="D3543">
        <v>209</v>
      </c>
      <c r="E3543" t="s">
        <v>953</v>
      </c>
      <c r="F3543">
        <v>3001</v>
      </c>
      <c r="G3543">
        <v>3003</v>
      </c>
      <c r="H3543">
        <v>0</v>
      </c>
      <c r="I3543" t="s">
        <v>1145</v>
      </c>
      <c r="J3543" t="s">
        <v>955</v>
      </c>
      <c r="K3543" t="s">
        <v>956</v>
      </c>
      <c r="L3543">
        <v>1019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</row>
    <row r="3544" spans="1:21" x14ac:dyDescent="0.25">
      <c r="A3544" t="s">
        <v>646</v>
      </c>
      <c r="B3544" t="s">
        <v>5136</v>
      </c>
      <c r="C3544" t="s">
        <v>5137</v>
      </c>
      <c r="D3544">
        <v>1</v>
      </c>
      <c r="E3544" t="s">
        <v>953</v>
      </c>
      <c r="F3544">
        <v>3001</v>
      </c>
      <c r="G3544" t="s">
        <v>5138</v>
      </c>
      <c r="H3544">
        <v>0</v>
      </c>
      <c r="I3544" t="s">
        <v>1145</v>
      </c>
      <c r="J3544" t="s">
        <v>955</v>
      </c>
      <c r="K3544" t="s">
        <v>956</v>
      </c>
      <c r="L3544">
        <v>1019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</row>
    <row r="3545" spans="1:21" x14ac:dyDescent="0.25">
      <c r="A3545" t="s">
        <v>646</v>
      </c>
      <c r="B3545" t="s">
        <v>967</v>
      </c>
      <c r="C3545">
        <v>2979481</v>
      </c>
      <c r="D3545">
        <v>1</v>
      </c>
      <c r="E3545" t="s">
        <v>953</v>
      </c>
      <c r="F3545">
        <v>3001</v>
      </c>
      <c r="G3545" t="s">
        <v>968</v>
      </c>
      <c r="H3545">
        <v>0</v>
      </c>
      <c r="I3545" t="s">
        <v>1145</v>
      </c>
      <c r="J3545" t="s">
        <v>955</v>
      </c>
      <c r="K3545" t="s">
        <v>956</v>
      </c>
      <c r="L3545">
        <v>1019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</row>
    <row r="3546" spans="1:21" x14ac:dyDescent="0.25">
      <c r="A3546" t="s">
        <v>646</v>
      </c>
      <c r="B3546" t="s">
        <v>1240</v>
      </c>
      <c r="C3546" t="s">
        <v>1241</v>
      </c>
      <c r="D3546">
        <v>2</v>
      </c>
      <c r="E3546" t="s">
        <v>953</v>
      </c>
      <c r="F3546">
        <v>3001</v>
      </c>
      <c r="G3546" t="s">
        <v>1041</v>
      </c>
      <c r="H3546">
        <v>0</v>
      </c>
      <c r="I3546" t="s">
        <v>1145</v>
      </c>
      <c r="J3546" t="s">
        <v>955</v>
      </c>
      <c r="K3546" t="s">
        <v>956</v>
      </c>
      <c r="L3546">
        <v>1019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</row>
    <row r="3547" spans="1:21" x14ac:dyDescent="0.25">
      <c r="A3547" t="s">
        <v>646</v>
      </c>
      <c r="B3547" t="s">
        <v>964</v>
      </c>
      <c r="C3547" t="s">
        <v>1146</v>
      </c>
      <c r="D3547">
        <v>90</v>
      </c>
      <c r="E3547" t="s">
        <v>953</v>
      </c>
      <c r="F3547">
        <v>3093</v>
      </c>
      <c r="G3547">
        <v>3000</v>
      </c>
      <c r="H3547">
        <v>0</v>
      </c>
      <c r="I3547" t="s">
        <v>1145</v>
      </c>
      <c r="J3547" t="s">
        <v>960</v>
      </c>
      <c r="K3547" t="s">
        <v>956</v>
      </c>
      <c r="L3547">
        <v>1019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</row>
    <row r="3548" spans="1:21" x14ac:dyDescent="0.25">
      <c r="A3548" t="s">
        <v>646</v>
      </c>
      <c r="B3548" t="s">
        <v>964</v>
      </c>
      <c r="C3548" t="s">
        <v>6278</v>
      </c>
      <c r="D3548">
        <v>120</v>
      </c>
      <c r="E3548" t="s">
        <v>953</v>
      </c>
      <c r="F3548">
        <v>3093</v>
      </c>
      <c r="G3548">
        <v>3000</v>
      </c>
      <c r="H3548">
        <v>0</v>
      </c>
      <c r="I3548" t="s">
        <v>1145</v>
      </c>
      <c r="J3548" t="s">
        <v>960</v>
      </c>
      <c r="K3548" t="s">
        <v>956</v>
      </c>
      <c r="L3548">
        <v>1019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</row>
    <row r="3549" spans="1:21" x14ac:dyDescent="0.25">
      <c r="A3549" t="s">
        <v>646</v>
      </c>
      <c r="B3549" t="s">
        <v>964</v>
      </c>
      <c r="C3549" t="s">
        <v>6279</v>
      </c>
      <c r="D3549">
        <v>120</v>
      </c>
      <c r="E3549" t="s">
        <v>953</v>
      </c>
      <c r="F3549">
        <v>3093</v>
      </c>
      <c r="G3549">
        <v>3000</v>
      </c>
      <c r="H3549">
        <v>0</v>
      </c>
      <c r="I3549" t="s">
        <v>1145</v>
      </c>
      <c r="J3549" t="s">
        <v>960</v>
      </c>
      <c r="K3549" t="s">
        <v>956</v>
      </c>
      <c r="L3549">
        <v>1019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</row>
    <row r="3550" spans="1:21" x14ac:dyDescent="0.25">
      <c r="A3550" t="s">
        <v>646</v>
      </c>
      <c r="B3550" t="s">
        <v>964</v>
      </c>
      <c r="C3550" t="s">
        <v>6280</v>
      </c>
      <c r="D3550">
        <v>100</v>
      </c>
      <c r="E3550" t="s">
        <v>953</v>
      </c>
      <c r="F3550">
        <v>3093</v>
      </c>
      <c r="G3550">
        <v>3000</v>
      </c>
      <c r="H3550">
        <v>0</v>
      </c>
      <c r="I3550" t="s">
        <v>1145</v>
      </c>
      <c r="J3550" t="s">
        <v>960</v>
      </c>
      <c r="K3550" t="s">
        <v>956</v>
      </c>
      <c r="L3550">
        <v>1019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</row>
    <row r="3551" spans="1:21" x14ac:dyDescent="0.25">
      <c r="A3551" t="s">
        <v>646</v>
      </c>
      <c r="B3551" t="s">
        <v>964</v>
      </c>
      <c r="C3551" t="s">
        <v>6687</v>
      </c>
      <c r="D3551">
        <v>110</v>
      </c>
      <c r="E3551" t="s">
        <v>953</v>
      </c>
      <c r="F3551">
        <v>3093</v>
      </c>
      <c r="G3551">
        <v>3000</v>
      </c>
      <c r="H3551">
        <v>0</v>
      </c>
      <c r="I3551" t="s">
        <v>1145</v>
      </c>
      <c r="J3551" t="s">
        <v>960</v>
      </c>
      <c r="K3551" t="s">
        <v>956</v>
      </c>
      <c r="L3551">
        <v>1019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</row>
    <row r="3552" spans="1:21" x14ac:dyDescent="0.25">
      <c r="A3552" t="s">
        <v>646</v>
      </c>
      <c r="B3552" t="s">
        <v>962</v>
      </c>
      <c r="C3552" t="s">
        <v>6281</v>
      </c>
      <c r="D3552">
        <v>110</v>
      </c>
      <c r="E3552" t="s">
        <v>953</v>
      </c>
      <c r="F3552">
        <v>3093</v>
      </c>
      <c r="G3552">
        <v>3093</v>
      </c>
      <c r="H3552">
        <v>0</v>
      </c>
      <c r="I3552" t="s">
        <v>1145</v>
      </c>
      <c r="J3552" t="s">
        <v>960</v>
      </c>
      <c r="K3552" t="s">
        <v>956</v>
      </c>
      <c r="L3552">
        <v>1019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</row>
    <row r="3553" spans="1:21" x14ac:dyDescent="0.25">
      <c r="A3553" t="s">
        <v>646</v>
      </c>
      <c r="B3553" t="s">
        <v>962</v>
      </c>
      <c r="C3553" t="s">
        <v>6282</v>
      </c>
      <c r="D3553">
        <v>100</v>
      </c>
      <c r="E3553" t="s">
        <v>953</v>
      </c>
      <c r="F3553">
        <v>3093</v>
      </c>
      <c r="G3553">
        <v>3093</v>
      </c>
      <c r="H3553">
        <v>0</v>
      </c>
      <c r="I3553" t="s">
        <v>1145</v>
      </c>
      <c r="J3553" t="s">
        <v>960</v>
      </c>
      <c r="K3553" t="s">
        <v>956</v>
      </c>
      <c r="L3553">
        <v>1019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</row>
    <row r="3554" spans="1:21" x14ac:dyDescent="0.25">
      <c r="A3554" t="s">
        <v>646</v>
      </c>
      <c r="B3554" t="s">
        <v>959</v>
      </c>
      <c r="C3554" t="s">
        <v>983</v>
      </c>
      <c r="D3554">
        <v>1</v>
      </c>
      <c r="E3554" t="s">
        <v>953</v>
      </c>
      <c r="F3554">
        <v>3093</v>
      </c>
      <c r="G3554">
        <v>9999</v>
      </c>
      <c r="H3554">
        <v>0</v>
      </c>
      <c r="I3554" t="s">
        <v>1145</v>
      </c>
      <c r="J3554" t="s">
        <v>960</v>
      </c>
      <c r="K3554" t="s">
        <v>956</v>
      </c>
      <c r="L3554">
        <v>1019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</row>
    <row r="3555" spans="1:21" x14ac:dyDescent="0.25">
      <c r="A3555" t="s">
        <v>646</v>
      </c>
      <c r="B3555" t="s">
        <v>959</v>
      </c>
      <c r="C3555" t="s">
        <v>984</v>
      </c>
      <c r="D3555">
        <v>1</v>
      </c>
      <c r="E3555" t="s">
        <v>953</v>
      </c>
      <c r="F3555">
        <v>3093</v>
      </c>
      <c r="G3555">
        <v>9999</v>
      </c>
      <c r="H3555">
        <v>0</v>
      </c>
      <c r="I3555" t="s">
        <v>1145</v>
      </c>
      <c r="J3555" t="s">
        <v>960</v>
      </c>
      <c r="K3555" t="s">
        <v>956</v>
      </c>
      <c r="L3555">
        <v>1019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</row>
    <row r="3556" spans="1:21" x14ac:dyDescent="0.25">
      <c r="A3556" t="s">
        <v>645</v>
      </c>
      <c r="B3556" t="s">
        <v>952</v>
      </c>
      <c r="C3556" t="s">
        <v>6283</v>
      </c>
      <c r="D3556">
        <v>200</v>
      </c>
      <c r="E3556" t="s">
        <v>953</v>
      </c>
      <c r="F3556">
        <v>3001</v>
      </c>
      <c r="G3556">
        <v>1003</v>
      </c>
      <c r="H3556">
        <v>0</v>
      </c>
      <c r="I3556" t="s">
        <v>1147</v>
      </c>
      <c r="J3556" t="s">
        <v>955</v>
      </c>
      <c r="K3556" t="s">
        <v>956</v>
      </c>
      <c r="L3556">
        <v>1019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</row>
    <row r="3557" spans="1:21" x14ac:dyDescent="0.25">
      <c r="A3557" t="s">
        <v>645</v>
      </c>
      <c r="B3557" t="s">
        <v>952</v>
      </c>
      <c r="C3557" t="s">
        <v>5470</v>
      </c>
      <c r="D3557">
        <v>160</v>
      </c>
      <c r="E3557" t="s">
        <v>953</v>
      </c>
      <c r="F3557">
        <v>3001</v>
      </c>
      <c r="G3557">
        <v>1003</v>
      </c>
      <c r="H3557">
        <v>0</v>
      </c>
      <c r="I3557" t="s">
        <v>1147</v>
      </c>
      <c r="J3557" t="s">
        <v>955</v>
      </c>
      <c r="K3557" t="s">
        <v>956</v>
      </c>
      <c r="L3557">
        <v>1019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</row>
    <row r="3558" spans="1:21" x14ac:dyDescent="0.25">
      <c r="A3558" t="s">
        <v>645</v>
      </c>
      <c r="B3558" t="s">
        <v>957</v>
      </c>
      <c r="C3558" t="s">
        <v>958</v>
      </c>
      <c r="D3558">
        <v>278</v>
      </c>
      <c r="E3558" t="s">
        <v>953</v>
      </c>
      <c r="F3558">
        <v>3001</v>
      </c>
      <c r="G3558">
        <v>3003</v>
      </c>
      <c r="H3558">
        <v>0</v>
      </c>
      <c r="I3558" t="s">
        <v>1147</v>
      </c>
      <c r="J3558" t="s">
        <v>955</v>
      </c>
      <c r="K3558" t="s">
        <v>956</v>
      </c>
      <c r="L3558">
        <v>1019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</row>
    <row r="3559" spans="1:21" x14ac:dyDescent="0.25">
      <c r="A3559" t="s">
        <v>645</v>
      </c>
      <c r="B3559" t="s">
        <v>5136</v>
      </c>
      <c r="C3559" t="s">
        <v>5137</v>
      </c>
      <c r="D3559">
        <v>1</v>
      </c>
      <c r="E3559" t="s">
        <v>953</v>
      </c>
      <c r="F3559">
        <v>3001</v>
      </c>
      <c r="G3559" t="s">
        <v>5138</v>
      </c>
      <c r="H3559">
        <v>0</v>
      </c>
      <c r="I3559" t="s">
        <v>1147</v>
      </c>
      <c r="J3559" t="s">
        <v>955</v>
      </c>
      <c r="K3559" t="s">
        <v>956</v>
      </c>
      <c r="L3559">
        <v>1019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</row>
    <row r="3560" spans="1:21" x14ac:dyDescent="0.25">
      <c r="A3560" t="s">
        <v>645</v>
      </c>
      <c r="B3560" t="s">
        <v>967</v>
      </c>
      <c r="C3560">
        <v>2979482</v>
      </c>
      <c r="D3560">
        <v>1</v>
      </c>
      <c r="E3560" t="s">
        <v>953</v>
      </c>
      <c r="F3560">
        <v>3001</v>
      </c>
      <c r="G3560" t="s">
        <v>968</v>
      </c>
      <c r="H3560">
        <v>0</v>
      </c>
      <c r="I3560" t="s">
        <v>1147</v>
      </c>
      <c r="J3560" t="s">
        <v>955</v>
      </c>
      <c r="K3560" t="s">
        <v>956</v>
      </c>
      <c r="L3560">
        <v>1019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</row>
    <row r="3561" spans="1:21" x14ac:dyDescent="0.25">
      <c r="A3561" t="s">
        <v>645</v>
      </c>
      <c r="B3561" t="s">
        <v>1240</v>
      </c>
      <c r="C3561" t="s">
        <v>1241</v>
      </c>
      <c r="D3561">
        <v>2</v>
      </c>
      <c r="E3561" t="s">
        <v>953</v>
      </c>
      <c r="F3561">
        <v>3001</v>
      </c>
      <c r="G3561" t="s">
        <v>1041</v>
      </c>
      <c r="H3561">
        <v>0</v>
      </c>
      <c r="I3561" t="s">
        <v>1147</v>
      </c>
      <c r="J3561" t="s">
        <v>955</v>
      </c>
      <c r="K3561" t="s">
        <v>956</v>
      </c>
      <c r="L3561">
        <v>1019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</row>
    <row r="3562" spans="1:21" x14ac:dyDescent="0.25">
      <c r="A3562" t="s">
        <v>645</v>
      </c>
      <c r="B3562" t="s">
        <v>964</v>
      </c>
      <c r="C3562" t="s">
        <v>6337</v>
      </c>
      <c r="D3562">
        <v>200</v>
      </c>
      <c r="E3562" t="s">
        <v>953</v>
      </c>
      <c r="F3562">
        <v>3093</v>
      </c>
      <c r="G3562">
        <v>3000</v>
      </c>
      <c r="H3562">
        <v>0</v>
      </c>
      <c r="I3562" t="s">
        <v>1147</v>
      </c>
      <c r="J3562" t="s">
        <v>960</v>
      </c>
      <c r="K3562" t="s">
        <v>956</v>
      </c>
      <c r="L3562">
        <v>1019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</row>
    <row r="3563" spans="1:21" x14ac:dyDescent="0.25">
      <c r="A3563" t="s">
        <v>645</v>
      </c>
      <c r="B3563" t="s">
        <v>962</v>
      </c>
      <c r="C3563" t="s">
        <v>1246</v>
      </c>
      <c r="D3563">
        <v>140</v>
      </c>
      <c r="E3563" t="s">
        <v>953</v>
      </c>
      <c r="F3563">
        <v>3093</v>
      </c>
      <c r="G3563">
        <v>3093</v>
      </c>
      <c r="H3563">
        <v>0</v>
      </c>
      <c r="I3563" t="s">
        <v>1147</v>
      </c>
      <c r="J3563" t="s">
        <v>960</v>
      </c>
      <c r="K3563" t="s">
        <v>956</v>
      </c>
      <c r="L3563">
        <v>1019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</row>
    <row r="3564" spans="1:21" x14ac:dyDescent="0.25">
      <c r="A3564" t="s">
        <v>645</v>
      </c>
      <c r="B3564" t="s">
        <v>962</v>
      </c>
      <c r="C3564" t="s">
        <v>1413</v>
      </c>
      <c r="D3564">
        <v>150</v>
      </c>
      <c r="E3564" t="s">
        <v>953</v>
      </c>
      <c r="F3564">
        <v>3093</v>
      </c>
      <c r="G3564">
        <v>3093</v>
      </c>
      <c r="H3564">
        <v>0</v>
      </c>
      <c r="I3564" t="s">
        <v>1147</v>
      </c>
      <c r="J3564" t="s">
        <v>960</v>
      </c>
      <c r="K3564" t="s">
        <v>956</v>
      </c>
      <c r="L3564">
        <v>1019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</row>
    <row r="3565" spans="1:21" x14ac:dyDescent="0.25">
      <c r="A3565" t="s">
        <v>645</v>
      </c>
      <c r="B3565" t="s">
        <v>962</v>
      </c>
      <c r="C3565" t="s">
        <v>3747</v>
      </c>
      <c r="D3565">
        <v>10</v>
      </c>
      <c r="E3565" t="s">
        <v>953</v>
      </c>
      <c r="F3565">
        <v>3093</v>
      </c>
      <c r="G3565">
        <v>3093</v>
      </c>
      <c r="H3565">
        <v>0</v>
      </c>
      <c r="I3565" t="s">
        <v>1147</v>
      </c>
      <c r="J3565" t="s">
        <v>960</v>
      </c>
      <c r="K3565" t="s">
        <v>956</v>
      </c>
      <c r="L3565">
        <v>1019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</row>
    <row r="3566" spans="1:21" x14ac:dyDescent="0.25">
      <c r="A3566" t="s">
        <v>645</v>
      </c>
      <c r="B3566" t="s">
        <v>962</v>
      </c>
      <c r="C3566" t="s">
        <v>3782</v>
      </c>
      <c r="D3566">
        <v>100</v>
      </c>
      <c r="E3566" t="s">
        <v>953</v>
      </c>
      <c r="F3566">
        <v>3093</v>
      </c>
      <c r="G3566">
        <v>3093</v>
      </c>
      <c r="H3566">
        <v>0</v>
      </c>
      <c r="I3566" t="s">
        <v>1147</v>
      </c>
      <c r="J3566" t="s">
        <v>960</v>
      </c>
      <c r="K3566" t="s">
        <v>956</v>
      </c>
      <c r="L3566">
        <v>1019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</row>
    <row r="3567" spans="1:21" x14ac:dyDescent="0.25">
      <c r="A3567" t="s">
        <v>645</v>
      </c>
      <c r="B3567" t="s">
        <v>962</v>
      </c>
      <c r="C3567" t="s">
        <v>4561</v>
      </c>
      <c r="D3567">
        <v>10</v>
      </c>
      <c r="E3567" t="s">
        <v>953</v>
      </c>
      <c r="F3567">
        <v>3093</v>
      </c>
      <c r="G3567">
        <v>3093</v>
      </c>
      <c r="H3567">
        <v>0</v>
      </c>
      <c r="I3567" t="s">
        <v>1147</v>
      </c>
      <c r="J3567" t="s">
        <v>960</v>
      </c>
      <c r="K3567" t="s">
        <v>956</v>
      </c>
      <c r="L3567">
        <v>1019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</row>
    <row r="3568" spans="1:21" x14ac:dyDescent="0.25">
      <c r="A3568" t="s">
        <v>645</v>
      </c>
      <c r="B3568" t="s">
        <v>959</v>
      </c>
      <c r="C3568" t="s">
        <v>1012</v>
      </c>
      <c r="D3568">
        <v>1</v>
      </c>
      <c r="E3568" t="s">
        <v>953</v>
      </c>
      <c r="F3568">
        <v>3093</v>
      </c>
      <c r="G3568">
        <v>9999</v>
      </c>
      <c r="H3568">
        <v>0</v>
      </c>
      <c r="I3568" t="s">
        <v>1147</v>
      </c>
      <c r="J3568" t="s">
        <v>960</v>
      </c>
      <c r="K3568" t="s">
        <v>956</v>
      </c>
      <c r="L3568">
        <v>1019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</row>
    <row r="3569" spans="1:21" x14ac:dyDescent="0.25">
      <c r="A3569" t="s">
        <v>645</v>
      </c>
      <c r="B3569" t="s">
        <v>959</v>
      </c>
      <c r="C3569" t="s">
        <v>979</v>
      </c>
      <c r="D3569">
        <v>1</v>
      </c>
      <c r="E3569" t="s">
        <v>953</v>
      </c>
      <c r="F3569">
        <v>3093</v>
      </c>
      <c r="G3569">
        <v>9999</v>
      </c>
      <c r="H3569">
        <v>0</v>
      </c>
      <c r="I3569" t="s">
        <v>1147</v>
      </c>
      <c r="J3569" t="s">
        <v>960</v>
      </c>
      <c r="K3569" t="s">
        <v>956</v>
      </c>
      <c r="L3569">
        <v>1019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</row>
    <row r="3570" spans="1:21" x14ac:dyDescent="0.25">
      <c r="A3570" t="s">
        <v>644</v>
      </c>
      <c r="D3570">
        <v>0</v>
      </c>
      <c r="E3570" t="s">
        <v>953</v>
      </c>
      <c r="F3570">
        <v>3001</v>
      </c>
      <c r="H3570">
        <v>95</v>
      </c>
      <c r="I3570" t="s">
        <v>1148</v>
      </c>
      <c r="J3570" t="s">
        <v>955</v>
      </c>
      <c r="K3570" t="s">
        <v>956</v>
      </c>
      <c r="L3570">
        <v>1019</v>
      </c>
      <c r="N3570">
        <v>0</v>
      </c>
      <c r="O3570">
        <v>95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</row>
    <row r="3571" spans="1:21" x14ac:dyDescent="0.25">
      <c r="A3571" t="s">
        <v>644</v>
      </c>
      <c r="B3571" t="s">
        <v>952</v>
      </c>
      <c r="C3571" t="s">
        <v>1151</v>
      </c>
      <c r="D3571">
        <v>380</v>
      </c>
      <c r="E3571" t="s">
        <v>953</v>
      </c>
      <c r="F3571">
        <v>3001</v>
      </c>
      <c r="G3571">
        <v>1003</v>
      </c>
      <c r="H3571">
        <v>0</v>
      </c>
      <c r="I3571" t="s">
        <v>1148</v>
      </c>
      <c r="J3571" t="s">
        <v>955</v>
      </c>
      <c r="K3571" t="s">
        <v>956</v>
      </c>
      <c r="L3571">
        <v>1019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</row>
    <row r="3572" spans="1:21" x14ac:dyDescent="0.25">
      <c r="A3572" t="s">
        <v>644</v>
      </c>
      <c r="B3572" t="s">
        <v>952</v>
      </c>
      <c r="C3572" t="s">
        <v>1152</v>
      </c>
      <c r="D3572">
        <v>309</v>
      </c>
      <c r="E3572" t="s">
        <v>953</v>
      </c>
      <c r="F3572">
        <v>3001</v>
      </c>
      <c r="G3572">
        <v>1003</v>
      </c>
      <c r="H3572">
        <v>0</v>
      </c>
      <c r="I3572" t="s">
        <v>1148</v>
      </c>
      <c r="J3572" t="s">
        <v>955</v>
      </c>
      <c r="K3572" t="s">
        <v>956</v>
      </c>
      <c r="L3572">
        <v>1019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</row>
    <row r="3573" spans="1:21" x14ac:dyDescent="0.25">
      <c r="A3573" t="s">
        <v>644</v>
      </c>
      <c r="B3573" t="s">
        <v>957</v>
      </c>
      <c r="C3573" t="s">
        <v>958</v>
      </c>
      <c r="D3573">
        <v>1223</v>
      </c>
      <c r="E3573" t="s">
        <v>953</v>
      </c>
      <c r="F3573">
        <v>3001</v>
      </c>
      <c r="G3573">
        <v>3003</v>
      </c>
      <c r="H3573">
        <v>0</v>
      </c>
      <c r="I3573" t="s">
        <v>1148</v>
      </c>
      <c r="J3573" t="s">
        <v>955</v>
      </c>
      <c r="K3573" t="s">
        <v>956</v>
      </c>
      <c r="L3573">
        <v>1019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</row>
    <row r="3574" spans="1:21" x14ac:dyDescent="0.25">
      <c r="A3574" t="s">
        <v>644</v>
      </c>
      <c r="B3574" t="s">
        <v>5136</v>
      </c>
      <c r="C3574" t="s">
        <v>5137</v>
      </c>
      <c r="D3574">
        <v>1</v>
      </c>
      <c r="E3574" t="s">
        <v>953</v>
      </c>
      <c r="F3574">
        <v>3001</v>
      </c>
      <c r="G3574" t="s">
        <v>5138</v>
      </c>
      <c r="H3574">
        <v>0</v>
      </c>
      <c r="I3574" t="s">
        <v>1148</v>
      </c>
      <c r="J3574" t="s">
        <v>955</v>
      </c>
      <c r="K3574" t="s">
        <v>956</v>
      </c>
      <c r="L3574">
        <v>1019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</row>
    <row r="3575" spans="1:21" x14ac:dyDescent="0.25">
      <c r="A3575" t="s">
        <v>644</v>
      </c>
      <c r="B3575" t="s">
        <v>967</v>
      </c>
      <c r="C3575">
        <v>2989472</v>
      </c>
      <c r="D3575">
        <v>1</v>
      </c>
      <c r="E3575" t="s">
        <v>953</v>
      </c>
      <c r="F3575">
        <v>3001</v>
      </c>
      <c r="G3575" t="s">
        <v>968</v>
      </c>
      <c r="H3575">
        <v>0</v>
      </c>
      <c r="I3575" t="s">
        <v>1148</v>
      </c>
      <c r="J3575" t="s">
        <v>955</v>
      </c>
      <c r="K3575" t="s">
        <v>956</v>
      </c>
      <c r="L3575">
        <v>1019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</row>
    <row r="3576" spans="1:21" x14ac:dyDescent="0.25">
      <c r="A3576" t="s">
        <v>644</v>
      </c>
      <c r="B3576" t="s">
        <v>1240</v>
      </c>
      <c r="C3576" t="s">
        <v>1241</v>
      </c>
      <c r="D3576">
        <v>2</v>
      </c>
      <c r="E3576" t="s">
        <v>953</v>
      </c>
      <c r="F3576">
        <v>3001</v>
      </c>
      <c r="G3576" t="s">
        <v>1041</v>
      </c>
      <c r="H3576">
        <v>0</v>
      </c>
      <c r="I3576" t="s">
        <v>1148</v>
      </c>
      <c r="J3576" t="s">
        <v>955</v>
      </c>
      <c r="K3576" t="s">
        <v>956</v>
      </c>
      <c r="L3576">
        <v>1019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</row>
    <row r="3577" spans="1:21" x14ac:dyDescent="0.25">
      <c r="A3577" t="s">
        <v>644</v>
      </c>
      <c r="B3577" t="s">
        <v>962</v>
      </c>
      <c r="C3577" t="s">
        <v>1149</v>
      </c>
      <c r="D3577">
        <v>1101</v>
      </c>
      <c r="E3577" t="s">
        <v>953</v>
      </c>
      <c r="F3577">
        <v>3093</v>
      </c>
      <c r="G3577">
        <v>3093</v>
      </c>
      <c r="H3577">
        <v>0</v>
      </c>
      <c r="I3577" t="s">
        <v>1148</v>
      </c>
      <c r="J3577" t="s">
        <v>960</v>
      </c>
      <c r="K3577" t="s">
        <v>956</v>
      </c>
      <c r="L3577">
        <v>1019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</row>
    <row r="3578" spans="1:21" x14ac:dyDescent="0.25">
      <c r="A3578" t="s">
        <v>644</v>
      </c>
      <c r="B3578" t="s">
        <v>962</v>
      </c>
      <c r="C3578" t="s">
        <v>1150</v>
      </c>
      <c r="D3578">
        <v>950</v>
      </c>
      <c r="E3578" t="s">
        <v>953</v>
      </c>
      <c r="F3578">
        <v>3093</v>
      </c>
      <c r="G3578">
        <v>3093</v>
      </c>
      <c r="H3578">
        <v>0</v>
      </c>
      <c r="I3578" t="s">
        <v>1148</v>
      </c>
      <c r="J3578" t="s">
        <v>960</v>
      </c>
      <c r="K3578" t="s">
        <v>956</v>
      </c>
      <c r="L3578">
        <v>1019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</row>
    <row r="3579" spans="1:21" x14ac:dyDescent="0.25">
      <c r="A3579" t="s">
        <v>644</v>
      </c>
      <c r="B3579" t="s">
        <v>962</v>
      </c>
      <c r="C3579" t="s">
        <v>1153</v>
      </c>
      <c r="D3579">
        <v>1000</v>
      </c>
      <c r="E3579" t="s">
        <v>953</v>
      </c>
      <c r="F3579">
        <v>3093</v>
      </c>
      <c r="G3579">
        <v>3093</v>
      </c>
      <c r="H3579">
        <v>0</v>
      </c>
      <c r="I3579" t="s">
        <v>1148</v>
      </c>
      <c r="J3579" t="s">
        <v>960</v>
      </c>
      <c r="K3579" t="s">
        <v>956</v>
      </c>
      <c r="L3579">
        <v>1019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</row>
    <row r="3580" spans="1:21" x14ac:dyDescent="0.25">
      <c r="A3580" t="s">
        <v>644</v>
      </c>
      <c r="B3580" t="s">
        <v>962</v>
      </c>
      <c r="C3580" t="s">
        <v>1154</v>
      </c>
      <c r="D3580">
        <v>1000</v>
      </c>
      <c r="E3580" t="s">
        <v>953</v>
      </c>
      <c r="F3580">
        <v>3093</v>
      </c>
      <c r="G3580">
        <v>3093</v>
      </c>
      <c r="H3580">
        <v>0</v>
      </c>
      <c r="I3580" t="s">
        <v>1148</v>
      </c>
      <c r="J3580" t="s">
        <v>960</v>
      </c>
      <c r="K3580" t="s">
        <v>956</v>
      </c>
      <c r="L3580">
        <v>1019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</row>
    <row r="3581" spans="1:21" x14ac:dyDescent="0.25">
      <c r="A3581" t="s">
        <v>644</v>
      </c>
      <c r="B3581" t="s">
        <v>962</v>
      </c>
      <c r="C3581" t="s">
        <v>1155</v>
      </c>
      <c r="D3581">
        <v>1000</v>
      </c>
      <c r="E3581" t="s">
        <v>953</v>
      </c>
      <c r="F3581">
        <v>3093</v>
      </c>
      <c r="G3581">
        <v>3093</v>
      </c>
      <c r="H3581">
        <v>0</v>
      </c>
      <c r="I3581" t="s">
        <v>1148</v>
      </c>
      <c r="J3581" t="s">
        <v>960</v>
      </c>
      <c r="K3581" t="s">
        <v>956</v>
      </c>
      <c r="L3581">
        <v>1019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</row>
    <row r="3582" spans="1:21" x14ac:dyDescent="0.25">
      <c r="A3582" t="s">
        <v>644</v>
      </c>
      <c r="B3582" t="s">
        <v>962</v>
      </c>
      <c r="C3582" t="s">
        <v>1156</v>
      </c>
      <c r="D3582">
        <v>1211</v>
      </c>
      <c r="E3582" t="s">
        <v>953</v>
      </c>
      <c r="F3582">
        <v>3093</v>
      </c>
      <c r="G3582">
        <v>3093</v>
      </c>
      <c r="H3582">
        <v>0</v>
      </c>
      <c r="I3582" t="s">
        <v>1148</v>
      </c>
      <c r="J3582" t="s">
        <v>960</v>
      </c>
      <c r="K3582" t="s">
        <v>956</v>
      </c>
      <c r="L3582">
        <v>1019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</row>
    <row r="3583" spans="1:21" x14ac:dyDescent="0.25">
      <c r="A3583" t="s">
        <v>644</v>
      </c>
      <c r="B3583" t="s">
        <v>962</v>
      </c>
      <c r="C3583" t="s">
        <v>1157</v>
      </c>
      <c r="D3583">
        <v>1000</v>
      </c>
      <c r="E3583" t="s">
        <v>953</v>
      </c>
      <c r="F3583">
        <v>3093</v>
      </c>
      <c r="G3583">
        <v>3093</v>
      </c>
      <c r="H3583">
        <v>0</v>
      </c>
      <c r="I3583" t="s">
        <v>1148</v>
      </c>
      <c r="J3583" t="s">
        <v>960</v>
      </c>
      <c r="K3583" t="s">
        <v>956</v>
      </c>
      <c r="L3583">
        <v>1019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</row>
    <row r="3584" spans="1:21" x14ac:dyDescent="0.25">
      <c r="A3584" t="s">
        <v>644</v>
      </c>
      <c r="B3584" t="s">
        <v>962</v>
      </c>
      <c r="C3584" t="s">
        <v>1264</v>
      </c>
      <c r="D3584">
        <v>1000</v>
      </c>
      <c r="E3584" t="s">
        <v>953</v>
      </c>
      <c r="F3584">
        <v>3093</v>
      </c>
      <c r="G3584">
        <v>3093</v>
      </c>
      <c r="H3584">
        <v>0</v>
      </c>
      <c r="I3584" t="s">
        <v>1148</v>
      </c>
      <c r="J3584" t="s">
        <v>960</v>
      </c>
      <c r="K3584" t="s">
        <v>956</v>
      </c>
      <c r="L3584">
        <v>1019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</row>
    <row r="3585" spans="1:21" x14ac:dyDescent="0.25">
      <c r="A3585" t="s">
        <v>644</v>
      </c>
      <c r="B3585" t="s">
        <v>962</v>
      </c>
      <c r="C3585" t="s">
        <v>1265</v>
      </c>
      <c r="D3585">
        <v>1000</v>
      </c>
      <c r="E3585" t="s">
        <v>953</v>
      </c>
      <c r="F3585">
        <v>3093</v>
      </c>
      <c r="G3585">
        <v>3093</v>
      </c>
      <c r="H3585">
        <v>0</v>
      </c>
      <c r="I3585" t="s">
        <v>1148</v>
      </c>
      <c r="J3585" t="s">
        <v>960</v>
      </c>
      <c r="K3585" t="s">
        <v>956</v>
      </c>
      <c r="L3585">
        <v>1019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</row>
    <row r="3586" spans="1:21" x14ac:dyDescent="0.25">
      <c r="A3586" t="s">
        <v>644</v>
      </c>
      <c r="B3586" t="s">
        <v>962</v>
      </c>
      <c r="C3586" t="s">
        <v>2913</v>
      </c>
      <c r="D3586">
        <v>511</v>
      </c>
      <c r="E3586" t="s">
        <v>953</v>
      </c>
      <c r="F3586">
        <v>3093</v>
      </c>
      <c r="G3586">
        <v>3093</v>
      </c>
      <c r="H3586">
        <v>0</v>
      </c>
      <c r="I3586" t="s">
        <v>1148</v>
      </c>
      <c r="J3586" t="s">
        <v>960</v>
      </c>
      <c r="K3586" t="s">
        <v>956</v>
      </c>
      <c r="L3586">
        <v>1019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</v>
      </c>
    </row>
    <row r="3587" spans="1:21" x14ac:dyDescent="0.25">
      <c r="A3587" t="s">
        <v>644</v>
      </c>
      <c r="B3587" t="s">
        <v>962</v>
      </c>
      <c r="C3587" t="s">
        <v>3777</v>
      </c>
      <c r="D3587">
        <v>1000</v>
      </c>
      <c r="E3587" t="s">
        <v>953</v>
      </c>
      <c r="F3587">
        <v>3093</v>
      </c>
      <c r="G3587">
        <v>3093</v>
      </c>
      <c r="H3587">
        <v>0</v>
      </c>
      <c r="I3587" t="s">
        <v>1148</v>
      </c>
      <c r="J3587" t="s">
        <v>960</v>
      </c>
      <c r="K3587" t="s">
        <v>956</v>
      </c>
      <c r="L3587">
        <v>1019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</row>
    <row r="3588" spans="1:21" x14ac:dyDescent="0.25">
      <c r="A3588" t="s">
        <v>644</v>
      </c>
      <c r="B3588" t="s">
        <v>962</v>
      </c>
      <c r="C3588" t="s">
        <v>3824</v>
      </c>
      <c r="D3588">
        <v>1000</v>
      </c>
      <c r="E3588" t="s">
        <v>953</v>
      </c>
      <c r="F3588">
        <v>3093</v>
      </c>
      <c r="G3588">
        <v>3093</v>
      </c>
      <c r="H3588">
        <v>0</v>
      </c>
      <c r="I3588" t="s">
        <v>1148</v>
      </c>
      <c r="J3588" t="s">
        <v>960</v>
      </c>
      <c r="K3588" t="s">
        <v>956</v>
      </c>
      <c r="L3588">
        <v>1019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</row>
    <row r="3589" spans="1:21" x14ac:dyDescent="0.25">
      <c r="A3589" t="s">
        <v>644</v>
      </c>
      <c r="B3589" t="s">
        <v>962</v>
      </c>
      <c r="C3589" t="s">
        <v>3897</v>
      </c>
      <c r="D3589">
        <v>1000</v>
      </c>
      <c r="E3589" t="s">
        <v>953</v>
      </c>
      <c r="F3589">
        <v>3093</v>
      </c>
      <c r="G3589">
        <v>3093</v>
      </c>
      <c r="H3589">
        <v>0</v>
      </c>
      <c r="I3589" t="s">
        <v>1148</v>
      </c>
      <c r="J3589" t="s">
        <v>960</v>
      </c>
      <c r="K3589" t="s">
        <v>956</v>
      </c>
      <c r="L3589">
        <v>1019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</row>
    <row r="3590" spans="1:21" x14ac:dyDescent="0.25">
      <c r="A3590" t="s">
        <v>644</v>
      </c>
      <c r="B3590" t="s">
        <v>962</v>
      </c>
      <c r="C3590" t="s">
        <v>3845</v>
      </c>
      <c r="D3590">
        <v>1000</v>
      </c>
      <c r="E3590" t="s">
        <v>953</v>
      </c>
      <c r="F3590">
        <v>3093</v>
      </c>
      <c r="G3590">
        <v>3093</v>
      </c>
      <c r="H3590">
        <v>0</v>
      </c>
      <c r="I3590" t="s">
        <v>1148</v>
      </c>
      <c r="J3590" t="s">
        <v>960</v>
      </c>
      <c r="K3590" t="s">
        <v>956</v>
      </c>
      <c r="L3590">
        <v>1019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</row>
    <row r="3591" spans="1:21" x14ac:dyDescent="0.25">
      <c r="A3591" t="s">
        <v>644</v>
      </c>
      <c r="B3591" t="s">
        <v>962</v>
      </c>
      <c r="C3591" t="s">
        <v>4555</v>
      </c>
      <c r="D3591">
        <v>1050</v>
      </c>
      <c r="E3591" t="s">
        <v>953</v>
      </c>
      <c r="F3591">
        <v>3093</v>
      </c>
      <c r="G3591">
        <v>3093</v>
      </c>
      <c r="H3591">
        <v>0</v>
      </c>
      <c r="I3591" t="s">
        <v>1148</v>
      </c>
      <c r="J3591" t="s">
        <v>960</v>
      </c>
      <c r="K3591" t="s">
        <v>956</v>
      </c>
      <c r="L3591">
        <v>1019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</row>
    <row r="3592" spans="1:21" x14ac:dyDescent="0.25">
      <c r="A3592" t="s">
        <v>644</v>
      </c>
      <c r="B3592" t="s">
        <v>962</v>
      </c>
      <c r="C3592" t="s">
        <v>4565</v>
      </c>
      <c r="D3592">
        <v>1000</v>
      </c>
      <c r="E3592" t="s">
        <v>953</v>
      </c>
      <c r="F3592">
        <v>3093</v>
      </c>
      <c r="G3592">
        <v>3093</v>
      </c>
      <c r="H3592">
        <v>0</v>
      </c>
      <c r="I3592" t="s">
        <v>1148</v>
      </c>
      <c r="J3592" t="s">
        <v>960</v>
      </c>
      <c r="K3592" t="s">
        <v>956</v>
      </c>
      <c r="L3592">
        <v>1019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</row>
    <row r="3593" spans="1:21" x14ac:dyDescent="0.25">
      <c r="A3593" t="s">
        <v>644</v>
      </c>
      <c r="B3593" t="s">
        <v>962</v>
      </c>
      <c r="C3593" t="s">
        <v>4943</v>
      </c>
      <c r="D3593">
        <v>1095</v>
      </c>
      <c r="E3593" t="s">
        <v>953</v>
      </c>
      <c r="F3593">
        <v>3093</v>
      </c>
      <c r="G3593">
        <v>3093</v>
      </c>
      <c r="H3593">
        <v>0</v>
      </c>
      <c r="I3593" t="s">
        <v>1148</v>
      </c>
      <c r="J3593" t="s">
        <v>960</v>
      </c>
      <c r="K3593" t="s">
        <v>956</v>
      </c>
      <c r="L3593">
        <v>1019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</row>
    <row r="3594" spans="1:21" x14ac:dyDescent="0.25">
      <c r="A3594" t="s">
        <v>644</v>
      </c>
      <c r="B3594" t="s">
        <v>962</v>
      </c>
      <c r="C3594" t="s">
        <v>6284</v>
      </c>
      <c r="D3594">
        <v>300</v>
      </c>
      <c r="E3594" t="s">
        <v>953</v>
      </c>
      <c r="F3594">
        <v>3093</v>
      </c>
      <c r="G3594">
        <v>3093</v>
      </c>
      <c r="H3594">
        <v>0</v>
      </c>
      <c r="I3594" t="s">
        <v>1148</v>
      </c>
      <c r="J3594" t="s">
        <v>960</v>
      </c>
      <c r="K3594" t="s">
        <v>956</v>
      </c>
      <c r="L3594">
        <v>1019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</row>
    <row r="3595" spans="1:21" x14ac:dyDescent="0.25">
      <c r="A3595" t="s">
        <v>644</v>
      </c>
      <c r="B3595" t="s">
        <v>962</v>
      </c>
      <c r="C3595" t="s">
        <v>6285</v>
      </c>
      <c r="D3595">
        <v>433</v>
      </c>
      <c r="E3595" t="s">
        <v>953</v>
      </c>
      <c r="F3595">
        <v>3093</v>
      </c>
      <c r="G3595">
        <v>3093</v>
      </c>
      <c r="H3595">
        <v>0</v>
      </c>
      <c r="I3595" t="s">
        <v>1148</v>
      </c>
      <c r="J3595" t="s">
        <v>960</v>
      </c>
      <c r="K3595" t="s">
        <v>956</v>
      </c>
      <c r="L3595">
        <v>1019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</row>
    <row r="3596" spans="1:21" x14ac:dyDescent="0.25">
      <c r="A3596" t="s">
        <v>643</v>
      </c>
      <c r="B3596" t="s">
        <v>952</v>
      </c>
      <c r="C3596" t="s">
        <v>6286</v>
      </c>
      <c r="D3596">
        <v>120</v>
      </c>
      <c r="E3596" t="s">
        <v>953</v>
      </c>
      <c r="F3596">
        <v>3001</v>
      </c>
      <c r="G3596">
        <v>1003</v>
      </c>
      <c r="H3596">
        <v>0</v>
      </c>
      <c r="I3596" t="s">
        <v>1158</v>
      </c>
      <c r="J3596" t="s">
        <v>955</v>
      </c>
      <c r="K3596" t="s">
        <v>956</v>
      </c>
      <c r="L3596">
        <v>1019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</row>
    <row r="3597" spans="1:21" x14ac:dyDescent="0.25">
      <c r="A3597" t="s">
        <v>643</v>
      </c>
      <c r="B3597" t="s">
        <v>952</v>
      </c>
      <c r="C3597" t="s">
        <v>6287</v>
      </c>
      <c r="D3597">
        <v>120</v>
      </c>
      <c r="E3597" t="s">
        <v>953</v>
      </c>
      <c r="F3597">
        <v>3001</v>
      </c>
      <c r="G3597">
        <v>1003</v>
      </c>
      <c r="H3597">
        <v>0</v>
      </c>
      <c r="I3597" t="s">
        <v>1158</v>
      </c>
      <c r="J3597" t="s">
        <v>955</v>
      </c>
      <c r="K3597" t="s">
        <v>956</v>
      </c>
      <c r="L3597">
        <v>1019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</row>
    <row r="3598" spans="1:21" x14ac:dyDescent="0.25">
      <c r="A3598" t="s">
        <v>643</v>
      </c>
      <c r="B3598" t="s">
        <v>952</v>
      </c>
      <c r="C3598" t="s">
        <v>6288</v>
      </c>
      <c r="D3598">
        <v>120</v>
      </c>
      <c r="E3598" t="s">
        <v>953</v>
      </c>
      <c r="F3598">
        <v>3001</v>
      </c>
      <c r="G3598">
        <v>1003</v>
      </c>
      <c r="H3598">
        <v>0</v>
      </c>
      <c r="I3598" t="s">
        <v>1158</v>
      </c>
      <c r="J3598" t="s">
        <v>955</v>
      </c>
      <c r="K3598" t="s">
        <v>956</v>
      </c>
      <c r="L3598">
        <v>1019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</row>
    <row r="3599" spans="1:21" x14ac:dyDescent="0.25">
      <c r="A3599" t="s">
        <v>643</v>
      </c>
      <c r="B3599" t="s">
        <v>957</v>
      </c>
      <c r="C3599" t="s">
        <v>958</v>
      </c>
      <c r="D3599">
        <v>467</v>
      </c>
      <c r="E3599" t="s">
        <v>953</v>
      </c>
      <c r="F3599">
        <v>3001</v>
      </c>
      <c r="G3599">
        <v>3003</v>
      </c>
      <c r="H3599">
        <v>0</v>
      </c>
      <c r="I3599" t="s">
        <v>1158</v>
      </c>
      <c r="J3599" t="s">
        <v>955</v>
      </c>
      <c r="K3599" t="s">
        <v>956</v>
      </c>
      <c r="L3599">
        <v>1019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</row>
    <row r="3600" spans="1:21" x14ac:dyDescent="0.25">
      <c r="A3600" t="s">
        <v>643</v>
      </c>
      <c r="B3600" t="s">
        <v>5136</v>
      </c>
      <c r="C3600" t="s">
        <v>5137</v>
      </c>
      <c r="D3600">
        <v>1</v>
      </c>
      <c r="E3600" t="s">
        <v>953</v>
      </c>
      <c r="F3600">
        <v>3001</v>
      </c>
      <c r="G3600" t="s">
        <v>5138</v>
      </c>
      <c r="H3600">
        <v>0</v>
      </c>
      <c r="I3600" t="s">
        <v>1158</v>
      </c>
      <c r="J3600" t="s">
        <v>955</v>
      </c>
      <c r="K3600" t="s">
        <v>956</v>
      </c>
      <c r="L3600">
        <v>1019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</row>
    <row r="3601" spans="1:21" x14ac:dyDescent="0.25">
      <c r="A3601" t="s">
        <v>643</v>
      </c>
      <c r="B3601" t="s">
        <v>967</v>
      </c>
      <c r="C3601">
        <v>2979484</v>
      </c>
      <c r="D3601">
        <v>1</v>
      </c>
      <c r="E3601" t="s">
        <v>953</v>
      </c>
      <c r="F3601">
        <v>3001</v>
      </c>
      <c r="G3601" t="s">
        <v>968</v>
      </c>
      <c r="H3601">
        <v>0</v>
      </c>
      <c r="I3601" t="s">
        <v>1158</v>
      </c>
      <c r="J3601" t="s">
        <v>955</v>
      </c>
      <c r="K3601" t="s">
        <v>956</v>
      </c>
      <c r="L3601">
        <v>1019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</row>
    <row r="3602" spans="1:21" x14ac:dyDescent="0.25">
      <c r="A3602" t="s">
        <v>643</v>
      </c>
      <c r="B3602" t="s">
        <v>1240</v>
      </c>
      <c r="C3602" t="s">
        <v>1241</v>
      </c>
      <c r="D3602">
        <v>2</v>
      </c>
      <c r="E3602" t="s">
        <v>953</v>
      </c>
      <c r="F3602">
        <v>3001</v>
      </c>
      <c r="G3602" t="s">
        <v>1041</v>
      </c>
      <c r="H3602">
        <v>0</v>
      </c>
      <c r="I3602" t="s">
        <v>1158</v>
      </c>
      <c r="J3602" t="s">
        <v>955</v>
      </c>
      <c r="K3602" t="s">
        <v>956</v>
      </c>
      <c r="L3602">
        <v>1019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</row>
    <row r="3603" spans="1:21" x14ac:dyDescent="0.25">
      <c r="A3603" t="s">
        <v>643</v>
      </c>
      <c r="B3603" t="s">
        <v>964</v>
      </c>
      <c r="C3603" t="s">
        <v>6289</v>
      </c>
      <c r="D3603">
        <v>90</v>
      </c>
      <c r="E3603" t="s">
        <v>953</v>
      </c>
      <c r="F3603">
        <v>3093</v>
      </c>
      <c r="G3603">
        <v>3000</v>
      </c>
      <c r="H3603">
        <v>0</v>
      </c>
      <c r="I3603" t="s">
        <v>1158</v>
      </c>
      <c r="J3603" t="s">
        <v>960</v>
      </c>
      <c r="K3603" t="s">
        <v>956</v>
      </c>
      <c r="L3603">
        <v>1019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</row>
    <row r="3604" spans="1:21" x14ac:dyDescent="0.25">
      <c r="A3604" t="s">
        <v>643</v>
      </c>
      <c r="B3604" t="s">
        <v>964</v>
      </c>
      <c r="C3604" t="s">
        <v>6704</v>
      </c>
      <c r="D3604">
        <v>110</v>
      </c>
      <c r="E3604" t="s">
        <v>953</v>
      </c>
      <c r="F3604">
        <v>3093</v>
      </c>
      <c r="G3604">
        <v>3000</v>
      </c>
      <c r="H3604">
        <v>0</v>
      </c>
      <c r="I3604" t="s">
        <v>1158</v>
      </c>
      <c r="J3604" t="s">
        <v>960</v>
      </c>
      <c r="K3604" t="s">
        <v>956</v>
      </c>
      <c r="L3604">
        <v>1019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</row>
    <row r="3605" spans="1:21" x14ac:dyDescent="0.25">
      <c r="A3605" t="s">
        <v>643</v>
      </c>
      <c r="B3605" t="s">
        <v>962</v>
      </c>
      <c r="C3605" t="s">
        <v>1224</v>
      </c>
      <c r="D3605">
        <v>100</v>
      </c>
      <c r="E3605" t="s">
        <v>953</v>
      </c>
      <c r="F3605">
        <v>3093</v>
      </c>
      <c r="G3605">
        <v>3093</v>
      </c>
      <c r="H3605">
        <v>0</v>
      </c>
      <c r="I3605" t="s">
        <v>1158</v>
      </c>
      <c r="J3605" t="s">
        <v>960</v>
      </c>
      <c r="K3605" t="s">
        <v>956</v>
      </c>
      <c r="L3605">
        <v>1019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</row>
    <row r="3606" spans="1:21" x14ac:dyDescent="0.25">
      <c r="A3606" t="s">
        <v>643</v>
      </c>
      <c r="B3606" t="s">
        <v>962</v>
      </c>
      <c r="C3606" t="s">
        <v>1691</v>
      </c>
      <c r="D3606">
        <v>80</v>
      </c>
      <c r="E3606" t="s">
        <v>953</v>
      </c>
      <c r="F3606">
        <v>3093</v>
      </c>
      <c r="G3606">
        <v>3093</v>
      </c>
      <c r="H3606">
        <v>0</v>
      </c>
      <c r="I3606" t="s">
        <v>1158</v>
      </c>
      <c r="J3606" t="s">
        <v>960</v>
      </c>
      <c r="K3606" t="s">
        <v>956</v>
      </c>
      <c r="L3606">
        <v>1019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</row>
    <row r="3607" spans="1:21" x14ac:dyDescent="0.25">
      <c r="A3607" t="s">
        <v>643</v>
      </c>
      <c r="B3607" t="s">
        <v>962</v>
      </c>
      <c r="C3607" t="s">
        <v>6290</v>
      </c>
      <c r="D3607">
        <v>90</v>
      </c>
      <c r="E3607" t="s">
        <v>953</v>
      </c>
      <c r="F3607">
        <v>3093</v>
      </c>
      <c r="G3607">
        <v>3093</v>
      </c>
      <c r="H3607">
        <v>0</v>
      </c>
      <c r="I3607" t="s">
        <v>1158</v>
      </c>
      <c r="J3607" t="s">
        <v>960</v>
      </c>
      <c r="K3607" t="s">
        <v>956</v>
      </c>
      <c r="L3607">
        <v>1019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</row>
    <row r="3608" spans="1:21" x14ac:dyDescent="0.25">
      <c r="A3608" t="s">
        <v>643</v>
      </c>
      <c r="B3608" t="s">
        <v>962</v>
      </c>
      <c r="C3608" t="s">
        <v>6291</v>
      </c>
      <c r="D3608">
        <v>110</v>
      </c>
      <c r="E3608" t="s">
        <v>953</v>
      </c>
      <c r="F3608">
        <v>3093</v>
      </c>
      <c r="G3608">
        <v>3093</v>
      </c>
      <c r="H3608">
        <v>0</v>
      </c>
      <c r="I3608" t="s">
        <v>1158</v>
      </c>
      <c r="J3608" t="s">
        <v>960</v>
      </c>
      <c r="K3608" t="s">
        <v>956</v>
      </c>
      <c r="L3608">
        <v>1019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</row>
    <row r="3609" spans="1:21" x14ac:dyDescent="0.25">
      <c r="A3609" t="s">
        <v>643</v>
      </c>
      <c r="B3609" t="s">
        <v>962</v>
      </c>
      <c r="C3609" t="s">
        <v>6292</v>
      </c>
      <c r="D3609">
        <v>100</v>
      </c>
      <c r="E3609" t="s">
        <v>953</v>
      </c>
      <c r="F3609">
        <v>3093</v>
      </c>
      <c r="G3609">
        <v>3093</v>
      </c>
      <c r="H3609">
        <v>0</v>
      </c>
      <c r="I3609" t="s">
        <v>1158</v>
      </c>
      <c r="J3609" t="s">
        <v>960</v>
      </c>
      <c r="K3609" t="s">
        <v>956</v>
      </c>
      <c r="L3609">
        <v>1019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</row>
    <row r="3610" spans="1:21" x14ac:dyDescent="0.25">
      <c r="A3610" t="s">
        <v>643</v>
      </c>
      <c r="B3610" t="s">
        <v>959</v>
      </c>
      <c r="C3610" t="s">
        <v>983</v>
      </c>
      <c r="D3610">
        <v>1</v>
      </c>
      <c r="E3610" t="s">
        <v>953</v>
      </c>
      <c r="F3610">
        <v>3093</v>
      </c>
      <c r="G3610">
        <v>9999</v>
      </c>
      <c r="H3610">
        <v>0</v>
      </c>
      <c r="I3610" t="s">
        <v>1158</v>
      </c>
      <c r="J3610" t="s">
        <v>960</v>
      </c>
      <c r="K3610" t="s">
        <v>956</v>
      </c>
      <c r="L3610">
        <v>1019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</row>
    <row r="3611" spans="1:21" x14ac:dyDescent="0.25">
      <c r="A3611" t="s">
        <v>643</v>
      </c>
      <c r="B3611" t="s">
        <v>959</v>
      </c>
      <c r="C3611" t="s">
        <v>984</v>
      </c>
      <c r="D3611">
        <v>1</v>
      </c>
      <c r="E3611" t="s">
        <v>953</v>
      </c>
      <c r="F3611">
        <v>3093</v>
      </c>
      <c r="G3611">
        <v>9999</v>
      </c>
      <c r="H3611">
        <v>0</v>
      </c>
      <c r="I3611" t="s">
        <v>1158</v>
      </c>
      <c r="J3611" t="s">
        <v>960</v>
      </c>
      <c r="K3611" t="s">
        <v>956</v>
      </c>
      <c r="L3611">
        <v>1019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</row>
    <row r="3612" spans="1:21" x14ac:dyDescent="0.25">
      <c r="A3612" t="s">
        <v>642</v>
      </c>
      <c r="B3612" t="s">
        <v>952</v>
      </c>
      <c r="C3612" t="s">
        <v>4585</v>
      </c>
      <c r="D3612">
        <v>200</v>
      </c>
      <c r="E3612" t="s">
        <v>953</v>
      </c>
      <c r="F3612">
        <v>3001</v>
      </c>
      <c r="G3612">
        <v>1003</v>
      </c>
      <c r="H3612">
        <v>0</v>
      </c>
      <c r="I3612" t="s">
        <v>1159</v>
      </c>
      <c r="J3612" t="s">
        <v>955</v>
      </c>
      <c r="K3612" t="s">
        <v>956</v>
      </c>
      <c r="L3612">
        <v>1019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</row>
    <row r="3613" spans="1:21" x14ac:dyDescent="0.25">
      <c r="A3613" t="s">
        <v>642</v>
      </c>
      <c r="B3613" t="s">
        <v>952</v>
      </c>
      <c r="C3613" t="s">
        <v>5985</v>
      </c>
      <c r="D3613">
        <v>200</v>
      </c>
      <c r="E3613" t="s">
        <v>953</v>
      </c>
      <c r="F3613">
        <v>3001</v>
      </c>
      <c r="G3613">
        <v>1003</v>
      </c>
      <c r="H3613">
        <v>0</v>
      </c>
      <c r="I3613" t="s">
        <v>1159</v>
      </c>
      <c r="J3613" t="s">
        <v>955</v>
      </c>
      <c r="K3613" t="s">
        <v>956</v>
      </c>
      <c r="L3613">
        <v>1019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</row>
    <row r="3614" spans="1:21" x14ac:dyDescent="0.25">
      <c r="A3614" t="s">
        <v>642</v>
      </c>
      <c r="B3614" t="s">
        <v>957</v>
      </c>
      <c r="C3614" t="s">
        <v>958</v>
      </c>
      <c r="D3614">
        <v>484</v>
      </c>
      <c r="E3614" t="s">
        <v>953</v>
      </c>
      <c r="F3614">
        <v>3001</v>
      </c>
      <c r="G3614">
        <v>3003</v>
      </c>
      <c r="H3614">
        <v>0</v>
      </c>
      <c r="I3614" t="s">
        <v>1159</v>
      </c>
      <c r="J3614" t="s">
        <v>955</v>
      </c>
      <c r="K3614" t="s">
        <v>956</v>
      </c>
      <c r="L3614">
        <v>1019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</row>
    <row r="3615" spans="1:21" x14ac:dyDescent="0.25">
      <c r="A3615" t="s">
        <v>642</v>
      </c>
      <c r="B3615" t="s">
        <v>5136</v>
      </c>
      <c r="C3615" t="s">
        <v>5137</v>
      </c>
      <c r="D3615">
        <v>1</v>
      </c>
      <c r="E3615" t="s">
        <v>953</v>
      </c>
      <c r="F3615">
        <v>3001</v>
      </c>
      <c r="G3615" t="s">
        <v>5138</v>
      </c>
      <c r="H3615">
        <v>0</v>
      </c>
      <c r="I3615" t="s">
        <v>1159</v>
      </c>
      <c r="J3615" t="s">
        <v>955</v>
      </c>
      <c r="K3615" t="s">
        <v>956</v>
      </c>
      <c r="L3615">
        <v>1019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</row>
    <row r="3616" spans="1:21" x14ac:dyDescent="0.25">
      <c r="A3616" t="s">
        <v>642</v>
      </c>
      <c r="B3616" t="s">
        <v>967</v>
      </c>
      <c r="C3616">
        <v>2979485</v>
      </c>
      <c r="D3616">
        <v>1</v>
      </c>
      <c r="E3616" t="s">
        <v>953</v>
      </c>
      <c r="F3616">
        <v>3001</v>
      </c>
      <c r="G3616" t="s">
        <v>968</v>
      </c>
      <c r="H3616">
        <v>0</v>
      </c>
      <c r="I3616" t="s">
        <v>1159</v>
      </c>
      <c r="J3616" t="s">
        <v>955</v>
      </c>
      <c r="K3616" t="s">
        <v>956</v>
      </c>
      <c r="L3616">
        <v>1019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</row>
    <row r="3617" spans="1:21" x14ac:dyDescent="0.25">
      <c r="A3617" t="s">
        <v>642</v>
      </c>
      <c r="B3617" t="s">
        <v>1240</v>
      </c>
      <c r="C3617" t="s">
        <v>1241</v>
      </c>
      <c r="D3617">
        <v>2</v>
      </c>
      <c r="E3617" t="s">
        <v>953</v>
      </c>
      <c r="F3617">
        <v>3001</v>
      </c>
      <c r="G3617" t="s">
        <v>1041</v>
      </c>
      <c r="H3617">
        <v>0</v>
      </c>
      <c r="I3617" t="s">
        <v>1159</v>
      </c>
      <c r="J3617" t="s">
        <v>955</v>
      </c>
      <c r="K3617" t="s">
        <v>956</v>
      </c>
      <c r="L3617">
        <v>1019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</row>
    <row r="3618" spans="1:21" x14ac:dyDescent="0.25">
      <c r="A3618" t="s">
        <v>642</v>
      </c>
      <c r="B3618" t="s">
        <v>964</v>
      </c>
      <c r="C3618" t="s">
        <v>6610</v>
      </c>
      <c r="D3618">
        <v>200</v>
      </c>
      <c r="E3618" t="s">
        <v>953</v>
      </c>
      <c r="F3618">
        <v>3093</v>
      </c>
      <c r="G3618">
        <v>3000</v>
      </c>
      <c r="H3618">
        <v>0</v>
      </c>
      <c r="I3618" t="s">
        <v>1159</v>
      </c>
      <c r="J3618" t="s">
        <v>960</v>
      </c>
      <c r="K3618" t="s">
        <v>956</v>
      </c>
      <c r="L3618">
        <v>1019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</row>
    <row r="3619" spans="1:21" x14ac:dyDescent="0.25">
      <c r="A3619" t="s">
        <v>642</v>
      </c>
      <c r="B3619" t="s">
        <v>962</v>
      </c>
      <c r="C3619" t="s">
        <v>3461</v>
      </c>
      <c r="D3619">
        <v>110</v>
      </c>
      <c r="E3619" t="s">
        <v>953</v>
      </c>
      <c r="F3619">
        <v>3093</v>
      </c>
      <c r="G3619">
        <v>3093</v>
      </c>
      <c r="H3619">
        <v>0</v>
      </c>
      <c r="I3619" t="s">
        <v>1159</v>
      </c>
      <c r="J3619" t="s">
        <v>960</v>
      </c>
      <c r="K3619" t="s">
        <v>956</v>
      </c>
      <c r="L3619">
        <v>1019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</row>
    <row r="3620" spans="1:21" x14ac:dyDescent="0.25">
      <c r="A3620" t="s">
        <v>642</v>
      </c>
      <c r="B3620" t="s">
        <v>962</v>
      </c>
      <c r="C3620" t="s">
        <v>3683</v>
      </c>
      <c r="D3620">
        <v>10</v>
      </c>
      <c r="E3620" t="s">
        <v>953</v>
      </c>
      <c r="F3620">
        <v>3093</v>
      </c>
      <c r="G3620">
        <v>3093</v>
      </c>
      <c r="H3620">
        <v>0</v>
      </c>
      <c r="I3620" t="s">
        <v>1159</v>
      </c>
      <c r="J3620" t="s">
        <v>960</v>
      </c>
      <c r="K3620" t="s">
        <v>956</v>
      </c>
      <c r="L3620">
        <v>1019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</row>
    <row r="3621" spans="1:21" x14ac:dyDescent="0.25">
      <c r="A3621" t="s">
        <v>642</v>
      </c>
      <c r="B3621" t="s">
        <v>962</v>
      </c>
      <c r="C3621" t="s">
        <v>4586</v>
      </c>
      <c r="D3621">
        <v>10</v>
      </c>
      <c r="E3621" t="s">
        <v>953</v>
      </c>
      <c r="F3621">
        <v>3093</v>
      </c>
      <c r="G3621">
        <v>3093</v>
      </c>
      <c r="H3621">
        <v>0</v>
      </c>
      <c r="I3621" t="s">
        <v>1159</v>
      </c>
      <c r="J3621" t="s">
        <v>960</v>
      </c>
      <c r="K3621" t="s">
        <v>956</v>
      </c>
      <c r="L3621">
        <v>1019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</row>
    <row r="3622" spans="1:21" x14ac:dyDescent="0.25">
      <c r="A3622" t="s">
        <v>642</v>
      </c>
      <c r="B3622" t="s">
        <v>962</v>
      </c>
      <c r="C3622" t="s">
        <v>4999</v>
      </c>
      <c r="D3622">
        <v>100</v>
      </c>
      <c r="E3622" t="s">
        <v>953</v>
      </c>
      <c r="F3622">
        <v>3093</v>
      </c>
      <c r="G3622">
        <v>3093</v>
      </c>
      <c r="H3622">
        <v>0</v>
      </c>
      <c r="I3622" t="s">
        <v>1159</v>
      </c>
      <c r="J3622" t="s">
        <v>960</v>
      </c>
      <c r="K3622" t="s">
        <v>956</v>
      </c>
      <c r="L3622">
        <v>1019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</row>
    <row r="3623" spans="1:21" x14ac:dyDescent="0.25">
      <c r="A3623" t="s">
        <v>642</v>
      </c>
      <c r="B3623" t="s">
        <v>962</v>
      </c>
      <c r="C3623" t="s">
        <v>6293</v>
      </c>
      <c r="D3623">
        <v>200</v>
      </c>
      <c r="E3623" t="s">
        <v>953</v>
      </c>
      <c r="F3623">
        <v>3093</v>
      </c>
      <c r="G3623">
        <v>3093</v>
      </c>
      <c r="H3623">
        <v>0</v>
      </c>
      <c r="I3623" t="s">
        <v>1159</v>
      </c>
      <c r="J3623" t="s">
        <v>960</v>
      </c>
      <c r="K3623" t="s">
        <v>956</v>
      </c>
      <c r="L3623">
        <v>1019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</row>
    <row r="3624" spans="1:21" x14ac:dyDescent="0.25">
      <c r="A3624" t="s">
        <v>642</v>
      </c>
      <c r="B3624" t="s">
        <v>962</v>
      </c>
      <c r="C3624" t="s">
        <v>6294</v>
      </c>
      <c r="D3624">
        <v>200</v>
      </c>
      <c r="E3624" t="s">
        <v>953</v>
      </c>
      <c r="F3624">
        <v>3093</v>
      </c>
      <c r="G3624">
        <v>3093</v>
      </c>
      <c r="H3624">
        <v>0</v>
      </c>
      <c r="I3624" t="s">
        <v>1159</v>
      </c>
      <c r="J3624" t="s">
        <v>960</v>
      </c>
      <c r="K3624" t="s">
        <v>956</v>
      </c>
      <c r="L3624">
        <v>1019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</row>
    <row r="3625" spans="1:21" x14ac:dyDescent="0.25">
      <c r="A3625" t="s">
        <v>642</v>
      </c>
      <c r="B3625" t="s">
        <v>959</v>
      </c>
      <c r="C3625" t="s">
        <v>983</v>
      </c>
      <c r="D3625">
        <v>1</v>
      </c>
      <c r="E3625" t="s">
        <v>953</v>
      </c>
      <c r="F3625">
        <v>3093</v>
      </c>
      <c r="G3625">
        <v>9999</v>
      </c>
      <c r="H3625">
        <v>0</v>
      </c>
      <c r="I3625" t="s">
        <v>1159</v>
      </c>
      <c r="J3625" t="s">
        <v>960</v>
      </c>
      <c r="K3625" t="s">
        <v>956</v>
      </c>
      <c r="L3625">
        <v>1019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</row>
    <row r="3626" spans="1:21" x14ac:dyDescent="0.25">
      <c r="A3626" t="s">
        <v>642</v>
      </c>
      <c r="B3626" t="s">
        <v>959</v>
      </c>
      <c r="C3626" t="s">
        <v>979</v>
      </c>
      <c r="D3626">
        <v>1</v>
      </c>
      <c r="E3626" t="s">
        <v>953</v>
      </c>
      <c r="F3626">
        <v>3093</v>
      </c>
      <c r="G3626">
        <v>9999</v>
      </c>
      <c r="H3626">
        <v>0</v>
      </c>
      <c r="I3626" t="s">
        <v>1159</v>
      </c>
      <c r="J3626" t="s">
        <v>960</v>
      </c>
      <c r="K3626" t="s">
        <v>956</v>
      </c>
      <c r="L3626">
        <v>1019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</row>
    <row r="3627" spans="1:21" x14ac:dyDescent="0.25">
      <c r="A3627" t="s">
        <v>641</v>
      </c>
      <c r="B3627" t="s">
        <v>952</v>
      </c>
      <c r="C3627" t="s">
        <v>1163</v>
      </c>
      <c r="D3627">
        <v>1000</v>
      </c>
      <c r="E3627" t="s">
        <v>953</v>
      </c>
      <c r="F3627">
        <v>3001</v>
      </c>
      <c r="G3627">
        <v>1003</v>
      </c>
      <c r="H3627">
        <v>0</v>
      </c>
      <c r="I3627" t="s">
        <v>1160</v>
      </c>
      <c r="J3627" t="s">
        <v>955</v>
      </c>
      <c r="K3627" t="s">
        <v>956</v>
      </c>
      <c r="L3627">
        <v>1019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</row>
    <row r="3628" spans="1:21" x14ac:dyDescent="0.25">
      <c r="A3628" t="s">
        <v>641</v>
      </c>
      <c r="B3628" t="s">
        <v>952</v>
      </c>
      <c r="C3628" t="s">
        <v>1198</v>
      </c>
      <c r="D3628">
        <v>1000</v>
      </c>
      <c r="E3628" t="s">
        <v>953</v>
      </c>
      <c r="F3628">
        <v>3001</v>
      </c>
      <c r="G3628">
        <v>1003</v>
      </c>
      <c r="H3628">
        <v>0</v>
      </c>
      <c r="I3628" t="s">
        <v>1160</v>
      </c>
      <c r="J3628" t="s">
        <v>955</v>
      </c>
      <c r="K3628" t="s">
        <v>956</v>
      </c>
      <c r="L3628">
        <v>1019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</row>
    <row r="3629" spans="1:21" x14ac:dyDescent="0.25">
      <c r="A3629" t="s">
        <v>641</v>
      </c>
      <c r="B3629" t="s">
        <v>957</v>
      </c>
      <c r="C3629" t="s">
        <v>958</v>
      </c>
      <c r="D3629">
        <v>1051</v>
      </c>
      <c r="E3629" t="s">
        <v>953</v>
      </c>
      <c r="F3629">
        <v>3001</v>
      </c>
      <c r="G3629">
        <v>3003</v>
      </c>
      <c r="H3629">
        <v>0</v>
      </c>
      <c r="I3629" t="s">
        <v>1160</v>
      </c>
      <c r="J3629" t="s">
        <v>955</v>
      </c>
      <c r="K3629" t="s">
        <v>956</v>
      </c>
      <c r="L3629">
        <v>1019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</row>
    <row r="3630" spans="1:21" x14ac:dyDescent="0.25">
      <c r="A3630" t="s">
        <v>641</v>
      </c>
      <c r="B3630" t="s">
        <v>5136</v>
      </c>
      <c r="C3630" t="s">
        <v>5137</v>
      </c>
      <c r="D3630">
        <v>1</v>
      </c>
      <c r="E3630" t="s">
        <v>953</v>
      </c>
      <c r="F3630">
        <v>3001</v>
      </c>
      <c r="G3630" t="s">
        <v>5138</v>
      </c>
      <c r="H3630">
        <v>0</v>
      </c>
      <c r="I3630" t="s">
        <v>1160</v>
      </c>
      <c r="J3630" t="s">
        <v>955</v>
      </c>
      <c r="K3630" t="s">
        <v>956</v>
      </c>
      <c r="L3630">
        <v>1019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</row>
    <row r="3631" spans="1:21" x14ac:dyDescent="0.25">
      <c r="A3631" t="s">
        <v>641</v>
      </c>
      <c r="B3631" t="s">
        <v>967</v>
      </c>
      <c r="C3631">
        <v>2979561</v>
      </c>
      <c r="D3631">
        <v>1</v>
      </c>
      <c r="E3631" t="s">
        <v>953</v>
      </c>
      <c r="F3631">
        <v>3001</v>
      </c>
      <c r="G3631" t="s">
        <v>968</v>
      </c>
      <c r="H3631">
        <v>0</v>
      </c>
      <c r="I3631" t="s">
        <v>1160</v>
      </c>
      <c r="J3631" t="s">
        <v>955</v>
      </c>
      <c r="K3631" t="s">
        <v>956</v>
      </c>
      <c r="L3631">
        <v>1019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</row>
    <row r="3632" spans="1:21" x14ac:dyDescent="0.25">
      <c r="A3632" t="s">
        <v>641</v>
      </c>
      <c r="B3632" t="s">
        <v>962</v>
      </c>
      <c r="C3632" t="s">
        <v>1161</v>
      </c>
      <c r="D3632">
        <v>974</v>
      </c>
      <c r="E3632" t="s">
        <v>953</v>
      </c>
      <c r="F3632">
        <v>3093</v>
      </c>
      <c r="G3632">
        <v>3093</v>
      </c>
      <c r="H3632">
        <v>0</v>
      </c>
      <c r="I3632" t="s">
        <v>1160</v>
      </c>
      <c r="J3632" t="s">
        <v>960</v>
      </c>
      <c r="K3632" t="s">
        <v>956</v>
      </c>
      <c r="L3632">
        <v>1019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</row>
    <row r="3633" spans="1:21" x14ac:dyDescent="0.25">
      <c r="A3633" t="s">
        <v>641</v>
      </c>
      <c r="B3633" t="s">
        <v>962</v>
      </c>
      <c r="C3633" t="s">
        <v>1162</v>
      </c>
      <c r="D3633">
        <v>1250</v>
      </c>
      <c r="E3633" t="s">
        <v>953</v>
      </c>
      <c r="F3633">
        <v>3093</v>
      </c>
      <c r="G3633">
        <v>3093</v>
      </c>
      <c r="H3633">
        <v>0</v>
      </c>
      <c r="I3633" t="s">
        <v>1160</v>
      </c>
      <c r="J3633" t="s">
        <v>960</v>
      </c>
      <c r="K3633" t="s">
        <v>956</v>
      </c>
      <c r="L3633">
        <v>1019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</row>
    <row r="3634" spans="1:21" x14ac:dyDescent="0.25">
      <c r="A3634" t="s">
        <v>641</v>
      </c>
      <c r="B3634" t="s">
        <v>962</v>
      </c>
      <c r="C3634" t="s">
        <v>1204</v>
      </c>
      <c r="D3634">
        <v>1000</v>
      </c>
      <c r="E3634" t="s">
        <v>953</v>
      </c>
      <c r="F3634">
        <v>3093</v>
      </c>
      <c r="G3634">
        <v>3093</v>
      </c>
      <c r="H3634">
        <v>0</v>
      </c>
      <c r="I3634" t="s">
        <v>1160</v>
      </c>
      <c r="J3634" t="s">
        <v>960</v>
      </c>
      <c r="K3634" t="s">
        <v>956</v>
      </c>
      <c r="L3634">
        <v>1019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</row>
    <row r="3635" spans="1:21" x14ac:dyDescent="0.25">
      <c r="A3635" t="s">
        <v>641</v>
      </c>
      <c r="B3635" t="s">
        <v>962</v>
      </c>
      <c r="C3635" t="s">
        <v>1206</v>
      </c>
      <c r="D3635">
        <v>1065</v>
      </c>
      <c r="E3635" t="s">
        <v>953</v>
      </c>
      <c r="F3635">
        <v>3093</v>
      </c>
      <c r="G3635">
        <v>3093</v>
      </c>
      <c r="H3635">
        <v>0</v>
      </c>
      <c r="I3635" t="s">
        <v>1160</v>
      </c>
      <c r="J3635" t="s">
        <v>960</v>
      </c>
      <c r="K3635" t="s">
        <v>956</v>
      </c>
      <c r="L3635">
        <v>1019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</row>
    <row r="3636" spans="1:21" x14ac:dyDescent="0.25">
      <c r="A3636" t="s">
        <v>641</v>
      </c>
      <c r="B3636" t="s">
        <v>962</v>
      </c>
      <c r="C3636" t="s">
        <v>1301</v>
      </c>
      <c r="D3636">
        <v>900</v>
      </c>
      <c r="E3636" t="s">
        <v>953</v>
      </c>
      <c r="F3636">
        <v>3093</v>
      </c>
      <c r="G3636">
        <v>3093</v>
      </c>
      <c r="H3636">
        <v>0</v>
      </c>
      <c r="I3636" t="s">
        <v>1160</v>
      </c>
      <c r="J3636" t="s">
        <v>960</v>
      </c>
      <c r="K3636" t="s">
        <v>956</v>
      </c>
      <c r="L3636">
        <v>1019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  <c r="U3636">
        <v>0</v>
      </c>
    </row>
    <row r="3637" spans="1:21" x14ac:dyDescent="0.25">
      <c r="A3637" t="s">
        <v>641</v>
      </c>
      <c r="B3637" t="s">
        <v>962</v>
      </c>
      <c r="C3637" t="s">
        <v>1302</v>
      </c>
      <c r="D3637">
        <v>1000</v>
      </c>
      <c r="E3637" t="s">
        <v>953</v>
      </c>
      <c r="F3637">
        <v>3093</v>
      </c>
      <c r="G3637">
        <v>3093</v>
      </c>
      <c r="H3637">
        <v>0</v>
      </c>
      <c r="I3637" t="s">
        <v>1160</v>
      </c>
      <c r="J3637" t="s">
        <v>960</v>
      </c>
      <c r="K3637" t="s">
        <v>956</v>
      </c>
      <c r="L3637">
        <v>1019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</row>
    <row r="3638" spans="1:21" x14ac:dyDescent="0.25">
      <c r="A3638" t="s">
        <v>641</v>
      </c>
      <c r="B3638" t="s">
        <v>962</v>
      </c>
      <c r="C3638" t="s">
        <v>1297</v>
      </c>
      <c r="D3638">
        <v>1000</v>
      </c>
      <c r="E3638" t="s">
        <v>953</v>
      </c>
      <c r="F3638">
        <v>3093</v>
      </c>
      <c r="G3638">
        <v>3093</v>
      </c>
      <c r="H3638">
        <v>0</v>
      </c>
      <c r="I3638" t="s">
        <v>1160</v>
      </c>
      <c r="J3638" t="s">
        <v>960</v>
      </c>
      <c r="K3638" t="s">
        <v>956</v>
      </c>
      <c r="L3638">
        <v>1019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</row>
    <row r="3639" spans="1:21" x14ac:dyDescent="0.25">
      <c r="A3639" t="s">
        <v>641</v>
      </c>
      <c r="B3639" t="s">
        <v>962</v>
      </c>
      <c r="C3639" t="s">
        <v>1300</v>
      </c>
      <c r="D3639">
        <v>650</v>
      </c>
      <c r="E3639" t="s">
        <v>953</v>
      </c>
      <c r="F3639">
        <v>3093</v>
      </c>
      <c r="G3639">
        <v>3093</v>
      </c>
      <c r="H3639">
        <v>0</v>
      </c>
      <c r="I3639" t="s">
        <v>1160</v>
      </c>
      <c r="J3639" t="s">
        <v>960</v>
      </c>
      <c r="K3639" t="s">
        <v>956</v>
      </c>
      <c r="L3639">
        <v>1019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</row>
    <row r="3640" spans="1:21" x14ac:dyDescent="0.25">
      <c r="A3640" t="s">
        <v>641</v>
      </c>
      <c r="B3640" t="s">
        <v>962</v>
      </c>
      <c r="C3640" t="s">
        <v>1296</v>
      </c>
      <c r="D3640">
        <v>667</v>
      </c>
      <c r="E3640" t="s">
        <v>953</v>
      </c>
      <c r="F3640">
        <v>3093</v>
      </c>
      <c r="G3640">
        <v>3093</v>
      </c>
      <c r="H3640">
        <v>0</v>
      </c>
      <c r="I3640" t="s">
        <v>1160</v>
      </c>
      <c r="J3640" t="s">
        <v>960</v>
      </c>
      <c r="K3640" t="s">
        <v>956</v>
      </c>
      <c r="L3640">
        <v>1019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</row>
    <row r="3641" spans="1:21" x14ac:dyDescent="0.25">
      <c r="A3641" t="s">
        <v>641</v>
      </c>
      <c r="B3641" t="s">
        <v>962</v>
      </c>
      <c r="C3641" t="s">
        <v>3463</v>
      </c>
      <c r="D3641">
        <v>500</v>
      </c>
      <c r="E3641" t="s">
        <v>953</v>
      </c>
      <c r="F3641">
        <v>3093</v>
      </c>
      <c r="G3641">
        <v>3093</v>
      </c>
      <c r="H3641">
        <v>0</v>
      </c>
      <c r="I3641" t="s">
        <v>1160</v>
      </c>
      <c r="J3641" t="s">
        <v>960</v>
      </c>
      <c r="K3641" t="s">
        <v>956</v>
      </c>
      <c r="L3641">
        <v>1019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</row>
    <row r="3642" spans="1:21" x14ac:dyDescent="0.25">
      <c r="A3642" t="s">
        <v>641</v>
      </c>
      <c r="B3642" t="s">
        <v>962</v>
      </c>
      <c r="C3642" t="s">
        <v>3464</v>
      </c>
      <c r="D3642">
        <v>1000</v>
      </c>
      <c r="E3642" t="s">
        <v>953</v>
      </c>
      <c r="F3642">
        <v>3093</v>
      </c>
      <c r="G3642">
        <v>3093</v>
      </c>
      <c r="H3642">
        <v>0</v>
      </c>
      <c r="I3642" t="s">
        <v>1160</v>
      </c>
      <c r="J3642" t="s">
        <v>960</v>
      </c>
      <c r="K3642" t="s">
        <v>956</v>
      </c>
      <c r="L3642">
        <v>1019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</row>
    <row r="3643" spans="1:21" x14ac:dyDescent="0.25">
      <c r="A3643" t="s">
        <v>641</v>
      </c>
      <c r="B3643" t="s">
        <v>962</v>
      </c>
      <c r="C3643" t="s">
        <v>3465</v>
      </c>
      <c r="D3643">
        <v>1000</v>
      </c>
      <c r="E3643" t="s">
        <v>953</v>
      </c>
      <c r="F3643">
        <v>3093</v>
      </c>
      <c r="G3643">
        <v>3093</v>
      </c>
      <c r="H3643">
        <v>0</v>
      </c>
      <c r="I3643" t="s">
        <v>1160</v>
      </c>
      <c r="J3643" t="s">
        <v>960</v>
      </c>
      <c r="K3643" t="s">
        <v>956</v>
      </c>
      <c r="L3643">
        <v>1019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</row>
    <row r="3644" spans="1:21" x14ac:dyDescent="0.25">
      <c r="A3644" t="s">
        <v>641</v>
      </c>
      <c r="B3644" t="s">
        <v>962</v>
      </c>
      <c r="C3644" t="s">
        <v>3313</v>
      </c>
      <c r="D3644">
        <v>1000</v>
      </c>
      <c r="E3644" t="s">
        <v>953</v>
      </c>
      <c r="F3644">
        <v>3093</v>
      </c>
      <c r="G3644">
        <v>3093</v>
      </c>
      <c r="H3644">
        <v>0</v>
      </c>
      <c r="I3644" t="s">
        <v>1160</v>
      </c>
      <c r="J3644" t="s">
        <v>960</v>
      </c>
      <c r="K3644" t="s">
        <v>956</v>
      </c>
      <c r="L3644">
        <v>1019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</row>
    <row r="3645" spans="1:21" x14ac:dyDescent="0.25">
      <c r="A3645" t="s">
        <v>641</v>
      </c>
      <c r="B3645" t="s">
        <v>962</v>
      </c>
      <c r="C3645" t="s">
        <v>3301</v>
      </c>
      <c r="D3645">
        <v>1000</v>
      </c>
      <c r="E3645" t="s">
        <v>953</v>
      </c>
      <c r="F3645">
        <v>3093</v>
      </c>
      <c r="G3645">
        <v>3093</v>
      </c>
      <c r="H3645">
        <v>0</v>
      </c>
      <c r="I3645" t="s">
        <v>1160</v>
      </c>
      <c r="J3645" t="s">
        <v>960</v>
      </c>
      <c r="K3645" t="s">
        <v>956</v>
      </c>
      <c r="L3645">
        <v>1019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</row>
    <row r="3646" spans="1:21" x14ac:dyDescent="0.25">
      <c r="A3646" t="s">
        <v>641</v>
      </c>
      <c r="B3646" t="s">
        <v>962</v>
      </c>
      <c r="C3646" t="s">
        <v>3466</v>
      </c>
      <c r="D3646">
        <v>1100</v>
      </c>
      <c r="E3646" t="s">
        <v>953</v>
      </c>
      <c r="F3646">
        <v>3093</v>
      </c>
      <c r="G3646">
        <v>3093</v>
      </c>
      <c r="H3646">
        <v>0</v>
      </c>
      <c r="I3646" t="s">
        <v>1160</v>
      </c>
      <c r="J3646" t="s">
        <v>960</v>
      </c>
      <c r="K3646" t="s">
        <v>956</v>
      </c>
      <c r="L3646">
        <v>1019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</row>
    <row r="3647" spans="1:21" x14ac:dyDescent="0.25">
      <c r="A3647" t="s">
        <v>641</v>
      </c>
      <c r="B3647" t="s">
        <v>962</v>
      </c>
      <c r="C3647" t="s">
        <v>3324</v>
      </c>
      <c r="D3647">
        <v>1000</v>
      </c>
      <c r="E3647" t="s">
        <v>953</v>
      </c>
      <c r="F3647">
        <v>3093</v>
      </c>
      <c r="G3647">
        <v>3093</v>
      </c>
      <c r="H3647">
        <v>0</v>
      </c>
      <c r="I3647" t="s">
        <v>1160</v>
      </c>
      <c r="J3647" t="s">
        <v>960</v>
      </c>
      <c r="K3647" t="s">
        <v>956</v>
      </c>
      <c r="L3647">
        <v>1019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</row>
    <row r="3648" spans="1:21" x14ac:dyDescent="0.25">
      <c r="A3648" t="s">
        <v>641</v>
      </c>
      <c r="B3648" t="s">
        <v>962</v>
      </c>
      <c r="C3648" t="s">
        <v>3898</v>
      </c>
      <c r="D3648">
        <v>914</v>
      </c>
      <c r="E3648" t="s">
        <v>953</v>
      </c>
      <c r="F3648">
        <v>3093</v>
      </c>
      <c r="G3648">
        <v>3093</v>
      </c>
      <c r="H3648">
        <v>0</v>
      </c>
      <c r="I3648" t="s">
        <v>1160</v>
      </c>
      <c r="J3648" t="s">
        <v>960</v>
      </c>
      <c r="K3648" t="s">
        <v>956</v>
      </c>
      <c r="L3648">
        <v>1019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</row>
    <row r="3649" spans="1:21" x14ac:dyDescent="0.25">
      <c r="A3649" t="s">
        <v>640</v>
      </c>
      <c r="B3649" t="s">
        <v>957</v>
      </c>
      <c r="C3649" t="s">
        <v>958</v>
      </c>
      <c r="D3649">
        <v>655</v>
      </c>
      <c r="E3649" t="s">
        <v>953</v>
      </c>
      <c r="F3649">
        <v>3001</v>
      </c>
      <c r="G3649">
        <v>3003</v>
      </c>
      <c r="H3649">
        <v>0</v>
      </c>
      <c r="I3649" t="s">
        <v>1164</v>
      </c>
      <c r="J3649" t="s">
        <v>955</v>
      </c>
      <c r="K3649" t="s">
        <v>956</v>
      </c>
      <c r="L3649">
        <v>1019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</row>
    <row r="3650" spans="1:21" x14ac:dyDescent="0.25">
      <c r="A3650" t="s">
        <v>640</v>
      </c>
      <c r="B3650" t="s">
        <v>5136</v>
      </c>
      <c r="C3650" t="s">
        <v>5137</v>
      </c>
      <c r="D3650">
        <v>1</v>
      </c>
      <c r="E3650" t="s">
        <v>953</v>
      </c>
      <c r="F3650">
        <v>3001</v>
      </c>
      <c r="G3650" t="s">
        <v>5138</v>
      </c>
      <c r="H3650">
        <v>0</v>
      </c>
      <c r="I3650" t="s">
        <v>1164</v>
      </c>
      <c r="J3650" t="s">
        <v>955</v>
      </c>
      <c r="K3650" t="s">
        <v>956</v>
      </c>
      <c r="L3650">
        <v>1019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</row>
    <row r="3651" spans="1:21" x14ac:dyDescent="0.25">
      <c r="A3651" t="s">
        <v>640</v>
      </c>
      <c r="B3651" t="s">
        <v>967</v>
      </c>
      <c r="C3651">
        <v>2979490</v>
      </c>
      <c r="D3651">
        <v>1</v>
      </c>
      <c r="E3651" t="s">
        <v>953</v>
      </c>
      <c r="F3651">
        <v>3001</v>
      </c>
      <c r="G3651" t="s">
        <v>968</v>
      </c>
      <c r="H3651">
        <v>0</v>
      </c>
      <c r="I3651" t="s">
        <v>1164</v>
      </c>
      <c r="J3651" t="s">
        <v>955</v>
      </c>
      <c r="K3651" t="s">
        <v>956</v>
      </c>
      <c r="L3651">
        <v>1019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</row>
    <row r="3652" spans="1:21" x14ac:dyDescent="0.25">
      <c r="A3652" t="s">
        <v>640</v>
      </c>
      <c r="B3652" t="s">
        <v>964</v>
      </c>
      <c r="C3652" t="s">
        <v>1165</v>
      </c>
      <c r="D3652">
        <v>190</v>
      </c>
      <c r="E3652" t="s">
        <v>953</v>
      </c>
      <c r="F3652">
        <v>3093</v>
      </c>
      <c r="G3652">
        <v>3000</v>
      </c>
      <c r="H3652">
        <v>0</v>
      </c>
      <c r="I3652" t="s">
        <v>1164</v>
      </c>
      <c r="J3652" t="s">
        <v>960</v>
      </c>
      <c r="K3652" t="s">
        <v>956</v>
      </c>
      <c r="L3652">
        <v>1019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</row>
    <row r="3653" spans="1:21" x14ac:dyDescent="0.25">
      <c r="A3653" t="s">
        <v>640</v>
      </c>
      <c r="B3653" t="s">
        <v>964</v>
      </c>
      <c r="C3653" t="s">
        <v>5181</v>
      </c>
      <c r="D3653">
        <v>200</v>
      </c>
      <c r="E3653" t="s">
        <v>953</v>
      </c>
      <c r="F3653">
        <v>3093</v>
      </c>
      <c r="G3653">
        <v>3000</v>
      </c>
      <c r="H3653">
        <v>0</v>
      </c>
      <c r="I3653" t="s">
        <v>1164</v>
      </c>
      <c r="J3653" t="s">
        <v>960</v>
      </c>
      <c r="K3653" t="s">
        <v>956</v>
      </c>
      <c r="L3653">
        <v>1019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</row>
    <row r="3654" spans="1:21" x14ac:dyDescent="0.25">
      <c r="A3654" t="s">
        <v>640</v>
      </c>
      <c r="B3654" t="s">
        <v>962</v>
      </c>
      <c r="C3654" t="s">
        <v>5939</v>
      </c>
      <c r="D3654">
        <v>200</v>
      </c>
      <c r="E3654" t="s">
        <v>953</v>
      </c>
      <c r="F3654">
        <v>3093</v>
      </c>
      <c r="G3654">
        <v>3093</v>
      </c>
      <c r="H3654">
        <v>0</v>
      </c>
      <c r="I3654" t="s">
        <v>1164</v>
      </c>
      <c r="J3654" t="s">
        <v>960</v>
      </c>
      <c r="K3654" t="s">
        <v>956</v>
      </c>
      <c r="L3654">
        <v>1019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</row>
    <row r="3655" spans="1:21" x14ac:dyDescent="0.25">
      <c r="A3655" t="s">
        <v>640</v>
      </c>
      <c r="B3655" t="s">
        <v>959</v>
      </c>
      <c r="C3655" t="s">
        <v>979</v>
      </c>
      <c r="D3655">
        <v>2</v>
      </c>
      <c r="E3655" t="s">
        <v>953</v>
      </c>
      <c r="F3655">
        <v>3093</v>
      </c>
      <c r="G3655">
        <v>9999</v>
      </c>
      <c r="H3655">
        <v>0</v>
      </c>
      <c r="I3655" t="s">
        <v>1164</v>
      </c>
      <c r="J3655" t="s">
        <v>960</v>
      </c>
      <c r="K3655" t="s">
        <v>956</v>
      </c>
      <c r="L3655">
        <v>1019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</row>
    <row r="3656" spans="1:21" x14ac:dyDescent="0.25">
      <c r="A3656" t="s">
        <v>639</v>
      </c>
      <c r="B3656" t="s">
        <v>952</v>
      </c>
      <c r="C3656" t="s">
        <v>5399</v>
      </c>
      <c r="D3656">
        <v>40</v>
      </c>
      <c r="E3656" t="s">
        <v>953</v>
      </c>
      <c r="F3656">
        <v>3001</v>
      </c>
      <c r="G3656">
        <v>1003</v>
      </c>
      <c r="H3656">
        <v>0</v>
      </c>
      <c r="I3656" t="s">
        <v>1166</v>
      </c>
      <c r="J3656" t="s">
        <v>955</v>
      </c>
      <c r="K3656" t="s">
        <v>956</v>
      </c>
      <c r="L3656">
        <v>1019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</row>
    <row r="3657" spans="1:21" x14ac:dyDescent="0.25">
      <c r="A3657" t="s">
        <v>639</v>
      </c>
      <c r="B3657" t="s">
        <v>952</v>
      </c>
      <c r="C3657" t="s">
        <v>6295</v>
      </c>
      <c r="D3657">
        <v>40</v>
      </c>
      <c r="E3657" t="s">
        <v>953</v>
      </c>
      <c r="F3657">
        <v>3001</v>
      </c>
      <c r="G3657">
        <v>1003</v>
      </c>
      <c r="H3657">
        <v>0</v>
      </c>
      <c r="I3657" t="s">
        <v>1166</v>
      </c>
      <c r="J3657" t="s">
        <v>955</v>
      </c>
      <c r="K3657" t="s">
        <v>956</v>
      </c>
      <c r="L3657">
        <v>1019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</row>
    <row r="3658" spans="1:21" x14ac:dyDescent="0.25">
      <c r="A3658" t="s">
        <v>639</v>
      </c>
      <c r="B3658" t="s">
        <v>952</v>
      </c>
      <c r="C3658" t="s">
        <v>6296</v>
      </c>
      <c r="D3658">
        <v>40</v>
      </c>
      <c r="E3658" t="s">
        <v>953</v>
      </c>
      <c r="F3658">
        <v>3001</v>
      </c>
      <c r="G3658">
        <v>1003</v>
      </c>
      <c r="H3658">
        <v>0</v>
      </c>
      <c r="I3658" t="s">
        <v>1166</v>
      </c>
      <c r="J3658" t="s">
        <v>955</v>
      </c>
      <c r="K3658" t="s">
        <v>956</v>
      </c>
      <c r="L3658">
        <v>1019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</row>
    <row r="3659" spans="1:21" x14ac:dyDescent="0.25">
      <c r="A3659" t="s">
        <v>639</v>
      </c>
      <c r="B3659" t="s">
        <v>952</v>
      </c>
      <c r="C3659" t="s">
        <v>6297</v>
      </c>
      <c r="D3659">
        <v>40</v>
      </c>
      <c r="E3659" t="s">
        <v>953</v>
      </c>
      <c r="F3659">
        <v>3001</v>
      </c>
      <c r="G3659">
        <v>1003</v>
      </c>
      <c r="H3659">
        <v>0</v>
      </c>
      <c r="I3659" t="s">
        <v>1166</v>
      </c>
      <c r="J3659" t="s">
        <v>955</v>
      </c>
      <c r="K3659" t="s">
        <v>956</v>
      </c>
      <c r="L3659">
        <v>1019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</row>
    <row r="3660" spans="1:21" x14ac:dyDescent="0.25">
      <c r="A3660" t="s">
        <v>639</v>
      </c>
      <c r="B3660" t="s">
        <v>952</v>
      </c>
      <c r="C3660" t="s">
        <v>6298</v>
      </c>
      <c r="D3660">
        <v>40</v>
      </c>
      <c r="E3660" t="s">
        <v>953</v>
      </c>
      <c r="F3660">
        <v>3001</v>
      </c>
      <c r="G3660">
        <v>1003</v>
      </c>
      <c r="H3660">
        <v>0</v>
      </c>
      <c r="I3660" t="s">
        <v>1166</v>
      </c>
      <c r="J3660" t="s">
        <v>955</v>
      </c>
      <c r="K3660" t="s">
        <v>956</v>
      </c>
      <c r="L3660">
        <v>1019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</row>
    <row r="3661" spans="1:21" x14ac:dyDescent="0.25">
      <c r="A3661" t="s">
        <v>639</v>
      </c>
      <c r="B3661" t="s">
        <v>952</v>
      </c>
      <c r="C3661" t="s">
        <v>6299</v>
      </c>
      <c r="D3661">
        <v>40</v>
      </c>
      <c r="E3661" t="s">
        <v>953</v>
      </c>
      <c r="F3661">
        <v>3001</v>
      </c>
      <c r="G3661">
        <v>1003</v>
      </c>
      <c r="H3661">
        <v>0</v>
      </c>
      <c r="I3661" t="s">
        <v>1166</v>
      </c>
      <c r="J3661" t="s">
        <v>955</v>
      </c>
      <c r="K3661" t="s">
        <v>956</v>
      </c>
      <c r="L3661">
        <v>1019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</row>
    <row r="3662" spans="1:21" x14ac:dyDescent="0.25">
      <c r="A3662" t="s">
        <v>639</v>
      </c>
      <c r="B3662" t="s">
        <v>952</v>
      </c>
      <c r="C3662" t="s">
        <v>6300</v>
      </c>
      <c r="D3662">
        <v>40</v>
      </c>
      <c r="E3662" t="s">
        <v>953</v>
      </c>
      <c r="F3662">
        <v>3001</v>
      </c>
      <c r="G3662">
        <v>1003</v>
      </c>
      <c r="H3662">
        <v>0</v>
      </c>
      <c r="I3662" t="s">
        <v>1166</v>
      </c>
      <c r="J3662" t="s">
        <v>955</v>
      </c>
      <c r="K3662" t="s">
        <v>956</v>
      </c>
      <c r="L3662">
        <v>1019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</row>
    <row r="3663" spans="1:21" x14ac:dyDescent="0.25">
      <c r="A3663" t="s">
        <v>639</v>
      </c>
      <c r="B3663" t="s">
        <v>952</v>
      </c>
      <c r="C3663" t="s">
        <v>6301</v>
      </c>
      <c r="D3663">
        <v>40</v>
      </c>
      <c r="E3663" t="s">
        <v>953</v>
      </c>
      <c r="F3663">
        <v>3001</v>
      </c>
      <c r="G3663">
        <v>1003</v>
      </c>
      <c r="H3663">
        <v>0</v>
      </c>
      <c r="I3663" t="s">
        <v>1166</v>
      </c>
      <c r="J3663" t="s">
        <v>955</v>
      </c>
      <c r="K3663" t="s">
        <v>956</v>
      </c>
      <c r="L3663">
        <v>1019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</row>
    <row r="3664" spans="1:21" x14ac:dyDescent="0.25">
      <c r="A3664" t="s">
        <v>639</v>
      </c>
      <c r="B3664" t="s">
        <v>952</v>
      </c>
      <c r="C3664" t="s">
        <v>6302</v>
      </c>
      <c r="D3664">
        <v>40</v>
      </c>
      <c r="E3664" t="s">
        <v>953</v>
      </c>
      <c r="F3664">
        <v>3001</v>
      </c>
      <c r="G3664">
        <v>1003</v>
      </c>
      <c r="H3664">
        <v>0</v>
      </c>
      <c r="I3664" t="s">
        <v>1166</v>
      </c>
      <c r="J3664" t="s">
        <v>955</v>
      </c>
      <c r="K3664" t="s">
        <v>956</v>
      </c>
      <c r="L3664">
        <v>1019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</row>
    <row r="3665" spans="1:21" x14ac:dyDescent="0.25">
      <c r="A3665" t="s">
        <v>639</v>
      </c>
      <c r="B3665" t="s">
        <v>952</v>
      </c>
      <c r="C3665" t="s">
        <v>6303</v>
      </c>
      <c r="D3665">
        <v>40</v>
      </c>
      <c r="E3665" t="s">
        <v>953</v>
      </c>
      <c r="F3665">
        <v>3001</v>
      </c>
      <c r="G3665">
        <v>1003</v>
      </c>
      <c r="H3665">
        <v>0</v>
      </c>
      <c r="I3665" t="s">
        <v>1166</v>
      </c>
      <c r="J3665" t="s">
        <v>955</v>
      </c>
      <c r="K3665" t="s">
        <v>956</v>
      </c>
      <c r="L3665">
        <v>1019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</row>
    <row r="3666" spans="1:21" x14ac:dyDescent="0.25">
      <c r="A3666" t="s">
        <v>639</v>
      </c>
      <c r="B3666" t="s">
        <v>952</v>
      </c>
      <c r="C3666" t="s">
        <v>6304</v>
      </c>
      <c r="D3666">
        <v>40</v>
      </c>
      <c r="E3666" t="s">
        <v>953</v>
      </c>
      <c r="F3666">
        <v>3001</v>
      </c>
      <c r="G3666">
        <v>1003</v>
      </c>
      <c r="H3666">
        <v>0</v>
      </c>
      <c r="I3666" t="s">
        <v>1166</v>
      </c>
      <c r="J3666" t="s">
        <v>955</v>
      </c>
      <c r="K3666" t="s">
        <v>956</v>
      </c>
      <c r="L3666">
        <v>1019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</row>
    <row r="3667" spans="1:21" x14ac:dyDescent="0.25">
      <c r="A3667" t="s">
        <v>639</v>
      </c>
      <c r="B3667" t="s">
        <v>952</v>
      </c>
      <c r="C3667" t="s">
        <v>6305</v>
      </c>
      <c r="D3667">
        <v>40</v>
      </c>
      <c r="E3667" t="s">
        <v>953</v>
      </c>
      <c r="F3667">
        <v>3001</v>
      </c>
      <c r="G3667">
        <v>1003</v>
      </c>
      <c r="H3667">
        <v>0</v>
      </c>
      <c r="I3667" t="s">
        <v>1166</v>
      </c>
      <c r="J3667" t="s">
        <v>955</v>
      </c>
      <c r="K3667" t="s">
        <v>956</v>
      </c>
      <c r="L3667">
        <v>1019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</row>
    <row r="3668" spans="1:21" x14ac:dyDescent="0.25">
      <c r="A3668" t="s">
        <v>639</v>
      </c>
      <c r="B3668" t="s">
        <v>957</v>
      </c>
      <c r="C3668" t="s">
        <v>958</v>
      </c>
      <c r="D3668">
        <v>354</v>
      </c>
      <c r="E3668" t="s">
        <v>953</v>
      </c>
      <c r="F3668">
        <v>3001</v>
      </c>
      <c r="G3668">
        <v>3003</v>
      </c>
      <c r="H3668">
        <v>0</v>
      </c>
      <c r="I3668" t="s">
        <v>1166</v>
      </c>
      <c r="J3668" t="s">
        <v>955</v>
      </c>
      <c r="K3668" t="s">
        <v>956</v>
      </c>
      <c r="L3668">
        <v>1019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</row>
    <row r="3669" spans="1:21" x14ac:dyDescent="0.25">
      <c r="A3669" t="s">
        <v>639</v>
      </c>
      <c r="B3669" t="s">
        <v>5136</v>
      </c>
      <c r="C3669" t="s">
        <v>5137</v>
      </c>
      <c r="D3669">
        <v>1</v>
      </c>
      <c r="E3669" t="s">
        <v>953</v>
      </c>
      <c r="F3669">
        <v>3001</v>
      </c>
      <c r="G3669" t="s">
        <v>5138</v>
      </c>
      <c r="H3669">
        <v>0</v>
      </c>
      <c r="I3669" t="s">
        <v>1166</v>
      </c>
      <c r="J3669" t="s">
        <v>955</v>
      </c>
      <c r="K3669" t="s">
        <v>956</v>
      </c>
      <c r="L3669">
        <v>1019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0</v>
      </c>
    </row>
    <row r="3670" spans="1:21" x14ac:dyDescent="0.25">
      <c r="A3670" t="s">
        <v>639</v>
      </c>
      <c r="B3670" t="s">
        <v>967</v>
      </c>
      <c r="C3670">
        <v>2979491</v>
      </c>
      <c r="D3670">
        <v>1</v>
      </c>
      <c r="E3670" t="s">
        <v>953</v>
      </c>
      <c r="F3670">
        <v>3001</v>
      </c>
      <c r="G3670" t="s">
        <v>968</v>
      </c>
      <c r="H3670">
        <v>0</v>
      </c>
      <c r="I3670" t="s">
        <v>1166</v>
      </c>
      <c r="J3670" t="s">
        <v>955</v>
      </c>
      <c r="K3670" t="s">
        <v>956</v>
      </c>
      <c r="L3670">
        <v>1019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</row>
    <row r="3671" spans="1:21" x14ac:dyDescent="0.25">
      <c r="A3671" t="s">
        <v>639</v>
      </c>
      <c r="B3671" t="s">
        <v>964</v>
      </c>
      <c r="C3671" t="s">
        <v>6306</v>
      </c>
      <c r="D3671">
        <v>40</v>
      </c>
      <c r="E3671" t="s">
        <v>953</v>
      </c>
      <c r="F3671">
        <v>3093</v>
      </c>
      <c r="G3671">
        <v>3000</v>
      </c>
      <c r="H3671">
        <v>0</v>
      </c>
      <c r="I3671" t="s">
        <v>1166</v>
      </c>
      <c r="J3671" t="s">
        <v>960</v>
      </c>
      <c r="K3671" t="s">
        <v>956</v>
      </c>
      <c r="L3671">
        <v>1019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</row>
    <row r="3672" spans="1:21" x14ac:dyDescent="0.25">
      <c r="A3672" t="s">
        <v>639</v>
      </c>
      <c r="B3672" t="s">
        <v>964</v>
      </c>
      <c r="C3672" t="s">
        <v>6307</v>
      </c>
      <c r="D3672">
        <v>40</v>
      </c>
      <c r="E3672" t="s">
        <v>953</v>
      </c>
      <c r="F3672">
        <v>3093</v>
      </c>
      <c r="G3672">
        <v>3000</v>
      </c>
      <c r="H3672">
        <v>0</v>
      </c>
      <c r="I3672" t="s">
        <v>1166</v>
      </c>
      <c r="J3672" t="s">
        <v>960</v>
      </c>
      <c r="K3672" t="s">
        <v>956</v>
      </c>
      <c r="L3672">
        <v>1019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</row>
    <row r="3673" spans="1:21" x14ac:dyDescent="0.25">
      <c r="A3673" t="s">
        <v>639</v>
      </c>
      <c r="B3673" t="s">
        <v>964</v>
      </c>
      <c r="C3673" t="s">
        <v>7194</v>
      </c>
      <c r="D3673">
        <v>40</v>
      </c>
      <c r="E3673" t="s">
        <v>953</v>
      </c>
      <c r="F3673">
        <v>3093</v>
      </c>
      <c r="G3673">
        <v>3000</v>
      </c>
      <c r="H3673">
        <v>0</v>
      </c>
      <c r="I3673" t="s">
        <v>1166</v>
      </c>
      <c r="J3673" t="s">
        <v>960</v>
      </c>
      <c r="K3673" t="s">
        <v>956</v>
      </c>
      <c r="L3673">
        <v>1019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</row>
    <row r="3674" spans="1:21" x14ac:dyDescent="0.25">
      <c r="A3674" t="s">
        <v>639</v>
      </c>
      <c r="B3674" t="s">
        <v>964</v>
      </c>
      <c r="C3674" t="s">
        <v>8327</v>
      </c>
      <c r="D3674">
        <v>40</v>
      </c>
      <c r="E3674" t="s">
        <v>953</v>
      </c>
      <c r="F3674">
        <v>3093</v>
      </c>
      <c r="G3674">
        <v>3000</v>
      </c>
      <c r="H3674">
        <v>0</v>
      </c>
      <c r="I3674" t="s">
        <v>1166</v>
      </c>
      <c r="J3674" t="s">
        <v>960</v>
      </c>
      <c r="K3674" t="s">
        <v>956</v>
      </c>
      <c r="L3674">
        <v>1019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</row>
    <row r="3675" spans="1:21" x14ac:dyDescent="0.25">
      <c r="A3675" t="s">
        <v>639</v>
      </c>
      <c r="B3675" t="s">
        <v>962</v>
      </c>
      <c r="C3675" t="s">
        <v>5050</v>
      </c>
      <c r="D3675">
        <v>40</v>
      </c>
      <c r="E3675" t="s">
        <v>953</v>
      </c>
      <c r="F3675">
        <v>3093</v>
      </c>
      <c r="G3675">
        <v>3093</v>
      </c>
      <c r="H3675">
        <v>0</v>
      </c>
      <c r="I3675" t="s">
        <v>1166</v>
      </c>
      <c r="J3675" t="s">
        <v>960</v>
      </c>
      <c r="K3675" t="s">
        <v>956</v>
      </c>
      <c r="L3675">
        <v>1019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</row>
    <row r="3676" spans="1:21" x14ac:dyDescent="0.25">
      <c r="A3676" t="s">
        <v>639</v>
      </c>
      <c r="B3676" t="s">
        <v>962</v>
      </c>
      <c r="C3676" t="s">
        <v>5051</v>
      </c>
      <c r="D3676">
        <v>40</v>
      </c>
      <c r="E3676" t="s">
        <v>953</v>
      </c>
      <c r="F3676">
        <v>3093</v>
      </c>
      <c r="G3676">
        <v>3093</v>
      </c>
      <c r="H3676">
        <v>0</v>
      </c>
      <c r="I3676" t="s">
        <v>1166</v>
      </c>
      <c r="J3676" t="s">
        <v>960</v>
      </c>
      <c r="K3676" t="s">
        <v>956</v>
      </c>
      <c r="L3676">
        <v>1019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</row>
    <row r="3677" spans="1:21" x14ac:dyDescent="0.25">
      <c r="A3677" t="s">
        <v>639</v>
      </c>
      <c r="B3677" t="s">
        <v>962</v>
      </c>
      <c r="C3677" t="s">
        <v>5052</v>
      </c>
      <c r="D3677">
        <v>40</v>
      </c>
      <c r="E3677" t="s">
        <v>953</v>
      </c>
      <c r="F3677">
        <v>3093</v>
      </c>
      <c r="G3677">
        <v>3093</v>
      </c>
      <c r="H3677">
        <v>0</v>
      </c>
      <c r="I3677" t="s">
        <v>1166</v>
      </c>
      <c r="J3677" t="s">
        <v>960</v>
      </c>
      <c r="K3677" t="s">
        <v>956</v>
      </c>
      <c r="L3677">
        <v>1019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</row>
    <row r="3678" spans="1:21" x14ac:dyDescent="0.25">
      <c r="A3678" t="s">
        <v>639</v>
      </c>
      <c r="B3678" t="s">
        <v>962</v>
      </c>
      <c r="C3678" t="s">
        <v>6308</v>
      </c>
      <c r="D3678">
        <v>40</v>
      </c>
      <c r="E3678" t="s">
        <v>953</v>
      </c>
      <c r="F3678">
        <v>3093</v>
      </c>
      <c r="G3678">
        <v>3093</v>
      </c>
      <c r="H3678">
        <v>0</v>
      </c>
      <c r="I3678" t="s">
        <v>1166</v>
      </c>
      <c r="J3678" t="s">
        <v>960</v>
      </c>
      <c r="K3678" t="s">
        <v>956</v>
      </c>
      <c r="L3678">
        <v>1019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</row>
    <row r="3679" spans="1:21" x14ac:dyDescent="0.25">
      <c r="A3679" t="s">
        <v>639</v>
      </c>
      <c r="B3679" t="s">
        <v>962</v>
      </c>
      <c r="C3679" t="s">
        <v>6309</v>
      </c>
      <c r="D3679">
        <v>40</v>
      </c>
      <c r="E3679" t="s">
        <v>953</v>
      </c>
      <c r="F3679">
        <v>3093</v>
      </c>
      <c r="G3679">
        <v>3093</v>
      </c>
      <c r="H3679">
        <v>0</v>
      </c>
      <c r="I3679" t="s">
        <v>1166</v>
      </c>
      <c r="J3679" t="s">
        <v>960</v>
      </c>
      <c r="K3679" t="s">
        <v>956</v>
      </c>
      <c r="L3679">
        <v>1019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</row>
    <row r="3680" spans="1:21" x14ac:dyDescent="0.25">
      <c r="A3680" t="s">
        <v>639</v>
      </c>
      <c r="B3680" t="s">
        <v>962</v>
      </c>
      <c r="C3680" t="s">
        <v>6310</v>
      </c>
      <c r="D3680">
        <v>40</v>
      </c>
      <c r="E3680" t="s">
        <v>953</v>
      </c>
      <c r="F3680">
        <v>3093</v>
      </c>
      <c r="G3680">
        <v>3093</v>
      </c>
      <c r="H3680">
        <v>0</v>
      </c>
      <c r="I3680" t="s">
        <v>1166</v>
      </c>
      <c r="J3680" t="s">
        <v>960</v>
      </c>
      <c r="K3680" t="s">
        <v>956</v>
      </c>
      <c r="L3680">
        <v>1019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</row>
    <row r="3681" spans="1:21" x14ac:dyDescent="0.25">
      <c r="A3681" t="s">
        <v>639</v>
      </c>
      <c r="B3681" t="s">
        <v>962</v>
      </c>
      <c r="C3681" t="s">
        <v>6311</v>
      </c>
      <c r="D3681">
        <v>40</v>
      </c>
      <c r="E3681" t="s">
        <v>953</v>
      </c>
      <c r="F3681">
        <v>3093</v>
      </c>
      <c r="G3681">
        <v>3093</v>
      </c>
      <c r="H3681">
        <v>0</v>
      </c>
      <c r="I3681" t="s">
        <v>1166</v>
      </c>
      <c r="J3681" t="s">
        <v>960</v>
      </c>
      <c r="K3681" t="s">
        <v>956</v>
      </c>
      <c r="L3681">
        <v>1019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</v>
      </c>
    </row>
    <row r="3682" spans="1:21" x14ac:dyDescent="0.25">
      <c r="A3682" t="s">
        <v>639</v>
      </c>
      <c r="B3682" t="s">
        <v>962</v>
      </c>
      <c r="C3682" t="s">
        <v>6312</v>
      </c>
      <c r="D3682">
        <v>40</v>
      </c>
      <c r="E3682" t="s">
        <v>953</v>
      </c>
      <c r="F3682">
        <v>3093</v>
      </c>
      <c r="G3682">
        <v>3093</v>
      </c>
      <c r="H3682">
        <v>0</v>
      </c>
      <c r="I3682" t="s">
        <v>1166</v>
      </c>
      <c r="J3682" t="s">
        <v>960</v>
      </c>
      <c r="K3682" t="s">
        <v>956</v>
      </c>
      <c r="L3682">
        <v>1019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</row>
    <row r="3683" spans="1:21" x14ac:dyDescent="0.25">
      <c r="A3683" t="s">
        <v>639</v>
      </c>
      <c r="B3683" t="s">
        <v>962</v>
      </c>
      <c r="C3683" t="s">
        <v>6313</v>
      </c>
      <c r="D3683">
        <v>40</v>
      </c>
      <c r="E3683" t="s">
        <v>953</v>
      </c>
      <c r="F3683">
        <v>3093</v>
      </c>
      <c r="G3683">
        <v>3093</v>
      </c>
      <c r="H3683">
        <v>0</v>
      </c>
      <c r="I3683" t="s">
        <v>1166</v>
      </c>
      <c r="J3683" t="s">
        <v>960</v>
      </c>
      <c r="K3683" t="s">
        <v>956</v>
      </c>
      <c r="L3683">
        <v>1019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  <c r="U3683">
        <v>0</v>
      </c>
    </row>
    <row r="3684" spans="1:21" x14ac:dyDescent="0.25">
      <c r="A3684" t="s">
        <v>639</v>
      </c>
      <c r="B3684" t="s">
        <v>962</v>
      </c>
      <c r="C3684" t="s">
        <v>6314</v>
      </c>
      <c r="D3684">
        <v>40</v>
      </c>
      <c r="E3684" t="s">
        <v>953</v>
      </c>
      <c r="F3684">
        <v>3093</v>
      </c>
      <c r="G3684">
        <v>3093</v>
      </c>
      <c r="H3684">
        <v>0</v>
      </c>
      <c r="I3684" t="s">
        <v>1166</v>
      </c>
      <c r="J3684" t="s">
        <v>960</v>
      </c>
      <c r="K3684" t="s">
        <v>956</v>
      </c>
      <c r="L3684">
        <v>1019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</row>
    <row r="3685" spans="1:21" x14ac:dyDescent="0.25">
      <c r="A3685" t="s">
        <v>639</v>
      </c>
      <c r="B3685" t="s">
        <v>962</v>
      </c>
      <c r="C3685" t="s">
        <v>6315</v>
      </c>
      <c r="D3685">
        <v>40</v>
      </c>
      <c r="E3685" t="s">
        <v>953</v>
      </c>
      <c r="F3685">
        <v>3093</v>
      </c>
      <c r="G3685">
        <v>3093</v>
      </c>
      <c r="H3685">
        <v>0</v>
      </c>
      <c r="I3685" t="s">
        <v>1166</v>
      </c>
      <c r="J3685" t="s">
        <v>960</v>
      </c>
      <c r="K3685" t="s">
        <v>956</v>
      </c>
      <c r="L3685">
        <v>1019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</row>
    <row r="3686" spans="1:21" x14ac:dyDescent="0.25">
      <c r="A3686" t="s">
        <v>639</v>
      </c>
      <c r="B3686" t="s">
        <v>962</v>
      </c>
      <c r="C3686" t="s">
        <v>6316</v>
      </c>
      <c r="D3686">
        <v>40</v>
      </c>
      <c r="E3686" t="s">
        <v>953</v>
      </c>
      <c r="F3686">
        <v>3093</v>
      </c>
      <c r="G3686">
        <v>3093</v>
      </c>
      <c r="H3686">
        <v>0</v>
      </c>
      <c r="I3686" t="s">
        <v>1166</v>
      </c>
      <c r="J3686" t="s">
        <v>960</v>
      </c>
      <c r="K3686" t="s">
        <v>956</v>
      </c>
      <c r="L3686">
        <v>1019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</row>
    <row r="3687" spans="1:21" x14ac:dyDescent="0.25">
      <c r="A3687" t="s">
        <v>639</v>
      </c>
      <c r="B3687" t="s">
        <v>962</v>
      </c>
      <c r="C3687" t="s">
        <v>6317</v>
      </c>
      <c r="D3687">
        <v>40</v>
      </c>
      <c r="E3687" t="s">
        <v>953</v>
      </c>
      <c r="F3687">
        <v>3093</v>
      </c>
      <c r="G3687">
        <v>3093</v>
      </c>
      <c r="H3687">
        <v>0</v>
      </c>
      <c r="I3687" t="s">
        <v>1166</v>
      </c>
      <c r="J3687" t="s">
        <v>960</v>
      </c>
      <c r="K3687" t="s">
        <v>956</v>
      </c>
      <c r="L3687">
        <v>1019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</row>
    <row r="3688" spans="1:21" x14ac:dyDescent="0.25">
      <c r="A3688" t="s">
        <v>639</v>
      </c>
      <c r="B3688" t="s">
        <v>962</v>
      </c>
      <c r="C3688" t="s">
        <v>6318</v>
      </c>
      <c r="D3688">
        <v>40</v>
      </c>
      <c r="E3688" t="s">
        <v>953</v>
      </c>
      <c r="F3688">
        <v>3093</v>
      </c>
      <c r="G3688">
        <v>3093</v>
      </c>
      <c r="H3688">
        <v>0</v>
      </c>
      <c r="I3688" t="s">
        <v>1166</v>
      </c>
      <c r="J3688" t="s">
        <v>960</v>
      </c>
      <c r="K3688" t="s">
        <v>956</v>
      </c>
      <c r="L3688">
        <v>1019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</row>
    <row r="3689" spans="1:21" x14ac:dyDescent="0.25">
      <c r="A3689" t="s">
        <v>639</v>
      </c>
      <c r="B3689" t="s">
        <v>962</v>
      </c>
      <c r="C3689" t="s">
        <v>6319</v>
      </c>
      <c r="D3689">
        <v>40</v>
      </c>
      <c r="E3689" t="s">
        <v>953</v>
      </c>
      <c r="F3689">
        <v>3093</v>
      </c>
      <c r="G3689">
        <v>3093</v>
      </c>
      <c r="H3689">
        <v>0</v>
      </c>
      <c r="I3689" t="s">
        <v>1166</v>
      </c>
      <c r="J3689" t="s">
        <v>960</v>
      </c>
      <c r="K3689" t="s">
        <v>956</v>
      </c>
      <c r="L3689">
        <v>1019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</row>
    <row r="3690" spans="1:21" x14ac:dyDescent="0.25">
      <c r="A3690" t="s">
        <v>639</v>
      </c>
      <c r="B3690" t="s">
        <v>962</v>
      </c>
      <c r="C3690" t="s">
        <v>6320</v>
      </c>
      <c r="D3690">
        <v>40</v>
      </c>
      <c r="E3690" t="s">
        <v>953</v>
      </c>
      <c r="F3690">
        <v>3093</v>
      </c>
      <c r="G3690">
        <v>3093</v>
      </c>
      <c r="H3690">
        <v>0</v>
      </c>
      <c r="I3690" t="s">
        <v>1166</v>
      </c>
      <c r="J3690" t="s">
        <v>960</v>
      </c>
      <c r="K3690" t="s">
        <v>956</v>
      </c>
      <c r="L3690">
        <v>1019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</row>
    <row r="3691" spans="1:21" x14ac:dyDescent="0.25">
      <c r="A3691" t="s">
        <v>639</v>
      </c>
      <c r="B3691" t="s">
        <v>962</v>
      </c>
      <c r="C3691" t="s">
        <v>6321</v>
      </c>
      <c r="D3691">
        <v>40</v>
      </c>
      <c r="E3691" t="s">
        <v>953</v>
      </c>
      <c r="F3691">
        <v>3093</v>
      </c>
      <c r="G3691">
        <v>3093</v>
      </c>
      <c r="H3691">
        <v>0</v>
      </c>
      <c r="I3691" t="s">
        <v>1166</v>
      </c>
      <c r="J3691" t="s">
        <v>960</v>
      </c>
      <c r="K3691" t="s">
        <v>956</v>
      </c>
      <c r="L3691">
        <v>1019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</row>
    <row r="3692" spans="1:21" x14ac:dyDescent="0.25">
      <c r="A3692" t="s">
        <v>639</v>
      </c>
      <c r="B3692" t="s">
        <v>962</v>
      </c>
      <c r="C3692" t="s">
        <v>6322</v>
      </c>
      <c r="D3692">
        <v>40</v>
      </c>
      <c r="E3692" t="s">
        <v>953</v>
      </c>
      <c r="F3692">
        <v>3093</v>
      </c>
      <c r="G3692">
        <v>3093</v>
      </c>
      <c r="H3692">
        <v>0</v>
      </c>
      <c r="I3692" t="s">
        <v>1166</v>
      </c>
      <c r="J3692" t="s">
        <v>960</v>
      </c>
      <c r="K3692" t="s">
        <v>956</v>
      </c>
      <c r="L3692">
        <v>1019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</row>
    <row r="3693" spans="1:21" x14ac:dyDescent="0.25">
      <c r="A3693" t="s">
        <v>639</v>
      </c>
      <c r="B3693" t="s">
        <v>962</v>
      </c>
      <c r="C3693" t="s">
        <v>6323</v>
      </c>
      <c r="D3693">
        <v>40</v>
      </c>
      <c r="E3693" t="s">
        <v>953</v>
      </c>
      <c r="F3693">
        <v>3093</v>
      </c>
      <c r="G3693">
        <v>3093</v>
      </c>
      <c r="H3693">
        <v>0</v>
      </c>
      <c r="I3693" t="s">
        <v>1166</v>
      </c>
      <c r="J3693" t="s">
        <v>960</v>
      </c>
      <c r="K3693" t="s">
        <v>956</v>
      </c>
      <c r="L3693">
        <v>1019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</row>
    <row r="3694" spans="1:21" x14ac:dyDescent="0.25">
      <c r="A3694" t="s">
        <v>639</v>
      </c>
      <c r="B3694" t="s">
        <v>962</v>
      </c>
      <c r="C3694" t="s">
        <v>6324</v>
      </c>
      <c r="D3694">
        <v>40</v>
      </c>
      <c r="E3694" t="s">
        <v>953</v>
      </c>
      <c r="F3694">
        <v>3093</v>
      </c>
      <c r="G3694">
        <v>3093</v>
      </c>
      <c r="H3694">
        <v>0</v>
      </c>
      <c r="I3694" t="s">
        <v>1166</v>
      </c>
      <c r="J3694" t="s">
        <v>960</v>
      </c>
      <c r="K3694" t="s">
        <v>956</v>
      </c>
      <c r="L3694">
        <v>1019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</row>
    <row r="3695" spans="1:21" x14ac:dyDescent="0.25">
      <c r="A3695" t="s">
        <v>639</v>
      </c>
      <c r="B3695" t="s">
        <v>962</v>
      </c>
      <c r="C3695" t="s">
        <v>6325</v>
      </c>
      <c r="D3695">
        <v>40</v>
      </c>
      <c r="E3695" t="s">
        <v>953</v>
      </c>
      <c r="F3695">
        <v>3093</v>
      </c>
      <c r="G3695">
        <v>3093</v>
      </c>
      <c r="H3695">
        <v>0</v>
      </c>
      <c r="I3695" t="s">
        <v>1166</v>
      </c>
      <c r="J3695" t="s">
        <v>960</v>
      </c>
      <c r="K3695" t="s">
        <v>956</v>
      </c>
      <c r="L3695">
        <v>1019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</row>
    <row r="3696" spans="1:21" x14ac:dyDescent="0.25">
      <c r="A3696" t="s">
        <v>639</v>
      </c>
      <c r="B3696" t="s">
        <v>962</v>
      </c>
      <c r="C3696" t="s">
        <v>6326</v>
      </c>
      <c r="D3696">
        <v>40</v>
      </c>
      <c r="E3696" t="s">
        <v>953</v>
      </c>
      <c r="F3696">
        <v>3093</v>
      </c>
      <c r="G3696">
        <v>3093</v>
      </c>
      <c r="H3696">
        <v>0</v>
      </c>
      <c r="I3696" t="s">
        <v>1166</v>
      </c>
      <c r="J3696" t="s">
        <v>960</v>
      </c>
      <c r="K3696" t="s">
        <v>956</v>
      </c>
      <c r="L3696">
        <v>1019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</row>
    <row r="3697" spans="1:21" x14ac:dyDescent="0.25">
      <c r="A3697" t="s">
        <v>639</v>
      </c>
      <c r="B3697" t="s">
        <v>962</v>
      </c>
      <c r="C3697" t="s">
        <v>6327</v>
      </c>
      <c r="D3697">
        <v>40</v>
      </c>
      <c r="E3697" t="s">
        <v>953</v>
      </c>
      <c r="F3697">
        <v>3093</v>
      </c>
      <c r="G3697">
        <v>3093</v>
      </c>
      <c r="H3697">
        <v>0</v>
      </c>
      <c r="I3697" t="s">
        <v>1166</v>
      </c>
      <c r="J3697" t="s">
        <v>960</v>
      </c>
      <c r="K3697" t="s">
        <v>956</v>
      </c>
      <c r="L3697">
        <v>1019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</row>
    <row r="3698" spans="1:21" x14ac:dyDescent="0.25">
      <c r="A3698" t="s">
        <v>639</v>
      </c>
      <c r="B3698" t="s">
        <v>962</v>
      </c>
      <c r="C3698" t="s">
        <v>6328</v>
      </c>
      <c r="D3698">
        <v>40</v>
      </c>
      <c r="E3698" t="s">
        <v>953</v>
      </c>
      <c r="F3698">
        <v>3093</v>
      </c>
      <c r="G3698">
        <v>3093</v>
      </c>
      <c r="H3698">
        <v>0</v>
      </c>
      <c r="I3698" t="s">
        <v>1166</v>
      </c>
      <c r="J3698" t="s">
        <v>960</v>
      </c>
      <c r="K3698" t="s">
        <v>956</v>
      </c>
      <c r="L3698">
        <v>1019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</row>
    <row r="3699" spans="1:21" x14ac:dyDescent="0.25">
      <c r="A3699" t="s">
        <v>639</v>
      </c>
      <c r="B3699" t="s">
        <v>962</v>
      </c>
      <c r="C3699" t="s">
        <v>6329</v>
      </c>
      <c r="D3699">
        <v>40</v>
      </c>
      <c r="E3699" t="s">
        <v>953</v>
      </c>
      <c r="F3699">
        <v>3093</v>
      </c>
      <c r="G3699">
        <v>3093</v>
      </c>
      <c r="H3699">
        <v>0</v>
      </c>
      <c r="I3699" t="s">
        <v>1166</v>
      </c>
      <c r="J3699" t="s">
        <v>960</v>
      </c>
      <c r="K3699" t="s">
        <v>956</v>
      </c>
      <c r="L3699">
        <v>1019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</row>
    <row r="3700" spans="1:21" x14ac:dyDescent="0.25">
      <c r="A3700" t="s">
        <v>639</v>
      </c>
      <c r="B3700" t="s">
        <v>962</v>
      </c>
      <c r="C3700" t="s">
        <v>6330</v>
      </c>
      <c r="D3700">
        <v>40</v>
      </c>
      <c r="E3700" t="s">
        <v>953</v>
      </c>
      <c r="F3700">
        <v>3093</v>
      </c>
      <c r="G3700">
        <v>3093</v>
      </c>
      <c r="H3700">
        <v>0</v>
      </c>
      <c r="I3700" t="s">
        <v>1166</v>
      </c>
      <c r="J3700" t="s">
        <v>960</v>
      </c>
      <c r="K3700" t="s">
        <v>956</v>
      </c>
      <c r="L3700">
        <v>1019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</row>
    <row r="3701" spans="1:21" x14ac:dyDescent="0.25">
      <c r="A3701" t="s">
        <v>639</v>
      </c>
      <c r="B3701" t="s">
        <v>962</v>
      </c>
      <c r="C3701" t="s">
        <v>6331</v>
      </c>
      <c r="D3701">
        <v>30</v>
      </c>
      <c r="E3701" t="s">
        <v>953</v>
      </c>
      <c r="F3701">
        <v>3093</v>
      </c>
      <c r="G3701">
        <v>3093</v>
      </c>
      <c r="H3701">
        <v>0</v>
      </c>
      <c r="I3701" t="s">
        <v>1166</v>
      </c>
      <c r="J3701" t="s">
        <v>960</v>
      </c>
      <c r="K3701" t="s">
        <v>956</v>
      </c>
      <c r="L3701">
        <v>1019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</row>
    <row r="3702" spans="1:21" x14ac:dyDescent="0.25">
      <c r="A3702" t="s">
        <v>639</v>
      </c>
      <c r="B3702" t="s">
        <v>959</v>
      </c>
      <c r="C3702" t="s">
        <v>1012</v>
      </c>
      <c r="D3702">
        <v>1</v>
      </c>
      <c r="E3702" t="s">
        <v>953</v>
      </c>
      <c r="F3702">
        <v>3093</v>
      </c>
      <c r="G3702">
        <v>9999</v>
      </c>
      <c r="H3702">
        <v>0</v>
      </c>
      <c r="I3702" t="s">
        <v>1166</v>
      </c>
      <c r="J3702" t="s">
        <v>960</v>
      </c>
      <c r="K3702" t="s">
        <v>956</v>
      </c>
      <c r="L3702">
        <v>1019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</row>
    <row r="3703" spans="1:21" x14ac:dyDescent="0.25">
      <c r="A3703" t="s">
        <v>638</v>
      </c>
      <c r="D3703">
        <v>0</v>
      </c>
      <c r="E3703" t="s">
        <v>953</v>
      </c>
      <c r="F3703">
        <v>3001</v>
      </c>
      <c r="H3703">
        <v>100</v>
      </c>
      <c r="I3703" t="s">
        <v>1167</v>
      </c>
      <c r="J3703" t="s">
        <v>955</v>
      </c>
      <c r="K3703" t="s">
        <v>956</v>
      </c>
      <c r="L3703">
        <v>1019</v>
      </c>
      <c r="N3703">
        <v>0</v>
      </c>
      <c r="O3703">
        <v>100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</v>
      </c>
    </row>
    <row r="3704" spans="1:21" x14ac:dyDescent="0.25">
      <c r="A3704" t="s">
        <v>638</v>
      </c>
      <c r="B3704" t="s">
        <v>952</v>
      </c>
      <c r="C3704" t="s">
        <v>6332</v>
      </c>
      <c r="D3704">
        <v>100</v>
      </c>
      <c r="E3704" t="s">
        <v>953</v>
      </c>
      <c r="F3704">
        <v>3001</v>
      </c>
      <c r="G3704">
        <v>1003</v>
      </c>
      <c r="H3704">
        <v>0</v>
      </c>
      <c r="I3704" t="s">
        <v>1167</v>
      </c>
      <c r="J3704" t="s">
        <v>955</v>
      </c>
      <c r="K3704" t="s">
        <v>956</v>
      </c>
      <c r="L3704">
        <v>1019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</row>
    <row r="3705" spans="1:21" x14ac:dyDescent="0.25">
      <c r="A3705" t="s">
        <v>638</v>
      </c>
      <c r="B3705" t="s">
        <v>952</v>
      </c>
      <c r="C3705" t="s">
        <v>6333</v>
      </c>
      <c r="D3705">
        <v>100</v>
      </c>
      <c r="E3705" t="s">
        <v>953</v>
      </c>
      <c r="F3705">
        <v>3001</v>
      </c>
      <c r="G3705">
        <v>1003</v>
      </c>
      <c r="H3705">
        <v>0</v>
      </c>
      <c r="I3705" t="s">
        <v>1167</v>
      </c>
      <c r="J3705" t="s">
        <v>955</v>
      </c>
      <c r="K3705" t="s">
        <v>956</v>
      </c>
      <c r="L3705">
        <v>1019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</row>
    <row r="3706" spans="1:21" x14ac:dyDescent="0.25">
      <c r="A3706" t="s">
        <v>638</v>
      </c>
      <c r="B3706" t="s">
        <v>952</v>
      </c>
      <c r="C3706" t="s">
        <v>6334</v>
      </c>
      <c r="D3706">
        <v>100</v>
      </c>
      <c r="E3706" t="s">
        <v>953</v>
      </c>
      <c r="F3706">
        <v>3001</v>
      </c>
      <c r="G3706">
        <v>1003</v>
      </c>
      <c r="H3706">
        <v>0</v>
      </c>
      <c r="I3706" t="s">
        <v>1167</v>
      </c>
      <c r="J3706" t="s">
        <v>955</v>
      </c>
      <c r="K3706" t="s">
        <v>956</v>
      </c>
      <c r="L3706">
        <v>1019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</row>
    <row r="3707" spans="1:21" x14ac:dyDescent="0.25">
      <c r="A3707" t="s">
        <v>638</v>
      </c>
      <c r="B3707" t="s">
        <v>957</v>
      </c>
      <c r="C3707" t="s">
        <v>958</v>
      </c>
      <c r="D3707">
        <v>460</v>
      </c>
      <c r="E3707" t="s">
        <v>953</v>
      </c>
      <c r="F3707">
        <v>3001</v>
      </c>
      <c r="G3707">
        <v>3003</v>
      </c>
      <c r="H3707">
        <v>0</v>
      </c>
      <c r="I3707" t="s">
        <v>1167</v>
      </c>
      <c r="J3707" t="s">
        <v>955</v>
      </c>
      <c r="K3707" t="s">
        <v>956</v>
      </c>
      <c r="L3707">
        <v>1019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  <c r="U3707">
        <v>0</v>
      </c>
    </row>
    <row r="3708" spans="1:21" x14ac:dyDescent="0.25">
      <c r="A3708" t="s">
        <v>638</v>
      </c>
      <c r="B3708" t="s">
        <v>5136</v>
      </c>
      <c r="C3708" t="s">
        <v>5137</v>
      </c>
      <c r="D3708">
        <v>1</v>
      </c>
      <c r="E3708" t="s">
        <v>953</v>
      </c>
      <c r="F3708">
        <v>3001</v>
      </c>
      <c r="G3708" t="s">
        <v>5138</v>
      </c>
      <c r="H3708">
        <v>0</v>
      </c>
      <c r="I3708" t="s">
        <v>1167</v>
      </c>
      <c r="J3708" t="s">
        <v>955</v>
      </c>
      <c r="K3708" t="s">
        <v>956</v>
      </c>
      <c r="L3708">
        <v>1019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</row>
    <row r="3709" spans="1:21" x14ac:dyDescent="0.25">
      <c r="A3709" t="s">
        <v>638</v>
      </c>
      <c r="B3709" t="s">
        <v>967</v>
      </c>
      <c r="C3709">
        <v>2979494</v>
      </c>
      <c r="D3709">
        <v>1</v>
      </c>
      <c r="E3709" t="s">
        <v>953</v>
      </c>
      <c r="F3709">
        <v>3001</v>
      </c>
      <c r="G3709" t="s">
        <v>968</v>
      </c>
      <c r="H3709">
        <v>0</v>
      </c>
      <c r="I3709" t="s">
        <v>1167</v>
      </c>
      <c r="J3709" t="s">
        <v>955</v>
      </c>
      <c r="K3709" t="s">
        <v>956</v>
      </c>
      <c r="L3709">
        <v>1019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</row>
    <row r="3710" spans="1:21" x14ac:dyDescent="0.25">
      <c r="A3710" t="s">
        <v>638</v>
      </c>
      <c r="B3710" t="s">
        <v>964</v>
      </c>
      <c r="C3710" t="s">
        <v>6336</v>
      </c>
      <c r="D3710">
        <v>100</v>
      </c>
      <c r="E3710" t="s">
        <v>953</v>
      </c>
      <c r="F3710">
        <v>3093</v>
      </c>
      <c r="G3710">
        <v>3000</v>
      </c>
      <c r="H3710">
        <v>0</v>
      </c>
      <c r="I3710" t="s">
        <v>1167</v>
      </c>
      <c r="J3710" t="s">
        <v>960</v>
      </c>
      <c r="K3710" t="s">
        <v>956</v>
      </c>
      <c r="L3710">
        <v>1019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</row>
    <row r="3711" spans="1:21" x14ac:dyDescent="0.25">
      <c r="A3711" t="s">
        <v>638</v>
      </c>
      <c r="B3711" t="s">
        <v>964</v>
      </c>
      <c r="C3711" t="s">
        <v>6567</v>
      </c>
      <c r="D3711">
        <v>100</v>
      </c>
      <c r="E3711" t="s">
        <v>953</v>
      </c>
      <c r="F3711">
        <v>3093</v>
      </c>
      <c r="G3711">
        <v>3000</v>
      </c>
      <c r="H3711">
        <v>0</v>
      </c>
      <c r="I3711" t="s">
        <v>1167</v>
      </c>
      <c r="J3711" t="s">
        <v>960</v>
      </c>
      <c r="K3711" t="s">
        <v>956</v>
      </c>
      <c r="L3711">
        <v>1019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</row>
    <row r="3712" spans="1:21" x14ac:dyDescent="0.25">
      <c r="A3712" t="s">
        <v>638</v>
      </c>
      <c r="B3712" t="s">
        <v>964</v>
      </c>
      <c r="C3712" t="s">
        <v>8355</v>
      </c>
      <c r="D3712">
        <v>100</v>
      </c>
      <c r="E3712" t="s">
        <v>953</v>
      </c>
      <c r="F3712">
        <v>3093</v>
      </c>
      <c r="G3712">
        <v>3000</v>
      </c>
      <c r="H3712">
        <v>0</v>
      </c>
      <c r="I3712" t="s">
        <v>1167</v>
      </c>
      <c r="J3712" t="s">
        <v>960</v>
      </c>
      <c r="K3712" t="s">
        <v>956</v>
      </c>
      <c r="L3712">
        <v>1019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</row>
    <row r="3713" spans="1:21" x14ac:dyDescent="0.25">
      <c r="A3713" t="s">
        <v>638</v>
      </c>
      <c r="B3713" t="s">
        <v>962</v>
      </c>
      <c r="C3713" t="s">
        <v>6337</v>
      </c>
      <c r="D3713">
        <v>100</v>
      </c>
      <c r="E3713" t="s">
        <v>953</v>
      </c>
      <c r="F3713">
        <v>3093</v>
      </c>
      <c r="G3713">
        <v>3093</v>
      </c>
      <c r="H3713">
        <v>0</v>
      </c>
      <c r="I3713" t="s">
        <v>1167</v>
      </c>
      <c r="J3713" t="s">
        <v>960</v>
      </c>
      <c r="K3713" t="s">
        <v>956</v>
      </c>
      <c r="L3713">
        <v>1019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</row>
    <row r="3714" spans="1:21" x14ac:dyDescent="0.25">
      <c r="A3714" t="s">
        <v>638</v>
      </c>
      <c r="B3714" t="s">
        <v>959</v>
      </c>
      <c r="C3714" t="s">
        <v>979</v>
      </c>
      <c r="D3714">
        <v>2</v>
      </c>
      <c r="E3714" t="s">
        <v>953</v>
      </c>
      <c r="F3714">
        <v>3093</v>
      </c>
      <c r="G3714">
        <v>9999</v>
      </c>
      <c r="H3714">
        <v>0</v>
      </c>
      <c r="I3714" t="s">
        <v>1167</v>
      </c>
      <c r="J3714" t="s">
        <v>960</v>
      </c>
      <c r="K3714" t="s">
        <v>956</v>
      </c>
      <c r="L3714">
        <v>1019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</row>
    <row r="3715" spans="1:21" x14ac:dyDescent="0.25">
      <c r="A3715" t="s">
        <v>637</v>
      </c>
      <c r="B3715" t="s">
        <v>952</v>
      </c>
      <c r="C3715" t="s">
        <v>6338</v>
      </c>
      <c r="D3715">
        <v>40</v>
      </c>
      <c r="E3715" t="s">
        <v>953</v>
      </c>
      <c r="F3715">
        <v>3001</v>
      </c>
      <c r="G3715">
        <v>1003</v>
      </c>
      <c r="H3715">
        <v>0</v>
      </c>
      <c r="I3715" t="s">
        <v>1168</v>
      </c>
      <c r="J3715" t="s">
        <v>955</v>
      </c>
      <c r="K3715" t="s">
        <v>956</v>
      </c>
      <c r="L3715">
        <v>1019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</row>
    <row r="3716" spans="1:21" x14ac:dyDescent="0.25">
      <c r="A3716" t="s">
        <v>637</v>
      </c>
      <c r="B3716" t="s">
        <v>952</v>
      </c>
      <c r="C3716" t="s">
        <v>6339</v>
      </c>
      <c r="D3716">
        <v>40</v>
      </c>
      <c r="E3716" t="s">
        <v>953</v>
      </c>
      <c r="F3716">
        <v>3001</v>
      </c>
      <c r="G3716">
        <v>1003</v>
      </c>
      <c r="H3716">
        <v>0</v>
      </c>
      <c r="I3716" t="s">
        <v>1168</v>
      </c>
      <c r="J3716" t="s">
        <v>955</v>
      </c>
      <c r="K3716" t="s">
        <v>956</v>
      </c>
      <c r="L3716">
        <v>1019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</row>
    <row r="3717" spans="1:21" x14ac:dyDescent="0.25">
      <c r="A3717" t="s">
        <v>637</v>
      </c>
      <c r="B3717" t="s">
        <v>952</v>
      </c>
      <c r="C3717" t="s">
        <v>5059</v>
      </c>
      <c r="D3717">
        <v>40</v>
      </c>
      <c r="E3717" t="s">
        <v>953</v>
      </c>
      <c r="F3717">
        <v>3001</v>
      </c>
      <c r="G3717">
        <v>1003</v>
      </c>
      <c r="H3717">
        <v>0</v>
      </c>
      <c r="I3717" t="s">
        <v>1168</v>
      </c>
      <c r="J3717" t="s">
        <v>955</v>
      </c>
      <c r="K3717" t="s">
        <v>956</v>
      </c>
      <c r="L3717">
        <v>1019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</row>
    <row r="3718" spans="1:21" x14ac:dyDescent="0.25">
      <c r="A3718" t="s">
        <v>637</v>
      </c>
      <c r="B3718" t="s">
        <v>952</v>
      </c>
      <c r="C3718" t="s">
        <v>6340</v>
      </c>
      <c r="D3718">
        <v>40</v>
      </c>
      <c r="E3718" t="s">
        <v>953</v>
      </c>
      <c r="F3718">
        <v>3001</v>
      </c>
      <c r="G3718">
        <v>1003</v>
      </c>
      <c r="H3718">
        <v>0</v>
      </c>
      <c r="I3718" t="s">
        <v>1168</v>
      </c>
      <c r="J3718" t="s">
        <v>955</v>
      </c>
      <c r="K3718" t="s">
        <v>956</v>
      </c>
      <c r="L3718">
        <v>1019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</row>
    <row r="3719" spans="1:21" x14ac:dyDescent="0.25">
      <c r="A3719" t="s">
        <v>637</v>
      </c>
      <c r="B3719" t="s">
        <v>952</v>
      </c>
      <c r="C3719" t="s">
        <v>6341</v>
      </c>
      <c r="D3719">
        <v>40</v>
      </c>
      <c r="E3719" t="s">
        <v>953</v>
      </c>
      <c r="F3719">
        <v>3001</v>
      </c>
      <c r="G3719">
        <v>1003</v>
      </c>
      <c r="H3719">
        <v>0</v>
      </c>
      <c r="I3719" t="s">
        <v>1168</v>
      </c>
      <c r="J3719" t="s">
        <v>955</v>
      </c>
      <c r="K3719" t="s">
        <v>956</v>
      </c>
      <c r="L3719">
        <v>1019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</row>
    <row r="3720" spans="1:21" x14ac:dyDescent="0.25">
      <c r="A3720" t="s">
        <v>637</v>
      </c>
      <c r="B3720" t="s">
        <v>952</v>
      </c>
      <c r="C3720" t="s">
        <v>6342</v>
      </c>
      <c r="D3720">
        <v>40</v>
      </c>
      <c r="E3720" t="s">
        <v>953</v>
      </c>
      <c r="F3720">
        <v>3001</v>
      </c>
      <c r="G3720">
        <v>1003</v>
      </c>
      <c r="H3720">
        <v>0</v>
      </c>
      <c r="I3720" t="s">
        <v>1168</v>
      </c>
      <c r="J3720" t="s">
        <v>955</v>
      </c>
      <c r="K3720" t="s">
        <v>956</v>
      </c>
      <c r="L3720">
        <v>1019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</row>
    <row r="3721" spans="1:21" x14ac:dyDescent="0.25">
      <c r="A3721" t="s">
        <v>637</v>
      </c>
      <c r="B3721" t="s">
        <v>952</v>
      </c>
      <c r="C3721" t="s">
        <v>6343</v>
      </c>
      <c r="D3721">
        <v>40</v>
      </c>
      <c r="E3721" t="s">
        <v>953</v>
      </c>
      <c r="F3721">
        <v>3001</v>
      </c>
      <c r="G3721">
        <v>1003</v>
      </c>
      <c r="H3721">
        <v>0</v>
      </c>
      <c r="I3721" t="s">
        <v>1168</v>
      </c>
      <c r="J3721" t="s">
        <v>955</v>
      </c>
      <c r="K3721" t="s">
        <v>956</v>
      </c>
      <c r="L3721">
        <v>1019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</row>
    <row r="3722" spans="1:21" x14ac:dyDescent="0.25">
      <c r="A3722" t="s">
        <v>637</v>
      </c>
      <c r="B3722" t="s">
        <v>952</v>
      </c>
      <c r="C3722" t="s">
        <v>6344</v>
      </c>
      <c r="D3722">
        <v>40</v>
      </c>
      <c r="E3722" t="s">
        <v>953</v>
      </c>
      <c r="F3722">
        <v>3001</v>
      </c>
      <c r="G3722">
        <v>1003</v>
      </c>
      <c r="H3722">
        <v>0</v>
      </c>
      <c r="I3722" t="s">
        <v>1168</v>
      </c>
      <c r="J3722" t="s">
        <v>955</v>
      </c>
      <c r="K3722" t="s">
        <v>956</v>
      </c>
      <c r="L3722">
        <v>1019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</row>
    <row r="3723" spans="1:21" x14ac:dyDescent="0.25">
      <c r="A3723" t="s">
        <v>637</v>
      </c>
      <c r="B3723" t="s">
        <v>952</v>
      </c>
      <c r="C3723" t="s">
        <v>6345</v>
      </c>
      <c r="D3723">
        <v>40</v>
      </c>
      <c r="E3723" t="s">
        <v>953</v>
      </c>
      <c r="F3723">
        <v>3001</v>
      </c>
      <c r="G3723">
        <v>1003</v>
      </c>
      <c r="H3723">
        <v>0</v>
      </c>
      <c r="I3723" t="s">
        <v>1168</v>
      </c>
      <c r="J3723" t="s">
        <v>955</v>
      </c>
      <c r="K3723" t="s">
        <v>956</v>
      </c>
      <c r="L3723">
        <v>1019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</row>
    <row r="3724" spans="1:21" x14ac:dyDescent="0.25">
      <c r="A3724" t="s">
        <v>637</v>
      </c>
      <c r="B3724" t="s">
        <v>952</v>
      </c>
      <c r="C3724" t="s">
        <v>6346</v>
      </c>
      <c r="D3724">
        <v>40</v>
      </c>
      <c r="E3724" t="s">
        <v>953</v>
      </c>
      <c r="F3724">
        <v>3001</v>
      </c>
      <c r="G3724">
        <v>1003</v>
      </c>
      <c r="H3724">
        <v>0</v>
      </c>
      <c r="I3724" t="s">
        <v>1168</v>
      </c>
      <c r="J3724" t="s">
        <v>955</v>
      </c>
      <c r="K3724" t="s">
        <v>956</v>
      </c>
      <c r="L3724">
        <v>1019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</row>
    <row r="3725" spans="1:21" x14ac:dyDescent="0.25">
      <c r="A3725" t="s">
        <v>637</v>
      </c>
      <c r="B3725" t="s">
        <v>952</v>
      </c>
      <c r="C3725" t="s">
        <v>6347</v>
      </c>
      <c r="D3725">
        <v>40</v>
      </c>
      <c r="E3725" t="s">
        <v>953</v>
      </c>
      <c r="F3725">
        <v>3001</v>
      </c>
      <c r="G3725">
        <v>1003</v>
      </c>
      <c r="H3725">
        <v>0</v>
      </c>
      <c r="I3725" t="s">
        <v>1168</v>
      </c>
      <c r="J3725" t="s">
        <v>955</v>
      </c>
      <c r="K3725" t="s">
        <v>956</v>
      </c>
      <c r="L3725">
        <v>1019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</row>
    <row r="3726" spans="1:21" x14ac:dyDescent="0.25">
      <c r="A3726" t="s">
        <v>637</v>
      </c>
      <c r="B3726" t="s">
        <v>952</v>
      </c>
      <c r="C3726" t="s">
        <v>6348</v>
      </c>
      <c r="D3726">
        <v>40</v>
      </c>
      <c r="E3726" t="s">
        <v>953</v>
      </c>
      <c r="F3726">
        <v>3001</v>
      </c>
      <c r="G3726">
        <v>1003</v>
      </c>
      <c r="H3726">
        <v>0</v>
      </c>
      <c r="I3726" t="s">
        <v>1168</v>
      </c>
      <c r="J3726" t="s">
        <v>955</v>
      </c>
      <c r="K3726" t="s">
        <v>956</v>
      </c>
      <c r="L3726">
        <v>1019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</row>
    <row r="3727" spans="1:21" x14ac:dyDescent="0.25">
      <c r="A3727" t="s">
        <v>637</v>
      </c>
      <c r="B3727" t="s">
        <v>952</v>
      </c>
      <c r="C3727" t="s">
        <v>6349</v>
      </c>
      <c r="D3727">
        <v>40</v>
      </c>
      <c r="E3727" t="s">
        <v>953</v>
      </c>
      <c r="F3727">
        <v>3001</v>
      </c>
      <c r="G3727">
        <v>1003</v>
      </c>
      <c r="H3727">
        <v>0</v>
      </c>
      <c r="I3727" t="s">
        <v>1168</v>
      </c>
      <c r="J3727" t="s">
        <v>955</v>
      </c>
      <c r="K3727" t="s">
        <v>956</v>
      </c>
      <c r="L3727">
        <v>1019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</row>
    <row r="3728" spans="1:21" x14ac:dyDescent="0.25">
      <c r="A3728" t="s">
        <v>637</v>
      </c>
      <c r="B3728" t="s">
        <v>957</v>
      </c>
      <c r="C3728" t="s">
        <v>958</v>
      </c>
      <c r="D3728">
        <v>538</v>
      </c>
      <c r="E3728" t="s">
        <v>953</v>
      </c>
      <c r="F3728">
        <v>3001</v>
      </c>
      <c r="G3728">
        <v>3003</v>
      </c>
      <c r="H3728">
        <v>0</v>
      </c>
      <c r="I3728" t="s">
        <v>1168</v>
      </c>
      <c r="J3728" t="s">
        <v>955</v>
      </c>
      <c r="K3728" t="s">
        <v>956</v>
      </c>
      <c r="L3728">
        <v>1019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</row>
    <row r="3729" spans="1:21" x14ac:dyDescent="0.25">
      <c r="A3729" t="s">
        <v>637</v>
      </c>
      <c r="B3729" t="s">
        <v>5136</v>
      </c>
      <c r="C3729" t="s">
        <v>5137</v>
      </c>
      <c r="D3729">
        <v>1</v>
      </c>
      <c r="E3729" t="s">
        <v>953</v>
      </c>
      <c r="F3729">
        <v>3001</v>
      </c>
      <c r="G3729" t="s">
        <v>5138</v>
      </c>
      <c r="H3729">
        <v>0</v>
      </c>
      <c r="I3729" t="s">
        <v>1168</v>
      </c>
      <c r="J3729" t="s">
        <v>955</v>
      </c>
      <c r="K3729" t="s">
        <v>956</v>
      </c>
      <c r="L3729">
        <v>1019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</row>
    <row r="3730" spans="1:21" x14ac:dyDescent="0.25">
      <c r="A3730" t="s">
        <v>637</v>
      </c>
      <c r="B3730" t="s">
        <v>967</v>
      </c>
      <c r="C3730">
        <v>2979496</v>
      </c>
      <c r="D3730">
        <v>1</v>
      </c>
      <c r="E3730" t="s">
        <v>953</v>
      </c>
      <c r="F3730">
        <v>3001</v>
      </c>
      <c r="G3730" t="s">
        <v>968</v>
      </c>
      <c r="H3730">
        <v>0</v>
      </c>
      <c r="I3730" t="s">
        <v>1168</v>
      </c>
      <c r="J3730" t="s">
        <v>955</v>
      </c>
      <c r="K3730" t="s">
        <v>956</v>
      </c>
      <c r="L3730">
        <v>1019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</row>
    <row r="3731" spans="1:21" x14ac:dyDescent="0.25">
      <c r="A3731" t="s">
        <v>637</v>
      </c>
      <c r="B3731" t="s">
        <v>964</v>
      </c>
      <c r="C3731" t="s">
        <v>6093</v>
      </c>
      <c r="D3731">
        <v>40</v>
      </c>
      <c r="E3731" t="s">
        <v>953</v>
      </c>
      <c r="F3731">
        <v>3093</v>
      </c>
      <c r="G3731">
        <v>3000</v>
      </c>
      <c r="H3731">
        <v>0</v>
      </c>
      <c r="I3731" t="s">
        <v>1168</v>
      </c>
      <c r="J3731" t="s">
        <v>960</v>
      </c>
      <c r="K3731" t="s">
        <v>956</v>
      </c>
      <c r="L3731">
        <v>1019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</row>
    <row r="3732" spans="1:21" x14ac:dyDescent="0.25">
      <c r="A3732" t="s">
        <v>637</v>
      </c>
      <c r="B3732" t="s">
        <v>964</v>
      </c>
      <c r="C3732" t="s">
        <v>5761</v>
      </c>
      <c r="D3732">
        <v>40</v>
      </c>
      <c r="E3732" t="s">
        <v>953</v>
      </c>
      <c r="F3732">
        <v>3093</v>
      </c>
      <c r="G3732">
        <v>3000</v>
      </c>
      <c r="H3732">
        <v>0</v>
      </c>
      <c r="I3732" t="s">
        <v>1168</v>
      </c>
      <c r="J3732" t="s">
        <v>960</v>
      </c>
      <c r="K3732" t="s">
        <v>956</v>
      </c>
      <c r="L3732">
        <v>1019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</row>
    <row r="3733" spans="1:21" x14ac:dyDescent="0.25">
      <c r="A3733" t="s">
        <v>637</v>
      </c>
      <c r="B3733" t="s">
        <v>964</v>
      </c>
      <c r="C3733" t="s">
        <v>5762</v>
      </c>
      <c r="D3733">
        <v>40</v>
      </c>
      <c r="E3733" t="s">
        <v>953</v>
      </c>
      <c r="F3733">
        <v>3093</v>
      </c>
      <c r="G3733">
        <v>3000</v>
      </c>
      <c r="H3733">
        <v>0</v>
      </c>
      <c r="I3733" t="s">
        <v>1168</v>
      </c>
      <c r="J3733" t="s">
        <v>960</v>
      </c>
      <c r="K3733" t="s">
        <v>956</v>
      </c>
      <c r="L3733">
        <v>1019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</row>
    <row r="3734" spans="1:21" x14ac:dyDescent="0.25">
      <c r="A3734" t="s">
        <v>637</v>
      </c>
      <c r="B3734" t="s">
        <v>964</v>
      </c>
      <c r="C3734" t="s">
        <v>5763</v>
      </c>
      <c r="D3734">
        <v>40</v>
      </c>
      <c r="E3734" t="s">
        <v>953</v>
      </c>
      <c r="F3734">
        <v>3093</v>
      </c>
      <c r="G3734">
        <v>3000</v>
      </c>
      <c r="H3734">
        <v>0</v>
      </c>
      <c r="I3734" t="s">
        <v>1168</v>
      </c>
      <c r="J3734" t="s">
        <v>960</v>
      </c>
      <c r="K3734" t="s">
        <v>956</v>
      </c>
      <c r="L3734">
        <v>1019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</row>
    <row r="3735" spans="1:21" x14ac:dyDescent="0.25">
      <c r="A3735" t="s">
        <v>637</v>
      </c>
      <c r="B3735" t="s">
        <v>964</v>
      </c>
      <c r="C3735" t="s">
        <v>5764</v>
      </c>
      <c r="D3735">
        <v>40</v>
      </c>
      <c r="E3735" t="s">
        <v>953</v>
      </c>
      <c r="F3735">
        <v>3093</v>
      </c>
      <c r="G3735">
        <v>3000</v>
      </c>
      <c r="H3735">
        <v>0</v>
      </c>
      <c r="I3735" t="s">
        <v>1168</v>
      </c>
      <c r="J3735" t="s">
        <v>960</v>
      </c>
      <c r="K3735" t="s">
        <v>956</v>
      </c>
      <c r="L3735">
        <v>1019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</row>
    <row r="3736" spans="1:21" x14ac:dyDescent="0.25">
      <c r="A3736" t="s">
        <v>637</v>
      </c>
      <c r="B3736" t="s">
        <v>964</v>
      </c>
      <c r="C3736" t="s">
        <v>6350</v>
      </c>
      <c r="D3736">
        <v>40</v>
      </c>
      <c r="E3736" t="s">
        <v>953</v>
      </c>
      <c r="F3736">
        <v>3093</v>
      </c>
      <c r="G3736">
        <v>3000</v>
      </c>
      <c r="H3736">
        <v>0</v>
      </c>
      <c r="I3736" t="s">
        <v>1168</v>
      </c>
      <c r="J3736" t="s">
        <v>960</v>
      </c>
      <c r="K3736" t="s">
        <v>956</v>
      </c>
      <c r="L3736">
        <v>1019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</row>
    <row r="3737" spans="1:21" x14ac:dyDescent="0.25">
      <c r="A3737" t="s">
        <v>637</v>
      </c>
      <c r="B3737" t="s">
        <v>964</v>
      </c>
      <c r="C3737" t="s">
        <v>6351</v>
      </c>
      <c r="D3737">
        <v>40</v>
      </c>
      <c r="E3737" t="s">
        <v>953</v>
      </c>
      <c r="F3737">
        <v>3093</v>
      </c>
      <c r="G3737">
        <v>3000</v>
      </c>
      <c r="H3737">
        <v>0</v>
      </c>
      <c r="I3737" t="s">
        <v>1168</v>
      </c>
      <c r="J3737" t="s">
        <v>960</v>
      </c>
      <c r="K3737" t="s">
        <v>956</v>
      </c>
      <c r="L3737">
        <v>1019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</row>
    <row r="3738" spans="1:21" x14ac:dyDescent="0.25">
      <c r="A3738" t="s">
        <v>637</v>
      </c>
      <c r="B3738" t="s">
        <v>964</v>
      </c>
      <c r="C3738" t="s">
        <v>6352</v>
      </c>
      <c r="D3738">
        <v>40</v>
      </c>
      <c r="E3738" t="s">
        <v>953</v>
      </c>
      <c r="F3738">
        <v>3093</v>
      </c>
      <c r="G3738">
        <v>3000</v>
      </c>
      <c r="H3738">
        <v>0</v>
      </c>
      <c r="I3738" t="s">
        <v>1168</v>
      </c>
      <c r="J3738" t="s">
        <v>960</v>
      </c>
      <c r="K3738" t="s">
        <v>956</v>
      </c>
      <c r="L3738">
        <v>1019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</row>
    <row r="3739" spans="1:21" x14ac:dyDescent="0.25">
      <c r="A3739" t="s">
        <v>637</v>
      </c>
      <c r="B3739" t="s">
        <v>964</v>
      </c>
      <c r="C3739" t="s">
        <v>5306</v>
      </c>
      <c r="D3739">
        <v>40</v>
      </c>
      <c r="E3739" t="s">
        <v>953</v>
      </c>
      <c r="F3739">
        <v>3093</v>
      </c>
      <c r="G3739">
        <v>3000</v>
      </c>
      <c r="H3739">
        <v>0</v>
      </c>
      <c r="I3739" t="s">
        <v>1168</v>
      </c>
      <c r="J3739" t="s">
        <v>960</v>
      </c>
      <c r="K3739" t="s">
        <v>956</v>
      </c>
      <c r="L3739">
        <v>1019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</row>
    <row r="3740" spans="1:21" x14ac:dyDescent="0.25">
      <c r="A3740" t="s">
        <v>637</v>
      </c>
      <c r="B3740" t="s">
        <v>964</v>
      </c>
      <c r="C3740" t="s">
        <v>5307</v>
      </c>
      <c r="D3740">
        <v>40</v>
      </c>
      <c r="E3740" t="s">
        <v>953</v>
      </c>
      <c r="F3740">
        <v>3093</v>
      </c>
      <c r="G3740">
        <v>3000</v>
      </c>
      <c r="H3740">
        <v>0</v>
      </c>
      <c r="I3740" t="s">
        <v>1168</v>
      </c>
      <c r="J3740" t="s">
        <v>960</v>
      </c>
      <c r="K3740" t="s">
        <v>956</v>
      </c>
      <c r="L3740">
        <v>1019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</row>
    <row r="3741" spans="1:21" x14ac:dyDescent="0.25">
      <c r="A3741" t="s">
        <v>637</v>
      </c>
      <c r="B3741" t="s">
        <v>964</v>
      </c>
      <c r="C3741" t="s">
        <v>6353</v>
      </c>
      <c r="D3741">
        <v>40</v>
      </c>
      <c r="E3741" t="s">
        <v>953</v>
      </c>
      <c r="F3741">
        <v>3093</v>
      </c>
      <c r="G3741">
        <v>3000</v>
      </c>
      <c r="H3741">
        <v>0</v>
      </c>
      <c r="I3741" t="s">
        <v>1168</v>
      </c>
      <c r="J3741" t="s">
        <v>960</v>
      </c>
      <c r="K3741" t="s">
        <v>956</v>
      </c>
      <c r="L3741">
        <v>1019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</row>
    <row r="3742" spans="1:21" x14ac:dyDescent="0.25">
      <c r="A3742" t="s">
        <v>637</v>
      </c>
      <c r="B3742" t="s">
        <v>964</v>
      </c>
      <c r="C3742" t="s">
        <v>6354</v>
      </c>
      <c r="D3742">
        <v>35</v>
      </c>
      <c r="E3742" t="s">
        <v>953</v>
      </c>
      <c r="F3742">
        <v>3093</v>
      </c>
      <c r="G3742">
        <v>3000</v>
      </c>
      <c r="H3742">
        <v>0</v>
      </c>
      <c r="I3742" t="s">
        <v>1168</v>
      </c>
      <c r="J3742" t="s">
        <v>960</v>
      </c>
      <c r="K3742" t="s">
        <v>956</v>
      </c>
      <c r="L3742">
        <v>1019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</row>
    <row r="3743" spans="1:21" x14ac:dyDescent="0.25">
      <c r="A3743" t="s">
        <v>637</v>
      </c>
      <c r="B3743" t="s">
        <v>962</v>
      </c>
      <c r="C3743" t="s">
        <v>6053</v>
      </c>
      <c r="D3743">
        <v>40</v>
      </c>
      <c r="E3743" t="s">
        <v>953</v>
      </c>
      <c r="F3743">
        <v>3093</v>
      </c>
      <c r="G3743">
        <v>3093</v>
      </c>
      <c r="H3743">
        <v>0</v>
      </c>
      <c r="I3743" t="s">
        <v>1168</v>
      </c>
      <c r="J3743" t="s">
        <v>960</v>
      </c>
      <c r="K3743" t="s">
        <v>956</v>
      </c>
      <c r="L3743">
        <v>1019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</row>
    <row r="3744" spans="1:21" x14ac:dyDescent="0.25">
      <c r="A3744" t="s">
        <v>637</v>
      </c>
      <c r="B3744" t="s">
        <v>962</v>
      </c>
      <c r="C3744" t="s">
        <v>6355</v>
      </c>
      <c r="D3744">
        <v>40</v>
      </c>
      <c r="E3744" t="s">
        <v>953</v>
      </c>
      <c r="F3744">
        <v>3093</v>
      </c>
      <c r="G3744">
        <v>3093</v>
      </c>
      <c r="H3744">
        <v>0</v>
      </c>
      <c r="I3744" t="s">
        <v>1168</v>
      </c>
      <c r="J3744" t="s">
        <v>960</v>
      </c>
      <c r="K3744" t="s">
        <v>956</v>
      </c>
      <c r="L3744">
        <v>1019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</row>
    <row r="3745" spans="1:21" x14ac:dyDescent="0.25">
      <c r="A3745" t="s">
        <v>637</v>
      </c>
      <c r="B3745" t="s">
        <v>962</v>
      </c>
      <c r="C3745" t="s">
        <v>6356</v>
      </c>
      <c r="D3745">
        <v>40</v>
      </c>
      <c r="E3745" t="s">
        <v>953</v>
      </c>
      <c r="F3745">
        <v>3093</v>
      </c>
      <c r="G3745">
        <v>3093</v>
      </c>
      <c r="H3745">
        <v>0</v>
      </c>
      <c r="I3745" t="s">
        <v>1168</v>
      </c>
      <c r="J3745" t="s">
        <v>960</v>
      </c>
      <c r="K3745" t="s">
        <v>956</v>
      </c>
      <c r="L3745">
        <v>1019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</row>
    <row r="3746" spans="1:21" x14ac:dyDescent="0.25">
      <c r="A3746" t="s">
        <v>637</v>
      </c>
      <c r="B3746" t="s">
        <v>962</v>
      </c>
      <c r="C3746" t="s">
        <v>6357</v>
      </c>
      <c r="D3746">
        <v>40</v>
      </c>
      <c r="E3746" t="s">
        <v>953</v>
      </c>
      <c r="F3746">
        <v>3093</v>
      </c>
      <c r="G3746">
        <v>3093</v>
      </c>
      <c r="H3746">
        <v>0</v>
      </c>
      <c r="I3746" t="s">
        <v>1168</v>
      </c>
      <c r="J3746" t="s">
        <v>960</v>
      </c>
      <c r="K3746" t="s">
        <v>956</v>
      </c>
      <c r="L3746">
        <v>1019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</row>
    <row r="3747" spans="1:21" x14ac:dyDescent="0.25">
      <c r="A3747" t="s">
        <v>637</v>
      </c>
      <c r="B3747" t="s">
        <v>962</v>
      </c>
      <c r="C3747" t="s">
        <v>6358</v>
      </c>
      <c r="D3747">
        <v>40</v>
      </c>
      <c r="E3747" t="s">
        <v>953</v>
      </c>
      <c r="F3747">
        <v>3093</v>
      </c>
      <c r="G3747">
        <v>3093</v>
      </c>
      <c r="H3747">
        <v>0</v>
      </c>
      <c r="I3747" t="s">
        <v>1168</v>
      </c>
      <c r="J3747" t="s">
        <v>960</v>
      </c>
      <c r="K3747" t="s">
        <v>956</v>
      </c>
      <c r="L3747">
        <v>1019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</row>
    <row r="3748" spans="1:21" x14ac:dyDescent="0.25">
      <c r="A3748" t="s">
        <v>637</v>
      </c>
      <c r="B3748" t="s">
        <v>962</v>
      </c>
      <c r="C3748" t="s">
        <v>6359</v>
      </c>
      <c r="D3748">
        <v>40</v>
      </c>
      <c r="E3748" t="s">
        <v>953</v>
      </c>
      <c r="F3748">
        <v>3093</v>
      </c>
      <c r="G3748">
        <v>3093</v>
      </c>
      <c r="H3748">
        <v>0</v>
      </c>
      <c r="I3748" t="s">
        <v>1168</v>
      </c>
      <c r="J3748" t="s">
        <v>960</v>
      </c>
      <c r="K3748" t="s">
        <v>956</v>
      </c>
      <c r="L3748">
        <v>1019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</row>
    <row r="3749" spans="1:21" x14ac:dyDescent="0.25">
      <c r="A3749" t="s">
        <v>637</v>
      </c>
      <c r="B3749" t="s">
        <v>962</v>
      </c>
      <c r="C3749" t="s">
        <v>6360</v>
      </c>
      <c r="D3749">
        <v>40</v>
      </c>
      <c r="E3749" t="s">
        <v>953</v>
      </c>
      <c r="F3749">
        <v>3093</v>
      </c>
      <c r="G3749">
        <v>3093</v>
      </c>
      <c r="H3749">
        <v>0</v>
      </c>
      <c r="I3749" t="s">
        <v>1168</v>
      </c>
      <c r="J3749" t="s">
        <v>960</v>
      </c>
      <c r="K3749" t="s">
        <v>956</v>
      </c>
      <c r="L3749">
        <v>1019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</row>
    <row r="3750" spans="1:21" x14ac:dyDescent="0.25">
      <c r="A3750" t="s">
        <v>637</v>
      </c>
      <c r="B3750" t="s">
        <v>962</v>
      </c>
      <c r="C3750" t="s">
        <v>6361</v>
      </c>
      <c r="D3750">
        <v>40</v>
      </c>
      <c r="E3750" t="s">
        <v>953</v>
      </c>
      <c r="F3750">
        <v>3093</v>
      </c>
      <c r="G3750">
        <v>3093</v>
      </c>
      <c r="H3750">
        <v>0</v>
      </c>
      <c r="I3750" t="s">
        <v>1168</v>
      </c>
      <c r="J3750" t="s">
        <v>960</v>
      </c>
      <c r="K3750" t="s">
        <v>956</v>
      </c>
      <c r="L3750">
        <v>1019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</row>
    <row r="3751" spans="1:21" x14ac:dyDescent="0.25">
      <c r="A3751" t="s">
        <v>637</v>
      </c>
      <c r="B3751" t="s">
        <v>962</v>
      </c>
      <c r="C3751" t="s">
        <v>6362</v>
      </c>
      <c r="D3751">
        <v>40</v>
      </c>
      <c r="E3751" t="s">
        <v>953</v>
      </c>
      <c r="F3751">
        <v>3093</v>
      </c>
      <c r="G3751">
        <v>3093</v>
      </c>
      <c r="H3751">
        <v>0</v>
      </c>
      <c r="I3751" t="s">
        <v>1168</v>
      </c>
      <c r="J3751" t="s">
        <v>960</v>
      </c>
      <c r="K3751" t="s">
        <v>956</v>
      </c>
      <c r="L3751">
        <v>1019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</row>
    <row r="3752" spans="1:21" x14ac:dyDescent="0.25">
      <c r="A3752" t="s">
        <v>637</v>
      </c>
      <c r="B3752" t="s">
        <v>962</v>
      </c>
      <c r="C3752" t="s">
        <v>5988</v>
      </c>
      <c r="D3752">
        <v>40</v>
      </c>
      <c r="E3752" t="s">
        <v>953</v>
      </c>
      <c r="F3752">
        <v>3093</v>
      </c>
      <c r="G3752">
        <v>3093</v>
      </c>
      <c r="H3752">
        <v>0</v>
      </c>
      <c r="I3752" t="s">
        <v>1168</v>
      </c>
      <c r="J3752" t="s">
        <v>960</v>
      </c>
      <c r="K3752" t="s">
        <v>956</v>
      </c>
      <c r="L3752">
        <v>1019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</row>
    <row r="3753" spans="1:21" x14ac:dyDescent="0.25">
      <c r="A3753" t="s">
        <v>637</v>
      </c>
      <c r="B3753" t="s">
        <v>962</v>
      </c>
      <c r="C3753" t="s">
        <v>6363</v>
      </c>
      <c r="D3753">
        <v>40</v>
      </c>
      <c r="E3753" t="s">
        <v>953</v>
      </c>
      <c r="F3753">
        <v>3093</v>
      </c>
      <c r="G3753">
        <v>3093</v>
      </c>
      <c r="H3753">
        <v>0</v>
      </c>
      <c r="I3753" t="s">
        <v>1168</v>
      </c>
      <c r="J3753" t="s">
        <v>960</v>
      </c>
      <c r="K3753" t="s">
        <v>956</v>
      </c>
      <c r="L3753">
        <v>1019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</row>
    <row r="3754" spans="1:21" x14ac:dyDescent="0.25">
      <c r="A3754" t="s">
        <v>637</v>
      </c>
      <c r="B3754" t="s">
        <v>962</v>
      </c>
      <c r="C3754" t="s">
        <v>6364</v>
      </c>
      <c r="D3754">
        <v>30</v>
      </c>
      <c r="E3754" t="s">
        <v>953</v>
      </c>
      <c r="F3754">
        <v>3093</v>
      </c>
      <c r="G3754">
        <v>3093</v>
      </c>
      <c r="H3754">
        <v>0</v>
      </c>
      <c r="I3754" t="s">
        <v>1168</v>
      </c>
      <c r="J3754" t="s">
        <v>960</v>
      </c>
      <c r="K3754" t="s">
        <v>956</v>
      </c>
      <c r="L3754">
        <v>1019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</row>
    <row r="3755" spans="1:21" x14ac:dyDescent="0.25">
      <c r="A3755" t="s">
        <v>637</v>
      </c>
      <c r="B3755" t="s">
        <v>959</v>
      </c>
      <c r="C3755" t="s">
        <v>1080</v>
      </c>
      <c r="D3755">
        <v>1</v>
      </c>
      <c r="E3755" t="s">
        <v>953</v>
      </c>
      <c r="F3755">
        <v>3093</v>
      </c>
      <c r="G3755">
        <v>9999</v>
      </c>
      <c r="H3755">
        <v>0</v>
      </c>
      <c r="I3755" t="s">
        <v>1168</v>
      </c>
      <c r="J3755" t="s">
        <v>960</v>
      </c>
      <c r="K3755" t="s">
        <v>956</v>
      </c>
      <c r="L3755">
        <v>1019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</row>
    <row r="3756" spans="1:21" x14ac:dyDescent="0.25">
      <c r="A3756" t="s">
        <v>636</v>
      </c>
      <c r="B3756" t="s">
        <v>957</v>
      </c>
      <c r="C3756" t="s">
        <v>958</v>
      </c>
      <c r="D3756">
        <v>554</v>
      </c>
      <c r="E3756" t="s">
        <v>953</v>
      </c>
      <c r="F3756">
        <v>3001</v>
      </c>
      <c r="G3756">
        <v>3003</v>
      </c>
      <c r="H3756">
        <v>0</v>
      </c>
      <c r="I3756" t="s">
        <v>1169</v>
      </c>
      <c r="J3756" t="s">
        <v>955</v>
      </c>
      <c r="K3756" t="s">
        <v>956</v>
      </c>
      <c r="L3756">
        <v>1019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</row>
    <row r="3757" spans="1:21" x14ac:dyDescent="0.25">
      <c r="A3757" t="s">
        <v>636</v>
      </c>
      <c r="B3757" t="s">
        <v>5136</v>
      </c>
      <c r="C3757" t="s">
        <v>5137</v>
      </c>
      <c r="D3757">
        <v>1</v>
      </c>
      <c r="E3757" t="s">
        <v>953</v>
      </c>
      <c r="F3757">
        <v>3001</v>
      </c>
      <c r="G3757" t="s">
        <v>5138</v>
      </c>
      <c r="H3757">
        <v>0</v>
      </c>
      <c r="I3757" t="s">
        <v>1169</v>
      </c>
      <c r="J3757" t="s">
        <v>955</v>
      </c>
      <c r="K3757" t="s">
        <v>956</v>
      </c>
      <c r="L3757">
        <v>1019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</row>
    <row r="3758" spans="1:21" x14ac:dyDescent="0.25">
      <c r="A3758" t="s">
        <v>636</v>
      </c>
      <c r="B3758" t="s">
        <v>967</v>
      </c>
      <c r="C3758">
        <v>2979497</v>
      </c>
      <c r="D3758">
        <v>1</v>
      </c>
      <c r="E3758" t="s">
        <v>953</v>
      </c>
      <c r="F3758">
        <v>3001</v>
      </c>
      <c r="G3758" t="s">
        <v>968</v>
      </c>
      <c r="H3758">
        <v>0</v>
      </c>
      <c r="I3758" t="s">
        <v>1169</v>
      </c>
      <c r="J3758" t="s">
        <v>955</v>
      </c>
      <c r="K3758" t="s">
        <v>956</v>
      </c>
      <c r="L3758">
        <v>1019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</row>
    <row r="3759" spans="1:21" x14ac:dyDescent="0.25">
      <c r="A3759" t="s">
        <v>636</v>
      </c>
      <c r="B3759" t="s">
        <v>964</v>
      </c>
      <c r="C3759" t="s">
        <v>5677</v>
      </c>
      <c r="D3759">
        <v>190</v>
      </c>
      <c r="E3759" t="s">
        <v>953</v>
      </c>
      <c r="F3759">
        <v>3093</v>
      </c>
      <c r="G3759">
        <v>3000</v>
      </c>
      <c r="H3759">
        <v>0</v>
      </c>
      <c r="I3759" t="s">
        <v>1169</v>
      </c>
      <c r="J3759" t="s">
        <v>960</v>
      </c>
      <c r="K3759" t="s">
        <v>956</v>
      </c>
      <c r="L3759">
        <v>1019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</row>
    <row r="3760" spans="1:21" x14ac:dyDescent="0.25">
      <c r="A3760" t="s">
        <v>636</v>
      </c>
      <c r="B3760" t="s">
        <v>964</v>
      </c>
      <c r="C3760" t="s">
        <v>6365</v>
      </c>
      <c r="D3760">
        <v>200</v>
      </c>
      <c r="E3760" t="s">
        <v>953</v>
      </c>
      <c r="F3760">
        <v>3093</v>
      </c>
      <c r="G3760">
        <v>3000</v>
      </c>
      <c r="H3760">
        <v>0</v>
      </c>
      <c r="I3760" t="s">
        <v>1169</v>
      </c>
      <c r="J3760" t="s">
        <v>960</v>
      </c>
      <c r="K3760" t="s">
        <v>956</v>
      </c>
      <c r="L3760">
        <v>1019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</row>
    <row r="3761" spans="1:21" x14ac:dyDescent="0.25">
      <c r="A3761" t="s">
        <v>636</v>
      </c>
      <c r="B3761" t="s">
        <v>959</v>
      </c>
      <c r="C3761" t="s">
        <v>979</v>
      </c>
      <c r="D3761">
        <v>2</v>
      </c>
      <c r="E3761" t="s">
        <v>953</v>
      </c>
      <c r="F3761">
        <v>3093</v>
      </c>
      <c r="G3761">
        <v>9999</v>
      </c>
      <c r="H3761">
        <v>0</v>
      </c>
      <c r="I3761" t="s">
        <v>1169</v>
      </c>
      <c r="J3761" t="s">
        <v>960</v>
      </c>
      <c r="K3761" t="s">
        <v>956</v>
      </c>
      <c r="L3761">
        <v>1019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</row>
    <row r="3762" spans="1:21" x14ac:dyDescent="0.25">
      <c r="A3762" t="s">
        <v>635</v>
      </c>
      <c r="B3762" t="s">
        <v>952</v>
      </c>
      <c r="C3762" t="s">
        <v>3390</v>
      </c>
      <c r="D3762">
        <v>30</v>
      </c>
      <c r="E3762" t="s">
        <v>953</v>
      </c>
      <c r="F3762">
        <v>3001</v>
      </c>
      <c r="G3762">
        <v>1003</v>
      </c>
      <c r="H3762">
        <v>0</v>
      </c>
      <c r="I3762" t="s">
        <v>2480</v>
      </c>
      <c r="J3762" t="s">
        <v>955</v>
      </c>
      <c r="K3762" t="s">
        <v>956</v>
      </c>
      <c r="L3762">
        <v>1019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</row>
    <row r="3763" spans="1:21" x14ac:dyDescent="0.25">
      <c r="A3763" t="s">
        <v>635</v>
      </c>
      <c r="B3763" t="s">
        <v>952</v>
      </c>
      <c r="C3763" t="s">
        <v>4928</v>
      </c>
      <c r="D3763">
        <v>30</v>
      </c>
      <c r="E3763" t="s">
        <v>953</v>
      </c>
      <c r="F3763">
        <v>3001</v>
      </c>
      <c r="G3763">
        <v>1003</v>
      </c>
      <c r="H3763">
        <v>0</v>
      </c>
      <c r="I3763" t="s">
        <v>2480</v>
      </c>
      <c r="J3763" t="s">
        <v>955</v>
      </c>
      <c r="K3763" t="s">
        <v>956</v>
      </c>
      <c r="L3763">
        <v>1019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</row>
    <row r="3764" spans="1:21" x14ac:dyDescent="0.25">
      <c r="A3764" t="s">
        <v>635</v>
      </c>
      <c r="B3764" t="s">
        <v>952</v>
      </c>
      <c r="C3764" t="s">
        <v>6366</v>
      </c>
      <c r="D3764">
        <v>30</v>
      </c>
      <c r="E3764" t="s">
        <v>953</v>
      </c>
      <c r="F3764">
        <v>3001</v>
      </c>
      <c r="G3764">
        <v>1003</v>
      </c>
      <c r="H3764">
        <v>0</v>
      </c>
      <c r="I3764" t="s">
        <v>2480</v>
      </c>
      <c r="J3764" t="s">
        <v>955</v>
      </c>
      <c r="K3764" t="s">
        <v>956</v>
      </c>
      <c r="L3764">
        <v>1019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</row>
    <row r="3765" spans="1:21" x14ac:dyDescent="0.25">
      <c r="A3765" t="s">
        <v>635</v>
      </c>
      <c r="B3765" t="s">
        <v>952</v>
      </c>
      <c r="C3765" t="s">
        <v>5596</v>
      </c>
      <c r="D3765">
        <v>30</v>
      </c>
      <c r="E3765" t="s">
        <v>953</v>
      </c>
      <c r="F3765">
        <v>3001</v>
      </c>
      <c r="G3765">
        <v>1003</v>
      </c>
      <c r="H3765">
        <v>0</v>
      </c>
      <c r="I3765" t="s">
        <v>2480</v>
      </c>
      <c r="J3765" t="s">
        <v>955</v>
      </c>
      <c r="K3765" t="s">
        <v>956</v>
      </c>
      <c r="L3765">
        <v>1019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</row>
    <row r="3766" spans="1:21" x14ac:dyDescent="0.25">
      <c r="A3766" t="s">
        <v>635</v>
      </c>
      <c r="B3766" t="s">
        <v>957</v>
      </c>
      <c r="C3766" t="s">
        <v>958</v>
      </c>
      <c r="D3766">
        <v>60</v>
      </c>
      <c r="E3766" t="s">
        <v>953</v>
      </c>
      <c r="F3766">
        <v>3001</v>
      </c>
      <c r="G3766">
        <v>3003</v>
      </c>
      <c r="H3766">
        <v>0</v>
      </c>
      <c r="I3766" t="s">
        <v>2480</v>
      </c>
      <c r="J3766" t="s">
        <v>955</v>
      </c>
      <c r="K3766" t="s">
        <v>956</v>
      </c>
      <c r="L3766">
        <v>1019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</row>
    <row r="3767" spans="1:21" x14ac:dyDescent="0.25">
      <c r="A3767" t="s">
        <v>635</v>
      </c>
      <c r="B3767" t="s">
        <v>1240</v>
      </c>
      <c r="C3767" t="s">
        <v>2423</v>
      </c>
      <c r="D3767">
        <v>10</v>
      </c>
      <c r="E3767" t="s">
        <v>953</v>
      </c>
      <c r="F3767">
        <v>3001</v>
      </c>
      <c r="G3767" t="s">
        <v>1041</v>
      </c>
      <c r="H3767">
        <v>0</v>
      </c>
      <c r="I3767" t="s">
        <v>2480</v>
      </c>
      <c r="J3767" t="s">
        <v>955</v>
      </c>
      <c r="K3767" t="s">
        <v>956</v>
      </c>
      <c r="L3767">
        <v>1019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</row>
    <row r="3768" spans="1:21" x14ac:dyDescent="0.25">
      <c r="A3768" t="s">
        <v>635</v>
      </c>
      <c r="B3768" t="s">
        <v>964</v>
      </c>
      <c r="C3768" t="s">
        <v>6367</v>
      </c>
      <c r="D3768">
        <v>30</v>
      </c>
      <c r="E3768" t="s">
        <v>953</v>
      </c>
      <c r="F3768">
        <v>3093</v>
      </c>
      <c r="G3768">
        <v>3000</v>
      </c>
      <c r="H3768">
        <v>0</v>
      </c>
      <c r="I3768" t="s">
        <v>2480</v>
      </c>
      <c r="J3768" t="s">
        <v>960</v>
      </c>
      <c r="K3768" t="s">
        <v>956</v>
      </c>
      <c r="L3768">
        <v>1019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</row>
    <row r="3769" spans="1:21" x14ac:dyDescent="0.25">
      <c r="A3769" t="s">
        <v>635</v>
      </c>
      <c r="B3769" t="s">
        <v>962</v>
      </c>
      <c r="C3769" t="s">
        <v>6368</v>
      </c>
      <c r="D3769">
        <v>30</v>
      </c>
      <c r="E3769" t="s">
        <v>953</v>
      </c>
      <c r="F3769">
        <v>3093</v>
      </c>
      <c r="G3769">
        <v>3093</v>
      </c>
      <c r="H3769">
        <v>0</v>
      </c>
      <c r="I3769" t="s">
        <v>2480</v>
      </c>
      <c r="J3769" t="s">
        <v>960</v>
      </c>
      <c r="K3769" t="s">
        <v>956</v>
      </c>
      <c r="L3769">
        <v>1019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</row>
    <row r="3770" spans="1:21" x14ac:dyDescent="0.25">
      <c r="A3770" t="s">
        <v>635</v>
      </c>
      <c r="B3770" t="s">
        <v>962</v>
      </c>
      <c r="C3770" t="s">
        <v>6369</v>
      </c>
      <c r="D3770">
        <v>30</v>
      </c>
      <c r="E3770" t="s">
        <v>953</v>
      </c>
      <c r="F3770">
        <v>3093</v>
      </c>
      <c r="G3770">
        <v>3093</v>
      </c>
      <c r="H3770">
        <v>0</v>
      </c>
      <c r="I3770" t="s">
        <v>2480</v>
      </c>
      <c r="J3770" t="s">
        <v>960</v>
      </c>
      <c r="K3770" t="s">
        <v>956</v>
      </c>
      <c r="L3770">
        <v>1019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</row>
    <row r="3771" spans="1:21" x14ac:dyDescent="0.25">
      <c r="A3771" t="s">
        <v>635</v>
      </c>
      <c r="B3771" t="s">
        <v>962</v>
      </c>
      <c r="C3771" t="s">
        <v>6370</v>
      </c>
      <c r="D3771">
        <v>30</v>
      </c>
      <c r="E3771" t="s">
        <v>953</v>
      </c>
      <c r="F3771">
        <v>3093</v>
      </c>
      <c r="G3771">
        <v>3093</v>
      </c>
      <c r="H3771">
        <v>0</v>
      </c>
      <c r="I3771" t="s">
        <v>2480</v>
      </c>
      <c r="J3771" t="s">
        <v>960</v>
      </c>
      <c r="K3771" t="s">
        <v>956</v>
      </c>
      <c r="L3771">
        <v>1019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</row>
    <row r="3772" spans="1:21" x14ac:dyDescent="0.25">
      <c r="A3772" t="s">
        <v>635</v>
      </c>
      <c r="B3772" t="s">
        <v>962</v>
      </c>
      <c r="C3772" t="s">
        <v>6371</v>
      </c>
      <c r="D3772">
        <v>30</v>
      </c>
      <c r="E3772" t="s">
        <v>953</v>
      </c>
      <c r="F3772">
        <v>3093</v>
      </c>
      <c r="G3772">
        <v>3093</v>
      </c>
      <c r="H3772">
        <v>0</v>
      </c>
      <c r="I3772" t="s">
        <v>2480</v>
      </c>
      <c r="J3772" t="s">
        <v>960</v>
      </c>
      <c r="K3772" t="s">
        <v>956</v>
      </c>
      <c r="L3772">
        <v>1019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</row>
    <row r="3773" spans="1:21" x14ac:dyDescent="0.25">
      <c r="A3773" t="s">
        <v>635</v>
      </c>
      <c r="B3773" t="s">
        <v>962</v>
      </c>
      <c r="C3773" t="s">
        <v>6372</v>
      </c>
      <c r="D3773">
        <v>30</v>
      </c>
      <c r="E3773" t="s">
        <v>953</v>
      </c>
      <c r="F3773">
        <v>3093</v>
      </c>
      <c r="G3773">
        <v>3093</v>
      </c>
      <c r="H3773">
        <v>0</v>
      </c>
      <c r="I3773" t="s">
        <v>2480</v>
      </c>
      <c r="J3773" t="s">
        <v>960</v>
      </c>
      <c r="K3773" t="s">
        <v>956</v>
      </c>
      <c r="L3773">
        <v>1019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</row>
    <row r="3774" spans="1:21" x14ac:dyDescent="0.25">
      <c r="A3774" t="s">
        <v>635</v>
      </c>
      <c r="B3774" t="s">
        <v>962</v>
      </c>
      <c r="C3774" t="s">
        <v>6373</v>
      </c>
      <c r="D3774">
        <v>30</v>
      </c>
      <c r="E3774" t="s">
        <v>953</v>
      </c>
      <c r="F3774">
        <v>3093</v>
      </c>
      <c r="G3774">
        <v>3093</v>
      </c>
      <c r="H3774">
        <v>0</v>
      </c>
      <c r="I3774" t="s">
        <v>2480</v>
      </c>
      <c r="J3774" t="s">
        <v>960</v>
      </c>
      <c r="K3774" t="s">
        <v>956</v>
      </c>
      <c r="L3774">
        <v>1019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</row>
    <row r="3775" spans="1:21" x14ac:dyDescent="0.25">
      <c r="A3775" t="s">
        <v>635</v>
      </c>
      <c r="B3775" t="s">
        <v>962</v>
      </c>
      <c r="C3775" t="s">
        <v>5077</v>
      </c>
      <c r="D3775">
        <v>30</v>
      </c>
      <c r="E3775" t="s">
        <v>953</v>
      </c>
      <c r="F3775">
        <v>3093</v>
      </c>
      <c r="G3775">
        <v>3093</v>
      </c>
      <c r="H3775">
        <v>0</v>
      </c>
      <c r="I3775" t="s">
        <v>2480</v>
      </c>
      <c r="J3775" t="s">
        <v>960</v>
      </c>
      <c r="K3775" t="s">
        <v>956</v>
      </c>
      <c r="L3775">
        <v>1019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</row>
    <row r="3776" spans="1:21" x14ac:dyDescent="0.25">
      <c r="A3776" t="s">
        <v>635</v>
      </c>
      <c r="B3776" t="s">
        <v>962</v>
      </c>
      <c r="C3776" t="s">
        <v>5255</v>
      </c>
      <c r="D3776">
        <v>30</v>
      </c>
      <c r="E3776" t="s">
        <v>953</v>
      </c>
      <c r="F3776">
        <v>3093</v>
      </c>
      <c r="G3776">
        <v>3093</v>
      </c>
      <c r="H3776">
        <v>0</v>
      </c>
      <c r="I3776" t="s">
        <v>2480</v>
      </c>
      <c r="J3776" t="s">
        <v>960</v>
      </c>
      <c r="K3776" t="s">
        <v>956</v>
      </c>
      <c r="L3776">
        <v>1019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</row>
    <row r="3777" spans="1:21" x14ac:dyDescent="0.25">
      <c r="A3777" t="s">
        <v>635</v>
      </c>
      <c r="B3777" t="s">
        <v>962</v>
      </c>
      <c r="C3777" t="s">
        <v>6374</v>
      </c>
      <c r="D3777">
        <v>30</v>
      </c>
      <c r="E3777" t="s">
        <v>953</v>
      </c>
      <c r="F3777">
        <v>3093</v>
      </c>
      <c r="G3777">
        <v>3093</v>
      </c>
      <c r="H3777">
        <v>0</v>
      </c>
      <c r="I3777" t="s">
        <v>2480</v>
      </c>
      <c r="J3777" t="s">
        <v>960</v>
      </c>
      <c r="K3777" t="s">
        <v>956</v>
      </c>
      <c r="L3777">
        <v>1019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</row>
    <row r="3778" spans="1:21" x14ac:dyDescent="0.25">
      <c r="A3778" t="s">
        <v>635</v>
      </c>
      <c r="B3778" t="s">
        <v>962</v>
      </c>
      <c r="C3778" t="s">
        <v>5550</v>
      </c>
      <c r="D3778">
        <v>30</v>
      </c>
      <c r="E3778" t="s">
        <v>953</v>
      </c>
      <c r="F3778">
        <v>3093</v>
      </c>
      <c r="G3778">
        <v>3093</v>
      </c>
      <c r="H3778">
        <v>0</v>
      </c>
      <c r="I3778" t="s">
        <v>2480</v>
      </c>
      <c r="J3778" t="s">
        <v>960</v>
      </c>
      <c r="K3778" t="s">
        <v>956</v>
      </c>
      <c r="L3778">
        <v>1019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</row>
    <row r="3779" spans="1:21" x14ac:dyDescent="0.25">
      <c r="A3779" t="s">
        <v>635</v>
      </c>
      <c r="B3779" t="s">
        <v>962</v>
      </c>
      <c r="C3779" t="s">
        <v>6375</v>
      </c>
      <c r="D3779">
        <v>30</v>
      </c>
      <c r="E3779" t="s">
        <v>953</v>
      </c>
      <c r="F3779">
        <v>3093</v>
      </c>
      <c r="G3779">
        <v>3093</v>
      </c>
      <c r="H3779">
        <v>0</v>
      </c>
      <c r="I3779" t="s">
        <v>2480</v>
      </c>
      <c r="J3779" t="s">
        <v>960</v>
      </c>
      <c r="K3779" t="s">
        <v>956</v>
      </c>
      <c r="L3779">
        <v>1019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</row>
    <row r="3780" spans="1:21" x14ac:dyDescent="0.25">
      <c r="A3780" t="s">
        <v>635</v>
      </c>
      <c r="B3780" t="s">
        <v>962</v>
      </c>
      <c r="C3780" t="s">
        <v>6376</v>
      </c>
      <c r="D3780">
        <v>10</v>
      </c>
      <c r="E3780" t="s">
        <v>953</v>
      </c>
      <c r="F3780">
        <v>3093</v>
      </c>
      <c r="G3780">
        <v>3093</v>
      </c>
      <c r="H3780">
        <v>0</v>
      </c>
      <c r="I3780" t="s">
        <v>2480</v>
      </c>
      <c r="J3780" t="s">
        <v>960</v>
      </c>
      <c r="K3780" t="s">
        <v>956</v>
      </c>
      <c r="L3780">
        <v>1019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</row>
    <row r="3781" spans="1:21" x14ac:dyDescent="0.25">
      <c r="A3781" t="s">
        <v>635</v>
      </c>
      <c r="B3781" t="s">
        <v>959</v>
      </c>
      <c r="C3781" t="s">
        <v>2481</v>
      </c>
      <c r="D3781">
        <v>2</v>
      </c>
      <c r="E3781" t="s">
        <v>953</v>
      </c>
      <c r="F3781">
        <v>3093</v>
      </c>
      <c r="G3781">
        <v>9999</v>
      </c>
      <c r="H3781">
        <v>0</v>
      </c>
      <c r="I3781" t="s">
        <v>2480</v>
      </c>
      <c r="J3781" t="s">
        <v>960</v>
      </c>
      <c r="K3781" t="s">
        <v>956</v>
      </c>
      <c r="L3781">
        <v>1019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</row>
    <row r="3782" spans="1:21" x14ac:dyDescent="0.25">
      <c r="A3782" t="s">
        <v>634</v>
      </c>
      <c r="B3782" t="s">
        <v>952</v>
      </c>
      <c r="C3782" t="s">
        <v>2515</v>
      </c>
      <c r="D3782">
        <v>250</v>
      </c>
      <c r="E3782" t="s">
        <v>953</v>
      </c>
      <c r="F3782">
        <v>3001</v>
      </c>
      <c r="G3782">
        <v>1003</v>
      </c>
      <c r="H3782">
        <v>0</v>
      </c>
      <c r="I3782" t="s">
        <v>2482</v>
      </c>
      <c r="J3782" t="s">
        <v>955</v>
      </c>
      <c r="K3782" t="s">
        <v>956</v>
      </c>
      <c r="L3782">
        <v>4011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</row>
    <row r="3783" spans="1:21" x14ac:dyDescent="0.25">
      <c r="A3783" t="s">
        <v>634</v>
      </c>
      <c r="B3783" t="s">
        <v>952</v>
      </c>
      <c r="C3783" t="s">
        <v>2516</v>
      </c>
      <c r="D3783">
        <v>250</v>
      </c>
      <c r="E3783" t="s">
        <v>953</v>
      </c>
      <c r="F3783">
        <v>3001</v>
      </c>
      <c r="G3783">
        <v>1003</v>
      </c>
      <c r="H3783">
        <v>0</v>
      </c>
      <c r="I3783" t="s">
        <v>2482</v>
      </c>
      <c r="J3783" t="s">
        <v>955</v>
      </c>
      <c r="K3783" t="s">
        <v>956</v>
      </c>
      <c r="L3783">
        <v>4011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</row>
    <row r="3784" spans="1:21" x14ac:dyDescent="0.25">
      <c r="A3784" t="s">
        <v>634</v>
      </c>
      <c r="B3784" t="s">
        <v>957</v>
      </c>
      <c r="C3784">
        <v>3415230</v>
      </c>
      <c r="D3784">
        <v>6</v>
      </c>
      <c r="E3784" t="s">
        <v>953</v>
      </c>
      <c r="F3784">
        <v>3001</v>
      </c>
      <c r="G3784">
        <v>3003</v>
      </c>
      <c r="H3784">
        <v>0</v>
      </c>
      <c r="I3784" t="s">
        <v>2482</v>
      </c>
      <c r="J3784" t="s">
        <v>955</v>
      </c>
      <c r="K3784" t="s">
        <v>956</v>
      </c>
      <c r="L3784">
        <v>4011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</row>
    <row r="3785" spans="1:21" x14ac:dyDescent="0.25">
      <c r="A3785" t="s">
        <v>634</v>
      </c>
      <c r="B3785" t="s">
        <v>957</v>
      </c>
      <c r="C3785">
        <v>3434953</v>
      </c>
      <c r="D3785">
        <v>3</v>
      </c>
      <c r="E3785" t="s">
        <v>953</v>
      </c>
      <c r="F3785">
        <v>3001</v>
      </c>
      <c r="G3785">
        <v>3003</v>
      </c>
      <c r="H3785">
        <v>0</v>
      </c>
      <c r="I3785" t="s">
        <v>2482</v>
      </c>
      <c r="J3785" t="s">
        <v>955</v>
      </c>
      <c r="K3785" t="s">
        <v>956</v>
      </c>
      <c r="L3785">
        <v>4011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</row>
    <row r="3786" spans="1:21" x14ac:dyDescent="0.25">
      <c r="A3786" t="s">
        <v>634</v>
      </c>
      <c r="B3786" t="s">
        <v>957</v>
      </c>
      <c r="C3786" t="s">
        <v>958</v>
      </c>
      <c r="D3786">
        <v>54</v>
      </c>
      <c r="E3786" t="s">
        <v>953</v>
      </c>
      <c r="F3786">
        <v>3001</v>
      </c>
      <c r="G3786">
        <v>3003</v>
      </c>
      <c r="H3786">
        <v>0</v>
      </c>
      <c r="I3786" t="s">
        <v>2482</v>
      </c>
      <c r="J3786" t="s">
        <v>955</v>
      </c>
      <c r="K3786" t="s">
        <v>956</v>
      </c>
      <c r="L3786">
        <v>4011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</row>
    <row r="3787" spans="1:21" x14ac:dyDescent="0.25">
      <c r="A3787" t="s">
        <v>634</v>
      </c>
      <c r="B3787" t="s">
        <v>1240</v>
      </c>
      <c r="C3787" t="s">
        <v>2423</v>
      </c>
      <c r="D3787">
        <v>12</v>
      </c>
      <c r="E3787" t="s">
        <v>953</v>
      </c>
      <c r="F3787">
        <v>3001</v>
      </c>
      <c r="G3787" t="s">
        <v>1041</v>
      </c>
      <c r="H3787">
        <v>0</v>
      </c>
      <c r="I3787" t="s">
        <v>2482</v>
      </c>
      <c r="J3787" t="s">
        <v>955</v>
      </c>
      <c r="K3787" t="s">
        <v>956</v>
      </c>
      <c r="L3787">
        <v>4011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</row>
    <row r="3788" spans="1:21" x14ac:dyDescent="0.25">
      <c r="A3788" t="s">
        <v>634</v>
      </c>
      <c r="B3788" t="s">
        <v>994</v>
      </c>
      <c r="C3788" t="s">
        <v>2484</v>
      </c>
      <c r="D3788">
        <v>250</v>
      </c>
      <c r="E3788" t="s">
        <v>953</v>
      </c>
      <c r="F3788">
        <v>3093</v>
      </c>
      <c r="G3788">
        <v>1001</v>
      </c>
      <c r="H3788">
        <v>0</v>
      </c>
      <c r="I3788" t="s">
        <v>2482</v>
      </c>
      <c r="J3788" t="s">
        <v>960</v>
      </c>
      <c r="K3788" t="s">
        <v>956</v>
      </c>
      <c r="L3788">
        <v>4011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</row>
    <row r="3789" spans="1:21" x14ac:dyDescent="0.25">
      <c r="A3789" t="s">
        <v>634</v>
      </c>
      <c r="B3789" t="s">
        <v>994</v>
      </c>
      <c r="C3789" t="s">
        <v>2485</v>
      </c>
      <c r="D3789">
        <v>250</v>
      </c>
      <c r="E3789" t="s">
        <v>953</v>
      </c>
      <c r="F3789">
        <v>3093</v>
      </c>
      <c r="G3789">
        <v>1001</v>
      </c>
      <c r="H3789">
        <v>0</v>
      </c>
      <c r="I3789" t="s">
        <v>2482</v>
      </c>
      <c r="J3789" t="s">
        <v>960</v>
      </c>
      <c r="K3789" t="s">
        <v>956</v>
      </c>
      <c r="L3789">
        <v>4011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</row>
    <row r="3790" spans="1:21" x14ac:dyDescent="0.25">
      <c r="A3790" t="s">
        <v>634</v>
      </c>
      <c r="B3790" t="s">
        <v>994</v>
      </c>
      <c r="C3790" t="s">
        <v>2486</v>
      </c>
      <c r="D3790">
        <v>250</v>
      </c>
      <c r="E3790" t="s">
        <v>953</v>
      </c>
      <c r="F3790">
        <v>3093</v>
      </c>
      <c r="G3790">
        <v>1001</v>
      </c>
      <c r="H3790">
        <v>0</v>
      </c>
      <c r="I3790" t="s">
        <v>2482</v>
      </c>
      <c r="J3790" t="s">
        <v>960</v>
      </c>
      <c r="K3790" t="s">
        <v>956</v>
      </c>
      <c r="L3790">
        <v>4011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</row>
    <row r="3791" spans="1:21" x14ac:dyDescent="0.25">
      <c r="A3791" t="s">
        <v>634</v>
      </c>
      <c r="B3791" t="s">
        <v>994</v>
      </c>
      <c r="C3791" t="s">
        <v>2487</v>
      </c>
      <c r="D3791">
        <v>250</v>
      </c>
      <c r="E3791" t="s">
        <v>953</v>
      </c>
      <c r="F3791">
        <v>3093</v>
      </c>
      <c r="G3791">
        <v>1001</v>
      </c>
      <c r="H3791">
        <v>0</v>
      </c>
      <c r="I3791" t="s">
        <v>2482</v>
      </c>
      <c r="J3791" t="s">
        <v>960</v>
      </c>
      <c r="K3791" t="s">
        <v>956</v>
      </c>
      <c r="L3791">
        <v>4011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</row>
    <row r="3792" spans="1:21" x14ac:dyDescent="0.25">
      <c r="A3792" t="s">
        <v>634</v>
      </c>
      <c r="B3792" t="s">
        <v>994</v>
      </c>
      <c r="C3792" t="s">
        <v>2488</v>
      </c>
      <c r="D3792">
        <v>250</v>
      </c>
      <c r="E3792" t="s">
        <v>953</v>
      </c>
      <c r="F3792">
        <v>3093</v>
      </c>
      <c r="G3792">
        <v>1001</v>
      </c>
      <c r="H3792">
        <v>0</v>
      </c>
      <c r="I3792" t="s">
        <v>2482</v>
      </c>
      <c r="J3792" t="s">
        <v>960</v>
      </c>
      <c r="K3792" t="s">
        <v>956</v>
      </c>
      <c r="L3792">
        <v>4011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</row>
    <row r="3793" spans="1:21" x14ac:dyDescent="0.25">
      <c r="A3793" t="s">
        <v>634</v>
      </c>
      <c r="B3793" t="s">
        <v>994</v>
      </c>
      <c r="C3793" t="s">
        <v>2489</v>
      </c>
      <c r="D3793">
        <v>250</v>
      </c>
      <c r="E3793" t="s">
        <v>953</v>
      </c>
      <c r="F3793">
        <v>3093</v>
      </c>
      <c r="G3793">
        <v>1001</v>
      </c>
      <c r="H3793">
        <v>0</v>
      </c>
      <c r="I3793" t="s">
        <v>2482</v>
      </c>
      <c r="J3793" t="s">
        <v>960</v>
      </c>
      <c r="K3793" t="s">
        <v>956</v>
      </c>
      <c r="L3793">
        <v>4011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</row>
    <row r="3794" spans="1:21" x14ac:dyDescent="0.25">
      <c r="A3794" t="s">
        <v>634</v>
      </c>
      <c r="B3794" t="s">
        <v>994</v>
      </c>
      <c r="C3794" t="s">
        <v>2490</v>
      </c>
      <c r="D3794">
        <v>100</v>
      </c>
      <c r="E3794" t="s">
        <v>953</v>
      </c>
      <c r="F3794">
        <v>3093</v>
      </c>
      <c r="G3794">
        <v>1001</v>
      </c>
      <c r="H3794">
        <v>0</v>
      </c>
      <c r="I3794" t="s">
        <v>2482</v>
      </c>
      <c r="J3794" t="s">
        <v>960</v>
      </c>
      <c r="K3794" t="s">
        <v>956</v>
      </c>
      <c r="L3794">
        <v>4011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</row>
    <row r="3795" spans="1:21" x14ac:dyDescent="0.25">
      <c r="A3795" t="s">
        <v>634</v>
      </c>
      <c r="B3795" t="s">
        <v>994</v>
      </c>
      <c r="C3795" t="s">
        <v>2491</v>
      </c>
      <c r="D3795">
        <v>262</v>
      </c>
      <c r="E3795" t="s">
        <v>953</v>
      </c>
      <c r="F3795">
        <v>3093</v>
      </c>
      <c r="G3795">
        <v>1001</v>
      </c>
      <c r="H3795">
        <v>0</v>
      </c>
      <c r="I3795" t="s">
        <v>2482</v>
      </c>
      <c r="J3795" t="s">
        <v>960</v>
      </c>
      <c r="K3795" t="s">
        <v>956</v>
      </c>
      <c r="L3795">
        <v>4011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</row>
    <row r="3796" spans="1:21" x14ac:dyDescent="0.25">
      <c r="A3796" t="s">
        <v>634</v>
      </c>
      <c r="B3796" t="s">
        <v>994</v>
      </c>
      <c r="C3796" t="s">
        <v>2493</v>
      </c>
      <c r="D3796">
        <v>250</v>
      </c>
      <c r="E3796" t="s">
        <v>953</v>
      </c>
      <c r="F3796">
        <v>3093</v>
      </c>
      <c r="G3796">
        <v>1001</v>
      </c>
      <c r="H3796">
        <v>0</v>
      </c>
      <c r="I3796" t="s">
        <v>2482</v>
      </c>
      <c r="J3796" t="s">
        <v>960</v>
      </c>
      <c r="K3796" t="s">
        <v>956</v>
      </c>
      <c r="L3796">
        <v>4011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</row>
    <row r="3797" spans="1:21" x14ac:dyDescent="0.25">
      <c r="A3797" t="s">
        <v>634</v>
      </c>
      <c r="B3797" t="s">
        <v>994</v>
      </c>
      <c r="C3797" t="s">
        <v>2494</v>
      </c>
      <c r="D3797">
        <v>250</v>
      </c>
      <c r="E3797" t="s">
        <v>953</v>
      </c>
      <c r="F3797">
        <v>3093</v>
      </c>
      <c r="G3797">
        <v>1001</v>
      </c>
      <c r="H3797">
        <v>0</v>
      </c>
      <c r="I3797" t="s">
        <v>2482</v>
      </c>
      <c r="J3797" t="s">
        <v>960</v>
      </c>
      <c r="K3797" t="s">
        <v>956</v>
      </c>
      <c r="L3797">
        <v>4011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</row>
    <row r="3798" spans="1:21" x14ac:dyDescent="0.25">
      <c r="A3798" t="s">
        <v>634</v>
      </c>
      <c r="B3798" t="s">
        <v>994</v>
      </c>
      <c r="C3798" t="s">
        <v>2495</v>
      </c>
      <c r="D3798">
        <v>500</v>
      </c>
      <c r="E3798" t="s">
        <v>953</v>
      </c>
      <c r="F3798">
        <v>3093</v>
      </c>
      <c r="G3798">
        <v>1001</v>
      </c>
      <c r="H3798">
        <v>0</v>
      </c>
      <c r="I3798" t="s">
        <v>2482</v>
      </c>
      <c r="J3798" t="s">
        <v>960</v>
      </c>
      <c r="K3798" t="s">
        <v>956</v>
      </c>
      <c r="L3798">
        <v>4011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</row>
    <row r="3799" spans="1:21" x14ac:dyDescent="0.25">
      <c r="A3799" t="s">
        <v>634</v>
      </c>
      <c r="B3799" t="s">
        <v>994</v>
      </c>
      <c r="C3799" t="s">
        <v>2496</v>
      </c>
      <c r="D3799">
        <v>250</v>
      </c>
      <c r="E3799" t="s">
        <v>953</v>
      </c>
      <c r="F3799">
        <v>3093</v>
      </c>
      <c r="G3799">
        <v>1001</v>
      </c>
      <c r="H3799">
        <v>0</v>
      </c>
      <c r="I3799" t="s">
        <v>2482</v>
      </c>
      <c r="J3799" t="s">
        <v>960</v>
      </c>
      <c r="K3799" t="s">
        <v>956</v>
      </c>
      <c r="L3799">
        <v>4011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</v>
      </c>
    </row>
    <row r="3800" spans="1:21" x14ac:dyDescent="0.25">
      <c r="A3800" t="s">
        <v>634</v>
      </c>
      <c r="B3800" t="s">
        <v>994</v>
      </c>
      <c r="C3800" t="s">
        <v>2497</v>
      </c>
      <c r="D3800">
        <v>250</v>
      </c>
      <c r="E3800" t="s">
        <v>953</v>
      </c>
      <c r="F3800">
        <v>3093</v>
      </c>
      <c r="G3800">
        <v>1001</v>
      </c>
      <c r="H3800">
        <v>0</v>
      </c>
      <c r="I3800" t="s">
        <v>2482</v>
      </c>
      <c r="J3800" t="s">
        <v>960</v>
      </c>
      <c r="K3800" t="s">
        <v>956</v>
      </c>
      <c r="L3800">
        <v>4011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</row>
    <row r="3801" spans="1:21" x14ac:dyDescent="0.25">
      <c r="A3801" t="s">
        <v>634</v>
      </c>
      <c r="B3801" t="s">
        <v>994</v>
      </c>
      <c r="C3801" t="s">
        <v>2499</v>
      </c>
      <c r="D3801">
        <v>250</v>
      </c>
      <c r="E3801" t="s">
        <v>953</v>
      </c>
      <c r="F3801">
        <v>3093</v>
      </c>
      <c r="G3801">
        <v>1001</v>
      </c>
      <c r="H3801">
        <v>0</v>
      </c>
      <c r="I3801" t="s">
        <v>2482</v>
      </c>
      <c r="J3801" t="s">
        <v>960</v>
      </c>
      <c r="K3801" t="s">
        <v>956</v>
      </c>
      <c r="L3801">
        <v>4011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</row>
    <row r="3802" spans="1:21" x14ac:dyDescent="0.25">
      <c r="A3802" t="s">
        <v>634</v>
      </c>
      <c r="B3802" t="s">
        <v>994</v>
      </c>
      <c r="C3802" t="s">
        <v>2505</v>
      </c>
      <c r="D3802">
        <v>250</v>
      </c>
      <c r="E3802" t="s">
        <v>953</v>
      </c>
      <c r="F3802">
        <v>3093</v>
      </c>
      <c r="G3802">
        <v>1001</v>
      </c>
      <c r="H3802">
        <v>0</v>
      </c>
      <c r="I3802" t="s">
        <v>2482</v>
      </c>
      <c r="J3802" t="s">
        <v>960</v>
      </c>
      <c r="K3802" t="s">
        <v>956</v>
      </c>
      <c r="L3802">
        <v>4011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</v>
      </c>
    </row>
    <row r="3803" spans="1:21" x14ac:dyDescent="0.25">
      <c r="A3803" t="s">
        <v>634</v>
      </c>
      <c r="B3803" t="s">
        <v>994</v>
      </c>
      <c r="C3803" t="s">
        <v>2507</v>
      </c>
      <c r="D3803">
        <v>500</v>
      </c>
      <c r="E3803" t="s">
        <v>953</v>
      </c>
      <c r="F3803">
        <v>3093</v>
      </c>
      <c r="G3803">
        <v>1001</v>
      </c>
      <c r="H3803">
        <v>0</v>
      </c>
      <c r="I3803" t="s">
        <v>2482</v>
      </c>
      <c r="J3803" t="s">
        <v>960</v>
      </c>
      <c r="K3803" t="s">
        <v>956</v>
      </c>
      <c r="L3803">
        <v>4011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</row>
    <row r="3804" spans="1:21" x14ac:dyDescent="0.25">
      <c r="A3804" t="s">
        <v>634</v>
      </c>
      <c r="B3804" t="s">
        <v>994</v>
      </c>
      <c r="C3804" t="s">
        <v>2509</v>
      </c>
      <c r="D3804">
        <v>250</v>
      </c>
      <c r="E3804" t="s">
        <v>953</v>
      </c>
      <c r="F3804">
        <v>3093</v>
      </c>
      <c r="G3804">
        <v>1001</v>
      </c>
      <c r="H3804">
        <v>0</v>
      </c>
      <c r="I3804" t="s">
        <v>2482</v>
      </c>
      <c r="J3804" t="s">
        <v>960</v>
      </c>
      <c r="K3804" t="s">
        <v>956</v>
      </c>
      <c r="L3804">
        <v>4011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</row>
    <row r="3805" spans="1:21" x14ac:dyDescent="0.25">
      <c r="A3805" t="s">
        <v>634</v>
      </c>
      <c r="B3805" t="s">
        <v>994</v>
      </c>
      <c r="C3805" t="s">
        <v>2511</v>
      </c>
      <c r="D3805">
        <v>250</v>
      </c>
      <c r="E3805" t="s">
        <v>953</v>
      </c>
      <c r="F3805">
        <v>3093</v>
      </c>
      <c r="G3805">
        <v>1001</v>
      </c>
      <c r="H3805">
        <v>0</v>
      </c>
      <c r="I3805" t="s">
        <v>2482</v>
      </c>
      <c r="J3805" t="s">
        <v>960</v>
      </c>
      <c r="K3805" t="s">
        <v>956</v>
      </c>
      <c r="L3805">
        <v>4011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</row>
    <row r="3806" spans="1:21" x14ac:dyDescent="0.25">
      <c r="A3806" t="s">
        <v>634</v>
      </c>
      <c r="B3806" t="s">
        <v>994</v>
      </c>
      <c r="C3806" t="s">
        <v>2512</v>
      </c>
      <c r="D3806">
        <v>250</v>
      </c>
      <c r="E3806" t="s">
        <v>953</v>
      </c>
      <c r="F3806">
        <v>3093</v>
      </c>
      <c r="G3806">
        <v>1001</v>
      </c>
      <c r="H3806">
        <v>0</v>
      </c>
      <c r="I3806" t="s">
        <v>2482</v>
      </c>
      <c r="J3806" t="s">
        <v>960</v>
      </c>
      <c r="K3806" t="s">
        <v>956</v>
      </c>
      <c r="L3806">
        <v>4011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</row>
    <row r="3807" spans="1:21" x14ac:dyDescent="0.25">
      <c r="A3807" t="s">
        <v>634</v>
      </c>
      <c r="B3807" t="s">
        <v>994</v>
      </c>
      <c r="C3807" t="s">
        <v>2513</v>
      </c>
      <c r="D3807">
        <v>144</v>
      </c>
      <c r="E3807" t="s">
        <v>953</v>
      </c>
      <c r="F3807">
        <v>3093</v>
      </c>
      <c r="G3807">
        <v>1001</v>
      </c>
      <c r="H3807">
        <v>0</v>
      </c>
      <c r="I3807" t="s">
        <v>2482</v>
      </c>
      <c r="J3807" t="s">
        <v>960</v>
      </c>
      <c r="K3807" t="s">
        <v>956</v>
      </c>
      <c r="L3807">
        <v>4011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</row>
    <row r="3808" spans="1:21" x14ac:dyDescent="0.25">
      <c r="A3808" t="s">
        <v>634</v>
      </c>
      <c r="B3808" t="s">
        <v>962</v>
      </c>
      <c r="C3808" t="s">
        <v>2483</v>
      </c>
      <c r="D3808">
        <v>250</v>
      </c>
      <c r="E3808" t="s">
        <v>953</v>
      </c>
      <c r="F3808">
        <v>3093</v>
      </c>
      <c r="G3808">
        <v>3093</v>
      </c>
      <c r="H3808">
        <v>0</v>
      </c>
      <c r="I3808" t="s">
        <v>2482</v>
      </c>
      <c r="J3808" t="s">
        <v>960</v>
      </c>
      <c r="K3808" t="s">
        <v>956</v>
      </c>
      <c r="L3808">
        <v>4011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</row>
    <row r="3809" spans="1:21" x14ac:dyDescent="0.25">
      <c r="A3809" t="s">
        <v>634</v>
      </c>
      <c r="B3809" t="s">
        <v>962</v>
      </c>
      <c r="C3809" t="s">
        <v>2492</v>
      </c>
      <c r="D3809">
        <v>250</v>
      </c>
      <c r="E3809" t="s">
        <v>953</v>
      </c>
      <c r="F3809">
        <v>3093</v>
      </c>
      <c r="G3809">
        <v>3093</v>
      </c>
      <c r="H3809">
        <v>0</v>
      </c>
      <c r="I3809" t="s">
        <v>2482</v>
      </c>
      <c r="J3809" t="s">
        <v>960</v>
      </c>
      <c r="K3809" t="s">
        <v>956</v>
      </c>
      <c r="L3809">
        <v>4011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</row>
    <row r="3810" spans="1:21" x14ac:dyDescent="0.25">
      <c r="A3810" t="s">
        <v>634</v>
      </c>
      <c r="B3810" t="s">
        <v>962</v>
      </c>
      <c r="C3810" t="s">
        <v>2514</v>
      </c>
      <c r="D3810">
        <v>250</v>
      </c>
      <c r="E3810" t="s">
        <v>953</v>
      </c>
      <c r="F3810">
        <v>3093</v>
      </c>
      <c r="G3810">
        <v>3093</v>
      </c>
      <c r="H3810">
        <v>0</v>
      </c>
      <c r="I3810" t="s">
        <v>2482</v>
      </c>
      <c r="J3810" t="s">
        <v>960</v>
      </c>
      <c r="K3810" t="s">
        <v>956</v>
      </c>
      <c r="L3810">
        <v>4011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</row>
    <row r="3811" spans="1:21" x14ac:dyDescent="0.25">
      <c r="A3811" t="s">
        <v>634</v>
      </c>
      <c r="B3811" t="s">
        <v>962</v>
      </c>
      <c r="C3811" t="s">
        <v>2517</v>
      </c>
      <c r="D3811">
        <v>222</v>
      </c>
      <c r="E3811" t="s">
        <v>953</v>
      </c>
      <c r="F3811">
        <v>3093</v>
      </c>
      <c r="G3811">
        <v>3093</v>
      </c>
      <c r="H3811">
        <v>0</v>
      </c>
      <c r="I3811" t="s">
        <v>2482</v>
      </c>
      <c r="J3811" t="s">
        <v>960</v>
      </c>
      <c r="K3811" t="s">
        <v>956</v>
      </c>
      <c r="L3811">
        <v>4011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</row>
    <row r="3812" spans="1:21" x14ac:dyDescent="0.25">
      <c r="A3812" t="s">
        <v>634</v>
      </c>
      <c r="B3812" t="s">
        <v>962</v>
      </c>
      <c r="C3812" t="s">
        <v>2498</v>
      </c>
      <c r="D3812">
        <v>250</v>
      </c>
      <c r="E3812" t="s">
        <v>953</v>
      </c>
      <c r="F3812">
        <v>3093</v>
      </c>
      <c r="G3812">
        <v>3093</v>
      </c>
      <c r="H3812">
        <v>0</v>
      </c>
      <c r="I3812" t="s">
        <v>2482</v>
      </c>
      <c r="J3812" t="s">
        <v>960</v>
      </c>
      <c r="K3812" t="s">
        <v>956</v>
      </c>
      <c r="L3812">
        <v>4011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</row>
    <row r="3813" spans="1:21" x14ac:dyDescent="0.25">
      <c r="A3813" t="s">
        <v>634</v>
      </c>
      <c r="B3813" t="s">
        <v>962</v>
      </c>
      <c r="C3813" t="s">
        <v>2500</v>
      </c>
      <c r="D3813">
        <v>250</v>
      </c>
      <c r="E3813" t="s">
        <v>953</v>
      </c>
      <c r="F3813">
        <v>3093</v>
      </c>
      <c r="G3813">
        <v>3093</v>
      </c>
      <c r="H3813">
        <v>0</v>
      </c>
      <c r="I3813" t="s">
        <v>2482</v>
      </c>
      <c r="J3813" t="s">
        <v>960</v>
      </c>
      <c r="K3813" t="s">
        <v>956</v>
      </c>
      <c r="L3813">
        <v>4011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0</v>
      </c>
    </row>
    <row r="3814" spans="1:21" x14ac:dyDescent="0.25">
      <c r="A3814" t="s">
        <v>634</v>
      </c>
      <c r="B3814" t="s">
        <v>962</v>
      </c>
      <c r="C3814" t="s">
        <v>2501</v>
      </c>
      <c r="D3814">
        <v>250</v>
      </c>
      <c r="E3814" t="s">
        <v>953</v>
      </c>
      <c r="F3814">
        <v>3093</v>
      </c>
      <c r="G3814">
        <v>3093</v>
      </c>
      <c r="H3814">
        <v>0</v>
      </c>
      <c r="I3814" t="s">
        <v>2482</v>
      </c>
      <c r="J3814" t="s">
        <v>960</v>
      </c>
      <c r="K3814" t="s">
        <v>956</v>
      </c>
      <c r="L3814">
        <v>4011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</row>
    <row r="3815" spans="1:21" x14ac:dyDescent="0.25">
      <c r="A3815" t="s">
        <v>634</v>
      </c>
      <c r="B3815" t="s">
        <v>962</v>
      </c>
      <c r="C3815" t="s">
        <v>2518</v>
      </c>
      <c r="D3815">
        <v>250</v>
      </c>
      <c r="E3815" t="s">
        <v>953</v>
      </c>
      <c r="F3815">
        <v>3093</v>
      </c>
      <c r="G3815">
        <v>3093</v>
      </c>
      <c r="H3815">
        <v>0</v>
      </c>
      <c r="I3815" t="s">
        <v>2482</v>
      </c>
      <c r="J3815" t="s">
        <v>960</v>
      </c>
      <c r="K3815" t="s">
        <v>956</v>
      </c>
      <c r="L3815">
        <v>4011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</row>
    <row r="3816" spans="1:21" x14ac:dyDescent="0.25">
      <c r="A3816" t="s">
        <v>634</v>
      </c>
      <c r="B3816" t="s">
        <v>962</v>
      </c>
      <c r="C3816" t="s">
        <v>2519</v>
      </c>
      <c r="D3816">
        <v>250</v>
      </c>
      <c r="E3816" t="s">
        <v>953</v>
      </c>
      <c r="F3816">
        <v>3093</v>
      </c>
      <c r="G3816">
        <v>3093</v>
      </c>
      <c r="H3816">
        <v>0</v>
      </c>
      <c r="I3816" t="s">
        <v>2482</v>
      </c>
      <c r="J3816" t="s">
        <v>960</v>
      </c>
      <c r="K3816" t="s">
        <v>956</v>
      </c>
      <c r="L3816">
        <v>4011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</row>
    <row r="3817" spans="1:21" x14ac:dyDescent="0.25">
      <c r="A3817" t="s">
        <v>634</v>
      </c>
      <c r="B3817" t="s">
        <v>962</v>
      </c>
      <c r="C3817" t="s">
        <v>2520</v>
      </c>
      <c r="D3817">
        <v>250</v>
      </c>
      <c r="E3817" t="s">
        <v>953</v>
      </c>
      <c r="F3817">
        <v>3093</v>
      </c>
      <c r="G3817">
        <v>3093</v>
      </c>
      <c r="H3817">
        <v>0</v>
      </c>
      <c r="I3817" t="s">
        <v>2482</v>
      </c>
      <c r="J3817" t="s">
        <v>960</v>
      </c>
      <c r="K3817" t="s">
        <v>956</v>
      </c>
      <c r="L3817">
        <v>4011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</row>
    <row r="3818" spans="1:21" x14ac:dyDescent="0.25">
      <c r="A3818" t="s">
        <v>634</v>
      </c>
      <c r="B3818" t="s">
        <v>962</v>
      </c>
      <c r="C3818" t="s">
        <v>2521</v>
      </c>
      <c r="D3818">
        <v>250</v>
      </c>
      <c r="E3818" t="s">
        <v>953</v>
      </c>
      <c r="F3818">
        <v>3093</v>
      </c>
      <c r="G3818">
        <v>3093</v>
      </c>
      <c r="H3818">
        <v>0</v>
      </c>
      <c r="I3818" t="s">
        <v>2482</v>
      </c>
      <c r="J3818" t="s">
        <v>960</v>
      </c>
      <c r="K3818" t="s">
        <v>956</v>
      </c>
      <c r="L3818">
        <v>4011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</row>
    <row r="3819" spans="1:21" x14ac:dyDescent="0.25">
      <c r="A3819" t="s">
        <v>634</v>
      </c>
      <c r="B3819" t="s">
        <v>962</v>
      </c>
      <c r="C3819" t="s">
        <v>2522</v>
      </c>
      <c r="D3819">
        <v>250</v>
      </c>
      <c r="E3819" t="s">
        <v>953</v>
      </c>
      <c r="F3819">
        <v>3093</v>
      </c>
      <c r="G3819">
        <v>3093</v>
      </c>
      <c r="H3819">
        <v>0</v>
      </c>
      <c r="I3819" t="s">
        <v>2482</v>
      </c>
      <c r="J3819" t="s">
        <v>960</v>
      </c>
      <c r="K3819" t="s">
        <v>956</v>
      </c>
      <c r="L3819">
        <v>4011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</row>
    <row r="3820" spans="1:21" x14ac:dyDescent="0.25">
      <c r="A3820" t="s">
        <v>634</v>
      </c>
      <c r="B3820" t="s">
        <v>962</v>
      </c>
      <c r="C3820" t="s">
        <v>2523</v>
      </c>
      <c r="D3820">
        <v>250</v>
      </c>
      <c r="E3820" t="s">
        <v>953</v>
      </c>
      <c r="F3820">
        <v>3093</v>
      </c>
      <c r="G3820">
        <v>3093</v>
      </c>
      <c r="H3820">
        <v>0</v>
      </c>
      <c r="I3820" t="s">
        <v>2482</v>
      </c>
      <c r="J3820" t="s">
        <v>960</v>
      </c>
      <c r="K3820" t="s">
        <v>956</v>
      </c>
      <c r="L3820">
        <v>4011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</row>
    <row r="3821" spans="1:21" x14ac:dyDescent="0.25">
      <c r="A3821" t="s">
        <v>634</v>
      </c>
      <c r="B3821" t="s">
        <v>962</v>
      </c>
      <c r="C3821" t="s">
        <v>2502</v>
      </c>
      <c r="D3821">
        <v>250</v>
      </c>
      <c r="E3821" t="s">
        <v>953</v>
      </c>
      <c r="F3821">
        <v>3093</v>
      </c>
      <c r="G3821">
        <v>3093</v>
      </c>
      <c r="H3821">
        <v>0</v>
      </c>
      <c r="I3821" t="s">
        <v>2482</v>
      </c>
      <c r="J3821" t="s">
        <v>960</v>
      </c>
      <c r="K3821" t="s">
        <v>956</v>
      </c>
      <c r="L3821">
        <v>4011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</row>
    <row r="3822" spans="1:21" x14ac:dyDescent="0.25">
      <c r="A3822" t="s">
        <v>634</v>
      </c>
      <c r="B3822" t="s">
        <v>962</v>
      </c>
      <c r="C3822" t="s">
        <v>2503</v>
      </c>
      <c r="D3822">
        <v>250</v>
      </c>
      <c r="E3822" t="s">
        <v>953</v>
      </c>
      <c r="F3822">
        <v>3093</v>
      </c>
      <c r="G3822">
        <v>3093</v>
      </c>
      <c r="H3822">
        <v>0</v>
      </c>
      <c r="I3822" t="s">
        <v>2482</v>
      </c>
      <c r="J3822" t="s">
        <v>960</v>
      </c>
      <c r="K3822" t="s">
        <v>956</v>
      </c>
      <c r="L3822">
        <v>4011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</row>
    <row r="3823" spans="1:21" x14ac:dyDescent="0.25">
      <c r="A3823" t="s">
        <v>634</v>
      </c>
      <c r="B3823" t="s">
        <v>962</v>
      </c>
      <c r="C3823" t="s">
        <v>2504</v>
      </c>
      <c r="D3823">
        <v>250</v>
      </c>
      <c r="E3823" t="s">
        <v>953</v>
      </c>
      <c r="F3823">
        <v>3093</v>
      </c>
      <c r="G3823">
        <v>3093</v>
      </c>
      <c r="H3823">
        <v>0</v>
      </c>
      <c r="I3823" t="s">
        <v>2482</v>
      </c>
      <c r="J3823" t="s">
        <v>960</v>
      </c>
      <c r="K3823" t="s">
        <v>956</v>
      </c>
      <c r="L3823">
        <v>4011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</row>
    <row r="3824" spans="1:21" x14ac:dyDescent="0.25">
      <c r="A3824" t="s">
        <v>634</v>
      </c>
      <c r="B3824" t="s">
        <v>962</v>
      </c>
      <c r="C3824" t="s">
        <v>1234</v>
      </c>
      <c r="D3824">
        <v>188</v>
      </c>
      <c r="E3824" t="s">
        <v>953</v>
      </c>
      <c r="F3824">
        <v>3093</v>
      </c>
      <c r="G3824">
        <v>3093</v>
      </c>
      <c r="H3824">
        <v>0</v>
      </c>
      <c r="I3824" t="s">
        <v>2482</v>
      </c>
      <c r="J3824" t="s">
        <v>960</v>
      </c>
      <c r="K3824" t="s">
        <v>956</v>
      </c>
      <c r="L3824">
        <v>4011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</row>
    <row r="3825" spans="1:21" x14ac:dyDescent="0.25">
      <c r="A3825" t="s">
        <v>634</v>
      </c>
      <c r="B3825" t="s">
        <v>962</v>
      </c>
      <c r="C3825" t="s">
        <v>2506</v>
      </c>
      <c r="D3825">
        <v>250</v>
      </c>
      <c r="E3825" t="s">
        <v>953</v>
      </c>
      <c r="F3825">
        <v>3093</v>
      </c>
      <c r="G3825">
        <v>3093</v>
      </c>
      <c r="H3825">
        <v>0</v>
      </c>
      <c r="I3825" t="s">
        <v>2482</v>
      </c>
      <c r="J3825" t="s">
        <v>960</v>
      </c>
      <c r="K3825" t="s">
        <v>956</v>
      </c>
      <c r="L3825">
        <v>4011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</row>
    <row r="3826" spans="1:21" x14ac:dyDescent="0.25">
      <c r="A3826" t="s">
        <v>634</v>
      </c>
      <c r="B3826" t="s">
        <v>962</v>
      </c>
      <c r="C3826" t="s">
        <v>2508</v>
      </c>
      <c r="D3826">
        <v>250</v>
      </c>
      <c r="E3826" t="s">
        <v>953</v>
      </c>
      <c r="F3826">
        <v>3093</v>
      </c>
      <c r="G3826">
        <v>3093</v>
      </c>
      <c r="H3826">
        <v>0</v>
      </c>
      <c r="I3826" t="s">
        <v>2482</v>
      </c>
      <c r="J3826" t="s">
        <v>960</v>
      </c>
      <c r="K3826" t="s">
        <v>956</v>
      </c>
      <c r="L3826">
        <v>4011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</row>
    <row r="3827" spans="1:21" x14ac:dyDescent="0.25">
      <c r="A3827" t="s">
        <v>634</v>
      </c>
      <c r="B3827" t="s">
        <v>962</v>
      </c>
      <c r="C3827" t="s">
        <v>2510</v>
      </c>
      <c r="D3827">
        <v>250</v>
      </c>
      <c r="E3827" t="s">
        <v>953</v>
      </c>
      <c r="F3827">
        <v>3093</v>
      </c>
      <c r="G3827">
        <v>3093</v>
      </c>
      <c r="H3827">
        <v>0</v>
      </c>
      <c r="I3827" t="s">
        <v>2482</v>
      </c>
      <c r="J3827" t="s">
        <v>960</v>
      </c>
      <c r="K3827" t="s">
        <v>956</v>
      </c>
      <c r="L3827">
        <v>4011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</row>
    <row r="3828" spans="1:21" x14ac:dyDescent="0.25">
      <c r="A3828" t="s">
        <v>634</v>
      </c>
      <c r="B3828" t="s">
        <v>962</v>
      </c>
      <c r="C3828" t="s">
        <v>2524</v>
      </c>
      <c r="D3828">
        <v>250</v>
      </c>
      <c r="E3828" t="s">
        <v>953</v>
      </c>
      <c r="F3828">
        <v>3093</v>
      </c>
      <c r="G3828">
        <v>3093</v>
      </c>
      <c r="H3828">
        <v>0</v>
      </c>
      <c r="I3828" t="s">
        <v>2482</v>
      </c>
      <c r="J3828" t="s">
        <v>960</v>
      </c>
      <c r="K3828" t="s">
        <v>956</v>
      </c>
      <c r="L3828">
        <v>4011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</row>
    <row r="3829" spans="1:21" x14ac:dyDescent="0.25">
      <c r="A3829" t="s">
        <v>634</v>
      </c>
      <c r="B3829" t="s">
        <v>962</v>
      </c>
      <c r="C3829" t="s">
        <v>2525</v>
      </c>
      <c r="D3829">
        <v>250</v>
      </c>
      <c r="E3829" t="s">
        <v>953</v>
      </c>
      <c r="F3829">
        <v>3093</v>
      </c>
      <c r="G3829">
        <v>3093</v>
      </c>
      <c r="H3829">
        <v>0</v>
      </c>
      <c r="I3829" t="s">
        <v>2482</v>
      </c>
      <c r="J3829" t="s">
        <v>960</v>
      </c>
      <c r="K3829" t="s">
        <v>956</v>
      </c>
      <c r="L3829">
        <v>4011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</row>
    <row r="3830" spans="1:21" x14ac:dyDescent="0.25">
      <c r="A3830" t="s">
        <v>633</v>
      </c>
      <c r="B3830" t="s">
        <v>952</v>
      </c>
      <c r="C3830" t="s">
        <v>2529</v>
      </c>
      <c r="D3830">
        <v>320</v>
      </c>
      <c r="E3830" t="s">
        <v>953</v>
      </c>
      <c r="F3830">
        <v>3001</v>
      </c>
      <c r="G3830">
        <v>1003</v>
      </c>
      <c r="H3830">
        <v>0</v>
      </c>
      <c r="I3830" t="s">
        <v>2526</v>
      </c>
      <c r="J3830" t="s">
        <v>955</v>
      </c>
      <c r="K3830" t="s">
        <v>956</v>
      </c>
      <c r="L3830">
        <v>1019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</v>
      </c>
    </row>
    <row r="3831" spans="1:21" x14ac:dyDescent="0.25">
      <c r="A3831" t="s">
        <v>633</v>
      </c>
      <c r="B3831" t="s">
        <v>952</v>
      </c>
      <c r="C3831" t="s">
        <v>2530</v>
      </c>
      <c r="D3831">
        <v>320</v>
      </c>
      <c r="E3831" t="s">
        <v>953</v>
      </c>
      <c r="F3831">
        <v>3001</v>
      </c>
      <c r="G3831">
        <v>1003</v>
      </c>
      <c r="H3831">
        <v>0</v>
      </c>
      <c r="I3831" t="s">
        <v>2526</v>
      </c>
      <c r="J3831" t="s">
        <v>955</v>
      </c>
      <c r="K3831" t="s">
        <v>956</v>
      </c>
      <c r="L3831">
        <v>1019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0</v>
      </c>
    </row>
    <row r="3832" spans="1:21" x14ac:dyDescent="0.25">
      <c r="A3832" t="s">
        <v>633</v>
      </c>
      <c r="B3832" t="s">
        <v>957</v>
      </c>
      <c r="C3832" t="s">
        <v>958</v>
      </c>
      <c r="D3832">
        <v>325</v>
      </c>
      <c r="E3832" t="s">
        <v>953</v>
      </c>
      <c r="F3832">
        <v>3001</v>
      </c>
      <c r="G3832">
        <v>3003</v>
      </c>
      <c r="H3832">
        <v>0</v>
      </c>
      <c r="I3832" t="s">
        <v>2526</v>
      </c>
      <c r="J3832" t="s">
        <v>955</v>
      </c>
      <c r="K3832" t="s">
        <v>956</v>
      </c>
      <c r="L3832">
        <v>1019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</row>
    <row r="3833" spans="1:21" x14ac:dyDescent="0.25">
      <c r="A3833" t="s">
        <v>633</v>
      </c>
      <c r="B3833" t="s">
        <v>1240</v>
      </c>
      <c r="C3833" t="s">
        <v>2423</v>
      </c>
      <c r="D3833">
        <v>12</v>
      </c>
      <c r="E3833" t="s">
        <v>953</v>
      </c>
      <c r="F3833">
        <v>3001</v>
      </c>
      <c r="G3833" t="s">
        <v>1041</v>
      </c>
      <c r="H3833">
        <v>0</v>
      </c>
      <c r="I3833" t="s">
        <v>2526</v>
      </c>
      <c r="J3833" t="s">
        <v>955</v>
      </c>
      <c r="K3833" t="s">
        <v>956</v>
      </c>
      <c r="L3833">
        <v>1019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</row>
    <row r="3834" spans="1:21" x14ac:dyDescent="0.25">
      <c r="A3834" t="s">
        <v>633</v>
      </c>
      <c r="B3834" t="s">
        <v>962</v>
      </c>
      <c r="C3834" t="s">
        <v>2527</v>
      </c>
      <c r="D3834">
        <v>320</v>
      </c>
      <c r="E3834" t="s">
        <v>953</v>
      </c>
      <c r="F3834">
        <v>3093</v>
      </c>
      <c r="G3834">
        <v>3093</v>
      </c>
      <c r="H3834">
        <v>0</v>
      </c>
      <c r="I3834" t="s">
        <v>2526</v>
      </c>
      <c r="J3834" t="s">
        <v>960</v>
      </c>
      <c r="K3834" t="s">
        <v>956</v>
      </c>
      <c r="L3834">
        <v>1019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</row>
    <row r="3835" spans="1:21" x14ac:dyDescent="0.25">
      <c r="A3835" t="s">
        <v>633</v>
      </c>
      <c r="B3835" t="s">
        <v>962</v>
      </c>
      <c r="C3835" t="s">
        <v>2528</v>
      </c>
      <c r="D3835">
        <v>320</v>
      </c>
      <c r="E3835" t="s">
        <v>953</v>
      </c>
      <c r="F3835">
        <v>3093</v>
      </c>
      <c r="G3835">
        <v>3093</v>
      </c>
      <c r="H3835">
        <v>0</v>
      </c>
      <c r="I3835" t="s">
        <v>2526</v>
      </c>
      <c r="J3835" t="s">
        <v>960</v>
      </c>
      <c r="K3835" t="s">
        <v>956</v>
      </c>
      <c r="L3835">
        <v>1019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</row>
    <row r="3836" spans="1:21" x14ac:dyDescent="0.25">
      <c r="A3836" t="s">
        <v>633</v>
      </c>
      <c r="B3836" t="s">
        <v>962</v>
      </c>
      <c r="C3836" t="s">
        <v>2531</v>
      </c>
      <c r="D3836">
        <v>320</v>
      </c>
      <c r="E3836" t="s">
        <v>953</v>
      </c>
      <c r="F3836">
        <v>3093</v>
      </c>
      <c r="G3836">
        <v>3093</v>
      </c>
      <c r="H3836">
        <v>0</v>
      </c>
      <c r="I3836" t="s">
        <v>2526</v>
      </c>
      <c r="J3836" t="s">
        <v>960</v>
      </c>
      <c r="K3836" t="s">
        <v>956</v>
      </c>
      <c r="L3836">
        <v>1019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</row>
    <row r="3837" spans="1:21" x14ac:dyDescent="0.25">
      <c r="A3837" t="s">
        <v>633</v>
      </c>
      <c r="B3837" t="s">
        <v>962</v>
      </c>
      <c r="C3837" t="s">
        <v>2532</v>
      </c>
      <c r="D3837">
        <v>320</v>
      </c>
      <c r="E3837" t="s">
        <v>953</v>
      </c>
      <c r="F3837">
        <v>3093</v>
      </c>
      <c r="G3837">
        <v>3093</v>
      </c>
      <c r="H3837">
        <v>0</v>
      </c>
      <c r="I3837" t="s">
        <v>2526</v>
      </c>
      <c r="J3837" t="s">
        <v>960</v>
      </c>
      <c r="K3837" t="s">
        <v>956</v>
      </c>
      <c r="L3837">
        <v>1019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</row>
    <row r="3838" spans="1:21" x14ac:dyDescent="0.25">
      <c r="A3838" t="s">
        <v>633</v>
      </c>
      <c r="B3838" t="s">
        <v>962</v>
      </c>
      <c r="C3838" t="s">
        <v>2533</v>
      </c>
      <c r="D3838">
        <v>320</v>
      </c>
      <c r="E3838" t="s">
        <v>953</v>
      </c>
      <c r="F3838">
        <v>3093</v>
      </c>
      <c r="G3838">
        <v>3093</v>
      </c>
      <c r="H3838">
        <v>0</v>
      </c>
      <c r="I3838" t="s">
        <v>2526</v>
      </c>
      <c r="J3838" t="s">
        <v>960</v>
      </c>
      <c r="K3838" t="s">
        <v>956</v>
      </c>
      <c r="L3838">
        <v>1019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</row>
    <row r="3839" spans="1:21" x14ac:dyDescent="0.25">
      <c r="A3839" t="s">
        <v>633</v>
      </c>
      <c r="B3839" t="s">
        <v>962</v>
      </c>
      <c r="C3839" t="s">
        <v>2534</v>
      </c>
      <c r="D3839">
        <v>320</v>
      </c>
      <c r="E3839" t="s">
        <v>953</v>
      </c>
      <c r="F3839">
        <v>3093</v>
      </c>
      <c r="G3839">
        <v>3093</v>
      </c>
      <c r="H3839">
        <v>0</v>
      </c>
      <c r="I3839" t="s">
        <v>2526</v>
      </c>
      <c r="J3839" t="s">
        <v>960</v>
      </c>
      <c r="K3839" t="s">
        <v>956</v>
      </c>
      <c r="L3839">
        <v>1019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</row>
    <row r="3840" spans="1:21" x14ac:dyDescent="0.25">
      <c r="A3840" t="s">
        <v>633</v>
      </c>
      <c r="B3840" t="s">
        <v>962</v>
      </c>
      <c r="C3840" t="s">
        <v>2535</v>
      </c>
      <c r="D3840">
        <v>320</v>
      </c>
      <c r="E3840" t="s">
        <v>953</v>
      </c>
      <c r="F3840">
        <v>3093</v>
      </c>
      <c r="G3840">
        <v>3093</v>
      </c>
      <c r="H3840">
        <v>0</v>
      </c>
      <c r="I3840" t="s">
        <v>2526</v>
      </c>
      <c r="J3840" t="s">
        <v>960</v>
      </c>
      <c r="K3840" t="s">
        <v>956</v>
      </c>
      <c r="L3840">
        <v>1019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</row>
    <row r="3841" spans="1:21" x14ac:dyDescent="0.25">
      <c r="A3841" t="s">
        <v>633</v>
      </c>
      <c r="B3841" t="s">
        <v>962</v>
      </c>
      <c r="C3841" t="s">
        <v>2536</v>
      </c>
      <c r="D3841">
        <v>320</v>
      </c>
      <c r="E3841" t="s">
        <v>953</v>
      </c>
      <c r="F3841">
        <v>3093</v>
      </c>
      <c r="G3841">
        <v>3093</v>
      </c>
      <c r="H3841">
        <v>0</v>
      </c>
      <c r="I3841" t="s">
        <v>2526</v>
      </c>
      <c r="J3841" t="s">
        <v>960</v>
      </c>
      <c r="K3841" t="s">
        <v>956</v>
      </c>
      <c r="L3841">
        <v>1019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</row>
    <row r="3842" spans="1:21" x14ac:dyDescent="0.25">
      <c r="A3842" t="s">
        <v>633</v>
      </c>
      <c r="B3842" t="s">
        <v>962</v>
      </c>
      <c r="C3842" t="s">
        <v>2537</v>
      </c>
      <c r="D3842">
        <v>320</v>
      </c>
      <c r="E3842" t="s">
        <v>953</v>
      </c>
      <c r="F3842">
        <v>3093</v>
      </c>
      <c r="G3842">
        <v>3093</v>
      </c>
      <c r="H3842">
        <v>0</v>
      </c>
      <c r="I3842" t="s">
        <v>2526</v>
      </c>
      <c r="J3842" t="s">
        <v>960</v>
      </c>
      <c r="K3842" t="s">
        <v>956</v>
      </c>
      <c r="L3842">
        <v>1019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</row>
    <row r="3843" spans="1:21" x14ac:dyDescent="0.25">
      <c r="A3843" t="s">
        <v>633</v>
      </c>
      <c r="B3843" t="s">
        <v>962</v>
      </c>
      <c r="C3843" t="s">
        <v>2538</v>
      </c>
      <c r="D3843">
        <v>332</v>
      </c>
      <c r="E3843" t="s">
        <v>953</v>
      </c>
      <c r="F3843">
        <v>3093</v>
      </c>
      <c r="G3843">
        <v>3093</v>
      </c>
      <c r="H3843">
        <v>0</v>
      </c>
      <c r="I3843" t="s">
        <v>2526</v>
      </c>
      <c r="J3843" t="s">
        <v>960</v>
      </c>
      <c r="K3843" t="s">
        <v>956</v>
      </c>
      <c r="L3843">
        <v>1019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</row>
    <row r="3844" spans="1:21" x14ac:dyDescent="0.25">
      <c r="A3844" t="s">
        <v>633</v>
      </c>
      <c r="B3844" t="s">
        <v>962</v>
      </c>
      <c r="C3844" t="s">
        <v>5090</v>
      </c>
      <c r="D3844">
        <v>320</v>
      </c>
      <c r="E3844" t="s">
        <v>953</v>
      </c>
      <c r="F3844">
        <v>3093</v>
      </c>
      <c r="G3844">
        <v>3093</v>
      </c>
      <c r="H3844">
        <v>0</v>
      </c>
      <c r="I3844" t="s">
        <v>2526</v>
      </c>
      <c r="J3844" t="s">
        <v>960</v>
      </c>
      <c r="K3844" t="s">
        <v>956</v>
      </c>
      <c r="L3844">
        <v>1019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</row>
    <row r="3845" spans="1:21" x14ac:dyDescent="0.25">
      <c r="A3845" t="s">
        <v>633</v>
      </c>
      <c r="B3845" t="s">
        <v>962</v>
      </c>
      <c r="C3845" t="s">
        <v>5091</v>
      </c>
      <c r="D3845">
        <v>320</v>
      </c>
      <c r="E3845" t="s">
        <v>953</v>
      </c>
      <c r="F3845">
        <v>3093</v>
      </c>
      <c r="G3845">
        <v>3093</v>
      </c>
      <c r="H3845">
        <v>0</v>
      </c>
      <c r="I3845" t="s">
        <v>2526</v>
      </c>
      <c r="J3845" t="s">
        <v>960</v>
      </c>
      <c r="K3845" t="s">
        <v>956</v>
      </c>
      <c r="L3845">
        <v>1019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</row>
    <row r="3846" spans="1:21" x14ac:dyDescent="0.25">
      <c r="A3846" t="s">
        <v>633</v>
      </c>
      <c r="B3846" t="s">
        <v>962</v>
      </c>
      <c r="C3846" t="s">
        <v>5092</v>
      </c>
      <c r="D3846">
        <v>320</v>
      </c>
      <c r="E3846" t="s">
        <v>953</v>
      </c>
      <c r="F3846">
        <v>3093</v>
      </c>
      <c r="G3846">
        <v>3093</v>
      </c>
      <c r="H3846">
        <v>0</v>
      </c>
      <c r="I3846" t="s">
        <v>2526</v>
      </c>
      <c r="J3846" t="s">
        <v>960</v>
      </c>
      <c r="K3846" t="s">
        <v>956</v>
      </c>
      <c r="L3846">
        <v>1019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</row>
    <row r="3847" spans="1:21" x14ac:dyDescent="0.25">
      <c r="A3847" t="s">
        <v>633</v>
      </c>
      <c r="B3847" t="s">
        <v>962</v>
      </c>
      <c r="C3847" t="s">
        <v>6377</v>
      </c>
      <c r="D3847">
        <v>320</v>
      </c>
      <c r="E3847" t="s">
        <v>953</v>
      </c>
      <c r="F3847">
        <v>3093</v>
      </c>
      <c r="G3847">
        <v>3093</v>
      </c>
      <c r="H3847">
        <v>0</v>
      </c>
      <c r="I3847" t="s">
        <v>2526</v>
      </c>
      <c r="J3847" t="s">
        <v>960</v>
      </c>
      <c r="K3847" t="s">
        <v>956</v>
      </c>
      <c r="L3847">
        <v>1019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</row>
    <row r="3848" spans="1:21" x14ac:dyDescent="0.25">
      <c r="A3848" t="s">
        <v>633</v>
      </c>
      <c r="B3848" t="s">
        <v>962</v>
      </c>
      <c r="C3848" t="s">
        <v>6343</v>
      </c>
      <c r="D3848">
        <v>320</v>
      </c>
      <c r="E3848" t="s">
        <v>953</v>
      </c>
      <c r="F3848">
        <v>3093</v>
      </c>
      <c r="G3848">
        <v>3093</v>
      </c>
      <c r="H3848">
        <v>0</v>
      </c>
      <c r="I3848" t="s">
        <v>2526</v>
      </c>
      <c r="J3848" t="s">
        <v>960</v>
      </c>
      <c r="K3848" t="s">
        <v>956</v>
      </c>
      <c r="L3848">
        <v>1019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</row>
    <row r="3849" spans="1:21" x14ac:dyDescent="0.25">
      <c r="A3849" t="s">
        <v>633</v>
      </c>
      <c r="B3849" t="s">
        <v>962</v>
      </c>
      <c r="C3849" t="s">
        <v>5662</v>
      </c>
      <c r="D3849">
        <v>320</v>
      </c>
      <c r="E3849" t="s">
        <v>953</v>
      </c>
      <c r="F3849">
        <v>3093</v>
      </c>
      <c r="G3849">
        <v>3093</v>
      </c>
      <c r="H3849">
        <v>0</v>
      </c>
      <c r="I3849" t="s">
        <v>2526</v>
      </c>
      <c r="J3849" t="s">
        <v>960</v>
      </c>
      <c r="K3849" t="s">
        <v>956</v>
      </c>
      <c r="L3849">
        <v>1019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</row>
    <row r="3850" spans="1:21" x14ac:dyDescent="0.25">
      <c r="A3850" t="s">
        <v>633</v>
      </c>
      <c r="B3850" t="s">
        <v>962</v>
      </c>
      <c r="C3850" t="s">
        <v>6378</v>
      </c>
      <c r="D3850">
        <v>320</v>
      </c>
      <c r="E3850" t="s">
        <v>953</v>
      </c>
      <c r="F3850">
        <v>3093</v>
      </c>
      <c r="G3850">
        <v>3093</v>
      </c>
      <c r="H3850">
        <v>0</v>
      </c>
      <c r="I3850" t="s">
        <v>2526</v>
      </c>
      <c r="J3850" t="s">
        <v>960</v>
      </c>
      <c r="K3850" t="s">
        <v>956</v>
      </c>
      <c r="L3850">
        <v>1019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</row>
    <row r="3851" spans="1:21" x14ac:dyDescent="0.25">
      <c r="A3851" t="s">
        <v>633</v>
      </c>
      <c r="B3851" t="s">
        <v>962</v>
      </c>
      <c r="C3851" t="s">
        <v>5943</v>
      </c>
      <c r="D3851">
        <v>320</v>
      </c>
      <c r="E3851" t="s">
        <v>953</v>
      </c>
      <c r="F3851">
        <v>3093</v>
      </c>
      <c r="G3851">
        <v>3093</v>
      </c>
      <c r="H3851">
        <v>0</v>
      </c>
      <c r="I3851" t="s">
        <v>2526</v>
      </c>
      <c r="J3851" t="s">
        <v>960</v>
      </c>
      <c r="K3851" t="s">
        <v>956</v>
      </c>
      <c r="L3851">
        <v>1019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</row>
    <row r="3852" spans="1:21" x14ac:dyDescent="0.25">
      <c r="A3852" t="s">
        <v>633</v>
      </c>
      <c r="B3852" t="s">
        <v>962</v>
      </c>
      <c r="C3852" t="s">
        <v>6379</v>
      </c>
      <c r="D3852">
        <v>320</v>
      </c>
      <c r="E3852" t="s">
        <v>953</v>
      </c>
      <c r="F3852">
        <v>3093</v>
      </c>
      <c r="G3852">
        <v>3093</v>
      </c>
      <c r="H3852">
        <v>0</v>
      </c>
      <c r="I3852" t="s">
        <v>2526</v>
      </c>
      <c r="J3852" t="s">
        <v>960</v>
      </c>
      <c r="K3852" t="s">
        <v>956</v>
      </c>
      <c r="L3852">
        <v>1019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</row>
    <row r="3853" spans="1:21" x14ac:dyDescent="0.25">
      <c r="A3853" t="s">
        <v>633</v>
      </c>
      <c r="B3853" t="s">
        <v>962</v>
      </c>
      <c r="C3853" t="s">
        <v>6380</v>
      </c>
      <c r="D3853">
        <v>320</v>
      </c>
      <c r="E3853" t="s">
        <v>953</v>
      </c>
      <c r="F3853">
        <v>3093</v>
      </c>
      <c r="G3853">
        <v>3093</v>
      </c>
      <c r="H3853">
        <v>0</v>
      </c>
      <c r="I3853" t="s">
        <v>2526</v>
      </c>
      <c r="J3853" t="s">
        <v>960</v>
      </c>
      <c r="K3853" t="s">
        <v>956</v>
      </c>
      <c r="L3853">
        <v>1019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</row>
    <row r="3854" spans="1:21" x14ac:dyDescent="0.25">
      <c r="A3854" t="s">
        <v>633</v>
      </c>
      <c r="B3854" t="s">
        <v>962</v>
      </c>
      <c r="C3854" t="s">
        <v>5396</v>
      </c>
      <c r="D3854">
        <v>320</v>
      </c>
      <c r="E3854" t="s">
        <v>953</v>
      </c>
      <c r="F3854">
        <v>3093</v>
      </c>
      <c r="G3854">
        <v>3093</v>
      </c>
      <c r="H3854">
        <v>0</v>
      </c>
      <c r="I3854" t="s">
        <v>2526</v>
      </c>
      <c r="J3854" t="s">
        <v>960</v>
      </c>
      <c r="K3854" t="s">
        <v>956</v>
      </c>
      <c r="L3854">
        <v>1019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</row>
    <row r="3855" spans="1:21" x14ac:dyDescent="0.25">
      <c r="A3855" t="s">
        <v>633</v>
      </c>
      <c r="B3855" t="s">
        <v>962</v>
      </c>
      <c r="C3855" t="s">
        <v>6381</v>
      </c>
      <c r="D3855">
        <v>320</v>
      </c>
      <c r="E3855" t="s">
        <v>953</v>
      </c>
      <c r="F3855">
        <v>3093</v>
      </c>
      <c r="G3855">
        <v>3093</v>
      </c>
      <c r="H3855">
        <v>0</v>
      </c>
      <c r="I3855" t="s">
        <v>2526</v>
      </c>
      <c r="J3855" t="s">
        <v>960</v>
      </c>
      <c r="K3855" t="s">
        <v>956</v>
      </c>
      <c r="L3855">
        <v>1019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</row>
    <row r="3856" spans="1:21" x14ac:dyDescent="0.25">
      <c r="A3856" t="s">
        <v>633</v>
      </c>
      <c r="B3856" t="s">
        <v>962</v>
      </c>
      <c r="C3856" t="s">
        <v>6382</v>
      </c>
      <c r="D3856">
        <v>320</v>
      </c>
      <c r="E3856" t="s">
        <v>953</v>
      </c>
      <c r="F3856">
        <v>3093</v>
      </c>
      <c r="G3856">
        <v>3093</v>
      </c>
      <c r="H3856">
        <v>0</v>
      </c>
      <c r="I3856" t="s">
        <v>2526</v>
      </c>
      <c r="J3856" t="s">
        <v>960</v>
      </c>
      <c r="K3856" t="s">
        <v>956</v>
      </c>
      <c r="L3856">
        <v>1019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</row>
    <row r="3857" spans="1:21" x14ac:dyDescent="0.25">
      <c r="A3857" t="s">
        <v>633</v>
      </c>
      <c r="B3857" t="s">
        <v>962</v>
      </c>
      <c r="C3857" t="s">
        <v>6383</v>
      </c>
      <c r="D3857">
        <v>320</v>
      </c>
      <c r="E3857" t="s">
        <v>953</v>
      </c>
      <c r="F3857">
        <v>3093</v>
      </c>
      <c r="G3857">
        <v>3093</v>
      </c>
      <c r="H3857">
        <v>0</v>
      </c>
      <c r="I3857" t="s">
        <v>2526</v>
      </c>
      <c r="J3857" t="s">
        <v>960</v>
      </c>
      <c r="K3857" t="s">
        <v>956</v>
      </c>
      <c r="L3857">
        <v>1019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</row>
    <row r="3858" spans="1:21" x14ac:dyDescent="0.25">
      <c r="A3858" t="s">
        <v>633</v>
      </c>
      <c r="B3858" t="s">
        <v>962</v>
      </c>
      <c r="C3858" t="s">
        <v>6384</v>
      </c>
      <c r="D3858">
        <v>320</v>
      </c>
      <c r="E3858" t="s">
        <v>953</v>
      </c>
      <c r="F3858">
        <v>3093</v>
      </c>
      <c r="G3858">
        <v>3093</v>
      </c>
      <c r="H3858">
        <v>0</v>
      </c>
      <c r="I3858" t="s">
        <v>2526</v>
      </c>
      <c r="J3858" t="s">
        <v>960</v>
      </c>
      <c r="K3858" t="s">
        <v>956</v>
      </c>
      <c r="L3858">
        <v>1019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</row>
    <row r="3859" spans="1:21" x14ac:dyDescent="0.25">
      <c r="A3859" t="s">
        <v>633</v>
      </c>
      <c r="B3859" t="s">
        <v>962</v>
      </c>
      <c r="C3859" t="s">
        <v>6385</v>
      </c>
      <c r="D3859">
        <v>320</v>
      </c>
      <c r="E3859" t="s">
        <v>953</v>
      </c>
      <c r="F3859">
        <v>3093</v>
      </c>
      <c r="G3859">
        <v>3093</v>
      </c>
      <c r="H3859">
        <v>0</v>
      </c>
      <c r="I3859" t="s">
        <v>2526</v>
      </c>
      <c r="J3859" t="s">
        <v>960</v>
      </c>
      <c r="K3859" t="s">
        <v>956</v>
      </c>
      <c r="L3859">
        <v>1019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</row>
    <row r="3860" spans="1:21" x14ac:dyDescent="0.25">
      <c r="A3860" t="s">
        <v>633</v>
      </c>
      <c r="B3860" t="s">
        <v>962</v>
      </c>
      <c r="C3860" t="s">
        <v>6386</v>
      </c>
      <c r="D3860">
        <v>320</v>
      </c>
      <c r="E3860" t="s">
        <v>953</v>
      </c>
      <c r="F3860">
        <v>3093</v>
      </c>
      <c r="G3860">
        <v>3093</v>
      </c>
      <c r="H3860">
        <v>0</v>
      </c>
      <c r="I3860" t="s">
        <v>2526</v>
      </c>
      <c r="J3860" t="s">
        <v>960</v>
      </c>
      <c r="K3860" t="s">
        <v>956</v>
      </c>
      <c r="L3860">
        <v>1019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</row>
    <row r="3861" spans="1:21" x14ac:dyDescent="0.25">
      <c r="A3861" t="s">
        <v>633</v>
      </c>
      <c r="B3861" t="s">
        <v>962</v>
      </c>
      <c r="C3861" t="s">
        <v>5951</v>
      </c>
      <c r="D3861">
        <v>320</v>
      </c>
      <c r="E3861" t="s">
        <v>953</v>
      </c>
      <c r="F3861">
        <v>3093</v>
      </c>
      <c r="G3861">
        <v>3093</v>
      </c>
      <c r="H3861">
        <v>0</v>
      </c>
      <c r="I3861" t="s">
        <v>2526</v>
      </c>
      <c r="J3861" t="s">
        <v>960</v>
      </c>
      <c r="K3861" t="s">
        <v>956</v>
      </c>
      <c r="L3861">
        <v>1019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</row>
    <row r="3862" spans="1:21" x14ac:dyDescent="0.25">
      <c r="A3862" t="s">
        <v>633</v>
      </c>
      <c r="B3862" t="s">
        <v>962</v>
      </c>
      <c r="C3862" t="s">
        <v>6387</v>
      </c>
      <c r="D3862">
        <v>320</v>
      </c>
      <c r="E3862" t="s">
        <v>953</v>
      </c>
      <c r="F3862">
        <v>3093</v>
      </c>
      <c r="G3862">
        <v>3093</v>
      </c>
      <c r="H3862">
        <v>0</v>
      </c>
      <c r="I3862" t="s">
        <v>2526</v>
      </c>
      <c r="J3862" t="s">
        <v>960</v>
      </c>
      <c r="K3862" t="s">
        <v>956</v>
      </c>
      <c r="L3862">
        <v>1019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</row>
    <row r="3863" spans="1:21" x14ac:dyDescent="0.25">
      <c r="A3863" t="s">
        <v>633</v>
      </c>
      <c r="B3863" t="s">
        <v>962</v>
      </c>
      <c r="C3863" t="s">
        <v>6388</v>
      </c>
      <c r="D3863">
        <v>320</v>
      </c>
      <c r="E3863" t="s">
        <v>953</v>
      </c>
      <c r="F3863">
        <v>3093</v>
      </c>
      <c r="G3863">
        <v>3093</v>
      </c>
      <c r="H3863">
        <v>0</v>
      </c>
      <c r="I3863" t="s">
        <v>2526</v>
      </c>
      <c r="J3863" t="s">
        <v>960</v>
      </c>
      <c r="K3863" t="s">
        <v>956</v>
      </c>
      <c r="L3863">
        <v>1019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</row>
    <row r="3864" spans="1:21" x14ac:dyDescent="0.25">
      <c r="A3864" t="s">
        <v>633</v>
      </c>
      <c r="B3864" t="s">
        <v>962</v>
      </c>
      <c r="C3864" t="s">
        <v>6389</v>
      </c>
      <c r="D3864">
        <v>191</v>
      </c>
      <c r="E3864" t="s">
        <v>953</v>
      </c>
      <c r="F3864">
        <v>3093</v>
      </c>
      <c r="G3864">
        <v>3093</v>
      </c>
      <c r="H3864">
        <v>0</v>
      </c>
      <c r="I3864" t="s">
        <v>2526</v>
      </c>
      <c r="J3864" t="s">
        <v>960</v>
      </c>
      <c r="K3864" t="s">
        <v>956</v>
      </c>
      <c r="L3864">
        <v>1019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</row>
    <row r="3865" spans="1:21" x14ac:dyDescent="0.25">
      <c r="A3865" t="s">
        <v>2916</v>
      </c>
      <c r="B3865" t="s">
        <v>952</v>
      </c>
      <c r="C3865" t="s">
        <v>1602</v>
      </c>
      <c r="D3865">
        <v>500</v>
      </c>
      <c r="E3865" t="s">
        <v>953</v>
      </c>
      <c r="F3865">
        <v>3001</v>
      </c>
      <c r="G3865">
        <v>1003</v>
      </c>
      <c r="H3865">
        <v>0</v>
      </c>
      <c r="I3865" t="s">
        <v>2539</v>
      </c>
      <c r="J3865" t="s">
        <v>955</v>
      </c>
      <c r="K3865" t="s">
        <v>956</v>
      </c>
      <c r="L3865">
        <v>1019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</row>
    <row r="3866" spans="1:21" x14ac:dyDescent="0.25">
      <c r="A3866" t="s">
        <v>2916</v>
      </c>
      <c r="B3866" t="s">
        <v>957</v>
      </c>
      <c r="C3866" t="s">
        <v>958</v>
      </c>
      <c r="D3866">
        <v>566</v>
      </c>
      <c r="E3866" t="s">
        <v>953</v>
      </c>
      <c r="F3866">
        <v>3001</v>
      </c>
      <c r="G3866">
        <v>3003</v>
      </c>
      <c r="H3866">
        <v>0</v>
      </c>
      <c r="I3866" t="s">
        <v>2539</v>
      </c>
      <c r="J3866" t="s">
        <v>955</v>
      </c>
      <c r="K3866" t="s">
        <v>956</v>
      </c>
      <c r="L3866">
        <v>1019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</row>
    <row r="3867" spans="1:21" x14ac:dyDescent="0.25">
      <c r="A3867" t="s">
        <v>2916</v>
      </c>
      <c r="B3867" t="s">
        <v>994</v>
      </c>
      <c r="C3867" t="s">
        <v>3061</v>
      </c>
      <c r="D3867">
        <v>500</v>
      </c>
      <c r="E3867" t="s">
        <v>953</v>
      </c>
      <c r="F3867">
        <v>3093</v>
      </c>
      <c r="G3867">
        <v>1001</v>
      </c>
      <c r="H3867">
        <v>0</v>
      </c>
      <c r="I3867" t="s">
        <v>2539</v>
      </c>
      <c r="J3867" t="s">
        <v>960</v>
      </c>
      <c r="K3867" t="s">
        <v>956</v>
      </c>
      <c r="L3867">
        <v>1019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</row>
    <row r="3868" spans="1:21" x14ac:dyDescent="0.25">
      <c r="A3868" t="s">
        <v>2916</v>
      </c>
      <c r="B3868" t="s">
        <v>994</v>
      </c>
      <c r="C3868" t="s">
        <v>3064</v>
      </c>
      <c r="D3868">
        <v>200</v>
      </c>
      <c r="E3868" t="s">
        <v>953</v>
      </c>
      <c r="F3868">
        <v>3093</v>
      </c>
      <c r="G3868">
        <v>1001</v>
      </c>
      <c r="H3868">
        <v>0</v>
      </c>
      <c r="I3868" t="s">
        <v>2539</v>
      </c>
      <c r="J3868" t="s">
        <v>960</v>
      </c>
      <c r="K3868" t="s">
        <v>956</v>
      </c>
      <c r="L3868">
        <v>1019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</row>
    <row r="3869" spans="1:21" x14ac:dyDescent="0.25">
      <c r="A3869" t="s">
        <v>2916</v>
      </c>
      <c r="B3869" t="s">
        <v>994</v>
      </c>
      <c r="C3869" t="s">
        <v>3065</v>
      </c>
      <c r="D3869">
        <v>500</v>
      </c>
      <c r="E3869" t="s">
        <v>953</v>
      </c>
      <c r="F3869">
        <v>3093</v>
      </c>
      <c r="G3869">
        <v>1001</v>
      </c>
      <c r="H3869">
        <v>0</v>
      </c>
      <c r="I3869" t="s">
        <v>2539</v>
      </c>
      <c r="J3869" t="s">
        <v>960</v>
      </c>
      <c r="K3869" t="s">
        <v>956</v>
      </c>
      <c r="L3869">
        <v>1019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</row>
    <row r="3870" spans="1:21" x14ac:dyDescent="0.25">
      <c r="A3870" t="s">
        <v>2916</v>
      </c>
      <c r="B3870" t="s">
        <v>994</v>
      </c>
      <c r="C3870" t="s">
        <v>3066</v>
      </c>
      <c r="D3870">
        <v>500</v>
      </c>
      <c r="E3870" t="s">
        <v>953</v>
      </c>
      <c r="F3870">
        <v>3093</v>
      </c>
      <c r="G3870">
        <v>1001</v>
      </c>
      <c r="H3870">
        <v>0</v>
      </c>
      <c r="I3870" t="s">
        <v>2539</v>
      </c>
      <c r="J3870" t="s">
        <v>960</v>
      </c>
      <c r="K3870" t="s">
        <v>956</v>
      </c>
      <c r="L3870">
        <v>1019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</row>
    <row r="3871" spans="1:21" x14ac:dyDescent="0.25">
      <c r="A3871" t="s">
        <v>2916</v>
      </c>
      <c r="B3871" t="s">
        <v>994</v>
      </c>
      <c r="C3871" t="s">
        <v>3067</v>
      </c>
      <c r="D3871">
        <v>500</v>
      </c>
      <c r="E3871" t="s">
        <v>953</v>
      </c>
      <c r="F3871">
        <v>3093</v>
      </c>
      <c r="G3871">
        <v>1001</v>
      </c>
      <c r="H3871">
        <v>0</v>
      </c>
      <c r="I3871" t="s">
        <v>2539</v>
      </c>
      <c r="J3871" t="s">
        <v>960</v>
      </c>
      <c r="K3871" t="s">
        <v>956</v>
      </c>
      <c r="L3871">
        <v>1019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</row>
    <row r="3872" spans="1:21" x14ac:dyDescent="0.25">
      <c r="A3872" t="s">
        <v>2916</v>
      </c>
      <c r="B3872" t="s">
        <v>994</v>
      </c>
      <c r="C3872" t="s">
        <v>3068</v>
      </c>
      <c r="D3872">
        <v>500</v>
      </c>
      <c r="E3872" t="s">
        <v>953</v>
      </c>
      <c r="F3872">
        <v>3093</v>
      </c>
      <c r="G3872">
        <v>1001</v>
      </c>
      <c r="H3872">
        <v>0</v>
      </c>
      <c r="I3872" t="s">
        <v>2539</v>
      </c>
      <c r="J3872" t="s">
        <v>960</v>
      </c>
      <c r="K3872" t="s">
        <v>956</v>
      </c>
      <c r="L3872">
        <v>1019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</row>
    <row r="3873" spans="1:21" x14ac:dyDescent="0.25">
      <c r="A3873" t="s">
        <v>2916</v>
      </c>
      <c r="B3873" t="s">
        <v>994</v>
      </c>
      <c r="C3873" t="s">
        <v>3069</v>
      </c>
      <c r="D3873">
        <v>500</v>
      </c>
      <c r="E3873" t="s">
        <v>953</v>
      </c>
      <c r="F3873">
        <v>3093</v>
      </c>
      <c r="G3873">
        <v>1001</v>
      </c>
      <c r="H3873">
        <v>0</v>
      </c>
      <c r="I3873" t="s">
        <v>2539</v>
      </c>
      <c r="J3873" t="s">
        <v>960</v>
      </c>
      <c r="K3873" t="s">
        <v>956</v>
      </c>
      <c r="L3873">
        <v>1019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</row>
    <row r="3874" spans="1:21" x14ac:dyDescent="0.25">
      <c r="A3874" t="s">
        <v>2916</v>
      </c>
      <c r="B3874" t="s">
        <v>994</v>
      </c>
      <c r="C3874" t="s">
        <v>3070</v>
      </c>
      <c r="D3874">
        <v>500</v>
      </c>
      <c r="E3874" t="s">
        <v>953</v>
      </c>
      <c r="F3874">
        <v>3093</v>
      </c>
      <c r="G3874">
        <v>1001</v>
      </c>
      <c r="H3874">
        <v>0</v>
      </c>
      <c r="I3874" t="s">
        <v>2539</v>
      </c>
      <c r="J3874" t="s">
        <v>960</v>
      </c>
      <c r="K3874" t="s">
        <v>956</v>
      </c>
      <c r="L3874">
        <v>1019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</row>
    <row r="3875" spans="1:21" x14ac:dyDescent="0.25">
      <c r="A3875" t="s">
        <v>2916</v>
      </c>
      <c r="B3875" t="s">
        <v>994</v>
      </c>
      <c r="C3875" t="s">
        <v>3071</v>
      </c>
      <c r="D3875">
        <v>167</v>
      </c>
      <c r="E3875" t="s">
        <v>953</v>
      </c>
      <c r="F3875">
        <v>3093</v>
      </c>
      <c r="G3875">
        <v>1001</v>
      </c>
      <c r="H3875">
        <v>0</v>
      </c>
      <c r="I3875" t="s">
        <v>2539</v>
      </c>
      <c r="J3875" t="s">
        <v>960</v>
      </c>
      <c r="K3875" t="s">
        <v>956</v>
      </c>
      <c r="L3875">
        <v>1019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</row>
    <row r="3876" spans="1:21" x14ac:dyDescent="0.25">
      <c r="A3876" t="s">
        <v>2916</v>
      </c>
      <c r="B3876" t="s">
        <v>994</v>
      </c>
      <c r="C3876" t="s">
        <v>3072</v>
      </c>
      <c r="D3876">
        <v>500</v>
      </c>
      <c r="E3876" t="s">
        <v>953</v>
      </c>
      <c r="F3876">
        <v>3093</v>
      </c>
      <c r="G3876">
        <v>1001</v>
      </c>
      <c r="H3876">
        <v>0</v>
      </c>
      <c r="I3876" t="s">
        <v>2539</v>
      </c>
      <c r="J3876" t="s">
        <v>960</v>
      </c>
      <c r="K3876" t="s">
        <v>956</v>
      </c>
      <c r="L3876">
        <v>1019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</row>
    <row r="3877" spans="1:21" x14ac:dyDescent="0.25">
      <c r="A3877" t="s">
        <v>2916</v>
      </c>
      <c r="B3877" t="s">
        <v>994</v>
      </c>
      <c r="C3877" t="s">
        <v>3073</v>
      </c>
      <c r="D3877">
        <v>250</v>
      </c>
      <c r="E3877" t="s">
        <v>953</v>
      </c>
      <c r="F3877">
        <v>3093</v>
      </c>
      <c r="G3877">
        <v>1001</v>
      </c>
      <c r="H3877">
        <v>0</v>
      </c>
      <c r="I3877" t="s">
        <v>2539</v>
      </c>
      <c r="J3877" t="s">
        <v>960</v>
      </c>
      <c r="K3877" t="s">
        <v>956</v>
      </c>
      <c r="L3877">
        <v>1019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</row>
    <row r="3878" spans="1:21" x14ac:dyDescent="0.25">
      <c r="A3878" t="s">
        <v>2916</v>
      </c>
      <c r="B3878" t="s">
        <v>994</v>
      </c>
      <c r="C3878" t="s">
        <v>3074</v>
      </c>
      <c r="D3878">
        <v>300</v>
      </c>
      <c r="E3878" t="s">
        <v>953</v>
      </c>
      <c r="F3878">
        <v>3093</v>
      </c>
      <c r="G3878">
        <v>1001</v>
      </c>
      <c r="H3878">
        <v>0</v>
      </c>
      <c r="I3878" t="s">
        <v>2539</v>
      </c>
      <c r="J3878" t="s">
        <v>960</v>
      </c>
      <c r="K3878" t="s">
        <v>956</v>
      </c>
      <c r="L3878">
        <v>1019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</row>
    <row r="3879" spans="1:21" x14ac:dyDescent="0.25">
      <c r="A3879" t="s">
        <v>2916</v>
      </c>
      <c r="B3879" t="s">
        <v>994</v>
      </c>
      <c r="C3879" t="s">
        <v>3075</v>
      </c>
      <c r="D3879">
        <v>500</v>
      </c>
      <c r="E3879" t="s">
        <v>953</v>
      </c>
      <c r="F3879">
        <v>3093</v>
      </c>
      <c r="G3879">
        <v>1001</v>
      </c>
      <c r="H3879">
        <v>0</v>
      </c>
      <c r="I3879" t="s">
        <v>2539</v>
      </c>
      <c r="J3879" t="s">
        <v>960</v>
      </c>
      <c r="K3879" t="s">
        <v>956</v>
      </c>
      <c r="L3879">
        <v>1019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  <c r="U3879">
        <v>0</v>
      </c>
    </row>
    <row r="3880" spans="1:21" x14ac:dyDescent="0.25">
      <c r="A3880" t="s">
        <v>2916</v>
      </c>
      <c r="B3880" t="s">
        <v>994</v>
      </c>
      <c r="C3880" t="s">
        <v>3076</v>
      </c>
      <c r="D3880">
        <v>500</v>
      </c>
      <c r="E3880" t="s">
        <v>953</v>
      </c>
      <c r="F3880">
        <v>3093</v>
      </c>
      <c r="G3880">
        <v>1001</v>
      </c>
      <c r="H3880">
        <v>0</v>
      </c>
      <c r="I3880" t="s">
        <v>2539</v>
      </c>
      <c r="J3880" t="s">
        <v>960</v>
      </c>
      <c r="K3880" t="s">
        <v>956</v>
      </c>
      <c r="L3880">
        <v>1019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</row>
    <row r="3881" spans="1:21" x14ac:dyDescent="0.25">
      <c r="A3881" t="s">
        <v>2916</v>
      </c>
      <c r="B3881" t="s">
        <v>994</v>
      </c>
      <c r="C3881" t="s">
        <v>3077</v>
      </c>
      <c r="D3881">
        <v>500</v>
      </c>
      <c r="E3881" t="s">
        <v>953</v>
      </c>
      <c r="F3881">
        <v>3093</v>
      </c>
      <c r="G3881">
        <v>1001</v>
      </c>
      <c r="H3881">
        <v>0</v>
      </c>
      <c r="I3881" t="s">
        <v>2539</v>
      </c>
      <c r="J3881" t="s">
        <v>960</v>
      </c>
      <c r="K3881" t="s">
        <v>956</v>
      </c>
      <c r="L3881">
        <v>1019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</row>
    <row r="3882" spans="1:21" x14ac:dyDescent="0.25">
      <c r="A3882" t="s">
        <v>2916</v>
      </c>
      <c r="B3882" t="s">
        <v>994</v>
      </c>
      <c r="C3882" t="s">
        <v>1561</v>
      </c>
      <c r="D3882">
        <v>500</v>
      </c>
      <c r="E3882" t="s">
        <v>953</v>
      </c>
      <c r="F3882">
        <v>3093</v>
      </c>
      <c r="G3882">
        <v>1001</v>
      </c>
      <c r="H3882">
        <v>0</v>
      </c>
      <c r="I3882" t="s">
        <v>2539</v>
      </c>
      <c r="J3882" t="s">
        <v>960</v>
      </c>
      <c r="K3882" t="s">
        <v>956</v>
      </c>
      <c r="L3882">
        <v>1019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</row>
    <row r="3883" spans="1:21" x14ac:dyDescent="0.25">
      <c r="A3883" t="s">
        <v>2916</v>
      </c>
      <c r="B3883" t="s">
        <v>994</v>
      </c>
      <c r="C3883" t="s">
        <v>1562</v>
      </c>
      <c r="D3883">
        <v>500</v>
      </c>
      <c r="E3883" t="s">
        <v>953</v>
      </c>
      <c r="F3883">
        <v>3093</v>
      </c>
      <c r="G3883">
        <v>1001</v>
      </c>
      <c r="H3883">
        <v>0</v>
      </c>
      <c r="I3883" t="s">
        <v>2539</v>
      </c>
      <c r="J3883" t="s">
        <v>960</v>
      </c>
      <c r="K3883" t="s">
        <v>956</v>
      </c>
      <c r="L3883">
        <v>1019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</row>
    <row r="3884" spans="1:21" x14ac:dyDescent="0.25">
      <c r="A3884" t="s">
        <v>2916</v>
      </c>
      <c r="B3884" t="s">
        <v>994</v>
      </c>
      <c r="C3884" t="s">
        <v>2024</v>
      </c>
      <c r="D3884">
        <v>505</v>
      </c>
      <c r="E3884" t="s">
        <v>953</v>
      </c>
      <c r="F3884">
        <v>3093</v>
      </c>
      <c r="G3884">
        <v>1001</v>
      </c>
      <c r="H3884">
        <v>0</v>
      </c>
      <c r="I3884" t="s">
        <v>2539</v>
      </c>
      <c r="J3884" t="s">
        <v>960</v>
      </c>
      <c r="K3884" t="s">
        <v>956</v>
      </c>
      <c r="L3884">
        <v>1019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</row>
    <row r="3885" spans="1:21" x14ac:dyDescent="0.25">
      <c r="A3885" t="s">
        <v>2916</v>
      </c>
      <c r="B3885" t="s">
        <v>994</v>
      </c>
      <c r="C3885" t="s">
        <v>3079</v>
      </c>
      <c r="D3885">
        <v>100</v>
      </c>
      <c r="E3885" t="s">
        <v>953</v>
      </c>
      <c r="F3885">
        <v>3093</v>
      </c>
      <c r="G3885">
        <v>1001</v>
      </c>
      <c r="H3885">
        <v>0</v>
      </c>
      <c r="I3885" t="s">
        <v>2539</v>
      </c>
      <c r="J3885" t="s">
        <v>960</v>
      </c>
      <c r="K3885" t="s">
        <v>956</v>
      </c>
      <c r="L3885">
        <v>1019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</row>
    <row r="3886" spans="1:21" x14ac:dyDescent="0.25">
      <c r="A3886" t="s">
        <v>2916</v>
      </c>
      <c r="B3886" t="s">
        <v>994</v>
      </c>
      <c r="C3886" t="s">
        <v>3471</v>
      </c>
      <c r="D3886">
        <v>400</v>
      </c>
      <c r="E3886" t="s">
        <v>953</v>
      </c>
      <c r="F3886">
        <v>3093</v>
      </c>
      <c r="G3886">
        <v>1001</v>
      </c>
      <c r="H3886">
        <v>0</v>
      </c>
      <c r="I3886" t="s">
        <v>2539</v>
      </c>
      <c r="J3886" t="s">
        <v>960</v>
      </c>
      <c r="K3886" t="s">
        <v>956</v>
      </c>
      <c r="L3886">
        <v>1019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</row>
    <row r="3887" spans="1:21" x14ac:dyDescent="0.25">
      <c r="A3887" t="s">
        <v>2916</v>
      </c>
      <c r="B3887" t="s">
        <v>994</v>
      </c>
      <c r="C3887" t="s">
        <v>6390</v>
      </c>
      <c r="D3887">
        <v>500</v>
      </c>
      <c r="E3887" t="s">
        <v>953</v>
      </c>
      <c r="F3887">
        <v>3093</v>
      </c>
      <c r="G3887">
        <v>1001</v>
      </c>
      <c r="H3887">
        <v>0</v>
      </c>
      <c r="I3887" t="s">
        <v>2539</v>
      </c>
      <c r="J3887" t="s">
        <v>960</v>
      </c>
      <c r="K3887" t="s">
        <v>956</v>
      </c>
      <c r="L3887">
        <v>1019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</row>
    <row r="3888" spans="1:21" x14ac:dyDescent="0.25">
      <c r="A3888" t="s">
        <v>2916</v>
      </c>
      <c r="B3888" t="s">
        <v>994</v>
      </c>
      <c r="C3888" t="s">
        <v>6391</v>
      </c>
      <c r="D3888">
        <v>500</v>
      </c>
      <c r="E3888" t="s">
        <v>953</v>
      </c>
      <c r="F3888">
        <v>3093</v>
      </c>
      <c r="G3888">
        <v>1001</v>
      </c>
      <c r="H3888">
        <v>0</v>
      </c>
      <c r="I3888" t="s">
        <v>2539</v>
      </c>
      <c r="J3888" t="s">
        <v>960</v>
      </c>
      <c r="K3888" t="s">
        <v>956</v>
      </c>
      <c r="L3888">
        <v>1019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</row>
    <row r="3889" spans="1:21" x14ac:dyDescent="0.25">
      <c r="A3889" t="s">
        <v>2916</v>
      </c>
      <c r="B3889" t="s">
        <v>994</v>
      </c>
      <c r="C3889" t="s">
        <v>6156</v>
      </c>
      <c r="D3889">
        <v>500</v>
      </c>
      <c r="E3889" t="s">
        <v>953</v>
      </c>
      <c r="F3889">
        <v>3093</v>
      </c>
      <c r="G3889">
        <v>1001</v>
      </c>
      <c r="H3889">
        <v>0</v>
      </c>
      <c r="I3889" t="s">
        <v>2539</v>
      </c>
      <c r="J3889" t="s">
        <v>960</v>
      </c>
      <c r="K3889" t="s">
        <v>956</v>
      </c>
      <c r="L3889">
        <v>1019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</row>
    <row r="3890" spans="1:21" x14ac:dyDescent="0.25">
      <c r="A3890" t="s">
        <v>2916</v>
      </c>
      <c r="B3890" t="s">
        <v>994</v>
      </c>
      <c r="C3890" t="s">
        <v>6037</v>
      </c>
      <c r="D3890">
        <v>500</v>
      </c>
      <c r="E3890" t="s">
        <v>953</v>
      </c>
      <c r="F3890">
        <v>3093</v>
      </c>
      <c r="G3890">
        <v>1001</v>
      </c>
      <c r="H3890">
        <v>0</v>
      </c>
      <c r="I3890" t="s">
        <v>2539</v>
      </c>
      <c r="J3890" t="s">
        <v>960</v>
      </c>
      <c r="K3890" t="s">
        <v>956</v>
      </c>
      <c r="L3890">
        <v>1019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</row>
    <row r="3891" spans="1:21" x14ac:dyDescent="0.25">
      <c r="A3891" t="s">
        <v>2916</v>
      </c>
      <c r="B3891" t="s">
        <v>994</v>
      </c>
      <c r="C3891" t="s">
        <v>6356</v>
      </c>
      <c r="D3891">
        <v>500</v>
      </c>
      <c r="E3891" t="s">
        <v>953</v>
      </c>
      <c r="F3891">
        <v>3093</v>
      </c>
      <c r="G3891">
        <v>1001</v>
      </c>
      <c r="H3891">
        <v>0</v>
      </c>
      <c r="I3891" t="s">
        <v>2539</v>
      </c>
      <c r="J3891" t="s">
        <v>960</v>
      </c>
      <c r="K3891" t="s">
        <v>956</v>
      </c>
      <c r="L3891">
        <v>1019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</row>
    <row r="3892" spans="1:21" x14ac:dyDescent="0.25">
      <c r="A3892" t="s">
        <v>2916</v>
      </c>
      <c r="B3892" t="s">
        <v>994</v>
      </c>
      <c r="C3892" t="s">
        <v>5402</v>
      </c>
      <c r="D3892">
        <v>500</v>
      </c>
      <c r="E3892" t="s">
        <v>953</v>
      </c>
      <c r="F3892">
        <v>3093</v>
      </c>
      <c r="G3892">
        <v>1001</v>
      </c>
      <c r="H3892">
        <v>0</v>
      </c>
      <c r="I3892" t="s">
        <v>2539</v>
      </c>
      <c r="J3892" t="s">
        <v>960</v>
      </c>
      <c r="K3892" t="s">
        <v>956</v>
      </c>
      <c r="L3892">
        <v>1019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</row>
    <row r="3893" spans="1:21" x14ac:dyDescent="0.25">
      <c r="A3893" t="s">
        <v>2916</v>
      </c>
      <c r="B3893" t="s">
        <v>994</v>
      </c>
      <c r="C3893" t="s">
        <v>6392</v>
      </c>
      <c r="D3893">
        <v>500</v>
      </c>
      <c r="E3893" t="s">
        <v>953</v>
      </c>
      <c r="F3893">
        <v>3093</v>
      </c>
      <c r="G3893">
        <v>1001</v>
      </c>
      <c r="H3893">
        <v>0</v>
      </c>
      <c r="I3893" t="s">
        <v>2539</v>
      </c>
      <c r="J3893" t="s">
        <v>960</v>
      </c>
      <c r="K3893" t="s">
        <v>956</v>
      </c>
      <c r="L3893">
        <v>1019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</row>
    <row r="3894" spans="1:21" x14ac:dyDescent="0.25">
      <c r="A3894" t="s">
        <v>2916</v>
      </c>
      <c r="B3894" t="s">
        <v>994</v>
      </c>
      <c r="C3894" t="s">
        <v>6201</v>
      </c>
      <c r="D3894">
        <v>591</v>
      </c>
      <c r="E3894" t="s">
        <v>953</v>
      </c>
      <c r="F3894">
        <v>3093</v>
      </c>
      <c r="G3894">
        <v>1001</v>
      </c>
      <c r="H3894">
        <v>0</v>
      </c>
      <c r="I3894" t="s">
        <v>2539</v>
      </c>
      <c r="J3894" t="s">
        <v>960</v>
      </c>
      <c r="K3894" t="s">
        <v>956</v>
      </c>
      <c r="L3894">
        <v>1019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</row>
    <row r="3895" spans="1:21" x14ac:dyDescent="0.25">
      <c r="A3895" t="s">
        <v>2916</v>
      </c>
      <c r="B3895" t="s">
        <v>962</v>
      </c>
      <c r="C3895" t="s">
        <v>3062</v>
      </c>
      <c r="D3895">
        <v>500</v>
      </c>
      <c r="E3895" t="s">
        <v>953</v>
      </c>
      <c r="F3895">
        <v>3093</v>
      </c>
      <c r="G3895">
        <v>3093</v>
      </c>
      <c r="H3895">
        <v>0</v>
      </c>
      <c r="I3895" t="s">
        <v>2539</v>
      </c>
      <c r="J3895" t="s">
        <v>960</v>
      </c>
      <c r="K3895" t="s">
        <v>956</v>
      </c>
      <c r="L3895">
        <v>1019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</row>
    <row r="3896" spans="1:21" x14ac:dyDescent="0.25">
      <c r="A3896" t="s">
        <v>2916</v>
      </c>
      <c r="B3896" t="s">
        <v>962</v>
      </c>
      <c r="C3896" t="s">
        <v>3063</v>
      </c>
      <c r="D3896">
        <v>500</v>
      </c>
      <c r="E3896" t="s">
        <v>953</v>
      </c>
      <c r="F3896">
        <v>3093</v>
      </c>
      <c r="G3896">
        <v>3093</v>
      </c>
      <c r="H3896">
        <v>0</v>
      </c>
      <c r="I3896" t="s">
        <v>2539</v>
      </c>
      <c r="J3896" t="s">
        <v>960</v>
      </c>
      <c r="K3896" t="s">
        <v>956</v>
      </c>
      <c r="L3896">
        <v>1019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</row>
    <row r="3897" spans="1:21" x14ac:dyDescent="0.25">
      <c r="A3897" t="s">
        <v>2916</v>
      </c>
      <c r="B3897" t="s">
        <v>962</v>
      </c>
      <c r="C3897" t="s">
        <v>3080</v>
      </c>
      <c r="D3897">
        <v>501</v>
      </c>
      <c r="E3897" t="s">
        <v>953</v>
      </c>
      <c r="F3897">
        <v>3093</v>
      </c>
      <c r="G3897">
        <v>3093</v>
      </c>
      <c r="H3897">
        <v>0</v>
      </c>
      <c r="I3897" t="s">
        <v>2539</v>
      </c>
      <c r="J3897" t="s">
        <v>960</v>
      </c>
      <c r="K3897" t="s">
        <v>956</v>
      </c>
      <c r="L3897">
        <v>1019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</row>
    <row r="3898" spans="1:21" x14ac:dyDescent="0.25">
      <c r="A3898" t="s">
        <v>2916</v>
      </c>
      <c r="B3898" t="s">
        <v>962</v>
      </c>
      <c r="C3898" t="s">
        <v>3078</v>
      </c>
      <c r="D3898">
        <v>500</v>
      </c>
      <c r="E3898" t="s">
        <v>953</v>
      </c>
      <c r="F3898">
        <v>3093</v>
      </c>
      <c r="G3898">
        <v>3093</v>
      </c>
      <c r="H3898">
        <v>0</v>
      </c>
      <c r="I3898" t="s">
        <v>2539</v>
      </c>
      <c r="J3898" t="s">
        <v>960</v>
      </c>
      <c r="K3898" t="s">
        <v>956</v>
      </c>
      <c r="L3898">
        <v>1019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</row>
    <row r="3899" spans="1:21" x14ac:dyDescent="0.25">
      <c r="A3899" t="s">
        <v>2916</v>
      </c>
      <c r="B3899" t="s">
        <v>962</v>
      </c>
      <c r="C3899" t="s">
        <v>6393</v>
      </c>
      <c r="D3899">
        <v>150</v>
      </c>
      <c r="E3899" t="s">
        <v>953</v>
      </c>
      <c r="F3899">
        <v>3093</v>
      </c>
      <c r="G3899">
        <v>3093</v>
      </c>
      <c r="H3899">
        <v>0</v>
      </c>
      <c r="I3899" t="s">
        <v>2539</v>
      </c>
      <c r="J3899" t="s">
        <v>960</v>
      </c>
      <c r="K3899" t="s">
        <v>956</v>
      </c>
      <c r="L3899">
        <v>1019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</row>
    <row r="3900" spans="1:21" x14ac:dyDescent="0.25">
      <c r="A3900" t="s">
        <v>631</v>
      </c>
      <c r="B3900" t="s">
        <v>952</v>
      </c>
      <c r="C3900" t="s">
        <v>2543</v>
      </c>
      <c r="D3900">
        <v>600</v>
      </c>
      <c r="E3900" t="s">
        <v>953</v>
      </c>
      <c r="F3900">
        <v>3001</v>
      </c>
      <c r="G3900">
        <v>1003</v>
      </c>
      <c r="H3900">
        <v>0</v>
      </c>
      <c r="I3900" t="s">
        <v>2540</v>
      </c>
      <c r="J3900" t="s">
        <v>955</v>
      </c>
      <c r="K3900" t="s">
        <v>956</v>
      </c>
      <c r="L3900">
        <v>1019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</row>
    <row r="3901" spans="1:21" x14ac:dyDescent="0.25">
      <c r="A3901" t="s">
        <v>631</v>
      </c>
      <c r="B3901" t="s">
        <v>952</v>
      </c>
      <c r="C3901" t="s">
        <v>2545</v>
      </c>
      <c r="D3901">
        <v>600</v>
      </c>
      <c r="E3901" t="s">
        <v>953</v>
      </c>
      <c r="F3901">
        <v>3001</v>
      </c>
      <c r="G3901">
        <v>1003</v>
      </c>
      <c r="H3901">
        <v>0</v>
      </c>
      <c r="I3901" t="s">
        <v>2540</v>
      </c>
      <c r="J3901" t="s">
        <v>955</v>
      </c>
      <c r="K3901" t="s">
        <v>956</v>
      </c>
      <c r="L3901">
        <v>1019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</row>
    <row r="3902" spans="1:21" x14ac:dyDescent="0.25">
      <c r="A3902" t="s">
        <v>631</v>
      </c>
      <c r="B3902" t="s">
        <v>957</v>
      </c>
      <c r="C3902">
        <v>3415178</v>
      </c>
      <c r="D3902">
        <v>6</v>
      </c>
      <c r="E3902" t="s">
        <v>953</v>
      </c>
      <c r="F3902">
        <v>3001</v>
      </c>
      <c r="G3902">
        <v>3003</v>
      </c>
      <c r="H3902">
        <v>0</v>
      </c>
      <c r="I3902" t="s">
        <v>2540</v>
      </c>
      <c r="J3902" t="s">
        <v>955</v>
      </c>
      <c r="K3902" t="s">
        <v>956</v>
      </c>
      <c r="L3902">
        <v>1019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</row>
    <row r="3903" spans="1:21" x14ac:dyDescent="0.25">
      <c r="A3903" t="s">
        <v>631</v>
      </c>
      <c r="B3903" t="s">
        <v>957</v>
      </c>
      <c r="C3903">
        <v>3434797</v>
      </c>
      <c r="D3903">
        <v>3</v>
      </c>
      <c r="E3903" t="s">
        <v>953</v>
      </c>
      <c r="F3903">
        <v>3001</v>
      </c>
      <c r="G3903">
        <v>3003</v>
      </c>
      <c r="H3903">
        <v>0</v>
      </c>
      <c r="I3903" t="s">
        <v>2540</v>
      </c>
      <c r="J3903" t="s">
        <v>955</v>
      </c>
      <c r="K3903" t="s">
        <v>956</v>
      </c>
      <c r="L3903">
        <v>1019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</row>
    <row r="3904" spans="1:21" x14ac:dyDescent="0.25">
      <c r="A3904" t="s">
        <v>631</v>
      </c>
      <c r="B3904" t="s">
        <v>957</v>
      </c>
      <c r="C3904" t="s">
        <v>958</v>
      </c>
      <c r="D3904">
        <v>521</v>
      </c>
      <c r="E3904" t="s">
        <v>953</v>
      </c>
      <c r="F3904">
        <v>3001</v>
      </c>
      <c r="G3904">
        <v>3003</v>
      </c>
      <c r="H3904">
        <v>0</v>
      </c>
      <c r="I3904" t="s">
        <v>2540</v>
      </c>
      <c r="J3904" t="s">
        <v>955</v>
      </c>
      <c r="K3904" t="s">
        <v>956</v>
      </c>
      <c r="L3904">
        <v>1019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</row>
    <row r="3905" spans="1:21" x14ac:dyDescent="0.25">
      <c r="A3905" t="s">
        <v>631</v>
      </c>
      <c r="B3905" t="s">
        <v>1240</v>
      </c>
      <c r="C3905" t="s">
        <v>2423</v>
      </c>
      <c r="D3905">
        <v>6</v>
      </c>
      <c r="E3905" t="s">
        <v>953</v>
      </c>
      <c r="F3905">
        <v>3001</v>
      </c>
      <c r="G3905" t="s">
        <v>1041</v>
      </c>
      <c r="H3905">
        <v>0</v>
      </c>
      <c r="I3905" t="s">
        <v>2540</v>
      </c>
      <c r="J3905" t="s">
        <v>955</v>
      </c>
      <c r="K3905" t="s">
        <v>956</v>
      </c>
      <c r="L3905">
        <v>1019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</row>
    <row r="3906" spans="1:21" x14ac:dyDescent="0.25">
      <c r="A3906" t="s">
        <v>631</v>
      </c>
      <c r="B3906" t="s">
        <v>994</v>
      </c>
      <c r="C3906" t="s">
        <v>2541</v>
      </c>
      <c r="D3906">
        <v>600</v>
      </c>
      <c r="E3906" t="s">
        <v>953</v>
      </c>
      <c r="F3906">
        <v>3093</v>
      </c>
      <c r="G3906">
        <v>1001</v>
      </c>
      <c r="H3906">
        <v>0</v>
      </c>
      <c r="I3906" t="s">
        <v>2540</v>
      </c>
      <c r="J3906" t="s">
        <v>960</v>
      </c>
      <c r="K3906" t="s">
        <v>956</v>
      </c>
      <c r="L3906">
        <v>1019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</row>
    <row r="3907" spans="1:21" x14ac:dyDescent="0.25">
      <c r="A3907" t="s">
        <v>631</v>
      </c>
      <c r="B3907" t="s">
        <v>994</v>
      </c>
      <c r="C3907" t="s">
        <v>2542</v>
      </c>
      <c r="D3907">
        <v>209</v>
      </c>
      <c r="E3907" t="s">
        <v>953</v>
      </c>
      <c r="F3907">
        <v>3093</v>
      </c>
      <c r="G3907">
        <v>1001</v>
      </c>
      <c r="H3907">
        <v>0</v>
      </c>
      <c r="I3907" t="s">
        <v>2540</v>
      </c>
      <c r="J3907" t="s">
        <v>960</v>
      </c>
      <c r="K3907" t="s">
        <v>956</v>
      </c>
      <c r="L3907">
        <v>1019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</row>
    <row r="3908" spans="1:21" x14ac:dyDescent="0.25">
      <c r="A3908" t="s">
        <v>631</v>
      </c>
      <c r="B3908" t="s">
        <v>994</v>
      </c>
      <c r="C3908" t="s">
        <v>2544</v>
      </c>
      <c r="D3908">
        <v>600</v>
      </c>
      <c r="E3908" t="s">
        <v>953</v>
      </c>
      <c r="F3908">
        <v>3093</v>
      </c>
      <c r="G3908">
        <v>1001</v>
      </c>
      <c r="H3908">
        <v>0</v>
      </c>
      <c r="I3908" t="s">
        <v>2540</v>
      </c>
      <c r="J3908" t="s">
        <v>960</v>
      </c>
      <c r="K3908" t="s">
        <v>956</v>
      </c>
      <c r="L3908">
        <v>1019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</row>
    <row r="3909" spans="1:21" x14ac:dyDescent="0.25">
      <c r="A3909" t="s">
        <v>631</v>
      </c>
      <c r="B3909" t="s">
        <v>994</v>
      </c>
      <c r="C3909" t="s">
        <v>2547</v>
      </c>
      <c r="D3909">
        <v>400</v>
      </c>
      <c r="E3909" t="s">
        <v>953</v>
      </c>
      <c r="F3909">
        <v>3093</v>
      </c>
      <c r="G3909">
        <v>1001</v>
      </c>
      <c r="H3909">
        <v>0</v>
      </c>
      <c r="I3909" t="s">
        <v>2540</v>
      </c>
      <c r="J3909" t="s">
        <v>960</v>
      </c>
      <c r="K3909" t="s">
        <v>956</v>
      </c>
      <c r="L3909">
        <v>1019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</row>
    <row r="3910" spans="1:21" x14ac:dyDescent="0.25">
      <c r="A3910" t="s">
        <v>631</v>
      </c>
      <c r="B3910" t="s">
        <v>994</v>
      </c>
      <c r="C3910" t="s">
        <v>2548</v>
      </c>
      <c r="D3910">
        <v>600</v>
      </c>
      <c r="E3910" t="s">
        <v>953</v>
      </c>
      <c r="F3910">
        <v>3093</v>
      </c>
      <c r="G3910">
        <v>1001</v>
      </c>
      <c r="H3910">
        <v>0</v>
      </c>
      <c r="I3910" t="s">
        <v>2540</v>
      </c>
      <c r="J3910" t="s">
        <v>960</v>
      </c>
      <c r="K3910" t="s">
        <v>956</v>
      </c>
      <c r="L3910">
        <v>1019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</row>
    <row r="3911" spans="1:21" x14ac:dyDescent="0.25">
      <c r="A3911" t="s">
        <v>631</v>
      </c>
      <c r="B3911" t="s">
        <v>1508</v>
      </c>
      <c r="C3911" t="s">
        <v>6394</v>
      </c>
      <c r="D3911">
        <v>600</v>
      </c>
      <c r="E3911" t="s">
        <v>953</v>
      </c>
      <c r="F3911">
        <v>3093</v>
      </c>
      <c r="G3911">
        <v>3003</v>
      </c>
      <c r="H3911">
        <v>0</v>
      </c>
      <c r="I3911" t="s">
        <v>2540</v>
      </c>
      <c r="J3911" t="s">
        <v>960</v>
      </c>
      <c r="K3911" t="s">
        <v>956</v>
      </c>
      <c r="L3911">
        <v>1019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</row>
    <row r="3912" spans="1:21" x14ac:dyDescent="0.25">
      <c r="A3912" t="s">
        <v>631</v>
      </c>
      <c r="B3912" t="s">
        <v>1508</v>
      </c>
      <c r="C3912" t="s">
        <v>6395</v>
      </c>
      <c r="D3912">
        <v>600</v>
      </c>
      <c r="E3912" t="s">
        <v>953</v>
      </c>
      <c r="F3912">
        <v>3093</v>
      </c>
      <c r="G3912">
        <v>3003</v>
      </c>
      <c r="H3912">
        <v>0</v>
      </c>
      <c r="I3912" t="s">
        <v>2540</v>
      </c>
      <c r="J3912" t="s">
        <v>960</v>
      </c>
      <c r="K3912" t="s">
        <v>956</v>
      </c>
      <c r="L3912">
        <v>1019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</row>
    <row r="3913" spans="1:21" x14ac:dyDescent="0.25">
      <c r="A3913" t="s">
        <v>631</v>
      </c>
      <c r="B3913" t="s">
        <v>1508</v>
      </c>
      <c r="C3913" t="s">
        <v>6396</v>
      </c>
      <c r="D3913">
        <v>600</v>
      </c>
      <c r="E3913" t="s">
        <v>953</v>
      </c>
      <c r="F3913">
        <v>3093</v>
      </c>
      <c r="G3913">
        <v>3003</v>
      </c>
      <c r="H3913">
        <v>0</v>
      </c>
      <c r="I3913" t="s">
        <v>2540</v>
      </c>
      <c r="J3913" t="s">
        <v>960</v>
      </c>
      <c r="K3913" t="s">
        <v>956</v>
      </c>
      <c r="L3913">
        <v>1019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</row>
    <row r="3914" spans="1:21" x14ac:dyDescent="0.25">
      <c r="A3914" t="s">
        <v>631</v>
      </c>
      <c r="B3914" t="s">
        <v>1508</v>
      </c>
      <c r="C3914" t="s">
        <v>8347</v>
      </c>
      <c r="D3914">
        <v>600</v>
      </c>
      <c r="E3914" t="s">
        <v>953</v>
      </c>
      <c r="F3914">
        <v>3093</v>
      </c>
      <c r="G3914">
        <v>3003</v>
      </c>
      <c r="H3914">
        <v>0</v>
      </c>
      <c r="I3914" t="s">
        <v>2540</v>
      </c>
      <c r="J3914" t="s">
        <v>960</v>
      </c>
      <c r="K3914" t="s">
        <v>956</v>
      </c>
      <c r="L3914">
        <v>1019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</row>
    <row r="3915" spans="1:21" x14ac:dyDescent="0.25">
      <c r="A3915" t="s">
        <v>631</v>
      </c>
      <c r="B3915" t="s">
        <v>1508</v>
      </c>
      <c r="C3915" t="s">
        <v>8348</v>
      </c>
      <c r="D3915">
        <v>600</v>
      </c>
      <c r="E3915" t="s">
        <v>953</v>
      </c>
      <c r="F3915">
        <v>3093</v>
      </c>
      <c r="G3915">
        <v>3003</v>
      </c>
      <c r="H3915">
        <v>0</v>
      </c>
      <c r="I3915" t="s">
        <v>2540</v>
      </c>
      <c r="J3915" t="s">
        <v>960</v>
      </c>
      <c r="K3915" t="s">
        <v>956</v>
      </c>
      <c r="L3915">
        <v>1019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</row>
    <row r="3916" spans="1:21" x14ac:dyDescent="0.25">
      <c r="A3916" t="s">
        <v>631</v>
      </c>
      <c r="B3916" t="s">
        <v>962</v>
      </c>
      <c r="C3916" t="s">
        <v>2553</v>
      </c>
      <c r="D3916">
        <v>612</v>
      </c>
      <c r="E3916" t="s">
        <v>953</v>
      </c>
      <c r="F3916">
        <v>3093</v>
      </c>
      <c r="G3916">
        <v>3093</v>
      </c>
      <c r="H3916">
        <v>0</v>
      </c>
      <c r="I3916" t="s">
        <v>2540</v>
      </c>
      <c r="J3916" t="s">
        <v>960</v>
      </c>
      <c r="K3916" t="s">
        <v>956</v>
      </c>
      <c r="L3916">
        <v>1019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</row>
    <row r="3917" spans="1:21" x14ac:dyDescent="0.25">
      <c r="A3917" t="s">
        <v>631</v>
      </c>
      <c r="B3917" t="s">
        <v>962</v>
      </c>
      <c r="C3917" t="s">
        <v>2546</v>
      </c>
      <c r="D3917">
        <v>600</v>
      </c>
      <c r="E3917" t="s">
        <v>953</v>
      </c>
      <c r="F3917">
        <v>3093</v>
      </c>
      <c r="G3917">
        <v>3093</v>
      </c>
      <c r="H3917">
        <v>0</v>
      </c>
      <c r="I3917" t="s">
        <v>2540</v>
      </c>
      <c r="J3917" t="s">
        <v>960</v>
      </c>
      <c r="K3917" t="s">
        <v>956</v>
      </c>
      <c r="L3917">
        <v>1019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</row>
    <row r="3918" spans="1:21" x14ac:dyDescent="0.25">
      <c r="A3918" t="s">
        <v>631</v>
      </c>
      <c r="B3918" t="s">
        <v>962</v>
      </c>
      <c r="C3918" t="s">
        <v>2549</v>
      </c>
      <c r="D3918">
        <v>600</v>
      </c>
      <c r="E3918" t="s">
        <v>953</v>
      </c>
      <c r="F3918">
        <v>3093</v>
      </c>
      <c r="G3918">
        <v>3093</v>
      </c>
      <c r="H3918">
        <v>0</v>
      </c>
      <c r="I3918" t="s">
        <v>2540</v>
      </c>
      <c r="J3918" t="s">
        <v>960</v>
      </c>
      <c r="K3918" t="s">
        <v>956</v>
      </c>
      <c r="L3918">
        <v>1019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</row>
    <row r="3919" spans="1:21" x14ac:dyDescent="0.25">
      <c r="A3919" t="s">
        <v>631</v>
      </c>
      <c r="B3919" t="s">
        <v>962</v>
      </c>
      <c r="C3919" t="s">
        <v>2550</v>
      </c>
      <c r="D3919">
        <v>600</v>
      </c>
      <c r="E3919" t="s">
        <v>953</v>
      </c>
      <c r="F3919">
        <v>3093</v>
      </c>
      <c r="G3919">
        <v>3093</v>
      </c>
      <c r="H3919">
        <v>0</v>
      </c>
      <c r="I3919" t="s">
        <v>2540</v>
      </c>
      <c r="J3919" t="s">
        <v>960</v>
      </c>
      <c r="K3919" t="s">
        <v>956</v>
      </c>
      <c r="L3919">
        <v>1019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</row>
    <row r="3920" spans="1:21" x14ac:dyDescent="0.25">
      <c r="A3920" t="s">
        <v>631</v>
      </c>
      <c r="B3920" t="s">
        <v>962</v>
      </c>
      <c r="C3920" t="s">
        <v>2551</v>
      </c>
      <c r="D3920">
        <v>383</v>
      </c>
      <c r="E3920" t="s">
        <v>953</v>
      </c>
      <c r="F3920">
        <v>3093</v>
      </c>
      <c r="G3920">
        <v>3093</v>
      </c>
      <c r="H3920">
        <v>0</v>
      </c>
      <c r="I3920" t="s">
        <v>2540</v>
      </c>
      <c r="J3920" t="s">
        <v>960</v>
      </c>
      <c r="K3920" t="s">
        <v>956</v>
      </c>
      <c r="L3920">
        <v>1019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</row>
    <row r="3921" spans="1:21" x14ac:dyDescent="0.25">
      <c r="A3921" t="s">
        <v>631</v>
      </c>
      <c r="B3921" t="s">
        <v>962</v>
      </c>
      <c r="C3921" t="s">
        <v>2552</v>
      </c>
      <c r="D3921">
        <v>550</v>
      </c>
      <c r="E3921" t="s">
        <v>953</v>
      </c>
      <c r="F3921">
        <v>3093</v>
      </c>
      <c r="G3921">
        <v>3093</v>
      </c>
      <c r="H3921">
        <v>0</v>
      </c>
      <c r="I3921" t="s">
        <v>2540</v>
      </c>
      <c r="J3921" t="s">
        <v>960</v>
      </c>
      <c r="K3921" t="s">
        <v>956</v>
      </c>
      <c r="L3921">
        <v>1019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</row>
    <row r="3922" spans="1:21" x14ac:dyDescent="0.25">
      <c r="A3922" t="s">
        <v>631</v>
      </c>
      <c r="B3922" t="s">
        <v>962</v>
      </c>
      <c r="C3922" t="s">
        <v>1493</v>
      </c>
      <c r="D3922">
        <v>600</v>
      </c>
      <c r="E3922" t="s">
        <v>953</v>
      </c>
      <c r="F3922">
        <v>3093</v>
      </c>
      <c r="G3922">
        <v>3093</v>
      </c>
      <c r="H3922">
        <v>0</v>
      </c>
      <c r="I3922" t="s">
        <v>2540</v>
      </c>
      <c r="J3922" t="s">
        <v>960</v>
      </c>
      <c r="K3922" t="s">
        <v>956</v>
      </c>
      <c r="L3922">
        <v>1019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</row>
    <row r="3923" spans="1:21" x14ac:dyDescent="0.25">
      <c r="A3923" t="s">
        <v>631</v>
      </c>
      <c r="B3923" t="s">
        <v>962</v>
      </c>
      <c r="C3923" t="s">
        <v>1512</v>
      </c>
      <c r="D3923">
        <v>600</v>
      </c>
      <c r="E3923" t="s">
        <v>953</v>
      </c>
      <c r="F3923">
        <v>3093</v>
      </c>
      <c r="G3923">
        <v>3093</v>
      </c>
      <c r="H3923">
        <v>0</v>
      </c>
      <c r="I3923" t="s">
        <v>2540</v>
      </c>
      <c r="J3923" t="s">
        <v>960</v>
      </c>
      <c r="K3923" t="s">
        <v>956</v>
      </c>
      <c r="L3923">
        <v>1019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</row>
    <row r="3924" spans="1:21" x14ac:dyDescent="0.25">
      <c r="A3924" t="s">
        <v>631</v>
      </c>
      <c r="B3924" t="s">
        <v>962</v>
      </c>
      <c r="C3924" t="s">
        <v>1581</v>
      </c>
      <c r="D3924">
        <v>600</v>
      </c>
      <c r="E3924" t="s">
        <v>953</v>
      </c>
      <c r="F3924">
        <v>3093</v>
      </c>
      <c r="G3924">
        <v>3093</v>
      </c>
      <c r="H3924">
        <v>0</v>
      </c>
      <c r="I3924" t="s">
        <v>2540</v>
      </c>
      <c r="J3924" t="s">
        <v>960</v>
      </c>
      <c r="K3924" t="s">
        <v>956</v>
      </c>
      <c r="L3924">
        <v>1019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</row>
    <row r="3925" spans="1:21" x14ac:dyDescent="0.25">
      <c r="A3925" t="s">
        <v>631</v>
      </c>
      <c r="B3925" t="s">
        <v>962</v>
      </c>
      <c r="C3925" t="s">
        <v>2188</v>
      </c>
      <c r="D3925">
        <v>600</v>
      </c>
      <c r="E3925" t="s">
        <v>953</v>
      </c>
      <c r="F3925">
        <v>3093</v>
      </c>
      <c r="G3925">
        <v>3093</v>
      </c>
      <c r="H3925">
        <v>0</v>
      </c>
      <c r="I3925" t="s">
        <v>2540</v>
      </c>
      <c r="J3925" t="s">
        <v>960</v>
      </c>
      <c r="K3925" t="s">
        <v>956</v>
      </c>
      <c r="L3925">
        <v>1019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</row>
    <row r="3926" spans="1:21" x14ac:dyDescent="0.25">
      <c r="A3926" t="s">
        <v>631</v>
      </c>
      <c r="B3926" t="s">
        <v>962</v>
      </c>
      <c r="C3926" t="s">
        <v>1548</v>
      </c>
      <c r="D3926">
        <v>500</v>
      </c>
      <c r="E3926" t="s">
        <v>953</v>
      </c>
      <c r="F3926">
        <v>3093</v>
      </c>
      <c r="G3926">
        <v>3093</v>
      </c>
      <c r="H3926">
        <v>0</v>
      </c>
      <c r="I3926" t="s">
        <v>2540</v>
      </c>
      <c r="J3926" t="s">
        <v>960</v>
      </c>
      <c r="K3926" t="s">
        <v>956</v>
      </c>
      <c r="L3926">
        <v>1019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</row>
    <row r="3927" spans="1:21" x14ac:dyDescent="0.25">
      <c r="A3927" t="s">
        <v>631</v>
      </c>
      <c r="B3927" t="s">
        <v>962</v>
      </c>
      <c r="C3927" t="s">
        <v>1906</v>
      </c>
      <c r="D3927">
        <v>600</v>
      </c>
      <c r="E3927" t="s">
        <v>953</v>
      </c>
      <c r="F3927">
        <v>3093</v>
      </c>
      <c r="G3927">
        <v>3093</v>
      </c>
      <c r="H3927">
        <v>0</v>
      </c>
      <c r="I3927" t="s">
        <v>2540</v>
      </c>
      <c r="J3927" t="s">
        <v>960</v>
      </c>
      <c r="K3927" t="s">
        <v>956</v>
      </c>
      <c r="L3927">
        <v>1019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</row>
    <row r="3928" spans="1:21" x14ac:dyDescent="0.25">
      <c r="A3928" t="s">
        <v>631</v>
      </c>
      <c r="B3928" t="s">
        <v>962</v>
      </c>
      <c r="C3928" t="s">
        <v>2192</v>
      </c>
      <c r="D3928">
        <v>600</v>
      </c>
      <c r="E3928" t="s">
        <v>953</v>
      </c>
      <c r="F3928">
        <v>3093</v>
      </c>
      <c r="G3928">
        <v>3093</v>
      </c>
      <c r="H3928">
        <v>0</v>
      </c>
      <c r="I3928" t="s">
        <v>2540</v>
      </c>
      <c r="J3928" t="s">
        <v>960</v>
      </c>
      <c r="K3928" t="s">
        <v>956</v>
      </c>
      <c r="L3928">
        <v>1019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</row>
    <row r="3929" spans="1:21" x14ac:dyDescent="0.25">
      <c r="A3929" t="s">
        <v>631</v>
      </c>
      <c r="B3929" t="s">
        <v>962</v>
      </c>
      <c r="C3929" t="s">
        <v>1683</v>
      </c>
      <c r="D3929">
        <v>600</v>
      </c>
      <c r="E3929" t="s">
        <v>953</v>
      </c>
      <c r="F3929">
        <v>3093</v>
      </c>
      <c r="G3929">
        <v>3093</v>
      </c>
      <c r="H3929">
        <v>0</v>
      </c>
      <c r="I3929" t="s">
        <v>2540</v>
      </c>
      <c r="J3929" t="s">
        <v>960</v>
      </c>
      <c r="K3929" t="s">
        <v>956</v>
      </c>
      <c r="L3929">
        <v>1019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</row>
    <row r="3930" spans="1:21" x14ac:dyDescent="0.25">
      <c r="A3930" t="s">
        <v>631</v>
      </c>
      <c r="B3930" t="s">
        <v>962</v>
      </c>
      <c r="C3930" t="s">
        <v>1684</v>
      </c>
      <c r="D3930">
        <v>386</v>
      </c>
      <c r="E3930" t="s">
        <v>953</v>
      </c>
      <c r="F3930">
        <v>3093</v>
      </c>
      <c r="G3930">
        <v>3093</v>
      </c>
      <c r="H3930">
        <v>0</v>
      </c>
      <c r="I3930" t="s">
        <v>2540</v>
      </c>
      <c r="J3930" t="s">
        <v>960</v>
      </c>
      <c r="K3930" t="s">
        <v>956</v>
      </c>
      <c r="L3930">
        <v>1019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</row>
    <row r="3931" spans="1:21" x14ac:dyDescent="0.25">
      <c r="A3931" t="s">
        <v>631</v>
      </c>
      <c r="B3931" t="s">
        <v>962</v>
      </c>
      <c r="C3931" t="s">
        <v>1692</v>
      </c>
      <c r="D3931">
        <v>300</v>
      </c>
      <c r="E3931" t="s">
        <v>953</v>
      </c>
      <c r="F3931">
        <v>3093</v>
      </c>
      <c r="G3931">
        <v>3093</v>
      </c>
      <c r="H3931">
        <v>0</v>
      </c>
      <c r="I3931" t="s">
        <v>2540</v>
      </c>
      <c r="J3931" t="s">
        <v>960</v>
      </c>
      <c r="K3931" t="s">
        <v>956</v>
      </c>
      <c r="L3931">
        <v>1019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</row>
    <row r="3932" spans="1:21" x14ac:dyDescent="0.25">
      <c r="A3932" t="s">
        <v>630</v>
      </c>
      <c r="B3932" t="s">
        <v>952</v>
      </c>
      <c r="C3932" t="s">
        <v>2556</v>
      </c>
      <c r="D3932">
        <v>600</v>
      </c>
      <c r="E3932" t="s">
        <v>953</v>
      </c>
      <c r="F3932">
        <v>3001</v>
      </c>
      <c r="G3932">
        <v>1003</v>
      </c>
      <c r="H3932">
        <v>0</v>
      </c>
      <c r="I3932" t="s">
        <v>2540</v>
      </c>
      <c r="J3932" t="s">
        <v>955</v>
      </c>
      <c r="K3932" t="s">
        <v>956</v>
      </c>
      <c r="L3932">
        <v>1019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  <c r="U3932">
        <v>0</v>
      </c>
    </row>
    <row r="3933" spans="1:21" x14ac:dyDescent="0.25">
      <c r="A3933" t="s">
        <v>630</v>
      </c>
      <c r="B3933" t="s">
        <v>952</v>
      </c>
      <c r="C3933" t="s">
        <v>1452</v>
      </c>
      <c r="D3933">
        <v>600</v>
      </c>
      <c r="E3933" t="s">
        <v>953</v>
      </c>
      <c r="F3933">
        <v>3001</v>
      </c>
      <c r="G3933">
        <v>1003</v>
      </c>
      <c r="H3933">
        <v>0</v>
      </c>
      <c r="I3933" t="s">
        <v>2540</v>
      </c>
      <c r="J3933" t="s">
        <v>955</v>
      </c>
      <c r="K3933" t="s">
        <v>956</v>
      </c>
      <c r="L3933">
        <v>1019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</row>
    <row r="3934" spans="1:21" x14ac:dyDescent="0.25">
      <c r="A3934" t="s">
        <v>630</v>
      </c>
      <c r="B3934" t="s">
        <v>957</v>
      </c>
      <c r="C3934">
        <v>3415179</v>
      </c>
      <c r="D3934">
        <v>6</v>
      </c>
      <c r="E3934" t="s">
        <v>953</v>
      </c>
      <c r="F3934">
        <v>3001</v>
      </c>
      <c r="G3934">
        <v>3003</v>
      </c>
      <c r="H3934">
        <v>0</v>
      </c>
      <c r="I3934" t="s">
        <v>2540</v>
      </c>
      <c r="J3934" t="s">
        <v>955</v>
      </c>
      <c r="K3934" t="s">
        <v>956</v>
      </c>
      <c r="L3934">
        <v>1019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</row>
    <row r="3935" spans="1:21" x14ac:dyDescent="0.25">
      <c r="A3935" t="s">
        <v>630</v>
      </c>
      <c r="B3935" t="s">
        <v>957</v>
      </c>
      <c r="C3935">
        <v>3434798</v>
      </c>
      <c r="D3935">
        <v>3</v>
      </c>
      <c r="E3935" t="s">
        <v>953</v>
      </c>
      <c r="F3935">
        <v>3001</v>
      </c>
      <c r="G3935">
        <v>3003</v>
      </c>
      <c r="H3935">
        <v>0</v>
      </c>
      <c r="I3935" t="s">
        <v>2540</v>
      </c>
      <c r="J3935" t="s">
        <v>955</v>
      </c>
      <c r="K3935" t="s">
        <v>956</v>
      </c>
      <c r="L3935">
        <v>1019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</row>
    <row r="3936" spans="1:21" x14ac:dyDescent="0.25">
      <c r="A3936" t="s">
        <v>630</v>
      </c>
      <c r="B3936" t="s">
        <v>957</v>
      </c>
      <c r="C3936" t="s">
        <v>958</v>
      </c>
      <c r="D3936">
        <v>471</v>
      </c>
      <c r="E3936" t="s">
        <v>953</v>
      </c>
      <c r="F3936">
        <v>3001</v>
      </c>
      <c r="G3936">
        <v>3003</v>
      </c>
      <c r="H3936">
        <v>0</v>
      </c>
      <c r="I3936" t="s">
        <v>2540</v>
      </c>
      <c r="J3936" t="s">
        <v>955</v>
      </c>
      <c r="K3936" t="s">
        <v>956</v>
      </c>
      <c r="L3936">
        <v>1019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</row>
    <row r="3937" spans="1:21" x14ac:dyDescent="0.25">
      <c r="A3937" t="s">
        <v>630</v>
      </c>
      <c r="B3937" t="s">
        <v>1240</v>
      </c>
      <c r="C3937" t="s">
        <v>2423</v>
      </c>
      <c r="D3937">
        <v>9</v>
      </c>
      <c r="E3937" t="s">
        <v>953</v>
      </c>
      <c r="F3937">
        <v>3001</v>
      </c>
      <c r="G3937" t="s">
        <v>1041</v>
      </c>
      <c r="H3937">
        <v>0</v>
      </c>
      <c r="I3937" t="s">
        <v>2540</v>
      </c>
      <c r="J3937" t="s">
        <v>955</v>
      </c>
      <c r="K3937" t="s">
        <v>956</v>
      </c>
      <c r="L3937">
        <v>1019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</row>
    <row r="3938" spans="1:21" x14ac:dyDescent="0.25">
      <c r="A3938" t="s">
        <v>630</v>
      </c>
      <c r="B3938" t="s">
        <v>994</v>
      </c>
      <c r="C3938" t="s">
        <v>2554</v>
      </c>
      <c r="D3938">
        <v>700</v>
      </c>
      <c r="E3938" t="s">
        <v>953</v>
      </c>
      <c r="F3938">
        <v>3093</v>
      </c>
      <c r="G3938">
        <v>1001</v>
      </c>
      <c r="H3938">
        <v>0</v>
      </c>
      <c r="I3938" t="s">
        <v>2540</v>
      </c>
      <c r="J3938" t="s">
        <v>960</v>
      </c>
      <c r="K3938" t="s">
        <v>956</v>
      </c>
      <c r="L3938">
        <v>1019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</row>
    <row r="3939" spans="1:21" x14ac:dyDescent="0.25">
      <c r="A3939" t="s">
        <v>630</v>
      </c>
      <c r="B3939" t="s">
        <v>994</v>
      </c>
      <c r="C3939" t="s">
        <v>2555</v>
      </c>
      <c r="D3939">
        <v>402</v>
      </c>
      <c r="E3939" t="s">
        <v>953</v>
      </c>
      <c r="F3939">
        <v>3093</v>
      </c>
      <c r="G3939">
        <v>1001</v>
      </c>
      <c r="H3939">
        <v>0</v>
      </c>
      <c r="I3939" t="s">
        <v>2540</v>
      </c>
      <c r="J3939" t="s">
        <v>960</v>
      </c>
      <c r="K3939" t="s">
        <v>956</v>
      </c>
      <c r="L3939">
        <v>1019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</row>
    <row r="3940" spans="1:21" x14ac:dyDescent="0.25">
      <c r="A3940" t="s">
        <v>630</v>
      </c>
      <c r="B3940" t="s">
        <v>994</v>
      </c>
      <c r="C3940" t="s">
        <v>2557</v>
      </c>
      <c r="D3940">
        <v>294</v>
      </c>
      <c r="E3940" t="s">
        <v>953</v>
      </c>
      <c r="F3940">
        <v>3093</v>
      </c>
      <c r="G3940">
        <v>1001</v>
      </c>
      <c r="H3940">
        <v>0</v>
      </c>
      <c r="I3940" t="s">
        <v>2540</v>
      </c>
      <c r="J3940" t="s">
        <v>960</v>
      </c>
      <c r="K3940" t="s">
        <v>956</v>
      </c>
      <c r="L3940">
        <v>1019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</row>
    <row r="3941" spans="1:21" x14ac:dyDescent="0.25">
      <c r="A3941" t="s">
        <v>630</v>
      </c>
      <c r="B3941" t="s">
        <v>994</v>
      </c>
      <c r="C3941" t="s">
        <v>1546</v>
      </c>
      <c r="D3941">
        <v>650</v>
      </c>
      <c r="E3941" t="s">
        <v>953</v>
      </c>
      <c r="F3941">
        <v>3093</v>
      </c>
      <c r="G3941">
        <v>1001</v>
      </c>
      <c r="H3941">
        <v>0</v>
      </c>
      <c r="I3941" t="s">
        <v>2540</v>
      </c>
      <c r="J3941" t="s">
        <v>960</v>
      </c>
      <c r="K3941" t="s">
        <v>956</v>
      </c>
      <c r="L3941">
        <v>1019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</row>
    <row r="3942" spans="1:21" x14ac:dyDescent="0.25">
      <c r="A3942" t="s">
        <v>630</v>
      </c>
      <c r="B3942" t="s">
        <v>994</v>
      </c>
      <c r="C3942" t="s">
        <v>6397</v>
      </c>
      <c r="D3942">
        <v>680</v>
      </c>
      <c r="E3942" t="s">
        <v>953</v>
      </c>
      <c r="F3942">
        <v>3093</v>
      </c>
      <c r="G3942">
        <v>1001</v>
      </c>
      <c r="H3942">
        <v>0</v>
      </c>
      <c r="I3942" t="s">
        <v>2540</v>
      </c>
      <c r="J3942" t="s">
        <v>960</v>
      </c>
      <c r="K3942" t="s">
        <v>956</v>
      </c>
      <c r="L3942">
        <v>1019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</row>
    <row r="3943" spans="1:21" x14ac:dyDescent="0.25">
      <c r="A3943" t="s">
        <v>630</v>
      </c>
      <c r="B3943" t="s">
        <v>962</v>
      </c>
      <c r="C3943" t="s">
        <v>2558</v>
      </c>
      <c r="D3943">
        <v>600</v>
      </c>
      <c r="E3943" t="s">
        <v>953</v>
      </c>
      <c r="F3943">
        <v>3093</v>
      </c>
      <c r="G3943">
        <v>3093</v>
      </c>
      <c r="H3943">
        <v>0</v>
      </c>
      <c r="I3943" t="s">
        <v>2540</v>
      </c>
      <c r="J3943" t="s">
        <v>960</v>
      </c>
      <c r="K3943" t="s">
        <v>956</v>
      </c>
      <c r="L3943">
        <v>1019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</row>
    <row r="3944" spans="1:21" x14ac:dyDescent="0.25">
      <c r="A3944" t="s">
        <v>630</v>
      </c>
      <c r="B3944" t="s">
        <v>962</v>
      </c>
      <c r="C3944" t="s">
        <v>2559</v>
      </c>
      <c r="D3944">
        <v>600</v>
      </c>
      <c r="E3944" t="s">
        <v>953</v>
      </c>
      <c r="F3944">
        <v>3093</v>
      </c>
      <c r="G3944">
        <v>3093</v>
      </c>
      <c r="H3944">
        <v>0</v>
      </c>
      <c r="I3944" t="s">
        <v>2540</v>
      </c>
      <c r="J3944" t="s">
        <v>960</v>
      </c>
      <c r="K3944" t="s">
        <v>956</v>
      </c>
      <c r="L3944">
        <v>1019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</v>
      </c>
    </row>
    <row r="3945" spans="1:21" x14ac:dyDescent="0.25">
      <c r="A3945" t="s">
        <v>630</v>
      </c>
      <c r="B3945" t="s">
        <v>962</v>
      </c>
      <c r="C3945" t="s">
        <v>2560</v>
      </c>
      <c r="D3945">
        <v>600</v>
      </c>
      <c r="E3945" t="s">
        <v>953</v>
      </c>
      <c r="F3945">
        <v>3093</v>
      </c>
      <c r="G3945">
        <v>3093</v>
      </c>
      <c r="H3945">
        <v>0</v>
      </c>
      <c r="I3945" t="s">
        <v>2540</v>
      </c>
      <c r="J3945" t="s">
        <v>960</v>
      </c>
      <c r="K3945" t="s">
        <v>956</v>
      </c>
      <c r="L3945">
        <v>1019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</row>
    <row r="3946" spans="1:21" x14ac:dyDescent="0.25">
      <c r="A3946" t="s">
        <v>630</v>
      </c>
      <c r="B3946" t="s">
        <v>962</v>
      </c>
      <c r="C3946" t="s">
        <v>2561</v>
      </c>
      <c r="D3946">
        <v>187</v>
      </c>
      <c r="E3946" t="s">
        <v>953</v>
      </c>
      <c r="F3946">
        <v>3093</v>
      </c>
      <c r="G3946">
        <v>3093</v>
      </c>
      <c r="H3946">
        <v>0</v>
      </c>
      <c r="I3946" t="s">
        <v>2540</v>
      </c>
      <c r="J3946" t="s">
        <v>960</v>
      </c>
      <c r="K3946" t="s">
        <v>956</v>
      </c>
      <c r="L3946">
        <v>1019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</row>
    <row r="3947" spans="1:21" x14ac:dyDescent="0.25">
      <c r="A3947" t="s">
        <v>630</v>
      </c>
      <c r="B3947" t="s">
        <v>962</v>
      </c>
      <c r="C3947" t="s">
        <v>2562</v>
      </c>
      <c r="D3947">
        <v>600</v>
      </c>
      <c r="E3947" t="s">
        <v>953</v>
      </c>
      <c r="F3947">
        <v>3093</v>
      </c>
      <c r="G3947">
        <v>3093</v>
      </c>
      <c r="H3947">
        <v>0</v>
      </c>
      <c r="I3947" t="s">
        <v>2540</v>
      </c>
      <c r="J3947" t="s">
        <v>960</v>
      </c>
      <c r="K3947" t="s">
        <v>956</v>
      </c>
      <c r="L3947">
        <v>1019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</row>
    <row r="3948" spans="1:21" x14ac:dyDescent="0.25">
      <c r="A3948" t="s">
        <v>630</v>
      </c>
      <c r="B3948" t="s">
        <v>962</v>
      </c>
      <c r="C3948" t="s">
        <v>2563</v>
      </c>
      <c r="D3948">
        <v>600</v>
      </c>
      <c r="E3948" t="s">
        <v>953</v>
      </c>
      <c r="F3948">
        <v>3093</v>
      </c>
      <c r="G3948">
        <v>3093</v>
      </c>
      <c r="H3948">
        <v>0</v>
      </c>
      <c r="I3948" t="s">
        <v>2540</v>
      </c>
      <c r="J3948" t="s">
        <v>960</v>
      </c>
      <c r="K3948" t="s">
        <v>956</v>
      </c>
      <c r="L3948">
        <v>1019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</row>
    <row r="3949" spans="1:21" x14ac:dyDescent="0.25">
      <c r="A3949" t="s">
        <v>630</v>
      </c>
      <c r="B3949" t="s">
        <v>962</v>
      </c>
      <c r="C3949" t="s">
        <v>2564</v>
      </c>
      <c r="D3949">
        <v>600</v>
      </c>
      <c r="E3949" t="s">
        <v>953</v>
      </c>
      <c r="F3949">
        <v>3093</v>
      </c>
      <c r="G3949">
        <v>3093</v>
      </c>
      <c r="H3949">
        <v>0</v>
      </c>
      <c r="I3949" t="s">
        <v>2540</v>
      </c>
      <c r="J3949" t="s">
        <v>960</v>
      </c>
      <c r="K3949" t="s">
        <v>956</v>
      </c>
      <c r="L3949">
        <v>1019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</row>
    <row r="3950" spans="1:21" x14ac:dyDescent="0.25">
      <c r="A3950" t="s">
        <v>630</v>
      </c>
      <c r="B3950" t="s">
        <v>962</v>
      </c>
      <c r="C3950" t="s">
        <v>3694</v>
      </c>
      <c r="D3950">
        <v>600</v>
      </c>
      <c r="E3950" t="s">
        <v>953</v>
      </c>
      <c r="F3950">
        <v>3093</v>
      </c>
      <c r="G3950">
        <v>3093</v>
      </c>
      <c r="H3950">
        <v>0</v>
      </c>
      <c r="I3950" t="s">
        <v>2540</v>
      </c>
      <c r="J3950" t="s">
        <v>960</v>
      </c>
      <c r="K3950" t="s">
        <v>956</v>
      </c>
      <c r="L3950">
        <v>1019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</row>
    <row r="3951" spans="1:21" x14ac:dyDescent="0.25">
      <c r="A3951" t="s">
        <v>630</v>
      </c>
      <c r="B3951" t="s">
        <v>962</v>
      </c>
      <c r="C3951" t="s">
        <v>3695</v>
      </c>
      <c r="D3951">
        <v>600</v>
      </c>
      <c r="E3951" t="s">
        <v>953</v>
      </c>
      <c r="F3951">
        <v>3093</v>
      </c>
      <c r="G3951">
        <v>3093</v>
      </c>
      <c r="H3951">
        <v>0</v>
      </c>
      <c r="I3951" t="s">
        <v>2540</v>
      </c>
      <c r="J3951" t="s">
        <v>960</v>
      </c>
      <c r="K3951" t="s">
        <v>956</v>
      </c>
      <c r="L3951">
        <v>1019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</row>
    <row r="3952" spans="1:21" x14ac:dyDescent="0.25">
      <c r="A3952" t="s">
        <v>630</v>
      </c>
      <c r="B3952" t="s">
        <v>962</v>
      </c>
      <c r="C3952" t="s">
        <v>3764</v>
      </c>
      <c r="D3952">
        <v>600</v>
      </c>
      <c r="E3952" t="s">
        <v>953</v>
      </c>
      <c r="F3952">
        <v>3093</v>
      </c>
      <c r="G3952">
        <v>3093</v>
      </c>
      <c r="H3952">
        <v>0</v>
      </c>
      <c r="I3952" t="s">
        <v>2540</v>
      </c>
      <c r="J3952" t="s">
        <v>960</v>
      </c>
      <c r="K3952" t="s">
        <v>956</v>
      </c>
      <c r="L3952">
        <v>1019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</row>
    <row r="3953" spans="1:21" x14ac:dyDescent="0.25">
      <c r="A3953" t="s">
        <v>630</v>
      </c>
      <c r="B3953" t="s">
        <v>962</v>
      </c>
      <c r="C3953" t="s">
        <v>3899</v>
      </c>
      <c r="D3953">
        <v>600</v>
      </c>
      <c r="E3953" t="s">
        <v>953</v>
      </c>
      <c r="F3953">
        <v>3093</v>
      </c>
      <c r="G3953">
        <v>3093</v>
      </c>
      <c r="H3953">
        <v>0</v>
      </c>
      <c r="I3953" t="s">
        <v>2540</v>
      </c>
      <c r="J3953" t="s">
        <v>960</v>
      </c>
      <c r="K3953" t="s">
        <v>956</v>
      </c>
      <c r="L3953">
        <v>1019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</row>
    <row r="3954" spans="1:21" x14ac:dyDescent="0.25">
      <c r="A3954" t="s">
        <v>630</v>
      </c>
      <c r="B3954" t="s">
        <v>962</v>
      </c>
      <c r="C3954" t="s">
        <v>3805</v>
      </c>
      <c r="D3954">
        <v>600</v>
      </c>
      <c r="E3954" t="s">
        <v>953</v>
      </c>
      <c r="F3954">
        <v>3093</v>
      </c>
      <c r="G3954">
        <v>3093</v>
      </c>
      <c r="H3954">
        <v>0</v>
      </c>
      <c r="I3954" t="s">
        <v>2540</v>
      </c>
      <c r="J3954" t="s">
        <v>960</v>
      </c>
      <c r="K3954" t="s">
        <v>956</v>
      </c>
      <c r="L3954">
        <v>1019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</row>
    <row r="3955" spans="1:21" x14ac:dyDescent="0.25">
      <c r="A3955" t="s">
        <v>630</v>
      </c>
      <c r="B3955" t="s">
        <v>962</v>
      </c>
      <c r="C3955" t="s">
        <v>3821</v>
      </c>
      <c r="D3955">
        <v>650</v>
      </c>
      <c r="E3955" t="s">
        <v>953</v>
      </c>
      <c r="F3955">
        <v>3093</v>
      </c>
      <c r="G3955">
        <v>3093</v>
      </c>
      <c r="H3955">
        <v>0</v>
      </c>
      <c r="I3955" t="s">
        <v>2540</v>
      </c>
      <c r="J3955" t="s">
        <v>960</v>
      </c>
      <c r="K3955" t="s">
        <v>956</v>
      </c>
      <c r="L3955">
        <v>1019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</row>
    <row r="3956" spans="1:21" x14ac:dyDescent="0.25">
      <c r="A3956" t="s">
        <v>630</v>
      </c>
      <c r="B3956" t="s">
        <v>962</v>
      </c>
      <c r="C3956" t="s">
        <v>6398</v>
      </c>
      <c r="D3956">
        <v>600</v>
      </c>
      <c r="E3956" t="s">
        <v>953</v>
      </c>
      <c r="F3956">
        <v>3093</v>
      </c>
      <c r="G3956">
        <v>3093</v>
      </c>
      <c r="H3956">
        <v>0</v>
      </c>
      <c r="I3956" t="s">
        <v>2540</v>
      </c>
      <c r="J3956" t="s">
        <v>960</v>
      </c>
      <c r="K3956" t="s">
        <v>956</v>
      </c>
      <c r="L3956">
        <v>1019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</row>
    <row r="3957" spans="1:21" x14ac:dyDescent="0.25">
      <c r="A3957" t="s">
        <v>630</v>
      </c>
      <c r="B3957" t="s">
        <v>962</v>
      </c>
      <c r="C3957" t="s">
        <v>6399</v>
      </c>
      <c r="D3957">
        <v>600</v>
      </c>
      <c r="E3957" t="s">
        <v>953</v>
      </c>
      <c r="F3957">
        <v>3093</v>
      </c>
      <c r="G3957">
        <v>3093</v>
      </c>
      <c r="H3957">
        <v>0</v>
      </c>
      <c r="I3957" t="s">
        <v>2540</v>
      </c>
      <c r="J3957" t="s">
        <v>960</v>
      </c>
      <c r="K3957" t="s">
        <v>956</v>
      </c>
      <c r="L3957">
        <v>1019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</row>
    <row r="3958" spans="1:21" x14ac:dyDescent="0.25">
      <c r="A3958" t="s">
        <v>629</v>
      </c>
      <c r="B3958" t="s">
        <v>952</v>
      </c>
      <c r="C3958" t="s">
        <v>3326</v>
      </c>
      <c r="D3958">
        <v>100</v>
      </c>
      <c r="E3958" t="s">
        <v>953</v>
      </c>
      <c r="F3958">
        <v>3001</v>
      </c>
      <c r="G3958">
        <v>1003</v>
      </c>
      <c r="H3958">
        <v>0</v>
      </c>
      <c r="I3958" t="s">
        <v>2565</v>
      </c>
      <c r="J3958" t="s">
        <v>955</v>
      </c>
      <c r="K3958" t="s">
        <v>956</v>
      </c>
      <c r="L3958">
        <v>1019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</row>
    <row r="3959" spans="1:21" x14ac:dyDescent="0.25">
      <c r="A3959" t="s">
        <v>629</v>
      </c>
      <c r="B3959" t="s">
        <v>957</v>
      </c>
      <c r="C3959">
        <v>3415232</v>
      </c>
      <c r="D3959">
        <v>6</v>
      </c>
      <c r="E3959" t="s">
        <v>953</v>
      </c>
      <c r="F3959">
        <v>3001</v>
      </c>
      <c r="G3959">
        <v>3003</v>
      </c>
      <c r="H3959">
        <v>0</v>
      </c>
      <c r="I3959" t="s">
        <v>2565</v>
      </c>
      <c r="J3959" t="s">
        <v>955</v>
      </c>
      <c r="K3959" t="s">
        <v>956</v>
      </c>
      <c r="L3959">
        <v>1019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</row>
    <row r="3960" spans="1:21" x14ac:dyDescent="0.25">
      <c r="A3960" t="s">
        <v>629</v>
      </c>
      <c r="B3960" t="s">
        <v>957</v>
      </c>
      <c r="C3960">
        <v>3434956</v>
      </c>
      <c r="D3960">
        <v>3</v>
      </c>
      <c r="E3960" t="s">
        <v>953</v>
      </c>
      <c r="F3960">
        <v>3001</v>
      </c>
      <c r="G3960">
        <v>3003</v>
      </c>
      <c r="H3960">
        <v>0</v>
      </c>
      <c r="I3960" t="s">
        <v>2565</v>
      </c>
      <c r="J3960" t="s">
        <v>955</v>
      </c>
      <c r="K3960" t="s">
        <v>956</v>
      </c>
      <c r="L3960">
        <v>1019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</row>
    <row r="3961" spans="1:21" x14ac:dyDescent="0.25">
      <c r="A3961" t="s">
        <v>629</v>
      </c>
      <c r="B3961" t="s">
        <v>957</v>
      </c>
      <c r="C3961" t="s">
        <v>958</v>
      </c>
      <c r="D3961">
        <v>446</v>
      </c>
      <c r="E3961" t="s">
        <v>953</v>
      </c>
      <c r="F3961">
        <v>3001</v>
      </c>
      <c r="G3961">
        <v>3003</v>
      </c>
      <c r="H3961">
        <v>0</v>
      </c>
      <c r="I3961" t="s">
        <v>2565</v>
      </c>
      <c r="J3961" t="s">
        <v>955</v>
      </c>
      <c r="K3961" t="s">
        <v>956</v>
      </c>
      <c r="L3961">
        <v>1019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</row>
    <row r="3962" spans="1:21" x14ac:dyDescent="0.25">
      <c r="A3962" t="s">
        <v>629</v>
      </c>
      <c r="B3962" t="s">
        <v>1240</v>
      </c>
      <c r="C3962" t="s">
        <v>2423</v>
      </c>
      <c r="D3962">
        <v>12</v>
      </c>
      <c r="E3962" t="s">
        <v>953</v>
      </c>
      <c r="F3962">
        <v>3001</v>
      </c>
      <c r="G3962" t="s">
        <v>1041</v>
      </c>
      <c r="H3962">
        <v>0</v>
      </c>
      <c r="I3962" t="s">
        <v>2565</v>
      </c>
      <c r="J3962" t="s">
        <v>955</v>
      </c>
      <c r="K3962" t="s">
        <v>956</v>
      </c>
      <c r="L3962">
        <v>1019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</row>
    <row r="3963" spans="1:21" x14ac:dyDescent="0.25">
      <c r="A3963" t="s">
        <v>629</v>
      </c>
      <c r="B3963" t="s">
        <v>959</v>
      </c>
      <c r="C3963" t="s">
        <v>2566</v>
      </c>
      <c r="D3963">
        <v>1</v>
      </c>
      <c r="E3963" t="s">
        <v>953</v>
      </c>
      <c r="F3963">
        <v>3093</v>
      </c>
      <c r="G3963">
        <v>9999</v>
      </c>
      <c r="H3963">
        <v>0</v>
      </c>
      <c r="I3963" t="s">
        <v>2565</v>
      </c>
      <c r="J3963" t="s">
        <v>960</v>
      </c>
      <c r="K3963" t="s">
        <v>956</v>
      </c>
      <c r="L3963">
        <v>1019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</row>
    <row r="3964" spans="1:21" x14ac:dyDescent="0.25">
      <c r="A3964" t="s">
        <v>628</v>
      </c>
      <c r="B3964" t="s">
        <v>957</v>
      </c>
      <c r="C3964">
        <v>3415233</v>
      </c>
      <c r="D3964">
        <v>5</v>
      </c>
      <c r="E3964" t="s">
        <v>953</v>
      </c>
      <c r="F3964">
        <v>3001</v>
      </c>
      <c r="G3964">
        <v>3003</v>
      </c>
      <c r="H3964">
        <v>0</v>
      </c>
      <c r="I3964" t="s">
        <v>2567</v>
      </c>
      <c r="J3964" t="s">
        <v>955</v>
      </c>
      <c r="K3964" t="s">
        <v>956</v>
      </c>
      <c r="L3964">
        <v>1019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</row>
    <row r="3965" spans="1:21" x14ac:dyDescent="0.25">
      <c r="A3965" t="s">
        <v>628</v>
      </c>
      <c r="B3965" t="s">
        <v>957</v>
      </c>
      <c r="C3965">
        <v>3434957</v>
      </c>
      <c r="D3965">
        <v>3</v>
      </c>
      <c r="E3965" t="s">
        <v>953</v>
      </c>
      <c r="F3965">
        <v>3001</v>
      </c>
      <c r="G3965">
        <v>3003</v>
      </c>
      <c r="H3965">
        <v>0</v>
      </c>
      <c r="I3965" t="s">
        <v>2567</v>
      </c>
      <c r="J3965" t="s">
        <v>955</v>
      </c>
      <c r="K3965" t="s">
        <v>956</v>
      </c>
      <c r="L3965">
        <v>1019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</row>
    <row r="3966" spans="1:21" x14ac:dyDescent="0.25">
      <c r="A3966" t="s">
        <v>628</v>
      </c>
      <c r="B3966" t="s">
        <v>957</v>
      </c>
      <c r="C3966" t="s">
        <v>958</v>
      </c>
      <c r="D3966">
        <v>397</v>
      </c>
      <c r="E3966" t="s">
        <v>953</v>
      </c>
      <c r="F3966">
        <v>3001</v>
      </c>
      <c r="G3966">
        <v>3003</v>
      </c>
      <c r="H3966">
        <v>0</v>
      </c>
      <c r="I3966" t="s">
        <v>2567</v>
      </c>
      <c r="J3966" t="s">
        <v>955</v>
      </c>
      <c r="K3966" t="s">
        <v>956</v>
      </c>
      <c r="L3966">
        <v>1019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</row>
    <row r="3967" spans="1:21" x14ac:dyDescent="0.25">
      <c r="A3967" t="s">
        <v>628</v>
      </c>
      <c r="B3967" t="s">
        <v>1240</v>
      </c>
      <c r="C3967" t="s">
        <v>2423</v>
      </c>
      <c r="D3967">
        <v>12</v>
      </c>
      <c r="E3967" t="s">
        <v>953</v>
      </c>
      <c r="F3967">
        <v>3001</v>
      </c>
      <c r="G3967" t="s">
        <v>1041</v>
      </c>
      <c r="H3967">
        <v>0</v>
      </c>
      <c r="I3967" t="s">
        <v>2567</v>
      </c>
      <c r="J3967" t="s">
        <v>955</v>
      </c>
      <c r="K3967" t="s">
        <v>956</v>
      </c>
      <c r="L3967">
        <v>1019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</row>
    <row r="3968" spans="1:21" x14ac:dyDescent="0.25">
      <c r="A3968" t="s">
        <v>628</v>
      </c>
      <c r="B3968" t="s">
        <v>964</v>
      </c>
      <c r="C3968" t="s">
        <v>6076</v>
      </c>
      <c r="D3968">
        <v>100</v>
      </c>
      <c r="E3968" t="s">
        <v>953</v>
      </c>
      <c r="F3968">
        <v>3093</v>
      </c>
      <c r="G3968">
        <v>3000</v>
      </c>
      <c r="H3968">
        <v>0</v>
      </c>
      <c r="I3968" t="s">
        <v>2567</v>
      </c>
      <c r="J3968" t="s">
        <v>960</v>
      </c>
      <c r="K3968" t="s">
        <v>956</v>
      </c>
      <c r="L3968">
        <v>1019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</row>
    <row r="3969" spans="1:21" x14ac:dyDescent="0.25">
      <c r="A3969" t="s">
        <v>628</v>
      </c>
      <c r="B3969" t="s">
        <v>964</v>
      </c>
      <c r="C3969" t="s">
        <v>6400</v>
      </c>
      <c r="D3969">
        <v>100</v>
      </c>
      <c r="E3969" t="s">
        <v>953</v>
      </c>
      <c r="F3969">
        <v>3093</v>
      </c>
      <c r="G3969">
        <v>3000</v>
      </c>
      <c r="H3969">
        <v>0</v>
      </c>
      <c r="I3969" t="s">
        <v>2567</v>
      </c>
      <c r="J3969" t="s">
        <v>960</v>
      </c>
      <c r="K3969" t="s">
        <v>956</v>
      </c>
      <c r="L3969">
        <v>1019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</row>
    <row r="3970" spans="1:21" x14ac:dyDescent="0.25">
      <c r="A3970" t="s">
        <v>628</v>
      </c>
      <c r="B3970" t="s">
        <v>964</v>
      </c>
      <c r="C3970" t="s">
        <v>6395</v>
      </c>
      <c r="D3970">
        <v>100</v>
      </c>
      <c r="E3970" t="s">
        <v>953</v>
      </c>
      <c r="F3970">
        <v>3093</v>
      </c>
      <c r="G3970">
        <v>3000</v>
      </c>
      <c r="H3970">
        <v>0</v>
      </c>
      <c r="I3970" t="s">
        <v>2567</v>
      </c>
      <c r="J3970" t="s">
        <v>960</v>
      </c>
      <c r="K3970" t="s">
        <v>956</v>
      </c>
      <c r="L3970">
        <v>1019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</row>
    <row r="3971" spans="1:21" x14ac:dyDescent="0.25">
      <c r="A3971" t="s">
        <v>628</v>
      </c>
      <c r="B3971" t="s">
        <v>964</v>
      </c>
      <c r="C3971" t="s">
        <v>6396</v>
      </c>
      <c r="D3971">
        <v>100</v>
      </c>
      <c r="E3971" t="s">
        <v>953</v>
      </c>
      <c r="F3971">
        <v>3093</v>
      </c>
      <c r="G3971">
        <v>3000</v>
      </c>
      <c r="H3971">
        <v>0</v>
      </c>
      <c r="I3971" t="s">
        <v>2567</v>
      </c>
      <c r="J3971" t="s">
        <v>960</v>
      </c>
      <c r="K3971" t="s">
        <v>956</v>
      </c>
      <c r="L3971">
        <v>1019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</row>
    <row r="3972" spans="1:21" x14ac:dyDescent="0.25">
      <c r="A3972" t="s">
        <v>628</v>
      </c>
      <c r="B3972" t="s">
        <v>964</v>
      </c>
      <c r="C3972" t="s">
        <v>6401</v>
      </c>
      <c r="D3972">
        <v>100</v>
      </c>
      <c r="E3972" t="s">
        <v>953</v>
      </c>
      <c r="F3972">
        <v>3093</v>
      </c>
      <c r="G3972">
        <v>3000</v>
      </c>
      <c r="H3972">
        <v>0</v>
      </c>
      <c r="I3972" t="s">
        <v>2567</v>
      </c>
      <c r="J3972" t="s">
        <v>960</v>
      </c>
      <c r="K3972" t="s">
        <v>956</v>
      </c>
      <c r="L3972">
        <v>1019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</row>
    <row r="3973" spans="1:21" x14ac:dyDescent="0.25">
      <c r="A3973" t="s">
        <v>628</v>
      </c>
      <c r="B3973" t="s">
        <v>964</v>
      </c>
      <c r="C3973" t="s">
        <v>6402</v>
      </c>
      <c r="D3973">
        <v>17</v>
      </c>
      <c r="E3973" t="s">
        <v>953</v>
      </c>
      <c r="F3973">
        <v>3093</v>
      </c>
      <c r="G3973">
        <v>3000</v>
      </c>
      <c r="H3973">
        <v>0</v>
      </c>
      <c r="I3973" t="s">
        <v>2567</v>
      </c>
      <c r="J3973" t="s">
        <v>960</v>
      </c>
      <c r="K3973" t="s">
        <v>956</v>
      </c>
      <c r="L3973">
        <v>1019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</row>
    <row r="3974" spans="1:21" x14ac:dyDescent="0.25">
      <c r="A3974" t="s">
        <v>628</v>
      </c>
      <c r="B3974" t="s">
        <v>962</v>
      </c>
      <c r="C3974" t="s">
        <v>3473</v>
      </c>
      <c r="D3974">
        <v>100</v>
      </c>
      <c r="E3974" t="s">
        <v>953</v>
      </c>
      <c r="F3974">
        <v>3093</v>
      </c>
      <c r="G3974">
        <v>3093</v>
      </c>
      <c r="H3974">
        <v>0</v>
      </c>
      <c r="I3974" t="s">
        <v>2567</v>
      </c>
      <c r="J3974" t="s">
        <v>960</v>
      </c>
      <c r="K3974" t="s">
        <v>956</v>
      </c>
      <c r="L3974">
        <v>1019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</row>
    <row r="3975" spans="1:21" x14ac:dyDescent="0.25">
      <c r="A3975" t="s">
        <v>628</v>
      </c>
      <c r="B3975" t="s">
        <v>962</v>
      </c>
      <c r="C3975" t="s">
        <v>5202</v>
      </c>
      <c r="D3975">
        <v>100</v>
      </c>
      <c r="E3975" t="s">
        <v>953</v>
      </c>
      <c r="F3975">
        <v>3093</v>
      </c>
      <c r="G3975">
        <v>3093</v>
      </c>
      <c r="H3975">
        <v>0</v>
      </c>
      <c r="I3975" t="s">
        <v>2567</v>
      </c>
      <c r="J3975" t="s">
        <v>960</v>
      </c>
      <c r="K3975" t="s">
        <v>956</v>
      </c>
      <c r="L3975">
        <v>1019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</row>
    <row r="3976" spans="1:21" x14ac:dyDescent="0.25">
      <c r="A3976" t="s">
        <v>628</v>
      </c>
      <c r="B3976" t="s">
        <v>962</v>
      </c>
      <c r="C3976" t="s">
        <v>6403</v>
      </c>
      <c r="D3976">
        <v>100</v>
      </c>
      <c r="E3976" t="s">
        <v>953</v>
      </c>
      <c r="F3976">
        <v>3093</v>
      </c>
      <c r="G3976">
        <v>3093</v>
      </c>
      <c r="H3976">
        <v>0</v>
      </c>
      <c r="I3976" t="s">
        <v>2567</v>
      </c>
      <c r="J3976" t="s">
        <v>960</v>
      </c>
      <c r="K3976" t="s">
        <v>956</v>
      </c>
      <c r="L3976">
        <v>1019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</row>
    <row r="3977" spans="1:21" x14ac:dyDescent="0.25">
      <c r="A3977" t="s">
        <v>628</v>
      </c>
      <c r="B3977" t="s">
        <v>962</v>
      </c>
      <c r="C3977" t="s">
        <v>5713</v>
      </c>
      <c r="D3977">
        <v>100</v>
      </c>
      <c r="E3977" t="s">
        <v>953</v>
      </c>
      <c r="F3977">
        <v>3093</v>
      </c>
      <c r="G3977">
        <v>3093</v>
      </c>
      <c r="H3977">
        <v>0</v>
      </c>
      <c r="I3977" t="s">
        <v>2567</v>
      </c>
      <c r="J3977" t="s">
        <v>960</v>
      </c>
      <c r="K3977" t="s">
        <v>956</v>
      </c>
      <c r="L3977">
        <v>1019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</row>
    <row r="3978" spans="1:21" x14ac:dyDescent="0.25">
      <c r="A3978" t="s">
        <v>628</v>
      </c>
      <c r="B3978" t="s">
        <v>962</v>
      </c>
      <c r="C3978" t="s">
        <v>5714</v>
      </c>
      <c r="D3978">
        <v>100</v>
      </c>
      <c r="E3978" t="s">
        <v>953</v>
      </c>
      <c r="F3978">
        <v>3093</v>
      </c>
      <c r="G3978">
        <v>3093</v>
      </c>
      <c r="H3978">
        <v>0</v>
      </c>
      <c r="I3978" t="s">
        <v>2567</v>
      </c>
      <c r="J3978" t="s">
        <v>960</v>
      </c>
      <c r="K3978" t="s">
        <v>956</v>
      </c>
      <c r="L3978">
        <v>1019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</row>
    <row r="3979" spans="1:21" x14ac:dyDescent="0.25">
      <c r="A3979" t="s">
        <v>628</v>
      </c>
      <c r="B3979" t="s">
        <v>962</v>
      </c>
      <c r="C3979" t="s">
        <v>6404</v>
      </c>
      <c r="D3979">
        <v>75</v>
      </c>
      <c r="E3979" t="s">
        <v>953</v>
      </c>
      <c r="F3979">
        <v>3093</v>
      </c>
      <c r="G3979">
        <v>3093</v>
      </c>
      <c r="H3979">
        <v>0</v>
      </c>
      <c r="I3979" t="s">
        <v>2567</v>
      </c>
      <c r="J3979" t="s">
        <v>960</v>
      </c>
      <c r="K3979" t="s">
        <v>956</v>
      </c>
      <c r="L3979">
        <v>1019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</row>
    <row r="3980" spans="1:21" x14ac:dyDescent="0.25">
      <c r="A3980" t="s">
        <v>628</v>
      </c>
      <c r="B3980" t="s">
        <v>962</v>
      </c>
      <c r="C3980" t="s">
        <v>6405</v>
      </c>
      <c r="D3980">
        <v>75</v>
      </c>
      <c r="E3980" t="s">
        <v>953</v>
      </c>
      <c r="F3980">
        <v>3093</v>
      </c>
      <c r="G3980">
        <v>3093</v>
      </c>
      <c r="H3980">
        <v>0</v>
      </c>
      <c r="I3980" t="s">
        <v>2567</v>
      </c>
      <c r="J3980" t="s">
        <v>960</v>
      </c>
      <c r="K3980" t="s">
        <v>956</v>
      </c>
      <c r="L3980">
        <v>1019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</row>
    <row r="3981" spans="1:21" x14ac:dyDescent="0.25">
      <c r="A3981" t="s">
        <v>628</v>
      </c>
      <c r="B3981" t="s">
        <v>959</v>
      </c>
      <c r="C3981" t="s">
        <v>2566</v>
      </c>
      <c r="D3981">
        <v>1</v>
      </c>
      <c r="E3981" t="s">
        <v>953</v>
      </c>
      <c r="F3981">
        <v>3093</v>
      </c>
      <c r="G3981">
        <v>9999</v>
      </c>
      <c r="H3981">
        <v>0</v>
      </c>
      <c r="I3981" t="s">
        <v>2567</v>
      </c>
      <c r="J3981" t="s">
        <v>960</v>
      </c>
      <c r="K3981" t="s">
        <v>956</v>
      </c>
      <c r="L3981">
        <v>1019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</row>
    <row r="3982" spans="1:21" x14ac:dyDescent="0.25">
      <c r="A3982" t="s">
        <v>627</v>
      </c>
      <c r="B3982" t="s">
        <v>957</v>
      </c>
      <c r="C3982">
        <v>3434809</v>
      </c>
      <c r="D3982">
        <v>3</v>
      </c>
      <c r="E3982" t="s">
        <v>953</v>
      </c>
      <c r="F3982">
        <v>3001</v>
      </c>
      <c r="G3982">
        <v>3003</v>
      </c>
      <c r="H3982">
        <v>0</v>
      </c>
      <c r="I3982" t="s">
        <v>2568</v>
      </c>
      <c r="J3982" t="s">
        <v>955</v>
      </c>
      <c r="K3982" t="s">
        <v>956</v>
      </c>
      <c r="L3982">
        <v>1019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</row>
    <row r="3983" spans="1:21" x14ac:dyDescent="0.25">
      <c r="A3983" t="s">
        <v>627</v>
      </c>
      <c r="B3983" t="s">
        <v>957</v>
      </c>
      <c r="C3983" t="s">
        <v>958</v>
      </c>
      <c r="D3983">
        <v>230</v>
      </c>
      <c r="E3983" t="s">
        <v>953</v>
      </c>
      <c r="F3983">
        <v>3001</v>
      </c>
      <c r="G3983">
        <v>3003</v>
      </c>
      <c r="H3983">
        <v>0</v>
      </c>
      <c r="I3983" t="s">
        <v>2568</v>
      </c>
      <c r="J3983" t="s">
        <v>955</v>
      </c>
      <c r="K3983" t="s">
        <v>956</v>
      </c>
      <c r="L3983">
        <v>1019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</row>
    <row r="3984" spans="1:21" x14ac:dyDescent="0.25">
      <c r="A3984" t="s">
        <v>627</v>
      </c>
      <c r="B3984" t="s">
        <v>1240</v>
      </c>
      <c r="C3984" t="s">
        <v>2423</v>
      </c>
      <c r="D3984">
        <v>12</v>
      </c>
      <c r="E3984" t="s">
        <v>953</v>
      </c>
      <c r="F3984">
        <v>3001</v>
      </c>
      <c r="G3984" t="s">
        <v>1041</v>
      </c>
      <c r="H3984">
        <v>0</v>
      </c>
      <c r="I3984" t="s">
        <v>2568</v>
      </c>
      <c r="J3984" t="s">
        <v>955</v>
      </c>
      <c r="K3984" t="s">
        <v>956</v>
      </c>
      <c r="L3984">
        <v>1019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</row>
    <row r="3985" spans="1:21" x14ac:dyDescent="0.25">
      <c r="A3985" t="s">
        <v>627</v>
      </c>
      <c r="B3985" t="s">
        <v>962</v>
      </c>
      <c r="C3985" t="s">
        <v>2569</v>
      </c>
      <c r="D3985">
        <v>434</v>
      </c>
      <c r="E3985" t="s">
        <v>953</v>
      </c>
      <c r="F3985">
        <v>3093</v>
      </c>
      <c r="G3985">
        <v>3093</v>
      </c>
      <c r="H3985">
        <v>0</v>
      </c>
      <c r="I3985" t="s">
        <v>2568</v>
      </c>
      <c r="J3985" t="s">
        <v>960</v>
      </c>
      <c r="K3985" t="s">
        <v>956</v>
      </c>
      <c r="L3985">
        <v>1019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</row>
    <row r="3986" spans="1:21" x14ac:dyDescent="0.25">
      <c r="A3986" t="s">
        <v>627</v>
      </c>
      <c r="B3986" t="s">
        <v>962</v>
      </c>
      <c r="C3986" t="s">
        <v>2570</v>
      </c>
      <c r="D3986">
        <v>428</v>
      </c>
      <c r="E3986" t="s">
        <v>953</v>
      </c>
      <c r="F3986">
        <v>3093</v>
      </c>
      <c r="G3986">
        <v>3093</v>
      </c>
      <c r="H3986">
        <v>0</v>
      </c>
      <c r="I3986" t="s">
        <v>2568</v>
      </c>
      <c r="J3986" t="s">
        <v>960</v>
      </c>
      <c r="K3986" t="s">
        <v>956</v>
      </c>
      <c r="L3986">
        <v>1019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</row>
    <row r="3987" spans="1:21" x14ac:dyDescent="0.25">
      <c r="A3987" t="s">
        <v>627</v>
      </c>
      <c r="B3987" t="s">
        <v>962</v>
      </c>
      <c r="C3987" t="s">
        <v>2571</v>
      </c>
      <c r="D3987">
        <v>400</v>
      </c>
      <c r="E3987" t="s">
        <v>953</v>
      </c>
      <c r="F3987">
        <v>3093</v>
      </c>
      <c r="G3987">
        <v>3093</v>
      </c>
      <c r="H3987">
        <v>0</v>
      </c>
      <c r="I3987" t="s">
        <v>2568</v>
      </c>
      <c r="J3987" t="s">
        <v>960</v>
      </c>
      <c r="K3987" t="s">
        <v>956</v>
      </c>
      <c r="L3987">
        <v>1019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</row>
    <row r="3988" spans="1:21" x14ac:dyDescent="0.25">
      <c r="A3988" t="s">
        <v>627</v>
      </c>
      <c r="B3988" t="s">
        <v>962</v>
      </c>
      <c r="C3988" t="s">
        <v>2572</v>
      </c>
      <c r="D3988">
        <v>400</v>
      </c>
      <c r="E3988" t="s">
        <v>953</v>
      </c>
      <c r="F3988">
        <v>3093</v>
      </c>
      <c r="G3988">
        <v>3093</v>
      </c>
      <c r="H3988">
        <v>0</v>
      </c>
      <c r="I3988" t="s">
        <v>2568</v>
      </c>
      <c r="J3988" t="s">
        <v>960</v>
      </c>
      <c r="K3988" t="s">
        <v>956</v>
      </c>
      <c r="L3988">
        <v>1019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</row>
    <row r="3989" spans="1:21" x14ac:dyDescent="0.25">
      <c r="A3989" t="s">
        <v>627</v>
      </c>
      <c r="B3989" t="s">
        <v>962</v>
      </c>
      <c r="C3989" t="s">
        <v>2573</v>
      </c>
      <c r="D3989">
        <v>400</v>
      </c>
      <c r="E3989" t="s">
        <v>953</v>
      </c>
      <c r="F3989">
        <v>3093</v>
      </c>
      <c r="G3989">
        <v>3093</v>
      </c>
      <c r="H3989">
        <v>0</v>
      </c>
      <c r="I3989" t="s">
        <v>2568</v>
      </c>
      <c r="J3989" t="s">
        <v>960</v>
      </c>
      <c r="K3989" t="s">
        <v>956</v>
      </c>
      <c r="L3989">
        <v>1019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</row>
    <row r="3990" spans="1:21" x14ac:dyDescent="0.25">
      <c r="A3990" t="s">
        <v>627</v>
      </c>
      <c r="B3990" t="s">
        <v>962</v>
      </c>
      <c r="C3990" t="s">
        <v>2574</v>
      </c>
      <c r="D3990">
        <v>400</v>
      </c>
      <c r="E3990" t="s">
        <v>953</v>
      </c>
      <c r="F3990">
        <v>3093</v>
      </c>
      <c r="G3990">
        <v>3093</v>
      </c>
      <c r="H3990">
        <v>0</v>
      </c>
      <c r="I3990" t="s">
        <v>2568</v>
      </c>
      <c r="J3990" t="s">
        <v>960</v>
      </c>
      <c r="K3990" t="s">
        <v>956</v>
      </c>
      <c r="L3990">
        <v>1019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</row>
    <row r="3991" spans="1:21" x14ac:dyDescent="0.25">
      <c r="A3991" t="s">
        <v>627</v>
      </c>
      <c r="B3991" t="s">
        <v>962</v>
      </c>
      <c r="C3991" t="s">
        <v>2575</v>
      </c>
      <c r="D3991">
        <v>433</v>
      </c>
      <c r="E3991" t="s">
        <v>953</v>
      </c>
      <c r="F3991">
        <v>3093</v>
      </c>
      <c r="G3991">
        <v>3093</v>
      </c>
      <c r="H3991">
        <v>0</v>
      </c>
      <c r="I3991" t="s">
        <v>2568</v>
      </c>
      <c r="J3991" t="s">
        <v>960</v>
      </c>
      <c r="K3991" t="s">
        <v>956</v>
      </c>
      <c r="L3991">
        <v>1019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</row>
    <row r="3992" spans="1:21" x14ac:dyDescent="0.25">
      <c r="A3992" t="s">
        <v>627</v>
      </c>
      <c r="B3992" t="s">
        <v>962</v>
      </c>
      <c r="C3992" t="s">
        <v>2576</v>
      </c>
      <c r="D3992">
        <v>400</v>
      </c>
      <c r="E3992" t="s">
        <v>953</v>
      </c>
      <c r="F3992">
        <v>3093</v>
      </c>
      <c r="G3992">
        <v>3093</v>
      </c>
      <c r="H3992">
        <v>0</v>
      </c>
      <c r="I3992" t="s">
        <v>2568</v>
      </c>
      <c r="J3992" t="s">
        <v>960</v>
      </c>
      <c r="K3992" t="s">
        <v>956</v>
      </c>
      <c r="L3992">
        <v>1019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</row>
    <row r="3993" spans="1:21" x14ac:dyDescent="0.25">
      <c r="A3993" t="s">
        <v>627</v>
      </c>
      <c r="B3993" t="s">
        <v>962</v>
      </c>
      <c r="C3993" t="s">
        <v>2577</v>
      </c>
      <c r="D3993">
        <v>400</v>
      </c>
      <c r="E3993" t="s">
        <v>953</v>
      </c>
      <c r="F3993">
        <v>3093</v>
      </c>
      <c r="G3993">
        <v>3093</v>
      </c>
      <c r="H3993">
        <v>0</v>
      </c>
      <c r="I3993" t="s">
        <v>2568</v>
      </c>
      <c r="J3993" t="s">
        <v>960</v>
      </c>
      <c r="K3993" t="s">
        <v>956</v>
      </c>
      <c r="L3993">
        <v>1019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  <c r="U3993">
        <v>0</v>
      </c>
    </row>
    <row r="3994" spans="1:21" x14ac:dyDescent="0.25">
      <c r="A3994" t="s">
        <v>627</v>
      </c>
      <c r="B3994" t="s">
        <v>962</v>
      </c>
      <c r="C3994" t="s">
        <v>2578</v>
      </c>
      <c r="D3994">
        <v>400</v>
      </c>
      <c r="E3994" t="s">
        <v>953</v>
      </c>
      <c r="F3994">
        <v>3093</v>
      </c>
      <c r="G3994">
        <v>3093</v>
      </c>
      <c r="H3994">
        <v>0</v>
      </c>
      <c r="I3994" t="s">
        <v>2568</v>
      </c>
      <c r="J3994" t="s">
        <v>960</v>
      </c>
      <c r="K3994" t="s">
        <v>956</v>
      </c>
      <c r="L3994">
        <v>1019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  <c r="U3994">
        <v>0</v>
      </c>
    </row>
    <row r="3995" spans="1:21" x14ac:dyDescent="0.25">
      <c r="A3995" t="s">
        <v>627</v>
      </c>
      <c r="B3995" t="s">
        <v>962</v>
      </c>
      <c r="C3995" t="s">
        <v>2579</v>
      </c>
      <c r="D3995">
        <v>400</v>
      </c>
      <c r="E3995" t="s">
        <v>953</v>
      </c>
      <c r="F3995">
        <v>3093</v>
      </c>
      <c r="G3995">
        <v>3093</v>
      </c>
      <c r="H3995">
        <v>0</v>
      </c>
      <c r="I3995" t="s">
        <v>2568</v>
      </c>
      <c r="J3995" t="s">
        <v>960</v>
      </c>
      <c r="K3995" t="s">
        <v>956</v>
      </c>
      <c r="L3995">
        <v>1019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</row>
    <row r="3996" spans="1:21" x14ac:dyDescent="0.25">
      <c r="A3996" t="s">
        <v>627</v>
      </c>
      <c r="B3996" t="s">
        <v>962</v>
      </c>
      <c r="C3996" t="s">
        <v>2580</v>
      </c>
      <c r="D3996">
        <v>400</v>
      </c>
      <c r="E3996" t="s">
        <v>953</v>
      </c>
      <c r="F3996">
        <v>3093</v>
      </c>
      <c r="G3996">
        <v>3093</v>
      </c>
      <c r="H3996">
        <v>0</v>
      </c>
      <c r="I3996" t="s">
        <v>2568</v>
      </c>
      <c r="J3996" t="s">
        <v>960</v>
      </c>
      <c r="K3996" t="s">
        <v>956</v>
      </c>
      <c r="L3996">
        <v>1019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</row>
    <row r="3997" spans="1:21" x14ac:dyDescent="0.25">
      <c r="A3997" t="s">
        <v>627</v>
      </c>
      <c r="B3997" t="s">
        <v>962</v>
      </c>
      <c r="C3997" t="s">
        <v>2581</v>
      </c>
      <c r="D3997">
        <v>400</v>
      </c>
      <c r="E3997" t="s">
        <v>953</v>
      </c>
      <c r="F3997">
        <v>3093</v>
      </c>
      <c r="G3997">
        <v>3093</v>
      </c>
      <c r="H3997">
        <v>0</v>
      </c>
      <c r="I3997" t="s">
        <v>2568</v>
      </c>
      <c r="J3997" t="s">
        <v>960</v>
      </c>
      <c r="K3997" t="s">
        <v>956</v>
      </c>
      <c r="L3997">
        <v>1019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</row>
    <row r="3998" spans="1:21" x14ac:dyDescent="0.25">
      <c r="A3998" t="s">
        <v>627</v>
      </c>
      <c r="B3998" t="s">
        <v>962</v>
      </c>
      <c r="C3998" t="s">
        <v>2582</v>
      </c>
      <c r="D3998">
        <v>400</v>
      </c>
      <c r="E3998" t="s">
        <v>953</v>
      </c>
      <c r="F3998">
        <v>3093</v>
      </c>
      <c r="G3998">
        <v>3093</v>
      </c>
      <c r="H3998">
        <v>0</v>
      </c>
      <c r="I3998" t="s">
        <v>2568</v>
      </c>
      <c r="J3998" t="s">
        <v>960</v>
      </c>
      <c r="K3998" t="s">
        <v>956</v>
      </c>
      <c r="L3998">
        <v>1019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</row>
    <row r="3999" spans="1:21" x14ac:dyDescent="0.25">
      <c r="A3999" t="s">
        <v>627</v>
      </c>
      <c r="B3999" t="s">
        <v>962</v>
      </c>
      <c r="C3999" t="s">
        <v>2583</v>
      </c>
      <c r="D3999">
        <v>400</v>
      </c>
      <c r="E3999" t="s">
        <v>953</v>
      </c>
      <c r="F3999">
        <v>3093</v>
      </c>
      <c r="G3999">
        <v>3093</v>
      </c>
      <c r="H3999">
        <v>0</v>
      </c>
      <c r="I3999" t="s">
        <v>2568</v>
      </c>
      <c r="J3999" t="s">
        <v>960</v>
      </c>
      <c r="K3999" t="s">
        <v>956</v>
      </c>
      <c r="L3999">
        <v>1019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</row>
    <row r="4000" spans="1:21" x14ac:dyDescent="0.25">
      <c r="A4000" t="s">
        <v>627</v>
      </c>
      <c r="B4000" t="s">
        <v>962</v>
      </c>
      <c r="C4000" t="s">
        <v>2584</v>
      </c>
      <c r="D4000">
        <v>400</v>
      </c>
      <c r="E4000" t="s">
        <v>953</v>
      </c>
      <c r="F4000">
        <v>3093</v>
      </c>
      <c r="G4000">
        <v>3093</v>
      </c>
      <c r="H4000">
        <v>0</v>
      </c>
      <c r="I4000" t="s">
        <v>2568</v>
      </c>
      <c r="J4000" t="s">
        <v>960</v>
      </c>
      <c r="K4000" t="s">
        <v>956</v>
      </c>
      <c r="L4000">
        <v>1019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</v>
      </c>
    </row>
    <row r="4001" spans="1:21" x14ac:dyDescent="0.25">
      <c r="A4001" t="s">
        <v>627</v>
      </c>
      <c r="B4001" t="s">
        <v>962</v>
      </c>
      <c r="C4001" t="s">
        <v>2585</v>
      </c>
      <c r="D4001">
        <v>400</v>
      </c>
      <c r="E4001" t="s">
        <v>953</v>
      </c>
      <c r="F4001">
        <v>3093</v>
      </c>
      <c r="G4001">
        <v>3093</v>
      </c>
      <c r="H4001">
        <v>0</v>
      </c>
      <c r="I4001" t="s">
        <v>2568</v>
      </c>
      <c r="J4001" t="s">
        <v>960</v>
      </c>
      <c r="K4001" t="s">
        <v>956</v>
      </c>
      <c r="L4001">
        <v>1019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</row>
    <row r="4002" spans="1:21" x14ac:dyDescent="0.25">
      <c r="A4002" t="s">
        <v>627</v>
      </c>
      <c r="B4002" t="s">
        <v>962</v>
      </c>
      <c r="C4002" t="s">
        <v>2586</v>
      </c>
      <c r="D4002">
        <v>400</v>
      </c>
      <c r="E4002" t="s">
        <v>953</v>
      </c>
      <c r="F4002">
        <v>3093</v>
      </c>
      <c r="G4002">
        <v>3093</v>
      </c>
      <c r="H4002">
        <v>0</v>
      </c>
      <c r="I4002" t="s">
        <v>2568</v>
      </c>
      <c r="J4002" t="s">
        <v>960</v>
      </c>
      <c r="K4002" t="s">
        <v>956</v>
      </c>
      <c r="L4002">
        <v>1019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  <c r="U4002">
        <v>0</v>
      </c>
    </row>
    <row r="4003" spans="1:21" x14ac:dyDescent="0.25">
      <c r="A4003" t="s">
        <v>627</v>
      </c>
      <c r="B4003" t="s">
        <v>962</v>
      </c>
      <c r="C4003" t="s">
        <v>1756</v>
      </c>
      <c r="D4003">
        <v>400</v>
      </c>
      <c r="E4003" t="s">
        <v>953</v>
      </c>
      <c r="F4003">
        <v>3093</v>
      </c>
      <c r="G4003">
        <v>3093</v>
      </c>
      <c r="H4003">
        <v>0</v>
      </c>
      <c r="I4003" t="s">
        <v>2568</v>
      </c>
      <c r="J4003" t="s">
        <v>960</v>
      </c>
      <c r="K4003" t="s">
        <v>956</v>
      </c>
      <c r="L4003">
        <v>1019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</row>
    <row r="4004" spans="1:21" x14ac:dyDescent="0.25">
      <c r="A4004" t="s">
        <v>627</v>
      </c>
      <c r="B4004" t="s">
        <v>962</v>
      </c>
      <c r="C4004" t="s">
        <v>1892</v>
      </c>
      <c r="D4004">
        <v>400</v>
      </c>
      <c r="E4004" t="s">
        <v>953</v>
      </c>
      <c r="F4004">
        <v>3093</v>
      </c>
      <c r="G4004">
        <v>3093</v>
      </c>
      <c r="H4004">
        <v>0</v>
      </c>
      <c r="I4004" t="s">
        <v>2568</v>
      </c>
      <c r="J4004" t="s">
        <v>960</v>
      </c>
      <c r="K4004" t="s">
        <v>956</v>
      </c>
      <c r="L4004">
        <v>1019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</row>
    <row r="4005" spans="1:21" x14ac:dyDescent="0.25">
      <c r="A4005" t="s">
        <v>627</v>
      </c>
      <c r="B4005" t="s">
        <v>962</v>
      </c>
      <c r="C4005" t="s">
        <v>1899</v>
      </c>
      <c r="D4005">
        <v>391</v>
      </c>
      <c r="E4005" t="s">
        <v>953</v>
      </c>
      <c r="F4005">
        <v>3093</v>
      </c>
      <c r="G4005">
        <v>3093</v>
      </c>
      <c r="H4005">
        <v>0</v>
      </c>
      <c r="I4005" t="s">
        <v>2568</v>
      </c>
      <c r="J4005" t="s">
        <v>960</v>
      </c>
      <c r="K4005" t="s">
        <v>956</v>
      </c>
      <c r="L4005">
        <v>1019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</row>
    <row r="4006" spans="1:21" x14ac:dyDescent="0.25">
      <c r="A4006" t="s">
        <v>627</v>
      </c>
      <c r="B4006" t="s">
        <v>959</v>
      </c>
      <c r="C4006" t="s">
        <v>2587</v>
      </c>
      <c r="D4006">
        <v>2</v>
      </c>
      <c r="E4006" t="s">
        <v>953</v>
      </c>
      <c r="F4006">
        <v>3093</v>
      </c>
      <c r="G4006">
        <v>9999</v>
      </c>
      <c r="H4006">
        <v>0</v>
      </c>
      <c r="I4006" t="s">
        <v>2568</v>
      </c>
      <c r="J4006" t="s">
        <v>960</v>
      </c>
      <c r="K4006" t="s">
        <v>956</v>
      </c>
      <c r="L4006">
        <v>1019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</row>
    <row r="4007" spans="1:21" x14ac:dyDescent="0.25">
      <c r="A4007" t="s">
        <v>626</v>
      </c>
      <c r="B4007" t="s">
        <v>952</v>
      </c>
      <c r="C4007" t="s">
        <v>6406</v>
      </c>
      <c r="D4007">
        <v>40</v>
      </c>
      <c r="E4007" t="s">
        <v>953</v>
      </c>
      <c r="F4007">
        <v>3001</v>
      </c>
      <c r="G4007">
        <v>1003</v>
      </c>
      <c r="H4007">
        <v>0</v>
      </c>
      <c r="I4007" t="s">
        <v>2588</v>
      </c>
      <c r="J4007" t="s">
        <v>955</v>
      </c>
      <c r="K4007" t="s">
        <v>956</v>
      </c>
      <c r="L4007">
        <v>1019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</row>
    <row r="4008" spans="1:21" x14ac:dyDescent="0.25">
      <c r="A4008" t="s">
        <v>626</v>
      </c>
      <c r="B4008" t="s">
        <v>952</v>
      </c>
      <c r="C4008" t="s">
        <v>5916</v>
      </c>
      <c r="D4008">
        <v>40</v>
      </c>
      <c r="E4008" t="s">
        <v>953</v>
      </c>
      <c r="F4008">
        <v>3001</v>
      </c>
      <c r="G4008">
        <v>1003</v>
      </c>
      <c r="H4008">
        <v>0</v>
      </c>
      <c r="I4008" t="s">
        <v>2588</v>
      </c>
      <c r="J4008" t="s">
        <v>955</v>
      </c>
      <c r="K4008" t="s">
        <v>956</v>
      </c>
      <c r="L4008">
        <v>1019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</row>
    <row r="4009" spans="1:21" x14ac:dyDescent="0.25">
      <c r="A4009" t="s">
        <v>626</v>
      </c>
      <c r="B4009" t="s">
        <v>957</v>
      </c>
      <c r="C4009">
        <v>3435007</v>
      </c>
      <c r="D4009">
        <v>3</v>
      </c>
      <c r="E4009" t="s">
        <v>953</v>
      </c>
      <c r="F4009">
        <v>3001</v>
      </c>
      <c r="G4009">
        <v>3003</v>
      </c>
      <c r="H4009">
        <v>0</v>
      </c>
      <c r="I4009" t="s">
        <v>2588</v>
      </c>
      <c r="J4009" t="s">
        <v>955</v>
      </c>
      <c r="K4009" t="s">
        <v>956</v>
      </c>
      <c r="L4009">
        <v>1019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</row>
    <row r="4010" spans="1:21" x14ac:dyDescent="0.25">
      <c r="A4010" t="s">
        <v>626</v>
      </c>
      <c r="B4010" t="s">
        <v>957</v>
      </c>
      <c r="C4010" t="s">
        <v>958</v>
      </c>
      <c r="D4010">
        <v>189</v>
      </c>
      <c r="E4010" t="s">
        <v>953</v>
      </c>
      <c r="F4010">
        <v>3001</v>
      </c>
      <c r="G4010">
        <v>3003</v>
      </c>
      <c r="H4010">
        <v>0</v>
      </c>
      <c r="I4010" t="s">
        <v>2588</v>
      </c>
      <c r="J4010" t="s">
        <v>955</v>
      </c>
      <c r="K4010" t="s">
        <v>956</v>
      </c>
      <c r="L4010">
        <v>1019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</row>
    <row r="4011" spans="1:21" x14ac:dyDescent="0.25">
      <c r="A4011" t="s">
        <v>626</v>
      </c>
      <c r="B4011" t="s">
        <v>1240</v>
      </c>
      <c r="C4011" t="s">
        <v>2423</v>
      </c>
      <c r="D4011">
        <v>3</v>
      </c>
      <c r="E4011" t="s">
        <v>953</v>
      </c>
      <c r="F4011">
        <v>3001</v>
      </c>
      <c r="G4011" t="s">
        <v>1041</v>
      </c>
      <c r="H4011">
        <v>0</v>
      </c>
      <c r="I4011" t="s">
        <v>2588</v>
      </c>
      <c r="J4011" t="s">
        <v>955</v>
      </c>
      <c r="K4011" t="s">
        <v>956</v>
      </c>
      <c r="L4011">
        <v>1019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</row>
    <row r="4012" spans="1:21" x14ac:dyDescent="0.25">
      <c r="A4012" t="s">
        <v>626</v>
      </c>
      <c r="B4012" t="s">
        <v>964</v>
      </c>
      <c r="C4012" t="s">
        <v>6407</v>
      </c>
      <c r="D4012">
        <v>40</v>
      </c>
      <c r="E4012" t="s">
        <v>953</v>
      </c>
      <c r="F4012">
        <v>3093</v>
      </c>
      <c r="G4012">
        <v>3000</v>
      </c>
      <c r="H4012">
        <v>0</v>
      </c>
      <c r="I4012" t="s">
        <v>2588</v>
      </c>
      <c r="J4012" t="s">
        <v>960</v>
      </c>
      <c r="K4012" t="s">
        <v>956</v>
      </c>
      <c r="L4012">
        <v>1019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</row>
    <row r="4013" spans="1:21" x14ac:dyDescent="0.25">
      <c r="A4013" t="s">
        <v>626</v>
      </c>
      <c r="B4013" t="s">
        <v>964</v>
      </c>
      <c r="C4013" t="s">
        <v>5300</v>
      </c>
      <c r="D4013">
        <v>40</v>
      </c>
      <c r="E4013" t="s">
        <v>953</v>
      </c>
      <c r="F4013">
        <v>3093</v>
      </c>
      <c r="G4013">
        <v>3000</v>
      </c>
      <c r="H4013">
        <v>0</v>
      </c>
      <c r="I4013" t="s">
        <v>2588</v>
      </c>
      <c r="J4013" t="s">
        <v>960</v>
      </c>
      <c r="K4013" t="s">
        <v>956</v>
      </c>
      <c r="L4013">
        <v>1019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</row>
    <row r="4014" spans="1:21" x14ac:dyDescent="0.25">
      <c r="A4014" t="s">
        <v>626</v>
      </c>
      <c r="B4014" t="s">
        <v>964</v>
      </c>
      <c r="C4014" t="s">
        <v>6408</v>
      </c>
      <c r="D4014">
        <v>40</v>
      </c>
      <c r="E4014" t="s">
        <v>953</v>
      </c>
      <c r="F4014">
        <v>3093</v>
      </c>
      <c r="G4014">
        <v>3000</v>
      </c>
      <c r="H4014">
        <v>0</v>
      </c>
      <c r="I4014" t="s">
        <v>2588</v>
      </c>
      <c r="J4014" t="s">
        <v>960</v>
      </c>
      <c r="K4014" t="s">
        <v>956</v>
      </c>
      <c r="L4014">
        <v>1019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</row>
    <row r="4015" spans="1:21" x14ac:dyDescent="0.25">
      <c r="A4015" t="s">
        <v>626</v>
      </c>
      <c r="B4015" t="s">
        <v>962</v>
      </c>
      <c r="C4015" t="s">
        <v>5141</v>
      </c>
      <c r="D4015">
        <v>40</v>
      </c>
      <c r="E4015" t="s">
        <v>953</v>
      </c>
      <c r="F4015">
        <v>3093</v>
      </c>
      <c r="G4015">
        <v>3093</v>
      </c>
      <c r="H4015">
        <v>0</v>
      </c>
      <c r="I4015" t="s">
        <v>2588</v>
      </c>
      <c r="J4015" t="s">
        <v>960</v>
      </c>
      <c r="K4015" t="s">
        <v>956</v>
      </c>
      <c r="L4015">
        <v>1019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</v>
      </c>
    </row>
    <row r="4016" spans="1:21" x14ac:dyDescent="0.25">
      <c r="A4016" t="s">
        <v>626</v>
      </c>
      <c r="B4016" t="s">
        <v>962</v>
      </c>
      <c r="C4016" t="s">
        <v>6409</v>
      </c>
      <c r="D4016">
        <v>30</v>
      </c>
      <c r="E4016" t="s">
        <v>953</v>
      </c>
      <c r="F4016">
        <v>3093</v>
      </c>
      <c r="G4016">
        <v>3093</v>
      </c>
      <c r="H4016">
        <v>0</v>
      </c>
      <c r="I4016" t="s">
        <v>2588</v>
      </c>
      <c r="J4016" t="s">
        <v>960</v>
      </c>
      <c r="K4016" t="s">
        <v>956</v>
      </c>
      <c r="L4016">
        <v>1019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</v>
      </c>
    </row>
    <row r="4017" spans="1:21" x14ac:dyDescent="0.25">
      <c r="A4017" t="s">
        <v>626</v>
      </c>
      <c r="B4017" t="s">
        <v>962</v>
      </c>
      <c r="C4017" t="s">
        <v>6410</v>
      </c>
      <c r="D4017">
        <v>40</v>
      </c>
      <c r="E4017" t="s">
        <v>953</v>
      </c>
      <c r="F4017">
        <v>3093</v>
      </c>
      <c r="G4017">
        <v>3093</v>
      </c>
      <c r="H4017">
        <v>0</v>
      </c>
      <c r="I4017" t="s">
        <v>2588</v>
      </c>
      <c r="J4017" t="s">
        <v>960</v>
      </c>
      <c r="K4017" t="s">
        <v>956</v>
      </c>
      <c r="L4017">
        <v>1019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</row>
    <row r="4018" spans="1:21" x14ac:dyDescent="0.25">
      <c r="A4018" t="s">
        <v>626</v>
      </c>
      <c r="B4018" t="s">
        <v>962</v>
      </c>
      <c r="C4018" t="s">
        <v>5514</v>
      </c>
      <c r="D4018">
        <v>40</v>
      </c>
      <c r="E4018" t="s">
        <v>953</v>
      </c>
      <c r="F4018">
        <v>3093</v>
      </c>
      <c r="G4018">
        <v>3093</v>
      </c>
      <c r="H4018">
        <v>0</v>
      </c>
      <c r="I4018" t="s">
        <v>2588</v>
      </c>
      <c r="J4018" t="s">
        <v>960</v>
      </c>
      <c r="K4018" t="s">
        <v>956</v>
      </c>
      <c r="L4018">
        <v>1019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</row>
    <row r="4019" spans="1:21" x14ac:dyDescent="0.25">
      <c r="A4019" t="s">
        <v>626</v>
      </c>
      <c r="B4019" t="s">
        <v>962</v>
      </c>
      <c r="C4019" t="s">
        <v>5270</v>
      </c>
      <c r="D4019">
        <v>40</v>
      </c>
      <c r="E4019" t="s">
        <v>953</v>
      </c>
      <c r="F4019">
        <v>3093</v>
      </c>
      <c r="G4019">
        <v>3093</v>
      </c>
      <c r="H4019">
        <v>0</v>
      </c>
      <c r="I4019" t="s">
        <v>2588</v>
      </c>
      <c r="J4019" t="s">
        <v>960</v>
      </c>
      <c r="K4019" t="s">
        <v>956</v>
      </c>
      <c r="L4019">
        <v>1019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</row>
    <row r="4020" spans="1:21" x14ac:dyDescent="0.25">
      <c r="A4020" t="s">
        <v>626</v>
      </c>
      <c r="B4020" t="s">
        <v>962</v>
      </c>
      <c r="C4020" t="s">
        <v>5272</v>
      </c>
      <c r="D4020">
        <v>40</v>
      </c>
      <c r="E4020" t="s">
        <v>953</v>
      </c>
      <c r="F4020">
        <v>3093</v>
      </c>
      <c r="G4020">
        <v>3093</v>
      </c>
      <c r="H4020">
        <v>0</v>
      </c>
      <c r="I4020" t="s">
        <v>2588</v>
      </c>
      <c r="J4020" t="s">
        <v>960</v>
      </c>
      <c r="K4020" t="s">
        <v>956</v>
      </c>
      <c r="L4020">
        <v>1019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</row>
    <row r="4021" spans="1:21" x14ac:dyDescent="0.25">
      <c r="A4021" t="s">
        <v>626</v>
      </c>
      <c r="B4021" t="s">
        <v>959</v>
      </c>
      <c r="C4021" t="s">
        <v>2481</v>
      </c>
      <c r="D4021">
        <v>2</v>
      </c>
      <c r="E4021" t="s">
        <v>953</v>
      </c>
      <c r="F4021">
        <v>3093</v>
      </c>
      <c r="G4021">
        <v>9999</v>
      </c>
      <c r="H4021">
        <v>0</v>
      </c>
      <c r="I4021" t="s">
        <v>2588</v>
      </c>
      <c r="J4021" t="s">
        <v>960</v>
      </c>
      <c r="K4021" t="s">
        <v>956</v>
      </c>
      <c r="L4021">
        <v>1019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</row>
    <row r="4022" spans="1:21" x14ac:dyDescent="0.25">
      <c r="A4022" t="s">
        <v>625</v>
      </c>
      <c r="B4022" t="s">
        <v>957</v>
      </c>
      <c r="C4022">
        <v>3434811</v>
      </c>
      <c r="D4022">
        <v>3</v>
      </c>
      <c r="E4022" t="s">
        <v>953</v>
      </c>
      <c r="F4022">
        <v>3001</v>
      </c>
      <c r="G4022">
        <v>3003</v>
      </c>
      <c r="H4022">
        <v>0</v>
      </c>
      <c r="I4022" t="s">
        <v>2590</v>
      </c>
      <c r="J4022" t="s">
        <v>955</v>
      </c>
      <c r="K4022" t="s">
        <v>956</v>
      </c>
      <c r="L4022">
        <v>1019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</row>
    <row r="4023" spans="1:21" x14ac:dyDescent="0.25">
      <c r="A4023" t="s">
        <v>625</v>
      </c>
      <c r="B4023" t="s">
        <v>957</v>
      </c>
      <c r="C4023" t="s">
        <v>958</v>
      </c>
      <c r="D4023">
        <v>178</v>
      </c>
      <c r="E4023" t="s">
        <v>953</v>
      </c>
      <c r="F4023">
        <v>3001</v>
      </c>
      <c r="G4023">
        <v>3003</v>
      </c>
      <c r="H4023">
        <v>0</v>
      </c>
      <c r="I4023" t="s">
        <v>2590</v>
      </c>
      <c r="J4023" t="s">
        <v>955</v>
      </c>
      <c r="K4023" t="s">
        <v>956</v>
      </c>
      <c r="L4023">
        <v>1019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</row>
    <row r="4024" spans="1:21" x14ac:dyDescent="0.25">
      <c r="A4024" t="s">
        <v>625</v>
      </c>
      <c r="B4024" t="s">
        <v>1240</v>
      </c>
      <c r="C4024" t="s">
        <v>2423</v>
      </c>
      <c r="D4024">
        <v>12</v>
      </c>
      <c r="E4024" t="s">
        <v>953</v>
      </c>
      <c r="F4024">
        <v>3001</v>
      </c>
      <c r="G4024" t="s">
        <v>1041</v>
      </c>
      <c r="H4024">
        <v>0</v>
      </c>
      <c r="I4024" t="s">
        <v>2590</v>
      </c>
      <c r="J4024" t="s">
        <v>955</v>
      </c>
      <c r="K4024" t="s">
        <v>956</v>
      </c>
      <c r="L4024">
        <v>1019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</row>
    <row r="4025" spans="1:21" x14ac:dyDescent="0.25">
      <c r="A4025" t="s">
        <v>625</v>
      </c>
      <c r="B4025" t="s">
        <v>964</v>
      </c>
      <c r="C4025" t="s">
        <v>1450</v>
      </c>
      <c r="D4025">
        <v>40</v>
      </c>
      <c r="E4025" t="s">
        <v>953</v>
      </c>
      <c r="F4025">
        <v>3093</v>
      </c>
      <c r="G4025">
        <v>3000</v>
      </c>
      <c r="H4025">
        <v>0</v>
      </c>
      <c r="I4025" t="s">
        <v>2590</v>
      </c>
      <c r="J4025" t="s">
        <v>960</v>
      </c>
      <c r="K4025" t="s">
        <v>956</v>
      </c>
      <c r="L4025">
        <v>1019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</row>
    <row r="4026" spans="1:21" x14ac:dyDescent="0.25">
      <c r="A4026" t="s">
        <v>625</v>
      </c>
      <c r="B4026" t="s">
        <v>962</v>
      </c>
      <c r="C4026" t="s">
        <v>6411</v>
      </c>
      <c r="D4026">
        <v>120</v>
      </c>
      <c r="E4026" t="s">
        <v>953</v>
      </c>
      <c r="F4026">
        <v>3093</v>
      </c>
      <c r="G4026">
        <v>3093</v>
      </c>
      <c r="H4026">
        <v>0</v>
      </c>
      <c r="I4026" t="s">
        <v>2590</v>
      </c>
      <c r="J4026" t="s">
        <v>960</v>
      </c>
      <c r="K4026" t="s">
        <v>956</v>
      </c>
      <c r="L4026">
        <v>1019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</row>
    <row r="4027" spans="1:21" x14ac:dyDescent="0.25">
      <c r="A4027" t="s">
        <v>625</v>
      </c>
      <c r="B4027" t="s">
        <v>962</v>
      </c>
      <c r="C4027" t="s">
        <v>5890</v>
      </c>
      <c r="D4027">
        <v>60</v>
      </c>
      <c r="E4027" t="s">
        <v>953</v>
      </c>
      <c r="F4027">
        <v>3093</v>
      </c>
      <c r="G4027">
        <v>3093</v>
      </c>
      <c r="H4027">
        <v>0</v>
      </c>
      <c r="I4027" t="s">
        <v>2590</v>
      </c>
      <c r="J4027" t="s">
        <v>960</v>
      </c>
      <c r="K4027" t="s">
        <v>956</v>
      </c>
      <c r="L4027">
        <v>1019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</row>
    <row r="4028" spans="1:21" x14ac:dyDescent="0.25">
      <c r="A4028" t="s">
        <v>625</v>
      </c>
      <c r="B4028" t="s">
        <v>962</v>
      </c>
      <c r="C4028" t="s">
        <v>6412</v>
      </c>
      <c r="D4028">
        <v>60</v>
      </c>
      <c r="E4028" t="s">
        <v>953</v>
      </c>
      <c r="F4028">
        <v>3093</v>
      </c>
      <c r="G4028">
        <v>3093</v>
      </c>
      <c r="H4028">
        <v>0</v>
      </c>
      <c r="I4028" t="s">
        <v>2590</v>
      </c>
      <c r="J4028" t="s">
        <v>960</v>
      </c>
      <c r="K4028" t="s">
        <v>956</v>
      </c>
      <c r="L4028">
        <v>1019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</row>
    <row r="4029" spans="1:21" x14ac:dyDescent="0.25">
      <c r="A4029" t="s">
        <v>625</v>
      </c>
      <c r="B4029" t="s">
        <v>962</v>
      </c>
      <c r="C4029" t="s">
        <v>6413</v>
      </c>
      <c r="D4029">
        <v>40</v>
      </c>
      <c r="E4029" t="s">
        <v>953</v>
      </c>
      <c r="F4029">
        <v>3093</v>
      </c>
      <c r="G4029">
        <v>3093</v>
      </c>
      <c r="H4029">
        <v>0</v>
      </c>
      <c r="I4029" t="s">
        <v>2590</v>
      </c>
      <c r="J4029" t="s">
        <v>960</v>
      </c>
      <c r="K4029" t="s">
        <v>956</v>
      </c>
      <c r="L4029">
        <v>1019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</row>
    <row r="4030" spans="1:21" x14ac:dyDescent="0.25">
      <c r="A4030" t="s">
        <v>625</v>
      </c>
      <c r="B4030" t="s">
        <v>959</v>
      </c>
      <c r="C4030" t="s">
        <v>2591</v>
      </c>
      <c r="D4030">
        <v>1</v>
      </c>
      <c r="E4030" t="s">
        <v>953</v>
      </c>
      <c r="F4030">
        <v>3093</v>
      </c>
      <c r="G4030">
        <v>9999</v>
      </c>
      <c r="H4030">
        <v>0</v>
      </c>
      <c r="I4030" t="s">
        <v>2590</v>
      </c>
      <c r="J4030" t="s">
        <v>960</v>
      </c>
      <c r="K4030" t="s">
        <v>956</v>
      </c>
      <c r="L4030">
        <v>1019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</row>
    <row r="4031" spans="1:21" x14ac:dyDescent="0.25">
      <c r="A4031" t="s">
        <v>625</v>
      </c>
      <c r="B4031" t="s">
        <v>959</v>
      </c>
      <c r="C4031" t="s">
        <v>2592</v>
      </c>
      <c r="D4031">
        <v>1</v>
      </c>
      <c r="E4031" t="s">
        <v>953</v>
      </c>
      <c r="F4031">
        <v>3093</v>
      </c>
      <c r="G4031">
        <v>9999</v>
      </c>
      <c r="H4031">
        <v>0</v>
      </c>
      <c r="I4031" t="s">
        <v>2590</v>
      </c>
      <c r="J4031" t="s">
        <v>960</v>
      </c>
      <c r="K4031" t="s">
        <v>956</v>
      </c>
      <c r="L4031">
        <v>1019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</row>
    <row r="4032" spans="1:21" x14ac:dyDescent="0.25">
      <c r="A4032" t="s">
        <v>624</v>
      </c>
      <c r="B4032" t="s">
        <v>952</v>
      </c>
      <c r="C4032" t="s">
        <v>5594</v>
      </c>
      <c r="D4032">
        <v>40</v>
      </c>
      <c r="E4032" t="s">
        <v>953</v>
      </c>
      <c r="F4032">
        <v>3001</v>
      </c>
      <c r="G4032">
        <v>1003</v>
      </c>
      <c r="H4032">
        <v>0</v>
      </c>
      <c r="I4032" t="s">
        <v>2593</v>
      </c>
      <c r="J4032" t="s">
        <v>955</v>
      </c>
      <c r="K4032" t="s">
        <v>956</v>
      </c>
      <c r="L4032">
        <v>1019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</row>
    <row r="4033" spans="1:21" x14ac:dyDescent="0.25">
      <c r="A4033" t="s">
        <v>624</v>
      </c>
      <c r="B4033" t="s">
        <v>952</v>
      </c>
      <c r="C4033" t="s">
        <v>6414</v>
      </c>
      <c r="D4033">
        <v>10</v>
      </c>
      <c r="E4033" t="s">
        <v>953</v>
      </c>
      <c r="F4033">
        <v>3001</v>
      </c>
      <c r="G4033">
        <v>1003</v>
      </c>
      <c r="H4033">
        <v>0</v>
      </c>
      <c r="I4033" t="s">
        <v>2593</v>
      </c>
      <c r="J4033" t="s">
        <v>955</v>
      </c>
      <c r="K4033" t="s">
        <v>956</v>
      </c>
      <c r="L4033">
        <v>1019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</row>
    <row r="4034" spans="1:21" x14ac:dyDescent="0.25">
      <c r="A4034" t="s">
        <v>624</v>
      </c>
      <c r="B4034" t="s">
        <v>952</v>
      </c>
      <c r="C4034" t="s">
        <v>6415</v>
      </c>
      <c r="D4034">
        <v>40</v>
      </c>
      <c r="E4034" t="s">
        <v>953</v>
      </c>
      <c r="F4034">
        <v>3001</v>
      </c>
      <c r="G4034">
        <v>1003</v>
      </c>
      <c r="H4034">
        <v>0</v>
      </c>
      <c r="I4034" t="s">
        <v>2593</v>
      </c>
      <c r="J4034" t="s">
        <v>955</v>
      </c>
      <c r="K4034" t="s">
        <v>956</v>
      </c>
      <c r="L4034">
        <v>1019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</row>
    <row r="4035" spans="1:21" x14ac:dyDescent="0.25">
      <c r="A4035" t="s">
        <v>624</v>
      </c>
      <c r="B4035" t="s">
        <v>957</v>
      </c>
      <c r="C4035" t="s">
        <v>958</v>
      </c>
      <c r="D4035">
        <v>96</v>
      </c>
      <c r="E4035" t="s">
        <v>953</v>
      </c>
      <c r="F4035">
        <v>3001</v>
      </c>
      <c r="G4035">
        <v>3003</v>
      </c>
      <c r="H4035">
        <v>0</v>
      </c>
      <c r="I4035" t="s">
        <v>2593</v>
      </c>
      <c r="J4035" t="s">
        <v>955</v>
      </c>
      <c r="K4035" t="s">
        <v>956</v>
      </c>
      <c r="L4035">
        <v>1019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</row>
    <row r="4036" spans="1:21" x14ac:dyDescent="0.25">
      <c r="A4036" t="s">
        <v>624</v>
      </c>
      <c r="B4036" t="s">
        <v>1240</v>
      </c>
      <c r="C4036" t="s">
        <v>2423</v>
      </c>
      <c r="D4036">
        <v>12</v>
      </c>
      <c r="E4036" t="s">
        <v>953</v>
      </c>
      <c r="F4036">
        <v>3001</v>
      </c>
      <c r="G4036" t="s">
        <v>1041</v>
      </c>
      <c r="H4036">
        <v>0</v>
      </c>
      <c r="I4036" t="s">
        <v>2593</v>
      </c>
      <c r="J4036" t="s">
        <v>955</v>
      </c>
      <c r="K4036" t="s">
        <v>956</v>
      </c>
      <c r="L4036">
        <v>1019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</row>
    <row r="4037" spans="1:21" x14ac:dyDescent="0.25">
      <c r="A4037" t="s">
        <v>624</v>
      </c>
      <c r="B4037" t="s">
        <v>964</v>
      </c>
      <c r="C4037" t="s">
        <v>6111</v>
      </c>
      <c r="D4037">
        <v>40</v>
      </c>
      <c r="E4037" t="s">
        <v>953</v>
      </c>
      <c r="F4037">
        <v>3093</v>
      </c>
      <c r="G4037">
        <v>3000</v>
      </c>
      <c r="H4037">
        <v>0</v>
      </c>
      <c r="I4037" t="s">
        <v>2593</v>
      </c>
      <c r="J4037" t="s">
        <v>960</v>
      </c>
      <c r="K4037" t="s">
        <v>956</v>
      </c>
      <c r="L4037">
        <v>1019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</row>
    <row r="4038" spans="1:21" x14ac:dyDescent="0.25">
      <c r="A4038" t="s">
        <v>624</v>
      </c>
      <c r="B4038" t="s">
        <v>962</v>
      </c>
      <c r="C4038" t="s">
        <v>5204</v>
      </c>
      <c r="D4038">
        <v>40</v>
      </c>
      <c r="E4038" t="s">
        <v>953</v>
      </c>
      <c r="F4038">
        <v>3093</v>
      </c>
      <c r="G4038">
        <v>3093</v>
      </c>
      <c r="H4038">
        <v>0</v>
      </c>
      <c r="I4038" t="s">
        <v>2593</v>
      </c>
      <c r="J4038" t="s">
        <v>960</v>
      </c>
      <c r="K4038" t="s">
        <v>956</v>
      </c>
      <c r="L4038">
        <v>1019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</row>
    <row r="4039" spans="1:21" x14ac:dyDescent="0.25">
      <c r="A4039" t="s">
        <v>624</v>
      </c>
      <c r="B4039" t="s">
        <v>962</v>
      </c>
      <c r="C4039" t="s">
        <v>5516</v>
      </c>
      <c r="D4039">
        <v>40</v>
      </c>
      <c r="E4039" t="s">
        <v>953</v>
      </c>
      <c r="F4039">
        <v>3093</v>
      </c>
      <c r="G4039">
        <v>3093</v>
      </c>
      <c r="H4039">
        <v>0</v>
      </c>
      <c r="I4039" t="s">
        <v>2593</v>
      </c>
      <c r="J4039" t="s">
        <v>960</v>
      </c>
      <c r="K4039" t="s">
        <v>956</v>
      </c>
      <c r="L4039">
        <v>1019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</row>
    <row r="4040" spans="1:21" x14ac:dyDescent="0.25">
      <c r="A4040" t="s">
        <v>624</v>
      </c>
      <c r="B4040" t="s">
        <v>962</v>
      </c>
      <c r="C4040" t="s">
        <v>5724</v>
      </c>
      <c r="D4040">
        <v>40</v>
      </c>
      <c r="E4040" t="s">
        <v>953</v>
      </c>
      <c r="F4040">
        <v>3093</v>
      </c>
      <c r="G4040">
        <v>3093</v>
      </c>
      <c r="H4040">
        <v>0</v>
      </c>
      <c r="I4040" t="s">
        <v>2593</v>
      </c>
      <c r="J4040" t="s">
        <v>960</v>
      </c>
      <c r="K4040" t="s">
        <v>956</v>
      </c>
      <c r="L4040">
        <v>1019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  <c r="U4040">
        <v>0</v>
      </c>
    </row>
    <row r="4041" spans="1:21" x14ac:dyDescent="0.25">
      <c r="A4041" t="s">
        <v>624</v>
      </c>
      <c r="B4041" t="s">
        <v>962</v>
      </c>
      <c r="C4041" t="s">
        <v>6416</v>
      </c>
      <c r="D4041">
        <v>40</v>
      </c>
      <c r="E4041" t="s">
        <v>953</v>
      </c>
      <c r="F4041">
        <v>3093</v>
      </c>
      <c r="G4041">
        <v>3093</v>
      </c>
      <c r="H4041">
        <v>0</v>
      </c>
      <c r="I4041" t="s">
        <v>2593</v>
      </c>
      <c r="J4041" t="s">
        <v>960</v>
      </c>
      <c r="K4041" t="s">
        <v>956</v>
      </c>
      <c r="L4041">
        <v>1019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0</v>
      </c>
    </row>
    <row r="4042" spans="1:21" x14ac:dyDescent="0.25">
      <c r="A4042" t="s">
        <v>624</v>
      </c>
      <c r="B4042" t="s">
        <v>962</v>
      </c>
      <c r="C4042" t="s">
        <v>5183</v>
      </c>
      <c r="D4042">
        <v>40</v>
      </c>
      <c r="E4042" t="s">
        <v>953</v>
      </c>
      <c r="F4042">
        <v>3093</v>
      </c>
      <c r="G4042">
        <v>3093</v>
      </c>
      <c r="H4042">
        <v>0</v>
      </c>
      <c r="I4042" t="s">
        <v>2593</v>
      </c>
      <c r="J4042" t="s">
        <v>960</v>
      </c>
      <c r="K4042" t="s">
        <v>956</v>
      </c>
      <c r="L4042">
        <v>1019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</row>
    <row r="4043" spans="1:21" x14ac:dyDescent="0.25">
      <c r="A4043" t="s">
        <v>624</v>
      </c>
      <c r="B4043" t="s">
        <v>962</v>
      </c>
      <c r="C4043" t="s">
        <v>6417</v>
      </c>
      <c r="D4043">
        <v>40</v>
      </c>
      <c r="E4043" t="s">
        <v>953</v>
      </c>
      <c r="F4043">
        <v>3093</v>
      </c>
      <c r="G4043">
        <v>3093</v>
      </c>
      <c r="H4043">
        <v>0</v>
      </c>
      <c r="I4043" t="s">
        <v>2593</v>
      </c>
      <c r="J4043" t="s">
        <v>960</v>
      </c>
      <c r="K4043" t="s">
        <v>956</v>
      </c>
      <c r="L4043">
        <v>1019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</row>
    <row r="4044" spans="1:21" x14ac:dyDescent="0.25">
      <c r="A4044" t="s">
        <v>624</v>
      </c>
      <c r="B4044" t="s">
        <v>959</v>
      </c>
      <c r="C4044" t="s">
        <v>2594</v>
      </c>
      <c r="D4044">
        <v>1</v>
      </c>
      <c r="E4044" t="s">
        <v>953</v>
      </c>
      <c r="F4044">
        <v>3093</v>
      </c>
      <c r="G4044">
        <v>9999</v>
      </c>
      <c r="H4044">
        <v>0</v>
      </c>
      <c r="I4044" t="s">
        <v>2593</v>
      </c>
      <c r="J4044" t="s">
        <v>960</v>
      </c>
      <c r="K4044" t="s">
        <v>956</v>
      </c>
      <c r="L4044">
        <v>1019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</row>
    <row r="4045" spans="1:21" x14ac:dyDescent="0.25">
      <c r="A4045" t="s">
        <v>624</v>
      </c>
      <c r="B4045" t="s">
        <v>959</v>
      </c>
      <c r="C4045" t="s">
        <v>2566</v>
      </c>
      <c r="D4045">
        <v>1</v>
      </c>
      <c r="E4045" t="s">
        <v>953</v>
      </c>
      <c r="F4045">
        <v>3093</v>
      </c>
      <c r="G4045">
        <v>9999</v>
      </c>
      <c r="H4045">
        <v>0</v>
      </c>
      <c r="I4045" t="s">
        <v>2593</v>
      </c>
      <c r="J4045" t="s">
        <v>960</v>
      </c>
      <c r="K4045" t="s">
        <v>956</v>
      </c>
      <c r="L4045">
        <v>1019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</row>
    <row r="4046" spans="1:21" x14ac:dyDescent="0.25">
      <c r="A4046" t="s">
        <v>623</v>
      </c>
      <c r="D4046">
        <v>0</v>
      </c>
      <c r="E4046" t="s">
        <v>953</v>
      </c>
      <c r="F4046">
        <v>3001</v>
      </c>
      <c r="H4046">
        <v>30</v>
      </c>
      <c r="I4046" t="s">
        <v>2595</v>
      </c>
      <c r="J4046" t="s">
        <v>955</v>
      </c>
      <c r="K4046" t="s">
        <v>956</v>
      </c>
      <c r="L4046">
        <v>1019</v>
      </c>
      <c r="N4046">
        <v>0</v>
      </c>
      <c r="O4046">
        <v>30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</row>
    <row r="4047" spans="1:21" x14ac:dyDescent="0.25">
      <c r="A4047" t="s">
        <v>623</v>
      </c>
      <c r="B4047" t="s">
        <v>952</v>
      </c>
      <c r="C4047" t="s">
        <v>6418</v>
      </c>
      <c r="D4047">
        <v>30</v>
      </c>
      <c r="E4047" t="s">
        <v>953</v>
      </c>
      <c r="F4047">
        <v>3001</v>
      </c>
      <c r="G4047">
        <v>1003</v>
      </c>
      <c r="H4047">
        <v>0</v>
      </c>
      <c r="I4047" t="s">
        <v>2595</v>
      </c>
      <c r="J4047" t="s">
        <v>955</v>
      </c>
      <c r="K4047" t="s">
        <v>956</v>
      </c>
      <c r="L4047">
        <v>1019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</row>
    <row r="4048" spans="1:21" x14ac:dyDescent="0.25">
      <c r="A4048" t="s">
        <v>623</v>
      </c>
      <c r="B4048" t="s">
        <v>952</v>
      </c>
      <c r="C4048" t="s">
        <v>5582</v>
      </c>
      <c r="D4048">
        <v>60</v>
      </c>
      <c r="E4048" t="s">
        <v>953</v>
      </c>
      <c r="F4048">
        <v>3001</v>
      </c>
      <c r="G4048">
        <v>1003</v>
      </c>
      <c r="H4048">
        <v>0</v>
      </c>
      <c r="I4048" t="s">
        <v>2595</v>
      </c>
      <c r="J4048" t="s">
        <v>955</v>
      </c>
      <c r="K4048" t="s">
        <v>956</v>
      </c>
      <c r="L4048">
        <v>1019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</row>
    <row r="4049" spans="1:21" x14ac:dyDescent="0.25">
      <c r="A4049" t="s">
        <v>623</v>
      </c>
      <c r="B4049" t="s">
        <v>957</v>
      </c>
      <c r="C4049">
        <v>3415193</v>
      </c>
      <c r="D4049">
        <v>6</v>
      </c>
      <c r="E4049" t="s">
        <v>953</v>
      </c>
      <c r="F4049">
        <v>3001</v>
      </c>
      <c r="G4049">
        <v>3003</v>
      </c>
      <c r="H4049">
        <v>0</v>
      </c>
      <c r="I4049" t="s">
        <v>2595</v>
      </c>
      <c r="J4049" t="s">
        <v>955</v>
      </c>
      <c r="K4049" t="s">
        <v>956</v>
      </c>
      <c r="L4049">
        <v>1019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</row>
    <row r="4050" spans="1:21" x14ac:dyDescent="0.25">
      <c r="A4050" t="s">
        <v>623</v>
      </c>
      <c r="B4050" t="s">
        <v>957</v>
      </c>
      <c r="C4050">
        <v>3434813</v>
      </c>
      <c r="D4050">
        <v>3</v>
      </c>
      <c r="E4050" t="s">
        <v>953</v>
      </c>
      <c r="F4050">
        <v>3001</v>
      </c>
      <c r="G4050">
        <v>3003</v>
      </c>
      <c r="H4050">
        <v>0</v>
      </c>
      <c r="I4050" t="s">
        <v>2595</v>
      </c>
      <c r="J4050" t="s">
        <v>955</v>
      </c>
      <c r="K4050" t="s">
        <v>956</v>
      </c>
      <c r="L4050">
        <v>1019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</row>
    <row r="4051" spans="1:21" x14ac:dyDescent="0.25">
      <c r="A4051" t="s">
        <v>623</v>
      </c>
      <c r="B4051" t="s">
        <v>957</v>
      </c>
      <c r="C4051" t="s">
        <v>958</v>
      </c>
      <c r="D4051">
        <v>137</v>
      </c>
      <c r="E4051" t="s">
        <v>953</v>
      </c>
      <c r="F4051">
        <v>3001</v>
      </c>
      <c r="G4051">
        <v>3003</v>
      </c>
      <c r="H4051">
        <v>0</v>
      </c>
      <c r="I4051" t="s">
        <v>2595</v>
      </c>
      <c r="J4051" t="s">
        <v>955</v>
      </c>
      <c r="K4051" t="s">
        <v>956</v>
      </c>
      <c r="L4051">
        <v>1019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</row>
    <row r="4052" spans="1:21" x14ac:dyDescent="0.25">
      <c r="A4052" t="s">
        <v>623</v>
      </c>
      <c r="B4052" t="s">
        <v>1240</v>
      </c>
      <c r="C4052" t="s">
        <v>2423</v>
      </c>
      <c r="D4052">
        <v>12</v>
      </c>
      <c r="E4052" t="s">
        <v>953</v>
      </c>
      <c r="F4052">
        <v>3001</v>
      </c>
      <c r="G4052" t="s">
        <v>1041</v>
      </c>
      <c r="H4052">
        <v>0</v>
      </c>
      <c r="I4052" t="s">
        <v>2595</v>
      </c>
      <c r="J4052" t="s">
        <v>955</v>
      </c>
      <c r="K4052" t="s">
        <v>956</v>
      </c>
      <c r="L4052">
        <v>1019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</row>
    <row r="4053" spans="1:21" x14ac:dyDescent="0.25">
      <c r="A4053" t="s">
        <v>623</v>
      </c>
      <c r="B4053" t="s">
        <v>962</v>
      </c>
      <c r="C4053" t="s">
        <v>6419</v>
      </c>
      <c r="D4053">
        <v>60</v>
      </c>
      <c r="E4053" t="s">
        <v>953</v>
      </c>
      <c r="F4053">
        <v>3093</v>
      </c>
      <c r="G4053">
        <v>3093</v>
      </c>
      <c r="H4053">
        <v>0</v>
      </c>
      <c r="I4053" t="s">
        <v>2595</v>
      </c>
      <c r="J4053" t="s">
        <v>960</v>
      </c>
      <c r="K4053" t="s">
        <v>956</v>
      </c>
      <c r="L4053">
        <v>1019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</row>
    <row r="4054" spans="1:21" x14ac:dyDescent="0.25">
      <c r="A4054" t="s">
        <v>623</v>
      </c>
      <c r="B4054" t="s">
        <v>962</v>
      </c>
      <c r="C4054" t="s">
        <v>5794</v>
      </c>
      <c r="D4054">
        <v>60</v>
      </c>
      <c r="E4054" t="s">
        <v>953</v>
      </c>
      <c r="F4054">
        <v>3093</v>
      </c>
      <c r="G4054">
        <v>3093</v>
      </c>
      <c r="H4054">
        <v>0</v>
      </c>
      <c r="I4054" t="s">
        <v>2595</v>
      </c>
      <c r="J4054" t="s">
        <v>960</v>
      </c>
      <c r="K4054" t="s">
        <v>956</v>
      </c>
      <c r="L4054">
        <v>1019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</row>
    <row r="4055" spans="1:21" x14ac:dyDescent="0.25">
      <c r="A4055" t="s">
        <v>623</v>
      </c>
      <c r="B4055" t="s">
        <v>962</v>
      </c>
      <c r="C4055" t="s">
        <v>5926</v>
      </c>
      <c r="D4055">
        <v>60</v>
      </c>
      <c r="E4055" t="s">
        <v>953</v>
      </c>
      <c r="F4055">
        <v>3093</v>
      </c>
      <c r="G4055">
        <v>3093</v>
      </c>
      <c r="H4055">
        <v>0</v>
      </c>
      <c r="I4055" t="s">
        <v>2595</v>
      </c>
      <c r="J4055" t="s">
        <v>960</v>
      </c>
      <c r="K4055" t="s">
        <v>956</v>
      </c>
      <c r="L4055">
        <v>1019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</row>
    <row r="4056" spans="1:21" x14ac:dyDescent="0.25">
      <c r="A4056" t="s">
        <v>623</v>
      </c>
      <c r="B4056" t="s">
        <v>959</v>
      </c>
      <c r="C4056" t="s">
        <v>2594</v>
      </c>
      <c r="D4056">
        <v>2</v>
      </c>
      <c r="E4056" t="s">
        <v>953</v>
      </c>
      <c r="F4056">
        <v>3093</v>
      </c>
      <c r="G4056">
        <v>9999</v>
      </c>
      <c r="H4056">
        <v>0</v>
      </c>
      <c r="I4056" t="s">
        <v>2595</v>
      </c>
      <c r="J4056" t="s">
        <v>960</v>
      </c>
      <c r="K4056" t="s">
        <v>956</v>
      </c>
      <c r="L4056">
        <v>1019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</row>
    <row r="4057" spans="1:21" x14ac:dyDescent="0.25">
      <c r="A4057" t="s">
        <v>622</v>
      </c>
      <c r="B4057" t="s">
        <v>952</v>
      </c>
      <c r="C4057" t="s">
        <v>5894</v>
      </c>
      <c r="D4057">
        <v>402</v>
      </c>
      <c r="E4057" t="s">
        <v>953</v>
      </c>
      <c r="F4057">
        <v>3001</v>
      </c>
      <c r="G4057">
        <v>1003</v>
      </c>
      <c r="H4057">
        <v>0</v>
      </c>
      <c r="I4057" t="s">
        <v>2596</v>
      </c>
      <c r="J4057" t="s">
        <v>955</v>
      </c>
      <c r="K4057" t="s">
        <v>956</v>
      </c>
      <c r="L4057">
        <v>1019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</row>
    <row r="4058" spans="1:21" x14ac:dyDescent="0.25">
      <c r="A4058" t="s">
        <v>622</v>
      </c>
      <c r="B4058" t="s">
        <v>957</v>
      </c>
      <c r="C4058">
        <v>3415194</v>
      </c>
      <c r="D4058">
        <v>6</v>
      </c>
      <c r="E4058" t="s">
        <v>953</v>
      </c>
      <c r="F4058">
        <v>3001</v>
      </c>
      <c r="G4058">
        <v>3003</v>
      </c>
      <c r="H4058">
        <v>0</v>
      </c>
      <c r="I4058" t="s">
        <v>2596</v>
      </c>
      <c r="J4058" t="s">
        <v>955</v>
      </c>
      <c r="K4058" t="s">
        <v>956</v>
      </c>
      <c r="L4058">
        <v>1019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</row>
    <row r="4059" spans="1:21" x14ac:dyDescent="0.25">
      <c r="A4059" t="s">
        <v>622</v>
      </c>
      <c r="B4059" t="s">
        <v>957</v>
      </c>
      <c r="C4059">
        <v>3434814</v>
      </c>
      <c r="D4059">
        <v>3</v>
      </c>
      <c r="E4059" t="s">
        <v>953</v>
      </c>
      <c r="F4059">
        <v>3001</v>
      </c>
      <c r="G4059">
        <v>3003</v>
      </c>
      <c r="H4059">
        <v>0</v>
      </c>
      <c r="I4059" t="s">
        <v>2596</v>
      </c>
      <c r="J4059" t="s">
        <v>955</v>
      </c>
      <c r="K4059" t="s">
        <v>956</v>
      </c>
      <c r="L4059">
        <v>1019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</row>
    <row r="4060" spans="1:21" x14ac:dyDescent="0.25">
      <c r="A4060" t="s">
        <v>622</v>
      </c>
      <c r="B4060" t="s">
        <v>957</v>
      </c>
      <c r="C4060" t="s">
        <v>958</v>
      </c>
      <c r="D4060">
        <v>332</v>
      </c>
      <c r="E4060" t="s">
        <v>953</v>
      </c>
      <c r="F4060">
        <v>3001</v>
      </c>
      <c r="G4060">
        <v>3003</v>
      </c>
      <c r="H4060">
        <v>0</v>
      </c>
      <c r="I4060" t="s">
        <v>2596</v>
      </c>
      <c r="J4060" t="s">
        <v>955</v>
      </c>
      <c r="K4060" t="s">
        <v>956</v>
      </c>
      <c r="L4060">
        <v>1019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</row>
    <row r="4061" spans="1:21" x14ac:dyDescent="0.25">
      <c r="A4061" t="s">
        <v>622</v>
      </c>
      <c r="B4061" t="s">
        <v>1240</v>
      </c>
      <c r="C4061" t="s">
        <v>2423</v>
      </c>
      <c r="D4061">
        <v>12</v>
      </c>
      <c r="E4061" t="s">
        <v>953</v>
      </c>
      <c r="F4061">
        <v>3001</v>
      </c>
      <c r="G4061" t="s">
        <v>1041</v>
      </c>
      <c r="H4061">
        <v>0</v>
      </c>
      <c r="I4061" t="s">
        <v>2596</v>
      </c>
      <c r="J4061" t="s">
        <v>955</v>
      </c>
      <c r="K4061" t="s">
        <v>956</v>
      </c>
      <c r="L4061">
        <v>1019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</row>
    <row r="4062" spans="1:21" x14ac:dyDescent="0.25">
      <c r="A4062" t="s">
        <v>622</v>
      </c>
      <c r="B4062" t="s">
        <v>962</v>
      </c>
      <c r="C4062" t="s">
        <v>6420</v>
      </c>
      <c r="D4062">
        <v>500</v>
      </c>
      <c r="E4062" t="s">
        <v>953</v>
      </c>
      <c r="F4062">
        <v>3093</v>
      </c>
      <c r="G4062">
        <v>3093</v>
      </c>
      <c r="H4062">
        <v>0</v>
      </c>
      <c r="I4062" t="s">
        <v>2596</v>
      </c>
      <c r="J4062" t="s">
        <v>960</v>
      </c>
      <c r="K4062" t="s">
        <v>956</v>
      </c>
      <c r="L4062">
        <v>1019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</row>
    <row r="4063" spans="1:21" x14ac:dyDescent="0.25">
      <c r="A4063" t="s">
        <v>622</v>
      </c>
      <c r="B4063" t="s">
        <v>962</v>
      </c>
      <c r="C4063" t="s">
        <v>6075</v>
      </c>
      <c r="D4063">
        <v>500</v>
      </c>
      <c r="E4063" t="s">
        <v>953</v>
      </c>
      <c r="F4063">
        <v>3093</v>
      </c>
      <c r="G4063">
        <v>3093</v>
      </c>
      <c r="H4063">
        <v>0</v>
      </c>
      <c r="I4063" t="s">
        <v>2596</v>
      </c>
      <c r="J4063" t="s">
        <v>960</v>
      </c>
      <c r="K4063" t="s">
        <v>956</v>
      </c>
      <c r="L4063">
        <v>1019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</row>
    <row r="4064" spans="1:21" x14ac:dyDescent="0.25">
      <c r="A4064" t="s">
        <v>622</v>
      </c>
      <c r="B4064" t="s">
        <v>959</v>
      </c>
      <c r="C4064" t="s">
        <v>1776</v>
      </c>
      <c r="D4064">
        <v>1</v>
      </c>
      <c r="E4064" t="s">
        <v>953</v>
      </c>
      <c r="F4064">
        <v>3093</v>
      </c>
      <c r="G4064">
        <v>9999</v>
      </c>
      <c r="H4064">
        <v>0</v>
      </c>
      <c r="I4064" t="s">
        <v>2596</v>
      </c>
      <c r="J4064" t="s">
        <v>960</v>
      </c>
      <c r="K4064" t="s">
        <v>956</v>
      </c>
      <c r="L4064">
        <v>1019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</row>
    <row r="4065" spans="1:21" x14ac:dyDescent="0.25">
      <c r="A4065" t="s">
        <v>621</v>
      </c>
      <c r="D4065">
        <v>0</v>
      </c>
      <c r="E4065" t="s">
        <v>953</v>
      </c>
      <c r="F4065">
        <v>3001</v>
      </c>
      <c r="H4065">
        <v>60</v>
      </c>
      <c r="I4065" t="s">
        <v>2597</v>
      </c>
      <c r="J4065" t="s">
        <v>955</v>
      </c>
      <c r="K4065" t="s">
        <v>956</v>
      </c>
      <c r="L4065">
        <v>1019</v>
      </c>
      <c r="N4065">
        <v>0</v>
      </c>
      <c r="O4065">
        <v>60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</row>
    <row r="4066" spans="1:21" x14ac:dyDescent="0.25">
      <c r="A4066" t="s">
        <v>621</v>
      </c>
      <c r="B4066" t="s">
        <v>952</v>
      </c>
      <c r="C4066" t="s">
        <v>6421</v>
      </c>
      <c r="D4066">
        <v>30</v>
      </c>
      <c r="E4066" t="s">
        <v>953</v>
      </c>
      <c r="F4066">
        <v>3001</v>
      </c>
      <c r="G4066">
        <v>1003</v>
      </c>
      <c r="H4066">
        <v>0</v>
      </c>
      <c r="I4066" t="s">
        <v>2597</v>
      </c>
      <c r="J4066" t="s">
        <v>955</v>
      </c>
      <c r="K4066" t="s">
        <v>956</v>
      </c>
      <c r="L4066">
        <v>1019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</row>
    <row r="4067" spans="1:21" x14ac:dyDescent="0.25">
      <c r="A4067" t="s">
        <v>621</v>
      </c>
      <c r="B4067" t="s">
        <v>952</v>
      </c>
      <c r="C4067" t="s">
        <v>6422</v>
      </c>
      <c r="D4067">
        <v>30</v>
      </c>
      <c r="E4067" t="s">
        <v>953</v>
      </c>
      <c r="F4067">
        <v>3001</v>
      </c>
      <c r="G4067">
        <v>1003</v>
      </c>
      <c r="H4067">
        <v>0</v>
      </c>
      <c r="I4067" t="s">
        <v>2597</v>
      </c>
      <c r="J4067" t="s">
        <v>955</v>
      </c>
      <c r="K4067" t="s">
        <v>956</v>
      </c>
      <c r="L4067">
        <v>1019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</row>
    <row r="4068" spans="1:21" x14ac:dyDescent="0.25">
      <c r="A4068" t="s">
        <v>621</v>
      </c>
      <c r="B4068" t="s">
        <v>952</v>
      </c>
      <c r="C4068" t="s">
        <v>6033</v>
      </c>
      <c r="D4068">
        <v>30</v>
      </c>
      <c r="E4068" t="s">
        <v>953</v>
      </c>
      <c r="F4068">
        <v>3001</v>
      </c>
      <c r="G4068">
        <v>1003</v>
      </c>
      <c r="H4068">
        <v>0</v>
      </c>
      <c r="I4068" t="s">
        <v>2597</v>
      </c>
      <c r="J4068" t="s">
        <v>955</v>
      </c>
      <c r="K4068" t="s">
        <v>956</v>
      </c>
      <c r="L4068">
        <v>1019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</row>
    <row r="4069" spans="1:21" x14ac:dyDescent="0.25">
      <c r="A4069" t="s">
        <v>621</v>
      </c>
      <c r="B4069" t="s">
        <v>952</v>
      </c>
      <c r="C4069" t="s">
        <v>6423</v>
      </c>
      <c r="D4069">
        <v>30</v>
      </c>
      <c r="E4069" t="s">
        <v>953</v>
      </c>
      <c r="F4069">
        <v>3001</v>
      </c>
      <c r="G4069">
        <v>1003</v>
      </c>
      <c r="H4069">
        <v>0</v>
      </c>
      <c r="I4069" t="s">
        <v>2597</v>
      </c>
      <c r="J4069" t="s">
        <v>955</v>
      </c>
      <c r="K4069" t="s">
        <v>956</v>
      </c>
      <c r="L4069">
        <v>1019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</row>
    <row r="4070" spans="1:21" x14ac:dyDescent="0.25">
      <c r="A4070" t="s">
        <v>621</v>
      </c>
      <c r="B4070" t="s">
        <v>952</v>
      </c>
      <c r="C4070" t="s">
        <v>6424</v>
      </c>
      <c r="D4070">
        <v>30</v>
      </c>
      <c r="E4070" t="s">
        <v>953</v>
      </c>
      <c r="F4070">
        <v>3001</v>
      </c>
      <c r="G4070">
        <v>1003</v>
      </c>
      <c r="H4070">
        <v>0</v>
      </c>
      <c r="I4070" t="s">
        <v>2597</v>
      </c>
      <c r="J4070" t="s">
        <v>955</v>
      </c>
      <c r="K4070" t="s">
        <v>956</v>
      </c>
      <c r="L4070">
        <v>1019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</row>
    <row r="4071" spans="1:21" x14ac:dyDescent="0.25">
      <c r="A4071" t="s">
        <v>621</v>
      </c>
      <c r="B4071" t="s">
        <v>957</v>
      </c>
      <c r="C4071" t="s">
        <v>958</v>
      </c>
      <c r="D4071">
        <v>137</v>
      </c>
      <c r="E4071" t="s">
        <v>953</v>
      </c>
      <c r="F4071">
        <v>3001</v>
      </c>
      <c r="G4071">
        <v>3003</v>
      </c>
      <c r="H4071">
        <v>0</v>
      </c>
      <c r="I4071" t="s">
        <v>2597</v>
      </c>
      <c r="J4071" t="s">
        <v>955</v>
      </c>
      <c r="K4071" t="s">
        <v>956</v>
      </c>
      <c r="L4071">
        <v>1019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</row>
    <row r="4072" spans="1:21" x14ac:dyDescent="0.25">
      <c r="A4072" t="s">
        <v>621</v>
      </c>
      <c r="B4072" t="s">
        <v>1240</v>
      </c>
      <c r="C4072" t="s">
        <v>2423</v>
      </c>
      <c r="D4072">
        <v>12</v>
      </c>
      <c r="E4072" t="s">
        <v>953</v>
      </c>
      <c r="F4072">
        <v>3001</v>
      </c>
      <c r="G4072" t="s">
        <v>1041</v>
      </c>
      <c r="H4072">
        <v>0</v>
      </c>
      <c r="I4072" t="s">
        <v>2597</v>
      </c>
      <c r="J4072" t="s">
        <v>955</v>
      </c>
      <c r="K4072" t="s">
        <v>956</v>
      </c>
      <c r="L4072">
        <v>1019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</row>
    <row r="4073" spans="1:21" x14ac:dyDescent="0.25">
      <c r="A4073" t="s">
        <v>621</v>
      </c>
      <c r="B4073" t="s">
        <v>964</v>
      </c>
      <c r="C4073" t="s">
        <v>6137</v>
      </c>
      <c r="D4073">
        <v>30</v>
      </c>
      <c r="E4073" t="s">
        <v>953</v>
      </c>
      <c r="F4073">
        <v>3093</v>
      </c>
      <c r="G4073">
        <v>3000</v>
      </c>
      <c r="H4073">
        <v>0</v>
      </c>
      <c r="I4073" t="s">
        <v>2597</v>
      </c>
      <c r="J4073" t="s">
        <v>960</v>
      </c>
      <c r="K4073" t="s">
        <v>956</v>
      </c>
      <c r="L4073">
        <v>1019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</row>
    <row r="4074" spans="1:21" x14ac:dyDescent="0.25">
      <c r="A4074" t="s">
        <v>621</v>
      </c>
      <c r="B4074" t="s">
        <v>962</v>
      </c>
      <c r="C4074" t="s">
        <v>1683</v>
      </c>
      <c r="D4074">
        <v>52</v>
      </c>
      <c r="E4074" t="s">
        <v>953</v>
      </c>
      <c r="F4074">
        <v>3093</v>
      </c>
      <c r="G4074">
        <v>3093</v>
      </c>
      <c r="H4074">
        <v>0</v>
      </c>
      <c r="I4074" t="s">
        <v>2597</v>
      </c>
      <c r="J4074" t="s">
        <v>960</v>
      </c>
      <c r="K4074" t="s">
        <v>956</v>
      </c>
      <c r="L4074">
        <v>1019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</row>
    <row r="4075" spans="1:21" x14ac:dyDescent="0.25">
      <c r="A4075" t="s">
        <v>621</v>
      </c>
      <c r="B4075" t="s">
        <v>962</v>
      </c>
      <c r="C4075" t="s">
        <v>6425</v>
      </c>
      <c r="D4075">
        <v>30</v>
      </c>
      <c r="E4075" t="s">
        <v>953</v>
      </c>
      <c r="F4075">
        <v>3093</v>
      </c>
      <c r="G4075">
        <v>3093</v>
      </c>
      <c r="H4075">
        <v>0</v>
      </c>
      <c r="I4075" t="s">
        <v>2597</v>
      </c>
      <c r="J4075" t="s">
        <v>960</v>
      </c>
      <c r="K4075" t="s">
        <v>956</v>
      </c>
      <c r="L4075">
        <v>1019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</row>
    <row r="4076" spans="1:21" x14ac:dyDescent="0.25">
      <c r="A4076" t="s">
        <v>621</v>
      </c>
      <c r="B4076" t="s">
        <v>962</v>
      </c>
      <c r="C4076" t="s">
        <v>6426</v>
      </c>
      <c r="D4076">
        <v>30</v>
      </c>
      <c r="E4076" t="s">
        <v>953</v>
      </c>
      <c r="F4076">
        <v>3093</v>
      </c>
      <c r="G4076">
        <v>3093</v>
      </c>
      <c r="H4076">
        <v>0</v>
      </c>
      <c r="I4076" t="s">
        <v>2597</v>
      </c>
      <c r="J4076" t="s">
        <v>960</v>
      </c>
      <c r="K4076" t="s">
        <v>956</v>
      </c>
      <c r="L4076">
        <v>1019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</row>
    <row r="4077" spans="1:21" x14ac:dyDescent="0.25">
      <c r="A4077" t="s">
        <v>621</v>
      </c>
      <c r="B4077" t="s">
        <v>962</v>
      </c>
      <c r="C4077" t="s">
        <v>5669</v>
      </c>
      <c r="D4077">
        <v>30</v>
      </c>
      <c r="E4077" t="s">
        <v>953</v>
      </c>
      <c r="F4077">
        <v>3093</v>
      </c>
      <c r="G4077">
        <v>3093</v>
      </c>
      <c r="H4077">
        <v>0</v>
      </c>
      <c r="I4077" t="s">
        <v>2597</v>
      </c>
      <c r="J4077" t="s">
        <v>960</v>
      </c>
      <c r="K4077" t="s">
        <v>956</v>
      </c>
      <c r="L4077">
        <v>1019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</row>
    <row r="4078" spans="1:21" x14ac:dyDescent="0.25">
      <c r="A4078" t="s">
        <v>621</v>
      </c>
      <c r="B4078" t="s">
        <v>962</v>
      </c>
      <c r="C4078" t="s">
        <v>5196</v>
      </c>
      <c r="D4078">
        <v>30</v>
      </c>
      <c r="E4078" t="s">
        <v>953</v>
      </c>
      <c r="F4078">
        <v>3093</v>
      </c>
      <c r="G4078">
        <v>3093</v>
      </c>
      <c r="H4078">
        <v>0</v>
      </c>
      <c r="I4078" t="s">
        <v>2597</v>
      </c>
      <c r="J4078" t="s">
        <v>960</v>
      </c>
      <c r="K4078" t="s">
        <v>956</v>
      </c>
      <c r="L4078">
        <v>1019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</row>
    <row r="4079" spans="1:21" x14ac:dyDescent="0.25">
      <c r="A4079" t="s">
        <v>621</v>
      </c>
      <c r="B4079" t="s">
        <v>962</v>
      </c>
      <c r="C4079" t="s">
        <v>5813</v>
      </c>
      <c r="D4079">
        <v>60</v>
      </c>
      <c r="E4079" t="s">
        <v>953</v>
      </c>
      <c r="F4079">
        <v>3093</v>
      </c>
      <c r="G4079">
        <v>3093</v>
      </c>
      <c r="H4079">
        <v>0</v>
      </c>
      <c r="I4079" t="s">
        <v>2597</v>
      </c>
      <c r="J4079" t="s">
        <v>960</v>
      </c>
      <c r="K4079" t="s">
        <v>956</v>
      </c>
      <c r="L4079">
        <v>1019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</row>
    <row r="4080" spans="1:21" x14ac:dyDescent="0.25">
      <c r="A4080" t="s">
        <v>621</v>
      </c>
      <c r="B4080" t="s">
        <v>962</v>
      </c>
      <c r="C4080" t="s">
        <v>5690</v>
      </c>
      <c r="D4080">
        <v>30</v>
      </c>
      <c r="E4080" t="s">
        <v>953</v>
      </c>
      <c r="F4080">
        <v>3093</v>
      </c>
      <c r="G4080">
        <v>3093</v>
      </c>
      <c r="H4080">
        <v>0</v>
      </c>
      <c r="I4080" t="s">
        <v>2597</v>
      </c>
      <c r="J4080" t="s">
        <v>960</v>
      </c>
      <c r="K4080" t="s">
        <v>956</v>
      </c>
      <c r="L4080">
        <v>1019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</row>
    <row r="4081" spans="1:21" x14ac:dyDescent="0.25">
      <c r="A4081" t="s">
        <v>621</v>
      </c>
      <c r="B4081" t="s">
        <v>959</v>
      </c>
      <c r="C4081" t="s">
        <v>1776</v>
      </c>
      <c r="D4081">
        <v>2</v>
      </c>
      <c r="E4081" t="s">
        <v>953</v>
      </c>
      <c r="F4081">
        <v>3093</v>
      </c>
      <c r="G4081">
        <v>9999</v>
      </c>
      <c r="H4081">
        <v>0</v>
      </c>
      <c r="I4081" t="s">
        <v>2597</v>
      </c>
      <c r="J4081" t="s">
        <v>960</v>
      </c>
      <c r="K4081" t="s">
        <v>956</v>
      </c>
      <c r="L4081">
        <v>1019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</row>
    <row r="4082" spans="1:21" x14ac:dyDescent="0.25">
      <c r="A4082" t="s">
        <v>620</v>
      </c>
      <c r="B4082" t="s">
        <v>957</v>
      </c>
      <c r="C4082">
        <v>3434816</v>
      </c>
      <c r="D4082">
        <v>3</v>
      </c>
      <c r="E4082" t="s">
        <v>953</v>
      </c>
      <c r="F4082">
        <v>3001</v>
      </c>
      <c r="G4082">
        <v>3003</v>
      </c>
      <c r="H4082">
        <v>0</v>
      </c>
      <c r="I4082" t="s">
        <v>2598</v>
      </c>
      <c r="J4082" t="s">
        <v>955</v>
      </c>
      <c r="K4082" t="s">
        <v>956</v>
      </c>
      <c r="L4082">
        <v>1019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</row>
    <row r="4083" spans="1:21" x14ac:dyDescent="0.25">
      <c r="A4083" t="s">
        <v>620</v>
      </c>
      <c r="B4083" t="s">
        <v>957</v>
      </c>
      <c r="C4083" t="s">
        <v>958</v>
      </c>
      <c r="D4083">
        <v>149</v>
      </c>
      <c r="E4083" t="s">
        <v>953</v>
      </c>
      <c r="F4083">
        <v>3001</v>
      </c>
      <c r="G4083">
        <v>3003</v>
      </c>
      <c r="H4083">
        <v>0</v>
      </c>
      <c r="I4083" t="s">
        <v>2598</v>
      </c>
      <c r="J4083" t="s">
        <v>955</v>
      </c>
      <c r="K4083" t="s">
        <v>956</v>
      </c>
      <c r="L4083">
        <v>1019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</row>
    <row r="4084" spans="1:21" x14ac:dyDescent="0.25">
      <c r="A4084" t="s">
        <v>620</v>
      </c>
      <c r="B4084" t="s">
        <v>1240</v>
      </c>
      <c r="C4084" t="s">
        <v>2423</v>
      </c>
      <c r="D4084">
        <v>12</v>
      </c>
      <c r="E4084" t="s">
        <v>953</v>
      </c>
      <c r="F4084">
        <v>3001</v>
      </c>
      <c r="G4084" t="s">
        <v>1041</v>
      </c>
      <c r="H4084">
        <v>0</v>
      </c>
      <c r="I4084" t="s">
        <v>2598</v>
      </c>
      <c r="J4084" t="s">
        <v>955</v>
      </c>
      <c r="K4084" t="s">
        <v>956</v>
      </c>
      <c r="L4084">
        <v>1019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</row>
    <row r="4085" spans="1:21" x14ac:dyDescent="0.25">
      <c r="A4085" t="s">
        <v>620</v>
      </c>
      <c r="B4085" t="s">
        <v>964</v>
      </c>
      <c r="C4085" t="s">
        <v>5517</v>
      </c>
      <c r="D4085">
        <v>40</v>
      </c>
      <c r="E4085" t="s">
        <v>953</v>
      </c>
      <c r="F4085">
        <v>3093</v>
      </c>
      <c r="G4085">
        <v>3000</v>
      </c>
      <c r="H4085">
        <v>0</v>
      </c>
      <c r="I4085" t="s">
        <v>2598</v>
      </c>
      <c r="J4085" t="s">
        <v>960</v>
      </c>
      <c r="K4085" t="s">
        <v>956</v>
      </c>
      <c r="L4085">
        <v>1019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</row>
    <row r="4086" spans="1:21" x14ac:dyDescent="0.25">
      <c r="A4086" t="s">
        <v>620</v>
      </c>
      <c r="B4086" t="s">
        <v>962</v>
      </c>
      <c r="C4086" t="s">
        <v>6427</v>
      </c>
      <c r="D4086">
        <v>80</v>
      </c>
      <c r="E4086" t="s">
        <v>953</v>
      </c>
      <c r="F4086">
        <v>3093</v>
      </c>
      <c r="G4086">
        <v>3093</v>
      </c>
      <c r="H4086">
        <v>0</v>
      </c>
      <c r="I4086" t="s">
        <v>2598</v>
      </c>
      <c r="J4086" t="s">
        <v>960</v>
      </c>
      <c r="K4086" t="s">
        <v>956</v>
      </c>
      <c r="L4086">
        <v>1019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</row>
    <row r="4087" spans="1:21" x14ac:dyDescent="0.25">
      <c r="A4087" t="s">
        <v>620</v>
      </c>
      <c r="B4087" t="s">
        <v>962</v>
      </c>
      <c r="C4087" t="s">
        <v>5764</v>
      </c>
      <c r="D4087">
        <v>40</v>
      </c>
      <c r="E4087" t="s">
        <v>953</v>
      </c>
      <c r="F4087">
        <v>3093</v>
      </c>
      <c r="G4087">
        <v>3093</v>
      </c>
      <c r="H4087">
        <v>0</v>
      </c>
      <c r="I4087" t="s">
        <v>2598</v>
      </c>
      <c r="J4087" t="s">
        <v>960</v>
      </c>
      <c r="K4087" t="s">
        <v>956</v>
      </c>
      <c r="L4087">
        <v>1019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</row>
    <row r="4088" spans="1:21" x14ac:dyDescent="0.25">
      <c r="A4088" t="s">
        <v>620</v>
      </c>
      <c r="B4088" t="s">
        <v>959</v>
      </c>
      <c r="C4088" t="s">
        <v>2599</v>
      </c>
      <c r="D4088">
        <v>1</v>
      </c>
      <c r="E4088" t="s">
        <v>953</v>
      </c>
      <c r="F4088">
        <v>3093</v>
      </c>
      <c r="G4088">
        <v>9999</v>
      </c>
      <c r="H4088">
        <v>0</v>
      </c>
      <c r="I4088" t="s">
        <v>2598</v>
      </c>
      <c r="J4088" t="s">
        <v>960</v>
      </c>
      <c r="K4088" t="s">
        <v>956</v>
      </c>
      <c r="L4088">
        <v>1019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0</v>
      </c>
    </row>
    <row r="4089" spans="1:21" x14ac:dyDescent="0.25">
      <c r="A4089" t="s">
        <v>620</v>
      </c>
      <c r="B4089" t="s">
        <v>959</v>
      </c>
      <c r="C4089" t="s">
        <v>2592</v>
      </c>
      <c r="D4089">
        <v>1</v>
      </c>
      <c r="E4089" t="s">
        <v>953</v>
      </c>
      <c r="F4089">
        <v>3093</v>
      </c>
      <c r="G4089">
        <v>9999</v>
      </c>
      <c r="H4089">
        <v>0</v>
      </c>
      <c r="I4089" t="s">
        <v>2598</v>
      </c>
      <c r="J4089" t="s">
        <v>960</v>
      </c>
      <c r="K4089" t="s">
        <v>956</v>
      </c>
      <c r="L4089">
        <v>1019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</row>
    <row r="4090" spans="1:21" x14ac:dyDescent="0.25">
      <c r="A4090" t="s">
        <v>619</v>
      </c>
      <c r="B4090" t="s">
        <v>952</v>
      </c>
      <c r="C4090" t="s">
        <v>3477</v>
      </c>
      <c r="D4090">
        <v>100</v>
      </c>
      <c r="E4090" t="s">
        <v>953</v>
      </c>
      <c r="F4090">
        <v>3001</v>
      </c>
      <c r="G4090">
        <v>1003</v>
      </c>
      <c r="H4090">
        <v>0</v>
      </c>
      <c r="I4090" t="s">
        <v>2600</v>
      </c>
      <c r="J4090" t="s">
        <v>955</v>
      </c>
      <c r="K4090" t="s">
        <v>956</v>
      </c>
      <c r="L4090">
        <v>1019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</row>
    <row r="4091" spans="1:21" x14ac:dyDescent="0.25">
      <c r="A4091" t="s">
        <v>619</v>
      </c>
      <c r="B4091" t="s">
        <v>952</v>
      </c>
      <c r="C4091" t="s">
        <v>6428</v>
      </c>
      <c r="D4091">
        <v>100</v>
      </c>
      <c r="E4091" t="s">
        <v>953</v>
      </c>
      <c r="F4091">
        <v>3001</v>
      </c>
      <c r="G4091">
        <v>1003</v>
      </c>
      <c r="H4091">
        <v>0</v>
      </c>
      <c r="I4091" t="s">
        <v>2600</v>
      </c>
      <c r="J4091" t="s">
        <v>955</v>
      </c>
      <c r="K4091" t="s">
        <v>956</v>
      </c>
      <c r="L4091">
        <v>1019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</row>
    <row r="4092" spans="1:21" x14ac:dyDescent="0.25">
      <c r="A4092" t="s">
        <v>619</v>
      </c>
      <c r="B4092" t="s">
        <v>957</v>
      </c>
      <c r="C4092">
        <v>3415253</v>
      </c>
      <c r="D4092">
        <v>6</v>
      </c>
      <c r="E4092" t="s">
        <v>953</v>
      </c>
      <c r="F4092">
        <v>3001</v>
      </c>
      <c r="G4092">
        <v>3003</v>
      </c>
      <c r="H4092">
        <v>0</v>
      </c>
      <c r="I4092" t="s">
        <v>2600</v>
      </c>
      <c r="J4092" t="s">
        <v>955</v>
      </c>
      <c r="K4092" t="s">
        <v>956</v>
      </c>
      <c r="L4092">
        <v>1019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</row>
    <row r="4093" spans="1:21" x14ac:dyDescent="0.25">
      <c r="A4093" t="s">
        <v>619</v>
      </c>
      <c r="B4093" t="s">
        <v>957</v>
      </c>
      <c r="C4093">
        <v>3435008</v>
      </c>
      <c r="D4093">
        <v>3</v>
      </c>
      <c r="E4093" t="s">
        <v>953</v>
      </c>
      <c r="F4093">
        <v>3001</v>
      </c>
      <c r="G4093">
        <v>3003</v>
      </c>
      <c r="H4093">
        <v>0</v>
      </c>
      <c r="I4093" t="s">
        <v>2600</v>
      </c>
      <c r="J4093" t="s">
        <v>955</v>
      </c>
      <c r="K4093" t="s">
        <v>956</v>
      </c>
      <c r="L4093">
        <v>1019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</row>
    <row r="4094" spans="1:21" x14ac:dyDescent="0.25">
      <c r="A4094" t="s">
        <v>619</v>
      </c>
      <c r="B4094" t="s">
        <v>957</v>
      </c>
      <c r="C4094" t="s">
        <v>958</v>
      </c>
      <c r="D4094">
        <v>120</v>
      </c>
      <c r="E4094" t="s">
        <v>953</v>
      </c>
      <c r="F4094">
        <v>3001</v>
      </c>
      <c r="G4094">
        <v>3003</v>
      </c>
      <c r="H4094">
        <v>0</v>
      </c>
      <c r="I4094" t="s">
        <v>2600</v>
      </c>
      <c r="J4094" t="s">
        <v>955</v>
      </c>
      <c r="K4094" t="s">
        <v>956</v>
      </c>
      <c r="L4094">
        <v>1019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</row>
    <row r="4095" spans="1:21" x14ac:dyDescent="0.25">
      <c r="A4095" t="s">
        <v>619</v>
      </c>
      <c r="B4095" t="s">
        <v>1240</v>
      </c>
      <c r="C4095" t="s">
        <v>2423</v>
      </c>
      <c r="D4095">
        <v>3</v>
      </c>
      <c r="E4095" t="s">
        <v>953</v>
      </c>
      <c r="F4095">
        <v>3001</v>
      </c>
      <c r="G4095" t="s">
        <v>1041</v>
      </c>
      <c r="H4095">
        <v>0</v>
      </c>
      <c r="I4095" t="s">
        <v>2600</v>
      </c>
      <c r="J4095" t="s">
        <v>955</v>
      </c>
      <c r="K4095" t="s">
        <v>956</v>
      </c>
      <c r="L4095">
        <v>1019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</row>
    <row r="4096" spans="1:21" x14ac:dyDescent="0.25">
      <c r="A4096" t="s">
        <v>619</v>
      </c>
      <c r="B4096" t="s">
        <v>964</v>
      </c>
      <c r="C4096" t="s">
        <v>6016</v>
      </c>
      <c r="D4096">
        <v>100</v>
      </c>
      <c r="E4096" t="s">
        <v>953</v>
      </c>
      <c r="F4096">
        <v>3093</v>
      </c>
      <c r="G4096">
        <v>3000</v>
      </c>
      <c r="H4096">
        <v>0</v>
      </c>
      <c r="I4096" t="s">
        <v>2600</v>
      </c>
      <c r="J4096" t="s">
        <v>960</v>
      </c>
      <c r="K4096" t="s">
        <v>956</v>
      </c>
      <c r="L4096">
        <v>1019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0</v>
      </c>
    </row>
    <row r="4097" spans="1:21" x14ac:dyDescent="0.25">
      <c r="A4097" t="s">
        <v>619</v>
      </c>
      <c r="B4097" t="s">
        <v>964</v>
      </c>
      <c r="C4097" t="s">
        <v>5657</v>
      </c>
      <c r="D4097">
        <v>80</v>
      </c>
      <c r="E4097" t="s">
        <v>953</v>
      </c>
      <c r="F4097">
        <v>3093</v>
      </c>
      <c r="G4097">
        <v>3000</v>
      </c>
      <c r="H4097">
        <v>0</v>
      </c>
      <c r="I4097" t="s">
        <v>2600</v>
      </c>
      <c r="J4097" t="s">
        <v>960</v>
      </c>
      <c r="K4097" t="s">
        <v>956</v>
      </c>
      <c r="L4097">
        <v>1019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</row>
    <row r="4098" spans="1:21" x14ac:dyDescent="0.25">
      <c r="A4098" t="s">
        <v>619</v>
      </c>
      <c r="B4098" t="s">
        <v>962</v>
      </c>
      <c r="C4098" t="s">
        <v>5593</v>
      </c>
      <c r="D4098">
        <v>90</v>
      </c>
      <c r="E4098" t="s">
        <v>953</v>
      </c>
      <c r="F4098">
        <v>3093</v>
      </c>
      <c r="G4098">
        <v>3093</v>
      </c>
      <c r="H4098">
        <v>0</v>
      </c>
      <c r="I4098" t="s">
        <v>2600</v>
      </c>
      <c r="J4098" t="s">
        <v>960</v>
      </c>
      <c r="K4098" t="s">
        <v>956</v>
      </c>
      <c r="L4098">
        <v>1019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</row>
    <row r="4099" spans="1:21" x14ac:dyDescent="0.25">
      <c r="A4099" t="s">
        <v>619</v>
      </c>
      <c r="B4099" t="s">
        <v>962</v>
      </c>
      <c r="C4099" t="s">
        <v>5301</v>
      </c>
      <c r="D4099">
        <v>100</v>
      </c>
      <c r="E4099" t="s">
        <v>953</v>
      </c>
      <c r="F4099">
        <v>3093</v>
      </c>
      <c r="G4099">
        <v>3093</v>
      </c>
      <c r="H4099">
        <v>0</v>
      </c>
      <c r="I4099" t="s">
        <v>2600</v>
      </c>
      <c r="J4099" t="s">
        <v>960</v>
      </c>
      <c r="K4099" t="s">
        <v>956</v>
      </c>
      <c r="L4099">
        <v>1019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</row>
    <row r="4100" spans="1:21" x14ac:dyDescent="0.25">
      <c r="A4100" t="s">
        <v>618</v>
      </c>
      <c r="B4100" t="s">
        <v>952</v>
      </c>
      <c r="C4100" t="s">
        <v>2602</v>
      </c>
      <c r="D4100">
        <v>400</v>
      </c>
      <c r="E4100" t="s">
        <v>953</v>
      </c>
      <c r="F4100">
        <v>3001</v>
      </c>
      <c r="G4100">
        <v>1003</v>
      </c>
      <c r="H4100">
        <v>0</v>
      </c>
      <c r="I4100" t="s">
        <v>2601</v>
      </c>
      <c r="J4100" t="s">
        <v>955</v>
      </c>
      <c r="K4100" t="s">
        <v>956</v>
      </c>
      <c r="L4100">
        <v>1019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</row>
    <row r="4101" spans="1:21" x14ac:dyDescent="0.25">
      <c r="A4101" t="s">
        <v>618</v>
      </c>
      <c r="B4101" t="s">
        <v>957</v>
      </c>
      <c r="C4101">
        <v>3434818</v>
      </c>
      <c r="D4101">
        <v>3</v>
      </c>
      <c r="E4101" t="s">
        <v>953</v>
      </c>
      <c r="F4101">
        <v>3001</v>
      </c>
      <c r="G4101">
        <v>3003</v>
      </c>
      <c r="H4101">
        <v>0</v>
      </c>
      <c r="I4101" t="s">
        <v>2601</v>
      </c>
      <c r="J4101" t="s">
        <v>955</v>
      </c>
      <c r="K4101" t="s">
        <v>956</v>
      </c>
      <c r="L4101">
        <v>1019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</row>
    <row r="4102" spans="1:21" x14ac:dyDescent="0.25">
      <c r="A4102" t="s">
        <v>618</v>
      </c>
      <c r="B4102" t="s">
        <v>957</v>
      </c>
      <c r="C4102" t="s">
        <v>958</v>
      </c>
      <c r="D4102">
        <v>413</v>
      </c>
      <c r="E4102" t="s">
        <v>953</v>
      </c>
      <c r="F4102">
        <v>3001</v>
      </c>
      <c r="G4102">
        <v>3003</v>
      </c>
      <c r="H4102">
        <v>0</v>
      </c>
      <c r="I4102" t="s">
        <v>2601</v>
      </c>
      <c r="J4102" t="s">
        <v>955</v>
      </c>
      <c r="K4102" t="s">
        <v>956</v>
      </c>
      <c r="L4102">
        <v>1019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</row>
    <row r="4103" spans="1:21" x14ac:dyDescent="0.25">
      <c r="A4103" t="s">
        <v>618</v>
      </c>
      <c r="B4103" t="s">
        <v>1240</v>
      </c>
      <c r="C4103" t="s">
        <v>2423</v>
      </c>
      <c r="D4103">
        <v>12</v>
      </c>
      <c r="E4103" t="s">
        <v>953</v>
      </c>
      <c r="F4103">
        <v>3001</v>
      </c>
      <c r="G4103" t="s">
        <v>1041</v>
      </c>
      <c r="H4103">
        <v>0</v>
      </c>
      <c r="I4103" t="s">
        <v>2601</v>
      </c>
      <c r="J4103" t="s">
        <v>955</v>
      </c>
      <c r="K4103" t="s">
        <v>956</v>
      </c>
      <c r="L4103">
        <v>1019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</row>
    <row r="4104" spans="1:21" x14ac:dyDescent="0.25">
      <c r="A4104" t="s">
        <v>618</v>
      </c>
      <c r="B4104" t="s">
        <v>962</v>
      </c>
      <c r="C4104" t="s">
        <v>2603</v>
      </c>
      <c r="D4104">
        <v>507</v>
      </c>
      <c r="E4104" t="s">
        <v>953</v>
      </c>
      <c r="F4104">
        <v>3093</v>
      </c>
      <c r="G4104">
        <v>3093</v>
      </c>
      <c r="H4104">
        <v>0</v>
      </c>
      <c r="I4104" t="s">
        <v>2601</v>
      </c>
      <c r="J4104" t="s">
        <v>960</v>
      </c>
      <c r="K4104" t="s">
        <v>956</v>
      </c>
      <c r="L4104">
        <v>1019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</row>
    <row r="4105" spans="1:21" x14ac:dyDescent="0.25">
      <c r="A4105" t="s">
        <v>618</v>
      </c>
      <c r="B4105" t="s">
        <v>962</v>
      </c>
      <c r="C4105" t="s">
        <v>2604</v>
      </c>
      <c r="D4105">
        <v>436</v>
      </c>
      <c r="E4105" t="s">
        <v>953</v>
      </c>
      <c r="F4105">
        <v>3093</v>
      </c>
      <c r="G4105">
        <v>3093</v>
      </c>
      <c r="H4105">
        <v>0</v>
      </c>
      <c r="I4105" t="s">
        <v>2601</v>
      </c>
      <c r="J4105" t="s">
        <v>960</v>
      </c>
      <c r="K4105" t="s">
        <v>956</v>
      </c>
      <c r="L4105">
        <v>1019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</row>
    <row r="4106" spans="1:21" x14ac:dyDescent="0.25">
      <c r="A4106" t="s">
        <v>618</v>
      </c>
      <c r="B4106" t="s">
        <v>962</v>
      </c>
      <c r="C4106" t="s">
        <v>2605</v>
      </c>
      <c r="D4106">
        <v>600</v>
      </c>
      <c r="E4106" t="s">
        <v>953</v>
      </c>
      <c r="F4106">
        <v>3093</v>
      </c>
      <c r="G4106">
        <v>3093</v>
      </c>
      <c r="H4106">
        <v>0</v>
      </c>
      <c r="I4106" t="s">
        <v>2601</v>
      </c>
      <c r="J4106" t="s">
        <v>960</v>
      </c>
      <c r="K4106" t="s">
        <v>956</v>
      </c>
      <c r="L4106">
        <v>1019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</row>
    <row r="4107" spans="1:21" x14ac:dyDescent="0.25">
      <c r="A4107" t="s">
        <v>618</v>
      </c>
      <c r="B4107" t="s">
        <v>962</v>
      </c>
      <c r="C4107" t="s">
        <v>2606</v>
      </c>
      <c r="D4107">
        <v>600</v>
      </c>
      <c r="E4107" t="s">
        <v>953</v>
      </c>
      <c r="F4107">
        <v>3093</v>
      </c>
      <c r="G4107">
        <v>3093</v>
      </c>
      <c r="H4107">
        <v>0</v>
      </c>
      <c r="I4107" t="s">
        <v>2601</v>
      </c>
      <c r="J4107" t="s">
        <v>960</v>
      </c>
      <c r="K4107" t="s">
        <v>956</v>
      </c>
      <c r="L4107">
        <v>1019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</row>
    <row r="4108" spans="1:21" x14ac:dyDescent="0.25">
      <c r="A4108" t="s">
        <v>618</v>
      </c>
      <c r="B4108" t="s">
        <v>962</v>
      </c>
      <c r="C4108" t="s">
        <v>2607</v>
      </c>
      <c r="D4108">
        <v>434</v>
      </c>
      <c r="E4108" t="s">
        <v>953</v>
      </c>
      <c r="F4108">
        <v>3093</v>
      </c>
      <c r="G4108">
        <v>3093</v>
      </c>
      <c r="H4108">
        <v>0</v>
      </c>
      <c r="I4108" t="s">
        <v>2601</v>
      </c>
      <c r="J4108" t="s">
        <v>960</v>
      </c>
      <c r="K4108" t="s">
        <v>956</v>
      </c>
      <c r="L4108">
        <v>1019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</row>
    <row r="4109" spans="1:21" x14ac:dyDescent="0.25">
      <c r="A4109" t="s">
        <v>618</v>
      </c>
      <c r="B4109" t="s">
        <v>962</v>
      </c>
      <c r="C4109" t="s">
        <v>2608</v>
      </c>
      <c r="D4109">
        <v>428</v>
      </c>
      <c r="E4109" t="s">
        <v>953</v>
      </c>
      <c r="F4109">
        <v>3093</v>
      </c>
      <c r="G4109">
        <v>3093</v>
      </c>
      <c r="H4109">
        <v>0</v>
      </c>
      <c r="I4109" t="s">
        <v>2601</v>
      </c>
      <c r="J4109" t="s">
        <v>960</v>
      </c>
      <c r="K4109" t="s">
        <v>956</v>
      </c>
      <c r="L4109">
        <v>1019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</row>
    <row r="4110" spans="1:21" x14ac:dyDescent="0.25">
      <c r="A4110" t="s">
        <v>618</v>
      </c>
      <c r="B4110" t="s">
        <v>962</v>
      </c>
      <c r="C4110" t="s">
        <v>2609</v>
      </c>
      <c r="D4110">
        <v>385</v>
      </c>
      <c r="E4110" t="s">
        <v>953</v>
      </c>
      <c r="F4110">
        <v>3093</v>
      </c>
      <c r="G4110">
        <v>3093</v>
      </c>
      <c r="H4110">
        <v>0</v>
      </c>
      <c r="I4110" t="s">
        <v>2601</v>
      </c>
      <c r="J4110" t="s">
        <v>960</v>
      </c>
      <c r="K4110" t="s">
        <v>956</v>
      </c>
      <c r="L4110">
        <v>1019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</row>
    <row r="4111" spans="1:21" x14ac:dyDescent="0.25">
      <c r="A4111" t="s">
        <v>618</v>
      </c>
      <c r="B4111" t="s">
        <v>962</v>
      </c>
      <c r="C4111" t="s">
        <v>2610</v>
      </c>
      <c r="D4111">
        <v>291</v>
      </c>
      <c r="E4111" t="s">
        <v>953</v>
      </c>
      <c r="F4111">
        <v>3093</v>
      </c>
      <c r="G4111">
        <v>3093</v>
      </c>
      <c r="H4111">
        <v>0</v>
      </c>
      <c r="I4111" t="s">
        <v>2601</v>
      </c>
      <c r="J4111" t="s">
        <v>960</v>
      </c>
      <c r="K4111" t="s">
        <v>956</v>
      </c>
      <c r="L4111">
        <v>1019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</row>
    <row r="4112" spans="1:21" x14ac:dyDescent="0.25">
      <c r="A4112" t="s">
        <v>618</v>
      </c>
      <c r="B4112" t="s">
        <v>962</v>
      </c>
      <c r="C4112" t="s">
        <v>2611</v>
      </c>
      <c r="D4112">
        <v>318</v>
      </c>
      <c r="E4112" t="s">
        <v>953</v>
      </c>
      <c r="F4112">
        <v>3093</v>
      </c>
      <c r="G4112">
        <v>3093</v>
      </c>
      <c r="H4112">
        <v>0</v>
      </c>
      <c r="I4112" t="s">
        <v>2601</v>
      </c>
      <c r="J4112" t="s">
        <v>960</v>
      </c>
      <c r="K4112" t="s">
        <v>956</v>
      </c>
      <c r="L4112">
        <v>1019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</row>
    <row r="4113" spans="1:21" x14ac:dyDescent="0.25">
      <c r="A4113" t="s">
        <v>618</v>
      </c>
      <c r="B4113" t="s">
        <v>962</v>
      </c>
      <c r="C4113" t="s">
        <v>2612</v>
      </c>
      <c r="D4113">
        <v>400</v>
      </c>
      <c r="E4113" t="s">
        <v>953</v>
      </c>
      <c r="F4113">
        <v>3093</v>
      </c>
      <c r="G4113">
        <v>3093</v>
      </c>
      <c r="H4113">
        <v>0</v>
      </c>
      <c r="I4113" t="s">
        <v>2601</v>
      </c>
      <c r="J4113" t="s">
        <v>960</v>
      </c>
      <c r="K4113" t="s">
        <v>956</v>
      </c>
      <c r="L4113">
        <v>1019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</row>
    <row r="4114" spans="1:21" x14ac:dyDescent="0.25">
      <c r="A4114" t="s">
        <v>618</v>
      </c>
      <c r="B4114" t="s">
        <v>962</v>
      </c>
      <c r="C4114" t="s">
        <v>2613</v>
      </c>
      <c r="D4114">
        <v>400</v>
      </c>
      <c r="E4114" t="s">
        <v>953</v>
      </c>
      <c r="F4114">
        <v>3093</v>
      </c>
      <c r="G4114">
        <v>3093</v>
      </c>
      <c r="H4114">
        <v>0</v>
      </c>
      <c r="I4114" t="s">
        <v>2601</v>
      </c>
      <c r="J4114" t="s">
        <v>960</v>
      </c>
      <c r="K4114" t="s">
        <v>956</v>
      </c>
      <c r="L4114">
        <v>1019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</row>
    <row r="4115" spans="1:21" x14ac:dyDescent="0.25">
      <c r="A4115" t="s">
        <v>618</v>
      </c>
      <c r="B4115" t="s">
        <v>962</v>
      </c>
      <c r="C4115" t="s">
        <v>2614</v>
      </c>
      <c r="D4115">
        <v>400</v>
      </c>
      <c r="E4115" t="s">
        <v>953</v>
      </c>
      <c r="F4115">
        <v>3093</v>
      </c>
      <c r="G4115">
        <v>3093</v>
      </c>
      <c r="H4115">
        <v>0</v>
      </c>
      <c r="I4115" t="s">
        <v>2601</v>
      </c>
      <c r="J4115" t="s">
        <v>960</v>
      </c>
      <c r="K4115" t="s">
        <v>956</v>
      </c>
      <c r="L4115">
        <v>1019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</row>
    <row r="4116" spans="1:21" x14ac:dyDescent="0.25">
      <c r="A4116" t="s">
        <v>618</v>
      </c>
      <c r="B4116" t="s">
        <v>962</v>
      </c>
      <c r="C4116" t="s">
        <v>2615</v>
      </c>
      <c r="D4116">
        <v>400</v>
      </c>
      <c r="E4116" t="s">
        <v>953</v>
      </c>
      <c r="F4116">
        <v>3093</v>
      </c>
      <c r="G4116">
        <v>3093</v>
      </c>
      <c r="H4116">
        <v>0</v>
      </c>
      <c r="I4116" t="s">
        <v>2601</v>
      </c>
      <c r="J4116" t="s">
        <v>960</v>
      </c>
      <c r="K4116" t="s">
        <v>956</v>
      </c>
      <c r="L4116">
        <v>1019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</v>
      </c>
    </row>
    <row r="4117" spans="1:21" x14ac:dyDescent="0.25">
      <c r="A4117" t="s">
        <v>618</v>
      </c>
      <c r="B4117" t="s">
        <v>962</v>
      </c>
      <c r="C4117" t="s">
        <v>2616</v>
      </c>
      <c r="D4117">
        <v>400</v>
      </c>
      <c r="E4117" t="s">
        <v>953</v>
      </c>
      <c r="F4117">
        <v>3093</v>
      </c>
      <c r="G4117">
        <v>3093</v>
      </c>
      <c r="H4117">
        <v>0</v>
      </c>
      <c r="I4117" t="s">
        <v>2601</v>
      </c>
      <c r="J4117" t="s">
        <v>960</v>
      </c>
      <c r="K4117" t="s">
        <v>956</v>
      </c>
      <c r="L4117">
        <v>1019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</row>
    <row r="4118" spans="1:21" x14ac:dyDescent="0.25">
      <c r="A4118" t="s">
        <v>618</v>
      </c>
      <c r="B4118" t="s">
        <v>962</v>
      </c>
      <c r="C4118" t="s">
        <v>2617</v>
      </c>
      <c r="D4118">
        <v>400</v>
      </c>
      <c r="E4118" t="s">
        <v>953</v>
      </c>
      <c r="F4118">
        <v>3093</v>
      </c>
      <c r="G4118">
        <v>3093</v>
      </c>
      <c r="H4118">
        <v>0</v>
      </c>
      <c r="I4118" t="s">
        <v>2601</v>
      </c>
      <c r="J4118" t="s">
        <v>960</v>
      </c>
      <c r="K4118" t="s">
        <v>956</v>
      </c>
      <c r="L4118">
        <v>1019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</row>
    <row r="4119" spans="1:21" x14ac:dyDescent="0.25">
      <c r="A4119" t="s">
        <v>618</v>
      </c>
      <c r="B4119" t="s">
        <v>962</v>
      </c>
      <c r="C4119" t="s">
        <v>2618</v>
      </c>
      <c r="D4119">
        <v>400</v>
      </c>
      <c r="E4119" t="s">
        <v>953</v>
      </c>
      <c r="F4119">
        <v>3093</v>
      </c>
      <c r="G4119">
        <v>3093</v>
      </c>
      <c r="H4119">
        <v>0</v>
      </c>
      <c r="I4119" t="s">
        <v>2601</v>
      </c>
      <c r="J4119" t="s">
        <v>960</v>
      </c>
      <c r="K4119" t="s">
        <v>956</v>
      </c>
      <c r="L4119">
        <v>1019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</row>
    <row r="4120" spans="1:21" x14ac:dyDescent="0.25">
      <c r="A4120" t="s">
        <v>618</v>
      </c>
      <c r="B4120" t="s">
        <v>962</v>
      </c>
      <c r="C4120" t="s">
        <v>2619</v>
      </c>
      <c r="D4120">
        <v>400</v>
      </c>
      <c r="E4120" t="s">
        <v>953</v>
      </c>
      <c r="F4120">
        <v>3093</v>
      </c>
      <c r="G4120">
        <v>3093</v>
      </c>
      <c r="H4120">
        <v>0</v>
      </c>
      <c r="I4120" t="s">
        <v>2601</v>
      </c>
      <c r="J4120" t="s">
        <v>960</v>
      </c>
      <c r="K4120" t="s">
        <v>956</v>
      </c>
      <c r="L4120">
        <v>1019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</row>
    <row r="4121" spans="1:21" x14ac:dyDescent="0.25">
      <c r="A4121" t="s">
        <v>618</v>
      </c>
      <c r="B4121" t="s">
        <v>962</v>
      </c>
      <c r="C4121" t="s">
        <v>2620</v>
      </c>
      <c r="D4121">
        <v>400</v>
      </c>
      <c r="E4121" t="s">
        <v>953</v>
      </c>
      <c r="F4121">
        <v>3093</v>
      </c>
      <c r="G4121">
        <v>3093</v>
      </c>
      <c r="H4121">
        <v>0</v>
      </c>
      <c r="I4121" t="s">
        <v>2601</v>
      </c>
      <c r="J4121" t="s">
        <v>960</v>
      </c>
      <c r="K4121" t="s">
        <v>956</v>
      </c>
      <c r="L4121">
        <v>1019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</row>
    <row r="4122" spans="1:21" x14ac:dyDescent="0.25">
      <c r="A4122" t="s">
        <v>618</v>
      </c>
      <c r="B4122" t="s">
        <v>962</v>
      </c>
      <c r="C4122" t="s">
        <v>2621</v>
      </c>
      <c r="D4122">
        <v>266</v>
      </c>
      <c r="E4122" t="s">
        <v>953</v>
      </c>
      <c r="F4122">
        <v>3093</v>
      </c>
      <c r="G4122">
        <v>3093</v>
      </c>
      <c r="H4122">
        <v>0</v>
      </c>
      <c r="I4122" t="s">
        <v>2601</v>
      </c>
      <c r="J4122" t="s">
        <v>960</v>
      </c>
      <c r="K4122" t="s">
        <v>956</v>
      </c>
      <c r="L4122">
        <v>1019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</row>
    <row r="4123" spans="1:21" x14ac:dyDescent="0.25">
      <c r="A4123" t="s">
        <v>618</v>
      </c>
      <c r="B4123" t="s">
        <v>962</v>
      </c>
      <c r="C4123" t="s">
        <v>1806</v>
      </c>
      <c r="D4123">
        <v>391</v>
      </c>
      <c r="E4123" t="s">
        <v>953</v>
      </c>
      <c r="F4123">
        <v>3093</v>
      </c>
      <c r="G4123">
        <v>3093</v>
      </c>
      <c r="H4123">
        <v>0</v>
      </c>
      <c r="I4123" t="s">
        <v>2601</v>
      </c>
      <c r="J4123" t="s">
        <v>960</v>
      </c>
      <c r="K4123" t="s">
        <v>956</v>
      </c>
      <c r="L4123">
        <v>1019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</row>
    <row r="4124" spans="1:21" x14ac:dyDescent="0.25">
      <c r="A4124" t="s">
        <v>618</v>
      </c>
      <c r="B4124" t="s">
        <v>962</v>
      </c>
      <c r="C4124" t="s">
        <v>3083</v>
      </c>
      <c r="D4124">
        <v>285</v>
      </c>
      <c r="E4124" t="s">
        <v>953</v>
      </c>
      <c r="F4124">
        <v>3093</v>
      </c>
      <c r="G4124">
        <v>3093</v>
      </c>
      <c r="H4124">
        <v>0</v>
      </c>
      <c r="I4124" t="s">
        <v>2601</v>
      </c>
      <c r="J4124" t="s">
        <v>960</v>
      </c>
      <c r="K4124" t="s">
        <v>956</v>
      </c>
      <c r="L4124">
        <v>1019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</row>
    <row r="4125" spans="1:21" x14ac:dyDescent="0.25">
      <c r="A4125" t="s">
        <v>618</v>
      </c>
      <c r="B4125" t="s">
        <v>959</v>
      </c>
      <c r="C4125" t="s">
        <v>2587</v>
      </c>
      <c r="D4125">
        <v>2</v>
      </c>
      <c r="E4125" t="s">
        <v>953</v>
      </c>
      <c r="F4125">
        <v>3093</v>
      </c>
      <c r="G4125">
        <v>9999</v>
      </c>
      <c r="H4125">
        <v>0</v>
      </c>
      <c r="I4125" t="s">
        <v>2601</v>
      </c>
      <c r="J4125" t="s">
        <v>960</v>
      </c>
      <c r="K4125" t="s">
        <v>956</v>
      </c>
      <c r="L4125">
        <v>1019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</row>
    <row r="4126" spans="1:21" x14ac:dyDescent="0.25">
      <c r="A4126" t="s">
        <v>617</v>
      </c>
      <c r="B4126" t="s">
        <v>952</v>
      </c>
      <c r="C4126" t="s">
        <v>5236</v>
      </c>
      <c r="D4126">
        <v>40</v>
      </c>
      <c r="E4126" t="s">
        <v>953</v>
      </c>
      <c r="F4126">
        <v>3001</v>
      </c>
      <c r="G4126">
        <v>1003</v>
      </c>
      <c r="H4126">
        <v>0</v>
      </c>
      <c r="I4126" t="s">
        <v>2622</v>
      </c>
      <c r="J4126" t="s">
        <v>955</v>
      </c>
      <c r="K4126" t="s">
        <v>956</v>
      </c>
      <c r="L4126">
        <v>1019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</row>
    <row r="4127" spans="1:21" x14ac:dyDescent="0.25">
      <c r="A4127" t="s">
        <v>617</v>
      </c>
      <c r="B4127" t="s">
        <v>952</v>
      </c>
      <c r="C4127" t="s">
        <v>6429</v>
      </c>
      <c r="D4127">
        <v>30</v>
      </c>
      <c r="E4127" t="s">
        <v>953</v>
      </c>
      <c r="F4127">
        <v>3001</v>
      </c>
      <c r="G4127">
        <v>1003</v>
      </c>
      <c r="H4127">
        <v>0</v>
      </c>
      <c r="I4127" t="s">
        <v>2622</v>
      </c>
      <c r="J4127" t="s">
        <v>955</v>
      </c>
      <c r="K4127" t="s">
        <v>956</v>
      </c>
      <c r="L4127">
        <v>1019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</row>
    <row r="4128" spans="1:21" x14ac:dyDescent="0.25">
      <c r="A4128" t="s">
        <v>617</v>
      </c>
      <c r="B4128" t="s">
        <v>952</v>
      </c>
      <c r="C4128" t="s">
        <v>6029</v>
      </c>
      <c r="D4128">
        <v>40</v>
      </c>
      <c r="E4128" t="s">
        <v>953</v>
      </c>
      <c r="F4128">
        <v>3001</v>
      </c>
      <c r="G4128">
        <v>1003</v>
      </c>
      <c r="H4128">
        <v>0</v>
      </c>
      <c r="I4128" t="s">
        <v>2622</v>
      </c>
      <c r="J4128" t="s">
        <v>955</v>
      </c>
      <c r="K4128" t="s">
        <v>956</v>
      </c>
      <c r="L4128">
        <v>1019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</row>
    <row r="4129" spans="1:21" x14ac:dyDescent="0.25">
      <c r="A4129" t="s">
        <v>617</v>
      </c>
      <c r="B4129" t="s">
        <v>957</v>
      </c>
      <c r="C4129">
        <v>3435009</v>
      </c>
      <c r="D4129">
        <v>3</v>
      </c>
      <c r="E4129" t="s">
        <v>953</v>
      </c>
      <c r="F4129">
        <v>3001</v>
      </c>
      <c r="G4129">
        <v>3003</v>
      </c>
      <c r="H4129">
        <v>0</v>
      </c>
      <c r="I4129" t="s">
        <v>2622</v>
      </c>
      <c r="J4129" t="s">
        <v>955</v>
      </c>
      <c r="K4129" t="s">
        <v>956</v>
      </c>
      <c r="L4129">
        <v>1019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</row>
    <row r="4130" spans="1:21" x14ac:dyDescent="0.25">
      <c r="A4130" t="s">
        <v>617</v>
      </c>
      <c r="B4130" t="s">
        <v>957</v>
      </c>
      <c r="C4130" t="s">
        <v>958</v>
      </c>
      <c r="D4130">
        <v>156</v>
      </c>
      <c r="E4130" t="s">
        <v>953</v>
      </c>
      <c r="F4130">
        <v>3001</v>
      </c>
      <c r="G4130">
        <v>3003</v>
      </c>
      <c r="H4130">
        <v>0</v>
      </c>
      <c r="I4130" t="s">
        <v>2622</v>
      </c>
      <c r="J4130" t="s">
        <v>955</v>
      </c>
      <c r="K4130" t="s">
        <v>956</v>
      </c>
      <c r="L4130">
        <v>1019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</row>
    <row r="4131" spans="1:21" x14ac:dyDescent="0.25">
      <c r="A4131" t="s">
        <v>617</v>
      </c>
      <c r="B4131" t="s">
        <v>1240</v>
      </c>
      <c r="C4131" t="s">
        <v>2423</v>
      </c>
      <c r="D4131">
        <v>3</v>
      </c>
      <c r="E4131" t="s">
        <v>953</v>
      </c>
      <c r="F4131">
        <v>3001</v>
      </c>
      <c r="G4131" t="s">
        <v>1041</v>
      </c>
      <c r="H4131">
        <v>0</v>
      </c>
      <c r="I4131" t="s">
        <v>2622</v>
      </c>
      <c r="J4131" t="s">
        <v>955</v>
      </c>
      <c r="K4131" t="s">
        <v>956</v>
      </c>
      <c r="L4131">
        <v>1019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</row>
    <row r="4132" spans="1:21" x14ac:dyDescent="0.25">
      <c r="A4132" t="s">
        <v>617</v>
      </c>
      <c r="B4132" t="s">
        <v>964</v>
      </c>
      <c r="C4132" t="s">
        <v>2623</v>
      </c>
      <c r="D4132">
        <v>90</v>
      </c>
      <c r="E4132" t="s">
        <v>953</v>
      </c>
      <c r="F4132">
        <v>3093</v>
      </c>
      <c r="G4132">
        <v>3000</v>
      </c>
      <c r="H4132">
        <v>0</v>
      </c>
      <c r="I4132" t="s">
        <v>2622</v>
      </c>
      <c r="J4132" t="s">
        <v>960</v>
      </c>
      <c r="K4132" t="s">
        <v>956</v>
      </c>
      <c r="L4132">
        <v>1019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</row>
    <row r="4133" spans="1:21" x14ac:dyDescent="0.25">
      <c r="A4133" t="s">
        <v>617</v>
      </c>
      <c r="B4133" t="s">
        <v>964</v>
      </c>
      <c r="C4133" t="s">
        <v>5366</v>
      </c>
      <c r="D4133">
        <v>40</v>
      </c>
      <c r="E4133" t="s">
        <v>953</v>
      </c>
      <c r="F4133">
        <v>3093</v>
      </c>
      <c r="G4133">
        <v>3000</v>
      </c>
      <c r="H4133">
        <v>0</v>
      </c>
      <c r="I4133" t="s">
        <v>2622</v>
      </c>
      <c r="J4133" t="s">
        <v>960</v>
      </c>
      <c r="K4133" t="s">
        <v>956</v>
      </c>
      <c r="L4133">
        <v>1019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</row>
    <row r="4134" spans="1:21" x14ac:dyDescent="0.25">
      <c r="A4134" t="s">
        <v>617</v>
      </c>
      <c r="B4134" t="s">
        <v>964</v>
      </c>
      <c r="C4134" t="s">
        <v>5302</v>
      </c>
      <c r="D4134">
        <v>40</v>
      </c>
      <c r="E4134" t="s">
        <v>953</v>
      </c>
      <c r="F4134">
        <v>3093</v>
      </c>
      <c r="G4134">
        <v>3000</v>
      </c>
      <c r="H4134">
        <v>0</v>
      </c>
      <c r="I4134" t="s">
        <v>2622</v>
      </c>
      <c r="J4134" t="s">
        <v>960</v>
      </c>
      <c r="K4134" t="s">
        <v>956</v>
      </c>
      <c r="L4134">
        <v>1019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</row>
    <row r="4135" spans="1:21" x14ac:dyDescent="0.25">
      <c r="A4135" t="s">
        <v>617</v>
      </c>
      <c r="B4135" t="s">
        <v>962</v>
      </c>
      <c r="C4135" t="s">
        <v>6430</v>
      </c>
      <c r="D4135">
        <v>40</v>
      </c>
      <c r="E4135" t="s">
        <v>953</v>
      </c>
      <c r="F4135">
        <v>3093</v>
      </c>
      <c r="G4135">
        <v>3093</v>
      </c>
      <c r="H4135">
        <v>0</v>
      </c>
      <c r="I4135" t="s">
        <v>2622</v>
      </c>
      <c r="J4135" t="s">
        <v>960</v>
      </c>
      <c r="K4135" t="s">
        <v>956</v>
      </c>
      <c r="L4135">
        <v>1019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</row>
    <row r="4136" spans="1:21" x14ac:dyDescent="0.25">
      <c r="A4136" t="s">
        <v>617</v>
      </c>
      <c r="B4136" t="s">
        <v>962</v>
      </c>
      <c r="C4136" t="s">
        <v>5515</v>
      </c>
      <c r="D4136">
        <v>40</v>
      </c>
      <c r="E4136" t="s">
        <v>953</v>
      </c>
      <c r="F4136">
        <v>3093</v>
      </c>
      <c r="G4136">
        <v>3093</v>
      </c>
      <c r="H4136">
        <v>0</v>
      </c>
      <c r="I4136" t="s">
        <v>2622</v>
      </c>
      <c r="J4136" t="s">
        <v>960</v>
      </c>
      <c r="K4136" t="s">
        <v>956</v>
      </c>
      <c r="L4136">
        <v>1019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</row>
    <row r="4137" spans="1:21" x14ac:dyDescent="0.25">
      <c r="A4137" t="s">
        <v>617</v>
      </c>
      <c r="B4137" t="s">
        <v>962</v>
      </c>
      <c r="C4137" t="s">
        <v>6046</v>
      </c>
      <c r="D4137">
        <v>40</v>
      </c>
      <c r="E4137" t="s">
        <v>953</v>
      </c>
      <c r="F4137">
        <v>3093</v>
      </c>
      <c r="G4137">
        <v>3093</v>
      </c>
      <c r="H4137">
        <v>0</v>
      </c>
      <c r="I4137" t="s">
        <v>2622</v>
      </c>
      <c r="J4137" t="s">
        <v>960</v>
      </c>
      <c r="K4137" t="s">
        <v>956</v>
      </c>
      <c r="L4137">
        <v>1019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</row>
    <row r="4138" spans="1:21" x14ac:dyDescent="0.25">
      <c r="A4138" t="s">
        <v>617</v>
      </c>
      <c r="B4138" t="s">
        <v>962</v>
      </c>
      <c r="C4138" t="s">
        <v>5271</v>
      </c>
      <c r="D4138">
        <v>40</v>
      </c>
      <c r="E4138" t="s">
        <v>953</v>
      </c>
      <c r="F4138">
        <v>3093</v>
      </c>
      <c r="G4138">
        <v>3093</v>
      </c>
      <c r="H4138">
        <v>0</v>
      </c>
      <c r="I4138" t="s">
        <v>2622</v>
      </c>
      <c r="J4138" t="s">
        <v>960</v>
      </c>
      <c r="K4138" t="s">
        <v>956</v>
      </c>
      <c r="L4138">
        <v>1019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</row>
    <row r="4139" spans="1:21" x14ac:dyDescent="0.25">
      <c r="A4139" t="s">
        <v>617</v>
      </c>
      <c r="B4139" t="s">
        <v>962</v>
      </c>
      <c r="C4139" t="s">
        <v>6431</v>
      </c>
      <c r="D4139">
        <v>40</v>
      </c>
      <c r="E4139" t="s">
        <v>953</v>
      </c>
      <c r="F4139">
        <v>3093</v>
      </c>
      <c r="G4139">
        <v>3093</v>
      </c>
      <c r="H4139">
        <v>0</v>
      </c>
      <c r="I4139" t="s">
        <v>2622</v>
      </c>
      <c r="J4139" t="s">
        <v>960</v>
      </c>
      <c r="K4139" t="s">
        <v>956</v>
      </c>
      <c r="L4139">
        <v>1019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</row>
    <row r="4140" spans="1:21" x14ac:dyDescent="0.25">
      <c r="A4140" t="s">
        <v>617</v>
      </c>
      <c r="B4140" t="s">
        <v>959</v>
      </c>
      <c r="C4140" t="s">
        <v>2625</v>
      </c>
      <c r="D4140">
        <v>1</v>
      </c>
      <c r="E4140" t="s">
        <v>953</v>
      </c>
      <c r="F4140">
        <v>3093</v>
      </c>
      <c r="G4140">
        <v>9999</v>
      </c>
      <c r="H4140">
        <v>0</v>
      </c>
      <c r="I4140" t="s">
        <v>2622</v>
      </c>
      <c r="J4140" t="s">
        <v>960</v>
      </c>
      <c r="K4140" t="s">
        <v>956</v>
      </c>
      <c r="L4140">
        <v>1019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</row>
    <row r="4141" spans="1:21" x14ac:dyDescent="0.25">
      <c r="A4141" t="s">
        <v>617</v>
      </c>
      <c r="B4141" t="s">
        <v>959</v>
      </c>
      <c r="C4141" t="s">
        <v>2481</v>
      </c>
      <c r="D4141">
        <v>1</v>
      </c>
      <c r="E4141" t="s">
        <v>953</v>
      </c>
      <c r="F4141">
        <v>3093</v>
      </c>
      <c r="G4141">
        <v>9999</v>
      </c>
      <c r="H4141">
        <v>0</v>
      </c>
      <c r="I4141" t="s">
        <v>2622</v>
      </c>
      <c r="J4141" t="s">
        <v>960</v>
      </c>
      <c r="K4141" t="s">
        <v>956</v>
      </c>
      <c r="L4141">
        <v>1019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</row>
    <row r="4142" spans="1:21" x14ac:dyDescent="0.25">
      <c r="A4142" t="s">
        <v>616</v>
      </c>
      <c r="B4142" t="s">
        <v>957</v>
      </c>
      <c r="C4142" t="s">
        <v>958</v>
      </c>
      <c r="D4142">
        <v>193</v>
      </c>
      <c r="E4142" t="s">
        <v>953</v>
      </c>
      <c r="F4142">
        <v>3001</v>
      </c>
      <c r="G4142">
        <v>3003</v>
      </c>
      <c r="H4142">
        <v>0</v>
      </c>
      <c r="I4142" t="s">
        <v>2626</v>
      </c>
      <c r="J4142" t="s">
        <v>955</v>
      </c>
      <c r="K4142" t="s">
        <v>956</v>
      </c>
      <c r="L4142">
        <v>1019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</row>
    <row r="4143" spans="1:21" x14ac:dyDescent="0.25">
      <c r="A4143" t="s">
        <v>616</v>
      </c>
      <c r="B4143" t="s">
        <v>1240</v>
      </c>
      <c r="C4143" t="s">
        <v>2423</v>
      </c>
      <c r="D4143">
        <v>12</v>
      </c>
      <c r="E4143" t="s">
        <v>953</v>
      </c>
      <c r="F4143">
        <v>3001</v>
      </c>
      <c r="G4143" t="s">
        <v>1041</v>
      </c>
      <c r="H4143">
        <v>0</v>
      </c>
      <c r="I4143" t="s">
        <v>2626</v>
      </c>
      <c r="J4143" t="s">
        <v>955</v>
      </c>
      <c r="K4143" t="s">
        <v>956</v>
      </c>
      <c r="L4143">
        <v>1019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</row>
    <row r="4144" spans="1:21" x14ac:dyDescent="0.25">
      <c r="A4144" t="s">
        <v>616</v>
      </c>
      <c r="B4144" t="s">
        <v>964</v>
      </c>
      <c r="C4144" t="s">
        <v>6432</v>
      </c>
      <c r="D4144">
        <v>30</v>
      </c>
      <c r="E4144" t="s">
        <v>953</v>
      </c>
      <c r="F4144">
        <v>3093</v>
      </c>
      <c r="G4144">
        <v>3000</v>
      </c>
      <c r="H4144">
        <v>0</v>
      </c>
      <c r="I4144" t="s">
        <v>2626</v>
      </c>
      <c r="J4144" t="s">
        <v>960</v>
      </c>
      <c r="K4144" t="s">
        <v>956</v>
      </c>
      <c r="L4144">
        <v>1019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</row>
    <row r="4145" spans="1:21" x14ac:dyDescent="0.25">
      <c r="A4145" t="s">
        <v>616</v>
      </c>
      <c r="B4145" t="s">
        <v>964</v>
      </c>
      <c r="C4145" t="s">
        <v>6433</v>
      </c>
      <c r="D4145">
        <v>40</v>
      </c>
      <c r="E4145" t="s">
        <v>953</v>
      </c>
      <c r="F4145">
        <v>3093</v>
      </c>
      <c r="G4145">
        <v>3000</v>
      </c>
      <c r="H4145">
        <v>0</v>
      </c>
      <c r="I4145" t="s">
        <v>2626</v>
      </c>
      <c r="J4145" t="s">
        <v>960</v>
      </c>
      <c r="K4145" t="s">
        <v>956</v>
      </c>
      <c r="L4145">
        <v>1019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</row>
    <row r="4146" spans="1:21" x14ac:dyDescent="0.25">
      <c r="A4146" t="s">
        <v>616</v>
      </c>
      <c r="B4146" t="s">
        <v>962</v>
      </c>
      <c r="C4146" t="s">
        <v>6434</v>
      </c>
      <c r="D4146">
        <v>30</v>
      </c>
      <c r="E4146" t="s">
        <v>953</v>
      </c>
      <c r="F4146">
        <v>3093</v>
      </c>
      <c r="G4146">
        <v>3093</v>
      </c>
      <c r="H4146">
        <v>0</v>
      </c>
      <c r="I4146" t="s">
        <v>2626</v>
      </c>
      <c r="J4146" t="s">
        <v>960</v>
      </c>
      <c r="K4146" t="s">
        <v>956</v>
      </c>
      <c r="L4146">
        <v>1019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0</v>
      </c>
    </row>
    <row r="4147" spans="1:21" x14ac:dyDescent="0.25">
      <c r="A4147" t="s">
        <v>616</v>
      </c>
      <c r="B4147" t="s">
        <v>962</v>
      </c>
      <c r="C4147" t="s">
        <v>5917</v>
      </c>
      <c r="D4147">
        <v>120</v>
      </c>
      <c r="E4147" t="s">
        <v>953</v>
      </c>
      <c r="F4147">
        <v>3093</v>
      </c>
      <c r="G4147">
        <v>3093</v>
      </c>
      <c r="H4147">
        <v>0</v>
      </c>
      <c r="I4147" t="s">
        <v>2626</v>
      </c>
      <c r="J4147" t="s">
        <v>960</v>
      </c>
      <c r="K4147" t="s">
        <v>956</v>
      </c>
      <c r="L4147">
        <v>1019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0</v>
      </c>
    </row>
    <row r="4148" spans="1:21" x14ac:dyDescent="0.25">
      <c r="A4148" t="s">
        <v>616</v>
      </c>
      <c r="B4148" t="s">
        <v>962</v>
      </c>
      <c r="C4148" t="s">
        <v>6282</v>
      </c>
      <c r="D4148">
        <v>120</v>
      </c>
      <c r="E4148" t="s">
        <v>953</v>
      </c>
      <c r="F4148">
        <v>3093</v>
      </c>
      <c r="G4148">
        <v>3093</v>
      </c>
      <c r="H4148">
        <v>0</v>
      </c>
      <c r="I4148" t="s">
        <v>2626</v>
      </c>
      <c r="J4148" t="s">
        <v>960</v>
      </c>
      <c r="K4148" t="s">
        <v>956</v>
      </c>
      <c r="L4148">
        <v>1019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</row>
    <row r="4149" spans="1:21" x14ac:dyDescent="0.25">
      <c r="A4149" t="s">
        <v>616</v>
      </c>
      <c r="B4149" t="s">
        <v>959</v>
      </c>
      <c r="C4149" t="s">
        <v>2627</v>
      </c>
      <c r="D4149">
        <v>2</v>
      </c>
      <c r="E4149" t="s">
        <v>953</v>
      </c>
      <c r="F4149">
        <v>3093</v>
      </c>
      <c r="G4149">
        <v>9999</v>
      </c>
      <c r="H4149">
        <v>0</v>
      </c>
      <c r="I4149" t="s">
        <v>2626</v>
      </c>
      <c r="J4149" t="s">
        <v>960</v>
      </c>
      <c r="K4149" t="s">
        <v>956</v>
      </c>
      <c r="L4149">
        <v>1019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</row>
    <row r="4150" spans="1:21" x14ac:dyDescent="0.25">
      <c r="A4150" t="s">
        <v>615</v>
      </c>
      <c r="B4150" t="s">
        <v>952</v>
      </c>
      <c r="C4150" t="s">
        <v>5382</v>
      </c>
      <c r="D4150">
        <v>30</v>
      </c>
      <c r="E4150" t="s">
        <v>953</v>
      </c>
      <c r="F4150">
        <v>3001</v>
      </c>
      <c r="G4150">
        <v>1003</v>
      </c>
      <c r="H4150">
        <v>0</v>
      </c>
      <c r="I4150" t="s">
        <v>2628</v>
      </c>
      <c r="J4150" t="s">
        <v>955</v>
      </c>
      <c r="K4150" t="s">
        <v>956</v>
      </c>
      <c r="L4150">
        <v>1019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</row>
    <row r="4151" spans="1:21" x14ac:dyDescent="0.25">
      <c r="A4151" t="s">
        <v>615</v>
      </c>
      <c r="B4151" t="s">
        <v>952</v>
      </c>
      <c r="C4151" t="s">
        <v>6435</v>
      </c>
      <c r="D4151">
        <v>40</v>
      </c>
      <c r="E4151" t="s">
        <v>953</v>
      </c>
      <c r="F4151">
        <v>3001</v>
      </c>
      <c r="G4151">
        <v>1003</v>
      </c>
      <c r="H4151">
        <v>0</v>
      </c>
      <c r="I4151" t="s">
        <v>2628</v>
      </c>
      <c r="J4151" t="s">
        <v>955</v>
      </c>
      <c r="K4151" t="s">
        <v>956</v>
      </c>
      <c r="L4151">
        <v>1019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</row>
    <row r="4152" spans="1:21" x14ac:dyDescent="0.25">
      <c r="A4152" t="s">
        <v>615</v>
      </c>
      <c r="B4152" t="s">
        <v>957</v>
      </c>
      <c r="C4152" t="s">
        <v>958</v>
      </c>
      <c r="D4152">
        <v>121</v>
      </c>
      <c r="E4152" t="s">
        <v>953</v>
      </c>
      <c r="F4152">
        <v>3001</v>
      </c>
      <c r="G4152">
        <v>3003</v>
      </c>
      <c r="H4152">
        <v>0</v>
      </c>
      <c r="I4152" t="s">
        <v>2628</v>
      </c>
      <c r="J4152" t="s">
        <v>955</v>
      </c>
      <c r="K4152" t="s">
        <v>956</v>
      </c>
      <c r="L4152">
        <v>1019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</row>
    <row r="4153" spans="1:21" x14ac:dyDescent="0.25">
      <c r="A4153" t="s">
        <v>615</v>
      </c>
      <c r="B4153" t="s">
        <v>1240</v>
      </c>
      <c r="C4153" t="s">
        <v>2423</v>
      </c>
      <c r="D4153">
        <v>12</v>
      </c>
      <c r="E4153" t="s">
        <v>953</v>
      </c>
      <c r="F4153">
        <v>3001</v>
      </c>
      <c r="G4153" t="s">
        <v>1041</v>
      </c>
      <c r="H4153">
        <v>0</v>
      </c>
      <c r="I4153" t="s">
        <v>2628</v>
      </c>
      <c r="J4153" t="s">
        <v>955</v>
      </c>
      <c r="K4153" t="s">
        <v>956</v>
      </c>
      <c r="L4153">
        <v>1019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</row>
    <row r="4154" spans="1:21" x14ac:dyDescent="0.25">
      <c r="A4154" t="s">
        <v>615</v>
      </c>
      <c r="B4154" t="s">
        <v>964</v>
      </c>
      <c r="C4154" t="s">
        <v>6436</v>
      </c>
      <c r="D4154">
        <v>19</v>
      </c>
      <c r="E4154" t="s">
        <v>953</v>
      </c>
      <c r="F4154">
        <v>3093</v>
      </c>
      <c r="G4154">
        <v>3000</v>
      </c>
      <c r="H4154">
        <v>0</v>
      </c>
      <c r="I4154" t="s">
        <v>2628</v>
      </c>
      <c r="J4154" t="s">
        <v>960</v>
      </c>
      <c r="K4154" t="s">
        <v>956</v>
      </c>
      <c r="L4154">
        <v>1019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</row>
    <row r="4155" spans="1:21" x14ac:dyDescent="0.25">
      <c r="A4155" t="s">
        <v>615</v>
      </c>
      <c r="B4155" t="s">
        <v>964</v>
      </c>
      <c r="C4155" t="s">
        <v>5755</v>
      </c>
      <c r="D4155">
        <v>40</v>
      </c>
      <c r="E4155" t="s">
        <v>953</v>
      </c>
      <c r="F4155">
        <v>3093</v>
      </c>
      <c r="G4155">
        <v>3000</v>
      </c>
      <c r="H4155">
        <v>0</v>
      </c>
      <c r="I4155" t="s">
        <v>2628</v>
      </c>
      <c r="J4155" t="s">
        <v>960</v>
      </c>
      <c r="K4155" t="s">
        <v>956</v>
      </c>
      <c r="L4155">
        <v>1019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</row>
    <row r="4156" spans="1:21" x14ac:dyDescent="0.25">
      <c r="A4156" t="s">
        <v>615</v>
      </c>
      <c r="B4156" t="s">
        <v>964</v>
      </c>
      <c r="C4156" t="s">
        <v>5297</v>
      </c>
      <c r="D4156">
        <v>40</v>
      </c>
      <c r="E4156" t="s">
        <v>953</v>
      </c>
      <c r="F4156">
        <v>3093</v>
      </c>
      <c r="G4156">
        <v>3000</v>
      </c>
      <c r="H4156">
        <v>0</v>
      </c>
      <c r="I4156" t="s">
        <v>2628</v>
      </c>
      <c r="J4156" t="s">
        <v>960</v>
      </c>
      <c r="K4156" t="s">
        <v>956</v>
      </c>
      <c r="L4156">
        <v>1019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</row>
    <row r="4157" spans="1:21" x14ac:dyDescent="0.25">
      <c r="A4157" t="s">
        <v>615</v>
      </c>
      <c r="B4157" t="s">
        <v>962</v>
      </c>
      <c r="C4157" t="s">
        <v>5958</v>
      </c>
      <c r="D4157">
        <v>40</v>
      </c>
      <c r="E4157" t="s">
        <v>953</v>
      </c>
      <c r="F4157">
        <v>3093</v>
      </c>
      <c r="G4157">
        <v>3093</v>
      </c>
      <c r="H4157">
        <v>0</v>
      </c>
      <c r="I4157" t="s">
        <v>2628</v>
      </c>
      <c r="J4157" t="s">
        <v>960</v>
      </c>
      <c r="K4157" t="s">
        <v>956</v>
      </c>
      <c r="L4157">
        <v>1019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</row>
    <row r="4158" spans="1:21" x14ac:dyDescent="0.25">
      <c r="A4158" t="s">
        <v>615</v>
      </c>
      <c r="B4158" t="s">
        <v>962</v>
      </c>
      <c r="C4158" t="s">
        <v>5542</v>
      </c>
      <c r="D4158">
        <v>40</v>
      </c>
      <c r="E4158" t="s">
        <v>953</v>
      </c>
      <c r="F4158">
        <v>3093</v>
      </c>
      <c r="G4158">
        <v>3093</v>
      </c>
      <c r="H4158">
        <v>0</v>
      </c>
      <c r="I4158" t="s">
        <v>2628</v>
      </c>
      <c r="J4158" t="s">
        <v>960</v>
      </c>
      <c r="K4158" t="s">
        <v>956</v>
      </c>
      <c r="L4158">
        <v>1019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</row>
    <row r="4159" spans="1:21" x14ac:dyDescent="0.25">
      <c r="A4159" t="s">
        <v>615</v>
      </c>
      <c r="B4159" t="s">
        <v>962</v>
      </c>
      <c r="C4159" t="s">
        <v>5242</v>
      </c>
      <c r="D4159">
        <v>40</v>
      </c>
      <c r="E4159" t="s">
        <v>953</v>
      </c>
      <c r="F4159">
        <v>3093</v>
      </c>
      <c r="G4159">
        <v>3093</v>
      </c>
      <c r="H4159">
        <v>0</v>
      </c>
      <c r="I4159" t="s">
        <v>2628</v>
      </c>
      <c r="J4159" t="s">
        <v>960</v>
      </c>
      <c r="K4159" t="s">
        <v>956</v>
      </c>
      <c r="L4159">
        <v>1019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</v>
      </c>
    </row>
    <row r="4160" spans="1:21" x14ac:dyDescent="0.25">
      <c r="A4160" t="s">
        <v>615</v>
      </c>
      <c r="B4160" t="s">
        <v>962</v>
      </c>
      <c r="C4160" t="s">
        <v>5768</v>
      </c>
      <c r="D4160">
        <v>40</v>
      </c>
      <c r="E4160" t="s">
        <v>953</v>
      </c>
      <c r="F4160">
        <v>3093</v>
      </c>
      <c r="G4160">
        <v>3093</v>
      </c>
      <c r="H4160">
        <v>0</v>
      </c>
      <c r="I4160" t="s">
        <v>2628</v>
      </c>
      <c r="J4160" t="s">
        <v>960</v>
      </c>
      <c r="K4160" t="s">
        <v>956</v>
      </c>
      <c r="L4160">
        <v>1019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</row>
    <row r="4161" spans="1:21" x14ac:dyDescent="0.25">
      <c r="A4161" t="s">
        <v>615</v>
      </c>
      <c r="B4161" t="s">
        <v>962</v>
      </c>
      <c r="C4161" t="s">
        <v>6112</v>
      </c>
      <c r="D4161">
        <v>40</v>
      </c>
      <c r="E4161" t="s">
        <v>953</v>
      </c>
      <c r="F4161">
        <v>3093</v>
      </c>
      <c r="G4161">
        <v>3093</v>
      </c>
      <c r="H4161">
        <v>0</v>
      </c>
      <c r="I4161" t="s">
        <v>2628</v>
      </c>
      <c r="J4161" t="s">
        <v>960</v>
      </c>
      <c r="K4161" t="s">
        <v>956</v>
      </c>
      <c r="L4161">
        <v>1019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</row>
    <row r="4162" spans="1:21" x14ac:dyDescent="0.25">
      <c r="A4162" t="s">
        <v>615</v>
      </c>
      <c r="B4162" t="s">
        <v>962</v>
      </c>
      <c r="C4162" t="s">
        <v>6437</v>
      </c>
      <c r="D4162">
        <v>40</v>
      </c>
      <c r="E4162" t="s">
        <v>953</v>
      </c>
      <c r="F4162">
        <v>3093</v>
      </c>
      <c r="G4162">
        <v>3093</v>
      </c>
      <c r="H4162">
        <v>0</v>
      </c>
      <c r="I4162" t="s">
        <v>2628</v>
      </c>
      <c r="J4162" t="s">
        <v>960</v>
      </c>
      <c r="K4162" t="s">
        <v>956</v>
      </c>
      <c r="L4162">
        <v>1019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</row>
    <row r="4163" spans="1:21" x14ac:dyDescent="0.25">
      <c r="A4163" t="s">
        <v>615</v>
      </c>
      <c r="B4163" t="s">
        <v>959</v>
      </c>
      <c r="C4163" t="s">
        <v>2629</v>
      </c>
      <c r="D4163">
        <v>1</v>
      </c>
      <c r="E4163" t="s">
        <v>953</v>
      </c>
      <c r="F4163">
        <v>3093</v>
      </c>
      <c r="G4163">
        <v>9999</v>
      </c>
      <c r="H4163">
        <v>0</v>
      </c>
      <c r="I4163" t="s">
        <v>2628</v>
      </c>
      <c r="J4163" t="s">
        <v>960</v>
      </c>
      <c r="K4163" t="s">
        <v>956</v>
      </c>
      <c r="L4163">
        <v>1019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</row>
    <row r="4164" spans="1:21" x14ac:dyDescent="0.25">
      <c r="A4164" t="s">
        <v>615</v>
      </c>
      <c r="B4164" t="s">
        <v>959</v>
      </c>
      <c r="C4164" t="s">
        <v>2566</v>
      </c>
      <c r="D4164">
        <v>1</v>
      </c>
      <c r="E4164" t="s">
        <v>953</v>
      </c>
      <c r="F4164">
        <v>3093</v>
      </c>
      <c r="G4164">
        <v>9999</v>
      </c>
      <c r="H4164">
        <v>0</v>
      </c>
      <c r="I4164" t="s">
        <v>2628</v>
      </c>
      <c r="J4164" t="s">
        <v>960</v>
      </c>
      <c r="K4164" t="s">
        <v>956</v>
      </c>
      <c r="L4164">
        <v>1019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</row>
    <row r="4165" spans="1:21" x14ac:dyDescent="0.25">
      <c r="A4165" t="s">
        <v>614</v>
      </c>
      <c r="B4165" t="s">
        <v>952</v>
      </c>
      <c r="C4165" t="s">
        <v>6438</v>
      </c>
      <c r="D4165">
        <v>60</v>
      </c>
      <c r="E4165" t="s">
        <v>953</v>
      </c>
      <c r="F4165">
        <v>3001</v>
      </c>
      <c r="G4165">
        <v>1003</v>
      </c>
      <c r="H4165">
        <v>0</v>
      </c>
      <c r="I4165" t="s">
        <v>2630</v>
      </c>
      <c r="J4165" t="s">
        <v>955</v>
      </c>
      <c r="K4165" t="s">
        <v>956</v>
      </c>
      <c r="L4165">
        <v>1019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</row>
    <row r="4166" spans="1:21" x14ac:dyDescent="0.25">
      <c r="A4166" t="s">
        <v>614</v>
      </c>
      <c r="B4166" t="s">
        <v>957</v>
      </c>
      <c r="C4166">
        <v>3415197</v>
      </c>
      <c r="D4166">
        <v>4</v>
      </c>
      <c r="E4166" t="s">
        <v>953</v>
      </c>
      <c r="F4166">
        <v>3001</v>
      </c>
      <c r="G4166">
        <v>3003</v>
      </c>
      <c r="H4166">
        <v>0</v>
      </c>
      <c r="I4166" t="s">
        <v>2630</v>
      </c>
      <c r="J4166" t="s">
        <v>955</v>
      </c>
      <c r="K4166" t="s">
        <v>956</v>
      </c>
      <c r="L4166">
        <v>1019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</row>
    <row r="4167" spans="1:21" x14ac:dyDescent="0.25">
      <c r="A4167" t="s">
        <v>614</v>
      </c>
      <c r="B4167" t="s">
        <v>957</v>
      </c>
      <c r="C4167">
        <v>3434822</v>
      </c>
      <c r="D4167">
        <v>3</v>
      </c>
      <c r="E4167" t="s">
        <v>953</v>
      </c>
      <c r="F4167">
        <v>3001</v>
      </c>
      <c r="G4167">
        <v>3003</v>
      </c>
      <c r="H4167">
        <v>0</v>
      </c>
      <c r="I4167" t="s">
        <v>2630</v>
      </c>
      <c r="J4167" t="s">
        <v>955</v>
      </c>
      <c r="K4167" t="s">
        <v>956</v>
      </c>
      <c r="L4167">
        <v>1019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</row>
    <row r="4168" spans="1:21" x14ac:dyDescent="0.25">
      <c r="A4168" t="s">
        <v>614</v>
      </c>
      <c r="B4168" t="s">
        <v>957</v>
      </c>
      <c r="C4168" t="s">
        <v>958</v>
      </c>
      <c r="D4168">
        <v>155</v>
      </c>
      <c r="E4168" t="s">
        <v>953</v>
      </c>
      <c r="F4168">
        <v>3001</v>
      </c>
      <c r="G4168">
        <v>3003</v>
      </c>
      <c r="H4168">
        <v>0</v>
      </c>
      <c r="I4168" t="s">
        <v>2630</v>
      </c>
      <c r="J4168" t="s">
        <v>955</v>
      </c>
      <c r="K4168" t="s">
        <v>956</v>
      </c>
      <c r="L4168">
        <v>1019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</row>
    <row r="4169" spans="1:21" x14ac:dyDescent="0.25">
      <c r="A4169" t="s">
        <v>614</v>
      </c>
      <c r="B4169" t="s">
        <v>1240</v>
      </c>
      <c r="C4169" t="s">
        <v>2423</v>
      </c>
      <c r="D4169">
        <v>12</v>
      </c>
      <c r="E4169" t="s">
        <v>953</v>
      </c>
      <c r="F4169">
        <v>3001</v>
      </c>
      <c r="G4169" t="s">
        <v>1041</v>
      </c>
      <c r="H4169">
        <v>0</v>
      </c>
      <c r="I4169" t="s">
        <v>2630</v>
      </c>
      <c r="J4169" t="s">
        <v>955</v>
      </c>
      <c r="K4169" t="s">
        <v>956</v>
      </c>
      <c r="L4169">
        <v>1019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</v>
      </c>
    </row>
    <row r="4170" spans="1:21" x14ac:dyDescent="0.25">
      <c r="A4170" t="s">
        <v>614</v>
      </c>
      <c r="B4170" t="s">
        <v>964</v>
      </c>
      <c r="C4170" t="s">
        <v>2127</v>
      </c>
      <c r="D4170">
        <v>60</v>
      </c>
      <c r="E4170" t="s">
        <v>953</v>
      </c>
      <c r="F4170">
        <v>3093</v>
      </c>
      <c r="G4170">
        <v>3000</v>
      </c>
      <c r="H4170">
        <v>0</v>
      </c>
      <c r="I4170" t="s">
        <v>2630</v>
      </c>
      <c r="J4170" t="s">
        <v>960</v>
      </c>
      <c r="K4170" t="s">
        <v>956</v>
      </c>
      <c r="L4170">
        <v>1019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</row>
    <row r="4171" spans="1:21" x14ac:dyDescent="0.25">
      <c r="A4171" t="s">
        <v>614</v>
      </c>
      <c r="B4171" t="s">
        <v>962</v>
      </c>
      <c r="C4171" t="s">
        <v>6439</v>
      </c>
      <c r="D4171">
        <v>30</v>
      </c>
      <c r="E4171" t="s">
        <v>953</v>
      </c>
      <c r="F4171">
        <v>3093</v>
      </c>
      <c r="G4171">
        <v>3093</v>
      </c>
      <c r="H4171">
        <v>0</v>
      </c>
      <c r="I4171" t="s">
        <v>2630</v>
      </c>
      <c r="J4171" t="s">
        <v>960</v>
      </c>
      <c r="K4171" t="s">
        <v>956</v>
      </c>
      <c r="L4171">
        <v>1019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</row>
    <row r="4172" spans="1:21" x14ac:dyDescent="0.25">
      <c r="A4172" t="s">
        <v>614</v>
      </c>
      <c r="B4172" t="s">
        <v>962</v>
      </c>
      <c r="C4172" t="s">
        <v>6440</v>
      </c>
      <c r="D4172">
        <v>60</v>
      </c>
      <c r="E4172" t="s">
        <v>953</v>
      </c>
      <c r="F4172">
        <v>3093</v>
      </c>
      <c r="G4172">
        <v>3093</v>
      </c>
      <c r="H4172">
        <v>0</v>
      </c>
      <c r="I4172" t="s">
        <v>2630</v>
      </c>
      <c r="J4172" t="s">
        <v>960</v>
      </c>
      <c r="K4172" t="s">
        <v>956</v>
      </c>
      <c r="L4172">
        <v>1019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</row>
    <row r="4173" spans="1:21" x14ac:dyDescent="0.25">
      <c r="A4173" t="s">
        <v>614</v>
      </c>
      <c r="B4173" t="s">
        <v>962</v>
      </c>
      <c r="C4173" t="s">
        <v>6441</v>
      </c>
      <c r="D4173">
        <v>60</v>
      </c>
      <c r="E4173" t="s">
        <v>953</v>
      </c>
      <c r="F4173">
        <v>3093</v>
      </c>
      <c r="G4173">
        <v>3093</v>
      </c>
      <c r="H4173">
        <v>0</v>
      </c>
      <c r="I4173" t="s">
        <v>2630</v>
      </c>
      <c r="J4173" t="s">
        <v>960</v>
      </c>
      <c r="K4173" t="s">
        <v>956</v>
      </c>
      <c r="L4173">
        <v>1019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</row>
    <row r="4174" spans="1:21" x14ac:dyDescent="0.25">
      <c r="A4174" t="s">
        <v>614</v>
      </c>
      <c r="B4174" t="s">
        <v>962</v>
      </c>
      <c r="C4174" t="s">
        <v>5660</v>
      </c>
      <c r="D4174">
        <v>40</v>
      </c>
      <c r="E4174" t="s">
        <v>953</v>
      </c>
      <c r="F4174">
        <v>3093</v>
      </c>
      <c r="G4174">
        <v>3093</v>
      </c>
      <c r="H4174">
        <v>0</v>
      </c>
      <c r="I4174" t="s">
        <v>2630</v>
      </c>
      <c r="J4174" t="s">
        <v>960</v>
      </c>
      <c r="K4174" t="s">
        <v>956</v>
      </c>
      <c r="L4174">
        <v>1019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</row>
    <row r="4175" spans="1:21" x14ac:dyDescent="0.25">
      <c r="A4175" t="s">
        <v>614</v>
      </c>
      <c r="B4175" t="s">
        <v>959</v>
      </c>
      <c r="C4175" t="s">
        <v>2631</v>
      </c>
      <c r="D4175">
        <v>1</v>
      </c>
      <c r="E4175" t="s">
        <v>953</v>
      </c>
      <c r="F4175">
        <v>3093</v>
      </c>
      <c r="G4175">
        <v>9999</v>
      </c>
      <c r="H4175">
        <v>0</v>
      </c>
      <c r="I4175" t="s">
        <v>2630</v>
      </c>
      <c r="J4175" t="s">
        <v>960</v>
      </c>
      <c r="K4175" t="s">
        <v>956</v>
      </c>
      <c r="L4175">
        <v>1019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</row>
    <row r="4176" spans="1:21" x14ac:dyDescent="0.25">
      <c r="A4176" t="s">
        <v>614</v>
      </c>
      <c r="B4176" t="s">
        <v>959</v>
      </c>
      <c r="C4176" t="s">
        <v>2566</v>
      </c>
      <c r="D4176">
        <v>1</v>
      </c>
      <c r="E4176" t="s">
        <v>953</v>
      </c>
      <c r="F4176">
        <v>3093</v>
      </c>
      <c r="G4176">
        <v>9999</v>
      </c>
      <c r="H4176">
        <v>0</v>
      </c>
      <c r="I4176" t="s">
        <v>2630</v>
      </c>
      <c r="J4176" t="s">
        <v>960</v>
      </c>
      <c r="K4176" t="s">
        <v>956</v>
      </c>
      <c r="L4176">
        <v>1019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</row>
    <row r="4177" spans="1:21" x14ac:dyDescent="0.25">
      <c r="A4177" t="s">
        <v>613</v>
      </c>
      <c r="B4177" t="s">
        <v>952</v>
      </c>
      <c r="C4177" t="s">
        <v>6442</v>
      </c>
      <c r="D4177">
        <v>485</v>
      </c>
      <c r="E4177" t="s">
        <v>953</v>
      </c>
      <c r="F4177">
        <v>3001</v>
      </c>
      <c r="G4177">
        <v>1003</v>
      </c>
      <c r="H4177">
        <v>0</v>
      </c>
      <c r="I4177" t="s">
        <v>2632</v>
      </c>
      <c r="J4177" t="s">
        <v>955</v>
      </c>
      <c r="K4177" t="s">
        <v>956</v>
      </c>
      <c r="L4177">
        <v>1019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</row>
    <row r="4178" spans="1:21" x14ac:dyDescent="0.25">
      <c r="A4178" t="s">
        <v>613</v>
      </c>
      <c r="B4178" t="s">
        <v>957</v>
      </c>
      <c r="C4178">
        <v>3415198</v>
      </c>
      <c r="D4178">
        <v>6</v>
      </c>
      <c r="E4178" t="s">
        <v>953</v>
      </c>
      <c r="F4178">
        <v>3001</v>
      </c>
      <c r="G4178">
        <v>3003</v>
      </c>
      <c r="H4178">
        <v>0</v>
      </c>
      <c r="I4178" t="s">
        <v>2632</v>
      </c>
      <c r="J4178" t="s">
        <v>955</v>
      </c>
      <c r="K4178" t="s">
        <v>956</v>
      </c>
      <c r="L4178">
        <v>1019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</row>
    <row r="4179" spans="1:21" x14ac:dyDescent="0.25">
      <c r="A4179" t="s">
        <v>613</v>
      </c>
      <c r="B4179" t="s">
        <v>957</v>
      </c>
      <c r="C4179">
        <v>3434823</v>
      </c>
      <c r="D4179">
        <v>3</v>
      </c>
      <c r="E4179" t="s">
        <v>953</v>
      </c>
      <c r="F4179">
        <v>3001</v>
      </c>
      <c r="G4179">
        <v>3003</v>
      </c>
      <c r="H4179">
        <v>0</v>
      </c>
      <c r="I4179" t="s">
        <v>2632</v>
      </c>
      <c r="J4179" t="s">
        <v>955</v>
      </c>
      <c r="K4179" t="s">
        <v>956</v>
      </c>
      <c r="L4179">
        <v>1019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</row>
    <row r="4180" spans="1:21" x14ac:dyDescent="0.25">
      <c r="A4180" t="s">
        <v>613</v>
      </c>
      <c r="B4180" t="s">
        <v>957</v>
      </c>
      <c r="C4180" t="s">
        <v>958</v>
      </c>
      <c r="D4180">
        <v>326</v>
      </c>
      <c r="E4180" t="s">
        <v>953</v>
      </c>
      <c r="F4180">
        <v>3001</v>
      </c>
      <c r="G4180">
        <v>3003</v>
      </c>
      <c r="H4180">
        <v>0</v>
      </c>
      <c r="I4180" t="s">
        <v>2632</v>
      </c>
      <c r="J4180" t="s">
        <v>955</v>
      </c>
      <c r="K4180" t="s">
        <v>956</v>
      </c>
      <c r="L4180">
        <v>1019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</row>
    <row r="4181" spans="1:21" x14ac:dyDescent="0.25">
      <c r="A4181" t="s">
        <v>613</v>
      </c>
      <c r="B4181" t="s">
        <v>1240</v>
      </c>
      <c r="C4181" t="s">
        <v>2423</v>
      </c>
      <c r="D4181">
        <v>12</v>
      </c>
      <c r="E4181" t="s">
        <v>953</v>
      </c>
      <c r="F4181">
        <v>3001</v>
      </c>
      <c r="G4181" t="s">
        <v>1041</v>
      </c>
      <c r="H4181">
        <v>0</v>
      </c>
      <c r="I4181" t="s">
        <v>2632</v>
      </c>
      <c r="J4181" t="s">
        <v>955</v>
      </c>
      <c r="K4181" t="s">
        <v>956</v>
      </c>
      <c r="L4181">
        <v>1019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</row>
    <row r="4182" spans="1:21" x14ac:dyDescent="0.25">
      <c r="A4182" t="s">
        <v>613</v>
      </c>
      <c r="B4182" t="s">
        <v>962</v>
      </c>
      <c r="C4182" t="s">
        <v>6443</v>
      </c>
      <c r="D4182">
        <v>35</v>
      </c>
      <c r="E4182" t="s">
        <v>953</v>
      </c>
      <c r="F4182">
        <v>3093</v>
      </c>
      <c r="G4182">
        <v>3093</v>
      </c>
      <c r="H4182">
        <v>0</v>
      </c>
      <c r="I4182" t="s">
        <v>2632</v>
      </c>
      <c r="J4182" t="s">
        <v>960</v>
      </c>
      <c r="K4182" t="s">
        <v>956</v>
      </c>
      <c r="L4182">
        <v>1019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</row>
    <row r="4183" spans="1:21" x14ac:dyDescent="0.25">
      <c r="A4183" t="s">
        <v>613</v>
      </c>
      <c r="B4183" t="s">
        <v>962</v>
      </c>
      <c r="C4183" t="s">
        <v>6444</v>
      </c>
      <c r="D4183">
        <v>35</v>
      </c>
      <c r="E4183" t="s">
        <v>953</v>
      </c>
      <c r="F4183">
        <v>3093</v>
      </c>
      <c r="G4183">
        <v>3093</v>
      </c>
      <c r="H4183">
        <v>0</v>
      </c>
      <c r="I4183" t="s">
        <v>2632</v>
      </c>
      <c r="J4183" t="s">
        <v>960</v>
      </c>
      <c r="K4183" t="s">
        <v>956</v>
      </c>
      <c r="L4183">
        <v>1019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</row>
    <row r="4184" spans="1:21" x14ac:dyDescent="0.25">
      <c r="A4184" t="s">
        <v>613</v>
      </c>
      <c r="B4184" t="s">
        <v>962</v>
      </c>
      <c r="C4184" t="s">
        <v>6445</v>
      </c>
      <c r="D4184">
        <v>35</v>
      </c>
      <c r="E4184" t="s">
        <v>953</v>
      </c>
      <c r="F4184">
        <v>3093</v>
      </c>
      <c r="G4184">
        <v>3093</v>
      </c>
      <c r="H4184">
        <v>0</v>
      </c>
      <c r="I4184" t="s">
        <v>2632</v>
      </c>
      <c r="J4184" t="s">
        <v>960</v>
      </c>
      <c r="K4184" t="s">
        <v>956</v>
      </c>
      <c r="L4184">
        <v>1019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</row>
    <row r="4185" spans="1:21" x14ac:dyDescent="0.25">
      <c r="A4185" t="s">
        <v>613</v>
      </c>
      <c r="B4185" t="s">
        <v>962</v>
      </c>
      <c r="C4185" t="s">
        <v>6446</v>
      </c>
      <c r="D4185">
        <v>31</v>
      </c>
      <c r="E4185" t="s">
        <v>953</v>
      </c>
      <c r="F4185">
        <v>3093</v>
      </c>
      <c r="G4185">
        <v>3093</v>
      </c>
      <c r="H4185">
        <v>0</v>
      </c>
      <c r="I4185" t="s">
        <v>2632</v>
      </c>
      <c r="J4185" t="s">
        <v>960</v>
      </c>
      <c r="K4185" t="s">
        <v>956</v>
      </c>
      <c r="L4185">
        <v>1019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</row>
    <row r="4186" spans="1:21" x14ac:dyDescent="0.25">
      <c r="A4186" t="s">
        <v>613</v>
      </c>
      <c r="B4186" t="s">
        <v>959</v>
      </c>
      <c r="C4186" t="s">
        <v>1776</v>
      </c>
      <c r="D4186">
        <v>1</v>
      </c>
      <c r="E4186" t="s">
        <v>953</v>
      </c>
      <c r="F4186">
        <v>3093</v>
      </c>
      <c r="G4186">
        <v>9999</v>
      </c>
      <c r="H4186">
        <v>0</v>
      </c>
      <c r="I4186" t="s">
        <v>2632</v>
      </c>
      <c r="J4186" t="s">
        <v>960</v>
      </c>
      <c r="K4186" t="s">
        <v>956</v>
      </c>
      <c r="L4186">
        <v>1019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</row>
    <row r="4187" spans="1:21" x14ac:dyDescent="0.25">
      <c r="A4187" t="s">
        <v>612</v>
      </c>
      <c r="B4187" t="s">
        <v>957</v>
      </c>
      <c r="C4187">
        <v>3434824</v>
      </c>
      <c r="D4187">
        <v>3</v>
      </c>
      <c r="E4187" t="s">
        <v>953</v>
      </c>
      <c r="F4187">
        <v>3001</v>
      </c>
      <c r="G4187">
        <v>3003</v>
      </c>
      <c r="H4187">
        <v>0</v>
      </c>
      <c r="I4187" t="s">
        <v>2633</v>
      </c>
      <c r="J4187" t="s">
        <v>955</v>
      </c>
      <c r="K4187" t="s">
        <v>956</v>
      </c>
      <c r="L4187">
        <v>1019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</row>
    <row r="4188" spans="1:21" x14ac:dyDescent="0.25">
      <c r="A4188" t="s">
        <v>612</v>
      </c>
      <c r="B4188" t="s">
        <v>957</v>
      </c>
      <c r="C4188" t="s">
        <v>958</v>
      </c>
      <c r="D4188">
        <v>227</v>
      </c>
      <c r="E4188" t="s">
        <v>953</v>
      </c>
      <c r="F4188">
        <v>3001</v>
      </c>
      <c r="G4188">
        <v>3003</v>
      </c>
      <c r="H4188">
        <v>0</v>
      </c>
      <c r="I4188" t="s">
        <v>2633</v>
      </c>
      <c r="J4188" t="s">
        <v>955</v>
      </c>
      <c r="K4188" t="s">
        <v>956</v>
      </c>
      <c r="L4188">
        <v>1019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0</v>
      </c>
      <c r="T4188">
        <v>0</v>
      </c>
      <c r="U4188">
        <v>0</v>
      </c>
    </row>
    <row r="4189" spans="1:21" x14ac:dyDescent="0.25">
      <c r="A4189" t="s">
        <v>612</v>
      </c>
      <c r="B4189" t="s">
        <v>1240</v>
      </c>
      <c r="C4189" t="s">
        <v>2423</v>
      </c>
      <c r="D4189">
        <v>12</v>
      </c>
      <c r="E4189" t="s">
        <v>953</v>
      </c>
      <c r="F4189">
        <v>3001</v>
      </c>
      <c r="G4189" t="s">
        <v>1041</v>
      </c>
      <c r="H4189">
        <v>0</v>
      </c>
      <c r="I4189" t="s">
        <v>2633</v>
      </c>
      <c r="J4189" t="s">
        <v>955</v>
      </c>
      <c r="K4189" t="s">
        <v>956</v>
      </c>
      <c r="L4189">
        <v>1019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</v>
      </c>
    </row>
    <row r="4190" spans="1:21" x14ac:dyDescent="0.25">
      <c r="A4190" t="s">
        <v>612</v>
      </c>
      <c r="B4190" t="s">
        <v>964</v>
      </c>
      <c r="C4190" t="s">
        <v>5827</v>
      </c>
      <c r="D4190">
        <v>30</v>
      </c>
      <c r="E4190" t="s">
        <v>953</v>
      </c>
      <c r="F4190">
        <v>3093</v>
      </c>
      <c r="G4190">
        <v>3000</v>
      </c>
      <c r="H4190">
        <v>0</v>
      </c>
      <c r="I4190" t="s">
        <v>2633</v>
      </c>
      <c r="J4190" t="s">
        <v>960</v>
      </c>
      <c r="K4190" t="s">
        <v>956</v>
      </c>
      <c r="L4190">
        <v>1019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</row>
    <row r="4191" spans="1:21" x14ac:dyDescent="0.25">
      <c r="A4191" t="s">
        <v>612</v>
      </c>
      <c r="B4191" t="s">
        <v>964</v>
      </c>
      <c r="C4191" t="s">
        <v>5828</v>
      </c>
      <c r="D4191">
        <v>30</v>
      </c>
      <c r="E4191" t="s">
        <v>953</v>
      </c>
      <c r="F4191">
        <v>3093</v>
      </c>
      <c r="G4191">
        <v>3000</v>
      </c>
      <c r="H4191">
        <v>0</v>
      </c>
      <c r="I4191" t="s">
        <v>2633</v>
      </c>
      <c r="J4191" t="s">
        <v>960</v>
      </c>
      <c r="K4191" t="s">
        <v>956</v>
      </c>
      <c r="L4191">
        <v>1019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</row>
    <row r="4192" spans="1:21" x14ac:dyDescent="0.25">
      <c r="A4192" t="s">
        <v>612</v>
      </c>
      <c r="B4192" t="s">
        <v>964</v>
      </c>
      <c r="C4192" t="s">
        <v>6447</v>
      </c>
      <c r="D4192">
        <v>30</v>
      </c>
      <c r="E4192" t="s">
        <v>953</v>
      </c>
      <c r="F4192">
        <v>3093</v>
      </c>
      <c r="G4192">
        <v>3000</v>
      </c>
      <c r="H4192">
        <v>0</v>
      </c>
      <c r="I4192" t="s">
        <v>2633</v>
      </c>
      <c r="J4192" t="s">
        <v>960</v>
      </c>
      <c r="K4192" t="s">
        <v>956</v>
      </c>
      <c r="L4192">
        <v>1019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</row>
    <row r="4193" spans="1:21" x14ac:dyDescent="0.25">
      <c r="A4193" t="s">
        <v>612</v>
      </c>
      <c r="B4193" t="s">
        <v>962</v>
      </c>
      <c r="C4193" t="s">
        <v>6448</v>
      </c>
      <c r="D4193">
        <v>30</v>
      </c>
      <c r="E4193" t="s">
        <v>953</v>
      </c>
      <c r="F4193">
        <v>3093</v>
      </c>
      <c r="G4193">
        <v>3093</v>
      </c>
      <c r="H4193">
        <v>0</v>
      </c>
      <c r="I4193" t="s">
        <v>2633</v>
      </c>
      <c r="J4193" t="s">
        <v>960</v>
      </c>
      <c r="K4193" t="s">
        <v>956</v>
      </c>
      <c r="L4193">
        <v>1019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</row>
    <row r="4194" spans="1:21" x14ac:dyDescent="0.25">
      <c r="A4194" t="s">
        <v>612</v>
      </c>
      <c r="B4194" t="s">
        <v>962</v>
      </c>
      <c r="C4194" t="s">
        <v>5385</v>
      </c>
      <c r="D4194">
        <v>30</v>
      </c>
      <c r="E4194" t="s">
        <v>953</v>
      </c>
      <c r="F4194">
        <v>3093</v>
      </c>
      <c r="G4194">
        <v>3093</v>
      </c>
      <c r="H4194">
        <v>0</v>
      </c>
      <c r="I4194" t="s">
        <v>2633</v>
      </c>
      <c r="J4194" t="s">
        <v>960</v>
      </c>
      <c r="K4194" t="s">
        <v>956</v>
      </c>
      <c r="L4194">
        <v>1019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</row>
    <row r="4195" spans="1:21" x14ac:dyDescent="0.25">
      <c r="A4195" t="s">
        <v>612</v>
      </c>
      <c r="B4195" t="s">
        <v>962</v>
      </c>
      <c r="C4195" t="s">
        <v>6449</v>
      </c>
      <c r="D4195">
        <v>30</v>
      </c>
      <c r="E4195" t="s">
        <v>953</v>
      </c>
      <c r="F4195">
        <v>3093</v>
      </c>
      <c r="G4195">
        <v>3093</v>
      </c>
      <c r="H4195">
        <v>0</v>
      </c>
      <c r="I4195" t="s">
        <v>2633</v>
      </c>
      <c r="J4195" t="s">
        <v>960</v>
      </c>
      <c r="K4195" t="s">
        <v>956</v>
      </c>
      <c r="L4195">
        <v>1019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</row>
    <row r="4196" spans="1:21" x14ac:dyDescent="0.25">
      <c r="A4196" t="s">
        <v>612</v>
      </c>
      <c r="B4196" t="s">
        <v>962</v>
      </c>
      <c r="C4196" t="s">
        <v>5442</v>
      </c>
      <c r="D4196">
        <v>30</v>
      </c>
      <c r="E4196" t="s">
        <v>953</v>
      </c>
      <c r="F4196">
        <v>3093</v>
      </c>
      <c r="G4196">
        <v>3093</v>
      </c>
      <c r="H4196">
        <v>0</v>
      </c>
      <c r="I4196" t="s">
        <v>2633</v>
      </c>
      <c r="J4196" t="s">
        <v>960</v>
      </c>
      <c r="K4196" t="s">
        <v>956</v>
      </c>
      <c r="L4196">
        <v>1019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</row>
    <row r="4197" spans="1:21" x14ac:dyDescent="0.25">
      <c r="A4197" t="s">
        <v>612</v>
      </c>
      <c r="B4197" t="s">
        <v>962</v>
      </c>
      <c r="C4197" t="s">
        <v>6450</v>
      </c>
      <c r="D4197">
        <v>10</v>
      </c>
      <c r="E4197" t="s">
        <v>953</v>
      </c>
      <c r="F4197">
        <v>3093</v>
      </c>
      <c r="G4197">
        <v>3093</v>
      </c>
      <c r="H4197">
        <v>0</v>
      </c>
      <c r="I4197" t="s">
        <v>2633</v>
      </c>
      <c r="J4197" t="s">
        <v>960</v>
      </c>
      <c r="K4197" t="s">
        <v>956</v>
      </c>
      <c r="L4197">
        <v>1019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0</v>
      </c>
    </row>
    <row r="4198" spans="1:21" x14ac:dyDescent="0.25">
      <c r="A4198" t="s">
        <v>612</v>
      </c>
      <c r="B4198" t="s">
        <v>962</v>
      </c>
      <c r="C4198" t="s">
        <v>6451</v>
      </c>
      <c r="D4198">
        <v>30</v>
      </c>
      <c r="E4198" t="s">
        <v>953</v>
      </c>
      <c r="F4198">
        <v>3093</v>
      </c>
      <c r="G4198">
        <v>3093</v>
      </c>
      <c r="H4198">
        <v>0</v>
      </c>
      <c r="I4198" t="s">
        <v>2633</v>
      </c>
      <c r="J4198" t="s">
        <v>960</v>
      </c>
      <c r="K4198" t="s">
        <v>956</v>
      </c>
      <c r="L4198">
        <v>1019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</row>
    <row r="4199" spans="1:21" x14ac:dyDescent="0.25">
      <c r="A4199" t="s">
        <v>612</v>
      </c>
      <c r="B4199" t="s">
        <v>962</v>
      </c>
      <c r="C4199" t="s">
        <v>6452</v>
      </c>
      <c r="D4199">
        <v>30</v>
      </c>
      <c r="E4199" t="s">
        <v>953</v>
      </c>
      <c r="F4199">
        <v>3093</v>
      </c>
      <c r="G4199">
        <v>3093</v>
      </c>
      <c r="H4199">
        <v>0</v>
      </c>
      <c r="I4199" t="s">
        <v>2633</v>
      </c>
      <c r="J4199" t="s">
        <v>960</v>
      </c>
      <c r="K4199" t="s">
        <v>956</v>
      </c>
      <c r="L4199">
        <v>1019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</row>
    <row r="4200" spans="1:21" x14ac:dyDescent="0.25">
      <c r="A4200" t="s">
        <v>612</v>
      </c>
      <c r="B4200" t="s">
        <v>962</v>
      </c>
      <c r="C4200" t="s">
        <v>5194</v>
      </c>
      <c r="D4200">
        <v>30</v>
      </c>
      <c r="E4200" t="s">
        <v>953</v>
      </c>
      <c r="F4200">
        <v>3093</v>
      </c>
      <c r="G4200">
        <v>3093</v>
      </c>
      <c r="H4200">
        <v>0</v>
      </c>
      <c r="I4200" t="s">
        <v>2633</v>
      </c>
      <c r="J4200" t="s">
        <v>960</v>
      </c>
      <c r="K4200" t="s">
        <v>956</v>
      </c>
      <c r="L4200">
        <v>1019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</row>
    <row r="4201" spans="1:21" x14ac:dyDescent="0.25">
      <c r="A4201" t="s">
        <v>612</v>
      </c>
      <c r="B4201" t="s">
        <v>962</v>
      </c>
      <c r="C4201" t="s">
        <v>6453</v>
      </c>
      <c r="D4201">
        <v>30</v>
      </c>
      <c r="E4201" t="s">
        <v>953</v>
      </c>
      <c r="F4201">
        <v>3093</v>
      </c>
      <c r="G4201">
        <v>3093</v>
      </c>
      <c r="H4201">
        <v>0</v>
      </c>
      <c r="I4201" t="s">
        <v>2633</v>
      </c>
      <c r="J4201" t="s">
        <v>960</v>
      </c>
      <c r="K4201" t="s">
        <v>956</v>
      </c>
      <c r="L4201">
        <v>1019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</v>
      </c>
    </row>
    <row r="4202" spans="1:21" x14ac:dyDescent="0.25">
      <c r="A4202" t="s">
        <v>612</v>
      </c>
      <c r="B4202" t="s">
        <v>962</v>
      </c>
      <c r="C4202" t="s">
        <v>5811</v>
      </c>
      <c r="D4202">
        <v>60</v>
      </c>
      <c r="E4202" t="s">
        <v>953</v>
      </c>
      <c r="F4202">
        <v>3093</v>
      </c>
      <c r="G4202">
        <v>3093</v>
      </c>
      <c r="H4202">
        <v>0</v>
      </c>
      <c r="I4202" t="s">
        <v>2633</v>
      </c>
      <c r="J4202" t="s">
        <v>960</v>
      </c>
      <c r="K4202" t="s">
        <v>956</v>
      </c>
      <c r="L4202">
        <v>1019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</row>
    <row r="4203" spans="1:21" x14ac:dyDescent="0.25">
      <c r="A4203" t="s">
        <v>612</v>
      </c>
      <c r="B4203" t="s">
        <v>959</v>
      </c>
      <c r="C4203" t="s">
        <v>2634</v>
      </c>
      <c r="D4203">
        <v>1</v>
      </c>
      <c r="E4203" t="s">
        <v>953</v>
      </c>
      <c r="F4203">
        <v>3093</v>
      </c>
      <c r="G4203">
        <v>9999</v>
      </c>
      <c r="H4203">
        <v>0</v>
      </c>
      <c r="I4203" t="s">
        <v>2633</v>
      </c>
      <c r="J4203" t="s">
        <v>960</v>
      </c>
      <c r="K4203" t="s">
        <v>956</v>
      </c>
      <c r="L4203">
        <v>1019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</row>
    <row r="4204" spans="1:21" x14ac:dyDescent="0.25">
      <c r="A4204" t="s">
        <v>612</v>
      </c>
      <c r="B4204" t="s">
        <v>959</v>
      </c>
      <c r="C4204" t="s">
        <v>2592</v>
      </c>
      <c r="D4204">
        <v>1</v>
      </c>
      <c r="E4204" t="s">
        <v>953</v>
      </c>
      <c r="F4204">
        <v>3093</v>
      </c>
      <c r="G4204">
        <v>9999</v>
      </c>
      <c r="H4204">
        <v>0</v>
      </c>
      <c r="I4204" t="s">
        <v>2633</v>
      </c>
      <c r="J4204" t="s">
        <v>960</v>
      </c>
      <c r="K4204" t="s">
        <v>956</v>
      </c>
      <c r="L4204">
        <v>1019</v>
      </c>
      <c r="N4204">
        <v>0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</row>
    <row r="4205" spans="1:21" x14ac:dyDescent="0.25">
      <c r="A4205" t="s">
        <v>611</v>
      </c>
      <c r="B4205" t="s">
        <v>952</v>
      </c>
      <c r="C4205" t="s">
        <v>6454</v>
      </c>
      <c r="D4205">
        <v>40</v>
      </c>
      <c r="E4205" t="s">
        <v>953</v>
      </c>
      <c r="F4205">
        <v>3001</v>
      </c>
      <c r="G4205">
        <v>1003</v>
      </c>
      <c r="H4205">
        <v>0</v>
      </c>
      <c r="I4205" t="s">
        <v>2635</v>
      </c>
      <c r="J4205" t="s">
        <v>955</v>
      </c>
      <c r="K4205" t="s">
        <v>956</v>
      </c>
      <c r="L4205">
        <v>1019</v>
      </c>
      <c r="N4205">
        <v>0</v>
      </c>
      <c r="O4205">
        <v>0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</row>
    <row r="4206" spans="1:21" x14ac:dyDescent="0.25">
      <c r="A4206" t="s">
        <v>611</v>
      </c>
      <c r="B4206" t="s">
        <v>957</v>
      </c>
      <c r="C4206">
        <v>3434825</v>
      </c>
      <c r="D4206">
        <v>3</v>
      </c>
      <c r="E4206" t="s">
        <v>953</v>
      </c>
      <c r="F4206">
        <v>3001</v>
      </c>
      <c r="G4206">
        <v>3003</v>
      </c>
      <c r="H4206">
        <v>0</v>
      </c>
      <c r="I4206" t="s">
        <v>2635</v>
      </c>
      <c r="J4206" t="s">
        <v>955</v>
      </c>
      <c r="K4206" t="s">
        <v>956</v>
      </c>
      <c r="L4206">
        <v>1019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</row>
    <row r="4207" spans="1:21" x14ac:dyDescent="0.25">
      <c r="A4207" t="s">
        <v>611</v>
      </c>
      <c r="B4207" t="s">
        <v>957</v>
      </c>
      <c r="C4207" t="s">
        <v>958</v>
      </c>
      <c r="D4207">
        <v>59</v>
      </c>
      <c r="E4207" t="s">
        <v>953</v>
      </c>
      <c r="F4207">
        <v>3001</v>
      </c>
      <c r="G4207">
        <v>3003</v>
      </c>
      <c r="H4207">
        <v>0</v>
      </c>
      <c r="I4207" t="s">
        <v>2635</v>
      </c>
      <c r="J4207" t="s">
        <v>955</v>
      </c>
      <c r="K4207" t="s">
        <v>956</v>
      </c>
      <c r="L4207">
        <v>1019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</row>
    <row r="4208" spans="1:21" x14ac:dyDescent="0.25">
      <c r="A4208" t="s">
        <v>611</v>
      </c>
      <c r="B4208" t="s">
        <v>1240</v>
      </c>
      <c r="C4208" t="s">
        <v>2423</v>
      </c>
      <c r="D4208">
        <v>12</v>
      </c>
      <c r="E4208" t="s">
        <v>953</v>
      </c>
      <c r="F4208">
        <v>3001</v>
      </c>
      <c r="G4208" t="s">
        <v>1041</v>
      </c>
      <c r="H4208">
        <v>0</v>
      </c>
      <c r="I4208" t="s">
        <v>2635</v>
      </c>
      <c r="J4208" t="s">
        <v>955</v>
      </c>
      <c r="K4208" t="s">
        <v>956</v>
      </c>
      <c r="L4208">
        <v>1019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</row>
    <row r="4209" spans="1:21" x14ac:dyDescent="0.25">
      <c r="A4209" t="s">
        <v>611</v>
      </c>
      <c r="B4209" t="s">
        <v>962</v>
      </c>
      <c r="C4209" t="s">
        <v>5156</v>
      </c>
      <c r="D4209">
        <v>40</v>
      </c>
      <c r="E4209" t="s">
        <v>953</v>
      </c>
      <c r="F4209">
        <v>3093</v>
      </c>
      <c r="G4209">
        <v>3093</v>
      </c>
      <c r="H4209">
        <v>0</v>
      </c>
      <c r="I4209" t="s">
        <v>2635</v>
      </c>
      <c r="J4209" t="s">
        <v>960</v>
      </c>
      <c r="K4209" t="s">
        <v>956</v>
      </c>
      <c r="L4209">
        <v>1019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</v>
      </c>
    </row>
    <row r="4210" spans="1:21" x14ac:dyDescent="0.25">
      <c r="A4210" t="s">
        <v>611</v>
      </c>
      <c r="B4210" t="s">
        <v>962</v>
      </c>
      <c r="C4210" t="s">
        <v>6455</v>
      </c>
      <c r="D4210">
        <v>80</v>
      </c>
      <c r="E4210" t="s">
        <v>953</v>
      </c>
      <c r="F4210">
        <v>3093</v>
      </c>
      <c r="G4210">
        <v>3093</v>
      </c>
      <c r="H4210">
        <v>0</v>
      </c>
      <c r="I4210" t="s">
        <v>2635</v>
      </c>
      <c r="J4210" t="s">
        <v>960</v>
      </c>
      <c r="K4210" t="s">
        <v>956</v>
      </c>
      <c r="L4210">
        <v>1019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0</v>
      </c>
    </row>
    <row r="4211" spans="1:21" x14ac:dyDescent="0.25">
      <c r="A4211" t="s">
        <v>611</v>
      </c>
      <c r="B4211" t="s">
        <v>962</v>
      </c>
      <c r="C4211" t="s">
        <v>6456</v>
      </c>
      <c r="D4211">
        <v>80</v>
      </c>
      <c r="E4211" t="s">
        <v>953</v>
      </c>
      <c r="F4211">
        <v>3093</v>
      </c>
      <c r="G4211">
        <v>3093</v>
      </c>
      <c r="H4211">
        <v>0</v>
      </c>
      <c r="I4211" t="s">
        <v>2635</v>
      </c>
      <c r="J4211" t="s">
        <v>960</v>
      </c>
      <c r="K4211" t="s">
        <v>956</v>
      </c>
      <c r="L4211">
        <v>1019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0</v>
      </c>
    </row>
    <row r="4212" spans="1:21" x14ac:dyDescent="0.25">
      <c r="A4212" t="s">
        <v>611</v>
      </c>
      <c r="B4212" t="s">
        <v>962</v>
      </c>
      <c r="C4212" t="s">
        <v>6182</v>
      </c>
      <c r="D4212">
        <v>40</v>
      </c>
      <c r="E4212" t="s">
        <v>953</v>
      </c>
      <c r="F4212">
        <v>3093</v>
      </c>
      <c r="G4212">
        <v>3093</v>
      </c>
      <c r="H4212">
        <v>0</v>
      </c>
      <c r="I4212" t="s">
        <v>2635</v>
      </c>
      <c r="J4212" t="s">
        <v>960</v>
      </c>
      <c r="K4212" t="s">
        <v>956</v>
      </c>
      <c r="L4212">
        <v>1019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0</v>
      </c>
    </row>
    <row r="4213" spans="1:21" x14ac:dyDescent="0.25">
      <c r="A4213" t="s">
        <v>611</v>
      </c>
      <c r="B4213" t="s">
        <v>962</v>
      </c>
      <c r="C4213" t="s">
        <v>5504</v>
      </c>
      <c r="D4213">
        <v>50</v>
      </c>
      <c r="E4213" t="s">
        <v>953</v>
      </c>
      <c r="F4213">
        <v>3093</v>
      </c>
      <c r="G4213">
        <v>3093</v>
      </c>
      <c r="H4213">
        <v>0</v>
      </c>
      <c r="I4213" t="s">
        <v>2635</v>
      </c>
      <c r="J4213" t="s">
        <v>960</v>
      </c>
      <c r="K4213" t="s">
        <v>956</v>
      </c>
      <c r="L4213">
        <v>1019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0</v>
      </c>
    </row>
    <row r="4214" spans="1:21" x14ac:dyDescent="0.25">
      <c r="A4214" t="s">
        <v>611</v>
      </c>
      <c r="B4214" t="s">
        <v>959</v>
      </c>
      <c r="C4214" t="s">
        <v>2636</v>
      </c>
      <c r="D4214">
        <v>1</v>
      </c>
      <c r="E4214" t="s">
        <v>953</v>
      </c>
      <c r="F4214">
        <v>3093</v>
      </c>
      <c r="G4214">
        <v>9999</v>
      </c>
      <c r="H4214">
        <v>0</v>
      </c>
      <c r="I4214" t="s">
        <v>2635</v>
      </c>
      <c r="J4214" t="s">
        <v>960</v>
      </c>
      <c r="K4214" t="s">
        <v>956</v>
      </c>
      <c r="L4214">
        <v>1019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</row>
    <row r="4215" spans="1:21" x14ac:dyDescent="0.25">
      <c r="A4215" t="s">
        <v>611</v>
      </c>
      <c r="B4215" t="s">
        <v>959</v>
      </c>
      <c r="C4215" t="s">
        <v>2592</v>
      </c>
      <c r="D4215">
        <v>1</v>
      </c>
      <c r="E4215" t="s">
        <v>953</v>
      </c>
      <c r="F4215">
        <v>3093</v>
      </c>
      <c r="G4215">
        <v>9999</v>
      </c>
      <c r="H4215">
        <v>0</v>
      </c>
      <c r="I4215" t="s">
        <v>2635</v>
      </c>
      <c r="J4215" t="s">
        <v>960</v>
      </c>
      <c r="K4215" t="s">
        <v>956</v>
      </c>
      <c r="L4215">
        <v>1019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0</v>
      </c>
    </row>
    <row r="4216" spans="1:21" x14ac:dyDescent="0.25">
      <c r="A4216" t="s">
        <v>610</v>
      </c>
      <c r="B4216" t="s">
        <v>952</v>
      </c>
      <c r="C4216" t="s">
        <v>6457</v>
      </c>
      <c r="D4216">
        <v>100</v>
      </c>
      <c r="E4216" t="s">
        <v>953</v>
      </c>
      <c r="F4216">
        <v>3001</v>
      </c>
      <c r="G4216">
        <v>1003</v>
      </c>
      <c r="H4216">
        <v>0</v>
      </c>
      <c r="I4216" t="s">
        <v>2637</v>
      </c>
      <c r="J4216" t="s">
        <v>955</v>
      </c>
      <c r="K4216" t="s">
        <v>956</v>
      </c>
      <c r="L4216">
        <v>1019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  <c r="U4216">
        <v>0</v>
      </c>
    </row>
    <row r="4217" spans="1:21" x14ac:dyDescent="0.25">
      <c r="A4217" t="s">
        <v>610</v>
      </c>
      <c r="B4217" t="s">
        <v>957</v>
      </c>
      <c r="C4217">
        <v>3415254</v>
      </c>
      <c r="D4217">
        <v>4</v>
      </c>
      <c r="E4217" t="s">
        <v>953</v>
      </c>
      <c r="F4217">
        <v>3001</v>
      </c>
      <c r="G4217">
        <v>3003</v>
      </c>
      <c r="H4217">
        <v>0</v>
      </c>
      <c r="I4217" t="s">
        <v>2637</v>
      </c>
      <c r="J4217" t="s">
        <v>955</v>
      </c>
      <c r="K4217" t="s">
        <v>956</v>
      </c>
      <c r="L4217">
        <v>1019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</row>
    <row r="4218" spans="1:21" x14ac:dyDescent="0.25">
      <c r="A4218" t="s">
        <v>610</v>
      </c>
      <c r="B4218" t="s">
        <v>957</v>
      </c>
      <c r="C4218">
        <v>3435010</v>
      </c>
      <c r="D4218">
        <v>3</v>
      </c>
      <c r="E4218" t="s">
        <v>953</v>
      </c>
      <c r="F4218">
        <v>3001</v>
      </c>
      <c r="G4218">
        <v>3003</v>
      </c>
      <c r="H4218">
        <v>0</v>
      </c>
      <c r="I4218" t="s">
        <v>2637</v>
      </c>
      <c r="J4218" t="s">
        <v>955</v>
      </c>
      <c r="K4218" t="s">
        <v>956</v>
      </c>
      <c r="L4218">
        <v>1019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0</v>
      </c>
      <c r="T4218">
        <v>0</v>
      </c>
      <c r="U4218">
        <v>0</v>
      </c>
    </row>
    <row r="4219" spans="1:21" x14ac:dyDescent="0.25">
      <c r="A4219" t="s">
        <v>610</v>
      </c>
      <c r="B4219" t="s">
        <v>957</v>
      </c>
      <c r="C4219" t="s">
        <v>958</v>
      </c>
      <c r="D4219">
        <v>127</v>
      </c>
      <c r="E4219" t="s">
        <v>953</v>
      </c>
      <c r="F4219">
        <v>3001</v>
      </c>
      <c r="G4219">
        <v>3003</v>
      </c>
      <c r="H4219">
        <v>0</v>
      </c>
      <c r="I4219" t="s">
        <v>2637</v>
      </c>
      <c r="J4219" t="s">
        <v>955</v>
      </c>
      <c r="K4219" t="s">
        <v>956</v>
      </c>
      <c r="L4219">
        <v>1019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</row>
    <row r="4220" spans="1:21" x14ac:dyDescent="0.25">
      <c r="A4220" t="s">
        <v>610</v>
      </c>
      <c r="B4220" t="s">
        <v>1240</v>
      </c>
      <c r="C4220" t="s">
        <v>2423</v>
      </c>
      <c r="D4220">
        <v>3</v>
      </c>
      <c r="E4220" t="s">
        <v>953</v>
      </c>
      <c r="F4220">
        <v>3001</v>
      </c>
      <c r="G4220" t="s">
        <v>1041</v>
      </c>
      <c r="H4220">
        <v>0</v>
      </c>
      <c r="I4220" t="s">
        <v>2637</v>
      </c>
      <c r="J4220" t="s">
        <v>955</v>
      </c>
      <c r="K4220" t="s">
        <v>956</v>
      </c>
      <c r="L4220">
        <v>1019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</row>
    <row r="4221" spans="1:21" x14ac:dyDescent="0.25">
      <c r="A4221" t="s">
        <v>610</v>
      </c>
      <c r="B4221" t="s">
        <v>962</v>
      </c>
      <c r="C4221" t="s">
        <v>6458</v>
      </c>
      <c r="D4221">
        <v>100</v>
      </c>
      <c r="E4221" t="s">
        <v>953</v>
      </c>
      <c r="F4221">
        <v>3093</v>
      </c>
      <c r="G4221">
        <v>3093</v>
      </c>
      <c r="H4221">
        <v>0</v>
      </c>
      <c r="I4221" t="s">
        <v>2637</v>
      </c>
      <c r="J4221" t="s">
        <v>960</v>
      </c>
      <c r="K4221" t="s">
        <v>956</v>
      </c>
      <c r="L4221">
        <v>1019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</row>
    <row r="4222" spans="1:21" x14ac:dyDescent="0.25">
      <c r="A4222" t="s">
        <v>610</v>
      </c>
      <c r="B4222" t="s">
        <v>962</v>
      </c>
      <c r="C4222" t="s">
        <v>6459</v>
      </c>
      <c r="D4222">
        <v>100</v>
      </c>
      <c r="E4222" t="s">
        <v>953</v>
      </c>
      <c r="F4222">
        <v>3093</v>
      </c>
      <c r="G4222">
        <v>3093</v>
      </c>
      <c r="H4222">
        <v>0</v>
      </c>
      <c r="I4222" t="s">
        <v>2637</v>
      </c>
      <c r="J4222" t="s">
        <v>960</v>
      </c>
      <c r="K4222" t="s">
        <v>956</v>
      </c>
      <c r="L4222">
        <v>1019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</row>
    <row r="4223" spans="1:21" x14ac:dyDescent="0.25">
      <c r="A4223" t="s">
        <v>610</v>
      </c>
      <c r="B4223" t="s">
        <v>962</v>
      </c>
      <c r="C4223" t="s">
        <v>6460</v>
      </c>
      <c r="D4223">
        <v>200</v>
      </c>
      <c r="E4223" t="s">
        <v>953</v>
      </c>
      <c r="F4223">
        <v>3093</v>
      </c>
      <c r="G4223">
        <v>3093</v>
      </c>
      <c r="H4223">
        <v>0</v>
      </c>
      <c r="I4223" t="s">
        <v>2637</v>
      </c>
      <c r="J4223" t="s">
        <v>960</v>
      </c>
      <c r="K4223" t="s">
        <v>956</v>
      </c>
      <c r="L4223">
        <v>1019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</row>
    <row r="4224" spans="1:21" x14ac:dyDescent="0.25">
      <c r="A4224" t="s">
        <v>610</v>
      </c>
      <c r="B4224" t="s">
        <v>962</v>
      </c>
      <c r="C4224" t="s">
        <v>6461</v>
      </c>
      <c r="D4224">
        <v>100</v>
      </c>
      <c r="E4224" t="s">
        <v>953</v>
      </c>
      <c r="F4224">
        <v>3093</v>
      </c>
      <c r="G4224">
        <v>3093</v>
      </c>
      <c r="H4224">
        <v>0</v>
      </c>
      <c r="I4224" t="s">
        <v>2637</v>
      </c>
      <c r="J4224" t="s">
        <v>960</v>
      </c>
      <c r="K4224" t="s">
        <v>956</v>
      </c>
      <c r="L4224">
        <v>1019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</row>
    <row r="4225" spans="1:21" x14ac:dyDescent="0.25">
      <c r="A4225" t="s">
        <v>610</v>
      </c>
      <c r="B4225" t="s">
        <v>962</v>
      </c>
      <c r="C4225" t="s">
        <v>5715</v>
      </c>
      <c r="D4225">
        <v>200</v>
      </c>
      <c r="E4225" t="s">
        <v>953</v>
      </c>
      <c r="F4225">
        <v>3093</v>
      </c>
      <c r="G4225">
        <v>3093</v>
      </c>
      <c r="H4225">
        <v>0</v>
      </c>
      <c r="I4225" t="s">
        <v>2637</v>
      </c>
      <c r="J4225" t="s">
        <v>960</v>
      </c>
      <c r="K4225" t="s">
        <v>956</v>
      </c>
      <c r="L4225">
        <v>1019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0</v>
      </c>
    </row>
    <row r="4226" spans="1:21" x14ac:dyDescent="0.25">
      <c r="A4226" t="s">
        <v>610</v>
      </c>
      <c r="B4226" t="s">
        <v>959</v>
      </c>
      <c r="C4226" t="s">
        <v>2481</v>
      </c>
      <c r="D4226">
        <v>1</v>
      </c>
      <c r="E4226" t="s">
        <v>953</v>
      </c>
      <c r="F4226">
        <v>3093</v>
      </c>
      <c r="G4226">
        <v>9999</v>
      </c>
      <c r="H4226">
        <v>0</v>
      </c>
      <c r="I4226" t="s">
        <v>2637</v>
      </c>
      <c r="J4226" t="s">
        <v>960</v>
      </c>
      <c r="K4226" t="s">
        <v>956</v>
      </c>
      <c r="L4226">
        <v>1019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0</v>
      </c>
      <c r="T4226">
        <v>0</v>
      </c>
      <c r="U4226">
        <v>0</v>
      </c>
    </row>
    <row r="4227" spans="1:21" x14ac:dyDescent="0.25">
      <c r="A4227" t="s">
        <v>608</v>
      </c>
      <c r="B4227" t="s">
        <v>952</v>
      </c>
      <c r="C4227" t="s">
        <v>6181</v>
      </c>
      <c r="D4227">
        <v>25</v>
      </c>
      <c r="E4227" t="s">
        <v>953</v>
      </c>
      <c r="F4227">
        <v>3001</v>
      </c>
      <c r="G4227">
        <v>1003</v>
      </c>
      <c r="H4227">
        <v>0</v>
      </c>
      <c r="I4227" t="s">
        <v>2638</v>
      </c>
      <c r="J4227" t="s">
        <v>955</v>
      </c>
      <c r="K4227" t="s">
        <v>956</v>
      </c>
      <c r="L4227">
        <v>1019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</row>
    <row r="4228" spans="1:21" x14ac:dyDescent="0.25">
      <c r="A4228" t="s">
        <v>608</v>
      </c>
      <c r="B4228" t="s">
        <v>952</v>
      </c>
      <c r="C4228" t="s">
        <v>6061</v>
      </c>
      <c r="D4228">
        <v>25</v>
      </c>
      <c r="E4228" t="s">
        <v>953</v>
      </c>
      <c r="F4228">
        <v>3001</v>
      </c>
      <c r="G4228">
        <v>1003</v>
      </c>
      <c r="H4228">
        <v>0</v>
      </c>
      <c r="I4228" t="s">
        <v>2638</v>
      </c>
      <c r="J4228" t="s">
        <v>955</v>
      </c>
      <c r="K4228" t="s">
        <v>956</v>
      </c>
      <c r="L4228">
        <v>1019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</row>
    <row r="4229" spans="1:21" x14ac:dyDescent="0.25">
      <c r="A4229" t="s">
        <v>608</v>
      </c>
      <c r="B4229" t="s">
        <v>952</v>
      </c>
      <c r="C4229" t="s">
        <v>5243</v>
      </c>
      <c r="D4229">
        <v>25</v>
      </c>
      <c r="E4229" t="s">
        <v>953</v>
      </c>
      <c r="F4229">
        <v>3001</v>
      </c>
      <c r="G4229">
        <v>1003</v>
      </c>
      <c r="H4229">
        <v>0</v>
      </c>
      <c r="I4229" t="s">
        <v>2638</v>
      </c>
      <c r="J4229" t="s">
        <v>955</v>
      </c>
      <c r="K4229" t="s">
        <v>956</v>
      </c>
      <c r="L4229">
        <v>1019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</row>
    <row r="4230" spans="1:21" x14ac:dyDescent="0.25">
      <c r="A4230" t="s">
        <v>608</v>
      </c>
      <c r="B4230" t="s">
        <v>952</v>
      </c>
      <c r="C4230" t="s">
        <v>5244</v>
      </c>
      <c r="D4230">
        <v>25</v>
      </c>
      <c r="E4230" t="s">
        <v>953</v>
      </c>
      <c r="F4230">
        <v>3001</v>
      </c>
      <c r="G4230">
        <v>1003</v>
      </c>
      <c r="H4230">
        <v>0</v>
      </c>
      <c r="I4230" t="s">
        <v>2638</v>
      </c>
      <c r="J4230" t="s">
        <v>955</v>
      </c>
      <c r="K4230" t="s">
        <v>956</v>
      </c>
      <c r="L4230">
        <v>1019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</row>
    <row r="4231" spans="1:21" x14ac:dyDescent="0.25">
      <c r="A4231" t="s">
        <v>608</v>
      </c>
      <c r="B4231" t="s">
        <v>957</v>
      </c>
      <c r="C4231">
        <v>3434979</v>
      </c>
      <c r="D4231">
        <v>3</v>
      </c>
      <c r="E4231" t="s">
        <v>953</v>
      </c>
      <c r="F4231">
        <v>3001</v>
      </c>
      <c r="G4231">
        <v>3003</v>
      </c>
      <c r="H4231">
        <v>0</v>
      </c>
      <c r="I4231" t="s">
        <v>2638</v>
      </c>
      <c r="J4231" t="s">
        <v>955</v>
      </c>
      <c r="K4231" t="s">
        <v>956</v>
      </c>
      <c r="L4231">
        <v>1019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</row>
    <row r="4232" spans="1:21" x14ac:dyDescent="0.25">
      <c r="A4232" t="s">
        <v>608</v>
      </c>
      <c r="B4232" t="s">
        <v>957</v>
      </c>
      <c r="C4232" t="s">
        <v>958</v>
      </c>
      <c r="D4232">
        <v>50</v>
      </c>
      <c r="E4232" t="s">
        <v>953</v>
      </c>
      <c r="F4232">
        <v>3001</v>
      </c>
      <c r="G4232">
        <v>3003</v>
      </c>
      <c r="H4232">
        <v>0</v>
      </c>
      <c r="I4232" t="s">
        <v>2638</v>
      </c>
      <c r="J4232" t="s">
        <v>955</v>
      </c>
      <c r="K4232" t="s">
        <v>956</v>
      </c>
      <c r="L4232">
        <v>1019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</row>
    <row r="4233" spans="1:21" x14ac:dyDescent="0.25">
      <c r="A4233" t="s">
        <v>608</v>
      </c>
      <c r="B4233" t="s">
        <v>1240</v>
      </c>
      <c r="C4233" t="s">
        <v>2423</v>
      </c>
      <c r="D4233">
        <v>12</v>
      </c>
      <c r="E4233" t="s">
        <v>953</v>
      </c>
      <c r="F4233">
        <v>3001</v>
      </c>
      <c r="G4233" t="s">
        <v>1041</v>
      </c>
      <c r="H4233">
        <v>0</v>
      </c>
      <c r="I4233" t="s">
        <v>2638</v>
      </c>
      <c r="J4233" t="s">
        <v>955</v>
      </c>
      <c r="K4233" t="s">
        <v>956</v>
      </c>
      <c r="L4233">
        <v>1019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</row>
    <row r="4234" spans="1:21" x14ac:dyDescent="0.25">
      <c r="A4234" t="s">
        <v>608</v>
      </c>
      <c r="B4234" t="s">
        <v>964</v>
      </c>
      <c r="C4234" t="s">
        <v>6462</v>
      </c>
      <c r="D4234">
        <v>15</v>
      </c>
      <c r="E4234" t="s">
        <v>953</v>
      </c>
      <c r="F4234">
        <v>3093</v>
      </c>
      <c r="G4234">
        <v>3000</v>
      </c>
      <c r="H4234">
        <v>0</v>
      </c>
      <c r="I4234" t="s">
        <v>2638</v>
      </c>
      <c r="J4234" t="s">
        <v>960</v>
      </c>
      <c r="K4234" t="s">
        <v>956</v>
      </c>
      <c r="L4234">
        <v>1019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</row>
    <row r="4235" spans="1:21" x14ac:dyDescent="0.25">
      <c r="A4235" t="s">
        <v>608</v>
      </c>
      <c r="B4235" t="s">
        <v>964</v>
      </c>
      <c r="C4235" t="s">
        <v>6463</v>
      </c>
      <c r="D4235">
        <v>15</v>
      </c>
      <c r="E4235" t="s">
        <v>953</v>
      </c>
      <c r="F4235">
        <v>3093</v>
      </c>
      <c r="G4235">
        <v>3000</v>
      </c>
      <c r="H4235">
        <v>0</v>
      </c>
      <c r="I4235" t="s">
        <v>2638</v>
      </c>
      <c r="J4235" t="s">
        <v>960</v>
      </c>
      <c r="K4235" t="s">
        <v>956</v>
      </c>
      <c r="L4235">
        <v>1019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</row>
    <row r="4236" spans="1:21" x14ac:dyDescent="0.25">
      <c r="A4236" t="s">
        <v>608</v>
      </c>
      <c r="B4236" t="s">
        <v>962</v>
      </c>
      <c r="C4236" t="s">
        <v>5920</v>
      </c>
      <c r="D4236">
        <v>50</v>
      </c>
      <c r="E4236" t="s">
        <v>953</v>
      </c>
      <c r="F4236">
        <v>3093</v>
      </c>
      <c r="G4236">
        <v>3093</v>
      </c>
      <c r="H4236">
        <v>0</v>
      </c>
      <c r="I4236" t="s">
        <v>2638</v>
      </c>
      <c r="J4236" t="s">
        <v>960</v>
      </c>
      <c r="K4236" t="s">
        <v>956</v>
      </c>
      <c r="L4236">
        <v>1019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</v>
      </c>
    </row>
    <row r="4237" spans="1:21" x14ac:dyDescent="0.25">
      <c r="A4237" t="s">
        <v>608</v>
      </c>
      <c r="B4237" t="s">
        <v>962</v>
      </c>
      <c r="C4237" t="s">
        <v>6464</v>
      </c>
      <c r="D4237">
        <v>50</v>
      </c>
      <c r="E4237" t="s">
        <v>953</v>
      </c>
      <c r="F4237">
        <v>3093</v>
      </c>
      <c r="G4237">
        <v>3093</v>
      </c>
      <c r="H4237">
        <v>0</v>
      </c>
      <c r="I4237" t="s">
        <v>2638</v>
      </c>
      <c r="J4237" t="s">
        <v>960</v>
      </c>
      <c r="K4237" t="s">
        <v>956</v>
      </c>
      <c r="L4237">
        <v>1019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0</v>
      </c>
    </row>
    <row r="4238" spans="1:21" x14ac:dyDescent="0.25">
      <c r="A4238" t="s">
        <v>608</v>
      </c>
      <c r="B4238" t="s">
        <v>962</v>
      </c>
      <c r="C4238" t="s">
        <v>6465</v>
      </c>
      <c r="D4238">
        <v>50</v>
      </c>
      <c r="E4238" t="s">
        <v>953</v>
      </c>
      <c r="F4238">
        <v>3093</v>
      </c>
      <c r="G4238">
        <v>3093</v>
      </c>
      <c r="H4238">
        <v>0</v>
      </c>
      <c r="I4238" t="s">
        <v>2638</v>
      </c>
      <c r="J4238" t="s">
        <v>960</v>
      </c>
      <c r="K4238" t="s">
        <v>956</v>
      </c>
      <c r="L4238">
        <v>1019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</row>
    <row r="4239" spans="1:21" x14ac:dyDescent="0.25">
      <c r="A4239" t="s">
        <v>608</v>
      </c>
      <c r="B4239" t="s">
        <v>959</v>
      </c>
      <c r="C4239" t="s">
        <v>2639</v>
      </c>
      <c r="D4239">
        <v>1</v>
      </c>
      <c r="E4239" t="s">
        <v>953</v>
      </c>
      <c r="F4239">
        <v>3093</v>
      </c>
      <c r="G4239">
        <v>9999</v>
      </c>
      <c r="H4239">
        <v>0</v>
      </c>
      <c r="I4239" t="s">
        <v>2638</v>
      </c>
      <c r="J4239" t="s">
        <v>960</v>
      </c>
      <c r="K4239" t="s">
        <v>956</v>
      </c>
      <c r="L4239">
        <v>1019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</row>
    <row r="4240" spans="1:21" x14ac:dyDescent="0.25">
      <c r="A4240" t="s">
        <v>608</v>
      </c>
      <c r="B4240" t="s">
        <v>959</v>
      </c>
      <c r="C4240" t="s">
        <v>2640</v>
      </c>
      <c r="D4240">
        <v>1</v>
      </c>
      <c r="E4240" t="s">
        <v>953</v>
      </c>
      <c r="F4240">
        <v>3093</v>
      </c>
      <c r="G4240">
        <v>9999</v>
      </c>
      <c r="H4240">
        <v>0</v>
      </c>
      <c r="I4240" t="s">
        <v>2638</v>
      </c>
      <c r="J4240" t="s">
        <v>960</v>
      </c>
      <c r="K4240" t="s">
        <v>956</v>
      </c>
      <c r="L4240">
        <v>1019</v>
      </c>
      <c r="N4240">
        <v>0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</row>
    <row r="4241" spans="1:21" x14ac:dyDescent="0.25">
      <c r="A4241" t="s">
        <v>607</v>
      </c>
      <c r="D4241">
        <v>0</v>
      </c>
      <c r="E4241" t="s">
        <v>953</v>
      </c>
      <c r="F4241">
        <v>3001</v>
      </c>
      <c r="H4241">
        <v>97</v>
      </c>
      <c r="I4241" t="s">
        <v>2641</v>
      </c>
      <c r="J4241" t="s">
        <v>955</v>
      </c>
      <c r="K4241" t="s">
        <v>956</v>
      </c>
      <c r="L4241">
        <v>1019</v>
      </c>
      <c r="N4241">
        <v>0</v>
      </c>
      <c r="O4241">
        <v>97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</row>
    <row r="4242" spans="1:21" x14ac:dyDescent="0.25">
      <c r="A4242" t="s">
        <v>607</v>
      </c>
      <c r="B4242" t="s">
        <v>5068</v>
      </c>
      <c r="C4242" t="s">
        <v>1727</v>
      </c>
      <c r="D4242">
        <v>32</v>
      </c>
      <c r="E4242" t="s">
        <v>953</v>
      </c>
      <c r="F4242">
        <v>3001</v>
      </c>
      <c r="G4242">
        <v>1002</v>
      </c>
      <c r="H4242">
        <v>0</v>
      </c>
      <c r="I4242" t="s">
        <v>2641</v>
      </c>
      <c r="J4242" t="s">
        <v>955</v>
      </c>
      <c r="K4242" t="s">
        <v>956</v>
      </c>
      <c r="L4242">
        <v>1019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</row>
    <row r="4243" spans="1:21" x14ac:dyDescent="0.25">
      <c r="A4243" t="s">
        <v>607</v>
      </c>
      <c r="B4243" t="s">
        <v>952</v>
      </c>
      <c r="C4243" t="s">
        <v>7574</v>
      </c>
      <c r="D4243">
        <v>16</v>
      </c>
      <c r="E4243" t="s">
        <v>953</v>
      </c>
      <c r="F4243">
        <v>3001</v>
      </c>
      <c r="G4243">
        <v>1003</v>
      </c>
      <c r="H4243">
        <v>0</v>
      </c>
      <c r="I4243" t="s">
        <v>2641</v>
      </c>
      <c r="J4243" t="s">
        <v>955</v>
      </c>
      <c r="K4243" t="s">
        <v>956</v>
      </c>
      <c r="L4243">
        <v>1019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</row>
    <row r="4244" spans="1:21" x14ac:dyDescent="0.25">
      <c r="A4244" t="s">
        <v>607</v>
      </c>
      <c r="B4244" t="s">
        <v>952</v>
      </c>
      <c r="C4244" t="s">
        <v>8092</v>
      </c>
      <c r="D4244">
        <v>24</v>
      </c>
      <c r="E4244" t="s">
        <v>953</v>
      </c>
      <c r="F4244">
        <v>3001</v>
      </c>
      <c r="G4244">
        <v>1003</v>
      </c>
      <c r="H4244">
        <v>0</v>
      </c>
      <c r="I4244" t="s">
        <v>2641</v>
      </c>
      <c r="J4244" t="s">
        <v>955</v>
      </c>
      <c r="K4244" t="s">
        <v>956</v>
      </c>
      <c r="L4244">
        <v>1019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</row>
    <row r="4245" spans="1:21" x14ac:dyDescent="0.25">
      <c r="A4245" t="s">
        <v>607</v>
      </c>
      <c r="B4245" t="s">
        <v>952</v>
      </c>
      <c r="C4245" t="s">
        <v>6466</v>
      </c>
      <c r="D4245">
        <v>32</v>
      </c>
      <c r="E4245" t="s">
        <v>953</v>
      </c>
      <c r="F4245">
        <v>3001</v>
      </c>
      <c r="G4245">
        <v>1003</v>
      </c>
      <c r="H4245">
        <v>0</v>
      </c>
      <c r="I4245" t="s">
        <v>2641</v>
      </c>
      <c r="J4245" t="s">
        <v>955</v>
      </c>
      <c r="K4245" t="s">
        <v>956</v>
      </c>
      <c r="L4245">
        <v>1019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</row>
    <row r="4246" spans="1:21" x14ac:dyDescent="0.25">
      <c r="A4246" t="s">
        <v>607</v>
      </c>
      <c r="B4246" t="s">
        <v>952</v>
      </c>
      <c r="C4246" t="s">
        <v>6467</v>
      </c>
      <c r="D4246">
        <v>32</v>
      </c>
      <c r="E4246" t="s">
        <v>953</v>
      </c>
      <c r="F4246">
        <v>3001</v>
      </c>
      <c r="G4246">
        <v>1003</v>
      </c>
      <c r="H4246">
        <v>0</v>
      </c>
      <c r="I4246" t="s">
        <v>2641</v>
      </c>
      <c r="J4246" t="s">
        <v>955</v>
      </c>
      <c r="K4246" t="s">
        <v>956</v>
      </c>
      <c r="L4246">
        <v>1019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</row>
    <row r="4247" spans="1:21" x14ac:dyDescent="0.25">
      <c r="A4247" t="s">
        <v>607</v>
      </c>
      <c r="B4247" t="s">
        <v>952</v>
      </c>
      <c r="C4247" t="s">
        <v>5157</v>
      </c>
      <c r="D4247">
        <v>32</v>
      </c>
      <c r="E4247" t="s">
        <v>953</v>
      </c>
      <c r="F4247">
        <v>3001</v>
      </c>
      <c r="G4247">
        <v>1003</v>
      </c>
      <c r="H4247">
        <v>0</v>
      </c>
      <c r="I4247" t="s">
        <v>2641</v>
      </c>
      <c r="J4247" t="s">
        <v>955</v>
      </c>
      <c r="K4247" t="s">
        <v>956</v>
      </c>
      <c r="L4247">
        <v>1019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</row>
    <row r="4248" spans="1:21" x14ac:dyDescent="0.25">
      <c r="A4248" t="s">
        <v>607</v>
      </c>
      <c r="B4248" t="s">
        <v>952</v>
      </c>
      <c r="C4248" t="s">
        <v>6468</v>
      </c>
      <c r="D4248">
        <v>32</v>
      </c>
      <c r="E4248" t="s">
        <v>953</v>
      </c>
      <c r="F4248">
        <v>3001</v>
      </c>
      <c r="G4248">
        <v>1003</v>
      </c>
      <c r="H4248">
        <v>0</v>
      </c>
      <c r="I4248" t="s">
        <v>2641</v>
      </c>
      <c r="J4248" t="s">
        <v>955</v>
      </c>
      <c r="K4248" t="s">
        <v>956</v>
      </c>
      <c r="L4248">
        <v>1019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</row>
    <row r="4249" spans="1:21" x14ac:dyDescent="0.25">
      <c r="A4249" t="s">
        <v>607</v>
      </c>
      <c r="B4249" t="s">
        <v>952</v>
      </c>
      <c r="C4249" t="s">
        <v>6469</v>
      </c>
      <c r="D4249">
        <v>32</v>
      </c>
      <c r="E4249" t="s">
        <v>953</v>
      </c>
      <c r="F4249">
        <v>3001</v>
      </c>
      <c r="G4249">
        <v>1003</v>
      </c>
      <c r="H4249">
        <v>0</v>
      </c>
      <c r="I4249" t="s">
        <v>2641</v>
      </c>
      <c r="J4249" t="s">
        <v>955</v>
      </c>
      <c r="K4249" t="s">
        <v>956</v>
      </c>
      <c r="L4249">
        <v>1019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</row>
    <row r="4250" spans="1:21" x14ac:dyDescent="0.25">
      <c r="A4250" t="s">
        <v>607</v>
      </c>
      <c r="B4250" t="s">
        <v>957</v>
      </c>
      <c r="C4250" t="s">
        <v>958</v>
      </c>
      <c r="D4250">
        <v>118</v>
      </c>
      <c r="E4250" t="s">
        <v>953</v>
      </c>
      <c r="F4250">
        <v>3001</v>
      </c>
      <c r="G4250">
        <v>3003</v>
      </c>
      <c r="H4250">
        <v>0</v>
      </c>
      <c r="I4250" t="s">
        <v>2641</v>
      </c>
      <c r="J4250" t="s">
        <v>955</v>
      </c>
      <c r="K4250" t="s">
        <v>956</v>
      </c>
      <c r="L4250">
        <v>1019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</row>
    <row r="4251" spans="1:21" x14ac:dyDescent="0.25">
      <c r="A4251" t="s">
        <v>607</v>
      </c>
      <c r="B4251" t="s">
        <v>1240</v>
      </c>
      <c r="C4251" t="s">
        <v>2423</v>
      </c>
      <c r="D4251">
        <v>16</v>
      </c>
      <c r="E4251" t="s">
        <v>953</v>
      </c>
      <c r="F4251">
        <v>3001</v>
      </c>
      <c r="G4251" t="s">
        <v>1041</v>
      </c>
      <c r="H4251">
        <v>0</v>
      </c>
      <c r="I4251" t="s">
        <v>2641</v>
      </c>
      <c r="J4251" t="s">
        <v>955</v>
      </c>
      <c r="K4251" t="s">
        <v>956</v>
      </c>
      <c r="L4251">
        <v>1019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</row>
    <row r="4252" spans="1:21" x14ac:dyDescent="0.25">
      <c r="A4252" t="s">
        <v>607</v>
      </c>
      <c r="B4252" t="s">
        <v>964</v>
      </c>
      <c r="C4252" t="s">
        <v>6470</v>
      </c>
      <c r="D4252">
        <v>16</v>
      </c>
      <c r="E4252" t="s">
        <v>953</v>
      </c>
      <c r="F4252">
        <v>3093</v>
      </c>
      <c r="G4252">
        <v>3000</v>
      </c>
      <c r="H4252">
        <v>0</v>
      </c>
      <c r="I4252" t="s">
        <v>2641</v>
      </c>
      <c r="J4252" t="s">
        <v>960</v>
      </c>
      <c r="K4252" t="s">
        <v>956</v>
      </c>
      <c r="L4252">
        <v>1019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</row>
    <row r="4253" spans="1:21" x14ac:dyDescent="0.25">
      <c r="A4253" t="s">
        <v>607</v>
      </c>
      <c r="B4253" t="s">
        <v>964</v>
      </c>
      <c r="C4253" t="s">
        <v>6471</v>
      </c>
      <c r="D4253">
        <v>16</v>
      </c>
      <c r="E4253" t="s">
        <v>953</v>
      </c>
      <c r="F4253">
        <v>3093</v>
      </c>
      <c r="G4253">
        <v>3000</v>
      </c>
      <c r="H4253">
        <v>0</v>
      </c>
      <c r="I4253" t="s">
        <v>2641</v>
      </c>
      <c r="J4253" t="s">
        <v>960</v>
      </c>
      <c r="K4253" t="s">
        <v>956</v>
      </c>
      <c r="L4253">
        <v>1019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</row>
    <row r="4254" spans="1:21" x14ac:dyDescent="0.25">
      <c r="A4254" t="s">
        <v>607</v>
      </c>
      <c r="B4254" t="s">
        <v>962</v>
      </c>
      <c r="C4254">
        <v>0</v>
      </c>
      <c r="D4254">
        <v>3</v>
      </c>
      <c r="E4254" t="s">
        <v>953</v>
      </c>
      <c r="F4254">
        <v>3093</v>
      </c>
      <c r="G4254">
        <v>3093</v>
      </c>
      <c r="H4254">
        <v>0</v>
      </c>
      <c r="I4254" t="s">
        <v>2641</v>
      </c>
      <c r="J4254" t="s">
        <v>960</v>
      </c>
      <c r="K4254" t="s">
        <v>956</v>
      </c>
      <c r="L4254">
        <v>1019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0</v>
      </c>
    </row>
    <row r="4255" spans="1:21" x14ac:dyDescent="0.25">
      <c r="A4255" t="s">
        <v>607</v>
      </c>
      <c r="B4255" t="s">
        <v>962</v>
      </c>
      <c r="C4255" t="s">
        <v>6472</v>
      </c>
      <c r="D4255">
        <v>16</v>
      </c>
      <c r="E4255" t="s">
        <v>953</v>
      </c>
      <c r="F4255">
        <v>3093</v>
      </c>
      <c r="G4255">
        <v>3093</v>
      </c>
      <c r="H4255">
        <v>0</v>
      </c>
      <c r="I4255" t="s">
        <v>2641</v>
      </c>
      <c r="J4255" t="s">
        <v>960</v>
      </c>
      <c r="K4255" t="s">
        <v>956</v>
      </c>
      <c r="L4255">
        <v>1019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0</v>
      </c>
    </row>
    <row r="4256" spans="1:21" x14ac:dyDescent="0.25">
      <c r="A4256" t="s">
        <v>607</v>
      </c>
      <c r="B4256" t="s">
        <v>962</v>
      </c>
      <c r="C4256" t="s">
        <v>6473</v>
      </c>
      <c r="D4256">
        <v>13</v>
      </c>
      <c r="E4256" t="s">
        <v>953</v>
      </c>
      <c r="F4256">
        <v>3093</v>
      </c>
      <c r="G4256">
        <v>3093</v>
      </c>
      <c r="H4256">
        <v>0</v>
      </c>
      <c r="I4256" t="s">
        <v>2641</v>
      </c>
      <c r="J4256" t="s">
        <v>960</v>
      </c>
      <c r="K4256" t="s">
        <v>956</v>
      </c>
      <c r="L4256">
        <v>1019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</row>
    <row r="4257" spans="1:21" x14ac:dyDescent="0.25">
      <c r="A4257" t="s">
        <v>607</v>
      </c>
      <c r="B4257" t="s">
        <v>962</v>
      </c>
      <c r="C4257" t="s">
        <v>5831</v>
      </c>
      <c r="D4257">
        <v>32</v>
      </c>
      <c r="E4257" t="s">
        <v>953</v>
      </c>
      <c r="F4257">
        <v>3093</v>
      </c>
      <c r="G4257">
        <v>3093</v>
      </c>
      <c r="H4257">
        <v>0</v>
      </c>
      <c r="I4257" t="s">
        <v>2641</v>
      </c>
      <c r="J4257" t="s">
        <v>960</v>
      </c>
      <c r="K4257" t="s">
        <v>956</v>
      </c>
      <c r="L4257">
        <v>1019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0</v>
      </c>
      <c r="T4257">
        <v>0</v>
      </c>
      <c r="U4257">
        <v>0</v>
      </c>
    </row>
    <row r="4258" spans="1:21" x14ac:dyDescent="0.25">
      <c r="A4258" t="s">
        <v>607</v>
      </c>
      <c r="B4258" t="s">
        <v>962</v>
      </c>
      <c r="C4258" t="s">
        <v>6474</v>
      </c>
      <c r="D4258">
        <v>32</v>
      </c>
      <c r="E4258" t="s">
        <v>953</v>
      </c>
      <c r="F4258">
        <v>3093</v>
      </c>
      <c r="G4258">
        <v>3093</v>
      </c>
      <c r="H4258">
        <v>0</v>
      </c>
      <c r="I4258" t="s">
        <v>2641</v>
      </c>
      <c r="J4258" t="s">
        <v>960</v>
      </c>
      <c r="K4258" t="s">
        <v>956</v>
      </c>
      <c r="L4258">
        <v>1019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</row>
    <row r="4259" spans="1:21" x14ac:dyDescent="0.25">
      <c r="A4259" t="s">
        <v>607</v>
      </c>
      <c r="B4259" t="s">
        <v>962</v>
      </c>
      <c r="C4259" t="s">
        <v>6475</v>
      </c>
      <c r="D4259">
        <v>14</v>
      </c>
      <c r="E4259" t="s">
        <v>953</v>
      </c>
      <c r="F4259">
        <v>3093</v>
      </c>
      <c r="G4259">
        <v>3093</v>
      </c>
      <c r="H4259">
        <v>0</v>
      </c>
      <c r="I4259" t="s">
        <v>2641</v>
      </c>
      <c r="J4259" t="s">
        <v>960</v>
      </c>
      <c r="K4259" t="s">
        <v>956</v>
      </c>
      <c r="L4259">
        <v>1019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</row>
    <row r="4260" spans="1:21" x14ac:dyDescent="0.25">
      <c r="A4260" t="s">
        <v>607</v>
      </c>
      <c r="B4260" t="s">
        <v>962</v>
      </c>
      <c r="C4260" t="s">
        <v>2642</v>
      </c>
      <c r="D4260">
        <v>3</v>
      </c>
      <c r="E4260" t="s">
        <v>953</v>
      </c>
      <c r="F4260">
        <v>3093</v>
      </c>
      <c r="G4260">
        <v>3093</v>
      </c>
      <c r="H4260">
        <v>0</v>
      </c>
      <c r="I4260" t="s">
        <v>2641</v>
      </c>
      <c r="J4260" t="s">
        <v>960</v>
      </c>
      <c r="K4260" t="s">
        <v>956</v>
      </c>
      <c r="L4260">
        <v>1019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</row>
    <row r="4261" spans="1:21" x14ac:dyDescent="0.25">
      <c r="A4261" t="s">
        <v>607</v>
      </c>
      <c r="B4261" t="s">
        <v>959</v>
      </c>
      <c r="C4261" t="s">
        <v>1776</v>
      </c>
      <c r="D4261">
        <v>2</v>
      </c>
      <c r="E4261" t="s">
        <v>953</v>
      </c>
      <c r="F4261">
        <v>3093</v>
      </c>
      <c r="G4261">
        <v>9999</v>
      </c>
      <c r="H4261">
        <v>0</v>
      </c>
      <c r="I4261" t="s">
        <v>2641</v>
      </c>
      <c r="J4261" t="s">
        <v>960</v>
      </c>
      <c r="K4261" t="s">
        <v>956</v>
      </c>
      <c r="L4261">
        <v>1019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</row>
    <row r="4262" spans="1:21" x14ac:dyDescent="0.25">
      <c r="A4262" t="s">
        <v>606</v>
      </c>
      <c r="D4262">
        <v>0</v>
      </c>
      <c r="E4262" t="s">
        <v>953</v>
      </c>
      <c r="F4262">
        <v>3001</v>
      </c>
      <c r="H4262">
        <v>80</v>
      </c>
      <c r="I4262" t="s">
        <v>2643</v>
      </c>
      <c r="J4262" t="s">
        <v>955</v>
      </c>
      <c r="K4262" t="s">
        <v>956</v>
      </c>
      <c r="L4262">
        <v>1019</v>
      </c>
      <c r="N4262">
        <v>0</v>
      </c>
      <c r="O4262">
        <v>80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</row>
    <row r="4263" spans="1:21" x14ac:dyDescent="0.25">
      <c r="A4263" t="s">
        <v>606</v>
      </c>
      <c r="B4263" t="s">
        <v>952</v>
      </c>
      <c r="C4263" t="s">
        <v>3493</v>
      </c>
      <c r="D4263">
        <v>14</v>
      </c>
      <c r="E4263" t="s">
        <v>953</v>
      </c>
      <c r="F4263">
        <v>3001</v>
      </c>
      <c r="G4263">
        <v>1003</v>
      </c>
      <c r="H4263">
        <v>0</v>
      </c>
      <c r="I4263" t="s">
        <v>2643</v>
      </c>
      <c r="J4263" t="s">
        <v>955</v>
      </c>
      <c r="K4263" t="s">
        <v>956</v>
      </c>
      <c r="L4263">
        <v>1019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</v>
      </c>
    </row>
    <row r="4264" spans="1:21" x14ac:dyDescent="0.25">
      <c r="A4264" t="s">
        <v>606</v>
      </c>
      <c r="B4264" t="s">
        <v>952</v>
      </c>
      <c r="C4264" t="s">
        <v>6306</v>
      </c>
      <c r="D4264">
        <v>32</v>
      </c>
      <c r="E4264" t="s">
        <v>953</v>
      </c>
      <c r="F4264">
        <v>3001</v>
      </c>
      <c r="G4264">
        <v>1003</v>
      </c>
      <c r="H4264">
        <v>0</v>
      </c>
      <c r="I4264" t="s">
        <v>2643</v>
      </c>
      <c r="J4264" t="s">
        <v>955</v>
      </c>
      <c r="K4264" t="s">
        <v>956</v>
      </c>
      <c r="L4264">
        <v>1019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0</v>
      </c>
    </row>
    <row r="4265" spans="1:21" x14ac:dyDescent="0.25">
      <c r="A4265" t="s">
        <v>606</v>
      </c>
      <c r="B4265" t="s">
        <v>952</v>
      </c>
      <c r="C4265" t="s">
        <v>6297</v>
      </c>
      <c r="D4265">
        <v>32</v>
      </c>
      <c r="E4265" t="s">
        <v>953</v>
      </c>
      <c r="F4265">
        <v>3001</v>
      </c>
      <c r="G4265">
        <v>1003</v>
      </c>
      <c r="H4265">
        <v>0</v>
      </c>
      <c r="I4265" t="s">
        <v>2643</v>
      </c>
      <c r="J4265" t="s">
        <v>955</v>
      </c>
      <c r="K4265" t="s">
        <v>956</v>
      </c>
      <c r="L4265">
        <v>1019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</row>
    <row r="4266" spans="1:21" x14ac:dyDescent="0.25">
      <c r="A4266" t="s">
        <v>606</v>
      </c>
      <c r="B4266" t="s">
        <v>952</v>
      </c>
      <c r="C4266" t="s">
        <v>6476</v>
      </c>
      <c r="D4266">
        <v>32</v>
      </c>
      <c r="E4266" t="s">
        <v>953</v>
      </c>
      <c r="F4266">
        <v>3001</v>
      </c>
      <c r="G4266">
        <v>1003</v>
      </c>
      <c r="H4266">
        <v>0</v>
      </c>
      <c r="I4266" t="s">
        <v>2643</v>
      </c>
      <c r="J4266" t="s">
        <v>955</v>
      </c>
      <c r="K4266" t="s">
        <v>956</v>
      </c>
      <c r="L4266">
        <v>1019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</row>
    <row r="4267" spans="1:21" x14ac:dyDescent="0.25">
      <c r="A4267" t="s">
        <v>606</v>
      </c>
      <c r="B4267" t="s">
        <v>952</v>
      </c>
      <c r="C4267" t="s">
        <v>6477</v>
      </c>
      <c r="D4267">
        <v>32</v>
      </c>
      <c r="E4267" t="s">
        <v>953</v>
      </c>
      <c r="F4267">
        <v>3001</v>
      </c>
      <c r="G4267">
        <v>1003</v>
      </c>
      <c r="H4267">
        <v>0</v>
      </c>
      <c r="I4267" t="s">
        <v>2643</v>
      </c>
      <c r="J4267" t="s">
        <v>955</v>
      </c>
      <c r="K4267" t="s">
        <v>956</v>
      </c>
      <c r="L4267">
        <v>1019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</row>
    <row r="4268" spans="1:21" x14ac:dyDescent="0.25">
      <c r="A4268" t="s">
        <v>606</v>
      </c>
      <c r="B4268" t="s">
        <v>952</v>
      </c>
      <c r="C4268" t="s">
        <v>6478</v>
      </c>
      <c r="D4268">
        <v>32</v>
      </c>
      <c r="E4268" t="s">
        <v>953</v>
      </c>
      <c r="F4268">
        <v>3001</v>
      </c>
      <c r="G4268">
        <v>1003</v>
      </c>
      <c r="H4268">
        <v>0</v>
      </c>
      <c r="I4268" t="s">
        <v>2643</v>
      </c>
      <c r="J4268" t="s">
        <v>955</v>
      </c>
      <c r="K4268" t="s">
        <v>956</v>
      </c>
      <c r="L4268">
        <v>1019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</row>
    <row r="4269" spans="1:21" x14ac:dyDescent="0.25">
      <c r="A4269" t="s">
        <v>606</v>
      </c>
      <c r="B4269" t="s">
        <v>952</v>
      </c>
      <c r="C4269" t="s">
        <v>6479</v>
      </c>
      <c r="D4269">
        <v>32</v>
      </c>
      <c r="E4269" t="s">
        <v>953</v>
      </c>
      <c r="F4269">
        <v>3001</v>
      </c>
      <c r="G4269">
        <v>1003</v>
      </c>
      <c r="H4269">
        <v>0</v>
      </c>
      <c r="I4269" t="s">
        <v>2643</v>
      </c>
      <c r="J4269" t="s">
        <v>955</v>
      </c>
      <c r="K4269" t="s">
        <v>956</v>
      </c>
      <c r="L4269">
        <v>1019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</row>
    <row r="4270" spans="1:21" x14ac:dyDescent="0.25">
      <c r="A4270" t="s">
        <v>606</v>
      </c>
      <c r="B4270" t="s">
        <v>952</v>
      </c>
      <c r="C4270" t="s">
        <v>6251</v>
      </c>
      <c r="D4270">
        <v>32</v>
      </c>
      <c r="E4270" t="s">
        <v>953</v>
      </c>
      <c r="F4270">
        <v>3001</v>
      </c>
      <c r="G4270">
        <v>1003</v>
      </c>
      <c r="H4270">
        <v>0</v>
      </c>
      <c r="I4270" t="s">
        <v>2643</v>
      </c>
      <c r="J4270" t="s">
        <v>955</v>
      </c>
      <c r="K4270" t="s">
        <v>956</v>
      </c>
      <c r="L4270">
        <v>1019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</row>
    <row r="4271" spans="1:21" x14ac:dyDescent="0.25">
      <c r="A4271" t="s">
        <v>606</v>
      </c>
      <c r="B4271" t="s">
        <v>952</v>
      </c>
      <c r="C4271" t="s">
        <v>6480</v>
      </c>
      <c r="D4271">
        <v>32</v>
      </c>
      <c r="E4271" t="s">
        <v>953</v>
      </c>
      <c r="F4271">
        <v>3001</v>
      </c>
      <c r="G4271">
        <v>1003</v>
      </c>
      <c r="H4271">
        <v>0</v>
      </c>
      <c r="I4271" t="s">
        <v>2643</v>
      </c>
      <c r="J4271" t="s">
        <v>955</v>
      </c>
      <c r="K4271" t="s">
        <v>956</v>
      </c>
      <c r="L4271">
        <v>1019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</row>
    <row r="4272" spans="1:21" x14ac:dyDescent="0.25">
      <c r="A4272" t="s">
        <v>606</v>
      </c>
      <c r="B4272" t="s">
        <v>957</v>
      </c>
      <c r="C4272" t="s">
        <v>958</v>
      </c>
      <c r="D4272">
        <v>165</v>
      </c>
      <c r="E4272" t="s">
        <v>953</v>
      </c>
      <c r="F4272">
        <v>3001</v>
      </c>
      <c r="G4272">
        <v>3003</v>
      </c>
      <c r="H4272">
        <v>0</v>
      </c>
      <c r="I4272" t="s">
        <v>2643</v>
      </c>
      <c r="J4272" t="s">
        <v>955</v>
      </c>
      <c r="K4272" t="s">
        <v>956</v>
      </c>
      <c r="L4272">
        <v>1019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</row>
    <row r="4273" spans="1:21" x14ac:dyDescent="0.25">
      <c r="A4273" t="s">
        <v>606</v>
      </c>
      <c r="B4273" t="s">
        <v>1240</v>
      </c>
      <c r="C4273" t="s">
        <v>2423</v>
      </c>
      <c r="D4273">
        <v>16</v>
      </c>
      <c r="E4273" t="s">
        <v>953</v>
      </c>
      <c r="F4273">
        <v>3001</v>
      </c>
      <c r="G4273" t="s">
        <v>1041</v>
      </c>
      <c r="H4273">
        <v>0</v>
      </c>
      <c r="I4273" t="s">
        <v>2643</v>
      </c>
      <c r="J4273" t="s">
        <v>955</v>
      </c>
      <c r="K4273" t="s">
        <v>956</v>
      </c>
      <c r="L4273">
        <v>1019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</row>
    <row r="4274" spans="1:21" x14ac:dyDescent="0.25">
      <c r="A4274" t="s">
        <v>606</v>
      </c>
      <c r="B4274" t="s">
        <v>964</v>
      </c>
      <c r="C4274" t="s">
        <v>2644</v>
      </c>
      <c r="D4274">
        <v>32</v>
      </c>
      <c r="E4274" t="s">
        <v>953</v>
      </c>
      <c r="F4274">
        <v>3093</v>
      </c>
      <c r="G4274">
        <v>3000</v>
      </c>
      <c r="H4274">
        <v>0</v>
      </c>
      <c r="I4274" t="s">
        <v>2643</v>
      </c>
      <c r="J4274" t="s">
        <v>960</v>
      </c>
      <c r="K4274" t="s">
        <v>956</v>
      </c>
      <c r="L4274">
        <v>1019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</row>
    <row r="4275" spans="1:21" x14ac:dyDescent="0.25">
      <c r="A4275" t="s">
        <v>606</v>
      </c>
      <c r="B4275" t="s">
        <v>964</v>
      </c>
      <c r="C4275" t="s">
        <v>6481</v>
      </c>
      <c r="D4275">
        <v>32</v>
      </c>
      <c r="E4275" t="s">
        <v>953</v>
      </c>
      <c r="F4275">
        <v>3093</v>
      </c>
      <c r="G4275">
        <v>3000</v>
      </c>
      <c r="H4275">
        <v>0</v>
      </c>
      <c r="I4275" t="s">
        <v>2643</v>
      </c>
      <c r="J4275" t="s">
        <v>960</v>
      </c>
      <c r="K4275" t="s">
        <v>956</v>
      </c>
      <c r="L4275">
        <v>1019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</row>
    <row r="4276" spans="1:21" x14ac:dyDescent="0.25">
      <c r="A4276" t="s">
        <v>606</v>
      </c>
      <c r="B4276" t="s">
        <v>964</v>
      </c>
      <c r="C4276" t="s">
        <v>6482</v>
      </c>
      <c r="D4276">
        <v>16</v>
      </c>
      <c r="E4276" t="s">
        <v>953</v>
      </c>
      <c r="F4276">
        <v>3093</v>
      </c>
      <c r="G4276">
        <v>3000</v>
      </c>
      <c r="H4276">
        <v>0</v>
      </c>
      <c r="I4276" t="s">
        <v>2643</v>
      </c>
      <c r="J4276" t="s">
        <v>960</v>
      </c>
      <c r="K4276" t="s">
        <v>956</v>
      </c>
      <c r="L4276">
        <v>1019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</row>
    <row r="4277" spans="1:21" x14ac:dyDescent="0.25">
      <c r="A4277" t="s">
        <v>606</v>
      </c>
      <c r="B4277" t="s">
        <v>964</v>
      </c>
      <c r="C4277" t="s">
        <v>5397</v>
      </c>
      <c r="D4277">
        <v>16</v>
      </c>
      <c r="E4277" t="s">
        <v>953</v>
      </c>
      <c r="F4277">
        <v>3093</v>
      </c>
      <c r="G4277">
        <v>3000</v>
      </c>
      <c r="H4277">
        <v>0</v>
      </c>
      <c r="I4277" t="s">
        <v>2643</v>
      </c>
      <c r="J4277" t="s">
        <v>960</v>
      </c>
      <c r="K4277" t="s">
        <v>956</v>
      </c>
      <c r="L4277">
        <v>1019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</row>
    <row r="4278" spans="1:21" x14ac:dyDescent="0.25">
      <c r="A4278" t="s">
        <v>606</v>
      </c>
      <c r="B4278" t="s">
        <v>964</v>
      </c>
      <c r="C4278" t="s">
        <v>6483</v>
      </c>
      <c r="D4278">
        <v>16</v>
      </c>
      <c r="E4278" t="s">
        <v>953</v>
      </c>
      <c r="F4278">
        <v>3093</v>
      </c>
      <c r="G4278">
        <v>3000</v>
      </c>
      <c r="H4278">
        <v>0</v>
      </c>
      <c r="I4278" t="s">
        <v>2643</v>
      </c>
      <c r="J4278" t="s">
        <v>960</v>
      </c>
      <c r="K4278" t="s">
        <v>956</v>
      </c>
      <c r="L4278">
        <v>1019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</row>
    <row r="4279" spans="1:21" x14ac:dyDescent="0.25">
      <c r="A4279" t="s">
        <v>606</v>
      </c>
      <c r="B4279" t="s">
        <v>964</v>
      </c>
      <c r="C4279" t="s">
        <v>6484</v>
      </c>
      <c r="D4279">
        <v>16</v>
      </c>
      <c r="E4279" t="s">
        <v>953</v>
      </c>
      <c r="F4279">
        <v>3093</v>
      </c>
      <c r="G4279">
        <v>3000</v>
      </c>
      <c r="H4279">
        <v>0</v>
      </c>
      <c r="I4279" t="s">
        <v>2643</v>
      </c>
      <c r="J4279" t="s">
        <v>960</v>
      </c>
      <c r="K4279" t="s">
        <v>956</v>
      </c>
      <c r="L4279">
        <v>1019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</row>
    <row r="4280" spans="1:21" x14ac:dyDescent="0.25">
      <c r="A4280" t="s">
        <v>606</v>
      </c>
      <c r="B4280" t="s">
        <v>964</v>
      </c>
      <c r="C4280" t="s">
        <v>6485</v>
      </c>
      <c r="D4280">
        <v>15</v>
      </c>
      <c r="E4280" t="s">
        <v>953</v>
      </c>
      <c r="F4280">
        <v>3093</v>
      </c>
      <c r="G4280">
        <v>3000</v>
      </c>
      <c r="H4280">
        <v>0</v>
      </c>
      <c r="I4280" t="s">
        <v>2643</v>
      </c>
      <c r="J4280" t="s">
        <v>960</v>
      </c>
      <c r="K4280" t="s">
        <v>956</v>
      </c>
      <c r="L4280">
        <v>1019</v>
      </c>
      <c r="N4280">
        <v>0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</row>
    <row r="4281" spans="1:21" x14ac:dyDescent="0.25">
      <c r="A4281" t="s">
        <v>606</v>
      </c>
      <c r="B4281" t="s">
        <v>964</v>
      </c>
      <c r="C4281" t="s">
        <v>6486</v>
      </c>
      <c r="D4281">
        <v>16</v>
      </c>
      <c r="E4281" t="s">
        <v>953</v>
      </c>
      <c r="F4281">
        <v>3093</v>
      </c>
      <c r="G4281">
        <v>3000</v>
      </c>
      <c r="H4281">
        <v>0</v>
      </c>
      <c r="I4281" t="s">
        <v>2643</v>
      </c>
      <c r="J4281" t="s">
        <v>960</v>
      </c>
      <c r="K4281" t="s">
        <v>956</v>
      </c>
      <c r="L4281">
        <v>1019</v>
      </c>
      <c r="N4281">
        <v>0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</row>
    <row r="4282" spans="1:21" x14ac:dyDescent="0.25">
      <c r="A4282" t="s">
        <v>606</v>
      </c>
      <c r="B4282" t="s">
        <v>962</v>
      </c>
      <c r="C4282" t="s">
        <v>1855</v>
      </c>
      <c r="D4282">
        <v>6</v>
      </c>
      <c r="E4282" t="s">
        <v>953</v>
      </c>
      <c r="F4282">
        <v>3093</v>
      </c>
      <c r="G4282">
        <v>3093</v>
      </c>
      <c r="H4282">
        <v>0</v>
      </c>
      <c r="I4282" t="s">
        <v>2643</v>
      </c>
      <c r="J4282" t="s">
        <v>960</v>
      </c>
      <c r="K4282" t="s">
        <v>956</v>
      </c>
      <c r="L4282">
        <v>1019</v>
      </c>
      <c r="N4282">
        <v>0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</row>
    <row r="4283" spans="1:21" x14ac:dyDescent="0.25">
      <c r="A4283" t="s">
        <v>606</v>
      </c>
      <c r="B4283" t="s">
        <v>962</v>
      </c>
      <c r="C4283" t="s">
        <v>3086</v>
      </c>
      <c r="D4283">
        <v>2</v>
      </c>
      <c r="E4283" t="s">
        <v>953</v>
      </c>
      <c r="F4283">
        <v>3093</v>
      </c>
      <c r="G4283">
        <v>3093</v>
      </c>
      <c r="H4283">
        <v>0</v>
      </c>
      <c r="I4283" t="s">
        <v>2643</v>
      </c>
      <c r="J4283" t="s">
        <v>960</v>
      </c>
      <c r="K4283" t="s">
        <v>956</v>
      </c>
      <c r="L4283">
        <v>1019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</row>
    <row r="4284" spans="1:21" x14ac:dyDescent="0.25">
      <c r="A4284" t="s">
        <v>606</v>
      </c>
      <c r="B4284" t="s">
        <v>962</v>
      </c>
      <c r="C4284" t="s">
        <v>4962</v>
      </c>
      <c r="D4284">
        <v>8</v>
      </c>
      <c r="E4284" t="s">
        <v>953</v>
      </c>
      <c r="F4284">
        <v>3093</v>
      </c>
      <c r="G4284">
        <v>3093</v>
      </c>
      <c r="H4284">
        <v>0</v>
      </c>
      <c r="I4284" t="s">
        <v>2643</v>
      </c>
      <c r="J4284" t="s">
        <v>960</v>
      </c>
      <c r="K4284" t="s">
        <v>956</v>
      </c>
      <c r="L4284">
        <v>1019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</row>
    <row r="4285" spans="1:21" x14ac:dyDescent="0.25">
      <c r="A4285" t="s">
        <v>606</v>
      </c>
      <c r="B4285" t="s">
        <v>962</v>
      </c>
      <c r="C4285" t="s">
        <v>6003</v>
      </c>
      <c r="D4285">
        <v>32</v>
      </c>
      <c r="E4285" t="s">
        <v>953</v>
      </c>
      <c r="F4285">
        <v>3093</v>
      </c>
      <c r="G4285">
        <v>3093</v>
      </c>
      <c r="H4285">
        <v>0</v>
      </c>
      <c r="I4285" t="s">
        <v>2643</v>
      </c>
      <c r="J4285" t="s">
        <v>960</v>
      </c>
      <c r="K4285" t="s">
        <v>956</v>
      </c>
      <c r="L4285">
        <v>1019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</row>
    <row r="4286" spans="1:21" x14ac:dyDescent="0.25">
      <c r="A4286" t="s">
        <v>606</v>
      </c>
      <c r="B4286" t="s">
        <v>959</v>
      </c>
      <c r="C4286" t="s">
        <v>2481</v>
      </c>
      <c r="D4286">
        <v>2</v>
      </c>
      <c r="E4286" t="s">
        <v>953</v>
      </c>
      <c r="F4286">
        <v>3093</v>
      </c>
      <c r="G4286">
        <v>9999</v>
      </c>
      <c r="H4286">
        <v>0</v>
      </c>
      <c r="I4286" t="s">
        <v>2643</v>
      </c>
      <c r="J4286" t="s">
        <v>960</v>
      </c>
      <c r="K4286" t="s">
        <v>956</v>
      </c>
      <c r="L4286">
        <v>1019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</row>
    <row r="4287" spans="1:21" x14ac:dyDescent="0.25">
      <c r="A4287" t="s">
        <v>605</v>
      </c>
      <c r="B4287" t="s">
        <v>952</v>
      </c>
      <c r="C4287" t="s">
        <v>5655</v>
      </c>
      <c r="D4287">
        <v>40</v>
      </c>
      <c r="E4287" t="s">
        <v>953</v>
      </c>
      <c r="F4287">
        <v>3001</v>
      </c>
      <c r="G4287">
        <v>1003</v>
      </c>
      <c r="H4287">
        <v>0</v>
      </c>
      <c r="I4287" t="s">
        <v>2645</v>
      </c>
      <c r="J4287" t="s">
        <v>955</v>
      </c>
      <c r="K4287" t="s">
        <v>956</v>
      </c>
      <c r="L4287">
        <v>1019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</row>
    <row r="4288" spans="1:21" x14ac:dyDescent="0.25">
      <c r="A4288" t="s">
        <v>605</v>
      </c>
      <c r="B4288" t="s">
        <v>952</v>
      </c>
      <c r="C4288" t="s">
        <v>6487</v>
      </c>
      <c r="D4288">
        <v>40</v>
      </c>
      <c r="E4288" t="s">
        <v>953</v>
      </c>
      <c r="F4288">
        <v>3001</v>
      </c>
      <c r="G4288">
        <v>1003</v>
      </c>
      <c r="H4288">
        <v>0</v>
      </c>
      <c r="I4288" t="s">
        <v>2645</v>
      </c>
      <c r="J4288" t="s">
        <v>955</v>
      </c>
      <c r="K4288" t="s">
        <v>956</v>
      </c>
      <c r="L4288">
        <v>1019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</row>
    <row r="4289" spans="1:21" x14ac:dyDescent="0.25">
      <c r="A4289" t="s">
        <v>605</v>
      </c>
      <c r="B4289" t="s">
        <v>952</v>
      </c>
      <c r="C4289" t="s">
        <v>6488</v>
      </c>
      <c r="D4289">
        <v>40</v>
      </c>
      <c r="E4289" t="s">
        <v>953</v>
      </c>
      <c r="F4289">
        <v>3001</v>
      </c>
      <c r="G4289">
        <v>1003</v>
      </c>
      <c r="H4289">
        <v>0</v>
      </c>
      <c r="I4289" t="s">
        <v>2645</v>
      </c>
      <c r="J4289" t="s">
        <v>955</v>
      </c>
      <c r="K4289" t="s">
        <v>956</v>
      </c>
      <c r="L4289">
        <v>1019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</row>
    <row r="4290" spans="1:21" x14ac:dyDescent="0.25">
      <c r="A4290" t="s">
        <v>605</v>
      </c>
      <c r="B4290" t="s">
        <v>952</v>
      </c>
      <c r="C4290" t="s">
        <v>6489</v>
      </c>
      <c r="D4290">
        <v>40</v>
      </c>
      <c r="E4290" t="s">
        <v>953</v>
      </c>
      <c r="F4290">
        <v>3001</v>
      </c>
      <c r="G4290">
        <v>1003</v>
      </c>
      <c r="H4290">
        <v>0</v>
      </c>
      <c r="I4290" t="s">
        <v>2645</v>
      </c>
      <c r="J4290" t="s">
        <v>955</v>
      </c>
      <c r="K4290" t="s">
        <v>956</v>
      </c>
      <c r="L4290">
        <v>1019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</row>
    <row r="4291" spans="1:21" x14ac:dyDescent="0.25">
      <c r="A4291" t="s">
        <v>605</v>
      </c>
      <c r="B4291" t="s">
        <v>952</v>
      </c>
      <c r="C4291" t="s">
        <v>6490</v>
      </c>
      <c r="D4291">
        <v>40</v>
      </c>
      <c r="E4291" t="s">
        <v>953</v>
      </c>
      <c r="F4291">
        <v>3001</v>
      </c>
      <c r="G4291">
        <v>1003</v>
      </c>
      <c r="H4291">
        <v>0</v>
      </c>
      <c r="I4291" t="s">
        <v>2645</v>
      </c>
      <c r="J4291" t="s">
        <v>955</v>
      </c>
      <c r="K4291" t="s">
        <v>956</v>
      </c>
      <c r="L4291">
        <v>1019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0</v>
      </c>
      <c r="T4291">
        <v>0</v>
      </c>
      <c r="U4291">
        <v>0</v>
      </c>
    </row>
    <row r="4292" spans="1:21" x14ac:dyDescent="0.25">
      <c r="A4292" t="s">
        <v>605</v>
      </c>
      <c r="B4292" t="s">
        <v>952</v>
      </c>
      <c r="C4292" t="s">
        <v>5634</v>
      </c>
      <c r="D4292">
        <v>40</v>
      </c>
      <c r="E4292" t="s">
        <v>953</v>
      </c>
      <c r="F4292">
        <v>3001</v>
      </c>
      <c r="G4292">
        <v>1003</v>
      </c>
      <c r="H4292">
        <v>0</v>
      </c>
      <c r="I4292" t="s">
        <v>2645</v>
      </c>
      <c r="J4292" t="s">
        <v>955</v>
      </c>
      <c r="K4292" t="s">
        <v>956</v>
      </c>
      <c r="L4292">
        <v>1019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</row>
    <row r="4293" spans="1:21" x14ac:dyDescent="0.25">
      <c r="A4293" t="s">
        <v>605</v>
      </c>
      <c r="B4293" t="s">
        <v>957</v>
      </c>
      <c r="C4293">
        <v>3434996</v>
      </c>
      <c r="D4293">
        <v>3</v>
      </c>
      <c r="E4293" t="s">
        <v>953</v>
      </c>
      <c r="F4293">
        <v>3001</v>
      </c>
      <c r="G4293">
        <v>3003</v>
      </c>
      <c r="H4293">
        <v>0</v>
      </c>
      <c r="I4293" t="s">
        <v>2645</v>
      </c>
      <c r="J4293" t="s">
        <v>955</v>
      </c>
      <c r="K4293" t="s">
        <v>956</v>
      </c>
      <c r="L4293">
        <v>1019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</row>
    <row r="4294" spans="1:21" x14ac:dyDescent="0.25">
      <c r="A4294" t="s">
        <v>605</v>
      </c>
      <c r="B4294" t="s">
        <v>957</v>
      </c>
      <c r="C4294" t="s">
        <v>958</v>
      </c>
      <c r="D4294">
        <v>72</v>
      </c>
      <c r="E4294" t="s">
        <v>953</v>
      </c>
      <c r="F4294">
        <v>3001</v>
      </c>
      <c r="G4294">
        <v>3003</v>
      </c>
      <c r="H4294">
        <v>0</v>
      </c>
      <c r="I4294" t="s">
        <v>2645</v>
      </c>
      <c r="J4294" t="s">
        <v>955</v>
      </c>
      <c r="K4294" t="s">
        <v>956</v>
      </c>
      <c r="L4294">
        <v>1019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</row>
    <row r="4295" spans="1:21" x14ac:dyDescent="0.25">
      <c r="A4295" t="s">
        <v>605</v>
      </c>
      <c r="B4295" t="s">
        <v>1240</v>
      </c>
      <c r="C4295" t="s">
        <v>2423</v>
      </c>
      <c r="D4295">
        <v>4</v>
      </c>
      <c r="E4295" t="s">
        <v>953</v>
      </c>
      <c r="F4295">
        <v>3001</v>
      </c>
      <c r="G4295" t="s">
        <v>1041</v>
      </c>
      <c r="H4295">
        <v>0</v>
      </c>
      <c r="I4295" t="s">
        <v>2645</v>
      </c>
      <c r="J4295" t="s">
        <v>955</v>
      </c>
      <c r="K4295" t="s">
        <v>956</v>
      </c>
      <c r="L4295">
        <v>1019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0</v>
      </c>
    </row>
    <row r="4296" spans="1:21" x14ac:dyDescent="0.25">
      <c r="A4296" t="s">
        <v>605</v>
      </c>
      <c r="B4296" t="s">
        <v>964</v>
      </c>
      <c r="C4296" t="s">
        <v>6491</v>
      </c>
      <c r="D4296">
        <v>40</v>
      </c>
      <c r="E4296" t="s">
        <v>953</v>
      </c>
      <c r="F4296">
        <v>3093</v>
      </c>
      <c r="G4296">
        <v>3000</v>
      </c>
      <c r="H4296">
        <v>0</v>
      </c>
      <c r="I4296" t="s">
        <v>2645</v>
      </c>
      <c r="J4296" t="s">
        <v>960</v>
      </c>
      <c r="K4296" t="s">
        <v>956</v>
      </c>
      <c r="L4296">
        <v>1019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</row>
    <row r="4297" spans="1:21" x14ac:dyDescent="0.25">
      <c r="A4297" t="s">
        <v>605</v>
      </c>
      <c r="B4297" t="s">
        <v>964</v>
      </c>
      <c r="C4297" t="s">
        <v>6492</v>
      </c>
      <c r="D4297">
        <v>40</v>
      </c>
      <c r="E4297" t="s">
        <v>953</v>
      </c>
      <c r="F4297">
        <v>3093</v>
      </c>
      <c r="G4297">
        <v>3000</v>
      </c>
      <c r="H4297">
        <v>0</v>
      </c>
      <c r="I4297" t="s">
        <v>2645</v>
      </c>
      <c r="J4297" t="s">
        <v>960</v>
      </c>
      <c r="K4297" t="s">
        <v>956</v>
      </c>
      <c r="L4297">
        <v>1019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</v>
      </c>
    </row>
    <row r="4298" spans="1:21" x14ac:dyDescent="0.25">
      <c r="A4298" t="s">
        <v>605</v>
      </c>
      <c r="B4298" t="s">
        <v>964</v>
      </c>
      <c r="C4298" t="s">
        <v>6493</v>
      </c>
      <c r="D4298">
        <v>40</v>
      </c>
      <c r="E4298" t="s">
        <v>953</v>
      </c>
      <c r="F4298">
        <v>3093</v>
      </c>
      <c r="G4298">
        <v>3000</v>
      </c>
      <c r="H4298">
        <v>0</v>
      </c>
      <c r="I4298" t="s">
        <v>2645</v>
      </c>
      <c r="J4298" t="s">
        <v>960</v>
      </c>
      <c r="K4298" t="s">
        <v>956</v>
      </c>
      <c r="L4298">
        <v>1019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</row>
    <row r="4299" spans="1:21" x14ac:dyDescent="0.25">
      <c r="A4299" t="s">
        <v>605</v>
      </c>
      <c r="B4299" t="s">
        <v>962</v>
      </c>
      <c r="C4299" t="s">
        <v>2646</v>
      </c>
      <c r="D4299">
        <v>30</v>
      </c>
      <c r="E4299" t="s">
        <v>953</v>
      </c>
      <c r="F4299">
        <v>3093</v>
      </c>
      <c r="G4299">
        <v>3093</v>
      </c>
      <c r="H4299">
        <v>0</v>
      </c>
      <c r="I4299" t="s">
        <v>2645</v>
      </c>
      <c r="J4299" t="s">
        <v>960</v>
      </c>
      <c r="K4299" t="s">
        <v>956</v>
      </c>
      <c r="L4299">
        <v>1019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</row>
    <row r="4300" spans="1:21" x14ac:dyDescent="0.25">
      <c r="A4300" t="s">
        <v>605</v>
      </c>
      <c r="B4300" t="s">
        <v>962</v>
      </c>
      <c r="C4300" t="s">
        <v>6494</v>
      </c>
      <c r="D4300">
        <v>40</v>
      </c>
      <c r="E4300" t="s">
        <v>953</v>
      </c>
      <c r="F4300">
        <v>3093</v>
      </c>
      <c r="G4300">
        <v>3093</v>
      </c>
      <c r="H4300">
        <v>0</v>
      </c>
      <c r="I4300" t="s">
        <v>2645</v>
      </c>
      <c r="J4300" t="s">
        <v>960</v>
      </c>
      <c r="K4300" t="s">
        <v>956</v>
      </c>
      <c r="L4300">
        <v>1019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</row>
    <row r="4301" spans="1:21" x14ac:dyDescent="0.25">
      <c r="A4301" t="s">
        <v>605</v>
      </c>
      <c r="B4301" t="s">
        <v>962</v>
      </c>
      <c r="C4301" t="s">
        <v>6495</v>
      </c>
      <c r="D4301">
        <v>40</v>
      </c>
      <c r="E4301" t="s">
        <v>953</v>
      </c>
      <c r="F4301">
        <v>3093</v>
      </c>
      <c r="G4301">
        <v>3093</v>
      </c>
      <c r="H4301">
        <v>0</v>
      </c>
      <c r="I4301" t="s">
        <v>2645</v>
      </c>
      <c r="J4301" t="s">
        <v>960</v>
      </c>
      <c r="K4301" t="s">
        <v>956</v>
      </c>
      <c r="L4301">
        <v>1019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</row>
    <row r="4302" spans="1:21" x14ac:dyDescent="0.25">
      <c r="A4302" t="s">
        <v>605</v>
      </c>
      <c r="B4302" t="s">
        <v>962</v>
      </c>
      <c r="C4302" t="s">
        <v>6496</v>
      </c>
      <c r="D4302">
        <v>40</v>
      </c>
      <c r="E4302" t="s">
        <v>953</v>
      </c>
      <c r="F4302">
        <v>3093</v>
      </c>
      <c r="G4302">
        <v>3093</v>
      </c>
      <c r="H4302">
        <v>0</v>
      </c>
      <c r="I4302" t="s">
        <v>2645</v>
      </c>
      <c r="J4302" t="s">
        <v>960</v>
      </c>
      <c r="K4302" t="s">
        <v>956</v>
      </c>
      <c r="L4302">
        <v>1019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</row>
    <row r="4303" spans="1:21" x14ac:dyDescent="0.25">
      <c r="A4303" t="s">
        <v>605</v>
      </c>
      <c r="B4303" t="s">
        <v>962</v>
      </c>
      <c r="C4303" t="s">
        <v>6497</v>
      </c>
      <c r="D4303">
        <v>40</v>
      </c>
      <c r="E4303" t="s">
        <v>953</v>
      </c>
      <c r="F4303">
        <v>3093</v>
      </c>
      <c r="G4303">
        <v>3093</v>
      </c>
      <c r="H4303">
        <v>0</v>
      </c>
      <c r="I4303" t="s">
        <v>2645</v>
      </c>
      <c r="J4303" t="s">
        <v>960</v>
      </c>
      <c r="K4303" t="s">
        <v>956</v>
      </c>
      <c r="L4303">
        <v>1019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</row>
    <row r="4304" spans="1:21" x14ac:dyDescent="0.25">
      <c r="A4304" t="s">
        <v>605</v>
      </c>
      <c r="B4304" t="s">
        <v>962</v>
      </c>
      <c r="C4304" t="s">
        <v>5892</v>
      </c>
      <c r="D4304">
        <v>40</v>
      </c>
      <c r="E4304" t="s">
        <v>953</v>
      </c>
      <c r="F4304">
        <v>3093</v>
      </c>
      <c r="G4304">
        <v>3093</v>
      </c>
      <c r="H4304">
        <v>0</v>
      </c>
      <c r="I4304" t="s">
        <v>2645</v>
      </c>
      <c r="J4304" t="s">
        <v>960</v>
      </c>
      <c r="K4304" t="s">
        <v>956</v>
      </c>
      <c r="L4304">
        <v>1019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</row>
    <row r="4305" spans="1:21" x14ac:dyDescent="0.25">
      <c r="A4305" t="s">
        <v>605</v>
      </c>
      <c r="B4305" t="s">
        <v>962</v>
      </c>
      <c r="C4305" t="s">
        <v>6498</v>
      </c>
      <c r="D4305">
        <v>40</v>
      </c>
      <c r="E4305" t="s">
        <v>953</v>
      </c>
      <c r="F4305">
        <v>3093</v>
      </c>
      <c r="G4305">
        <v>3093</v>
      </c>
      <c r="H4305">
        <v>0</v>
      </c>
      <c r="I4305" t="s">
        <v>2645</v>
      </c>
      <c r="J4305" t="s">
        <v>960</v>
      </c>
      <c r="K4305" t="s">
        <v>956</v>
      </c>
      <c r="L4305">
        <v>1019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</row>
    <row r="4306" spans="1:21" x14ac:dyDescent="0.25">
      <c r="A4306" t="s">
        <v>605</v>
      </c>
      <c r="B4306" t="s">
        <v>959</v>
      </c>
      <c r="C4306" t="s">
        <v>2647</v>
      </c>
      <c r="D4306">
        <v>1</v>
      </c>
      <c r="E4306" t="s">
        <v>953</v>
      </c>
      <c r="F4306">
        <v>3093</v>
      </c>
      <c r="G4306">
        <v>9999</v>
      </c>
      <c r="H4306">
        <v>0</v>
      </c>
      <c r="I4306" t="s">
        <v>2645</v>
      </c>
      <c r="J4306" t="s">
        <v>960</v>
      </c>
      <c r="K4306" t="s">
        <v>956</v>
      </c>
      <c r="L4306">
        <v>1019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</row>
    <row r="4307" spans="1:21" x14ac:dyDescent="0.25">
      <c r="A4307" t="s">
        <v>605</v>
      </c>
      <c r="B4307" t="s">
        <v>959</v>
      </c>
      <c r="C4307" t="s">
        <v>2481</v>
      </c>
      <c r="D4307">
        <v>1</v>
      </c>
      <c r="E4307" t="s">
        <v>953</v>
      </c>
      <c r="F4307">
        <v>3093</v>
      </c>
      <c r="G4307">
        <v>9999</v>
      </c>
      <c r="H4307">
        <v>0</v>
      </c>
      <c r="I4307" t="s">
        <v>2645</v>
      </c>
      <c r="J4307" t="s">
        <v>960</v>
      </c>
      <c r="K4307" t="s">
        <v>956</v>
      </c>
      <c r="L4307">
        <v>1019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</v>
      </c>
    </row>
    <row r="4308" spans="1:21" x14ac:dyDescent="0.25">
      <c r="A4308" t="s">
        <v>604</v>
      </c>
      <c r="B4308" t="s">
        <v>952</v>
      </c>
      <c r="C4308" t="s">
        <v>5975</v>
      </c>
      <c r="D4308">
        <v>200</v>
      </c>
      <c r="E4308" t="s">
        <v>953</v>
      </c>
      <c r="F4308">
        <v>3001</v>
      </c>
      <c r="G4308">
        <v>1003</v>
      </c>
      <c r="H4308">
        <v>0</v>
      </c>
      <c r="I4308" t="s">
        <v>2648</v>
      </c>
      <c r="J4308" t="s">
        <v>955</v>
      </c>
      <c r="K4308" t="s">
        <v>956</v>
      </c>
      <c r="L4308">
        <v>1019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</row>
    <row r="4309" spans="1:21" x14ac:dyDescent="0.25">
      <c r="A4309" t="s">
        <v>604</v>
      </c>
      <c r="B4309" t="s">
        <v>952</v>
      </c>
      <c r="C4309" t="s">
        <v>6499</v>
      </c>
      <c r="D4309">
        <v>170</v>
      </c>
      <c r="E4309" t="s">
        <v>953</v>
      </c>
      <c r="F4309">
        <v>3001</v>
      </c>
      <c r="G4309">
        <v>1003</v>
      </c>
      <c r="H4309">
        <v>0</v>
      </c>
      <c r="I4309" t="s">
        <v>2648</v>
      </c>
      <c r="J4309" t="s">
        <v>955</v>
      </c>
      <c r="K4309" t="s">
        <v>956</v>
      </c>
      <c r="L4309">
        <v>1019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</row>
    <row r="4310" spans="1:21" x14ac:dyDescent="0.25">
      <c r="A4310" t="s">
        <v>604</v>
      </c>
      <c r="B4310" t="s">
        <v>957</v>
      </c>
      <c r="C4310" t="s">
        <v>958</v>
      </c>
      <c r="D4310">
        <v>349</v>
      </c>
      <c r="E4310" t="s">
        <v>953</v>
      </c>
      <c r="F4310">
        <v>3001</v>
      </c>
      <c r="G4310">
        <v>3003</v>
      </c>
      <c r="H4310">
        <v>0</v>
      </c>
      <c r="I4310" t="s">
        <v>2648</v>
      </c>
      <c r="J4310" t="s">
        <v>955</v>
      </c>
      <c r="K4310" t="s">
        <v>956</v>
      </c>
      <c r="L4310">
        <v>1019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</row>
    <row r="4311" spans="1:21" x14ac:dyDescent="0.25">
      <c r="A4311" t="s">
        <v>604</v>
      </c>
      <c r="B4311" t="s">
        <v>1240</v>
      </c>
      <c r="C4311" t="s">
        <v>2423</v>
      </c>
      <c r="D4311">
        <v>16</v>
      </c>
      <c r="E4311" t="s">
        <v>953</v>
      </c>
      <c r="F4311">
        <v>3001</v>
      </c>
      <c r="G4311" t="s">
        <v>1041</v>
      </c>
      <c r="H4311">
        <v>0</v>
      </c>
      <c r="I4311" t="s">
        <v>2648</v>
      </c>
      <c r="J4311" t="s">
        <v>955</v>
      </c>
      <c r="K4311" t="s">
        <v>956</v>
      </c>
      <c r="L4311">
        <v>1019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</row>
    <row r="4312" spans="1:21" x14ac:dyDescent="0.25">
      <c r="A4312" t="s">
        <v>604</v>
      </c>
      <c r="B4312" t="s">
        <v>962</v>
      </c>
      <c r="C4312" t="s">
        <v>2649</v>
      </c>
      <c r="D4312">
        <v>200</v>
      </c>
      <c r="E4312" t="s">
        <v>953</v>
      </c>
      <c r="F4312">
        <v>3093</v>
      </c>
      <c r="G4312">
        <v>3093</v>
      </c>
      <c r="H4312">
        <v>0</v>
      </c>
      <c r="I4312" t="s">
        <v>2648</v>
      </c>
      <c r="J4312" t="s">
        <v>960</v>
      </c>
      <c r="K4312" t="s">
        <v>956</v>
      </c>
      <c r="L4312">
        <v>1019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</row>
    <row r="4313" spans="1:21" x14ac:dyDescent="0.25">
      <c r="A4313" t="s">
        <v>604</v>
      </c>
      <c r="B4313" t="s">
        <v>959</v>
      </c>
      <c r="C4313" t="s">
        <v>1776</v>
      </c>
      <c r="D4313">
        <v>1</v>
      </c>
      <c r="E4313" t="s">
        <v>953</v>
      </c>
      <c r="F4313">
        <v>3093</v>
      </c>
      <c r="G4313">
        <v>9999</v>
      </c>
      <c r="H4313">
        <v>0</v>
      </c>
      <c r="I4313" t="s">
        <v>2648</v>
      </c>
      <c r="J4313" t="s">
        <v>960</v>
      </c>
      <c r="K4313" t="s">
        <v>956</v>
      </c>
      <c r="L4313">
        <v>1019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</row>
    <row r="4314" spans="1:21" x14ac:dyDescent="0.25">
      <c r="A4314" t="s">
        <v>603</v>
      </c>
      <c r="B4314" t="s">
        <v>952</v>
      </c>
      <c r="C4314" t="s">
        <v>6500</v>
      </c>
      <c r="D4314">
        <v>200</v>
      </c>
      <c r="E4314" t="s">
        <v>953</v>
      </c>
      <c r="F4314">
        <v>3001</v>
      </c>
      <c r="G4314">
        <v>1003</v>
      </c>
      <c r="H4314">
        <v>0</v>
      </c>
      <c r="I4314" t="s">
        <v>2650</v>
      </c>
      <c r="J4314" t="s">
        <v>955</v>
      </c>
      <c r="K4314" t="s">
        <v>956</v>
      </c>
      <c r="L4314">
        <v>1019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</row>
    <row r="4315" spans="1:21" x14ac:dyDescent="0.25">
      <c r="A4315" t="s">
        <v>603</v>
      </c>
      <c r="B4315" t="s">
        <v>952</v>
      </c>
      <c r="C4315" t="s">
        <v>6501</v>
      </c>
      <c r="D4315">
        <v>200</v>
      </c>
      <c r="E4315" t="s">
        <v>953</v>
      </c>
      <c r="F4315">
        <v>3001</v>
      </c>
      <c r="G4315">
        <v>1003</v>
      </c>
      <c r="H4315">
        <v>0</v>
      </c>
      <c r="I4315" t="s">
        <v>2650</v>
      </c>
      <c r="J4315" t="s">
        <v>955</v>
      </c>
      <c r="K4315" t="s">
        <v>956</v>
      </c>
      <c r="L4315">
        <v>1019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</row>
    <row r="4316" spans="1:21" x14ac:dyDescent="0.25">
      <c r="A4316" t="s">
        <v>603</v>
      </c>
      <c r="B4316" t="s">
        <v>957</v>
      </c>
      <c r="C4316">
        <v>3150367</v>
      </c>
      <c r="D4316">
        <v>3</v>
      </c>
      <c r="E4316" t="s">
        <v>953</v>
      </c>
      <c r="F4316">
        <v>3001</v>
      </c>
      <c r="G4316">
        <v>3003</v>
      </c>
      <c r="H4316">
        <v>0</v>
      </c>
      <c r="I4316" t="s">
        <v>2650</v>
      </c>
      <c r="J4316" t="s">
        <v>955</v>
      </c>
      <c r="K4316" t="s">
        <v>956</v>
      </c>
      <c r="L4316">
        <v>1019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  <c r="U4316">
        <v>0</v>
      </c>
    </row>
    <row r="4317" spans="1:21" x14ac:dyDescent="0.25">
      <c r="A4317" t="s">
        <v>603</v>
      </c>
      <c r="B4317" t="s">
        <v>957</v>
      </c>
      <c r="C4317">
        <v>3416630</v>
      </c>
      <c r="D4317">
        <v>1</v>
      </c>
      <c r="E4317" t="s">
        <v>953</v>
      </c>
      <c r="F4317">
        <v>3001</v>
      </c>
      <c r="G4317">
        <v>3003</v>
      </c>
      <c r="H4317">
        <v>0</v>
      </c>
      <c r="I4317" t="s">
        <v>2650</v>
      </c>
      <c r="J4317" t="s">
        <v>955</v>
      </c>
      <c r="K4317" t="s">
        <v>956</v>
      </c>
      <c r="L4317">
        <v>1019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</row>
    <row r="4318" spans="1:21" x14ac:dyDescent="0.25">
      <c r="A4318" t="s">
        <v>603</v>
      </c>
      <c r="B4318" t="s">
        <v>957</v>
      </c>
      <c r="C4318">
        <v>3434874</v>
      </c>
      <c r="D4318">
        <v>3</v>
      </c>
      <c r="E4318" t="s">
        <v>953</v>
      </c>
      <c r="F4318">
        <v>3001</v>
      </c>
      <c r="G4318">
        <v>3003</v>
      </c>
      <c r="H4318">
        <v>0</v>
      </c>
      <c r="I4318" t="s">
        <v>2650</v>
      </c>
      <c r="J4318" t="s">
        <v>955</v>
      </c>
      <c r="K4318" t="s">
        <v>956</v>
      </c>
      <c r="L4318">
        <v>1019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</row>
    <row r="4319" spans="1:21" x14ac:dyDescent="0.25">
      <c r="A4319" t="s">
        <v>603</v>
      </c>
      <c r="B4319" t="s">
        <v>957</v>
      </c>
      <c r="C4319" t="s">
        <v>958</v>
      </c>
      <c r="D4319">
        <v>313</v>
      </c>
      <c r="E4319" t="s">
        <v>953</v>
      </c>
      <c r="F4319">
        <v>3001</v>
      </c>
      <c r="G4319">
        <v>3003</v>
      </c>
      <c r="H4319">
        <v>0</v>
      </c>
      <c r="I4319" t="s">
        <v>2650</v>
      </c>
      <c r="J4319" t="s">
        <v>955</v>
      </c>
      <c r="K4319" t="s">
        <v>956</v>
      </c>
      <c r="L4319">
        <v>1019</v>
      </c>
      <c r="N4319">
        <v>0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</row>
    <row r="4320" spans="1:21" x14ac:dyDescent="0.25">
      <c r="A4320" t="s">
        <v>603</v>
      </c>
      <c r="B4320" t="s">
        <v>1240</v>
      </c>
      <c r="C4320" t="s">
        <v>2423</v>
      </c>
      <c r="D4320">
        <v>16</v>
      </c>
      <c r="E4320" t="s">
        <v>953</v>
      </c>
      <c r="F4320">
        <v>3001</v>
      </c>
      <c r="G4320" t="s">
        <v>1041</v>
      </c>
      <c r="H4320">
        <v>0</v>
      </c>
      <c r="I4320" t="s">
        <v>2650</v>
      </c>
      <c r="J4320" t="s">
        <v>955</v>
      </c>
      <c r="K4320" t="s">
        <v>956</v>
      </c>
      <c r="L4320">
        <v>1019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  <c r="U4320">
        <v>0</v>
      </c>
    </row>
    <row r="4321" spans="1:21" x14ac:dyDescent="0.25">
      <c r="A4321" t="s">
        <v>603</v>
      </c>
      <c r="B4321" t="s">
        <v>962</v>
      </c>
      <c r="C4321" t="s">
        <v>6502</v>
      </c>
      <c r="D4321">
        <v>200</v>
      </c>
      <c r="E4321" t="s">
        <v>953</v>
      </c>
      <c r="F4321">
        <v>3093</v>
      </c>
      <c r="G4321">
        <v>3093</v>
      </c>
      <c r="H4321">
        <v>0</v>
      </c>
      <c r="I4321" t="s">
        <v>2650</v>
      </c>
      <c r="J4321" t="s">
        <v>960</v>
      </c>
      <c r="K4321" t="s">
        <v>956</v>
      </c>
      <c r="L4321">
        <v>1019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</row>
    <row r="4322" spans="1:21" x14ac:dyDescent="0.25">
      <c r="A4322" t="s">
        <v>603</v>
      </c>
      <c r="B4322" t="s">
        <v>962</v>
      </c>
      <c r="C4322" t="s">
        <v>6503</v>
      </c>
      <c r="D4322">
        <v>200</v>
      </c>
      <c r="E4322" t="s">
        <v>953</v>
      </c>
      <c r="F4322">
        <v>3093</v>
      </c>
      <c r="G4322">
        <v>3093</v>
      </c>
      <c r="H4322">
        <v>0</v>
      </c>
      <c r="I4322" t="s">
        <v>2650</v>
      </c>
      <c r="J4322" t="s">
        <v>960</v>
      </c>
      <c r="K4322" t="s">
        <v>956</v>
      </c>
      <c r="L4322">
        <v>1019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</row>
    <row r="4323" spans="1:21" x14ac:dyDescent="0.25">
      <c r="A4323" t="s">
        <v>603</v>
      </c>
      <c r="B4323" t="s">
        <v>959</v>
      </c>
      <c r="C4323" t="s">
        <v>1776</v>
      </c>
      <c r="D4323">
        <v>1</v>
      </c>
      <c r="E4323" t="s">
        <v>953</v>
      </c>
      <c r="F4323">
        <v>3093</v>
      </c>
      <c r="G4323">
        <v>9999</v>
      </c>
      <c r="H4323">
        <v>0</v>
      </c>
      <c r="I4323" t="s">
        <v>2650</v>
      </c>
      <c r="J4323" t="s">
        <v>960</v>
      </c>
      <c r="K4323" t="s">
        <v>956</v>
      </c>
      <c r="L4323">
        <v>1019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</row>
    <row r="4324" spans="1:21" x14ac:dyDescent="0.25">
      <c r="A4324" t="s">
        <v>602</v>
      </c>
      <c r="D4324">
        <v>0</v>
      </c>
      <c r="E4324" t="s">
        <v>953</v>
      </c>
      <c r="F4324">
        <v>3001</v>
      </c>
      <c r="H4324">
        <v>80</v>
      </c>
      <c r="I4324" t="s">
        <v>2651</v>
      </c>
      <c r="J4324" t="s">
        <v>955</v>
      </c>
      <c r="K4324" t="s">
        <v>956</v>
      </c>
      <c r="L4324">
        <v>1019</v>
      </c>
      <c r="N4324">
        <v>0</v>
      </c>
      <c r="O4324">
        <v>80</v>
      </c>
      <c r="P4324">
        <v>0</v>
      </c>
      <c r="Q4324">
        <v>0</v>
      </c>
      <c r="R4324">
        <v>0</v>
      </c>
      <c r="S4324">
        <v>0</v>
      </c>
      <c r="T4324">
        <v>0</v>
      </c>
      <c r="U4324">
        <v>0</v>
      </c>
    </row>
    <row r="4325" spans="1:21" x14ac:dyDescent="0.25">
      <c r="A4325" t="s">
        <v>602</v>
      </c>
      <c r="B4325" t="s">
        <v>952</v>
      </c>
      <c r="C4325" t="s">
        <v>5668</v>
      </c>
      <c r="D4325">
        <v>40</v>
      </c>
      <c r="E4325" t="s">
        <v>953</v>
      </c>
      <c r="F4325">
        <v>3001</v>
      </c>
      <c r="G4325">
        <v>1003</v>
      </c>
      <c r="H4325">
        <v>0</v>
      </c>
      <c r="I4325" t="s">
        <v>2651</v>
      </c>
      <c r="J4325" t="s">
        <v>955</v>
      </c>
      <c r="K4325" t="s">
        <v>956</v>
      </c>
      <c r="L4325">
        <v>1019</v>
      </c>
      <c r="N4325">
        <v>0</v>
      </c>
      <c r="O4325">
        <v>0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0</v>
      </c>
    </row>
    <row r="4326" spans="1:21" x14ac:dyDescent="0.25">
      <c r="A4326" t="s">
        <v>602</v>
      </c>
      <c r="B4326" t="s">
        <v>957</v>
      </c>
      <c r="C4326">
        <v>3435019</v>
      </c>
      <c r="D4326">
        <v>3</v>
      </c>
      <c r="E4326" t="s">
        <v>953</v>
      </c>
      <c r="F4326">
        <v>3001</v>
      </c>
      <c r="G4326">
        <v>3003</v>
      </c>
      <c r="H4326">
        <v>0</v>
      </c>
      <c r="I4326" t="s">
        <v>2651</v>
      </c>
      <c r="J4326" t="s">
        <v>955</v>
      </c>
      <c r="K4326" t="s">
        <v>956</v>
      </c>
      <c r="L4326">
        <v>1019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</row>
    <row r="4327" spans="1:21" x14ac:dyDescent="0.25">
      <c r="A4327" t="s">
        <v>602</v>
      </c>
      <c r="B4327" t="s">
        <v>957</v>
      </c>
      <c r="C4327" t="s">
        <v>958</v>
      </c>
      <c r="D4327">
        <v>115</v>
      </c>
      <c r="E4327" t="s">
        <v>953</v>
      </c>
      <c r="F4327">
        <v>3001</v>
      </c>
      <c r="G4327">
        <v>3003</v>
      </c>
      <c r="H4327">
        <v>0</v>
      </c>
      <c r="I4327" t="s">
        <v>2651</v>
      </c>
      <c r="J4327" t="s">
        <v>955</v>
      </c>
      <c r="K4327" t="s">
        <v>956</v>
      </c>
      <c r="L4327">
        <v>1019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</row>
    <row r="4328" spans="1:21" x14ac:dyDescent="0.25">
      <c r="A4328" t="s">
        <v>602</v>
      </c>
      <c r="B4328" t="s">
        <v>1240</v>
      </c>
      <c r="C4328" t="s">
        <v>2423</v>
      </c>
      <c r="D4328">
        <v>1</v>
      </c>
      <c r="E4328" t="s">
        <v>953</v>
      </c>
      <c r="F4328">
        <v>3001</v>
      </c>
      <c r="G4328" t="s">
        <v>1041</v>
      </c>
      <c r="H4328">
        <v>0</v>
      </c>
      <c r="I4328" t="s">
        <v>2651</v>
      </c>
      <c r="J4328" t="s">
        <v>955</v>
      </c>
      <c r="K4328" t="s">
        <v>956</v>
      </c>
      <c r="L4328">
        <v>1019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</row>
    <row r="4329" spans="1:21" x14ac:dyDescent="0.25">
      <c r="A4329" t="s">
        <v>602</v>
      </c>
      <c r="B4329" t="s">
        <v>964</v>
      </c>
      <c r="C4329" t="s">
        <v>2652</v>
      </c>
      <c r="D4329">
        <v>14</v>
      </c>
      <c r="E4329" t="s">
        <v>953</v>
      </c>
      <c r="F4329">
        <v>3093</v>
      </c>
      <c r="G4329">
        <v>3000</v>
      </c>
      <c r="H4329">
        <v>0</v>
      </c>
      <c r="I4329" t="s">
        <v>2651</v>
      </c>
      <c r="J4329" t="s">
        <v>960</v>
      </c>
      <c r="K4329" t="s">
        <v>956</v>
      </c>
      <c r="L4329">
        <v>1019</v>
      </c>
      <c r="N4329">
        <v>0</v>
      </c>
      <c r="O4329">
        <v>0</v>
      </c>
      <c r="P4329">
        <v>0</v>
      </c>
      <c r="Q4329">
        <v>0</v>
      </c>
      <c r="R4329">
        <v>0</v>
      </c>
      <c r="S4329">
        <v>0</v>
      </c>
      <c r="T4329">
        <v>0</v>
      </c>
      <c r="U4329">
        <v>0</v>
      </c>
    </row>
    <row r="4330" spans="1:21" x14ac:dyDescent="0.25">
      <c r="A4330" t="s">
        <v>602</v>
      </c>
      <c r="B4330" t="s">
        <v>964</v>
      </c>
      <c r="C4330" t="s">
        <v>6504</v>
      </c>
      <c r="D4330">
        <v>40</v>
      </c>
      <c r="E4330" t="s">
        <v>953</v>
      </c>
      <c r="F4330">
        <v>3093</v>
      </c>
      <c r="G4330">
        <v>3000</v>
      </c>
      <c r="H4330">
        <v>0</v>
      </c>
      <c r="I4330" t="s">
        <v>2651</v>
      </c>
      <c r="J4330" t="s">
        <v>960</v>
      </c>
      <c r="K4330" t="s">
        <v>956</v>
      </c>
      <c r="L4330">
        <v>1019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</row>
    <row r="4331" spans="1:21" x14ac:dyDescent="0.25">
      <c r="A4331" t="s">
        <v>602</v>
      </c>
      <c r="B4331" t="s">
        <v>964</v>
      </c>
      <c r="C4331" t="s">
        <v>6505</v>
      </c>
      <c r="D4331">
        <v>40</v>
      </c>
      <c r="E4331" t="s">
        <v>953</v>
      </c>
      <c r="F4331">
        <v>3093</v>
      </c>
      <c r="G4331">
        <v>3000</v>
      </c>
      <c r="H4331">
        <v>0</v>
      </c>
      <c r="I4331" t="s">
        <v>2651</v>
      </c>
      <c r="J4331" t="s">
        <v>960</v>
      </c>
      <c r="K4331" t="s">
        <v>956</v>
      </c>
      <c r="L4331">
        <v>1019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  <c r="U4331">
        <v>0</v>
      </c>
    </row>
    <row r="4332" spans="1:21" x14ac:dyDescent="0.25">
      <c r="A4332" t="s">
        <v>602</v>
      </c>
      <c r="B4332" t="s">
        <v>964</v>
      </c>
      <c r="C4332" t="s">
        <v>5923</v>
      </c>
      <c r="D4332">
        <v>40</v>
      </c>
      <c r="E4332" t="s">
        <v>953</v>
      </c>
      <c r="F4332">
        <v>3093</v>
      </c>
      <c r="G4332">
        <v>3000</v>
      </c>
      <c r="H4332">
        <v>0</v>
      </c>
      <c r="I4332" t="s">
        <v>2651</v>
      </c>
      <c r="J4332" t="s">
        <v>960</v>
      </c>
      <c r="K4332" t="s">
        <v>956</v>
      </c>
      <c r="L4332">
        <v>1019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</row>
    <row r="4333" spans="1:21" x14ac:dyDescent="0.25">
      <c r="A4333" t="s">
        <v>602</v>
      </c>
      <c r="B4333" t="s">
        <v>964</v>
      </c>
      <c r="C4333" t="s">
        <v>5685</v>
      </c>
      <c r="D4333">
        <v>40</v>
      </c>
      <c r="E4333" t="s">
        <v>953</v>
      </c>
      <c r="F4333">
        <v>3093</v>
      </c>
      <c r="G4333">
        <v>3000</v>
      </c>
      <c r="H4333">
        <v>0</v>
      </c>
      <c r="I4333" t="s">
        <v>2651</v>
      </c>
      <c r="J4333" t="s">
        <v>960</v>
      </c>
      <c r="K4333" t="s">
        <v>956</v>
      </c>
      <c r="L4333">
        <v>1019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</row>
    <row r="4334" spans="1:21" x14ac:dyDescent="0.25">
      <c r="A4334" t="s">
        <v>602</v>
      </c>
      <c r="B4334" t="s">
        <v>964</v>
      </c>
      <c r="C4334" t="s">
        <v>5521</v>
      </c>
      <c r="D4334">
        <v>40</v>
      </c>
      <c r="E4334" t="s">
        <v>953</v>
      </c>
      <c r="F4334">
        <v>3093</v>
      </c>
      <c r="G4334">
        <v>3000</v>
      </c>
      <c r="H4334">
        <v>0</v>
      </c>
      <c r="I4334" t="s">
        <v>2651</v>
      </c>
      <c r="J4334" t="s">
        <v>960</v>
      </c>
      <c r="K4334" t="s">
        <v>956</v>
      </c>
      <c r="L4334">
        <v>1019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</row>
    <row r="4335" spans="1:21" x14ac:dyDescent="0.25">
      <c r="A4335" t="s">
        <v>602</v>
      </c>
      <c r="B4335" t="s">
        <v>964</v>
      </c>
      <c r="C4335" t="s">
        <v>6506</v>
      </c>
      <c r="D4335">
        <v>40</v>
      </c>
      <c r="E4335" t="s">
        <v>953</v>
      </c>
      <c r="F4335">
        <v>3093</v>
      </c>
      <c r="G4335">
        <v>3000</v>
      </c>
      <c r="H4335">
        <v>0</v>
      </c>
      <c r="I4335" t="s">
        <v>2651</v>
      </c>
      <c r="J4335" t="s">
        <v>960</v>
      </c>
      <c r="K4335" t="s">
        <v>956</v>
      </c>
      <c r="L4335">
        <v>1019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</row>
    <row r="4336" spans="1:21" x14ac:dyDescent="0.25">
      <c r="A4336" t="s">
        <v>602</v>
      </c>
      <c r="B4336" t="s">
        <v>962</v>
      </c>
      <c r="C4336" t="s">
        <v>6507</v>
      </c>
      <c r="D4336">
        <v>40</v>
      </c>
      <c r="E4336" t="s">
        <v>953</v>
      </c>
      <c r="F4336">
        <v>3093</v>
      </c>
      <c r="G4336">
        <v>3093</v>
      </c>
      <c r="H4336">
        <v>0</v>
      </c>
      <c r="I4336" t="s">
        <v>2651</v>
      </c>
      <c r="J4336" t="s">
        <v>960</v>
      </c>
      <c r="K4336" t="s">
        <v>956</v>
      </c>
      <c r="L4336">
        <v>1019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</v>
      </c>
    </row>
    <row r="4337" spans="1:21" x14ac:dyDescent="0.25">
      <c r="A4337" t="s">
        <v>602</v>
      </c>
      <c r="B4337" t="s">
        <v>962</v>
      </c>
      <c r="C4337" t="s">
        <v>5696</v>
      </c>
      <c r="D4337">
        <v>40</v>
      </c>
      <c r="E4337" t="s">
        <v>953</v>
      </c>
      <c r="F4337">
        <v>3093</v>
      </c>
      <c r="G4337">
        <v>3093</v>
      </c>
      <c r="H4337">
        <v>0</v>
      </c>
      <c r="I4337" t="s">
        <v>2651</v>
      </c>
      <c r="J4337" t="s">
        <v>960</v>
      </c>
      <c r="K4337" t="s">
        <v>956</v>
      </c>
      <c r="L4337">
        <v>1019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</v>
      </c>
    </row>
    <row r="4338" spans="1:21" x14ac:dyDescent="0.25">
      <c r="A4338" t="s">
        <v>602</v>
      </c>
      <c r="B4338" t="s">
        <v>959</v>
      </c>
      <c r="C4338" t="s">
        <v>2481</v>
      </c>
      <c r="D4338">
        <v>2</v>
      </c>
      <c r="E4338" t="s">
        <v>953</v>
      </c>
      <c r="F4338">
        <v>3093</v>
      </c>
      <c r="G4338">
        <v>9999</v>
      </c>
      <c r="H4338">
        <v>0</v>
      </c>
      <c r="I4338" t="s">
        <v>2651</v>
      </c>
      <c r="J4338" t="s">
        <v>960</v>
      </c>
      <c r="K4338" t="s">
        <v>956</v>
      </c>
      <c r="L4338">
        <v>1019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0</v>
      </c>
    </row>
    <row r="4339" spans="1:21" x14ac:dyDescent="0.25">
      <c r="A4339" t="s">
        <v>601</v>
      </c>
      <c r="D4339">
        <v>0</v>
      </c>
      <c r="E4339" t="s">
        <v>953</v>
      </c>
      <c r="F4339">
        <v>3001</v>
      </c>
      <c r="H4339">
        <v>80</v>
      </c>
      <c r="I4339" t="s">
        <v>2653</v>
      </c>
      <c r="J4339" t="s">
        <v>955</v>
      </c>
      <c r="K4339" t="s">
        <v>956</v>
      </c>
      <c r="L4339">
        <v>1019</v>
      </c>
      <c r="N4339">
        <v>0</v>
      </c>
      <c r="O4339">
        <v>80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</row>
    <row r="4340" spans="1:21" x14ac:dyDescent="0.25">
      <c r="A4340" t="s">
        <v>601</v>
      </c>
      <c r="B4340" t="s">
        <v>952</v>
      </c>
      <c r="C4340" t="s">
        <v>5727</v>
      </c>
      <c r="D4340">
        <v>15</v>
      </c>
      <c r="E4340" t="s">
        <v>953</v>
      </c>
      <c r="F4340">
        <v>3001</v>
      </c>
      <c r="G4340">
        <v>1003</v>
      </c>
      <c r="H4340">
        <v>0</v>
      </c>
      <c r="I4340" t="s">
        <v>2653</v>
      </c>
      <c r="J4340" t="s">
        <v>955</v>
      </c>
      <c r="K4340" t="s">
        <v>956</v>
      </c>
      <c r="L4340">
        <v>1019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</row>
    <row r="4341" spans="1:21" x14ac:dyDescent="0.25">
      <c r="A4341" t="s">
        <v>601</v>
      </c>
      <c r="B4341" t="s">
        <v>952</v>
      </c>
      <c r="C4341" t="s">
        <v>5728</v>
      </c>
      <c r="D4341">
        <v>20</v>
      </c>
      <c r="E4341" t="s">
        <v>953</v>
      </c>
      <c r="F4341">
        <v>3001</v>
      </c>
      <c r="G4341">
        <v>1003</v>
      </c>
      <c r="H4341">
        <v>0</v>
      </c>
      <c r="I4341" t="s">
        <v>2653</v>
      </c>
      <c r="J4341" t="s">
        <v>955</v>
      </c>
      <c r="K4341" t="s">
        <v>956</v>
      </c>
      <c r="L4341">
        <v>1019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</row>
    <row r="4342" spans="1:21" x14ac:dyDescent="0.25">
      <c r="A4342" t="s">
        <v>601</v>
      </c>
      <c r="B4342" t="s">
        <v>952</v>
      </c>
      <c r="C4342" t="s">
        <v>6508</v>
      </c>
      <c r="D4342">
        <v>20</v>
      </c>
      <c r="E4342" t="s">
        <v>953</v>
      </c>
      <c r="F4342">
        <v>3001</v>
      </c>
      <c r="G4342">
        <v>1003</v>
      </c>
      <c r="H4342">
        <v>0</v>
      </c>
      <c r="I4342" t="s">
        <v>2653</v>
      </c>
      <c r="J4342" t="s">
        <v>955</v>
      </c>
      <c r="K4342" t="s">
        <v>956</v>
      </c>
      <c r="L4342">
        <v>1019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</row>
    <row r="4343" spans="1:21" x14ac:dyDescent="0.25">
      <c r="A4343" t="s">
        <v>601</v>
      </c>
      <c r="B4343" t="s">
        <v>952</v>
      </c>
      <c r="C4343" t="s">
        <v>6255</v>
      </c>
      <c r="D4343">
        <v>20</v>
      </c>
      <c r="E4343" t="s">
        <v>953</v>
      </c>
      <c r="F4343">
        <v>3001</v>
      </c>
      <c r="G4343">
        <v>1003</v>
      </c>
      <c r="H4343">
        <v>0</v>
      </c>
      <c r="I4343" t="s">
        <v>2653</v>
      </c>
      <c r="J4343" t="s">
        <v>955</v>
      </c>
      <c r="K4343" t="s">
        <v>956</v>
      </c>
      <c r="L4343">
        <v>1019</v>
      </c>
      <c r="N4343">
        <v>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</row>
    <row r="4344" spans="1:21" x14ac:dyDescent="0.25">
      <c r="A4344" t="s">
        <v>601</v>
      </c>
      <c r="B4344" t="s">
        <v>957</v>
      </c>
      <c r="C4344" t="s">
        <v>958</v>
      </c>
      <c r="D4344">
        <v>69</v>
      </c>
      <c r="E4344" t="s">
        <v>953</v>
      </c>
      <c r="F4344">
        <v>3001</v>
      </c>
      <c r="G4344">
        <v>3003</v>
      </c>
      <c r="H4344">
        <v>0</v>
      </c>
      <c r="I4344" t="s">
        <v>2653</v>
      </c>
      <c r="J4344" t="s">
        <v>955</v>
      </c>
      <c r="K4344" t="s">
        <v>956</v>
      </c>
      <c r="L4344">
        <v>1019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</row>
    <row r="4345" spans="1:21" x14ac:dyDescent="0.25">
      <c r="A4345" t="s">
        <v>601</v>
      </c>
      <c r="B4345" t="s">
        <v>1240</v>
      </c>
      <c r="C4345" t="s">
        <v>2423</v>
      </c>
      <c r="D4345">
        <v>16</v>
      </c>
      <c r="E4345" t="s">
        <v>953</v>
      </c>
      <c r="F4345">
        <v>3001</v>
      </c>
      <c r="G4345" t="s">
        <v>1041</v>
      </c>
      <c r="H4345">
        <v>0</v>
      </c>
      <c r="I4345" t="s">
        <v>2653</v>
      </c>
      <c r="J4345" t="s">
        <v>955</v>
      </c>
      <c r="K4345" t="s">
        <v>956</v>
      </c>
      <c r="L4345">
        <v>1019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</row>
    <row r="4346" spans="1:21" x14ac:dyDescent="0.25">
      <c r="A4346" t="s">
        <v>601</v>
      </c>
      <c r="B4346" t="s">
        <v>964</v>
      </c>
      <c r="C4346" t="s">
        <v>4923</v>
      </c>
      <c r="D4346">
        <v>16</v>
      </c>
      <c r="E4346" t="s">
        <v>953</v>
      </c>
      <c r="F4346">
        <v>3093</v>
      </c>
      <c r="G4346">
        <v>3000</v>
      </c>
      <c r="H4346">
        <v>0</v>
      </c>
      <c r="I4346" t="s">
        <v>2653</v>
      </c>
      <c r="J4346" t="s">
        <v>960</v>
      </c>
      <c r="K4346" t="s">
        <v>956</v>
      </c>
      <c r="L4346">
        <v>1019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</row>
    <row r="4347" spans="1:21" x14ac:dyDescent="0.25">
      <c r="A4347" t="s">
        <v>601</v>
      </c>
      <c r="B4347" t="s">
        <v>962</v>
      </c>
      <c r="C4347" t="s">
        <v>6178</v>
      </c>
      <c r="D4347">
        <v>20</v>
      </c>
      <c r="E4347" t="s">
        <v>953</v>
      </c>
      <c r="F4347">
        <v>3093</v>
      </c>
      <c r="G4347">
        <v>3093</v>
      </c>
      <c r="H4347">
        <v>0</v>
      </c>
      <c r="I4347" t="s">
        <v>2653</v>
      </c>
      <c r="J4347" t="s">
        <v>960</v>
      </c>
      <c r="K4347" t="s">
        <v>956</v>
      </c>
      <c r="L4347">
        <v>1019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</row>
    <row r="4348" spans="1:21" x14ac:dyDescent="0.25">
      <c r="A4348" t="s">
        <v>601</v>
      </c>
      <c r="B4348" t="s">
        <v>962</v>
      </c>
      <c r="C4348" t="s">
        <v>5841</v>
      </c>
      <c r="D4348">
        <v>20</v>
      </c>
      <c r="E4348" t="s">
        <v>953</v>
      </c>
      <c r="F4348">
        <v>3093</v>
      </c>
      <c r="G4348">
        <v>3093</v>
      </c>
      <c r="H4348">
        <v>0</v>
      </c>
      <c r="I4348" t="s">
        <v>2653</v>
      </c>
      <c r="J4348" t="s">
        <v>960</v>
      </c>
      <c r="K4348" t="s">
        <v>956</v>
      </c>
      <c r="L4348">
        <v>1019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</row>
    <row r="4349" spans="1:21" x14ac:dyDescent="0.25">
      <c r="A4349" t="s">
        <v>601</v>
      </c>
      <c r="B4349" t="s">
        <v>962</v>
      </c>
      <c r="C4349" t="s">
        <v>5231</v>
      </c>
      <c r="D4349">
        <v>20</v>
      </c>
      <c r="E4349" t="s">
        <v>953</v>
      </c>
      <c r="F4349">
        <v>3093</v>
      </c>
      <c r="G4349">
        <v>3093</v>
      </c>
      <c r="H4349">
        <v>0</v>
      </c>
      <c r="I4349" t="s">
        <v>2653</v>
      </c>
      <c r="J4349" t="s">
        <v>960</v>
      </c>
      <c r="K4349" t="s">
        <v>956</v>
      </c>
      <c r="L4349">
        <v>1019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</row>
    <row r="4350" spans="1:21" x14ac:dyDescent="0.25">
      <c r="A4350" t="s">
        <v>601</v>
      </c>
      <c r="B4350" t="s">
        <v>962</v>
      </c>
      <c r="C4350" t="s">
        <v>5206</v>
      </c>
      <c r="D4350">
        <v>20</v>
      </c>
      <c r="E4350" t="s">
        <v>953</v>
      </c>
      <c r="F4350">
        <v>3093</v>
      </c>
      <c r="G4350">
        <v>3093</v>
      </c>
      <c r="H4350">
        <v>0</v>
      </c>
      <c r="I4350" t="s">
        <v>2653</v>
      </c>
      <c r="J4350" t="s">
        <v>960</v>
      </c>
      <c r="K4350" t="s">
        <v>956</v>
      </c>
      <c r="L4350">
        <v>1019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</row>
    <row r="4351" spans="1:21" x14ac:dyDescent="0.25">
      <c r="A4351" t="s">
        <v>601</v>
      </c>
      <c r="B4351" t="s">
        <v>962</v>
      </c>
      <c r="C4351" t="s">
        <v>6509</v>
      </c>
      <c r="D4351">
        <v>20</v>
      </c>
      <c r="E4351" t="s">
        <v>953</v>
      </c>
      <c r="F4351">
        <v>3093</v>
      </c>
      <c r="G4351">
        <v>3093</v>
      </c>
      <c r="H4351">
        <v>0</v>
      </c>
      <c r="I4351" t="s">
        <v>2653</v>
      </c>
      <c r="J4351" t="s">
        <v>960</v>
      </c>
      <c r="K4351" t="s">
        <v>956</v>
      </c>
      <c r="L4351">
        <v>1019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</row>
    <row r="4352" spans="1:21" x14ac:dyDescent="0.25">
      <c r="A4352" t="s">
        <v>601</v>
      </c>
      <c r="B4352" t="s">
        <v>959</v>
      </c>
      <c r="C4352" t="s">
        <v>2592</v>
      </c>
      <c r="D4352">
        <v>1</v>
      </c>
      <c r="E4352" t="s">
        <v>953</v>
      </c>
      <c r="F4352">
        <v>3093</v>
      </c>
      <c r="G4352">
        <v>9999</v>
      </c>
      <c r="H4352">
        <v>0</v>
      </c>
      <c r="I4352" t="s">
        <v>2653</v>
      </c>
      <c r="J4352" t="s">
        <v>960</v>
      </c>
      <c r="K4352" t="s">
        <v>956</v>
      </c>
      <c r="L4352">
        <v>1019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</row>
    <row r="4353" spans="1:21" x14ac:dyDescent="0.25">
      <c r="A4353" t="s">
        <v>601</v>
      </c>
      <c r="B4353" t="s">
        <v>959</v>
      </c>
      <c r="C4353" t="s">
        <v>2481</v>
      </c>
      <c r="D4353">
        <v>1</v>
      </c>
      <c r="E4353" t="s">
        <v>953</v>
      </c>
      <c r="F4353">
        <v>3093</v>
      </c>
      <c r="G4353">
        <v>9999</v>
      </c>
      <c r="H4353">
        <v>0</v>
      </c>
      <c r="I4353" t="s">
        <v>2653</v>
      </c>
      <c r="J4353" t="s">
        <v>960</v>
      </c>
      <c r="K4353" t="s">
        <v>956</v>
      </c>
      <c r="L4353">
        <v>1019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</row>
    <row r="4354" spans="1:21" x14ac:dyDescent="0.25">
      <c r="A4354" t="s">
        <v>600</v>
      </c>
      <c r="D4354">
        <v>0</v>
      </c>
      <c r="E4354" t="s">
        <v>953</v>
      </c>
      <c r="F4354">
        <v>3001</v>
      </c>
      <c r="H4354">
        <v>21</v>
      </c>
      <c r="I4354" t="s">
        <v>4641</v>
      </c>
      <c r="J4354" t="s">
        <v>955</v>
      </c>
      <c r="K4354" t="s">
        <v>956</v>
      </c>
      <c r="L4354">
        <v>1019</v>
      </c>
      <c r="N4354">
        <v>0</v>
      </c>
      <c r="O4354">
        <v>21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</row>
    <row r="4355" spans="1:21" x14ac:dyDescent="0.25">
      <c r="A4355" t="s">
        <v>600</v>
      </c>
      <c r="B4355" t="s">
        <v>952</v>
      </c>
      <c r="C4355" t="s">
        <v>6510</v>
      </c>
      <c r="D4355">
        <v>20</v>
      </c>
      <c r="E4355" t="s">
        <v>953</v>
      </c>
      <c r="F4355">
        <v>3001</v>
      </c>
      <c r="G4355">
        <v>1003</v>
      </c>
      <c r="H4355">
        <v>0</v>
      </c>
      <c r="I4355" t="s">
        <v>4641</v>
      </c>
      <c r="J4355" t="s">
        <v>955</v>
      </c>
      <c r="K4355" t="s">
        <v>956</v>
      </c>
      <c r="L4355">
        <v>1019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</row>
    <row r="4356" spans="1:21" x14ac:dyDescent="0.25">
      <c r="A4356" t="s">
        <v>600</v>
      </c>
      <c r="B4356" t="s">
        <v>952</v>
      </c>
      <c r="C4356" t="s">
        <v>6511</v>
      </c>
      <c r="D4356">
        <v>20</v>
      </c>
      <c r="E4356" t="s">
        <v>953</v>
      </c>
      <c r="F4356">
        <v>3001</v>
      </c>
      <c r="G4356">
        <v>1003</v>
      </c>
      <c r="H4356">
        <v>0</v>
      </c>
      <c r="I4356" t="s">
        <v>4641</v>
      </c>
      <c r="J4356" t="s">
        <v>955</v>
      </c>
      <c r="K4356" t="s">
        <v>956</v>
      </c>
      <c r="L4356">
        <v>1019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</row>
    <row r="4357" spans="1:21" x14ac:dyDescent="0.25">
      <c r="A4357" t="s">
        <v>600</v>
      </c>
      <c r="B4357" t="s">
        <v>952</v>
      </c>
      <c r="C4357" t="s">
        <v>6512</v>
      </c>
      <c r="D4357">
        <v>20</v>
      </c>
      <c r="E4357" t="s">
        <v>953</v>
      </c>
      <c r="F4357">
        <v>3001</v>
      </c>
      <c r="G4357">
        <v>1003</v>
      </c>
      <c r="H4357">
        <v>0</v>
      </c>
      <c r="I4357" t="s">
        <v>4641</v>
      </c>
      <c r="J4357" t="s">
        <v>955</v>
      </c>
      <c r="K4357" t="s">
        <v>956</v>
      </c>
      <c r="L4357">
        <v>1019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</v>
      </c>
    </row>
    <row r="4358" spans="1:21" x14ac:dyDescent="0.25">
      <c r="A4358" t="s">
        <v>600</v>
      </c>
      <c r="B4358" t="s">
        <v>952</v>
      </c>
      <c r="C4358" t="s">
        <v>6513</v>
      </c>
      <c r="D4358">
        <v>20</v>
      </c>
      <c r="E4358" t="s">
        <v>953</v>
      </c>
      <c r="F4358">
        <v>3001</v>
      </c>
      <c r="G4358">
        <v>1003</v>
      </c>
      <c r="H4358">
        <v>0</v>
      </c>
      <c r="I4358" t="s">
        <v>4641</v>
      </c>
      <c r="J4358" t="s">
        <v>955</v>
      </c>
      <c r="K4358" t="s">
        <v>956</v>
      </c>
      <c r="L4358">
        <v>1019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</v>
      </c>
    </row>
    <row r="4359" spans="1:21" x14ac:dyDescent="0.25">
      <c r="A4359" t="s">
        <v>600</v>
      </c>
      <c r="B4359" t="s">
        <v>957</v>
      </c>
      <c r="C4359" t="s">
        <v>958</v>
      </c>
      <c r="D4359">
        <v>143</v>
      </c>
      <c r="E4359" t="s">
        <v>953</v>
      </c>
      <c r="F4359">
        <v>3001</v>
      </c>
      <c r="G4359">
        <v>3003</v>
      </c>
      <c r="H4359">
        <v>0</v>
      </c>
      <c r="I4359" t="s">
        <v>4641</v>
      </c>
      <c r="J4359" t="s">
        <v>955</v>
      </c>
      <c r="K4359" t="s">
        <v>956</v>
      </c>
      <c r="L4359">
        <v>1019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</row>
    <row r="4360" spans="1:21" x14ac:dyDescent="0.25">
      <c r="A4360" t="s">
        <v>600</v>
      </c>
      <c r="B4360" t="s">
        <v>964</v>
      </c>
      <c r="C4360" t="s">
        <v>4642</v>
      </c>
      <c r="D4360">
        <v>20</v>
      </c>
      <c r="E4360" t="s">
        <v>953</v>
      </c>
      <c r="F4360">
        <v>3093</v>
      </c>
      <c r="G4360">
        <v>3000</v>
      </c>
      <c r="H4360">
        <v>0</v>
      </c>
      <c r="I4360" t="s">
        <v>4641</v>
      </c>
      <c r="J4360" t="s">
        <v>960</v>
      </c>
      <c r="K4360" t="s">
        <v>956</v>
      </c>
      <c r="L4360">
        <v>1019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</row>
    <row r="4361" spans="1:21" x14ac:dyDescent="0.25">
      <c r="A4361" t="s">
        <v>600</v>
      </c>
      <c r="B4361" t="s">
        <v>964</v>
      </c>
      <c r="C4361" t="s">
        <v>6514</v>
      </c>
      <c r="D4361">
        <v>20</v>
      </c>
      <c r="E4361" t="s">
        <v>953</v>
      </c>
      <c r="F4361">
        <v>3093</v>
      </c>
      <c r="G4361">
        <v>3000</v>
      </c>
      <c r="H4361">
        <v>0</v>
      </c>
      <c r="I4361" t="s">
        <v>4641</v>
      </c>
      <c r="J4361" t="s">
        <v>960</v>
      </c>
      <c r="K4361" t="s">
        <v>956</v>
      </c>
      <c r="L4361">
        <v>1019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</row>
    <row r="4362" spans="1:21" x14ac:dyDescent="0.25">
      <c r="A4362" t="s">
        <v>600</v>
      </c>
      <c r="B4362" t="s">
        <v>962</v>
      </c>
      <c r="C4362" t="s">
        <v>6515</v>
      </c>
      <c r="D4362">
        <v>5</v>
      </c>
      <c r="E4362" t="s">
        <v>953</v>
      </c>
      <c r="F4362">
        <v>3093</v>
      </c>
      <c r="G4362">
        <v>3093</v>
      </c>
      <c r="H4362">
        <v>0</v>
      </c>
      <c r="I4362" t="s">
        <v>4641</v>
      </c>
      <c r="J4362" t="s">
        <v>960</v>
      </c>
      <c r="K4362" t="s">
        <v>956</v>
      </c>
      <c r="L4362">
        <v>1019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</row>
    <row r="4363" spans="1:21" x14ac:dyDescent="0.25">
      <c r="A4363" t="s">
        <v>600</v>
      </c>
      <c r="B4363" t="s">
        <v>962</v>
      </c>
      <c r="C4363" t="s">
        <v>4644</v>
      </c>
      <c r="D4363">
        <v>3</v>
      </c>
      <c r="E4363" t="s">
        <v>953</v>
      </c>
      <c r="F4363">
        <v>3093</v>
      </c>
      <c r="G4363">
        <v>3093</v>
      </c>
      <c r="H4363">
        <v>0</v>
      </c>
      <c r="I4363" t="s">
        <v>4641</v>
      </c>
      <c r="J4363" t="s">
        <v>960</v>
      </c>
      <c r="K4363" t="s">
        <v>956</v>
      </c>
      <c r="L4363">
        <v>1019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0</v>
      </c>
    </row>
    <row r="4364" spans="1:21" x14ac:dyDescent="0.25">
      <c r="A4364" t="s">
        <v>599</v>
      </c>
      <c r="D4364">
        <v>0</v>
      </c>
      <c r="E4364" t="s">
        <v>953</v>
      </c>
      <c r="F4364">
        <v>3001</v>
      </c>
      <c r="H4364">
        <v>100</v>
      </c>
      <c r="I4364" t="s">
        <v>2654</v>
      </c>
      <c r="J4364" t="s">
        <v>955</v>
      </c>
      <c r="K4364" t="s">
        <v>956</v>
      </c>
      <c r="L4364">
        <v>1019</v>
      </c>
      <c r="N4364">
        <v>0</v>
      </c>
      <c r="O4364">
        <v>100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</row>
    <row r="4365" spans="1:21" x14ac:dyDescent="0.25">
      <c r="A4365" t="s">
        <v>599</v>
      </c>
      <c r="B4365" t="s">
        <v>952</v>
      </c>
      <c r="C4365" t="s">
        <v>6516</v>
      </c>
      <c r="D4365">
        <v>100</v>
      </c>
      <c r="E4365" t="s">
        <v>953</v>
      </c>
      <c r="F4365">
        <v>3001</v>
      </c>
      <c r="G4365">
        <v>1003</v>
      </c>
      <c r="H4365">
        <v>0</v>
      </c>
      <c r="I4365" t="s">
        <v>2654</v>
      </c>
      <c r="J4365" t="s">
        <v>955</v>
      </c>
      <c r="K4365" t="s">
        <v>956</v>
      </c>
      <c r="L4365">
        <v>1019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</row>
    <row r="4366" spans="1:21" x14ac:dyDescent="0.25">
      <c r="A4366" t="s">
        <v>599</v>
      </c>
      <c r="B4366" t="s">
        <v>957</v>
      </c>
      <c r="C4366">
        <v>3416631</v>
      </c>
      <c r="D4366">
        <v>1</v>
      </c>
      <c r="E4366" t="s">
        <v>953</v>
      </c>
      <c r="F4366">
        <v>3001</v>
      </c>
      <c r="G4366">
        <v>3003</v>
      </c>
      <c r="H4366">
        <v>0</v>
      </c>
      <c r="I4366" t="s">
        <v>2654</v>
      </c>
      <c r="J4366" t="s">
        <v>955</v>
      </c>
      <c r="K4366" t="s">
        <v>956</v>
      </c>
      <c r="L4366">
        <v>1019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</row>
    <row r="4367" spans="1:21" x14ac:dyDescent="0.25">
      <c r="A4367" t="s">
        <v>599</v>
      </c>
      <c r="B4367" t="s">
        <v>957</v>
      </c>
      <c r="C4367">
        <v>3434876</v>
      </c>
      <c r="D4367">
        <v>3</v>
      </c>
      <c r="E4367" t="s">
        <v>953</v>
      </c>
      <c r="F4367">
        <v>3001</v>
      </c>
      <c r="G4367">
        <v>3003</v>
      </c>
      <c r="H4367">
        <v>0</v>
      </c>
      <c r="I4367" t="s">
        <v>2654</v>
      </c>
      <c r="J4367" t="s">
        <v>955</v>
      </c>
      <c r="K4367" t="s">
        <v>956</v>
      </c>
      <c r="L4367">
        <v>1019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</row>
    <row r="4368" spans="1:21" x14ac:dyDescent="0.25">
      <c r="A4368" t="s">
        <v>599</v>
      </c>
      <c r="B4368" t="s">
        <v>957</v>
      </c>
      <c r="C4368" t="s">
        <v>958</v>
      </c>
      <c r="D4368">
        <v>183</v>
      </c>
      <c r="E4368" t="s">
        <v>953</v>
      </c>
      <c r="F4368">
        <v>3001</v>
      </c>
      <c r="G4368">
        <v>3003</v>
      </c>
      <c r="H4368">
        <v>0</v>
      </c>
      <c r="I4368" t="s">
        <v>2654</v>
      </c>
      <c r="J4368" t="s">
        <v>955</v>
      </c>
      <c r="K4368" t="s">
        <v>956</v>
      </c>
      <c r="L4368">
        <v>1019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</row>
    <row r="4369" spans="1:21" x14ac:dyDescent="0.25">
      <c r="A4369" t="s">
        <v>599</v>
      </c>
      <c r="B4369" t="s">
        <v>1240</v>
      </c>
      <c r="C4369" t="s">
        <v>2423</v>
      </c>
      <c r="D4369">
        <v>16</v>
      </c>
      <c r="E4369" t="s">
        <v>953</v>
      </c>
      <c r="F4369">
        <v>3001</v>
      </c>
      <c r="G4369" t="s">
        <v>1041</v>
      </c>
      <c r="H4369">
        <v>0</v>
      </c>
      <c r="I4369" t="s">
        <v>2654</v>
      </c>
      <c r="J4369" t="s">
        <v>955</v>
      </c>
      <c r="K4369" t="s">
        <v>956</v>
      </c>
      <c r="L4369">
        <v>1019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</row>
    <row r="4370" spans="1:21" x14ac:dyDescent="0.25">
      <c r="A4370" t="s">
        <v>599</v>
      </c>
      <c r="B4370" t="s">
        <v>962</v>
      </c>
      <c r="C4370" t="s">
        <v>6517</v>
      </c>
      <c r="D4370">
        <v>55</v>
      </c>
      <c r="E4370" t="s">
        <v>953</v>
      </c>
      <c r="F4370">
        <v>3093</v>
      </c>
      <c r="G4370">
        <v>3093</v>
      </c>
      <c r="H4370">
        <v>0</v>
      </c>
      <c r="I4370" t="s">
        <v>2654</v>
      </c>
      <c r="J4370" t="s">
        <v>960</v>
      </c>
      <c r="K4370" t="s">
        <v>956</v>
      </c>
      <c r="L4370">
        <v>1019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</row>
    <row r="4371" spans="1:21" x14ac:dyDescent="0.25">
      <c r="A4371" t="s">
        <v>599</v>
      </c>
      <c r="B4371" t="s">
        <v>962</v>
      </c>
      <c r="C4371" t="s">
        <v>6518</v>
      </c>
      <c r="D4371">
        <v>35</v>
      </c>
      <c r="E4371" t="s">
        <v>953</v>
      </c>
      <c r="F4371">
        <v>3093</v>
      </c>
      <c r="G4371">
        <v>3093</v>
      </c>
      <c r="H4371">
        <v>0</v>
      </c>
      <c r="I4371" t="s">
        <v>2654</v>
      </c>
      <c r="J4371" t="s">
        <v>960</v>
      </c>
      <c r="K4371" t="s">
        <v>956</v>
      </c>
      <c r="L4371">
        <v>1019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0</v>
      </c>
    </row>
    <row r="4372" spans="1:21" x14ac:dyDescent="0.25">
      <c r="A4372" t="s">
        <v>599</v>
      </c>
      <c r="B4372" t="s">
        <v>962</v>
      </c>
      <c r="C4372" t="s">
        <v>5670</v>
      </c>
      <c r="D4372">
        <v>35</v>
      </c>
      <c r="E4372" t="s">
        <v>953</v>
      </c>
      <c r="F4372">
        <v>3093</v>
      </c>
      <c r="G4372">
        <v>3093</v>
      </c>
      <c r="H4372">
        <v>0</v>
      </c>
      <c r="I4372" t="s">
        <v>2654</v>
      </c>
      <c r="J4372" t="s">
        <v>960</v>
      </c>
      <c r="K4372" t="s">
        <v>956</v>
      </c>
      <c r="L4372">
        <v>1019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</row>
    <row r="4373" spans="1:21" x14ac:dyDescent="0.25">
      <c r="A4373" t="s">
        <v>599</v>
      </c>
      <c r="B4373" t="s">
        <v>962</v>
      </c>
      <c r="C4373" t="s">
        <v>6040</v>
      </c>
      <c r="D4373">
        <v>35</v>
      </c>
      <c r="E4373" t="s">
        <v>953</v>
      </c>
      <c r="F4373">
        <v>3093</v>
      </c>
      <c r="G4373">
        <v>3093</v>
      </c>
      <c r="H4373">
        <v>0</v>
      </c>
      <c r="I4373" t="s">
        <v>2654</v>
      </c>
      <c r="J4373" t="s">
        <v>960</v>
      </c>
      <c r="K4373" t="s">
        <v>956</v>
      </c>
      <c r="L4373">
        <v>1019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</row>
    <row r="4374" spans="1:21" x14ac:dyDescent="0.25">
      <c r="A4374" t="s">
        <v>599</v>
      </c>
      <c r="B4374" t="s">
        <v>962</v>
      </c>
      <c r="C4374" t="s">
        <v>6144</v>
      </c>
      <c r="D4374">
        <v>35</v>
      </c>
      <c r="E4374" t="s">
        <v>953</v>
      </c>
      <c r="F4374">
        <v>3093</v>
      </c>
      <c r="G4374">
        <v>3093</v>
      </c>
      <c r="H4374">
        <v>0</v>
      </c>
      <c r="I4374" t="s">
        <v>2654</v>
      </c>
      <c r="J4374" t="s">
        <v>960</v>
      </c>
      <c r="K4374" t="s">
        <v>956</v>
      </c>
      <c r="L4374">
        <v>1019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</row>
    <row r="4375" spans="1:21" x14ac:dyDescent="0.25">
      <c r="A4375" t="s">
        <v>599</v>
      </c>
      <c r="B4375" t="s">
        <v>962</v>
      </c>
      <c r="C4375" t="s">
        <v>5325</v>
      </c>
      <c r="D4375">
        <v>50</v>
      </c>
      <c r="E4375" t="s">
        <v>953</v>
      </c>
      <c r="F4375">
        <v>3093</v>
      </c>
      <c r="G4375">
        <v>3093</v>
      </c>
      <c r="H4375">
        <v>0</v>
      </c>
      <c r="I4375" t="s">
        <v>2654</v>
      </c>
      <c r="J4375" t="s">
        <v>960</v>
      </c>
      <c r="K4375" t="s">
        <v>956</v>
      </c>
      <c r="L4375">
        <v>1019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</row>
    <row r="4376" spans="1:21" x14ac:dyDescent="0.25">
      <c r="A4376" t="s">
        <v>599</v>
      </c>
      <c r="B4376" t="s">
        <v>962</v>
      </c>
      <c r="C4376" t="s">
        <v>6519</v>
      </c>
      <c r="D4376">
        <v>25</v>
      </c>
      <c r="E4376" t="s">
        <v>953</v>
      </c>
      <c r="F4376">
        <v>3093</v>
      </c>
      <c r="G4376">
        <v>3093</v>
      </c>
      <c r="H4376">
        <v>0</v>
      </c>
      <c r="I4376" t="s">
        <v>2654</v>
      </c>
      <c r="J4376" t="s">
        <v>960</v>
      </c>
      <c r="K4376" t="s">
        <v>956</v>
      </c>
      <c r="L4376">
        <v>1019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</row>
    <row r="4377" spans="1:21" x14ac:dyDescent="0.25">
      <c r="A4377" t="s">
        <v>599</v>
      </c>
      <c r="B4377" t="s">
        <v>962</v>
      </c>
      <c r="C4377" t="s">
        <v>5545</v>
      </c>
      <c r="D4377">
        <v>25</v>
      </c>
      <c r="E4377" t="s">
        <v>953</v>
      </c>
      <c r="F4377">
        <v>3093</v>
      </c>
      <c r="G4377">
        <v>3093</v>
      </c>
      <c r="H4377">
        <v>0</v>
      </c>
      <c r="I4377" t="s">
        <v>2654</v>
      </c>
      <c r="J4377" t="s">
        <v>960</v>
      </c>
      <c r="K4377" t="s">
        <v>956</v>
      </c>
      <c r="L4377">
        <v>1019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</row>
    <row r="4378" spans="1:21" x14ac:dyDescent="0.25">
      <c r="A4378" t="s">
        <v>599</v>
      </c>
      <c r="B4378" t="s">
        <v>962</v>
      </c>
      <c r="C4378" t="s">
        <v>5256</v>
      </c>
      <c r="D4378">
        <v>50</v>
      </c>
      <c r="E4378" t="s">
        <v>953</v>
      </c>
      <c r="F4378">
        <v>3093</v>
      </c>
      <c r="G4378">
        <v>3093</v>
      </c>
      <c r="H4378">
        <v>0</v>
      </c>
      <c r="I4378" t="s">
        <v>2654</v>
      </c>
      <c r="J4378" t="s">
        <v>960</v>
      </c>
      <c r="K4378" t="s">
        <v>956</v>
      </c>
      <c r="L4378">
        <v>1019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</row>
    <row r="4379" spans="1:21" x14ac:dyDescent="0.25">
      <c r="A4379" t="s">
        <v>599</v>
      </c>
      <c r="B4379" t="s">
        <v>962</v>
      </c>
      <c r="C4379" t="s">
        <v>5814</v>
      </c>
      <c r="D4379">
        <v>50</v>
      </c>
      <c r="E4379" t="s">
        <v>953</v>
      </c>
      <c r="F4379">
        <v>3093</v>
      </c>
      <c r="G4379">
        <v>3093</v>
      </c>
      <c r="H4379">
        <v>0</v>
      </c>
      <c r="I4379" t="s">
        <v>2654</v>
      </c>
      <c r="J4379" t="s">
        <v>960</v>
      </c>
      <c r="K4379" t="s">
        <v>956</v>
      </c>
      <c r="L4379">
        <v>1019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</row>
    <row r="4380" spans="1:21" x14ac:dyDescent="0.25">
      <c r="A4380" t="s">
        <v>599</v>
      </c>
      <c r="B4380" t="s">
        <v>959</v>
      </c>
      <c r="C4380" t="s">
        <v>2655</v>
      </c>
      <c r="D4380">
        <v>2</v>
      </c>
      <c r="E4380" t="s">
        <v>953</v>
      </c>
      <c r="F4380">
        <v>3093</v>
      </c>
      <c r="G4380">
        <v>9999</v>
      </c>
      <c r="H4380">
        <v>0</v>
      </c>
      <c r="I4380" t="s">
        <v>2654</v>
      </c>
      <c r="J4380" t="s">
        <v>960</v>
      </c>
      <c r="K4380" t="s">
        <v>956</v>
      </c>
      <c r="L4380">
        <v>1019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</row>
    <row r="4381" spans="1:21" x14ac:dyDescent="0.25">
      <c r="A4381" t="s">
        <v>598</v>
      </c>
      <c r="D4381">
        <v>0</v>
      </c>
      <c r="E4381" t="s">
        <v>953</v>
      </c>
      <c r="F4381">
        <v>3001</v>
      </c>
      <c r="H4381">
        <v>105</v>
      </c>
      <c r="I4381" t="s">
        <v>2656</v>
      </c>
      <c r="J4381" t="s">
        <v>955</v>
      </c>
      <c r="K4381" t="s">
        <v>956</v>
      </c>
      <c r="L4381">
        <v>1019</v>
      </c>
      <c r="N4381">
        <v>0</v>
      </c>
      <c r="O4381">
        <v>105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</row>
    <row r="4382" spans="1:21" x14ac:dyDescent="0.25">
      <c r="A4382" t="s">
        <v>598</v>
      </c>
      <c r="B4382" t="s">
        <v>952</v>
      </c>
      <c r="C4382" t="s">
        <v>6520</v>
      </c>
      <c r="D4382">
        <v>25</v>
      </c>
      <c r="E4382" t="s">
        <v>953</v>
      </c>
      <c r="F4382">
        <v>3001</v>
      </c>
      <c r="G4382">
        <v>1003</v>
      </c>
      <c r="H4382">
        <v>0</v>
      </c>
      <c r="I4382" t="s">
        <v>2656</v>
      </c>
      <c r="J4382" t="s">
        <v>955</v>
      </c>
      <c r="K4382" t="s">
        <v>956</v>
      </c>
      <c r="L4382">
        <v>1019</v>
      </c>
      <c r="N4382">
        <v>0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0</v>
      </c>
      <c r="U4382">
        <v>0</v>
      </c>
    </row>
    <row r="4383" spans="1:21" x14ac:dyDescent="0.25">
      <c r="A4383" t="s">
        <v>598</v>
      </c>
      <c r="B4383" t="s">
        <v>952</v>
      </c>
      <c r="C4383" t="s">
        <v>6249</v>
      </c>
      <c r="D4383">
        <v>25</v>
      </c>
      <c r="E4383" t="s">
        <v>953</v>
      </c>
      <c r="F4383">
        <v>3001</v>
      </c>
      <c r="G4383">
        <v>1003</v>
      </c>
      <c r="H4383">
        <v>0</v>
      </c>
      <c r="I4383" t="s">
        <v>2656</v>
      </c>
      <c r="J4383" t="s">
        <v>955</v>
      </c>
      <c r="K4383" t="s">
        <v>956</v>
      </c>
      <c r="L4383">
        <v>1019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</row>
    <row r="4384" spans="1:21" x14ac:dyDescent="0.25">
      <c r="A4384" t="s">
        <v>598</v>
      </c>
      <c r="B4384" t="s">
        <v>952</v>
      </c>
      <c r="C4384" t="s">
        <v>6294</v>
      </c>
      <c r="D4384">
        <v>25</v>
      </c>
      <c r="E4384" t="s">
        <v>953</v>
      </c>
      <c r="F4384">
        <v>3001</v>
      </c>
      <c r="G4384">
        <v>1003</v>
      </c>
      <c r="H4384">
        <v>0</v>
      </c>
      <c r="I4384" t="s">
        <v>2656</v>
      </c>
      <c r="J4384" t="s">
        <v>955</v>
      </c>
      <c r="K4384" t="s">
        <v>956</v>
      </c>
      <c r="L4384">
        <v>1019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0</v>
      </c>
    </row>
    <row r="4385" spans="1:21" x14ac:dyDescent="0.25">
      <c r="A4385" t="s">
        <v>598</v>
      </c>
      <c r="B4385" t="s">
        <v>952</v>
      </c>
      <c r="C4385" t="s">
        <v>6521</v>
      </c>
      <c r="D4385">
        <v>25</v>
      </c>
      <c r="E4385" t="s">
        <v>953</v>
      </c>
      <c r="F4385">
        <v>3001</v>
      </c>
      <c r="G4385">
        <v>1003</v>
      </c>
      <c r="H4385">
        <v>0</v>
      </c>
      <c r="I4385" t="s">
        <v>2656</v>
      </c>
      <c r="J4385" t="s">
        <v>955</v>
      </c>
      <c r="K4385" t="s">
        <v>956</v>
      </c>
      <c r="L4385">
        <v>1019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</row>
    <row r="4386" spans="1:21" x14ac:dyDescent="0.25">
      <c r="A4386" t="s">
        <v>598</v>
      </c>
      <c r="B4386" t="s">
        <v>957</v>
      </c>
      <c r="C4386">
        <v>3150369</v>
      </c>
      <c r="D4386">
        <v>7</v>
      </c>
      <c r="E4386" t="s">
        <v>953</v>
      </c>
      <c r="F4386">
        <v>3001</v>
      </c>
      <c r="G4386">
        <v>3003</v>
      </c>
      <c r="H4386">
        <v>0</v>
      </c>
      <c r="I4386" t="s">
        <v>2656</v>
      </c>
      <c r="J4386" t="s">
        <v>955</v>
      </c>
      <c r="K4386" t="s">
        <v>956</v>
      </c>
      <c r="L4386">
        <v>1019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</row>
    <row r="4387" spans="1:21" x14ac:dyDescent="0.25">
      <c r="A4387" t="s">
        <v>598</v>
      </c>
      <c r="B4387" t="s">
        <v>957</v>
      </c>
      <c r="C4387">
        <v>3416632</v>
      </c>
      <c r="D4387">
        <v>1</v>
      </c>
      <c r="E4387" t="s">
        <v>953</v>
      </c>
      <c r="F4387">
        <v>3001</v>
      </c>
      <c r="G4387">
        <v>3003</v>
      </c>
      <c r="H4387">
        <v>0</v>
      </c>
      <c r="I4387" t="s">
        <v>2656</v>
      </c>
      <c r="J4387" t="s">
        <v>955</v>
      </c>
      <c r="K4387" t="s">
        <v>956</v>
      </c>
      <c r="L4387">
        <v>1019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</row>
    <row r="4388" spans="1:21" x14ac:dyDescent="0.25">
      <c r="A4388" t="s">
        <v>598</v>
      </c>
      <c r="B4388" t="s">
        <v>957</v>
      </c>
      <c r="C4388">
        <v>3434877</v>
      </c>
      <c r="D4388">
        <v>3</v>
      </c>
      <c r="E4388" t="s">
        <v>953</v>
      </c>
      <c r="F4388">
        <v>3001</v>
      </c>
      <c r="G4388">
        <v>3003</v>
      </c>
      <c r="H4388">
        <v>0</v>
      </c>
      <c r="I4388" t="s">
        <v>2656</v>
      </c>
      <c r="J4388" t="s">
        <v>955</v>
      </c>
      <c r="K4388" t="s">
        <v>956</v>
      </c>
      <c r="L4388">
        <v>1019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</row>
    <row r="4389" spans="1:21" x14ac:dyDescent="0.25">
      <c r="A4389" t="s">
        <v>598</v>
      </c>
      <c r="B4389" t="s">
        <v>957</v>
      </c>
      <c r="C4389" t="s">
        <v>958</v>
      </c>
      <c r="D4389">
        <v>160</v>
      </c>
      <c r="E4389" t="s">
        <v>953</v>
      </c>
      <c r="F4389">
        <v>3001</v>
      </c>
      <c r="G4389">
        <v>3003</v>
      </c>
      <c r="H4389">
        <v>0</v>
      </c>
      <c r="I4389" t="s">
        <v>2656</v>
      </c>
      <c r="J4389" t="s">
        <v>955</v>
      </c>
      <c r="K4389" t="s">
        <v>956</v>
      </c>
      <c r="L4389">
        <v>1019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</row>
    <row r="4390" spans="1:21" x14ac:dyDescent="0.25">
      <c r="A4390" t="s">
        <v>598</v>
      </c>
      <c r="B4390" t="s">
        <v>1240</v>
      </c>
      <c r="C4390" t="s">
        <v>2423</v>
      </c>
      <c r="D4390">
        <v>16</v>
      </c>
      <c r="E4390" t="s">
        <v>953</v>
      </c>
      <c r="F4390">
        <v>3001</v>
      </c>
      <c r="G4390" t="s">
        <v>1041</v>
      </c>
      <c r="H4390">
        <v>0</v>
      </c>
      <c r="I4390" t="s">
        <v>2656</v>
      </c>
      <c r="J4390" t="s">
        <v>955</v>
      </c>
      <c r="K4390" t="s">
        <v>956</v>
      </c>
      <c r="L4390">
        <v>1019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</row>
    <row r="4391" spans="1:21" x14ac:dyDescent="0.25">
      <c r="A4391" t="s">
        <v>598</v>
      </c>
      <c r="B4391" t="s">
        <v>964</v>
      </c>
      <c r="C4391" t="s">
        <v>6522</v>
      </c>
      <c r="D4391">
        <v>25</v>
      </c>
      <c r="E4391" t="s">
        <v>953</v>
      </c>
      <c r="F4391">
        <v>3093</v>
      </c>
      <c r="G4391">
        <v>3000</v>
      </c>
      <c r="H4391">
        <v>0</v>
      </c>
      <c r="I4391" t="s">
        <v>2656</v>
      </c>
      <c r="J4391" t="s">
        <v>960</v>
      </c>
      <c r="K4391" t="s">
        <v>956</v>
      </c>
      <c r="L4391">
        <v>1019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</row>
    <row r="4392" spans="1:21" x14ac:dyDescent="0.25">
      <c r="A4392" t="s">
        <v>598</v>
      </c>
      <c r="B4392" t="s">
        <v>962</v>
      </c>
      <c r="C4392" t="s">
        <v>6524</v>
      </c>
      <c r="D4392">
        <v>50</v>
      </c>
      <c r="E4392" t="s">
        <v>953</v>
      </c>
      <c r="F4392">
        <v>3093</v>
      </c>
      <c r="G4392">
        <v>3093</v>
      </c>
      <c r="H4392">
        <v>0</v>
      </c>
      <c r="I4392" t="s">
        <v>2656</v>
      </c>
      <c r="J4392" t="s">
        <v>960</v>
      </c>
      <c r="K4392" t="s">
        <v>956</v>
      </c>
      <c r="L4392">
        <v>1019</v>
      </c>
      <c r="N4392">
        <v>0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</row>
    <row r="4393" spans="1:21" x14ac:dyDescent="0.25">
      <c r="A4393" t="s">
        <v>598</v>
      </c>
      <c r="B4393" t="s">
        <v>962</v>
      </c>
      <c r="C4393" t="s">
        <v>6275</v>
      </c>
      <c r="D4393">
        <v>25</v>
      </c>
      <c r="E4393" t="s">
        <v>953</v>
      </c>
      <c r="F4393">
        <v>3093</v>
      </c>
      <c r="G4393">
        <v>3093</v>
      </c>
      <c r="H4393">
        <v>0</v>
      </c>
      <c r="I4393" t="s">
        <v>2656</v>
      </c>
      <c r="J4393" t="s">
        <v>960</v>
      </c>
      <c r="K4393" t="s">
        <v>956</v>
      </c>
      <c r="L4393">
        <v>1019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</row>
    <row r="4394" spans="1:21" x14ac:dyDescent="0.25">
      <c r="A4394" t="s">
        <v>598</v>
      </c>
      <c r="B4394" t="s">
        <v>962</v>
      </c>
      <c r="C4394" t="s">
        <v>5761</v>
      </c>
      <c r="D4394">
        <v>25</v>
      </c>
      <c r="E4394" t="s">
        <v>953</v>
      </c>
      <c r="F4394">
        <v>3093</v>
      </c>
      <c r="G4394">
        <v>3093</v>
      </c>
      <c r="H4394">
        <v>0</v>
      </c>
      <c r="I4394" t="s">
        <v>2656</v>
      </c>
      <c r="J4394" t="s">
        <v>960</v>
      </c>
      <c r="K4394" t="s">
        <v>956</v>
      </c>
      <c r="L4394">
        <v>1019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</row>
    <row r="4395" spans="1:21" x14ac:dyDescent="0.25">
      <c r="A4395" t="s">
        <v>598</v>
      </c>
      <c r="B4395" t="s">
        <v>962</v>
      </c>
      <c r="C4395" t="s">
        <v>6525</v>
      </c>
      <c r="D4395">
        <v>25</v>
      </c>
      <c r="E4395" t="s">
        <v>953</v>
      </c>
      <c r="F4395">
        <v>3093</v>
      </c>
      <c r="G4395">
        <v>3093</v>
      </c>
      <c r="H4395">
        <v>0</v>
      </c>
      <c r="I4395" t="s">
        <v>2656</v>
      </c>
      <c r="J4395" t="s">
        <v>960</v>
      </c>
      <c r="K4395" t="s">
        <v>956</v>
      </c>
      <c r="L4395">
        <v>1019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</row>
    <row r="4396" spans="1:21" x14ac:dyDescent="0.25">
      <c r="A4396" t="s">
        <v>598</v>
      </c>
      <c r="B4396" t="s">
        <v>962</v>
      </c>
      <c r="C4396" t="s">
        <v>6523</v>
      </c>
      <c r="D4396">
        <v>50</v>
      </c>
      <c r="E4396" t="s">
        <v>953</v>
      </c>
      <c r="F4396">
        <v>3093</v>
      </c>
      <c r="G4396">
        <v>3093</v>
      </c>
      <c r="H4396">
        <v>0</v>
      </c>
      <c r="I4396" t="s">
        <v>2656</v>
      </c>
      <c r="J4396" t="s">
        <v>960</v>
      </c>
      <c r="K4396" t="s">
        <v>956</v>
      </c>
      <c r="L4396">
        <v>1019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</row>
    <row r="4397" spans="1:21" x14ac:dyDescent="0.25">
      <c r="A4397" t="s">
        <v>598</v>
      </c>
      <c r="B4397" t="s">
        <v>959</v>
      </c>
      <c r="C4397" t="s">
        <v>2481</v>
      </c>
      <c r="D4397">
        <v>2</v>
      </c>
      <c r="E4397" t="s">
        <v>953</v>
      </c>
      <c r="F4397">
        <v>3093</v>
      </c>
      <c r="G4397">
        <v>9999</v>
      </c>
      <c r="H4397">
        <v>0</v>
      </c>
      <c r="I4397" t="s">
        <v>2656</v>
      </c>
      <c r="J4397" t="s">
        <v>960</v>
      </c>
      <c r="K4397" t="s">
        <v>956</v>
      </c>
      <c r="L4397">
        <v>1019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</row>
    <row r="4398" spans="1:21" x14ac:dyDescent="0.25">
      <c r="A4398" t="s">
        <v>597</v>
      </c>
      <c r="B4398" t="s">
        <v>952</v>
      </c>
      <c r="C4398" t="s">
        <v>6145</v>
      </c>
      <c r="D4398">
        <v>30</v>
      </c>
      <c r="E4398" t="s">
        <v>953</v>
      </c>
      <c r="F4398">
        <v>3001</v>
      </c>
      <c r="G4398">
        <v>1003</v>
      </c>
      <c r="H4398">
        <v>0</v>
      </c>
      <c r="I4398" t="s">
        <v>2657</v>
      </c>
      <c r="J4398" t="s">
        <v>955</v>
      </c>
      <c r="K4398" t="s">
        <v>956</v>
      </c>
      <c r="L4398">
        <v>1019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</row>
    <row r="4399" spans="1:21" x14ac:dyDescent="0.25">
      <c r="A4399" t="s">
        <v>597</v>
      </c>
      <c r="B4399" t="s">
        <v>952</v>
      </c>
      <c r="C4399" t="s">
        <v>5464</v>
      </c>
      <c r="D4399">
        <v>60</v>
      </c>
      <c r="E4399" t="s">
        <v>953</v>
      </c>
      <c r="F4399">
        <v>3001</v>
      </c>
      <c r="G4399">
        <v>1003</v>
      </c>
      <c r="H4399">
        <v>0</v>
      </c>
      <c r="I4399" t="s">
        <v>2657</v>
      </c>
      <c r="J4399" t="s">
        <v>955</v>
      </c>
      <c r="K4399" t="s">
        <v>956</v>
      </c>
      <c r="L4399">
        <v>1019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</row>
    <row r="4400" spans="1:21" x14ac:dyDescent="0.25">
      <c r="A4400" t="s">
        <v>597</v>
      </c>
      <c r="B4400" t="s">
        <v>952</v>
      </c>
      <c r="C4400" t="s">
        <v>6526</v>
      </c>
      <c r="D4400">
        <v>30</v>
      </c>
      <c r="E4400" t="s">
        <v>953</v>
      </c>
      <c r="F4400">
        <v>3001</v>
      </c>
      <c r="G4400">
        <v>1003</v>
      </c>
      <c r="H4400">
        <v>0</v>
      </c>
      <c r="I4400" t="s">
        <v>2657</v>
      </c>
      <c r="J4400" t="s">
        <v>955</v>
      </c>
      <c r="K4400" t="s">
        <v>956</v>
      </c>
      <c r="L4400">
        <v>1019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</row>
    <row r="4401" spans="1:21" x14ac:dyDescent="0.25">
      <c r="A4401" t="s">
        <v>597</v>
      </c>
      <c r="B4401" t="s">
        <v>957</v>
      </c>
      <c r="C4401" t="s">
        <v>958</v>
      </c>
      <c r="D4401">
        <v>98</v>
      </c>
      <c r="E4401" t="s">
        <v>953</v>
      </c>
      <c r="F4401">
        <v>3001</v>
      </c>
      <c r="G4401">
        <v>3003</v>
      </c>
      <c r="H4401">
        <v>0</v>
      </c>
      <c r="I4401" t="s">
        <v>2657</v>
      </c>
      <c r="J4401" t="s">
        <v>955</v>
      </c>
      <c r="K4401" t="s">
        <v>956</v>
      </c>
      <c r="L4401">
        <v>1019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</v>
      </c>
    </row>
    <row r="4402" spans="1:21" x14ac:dyDescent="0.25">
      <c r="A4402" t="s">
        <v>597</v>
      </c>
      <c r="B4402" t="s">
        <v>1240</v>
      </c>
      <c r="C4402" t="s">
        <v>2423</v>
      </c>
      <c r="D4402">
        <v>16</v>
      </c>
      <c r="E4402" t="s">
        <v>953</v>
      </c>
      <c r="F4402">
        <v>3001</v>
      </c>
      <c r="G4402" t="s">
        <v>1041</v>
      </c>
      <c r="H4402">
        <v>0</v>
      </c>
      <c r="I4402" t="s">
        <v>2657</v>
      </c>
      <c r="J4402" t="s">
        <v>955</v>
      </c>
      <c r="K4402" t="s">
        <v>956</v>
      </c>
      <c r="L4402">
        <v>1019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</row>
    <row r="4403" spans="1:21" x14ac:dyDescent="0.25">
      <c r="A4403" t="s">
        <v>597</v>
      </c>
      <c r="B4403" t="s">
        <v>964</v>
      </c>
      <c r="C4403" t="s">
        <v>2658</v>
      </c>
      <c r="D4403">
        <v>2</v>
      </c>
      <c r="E4403" t="s">
        <v>953</v>
      </c>
      <c r="F4403">
        <v>3093</v>
      </c>
      <c r="G4403">
        <v>3000</v>
      </c>
      <c r="H4403">
        <v>0</v>
      </c>
      <c r="I4403" t="s">
        <v>2657</v>
      </c>
      <c r="J4403" t="s">
        <v>960</v>
      </c>
      <c r="K4403" t="s">
        <v>956</v>
      </c>
      <c r="L4403">
        <v>1019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</row>
    <row r="4404" spans="1:21" x14ac:dyDescent="0.25">
      <c r="A4404" t="s">
        <v>597</v>
      </c>
      <c r="B4404" t="s">
        <v>964</v>
      </c>
      <c r="C4404" t="s">
        <v>3506</v>
      </c>
      <c r="D4404">
        <v>65</v>
      </c>
      <c r="E4404" t="s">
        <v>953</v>
      </c>
      <c r="F4404">
        <v>3093</v>
      </c>
      <c r="G4404">
        <v>3000</v>
      </c>
      <c r="H4404">
        <v>0</v>
      </c>
      <c r="I4404" t="s">
        <v>2657</v>
      </c>
      <c r="J4404" t="s">
        <v>960</v>
      </c>
      <c r="K4404" t="s">
        <v>956</v>
      </c>
      <c r="L4404">
        <v>1019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</row>
    <row r="4405" spans="1:21" x14ac:dyDescent="0.25">
      <c r="A4405" t="s">
        <v>597</v>
      </c>
      <c r="B4405" t="s">
        <v>964</v>
      </c>
      <c r="C4405" t="s">
        <v>5766</v>
      </c>
      <c r="D4405">
        <v>60</v>
      </c>
      <c r="E4405" t="s">
        <v>953</v>
      </c>
      <c r="F4405">
        <v>3093</v>
      </c>
      <c r="G4405">
        <v>3000</v>
      </c>
      <c r="H4405">
        <v>0</v>
      </c>
      <c r="I4405" t="s">
        <v>2657</v>
      </c>
      <c r="J4405" t="s">
        <v>960</v>
      </c>
      <c r="K4405" t="s">
        <v>956</v>
      </c>
      <c r="L4405">
        <v>1019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</row>
    <row r="4406" spans="1:21" x14ac:dyDescent="0.25">
      <c r="A4406" t="s">
        <v>597</v>
      </c>
      <c r="B4406" t="s">
        <v>964</v>
      </c>
      <c r="C4406" t="s">
        <v>6527</v>
      </c>
      <c r="D4406">
        <v>30</v>
      </c>
      <c r="E4406" t="s">
        <v>953</v>
      </c>
      <c r="F4406">
        <v>3093</v>
      </c>
      <c r="G4406">
        <v>3000</v>
      </c>
      <c r="H4406">
        <v>0</v>
      </c>
      <c r="I4406" t="s">
        <v>2657</v>
      </c>
      <c r="J4406" t="s">
        <v>960</v>
      </c>
      <c r="K4406" t="s">
        <v>956</v>
      </c>
      <c r="L4406">
        <v>1019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</row>
    <row r="4407" spans="1:21" x14ac:dyDescent="0.25">
      <c r="A4407" t="s">
        <v>597</v>
      </c>
      <c r="B4407" t="s">
        <v>964</v>
      </c>
      <c r="C4407" t="s">
        <v>6528</v>
      </c>
      <c r="D4407">
        <v>30</v>
      </c>
      <c r="E4407" t="s">
        <v>953</v>
      </c>
      <c r="F4407">
        <v>3093</v>
      </c>
      <c r="G4407">
        <v>3000</v>
      </c>
      <c r="H4407">
        <v>0</v>
      </c>
      <c r="I4407" t="s">
        <v>2657</v>
      </c>
      <c r="J4407" t="s">
        <v>960</v>
      </c>
      <c r="K4407" t="s">
        <v>956</v>
      </c>
      <c r="L4407">
        <v>1019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</row>
    <row r="4408" spans="1:21" x14ac:dyDescent="0.25">
      <c r="A4408" t="s">
        <v>597</v>
      </c>
      <c r="B4408" t="s">
        <v>964</v>
      </c>
      <c r="C4408" t="s">
        <v>7602</v>
      </c>
      <c r="D4408">
        <v>30</v>
      </c>
      <c r="E4408" t="s">
        <v>953</v>
      </c>
      <c r="F4408">
        <v>3093</v>
      </c>
      <c r="G4408">
        <v>3000</v>
      </c>
      <c r="H4408">
        <v>0</v>
      </c>
      <c r="I4408" t="s">
        <v>2657</v>
      </c>
      <c r="J4408" t="s">
        <v>960</v>
      </c>
      <c r="K4408" t="s">
        <v>956</v>
      </c>
      <c r="L4408">
        <v>1019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</row>
    <row r="4409" spans="1:21" x14ac:dyDescent="0.25">
      <c r="A4409" t="s">
        <v>597</v>
      </c>
      <c r="B4409" t="s">
        <v>962</v>
      </c>
      <c r="C4409" t="s">
        <v>2476</v>
      </c>
      <c r="D4409">
        <v>30</v>
      </c>
      <c r="E4409" t="s">
        <v>953</v>
      </c>
      <c r="F4409">
        <v>3093</v>
      </c>
      <c r="G4409">
        <v>3093</v>
      </c>
      <c r="H4409">
        <v>0</v>
      </c>
      <c r="I4409" t="s">
        <v>2657</v>
      </c>
      <c r="J4409" t="s">
        <v>960</v>
      </c>
      <c r="K4409" t="s">
        <v>956</v>
      </c>
      <c r="L4409">
        <v>1019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</row>
    <row r="4410" spans="1:21" x14ac:dyDescent="0.25">
      <c r="A4410" t="s">
        <v>597</v>
      </c>
      <c r="B4410" t="s">
        <v>962</v>
      </c>
      <c r="C4410" t="s">
        <v>6529</v>
      </c>
      <c r="D4410">
        <v>30</v>
      </c>
      <c r="E4410" t="s">
        <v>953</v>
      </c>
      <c r="F4410">
        <v>3093</v>
      </c>
      <c r="G4410">
        <v>3093</v>
      </c>
      <c r="H4410">
        <v>0</v>
      </c>
      <c r="I4410" t="s">
        <v>2657</v>
      </c>
      <c r="J4410" t="s">
        <v>960</v>
      </c>
      <c r="K4410" t="s">
        <v>956</v>
      </c>
      <c r="L4410">
        <v>1019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</row>
    <row r="4411" spans="1:21" x14ac:dyDescent="0.25">
      <c r="A4411" t="s">
        <v>597</v>
      </c>
      <c r="B4411" t="s">
        <v>962</v>
      </c>
      <c r="C4411" t="s">
        <v>6530</v>
      </c>
      <c r="D4411">
        <v>32</v>
      </c>
      <c r="E4411" t="s">
        <v>953</v>
      </c>
      <c r="F4411">
        <v>3093</v>
      </c>
      <c r="G4411">
        <v>3093</v>
      </c>
      <c r="H4411">
        <v>0</v>
      </c>
      <c r="I4411" t="s">
        <v>2657</v>
      </c>
      <c r="J4411" t="s">
        <v>960</v>
      </c>
      <c r="K4411" t="s">
        <v>956</v>
      </c>
      <c r="L4411">
        <v>1019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</row>
    <row r="4412" spans="1:21" x14ac:dyDescent="0.25">
      <c r="A4412" t="s">
        <v>597</v>
      </c>
      <c r="B4412" t="s">
        <v>959</v>
      </c>
      <c r="C4412" t="s">
        <v>2659</v>
      </c>
      <c r="D4412">
        <v>1</v>
      </c>
      <c r="E4412" t="s">
        <v>953</v>
      </c>
      <c r="F4412">
        <v>3093</v>
      </c>
      <c r="G4412">
        <v>9999</v>
      </c>
      <c r="H4412">
        <v>0</v>
      </c>
      <c r="I4412" t="s">
        <v>2657</v>
      </c>
      <c r="J4412" t="s">
        <v>960</v>
      </c>
      <c r="K4412" t="s">
        <v>956</v>
      </c>
      <c r="L4412">
        <v>1019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</row>
    <row r="4413" spans="1:21" x14ac:dyDescent="0.25">
      <c r="A4413" t="s">
        <v>597</v>
      </c>
      <c r="B4413" t="s">
        <v>959</v>
      </c>
      <c r="C4413" t="s">
        <v>2660</v>
      </c>
      <c r="D4413">
        <v>1</v>
      </c>
      <c r="E4413" t="s">
        <v>953</v>
      </c>
      <c r="F4413">
        <v>3093</v>
      </c>
      <c r="G4413">
        <v>9999</v>
      </c>
      <c r="H4413">
        <v>0</v>
      </c>
      <c r="I4413" t="s">
        <v>2657</v>
      </c>
      <c r="J4413" t="s">
        <v>960</v>
      </c>
      <c r="K4413" t="s">
        <v>956</v>
      </c>
      <c r="L4413">
        <v>1019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</v>
      </c>
    </row>
    <row r="4414" spans="1:21" x14ac:dyDescent="0.25">
      <c r="A4414" t="s">
        <v>596</v>
      </c>
      <c r="B4414" t="s">
        <v>952</v>
      </c>
      <c r="C4414" t="s">
        <v>6021</v>
      </c>
      <c r="D4414">
        <v>60</v>
      </c>
      <c r="E4414" t="s">
        <v>953</v>
      </c>
      <c r="F4414">
        <v>3001</v>
      </c>
      <c r="G4414">
        <v>1003</v>
      </c>
      <c r="H4414">
        <v>0</v>
      </c>
      <c r="I4414" t="s">
        <v>2661</v>
      </c>
      <c r="J4414" t="s">
        <v>955</v>
      </c>
      <c r="K4414" t="s">
        <v>956</v>
      </c>
      <c r="L4414">
        <v>1019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</row>
    <row r="4415" spans="1:21" x14ac:dyDescent="0.25">
      <c r="A4415" t="s">
        <v>596</v>
      </c>
      <c r="B4415" t="s">
        <v>957</v>
      </c>
      <c r="C4415">
        <v>3435029</v>
      </c>
      <c r="D4415">
        <v>3</v>
      </c>
      <c r="E4415" t="s">
        <v>953</v>
      </c>
      <c r="F4415">
        <v>3001</v>
      </c>
      <c r="G4415">
        <v>3003</v>
      </c>
      <c r="H4415">
        <v>0</v>
      </c>
      <c r="I4415" t="s">
        <v>2661</v>
      </c>
      <c r="J4415" t="s">
        <v>955</v>
      </c>
      <c r="K4415" t="s">
        <v>956</v>
      </c>
      <c r="L4415">
        <v>1019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</v>
      </c>
    </row>
    <row r="4416" spans="1:21" x14ac:dyDescent="0.25">
      <c r="A4416" t="s">
        <v>596</v>
      </c>
      <c r="B4416" t="s">
        <v>957</v>
      </c>
      <c r="C4416" t="s">
        <v>958</v>
      </c>
      <c r="D4416">
        <v>158</v>
      </c>
      <c r="E4416" t="s">
        <v>953</v>
      </c>
      <c r="F4416">
        <v>3001</v>
      </c>
      <c r="G4416">
        <v>3003</v>
      </c>
      <c r="H4416">
        <v>0</v>
      </c>
      <c r="I4416" t="s">
        <v>2661</v>
      </c>
      <c r="J4416" t="s">
        <v>955</v>
      </c>
      <c r="K4416" t="s">
        <v>956</v>
      </c>
      <c r="L4416">
        <v>1019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</row>
    <row r="4417" spans="1:21" x14ac:dyDescent="0.25">
      <c r="A4417" t="s">
        <v>596</v>
      </c>
      <c r="B4417" t="s">
        <v>964</v>
      </c>
      <c r="C4417" t="s">
        <v>6531</v>
      </c>
      <c r="D4417">
        <v>30</v>
      </c>
      <c r="E4417" t="s">
        <v>953</v>
      </c>
      <c r="F4417">
        <v>3093</v>
      </c>
      <c r="G4417">
        <v>3000</v>
      </c>
      <c r="H4417">
        <v>0</v>
      </c>
      <c r="I4417" t="s">
        <v>2661</v>
      </c>
      <c r="J4417" t="s">
        <v>960</v>
      </c>
      <c r="K4417" t="s">
        <v>956</v>
      </c>
      <c r="L4417">
        <v>1019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</row>
    <row r="4418" spans="1:21" x14ac:dyDescent="0.25">
      <c r="A4418" t="s">
        <v>596</v>
      </c>
      <c r="B4418" t="s">
        <v>964</v>
      </c>
      <c r="C4418" t="s">
        <v>5470</v>
      </c>
      <c r="D4418">
        <v>30</v>
      </c>
      <c r="E4418" t="s">
        <v>953</v>
      </c>
      <c r="F4418">
        <v>3093</v>
      </c>
      <c r="G4418">
        <v>3000</v>
      </c>
      <c r="H4418">
        <v>0</v>
      </c>
      <c r="I4418" t="s">
        <v>2661</v>
      </c>
      <c r="J4418" t="s">
        <v>960</v>
      </c>
      <c r="K4418" t="s">
        <v>956</v>
      </c>
      <c r="L4418">
        <v>1019</v>
      </c>
      <c r="N4418">
        <v>0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</row>
    <row r="4419" spans="1:21" x14ac:dyDescent="0.25">
      <c r="A4419" t="s">
        <v>596</v>
      </c>
      <c r="B4419" t="s">
        <v>964</v>
      </c>
      <c r="C4419" t="s">
        <v>6532</v>
      </c>
      <c r="D4419">
        <v>60</v>
      </c>
      <c r="E4419" t="s">
        <v>953</v>
      </c>
      <c r="F4419">
        <v>3093</v>
      </c>
      <c r="G4419">
        <v>3000</v>
      </c>
      <c r="H4419">
        <v>0</v>
      </c>
      <c r="I4419" t="s">
        <v>2661</v>
      </c>
      <c r="J4419" t="s">
        <v>960</v>
      </c>
      <c r="K4419" t="s">
        <v>956</v>
      </c>
      <c r="L4419">
        <v>1019</v>
      </c>
      <c r="N4419">
        <v>0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</row>
    <row r="4420" spans="1:21" x14ac:dyDescent="0.25">
      <c r="A4420" t="s">
        <v>596</v>
      </c>
      <c r="B4420" t="s">
        <v>964</v>
      </c>
      <c r="C4420" t="s">
        <v>8311</v>
      </c>
      <c r="D4420">
        <v>30</v>
      </c>
      <c r="E4420" t="s">
        <v>953</v>
      </c>
      <c r="F4420">
        <v>3093</v>
      </c>
      <c r="G4420">
        <v>3000</v>
      </c>
      <c r="H4420">
        <v>0</v>
      </c>
      <c r="I4420" t="s">
        <v>2661</v>
      </c>
      <c r="J4420" t="s">
        <v>960</v>
      </c>
      <c r="K4420" t="s">
        <v>956</v>
      </c>
      <c r="L4420">
        <v>1019</v>
      </c>
      <c r="N4420">
        <v>0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</row>
    <row r="4421" spans="1:21" x14ac:dyDescent="0.25">
      <c r="A4421" t="s">
        <v>596</v>
      </c>
      <c r="B4421" t="s">
        <v>962</v>
      </c>
      <c r="C4421" t="s">
        <v>5951</v>
      </c>
      <c r="D4421">
        <v>30</v>
      </c>
      <c r="E4421" t="s">
        <v>953</v>
      </c>
      <c r="F4421">
        <v>3093</v>
      </c>
      <c r="G4421">
        <v>3093</v>
      </c>
      <c r="H4421">
        <v>0</v>
      </c>
      <c r="I4421" t="s">
        <v>2661</v>
      </c>
      <c r="J4421" t="s">
        <v>960</v>
      </c>
      <c r="K4421" t="s">
        <v>956</v>
      </c>
      <c r="L4421">
        <v>1019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</row>
    <row r="4422" spans="1:21" x14ac:dyDescent="0.25">
      <c r="A4422" t="s">
        <v>596</v>
      </c>
      <c r="B4422" t="s">
        <v>962</v>
      </c>
      <c r="C4422" t="s">
        <v>5983</v>
      </c>
      <c r="D4422">
        <v>30</v>
      </c>
      <c r="E4422" t="s">
        <v>953</v>
      </c>
      <c r="F4422">
        <v>3093</v>
      </c>
      <c r="G4422">
        <v>3093</v>
      </c>
      <c r="H4422">
        <v>0</v>
      </c>
      <c r="I4422" t="s">
        <v>2661</v>
      </c>
      <c r="J4422" t="s">
        <v>960</v>
      </c>
      <c r="K4422" t="s">
        <v>956</v>
      </c>
      <c r="L4422">
        <v>1019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</row>
    <row r="4423" spans="1:21" x14ac:dyDescent="0.25">
      <c r="A4423" t="s">
        <v>596</v>
      </c>
      <c r="B4423" t="s">
        <v>962</v>
      </c>
      <c r="C4423" t="s">
        <v>6534</v>
      </c>
      <c r="D4423">
        <v>30</v>
      </c>
      <c r="E4423" t="s">
        <v>953</v>
      </c>
      <c r="F4423">
        <v>3093</v>
      </c>
      <c r="G4423">
        <v>3093</v>
      </c>
      <c r="H4423">
        <v>0</v>
      </c>
      <c r="I4423" t="s">
        <v>2661</v>
      </c>
      <c r="J4423" t="s">
        <v>960</v>
      </c>
      <c r="K4423" t="s">
        <v>956</v>
      </c>
      <c r="L4423">
        <v>1019</v>
      </c>
      <c r="N4423">
        <v>0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</row>
    <row r="4424" spans="1:21" x14ac:dyDescent="0.25">
      <c r="A4424" t="s">
        <v>596</v>
      </c>
      <c r="B4424" t="s">
        <v>962</v>
      </c>
      <c r="C4424" t="s">
        <v>6535</v>
      </c>
      <c r="D4424">
        <v>30</v>
      </c>
      <c r="E4424" t="s">
        <v>953</v>
      </c>
      <c r="F4424">
        <v>3093</v>
      </c>
      <c r="G4424">
        <v>3093</v>
      </c>
      <c r="H4424">
        <v>0</v>
      </c>
      <c r="I4424" t="s">
        <v>2661</v>
      </c>
      <c r="J4424" t="s">
        <v>960</v>
      </c>
      <c r="K4424" t="s">
        <v>956</v>
      </c>
      <c r="L4424">
        <v>1019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</row>
    <row r="4425" spans="1:21" x14ac:dyDescent="0.25">
      <c r="A4425" t="s">
        <v>596</v>
      </c>
      <c r="B4425" t="s">
        <v>962</v>
      </c>
      <c r="C4425" t="s">
        <v>6536</v>
      </c>
      <c r="D4425">
        <v>25</v>
      </c>
      <c r="E4425" t="s">
        <v>953</v>
      </c>
      <c r="F4425">
        <v>3093</v>
      </c>
      <c r="G4425">
        <v>3093</v>
      </c>
      <c r="H4425">
        <v>0</v>
      </c>
      <c r="I4425" t="s">
        <v>2661</v>
      </c>
      <c r="J4425" t="s">
        <v>960</v>
      </c>
      <c r="K4425" t="s">
        <v>956</v>
      </c>
      <c r="L4425">
        <v>1019</v>
      </c>
      <c r="N4425">
        <v>0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</row>
    <row r="4426" spans="1:21" x14ac:dyDescent="0.25">
      <c r="A4426" t="s">
        <v>596</v>
      </c>
      <c r="B4426" t="s">
        <v>962</v>
      </c>
      <c r="C4426" t="s">
        <v>6537</v>
      </c>
      <c r="D4426">
        <v>30</v>
      </c>
      <c r="E4426" t="s">
        <v>953</v>
      </c>
      <c r="F4426">
        <v>3093</v>
      </c>
      <c r="G4426">
        <v>3093</v>
      </c>
      <c r="H4426">
        <v>0</v>
      </c>
      <c r="I4426" t="s">
        <v>2661</v>
      </c>
      <c r="J4426" t="s">
        <v>960</v>
      </c>
      <c r="K4426" t="s">
        <v>956</v>
      </c>
      <c r="L4426">
        <v>1019</v>
      </c>
      <c r="N4426">
        <v>0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</row>
    <row r="4427" spans="1:21" x14ac:dyDescent="0.25">
      <c r="A4427" t="s">
        <v>596</v>
      </c>
      <c r="B4427" t="s">
        <v>962</v>
      </c>
      <c r="C4427" t="s">
        <v>6538</v>
      </c>
      <c r="D4427">
        <v>30</v>
      </c>
      <c r="E4427" t="s">
        <v>953</v>
      </c>
      <c r="F4427">
        <v>3093</v>
      </c>
      <c r="G4427">
        <v>3093</v>
      </c>
      <c r="H4427">
        <v>0</v>
      </c>
      <c r="I4427" t="s">
        <v>2661</v>
      </c>
      <c r="J4427" t="s">
        <v>960</v>
      </c>
      <c r="K4427" t="s">
        <v>956</v>
      </c>
      <c r="L4427">
        <v>1019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</row>
    <row r="4428" spans="1:21" x14ac:dyDescent="0.25">
      <c r="A4428" t="s">
        <v>596</v>
      </c>
      <c r="B4428" t="s">
        <v>962</v>
      </c>
      <c r="C4428" t="s">
        <v>6539</v>
      </c>
      <c r="D4428">
        <v>30</v>
      </c>
      <c r="E4428" t="s">
        <v>953</v>
      </c>
      <c r="F4428">
        <v>3093</v>
      </c>
      <c r="G4428">
        <v>3093</v>
      </c>
      <c r="H4428">
        <v>0</v>
      </c>
      <c r="I4428" t="s">
        <v>2661</v>
      </c>
      <c r="J4428" t="s">
        <v>960</v>
      </c>
      <c r="K4428" t="s">
        <v>956</v>
      </c>
      <c r="L4428">
        <v>1019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</row>
    <row r="4429" spans="1:21" x14ac:dyDescent="0.25">
      <c r="A4429" t="s">
        <v>596</v>
      </c>
      <c r="B4429" t="s">
        <v>962</v>
      </c>
      <c r="C4429" t="s">
        <v>5598</v>
      </c>
      <c r="D4429">
        <v>30</v>
      </c>
      <c r="E4429" t="s">
        <v>953</v>
      </c>
      <c r="F4429">
        <v>3093</v>
      </c>
      <c r="G4429">
        <v>3093</v>
      </c>
      <c r="H4429">
        <v>0</v>
      </c>
      <c r="I4429" t="s">
        <v>2661</v>
      </c>
      <c r="J4429" t="s">
        <v>960</v>
      </c>
      <c r="K4429" t="s">
        <v>956</v>
      </c>
      <c r="L4429">
        <v>1019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</row>
    <row r="4430" spans="1:21" x14ac:dyDescent="0.25">
      <c r="A4430" t="s">
        <v>596</v>
      </c>
      <c r="B4430" t="s">
        <v>962</v>
      </c>
      <c r="C4430" t="s">
        <v>6540</v>
      </c>
      <c r="D4430">
        <v>30</v>
      </c>
      <c r="E4430" t="s">
        <v>953</v>
      </c>
      <c r="F4430">
        <v>3093</v>
      </c>
      <c r="G4430">
        <v>3093</v>
      </c>
      <c r="H4430">
        <v>0</v>
      </c>
      <c r="I4430" t="s">
        <v>2661</v>
      </c>
      <c r="J4430" t="s">
        <v>960</v>
      </c>
      <c r="K4430" t="s">
        <v>956</v>
      </c>
      <c r="L4430">
        <v>1019</v>
      </c>
      <c r="N4430">
        <v>0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</row>
    <row r="4431" spans="1:21" x14ac:dyDescent="0.25">
      <c r="A4431" t="s">
        <v>596</v>
      </c>
      <c r="B4431" t="s">
        <v>962</v>
      </c>
      <c r="C4431" t="s">
        <v>6541</v>
      </c>
      <c r="D4431">
        <v>30</v>
      </c>
      <c r="E4431" t="s">
        <v>953</v>
      </c>
      <c r="F4431">
        <v>3093</v>
      </c>
      <c r="G4431">
        <v>3093</v>
      </c>
      <c r="H4431">
        <v>0</v>
      </c>
      <c r="I4431" t="s">
        <v>2661</v>
      </c>
      <c r="J4431" t="s">
        <v>960</v>
      </c>
      <c r="K4431" t="s">
        <v>956</v>
      </c>
      <c r="L4431">
        <v>1019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</v>
      </c>
    </row>
    <row r="4432" spans="1:21" x14ac:dyDescent="0.25">
      <c r="A4432" t="s">
        <v>596</v>
      </c>
      <c r="B4432" t="s">
        <v>962</v>
      </c>
      <c r="C4432" t="s">
        <v>5184</v>
      </c>
      <c r="D4432">
        <v>60</v>
      </c>
      <c r="E4432" t="s">
        <v>953</v>
      </c>
      <c r="F4432">
        <v>3093</v>
      </c>
      <c r="G4432">
        <v>3093</v>
      </c>
      <c r="H4432">
        <v>0</v>
      </c>
      <c r="I4432" t="s">
        <v>2661</v>
      </c>
      <c r="J4432" t="s">
        <v>960</v>
      </c>
      <c r="K4432" t="s">
        <v>956</v>
      </c>
      <c r="L4432">
        <v>1019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</v>
      </c>
    </row>
    <row r="4433" spans="1:21" x14ac:dyDescent="0.25">
      <c r="A4433" t="s">
        <v>596</v>
      </c>
      <c r="B4433" t="s">
        <v>962</v>
      </c>
      <c r="C4433" t="s">
        <v>6542</v>
      </c>
      <c r="D4433">
        <v>50</v>
      </c>
      <c r="E4433" t="s">
        <v>953</v>
      </c>
      <c r="F4433">
        <v>3093</v>
      </c>
      <c r="G4433">
        <v>3093</v>
      </c>
      <c r="H4433">
        <v>0</v>
      </c>
      <c r="I4433" t="s">
        <v>2661</v>
      </c>
      <c r="J4433" t="s">
        <v>960</v>
      </c>
      <c r="K4433" t="s">
        <v>956</v>
      </c>
      <c r="L4433">
        <v>1019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</row>
    <row r="4434" spans="1:21" x14ac:dyDescent="0.25">
      <c r="A4434" t="s">
        <v>595</v>
      </c>
      <c r="B4434" t="s">
        <v>5068</v>
      </c>
      <c r="C4434" t="s">
        <v>1727</v>
      </c>
      <c r="D4434">
        <v>3</v>
      </c>
      <c r="E4434" t="s">
        <v>953</v>
      </c>
      <c r="F4434">
        <v>3001</v>
      </c>
      <c r="G4434">
        <v>1002</v>
      </c>
      <c r="H4434">
        <v>0</v>
      </c>
      <c r="I4434" t="s">
        <v>2662</v>
      </c>
      <c r="J4434" t="s">
        <v>955</v>
      </c>
      <c r="K4434" t="s">
        <v>956</v>
      </c>
      <c r="L4434">
        <v>1019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</row>
    <row r="4435" spans="1:21" x14ac:dyDescent="0.25">
      <c r="A4435" t="s">
        <v>595</v>
      </c>
      <c r="B4435" t="s">
        <v>952</v>
      </c>
      <c r="C4435" t="s">
        <v>6543</v>
      </c>
      <c r="D4435">
        <v>200</v>
      </c>
      <c r="E4435" t="s">
        <v>953</v>
      </c>
      <c r="F4435">
        <v>3001</v>
      </c>
      <c r="G4435">
        <v>1003</v>
      </c>
      <c r="H4435">
        <v>0</v>
      </c>
      <c r="I4435" t="s">
        <v>2662</v>
      </c>
      <c r="J4435" t="s">
        <v>955</v>
      </c>
      <c r="K4435" t="s">
        <v>956</v>
      </c>
      <c r="L4435">
        <v>1019</v>
      </c>
      <c r="N4435">
        <v>0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</row>
    <row r="4436" spans="1:21" x14ac:dyDescent="0.25">
      <c r="A4436" t="s">
        <v>595</v>
      </c>
      <c r="B4436" t="s">
        <v>952</v>
      </c>
      <c r="C4436" t="s">
        <v>6544</v>
      </c>
      <c r="D4436">
        <v>250</v>
      </c>
      <c r="E4436" t="s">
        <v>953</v>
      </c>
      <c r="F4436">
        <v>3001</v>
      </c>
      <c r="G4436">
        <v>1003</v>
      </c>
      <c r="H4436">
        <v>0</v>
      </c>
      <c r="I4436" t="s">
        <v>2662</v>
      </c>
      <c r="J4436" t="s">
        <v>955</v>
      </c>
      <c r="K4436" t="s">
        <v>956</v>
      </c>
      <c r="L4436">
        <v>1019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</row>
    <row r="4437" spans="1:21" x14ac:dyDescent="0.25">
      <c r="A4437" t="s">
        <v>595</v>
      </c>
      <c r="B4437" t="s">
        <v>952</v>
      </c>
      <c r="C4437" t="s">
        <v>6545</v>
      </c>
      <c r="D4437">
        <v>115</v>
      </c>
      <c r="E4437" t="s">
        <v>953</v>
      </c>
      <c r="F4437">
        <v>3001</v>
      </c>
      <c r="G4437">
        <v>1003</v>
      </c>
      <c r="H4437">
        <v>0</v>
      </c>
      <c r="I4437" t="s">
        <v>2662</v>
      </c>
      <c r="J4437" t="s">
        <v>955</v>
      </c>
      <c r="K4437" t="s">
        <v>956</v>
      </c>
      <c r="L4437">
        <v>1019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</row>
    <row r="4438" spans="1:21" x14ac:dyDescent="0.25">
      <c r="A4438" t="s">
        <v>595</v>
      </c>
      <c r="B4438" t="s">
        <v>957</v>
      </c>
      <c r="C4438">
        <v>3150371</v>
      </c>
      <c r="D4438">
        <v>24</v>
      </c>
      <c r="E4438" t="s">
        <v>953</v>
      </c>
      <c r="F4438">
        <v>3001</v>
      </c>
      <c r="G4438">
        <v>3003</v>
      </c>
      <c r="H4438">
        <v>0</v>
      </c>
      <c r="I4438" t="s">
        <v>2662</v>
      </c>
      <c r="J4438" t="s">
        <v>955</v>
      </c>
      <c r="K4438" t="s">
        <v>956</v>
      </c>
      <c r="L4438">
        <v>1019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</row>
    <row r="4439" spans="1:21" x14ac:dyDescent="0.25">
      <c r="A4439" t="s">
        <v>595</v>
      </c>
      <c r="B4439" t="s">
        <v>957</v>
      </c>
      <c r="C4439">
        <v>3416634</v>
      </c>
      <c r="D4439">
        <v>1</v>
      </c>
      <c r="E4439" t="s">
        <v>953</v>
      </c>
      <c r="F4439">
        <v>3001</v>
      </c>
      <c r="G4439">
        <v>3003</v>
      </c>
      <c r="H4439">
        <v>0</v>
      </c>
      <c r="I4439" t="s">
        <v>2662</v>
      </c>
      <c r="J4439" t="s">
        <v>955</v>
      </c>
      <c r="K4439" t="s">
        <v>956</v>
      </c>
      <c r="L4439">
        <v>1019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</row>
    <row r="4440" spans="1:21" x14ac:dyDescent="0.25">
      <c r="A4440" t="s">
        <v>595</v>
      </c>
      <c r="B4440" t="s">
        <v>957</v>
      </c>
      <c r="C4440">
        <v>3434879</v>
      </c>
      <c r="D4440">
        <v>3</v>
      </c>
      <c r="E4440" t="s">
        <v>953</v>
      </c>
      <c r="F4440">
        <v>3001</v>
      </c>
      <c r="G4440">
        <v>3003</v>
      </c>
      <c r="H4440">
        <v>0</v>
      </c>
      <c r="I4440" t="s">
        <v>2662</v>
      </c>
      <c r="J4440" t="s">
        <v>955</v>
      </c>
      <c r="K4440" t="s">
        <v>956</v>
      </c>
      <c r="L4440">
        <v>1019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</row>
    <row r="4441" spans="1:21" x14ac:dyDescent="0.25">
      <c r="A4441" t="s">
        <v>595</v>
      </c>
      <c r="B4441" t="s">
        <v>957</v>
      </c>
      <c r="C4441" t="s">
        <v>958</v>
      </c>
      <c r="D4441">
        <v>77</v>
      </c>
      <c r="E4441" t="s">
        <v>953</v>
      </c>
      <c r="F4441">
        <v>3001</v>
      </c>
      <c r="G4441">
        <v>3003</v>
      </c>
      <c r="H4441">
        <v>0</v>
      </c>
      <c r="I4441" t="s">
        <v>2662</v>
      </c>
      <c r="J4441" t="s">
        <v>955</v>
      </c>
      <c r="K4441" t="s">
        <v>956</v>
      </c>
      <c r="L4441">
        <v>1019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</row>
    <row r="4442" spans="1:21" x14ac:dyDescent="0.25">
      <c r="A4442" t="s">
        <v>595</v>
      </c>
      <c r="B4442" t="s">
        <v>1240</v>
      </c>
      <c r="C4442" t="s">
        <v>2423</v>
      </c>
      <c r="D4442">
        <v>16</v>
      </c>
      <c r="E4442" t="s">
        <v>953</v>
      </c>
      <c r="F4442">
        <v>3001</v>
      </c>
      <c r="G4442" t="s">
        <v>1041</v>
      </c>
      <c r="H4442">
        <v>0</v>
      </c>
      <c r="I4442" t="s">
        <v>2662</v>
      </c>
      <c r="J4442" t="s">
        <v>955</v>
      </c>
      <c r="K4442" t="s">
        <v>956</v>
      </c>
      <c r="L4442">
        <v>1019</v>
      </c>
      <c r="N4442">
        <v>0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</row>
    <row r="4443" spans="1:21" x14ac:dyDescent="0.25">
      <c r="A4443" t="s">
        <v>595</v>
      </c>
      <c r="B4443" t="s">
        <v>962</v>
      </c>
      <c r="C4443" t="s">
        <v>6546</v>
      </c>
      <c r="D4443">
        <v>200</v>
      </c>
      <c r="E4443" t="s">
        <v>953</v>
      </c>
      <c r="F4443">
        <v>3093</v>
      </c>
      <c r="G4443">
        <v>3093</v>
      </c>
      <c r="H4443">
        <v>0</v>
      </c>
      <c r="I4443" t="s">
        <v>2662</v>
      </c>
      <c r="J4443" t="s">
        <v>960</v>
      </c>
      <c r="K4443" t="s">
        <v>956</v>
      </c>
      <c r="L4443">
        <v>1019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</row>
    <row r="4444" spans="1:21" x14ac:dyDescent="0.25">
      <c r="A4444" t="s">
        <v>595</v>
      </c>
      <c r="B4444" t="s">
        <v>962</v>
      </c>
      <c r="C4444" t="s">
        <v>6547</v>
      </c>
      <c r="D4444">
        <v>250</v>
      </c>
      <c r="E4444" t="s">
        <v>953</v>
      </c>
      <c r="F4444">
        <v>3093</v>
      </c>
      <c r="G4444">
        <v>3093</v>
      </c>
      <c r="H4444">
        <v>0</v>
      </c>
      <c r="I4444" t="s">
        <v>2662</v>
      </c>
      <c r="J4444" t="s">
        <v>960</v>
      </c>
      <c r="K4444" t="s">
        <v>956</v>
      </c>
      <c r="L4444">
        <v>1019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</row>
    <row r="4445" spans="1:21" x14ac:dyDescent="0.25">
      <c r="A4445" t="s">
        <v>595</v>
      </c>
      <c r="B4445" t="s">
        <v>962</v>
      </c>
      <c r="C4445" t="s">
        <v>6548</v>
      </c>
      <c r="D4445">
        <v>200</v>
      </c>
      <c r="E4445" t="s">
        <v>953</v>
      </c>
      <c r="F4445">
        <v>3093</v>
      </c>
      <c r="G4445">
        <v>3093</v>
      </c>
      <c r="H4445">
        <v>0</v>
      </c>
      <c r="I4445" t="s">
        <v>2662</v>
      </c>
      <c r="J4445" t="s">
        <v>960</v>
      </c>
      <c r="K4445" t="s">
        <v>956</v>
      </c>
      <c r="L4445">
        <v>1019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</v>
      </c>
    </row>
    <row r="4446" spans="1:21" x14ac:dyDescent="0.25">
      <c r="A4446" t="s">
        <v>595</v>
      </c>
      <c r="B4446" t="s">
        <v>959</v>
      </c>
      <c r="C4446" t="s">
        <v>1776</v>
      </c>
      <c r="D4446">
        <v>1</v>
      </c>
      <c r="E4446" t="s">
        <v>953</v>
      </c>
      <c r="F4446">
        <v>3093</v>
      </c>
      <c r="G4446">
        <v>9999</v>
      </c>
      <c r="H4446">
        <v>0</v>
      </c>
      <c r="I4446" t="s">
        <v>2662</v>
      </c>
      <c r="J4446" t="s">
        <v>960</v>
      </c>
      <c r="K4446" t="s">
        <v>956</v>
      </c>
      <c r="L4446">
        <v>1019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</row>
    <row r="4447" spans="1:21" x14ac:dyDescent="0.25">
      <c r="A4447" t="s">
        <v>594</v>
      </c>
      <c r="D4447">
        <v>0</v>
      </c>
      <c r="E4447" t="s">
        <v>953</v>
      </c>
      <c r="F4447">
        <v>3001</v>
      </c>
      <c r="H4447">
        <v>50</v>
      </c>
      <c r="I4447" t="s">
        <v>2663</v>
      </c>
      <c r="J4447" t="s">
        <v>955</v>
      </c>
      <c r="K4447" t="s">
        <v>956</v>
      </c>
      <c r="L4447">
        <v>1019</v>
      </c>
      <c r="N4447">
        <v>0</v>
      </c>
      <c r="O4447">
        <v>50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</v>
      </c>
    </row>
    <row r="4448" spans="1:21" x14ac:dyDescent="0.25">
      <c r="A4448" t="s">
        <v>594</v>
      </c>
      <c r="B4448" t="s">
        <v>952</v>
      </c>
      <c r="C4448" t="s">
        <v>6549</v>
      </c>
      <c r="D4448">
        <v>50</v>
      </c>
      <c r="E4448" t="s">
        <v>953</v>
      </c>
      <c r="F4448">
        <v>3001</v>
      </c>
      <c r="G4448">
        <v>1003</v>
      </c>
      <c r="H4448">
        <v>0</v>
      </c>
      <c r="I4448" t="s">
        <v>2663</v>
      </c>
      <c r="J4448" t="s">
        <v>955</v>
      </c>
      <c r="K4448" t="s">
        <v>956</v>
      </c>
      <c r="L4448">
        <v>1019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  <c r="U4448">
        <v>0</v>
      </c>
    </row>
    <row r="4449" spans="1:21" x14ac:dyDescent="0.25">
      <c r="A4449" t="s">
        <v>594</v>
      </c>
      <c r="B4449" t="s">
        <v>952</v>
      </c>
      <c r="C4449" t="s">
        <v>6550</v>
      </c>
      <c r="D4449">
        <v>50</v>
      </c>
      <c r="E4449" t="s">
        <v>953</v>
      </c>
      <c r="F4449">
        <v>3001</v>
      </c>
      <c r="G4449">
        <v>1003</v>
      </c>
      <c r="H4449">
        <v>0</v>
      </c>
      <c r="I4449" t="s">
        <v>2663</v>
      </c>
      <c r="J4449" t="s">
        <v>955</v>
      </c>
      <c r="K4449" t="s">
        <v>956</v>
      </c>
      <c r="L4449">
        <v>1019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</row>
    <row r="4450" spans="1:21" x14ac:dyDescent="0.25">
      <c r="A4450" t="s">
        <v>594</v>
      </c>
      <c r="B4450" t="s">
        <v>952</v>
      </c>
      <c r="C4450" t="s">
        <v>5815</v>
      </c>
      <c r="D4450">
        <v>50</v>
      </c>
      <c r="E4450" t="s">
        <v>953</v>
      </c>
      <c r="F4450">
        <v>3001</v>
      </c>
      <c r="G4450">
        <v>1003</v>
      </c>
      <c r="H4450">
        <v>0</v>
      </c>
      <c r="I4450" t="s">
        <v>2663</v>
      </c>
      <c r="J4450" t="s">
        <v>955</v>
      </c>
      <c r="K4450" t="s">
        <v>956</v>
      </c>
      <c r="L4450">
        <v>1019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</row>
    <row r="4451" spans="1:21" x14ac:dyDescent="0.25">
      <c r="A4451" t="s">
        <v>594</v>
      </c>
      <c r="B4451" t="s">
        <v>957</v>
      </c>
      <c r="C4451">
        <v>3150372</v>
      </c>
      <c r="D4451">
        <v>10</v>
      </c>
      <c r="E4451" t="s">
        <v>953</v>
      </c>
      <c r="F4451">
        <v>3001</v>
      </c>
      <c r="G4451">
        <v>3003</v>
      </c>
      <c r="H4451">
        <v>0</v>
      </c>
      <c r="I4451" t="s">
        <v>2663</v>
      </c>
      <c r="J4451" t="s">
        <v>955</v>
      </c>
      <c r="K4451" t="s">
        <v>956</v>
      </c>
      <c r="L4451">
        <v>1019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</row>
    <row r="4452" spans="1:21" x14ac:dyDescent="0.25">
      <c r="A4452" t="s">
        <v>594</v>
      </c>
      <c r="B4452" t="s">
        <v>957</v>
      </c>
      <c r="C4452">
        <v>3268655</v>
      </c>
      <c r="D4452">
        <v>1</v>
      </c>
      <c r="E4452" t="s">
        <v>953</v>
      </c>
      <c r="F4452">
        <v>3001</v>
      </c>
      <c r="G4452">
        <v>3003</v>
      </c>
      <c r="H4452">
        <v>0</v>
      </c>
      <c r="I4452" t="s">
        <v>2663</v>
      </c>
      <c r="J4452" t="s">
        <v>955</v>
      </c>
      <c r="K4452" t="s">
        <v>956</v>
      </c>
      <c r="L4452">
        <v>1019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</row>
    <row r="4453" spans="1:21" x14ac:dyDescent="0.25">
      <c r="A4453" t="s">
        <v>594</v>
      </c>
      <c r="B4453" t="s">
        <v>957</v>
      </c>
      <c r="C4453">
        <v>3416635</v>
      </c>
      <c r="D4453">
        <v>1</v>
      </c>
      <c r="E4453" t="s">
        <v>953</v>
      </c>
      <c r="F4453">
        <v>3001</v>
      </c>
      <c r="G4453">
        <v>3003</v>
      </c>
      <c r="H4453">
        <v>0</v>
      </c>
      <c r="I4453" t="s">
        <v>2663</v>
      </c>
      <c r="J4453" t="s">
        <v>955</v>
      </c>
      <c r="K4453" t="s">
        <v>956</v>
      </c>
      <c r="L4453">
        <v>1019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</row>
    <row r="4454" spans="1:21" x14ac:dyDescent="0.25">
      <c r="A4454" t="s">
        <v>594</v>
      </c>
      <c r="B4454" t="s">
        <v>957</v>
      </c>
      <c r="C4454">
        <v>3434880</v>
      </c>
      <c r="D4454">
        <v>3</v>
      </c>
      <c r="E4454" t="s">
        <v>953</v>
      </c>
      <c r="F4454">
        <v>3001</v>
      </c>
      <c r="G4454">
        <v>3003</v>
      </c>
      <c r="H4454">
        <v>0</v>
      </c>
      <c r="I4454" t="s">
        <v>2663</v>
      </c>
      <c r="J4454" t="s">
        <v>955</v>
      </c>
      <c r="K4454" t="s">
        <v>956</v>
      </c>
      <c r="L4454">
        <v>1019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</row>
    <row r="4455" spans="1:21" x14ac:dyDescent="0.25">
      <c r="A4455" t="s">
        <v>594</v>
      </c>
      <c r="B4455" t="s">
        <v>957</v>
      </c>
      <c r="C4455" t="s">
        <v>958</v>
      </c>
      <c r="D4455">
        <v>139</v>
      </c>
      <c r="E4455" t="s">
        <v>953</v>
      </c>
      <c r="F4455">
        <v>3001</v>
      </c>
      <c r="G4455">
        <v>3003</v>
      </c>
      <c r="H4455">
        <v>0</v>
      </c>
      <c r="I4455" t="s">
        <v>2663</v>
      </c>
      <c r="J4455" t="s">
        <v>955</v>
      </c>
      <c r="K4455" t="s">
        <v>956</v>
      </c>
      <c r="L4455">
        <v>1019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</row>
    <row r="4456" spans="1:21" x14ac:dyDescent="0.25">
      <c r="A4456" t="s">
        <v>594</v>
      </c>
      <c r="B4456" t="s">
        <v>1240</v>
      </c>
      <c r="C4456" t="s">
        <v>2423</v>
      </c>
      <c r="D4456">
        <v>16</v>
      </c>
      <c r="E4456" t="s">
        <v>953</v>
      </c>
      <c r="F4456">
        <v>3001</v>
      </c>
      <c r="G4456" t="s">
        <v>1041</v>
      </c>
      <c r="H4456">
        <v>0</v>
      </c>
      <c r="I4456" t="s">
        <v>2663</v>
      </c>
      <c r="J4456" t="s">
        <v>955</v>
      </c>
      <c r="K4456" t="s">
        <v>956</v>
      </c>
      <c r="L4456">
        <v>1019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</row>
    <row r="4457" spans="1:21" x14ac:dyDescent="0.25">
      <c r="A4457" t="s">
        <v>594</v>
      </c>
      <c r="B4457" t="s">
        <v>964</v>
      </c>
      <c r="C4457" t="s">
        <v>4628</v>
      </c>
      <c r="D4457">
        <v>50</v>
      </c>
      <c r="E4457" t="s">
        <v>953</v>
      </c>
      <c r="F4457">
        <v>3093</v>
      </c>
      <c r="G4457">
        <v>3000</v>
      </c>
      <c r="H4457">
        <v>0</v>
      </c>
      <c r="I4457" t="s">
        <v>2663</v>
      </c>
      <c r="J4457" t="s">
        <v>960</v>
      </c>
      <c r="K4457" t="s">
        <v>956</v>
      </c>
      <c r="L4457">
        <v>1019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</v>
      </c>
    </row>
    <row r="4458" spans="1:21" x14ac:dyDescent="0.25">
      <c r="A4458" t="s">
        <v>594</v>
      </c>
      <c r="B4458" t="s">
        <v>962</v>
      </c>
      <c r="C4458" t="s">
        <v>6551</v>
      </c>
      <c r="D4458">
        <v>100</v>
      </c>
      <c r="E4458" t="s">
        <v>953</v>
      </c>
      <c r="F4458">
        <v>3093</v>
      </c>
      <c r="G4458">
        <v>3093</v>
      </c>
      <c r="H4458">
        <v>0</v>
      </c>
      <c r="I4458" t="s">
        <v>2663</v>
      </c>
      <c r="J4458" t="s">
        <v>960</v>
      </c>
      <c r="K4458" t="s">
        <v>956</v>
      </c>
      <c r="L4458">
        <v>1019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</row>
    <row r="4459" spans="1:21" x14ac:dyDescent="0.25">
      <c r="A4459" t="s">
        <v>594</v>
      </c>
      <c r="B4459" t="s">
        <v>962</v>
      </c>
      <c r="C4459" t="s">
        <v>6552</v>
      </c>
      <c r="D4459">
        <v>30</v>
      </c>
      <c r="E4459" t="s">
        <v>953</v>
      </c>
      <c r="F4459">
        <v>3093</v>
      </c>
      <c r="G4459">
        <v>3093</v>
      </c>
      <c r="H4459">
        <v>0</v>
      </c>
      <c r="I4459" t="s">
        <v>2663</v>
      </c>
      <c r="J4459" t="s">
        <v>960</v>
      </c>
      <c r="K4459" t="s">
        <v>956</v>
      </c>
      <c r="L4459">
        <v>1019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</row>
    <row r="4460" spans="1:21" x14ac:dyDescent="0.25">
      <c r="A4460" t="s">
        <v>594</v>
      </c>
      <c r="B4460" t="s">
        <v>959</v>
      </c>
      <c r="C4460" t="s">
        <v>1776</v>
      </c>
      <c r="D4460">
        <v>2</v>
      </c>
      <c r="E4460" t="s">
        <v>953</v>
      </c>
      <c r="F4460">
        <v>3093</v>
      </c>
      <c r="G4460">
        <v>9999</v>
      </c>
      <c r="H4460">
        <v>0</v>
      </c>
      <c r="I4460" t="s">
        <v>2663</v>
      </c>
      <c r="J4460" t="s">
        <v>960</v>
      </c>
      <c r="K4460" t="s">
        <v>956</v>
      </c>
      <c r="L4460">
        <v>1019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</row>
    <row r="4461" spans="1:21" x14ac:dyDescent="0.25">
      <c r="A4461" t="s">
        <v>593</v>
      </c>
      <c r="B4461" t="s">
        <v>952</v>
      </c>
      <c r="C4461" t="s">
        <v>6553</v>
      </c>
      <c r="D4461">
        <v>140</v>
      </c>
      <c r="E4461" t="s">
        <v>953</v>
      </c>
      <c r="F4461">
        <v>3001</v>
      </c>
      <c r="G4461">
        <v>1003</v>
      </c>
      <c r="H4461">
        <v>0</v>
      </c>
      <c r="I4461" t="s">
        <v>2665</v>
      </c>
      <c r="J4461" t="s">
        <v>955</v>
      </c>
      <c r="K4461" t="s">
        <v>956</v>
      </c>
      <c r="L4461">
        <v>1019</v>
      </c>
      <c r="N4461">
        <v>0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</row>
    <row r="4462" spans="1:21" x14ac:dyDescent="0.25">
      <c r="A4462" t="s">
        <v>593</v>
      </c>
      <c r="B4462" t="s">
        <v>952</v>
      </c>
      <c r="C4462" t="s">
        <v>5571</v>
      </c>
      <c r="D4462">
        <v>70</v>
      </c>
      <c r="E4462" t="s">
        <v>953</v>
      </c>
      <c r="F4462">
        <v>3001</v>
      </c>
      <c r="G4462">
        <v>1003</v>
      </c>
      <c r="H4462">
        <v>0</v>
      </c>
      <c r="I4462" t="s">
        <v>2665</v>
      </c>
      <c r="J4462" t="s">
        <v>955</v>
      </c>
      <c r="K4462" t="s">
        <v>956</v>
      </c>
      <c r="L4462">
        <v>1019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</row>
    <row r="4463" spans="1:21" x14ac:dyDescent="0.25">
      <c r="A4463" t="s">
        <v>593</v>
      </c>
      <c r="B4463" t="s">
        <v>952</v>
      </c>
      <c r="C4463" t="s">
        <v>5454</v>
      </c>
      <c r="D4463">
        <v>70</v>
      </c>
      <c r="E4463" t="s">
        <v>953</v>
      </c>
      <c r="F4463">
        <v>3001</v>
      </c>
      <c r="G4463">
        <v>1003</v>
      </c>
      <c r="H4463">
        <v>0</v>
      </c>
      <c r="I4463" t="s">
        <v>2665</v>
      </c>
      <c r="J4463" t="s">
        <v>955</v>
      </c>
      <c r="K4463" t="s">
        <v>956</v>
      </c>
      <c r="L4463">
        <v>1019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</row>
    <row r="4464" spans="1:21" x14ac:dyDescent="0.25">
      <c r="A4464" t="s">
        <v>593</v>
      </c>
      <c r="B4464" t="s">
        <v>957</v>
      </c>
      <c r="C4464">
        <v>3150518</v>
      </c>
      <c r="D4464">
        <v>29</v>
      </c>
      <c r="E4464" t="s">
        <v>953</v>
      </c>
      <c r="F4464">
        <v>3001</v>
      </c>
      <c r="G4464">
        <v>3003</v>
      </c>
      <c r="H4464">
        <v>0</v>
      </c>
      <c r="I4464" t="s">
        <v>2665</v>
      </c>
      <c r="J4464" t="s">
        <v>955</v>
      </c>
      <c r="K4464" t="s">
        <v>956</v>
      </c>
      <c r="L4464">
        <v>1019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</row>
    <row r="4465" spans="1:21" x14ac:dyDescent="0.25">
      <c r="A4465" t="s">
        <v>593</v>
      </c>
      <c r="B4465" t="s">
        <v>957</v>
      </c>
      <c r="C4465">
        <v>3417029</v>
      </c>
      <c r="D4465">
        <v>1</v>
      </c>
      <c r="E4465" t="s">
        <v>953</v>
      </c>
      <c r="F4465">
        <v>3001</v>
      </c>
      <c r="G4465">
        <v>3003</v>
      </c>
      <c r="H4465">
        <v>0</v>
      </c>
      <c r="I4465" t="s">
        <v>2665</v>
      </c>
      <c r="J4465" t="s">
        <v>955</v>
      </c>
      <c r="K4465" t="s">
        <v>956</v>
      </c>
      <c r="L4465">
        <v>1019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</v>
      </c>
    </row>
    <row r="4466" spans="1:21" x14ac:dyDescent="0.25">
      <c r="A4466" t="s">
        <v>593</v>
      </c>
      <c r="B4466" t="s">
        <v>957</v>
      </c>
      <c r="C4466">
        <v>3434951</v>
      </c>
      <c r="D4466">
        <v>3</v>
      </c>
      <c r="E4466" t="s">
        <v>953</v>
      </c>
      <c r="F4466">
        <v>3001</v>
      </c>
      <c r="G4466">
        <v>3003</v>
      </c>
      <c r="H4466">
        <v>0</v>
      </c>
      <c r="I4466" t="s">
        <v>2665</v>
      </c>
      <c r="J4466" t="s">
        <v>955</v>
      </c>
      <c r="K4466" t="s">
        <v>956</v>
      </c>
      <c r="L4466">
        <v>1019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</row>
    <row r="4467" spans="1:21" x14ac:dyDescent="0.25">
      <c r="A4467" t="s">
        <v>593</v>
      </c>
      <c r="B4467" t="s">
        <v>957</v>
      </c>
      <c r="C4467" t="s">
        <v>958</v>
      </c>
      <c r="D4467">
        <v>67</v>
      </c>
      <c r="E4467" t="s">
        <v>953</v>
      </c>
      <c r="F4467">
        <v>3001</v>
      </c>
      <c r="G4467">
        <v>3003</v>
      </c>
      <c r="H4467">
        <v>0</v>
      </c>
      <c r="I4467" t="s">
        <v>2665</v>
      </c>
      <c r="J4467" t="s">
        <v>955</v>
      </c>
      <c r="K4467" t="s">
        <v>956</v>
      </c>
      <c r="L4467">
        <v>1019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</v>
      </c>
    </row>
    <row r="4468" spans="1:21" x14ac:dyDescent="0.25">
      <c r="A4468" t="s">
        <v>593</v>
      </c>
      <c r="B4468" t="s">
        <v>1240</v>
      </c>
      <c r="C4468" t="s">
        <v>2423</v>
      </c>
      <c r="D4468">
        <v>16</v>
      </c>
      <c r="E4468" t="s">
        <v>953</v>
      </c>
      <c r="F4468">
        <v>3001</v>
      </c>
      <c r="G4468" t="s">
        <v>1041</v>
      </c>
      <c r="H4468">
        <v>0</v>
      </c>
      <c r="I4468" t="s">
        <v>2665</v>
      </c>
      <c r="J4468" t="s">
        <v>955</v>
      </c>
      <c r="K4468" t="s">
        <v>956</v>
      </c>
      <c r="L4468">
        <v>1019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</row>
    <row r="4469" spans="1:21" x14ac:dyDescent="0.25">
      <c r="A4469" t="s">
        <v>593</v>
      </c>
      <c r="B4469" t="s">
        <v>962</v>
      </c>
      <c r="C4469" t="s">
        <v>6554</v>
      </c>
      <c r="D4469">
        <v>70</v>
      </c>
      <c r="E4469" t="s">
        <v>953</v>
      </c>
      <c r="F4469">
        <v>3093</v>
      </c>
      <c r="G4469">
        <v>3093</v>
      </c>
      <c r="H4469">
        <v>0</v>
      </c>
      <c r="I4469" t="s">
        <v>2665</v>
      </c>
      <c r="J4469" t="s">
        <v>960</v>
      </c>
      <c r="K4469" t="s">
        <v>956</v>
      </c>
      <c r="L4469">
        <v>1019</v>
      </c>
      <c r="N4469">
        <v>0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</row>
    <row r="4470" spans="1:21" x14ac:dyDescent="0.25">
      <c r="A4470" t="s">
        <v>593</v>
      </c>
      <c r="B4470" t="s">
        <v>962</v>
      </c>
      <c r="C4470" t="s">
        <v>5503</v>
      </c>
      <c r="D4470">
        <v>70</v>
      </c>
      <c r="E4470" t="s">
        <v>953</v>
      </c>
      <c r="F4470">
        <v>3093</v>
      </c>
      <c r="G4470">
        <v>3093</v>
      </c>
      <c r="H4470">
        <v>0</v>
      </c>
      <c r="I4470" t="s">
        <v>2665</v>
      </c>
      <c r="J4470" t="s">
        <v>960</v>
      </c>
      <c r="K4470" t="s">
        <v>956</v>
      </c>
      <c r="L4470">
        <v>1019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</row>
    <row r="4471" spans="1:21" x14ac:dyDescent="0.25">
      <c r="A4471" t="s">
        <v>593</v>
      </c>
      <c r="B4471" t="s">
        <v>962</v>
      </c>
      <c r="C4471" t="s">
        <v>5658</v>
      </c>
      <c r="D4471">
        <v>70</v>
      </c>
      <c r="E4471" t="s">
        <v>953</v>
      </c>
      <c r="F4471">
        <v>3093</v>
      </c>
      <c r="G4471">
        <v>3093</v>
      </c>
      <c r="H4471">
        <v>0</v>
      </c>
      <c r="I4471" t="s">
        <v>2665</v>
      </c>
      <c r="J4471" t="s">
        <v>960</v>
      </c>
      <c r="K4471" t="s">
        <v>956</v>
      </c>
      <c r="L4471">
        <v>1019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</v>
      </c>
    </row>
    <row r="4472" spans="1:21" x14ac:dyDescent="0.25">
      <c r="A4472" t="s">
        <v>593</v>
      </c>
      <c r="B4472" t="s">
        <v>962</v>
      </c>
      <c r="C4472" t="s">
        <v>5659</v>
      </c>
      <c r="D4472">
        <v>70</v>
      </c>
      <c r="E4472" t="s">
        <v>953</v>
      </c>
      <c r="F4472">
        <v>3093</v>
      </c>
      <c r="G4472">
        <v>3093</v>
      </c>
      <c r="H4472">
        <v>0</v>
      </c>
      <c r="I4472" t="s">
        <v>2665</v>
      </c>
      <c r="J4472" t="s">
        <v>960</v>
      </c>
      <c r="K4472" t="s">
        <v>956</v>
      </c>
      <c r="L4472">
        <v>1019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</row>
    <row r="4473" spans="1:21" x14ac:dyDescent="0.25">
      <c r="A4473" t="s">
        <v>593</v>
      </c>
      <c r="B4473" t="s">
        <v>962</v>
      </c>
      <c r="C4473" t="s">
        <v>2642</v>
      </c>
      <c r="D4473">
        <v>3</v>
      </c>
      <c r="E4473" t="s">
        <v>953</v>
      </c>
      <c r="F4473">
        <v>3093</v>
      </c>
      <c r="G4473">
        <v>3093</v>
      </c>
      <c r="H4473">
        <v>0</v>
      </c>
      <c r="I4473" t="s">
        <v>2665</v>
      </c>
      <c r="J4473" t="s">
        <v>960</v>
      </c>
      <c r="K4473" t="s">
        <v>956</v>
      </c>
      <c r="L4473">
        <v>1019</v>
      </c>
      <c r="N4473">
        <v>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</row>
    <row r="4474" spans="1:21" x14ac:dyDescent="0.25">
      <c r="A4474" t="s">
        <v>593</v>
      </c>
      <c r="B4474" t="s">
        <v>959</v>
      </c>
      <c r="C4474" t="s">
        <v>1776</v>
      </c>
      <c r="D4474">
        <v>1</v>
      </c>
      <c r="E4474" t="s">
        <v>953</v>
      </c>
      <c r="F4474">
        <v>3093</v>
      </c>
      <c r="G4474">
        <v>9999</v>
      </c>
      <c r="H4474">
        <v>0</v>
      </c>
      <c r="I4474" t="s">
        <v>2665</v>
      </c>
      <c r="J4474" t="s">
        <v>960</v>
      </c>
      <c r="K4474" t="s">
        <v>956</v>
      </c>
      <c r="L4474">
        <v>1019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</row>
    <row r="4475" spans="1:21" x14ac:dyDescent="0.25">
      <c r="A4475" t="s">
        <v>592</v>
      </c>
      <c r="B4475" t="s">
        <v>952</v>
      </c>
      <c r="C4475" t="s">
        <v>6555</v>
      </c>
      <c r="D4475">
        <v>200</v>
      </c>
      <c r="E4475" t="s">
        <v>953</v>
      </c>
      <c r="F4475">
        <v>3001</v>
      </c>
      <c r="G4475">
        <v>1003</v>
      </c>
      <c r="H4475">
        <v>0</v>
      </c>
      <c r="I4475" t="s">
        <v>2667</v>
      </c>
      <c r="J4475" t="s">
        <v>955</v>
      </c>
      <c r="K4475" t="s">
        <v>956</v>
      </c>
      <c r="L4475">
        <v>1019</v>
      </c>
      <c r="N4475">
        <v>0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</v>
      </c>
    </row>
    <row r="4476" spans="1:21" x14ac:dyDescent="0.25">
      <c r="A4476" t="s">
        <v>592</v>
      </c>
      <c r="B4476" t="s">
        <v>957</v>
      </c>
      <c r="C4476">
        <v>3434950</v>
      </c>
      <c r="D4476">
        <v>3</v>
      </c>
      <c r="E4476" t="s">
        <v>953</v>
      </c>
      <c r="F4476">
        <v>3001</v>
      </c>
      <c r="G4476">
        <v>3003</v>
      </c>
      <c r="H4476">
        <v>0</v>
      </c>
      <c r="I4476" t="s">
        <v>2667</v>
      </c>
      <c r="J4476" t="s">
        <v>955</v>
      </c>
      <c r="K4476" t="s">
        <v>956</v>
      </c>
      <c r="L4476">
        <v>1019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</row>
    <row r="4477" spans="1:21" x14ac:dyDescent="0.25">
      <c r="A4477" t="s">
        <v>592</v>
      </c>
      <c r="B4477" t="s">
        <v>957</v>
      </c>
      <c r="C4477" t="s">
        <v>958</v>
      </c>
      <c r="D4477">
        <v>329</v>
      </c>
      <c r="E4477" t="s">
        <v>953</v>
      </c>
      <c r="F4477">
        <v>3001</v>
      </c>
      <c r="G4477">
        <v>3003</v>
      </c>
      <c r="H4477">
        <v>0</v>
      </c>
      <c r="I4477" t="s">
        <v>2667</v>
      </c>
      <c r="J4477" t="s">
        <v>955</v>
      </c>
      <c r="K4477" t="s">
        <v>956</v>
      </c>
      <c r="L4477">
        <v>1019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</row>
    <row r="4478" spans="1:21" x14ac:dyDescent="0.25">
      <c r="A4478" t="s">
        <v>592</v>
      </c>
      <c r="B4478" t="s">
        <v>1240</v>
      </c>
      <c r="C4478" t="s">
        <v>2423</v>
      </c>
      <c r="D4478">
        <v>16</v>
      </c>
      <c r="E4478" t="s">
        <v>953</v>
      </c>
      <c r="F4478">
        <v>3001</v>
      </c>
      <c r="G4478" t="s">
        <v>1041</v>
      </c>
      <c r="H4478">
        <v>0</v>
      </c>
      <c r="I4478" t="s">
        <v>2667</v>
      </c>
      <c r="J4478" t="s">
        <v>955</v>
      </c>
      <c r="K4478" t="s">
        <v>956</v>
      </c>
      <c r="L4478">
        <v>1019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</row>
    <row r="4479" spans="1:21" x14ac:dyDescent="0.25">
      <c r="A4479" t="s">
        <v>592</v>
      </c>
      <c r="B4479" t="s">
        <v>962</v>
      </c>
      <c r="C4479" t="s">
        <v>6556</v>
      </c>
      <c r="D4479">
        <v>200</v>
      </c>
      <c r="E4479" t="s">
        <v>953</v>
      </c>
      <c r="F4479">
        <v>3093</v>
      </c>
      <c r="G4479">
        <v>3093</v>
      </c>
      <c r="H4479">
        <v>0</v>
      </c>
      <c r="I4479" t="s">
        <v>2667</v>
      </c>
      <c r="J4479" t="s">
        <v>960</v>
      </c>
      <c r="K4479" t="s">
        <v>956</v>
      </c>
      <c r="L4479">
        <v>1019</v>
      </c>
      <c r="N4479">
        <v>0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</row>
    <row r="4480" spans="1:21" x14ac:dyDescent="0.25">
      <c r="A4480" t="s">
        <v>592</v>
      </c>
      <c r="B4480" t="s">
        <v>962</v>
      </c>
      <c r="C4480" t="s">
        <v>6557</v>
      </c>
      <c r="D4480">
        <v>200</v>
      </c>
      <c r="E4480" t="s">
        <v>953</v>
      </c>
      <c r="F4480">
        <v>3093</v>
      </c>
      <c r="G4480">
        <v>3093</v>
      </c>
      <c r="H4480">
        <v>0</v>
      </c>
      <c r="I4480" t="s">
        <v>2667</v>
      </c>
      <c r="J4480" t="s">
        <v>960</v>
      </c>
      <c r="K4480" t="s">
        <v>956</v>
      </c>
      <c r="L4480">
        <v>1019</v>
      </c>
      <c r="N4480">
        <v>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</row>
    <row r="4481" spans="1:21" x14ac:dyDescent="0.25">
      <c r="A4481" t="s">
        <v>592</v>
      </c>
      <c r="B4481" t="s">
        <v>962</v>
      </c>
      <c r="C4481" t="s">
        <v>6558</v>
      </c>
      <c r="D4481">
        <v>100</v>
      </c>
      <c r="E4481" t="s">
        <v>953</v>
      </c>
      <c r="F4481">
        <v>3093</v>
      </c>
      <c r="G4481">
        <v>3093</v>
      </c>
      <c r="H4481">
        <v>0</v>
      </c>
      <c r="I4481" t="s">
        <v>2667</v>
      </c>
      <c r="J4481" t="s">
        <v>960</v>
      </c>
      <c r="K4481" t="s">
        <v>956</v>
      </c>
      <c r="L4481">
        <v>1019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</row>
    <row r="4482" spans="1:21" x14ac:dyDescent="0.25">
      <c r="A4482" t="s">
        <v>592</v>
      </c>
      <c r="B4482" t="s">
        <v>962</v>
      </c>
      <c r="C4482" t="s">
        <v>5477</v>
      </c>
      <c r="D4482">
        <v>200</v>
      </c>
      <c r="E4482" t="s">
        <v>953</v>
      </c>
      <c r="F4482">
        <v>3093</v>
      </c>
      <c r="G4482">
        <v>3093</v>
      </c>
      <c r="H4482">
        <v>0</v>
      </c>
      <c r="I4482" t="s">
        <v>2667</v>
      </c>
      <c r="J4482" t="s">
        <v>960</v>
      </c>
      <c r="K4482" t="s">
        <v>956</v>
      </c>
      <c r="L4482">
        <v>1019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</v>
      </c>
    </row>
    <row r="4483" spans="1:21" x14ac:dyDescent="0.25">
      <c r="A4483" t="s">
        <v>592</v>
      </c>
      <c r="B4483" t="s">
        <v>962</v>
      </c>
      <c r="C4483" t="s">
        <v>5189</v>
      </c>
      <c r="D4483">
        <v>200</v>
      </c>
      <c r="E4483" t="s">
        <v>953</v>
      </c>
      <c r="F4483">
        <v>3093</v>
      </c>
      <c r="G4483">
        <v>3093</v>
      </c>
      <c r="H4483">
        <v>0</v>
      </c>
      <c r="I4483" t="s">
        <v>2667</v>
      </c>
      <c r="J4483" t="s">
        <v>960</v>
      </c>
      <c r="K4483" t="s">
        <v>956</v>
      </c>
      <c r="L4483">
        <v>1019</v>
      </c>
      <c r="N4483">
        <v>0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</v>
      </c>
    </row>
    <row r="4484" spans="1:21" x14ac:dyDescent="0.25">
      <c r="A4484" t="s">
        <v>592</v>
      </c>
      <c r="B4484" t="s">
        <v>962</v>
      </c>
      <c r="C4484" t="s">
        <v>1849</v>
      </c>
      <c r="D4484">
        <v>3</v>
      </c>
      <c r="E4484" t="s">
        <v>953</v>
      </c>
      <c r="F4484">
        <v>3093</v>
      </c>
      <c r="G4484">
        <v>3093</v>
      </c>
      <c r="H4484">
        <v>0</v>
      </c>
      <c r="I4484" t="s">
        <v>2667</v>
      </c>
      <c r="J4484" t="s">
        <v>960</v>
      </c>
      <c r="K4484" t="s">
        <v>956</v>
      </c>
      <c r="L4484">
        <v>1019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</row>
    <row r="4485" spans="1:21" x14ac:dyDescent="0.25">
      <c r="A4485" t="s">
        <v>592</v>
      </c>
      <c r="B4485" t="s">
        <v>959</v>
      </c>
      <c r="C4485" t="s">
        <v>1776</v>
      </c>
      <c r="D4485">
        <v>1</v>
      </c>
      <c r="E4485" t="s">
        <v>953</v>
      </c>
      <c r="F4485">
        <v>3093</v>
      </c>
      <c r="G4485">
        <v>9999</v>
      </c>
      <c r="H4485">
        <v>0</v>
      </c>
      <c r="I4485" t="s">
        <v>2667</v>
      </c>
      <c r="J4485" t="s">
        <v>960</v>
      </c>
      <c r="K4485" t="s">
        <v>956</v>
      </c>
      <c r="L4485">
        <v>1019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</row>
    <row r="4486" spans="1:21" x14ac:dyDescent="0.25">
      <c r="A4486" t="s">
        <v>591</v>
      </c>
      <c r="B4486" t="s">
        <v>952</v>
      </c>
      <c r="C4486" t="s">
        <v>6559</v>
      </c>
      <c r="D4486">
        <v>200</v>
      </c>
      <c r="E4486" t="s">
        <v>953</v>
      </c>
      <c r="F4486">
        <v>3001</v>
      </c>
      <c r="G4486">
        <v>1003</v>
      </c>
      <c r="H4486">
        <v>0</v>
      </c>
      <c r="I4486" t="s">
        <v>2668</v>
      </c>
      <c r="J4486" t="s">
        <v>955</v>
      </c>
      <c r="K4486" t="s">
        <v>956</v>
      </c>
      <c r="L4486">
        <v>1019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</row>
    <row r="4487" spans="1:21" x14ac:dyDescent="0.25">
      <c r="A4487" t="s">
        <v>591</v>
      </c>
      <c r="B4487" t="s">
        <v>952</v>
      </c>
      <c r="C4487" t="s">
        <v>6009</v>
      </c>
      <c r="D4487">
        <v>200</v>
      </c>
      <c r="E4487" t="s">
        <v>953</v>
      </c>
      <c r="F4487">
        <v>3001</v>
      </c>
      <c r="G4487">
        <v>1003</v>
      </c>
      <c r="H4487">
        <v>0</v>
      </c>
      <c r="I4487" t="s">
        <v>2668</v>
      </c>
      <c r="J4487" t="s">
        <v>955</v>
      </c>
      <c r="K4487" t="s">
        <v>956</v>
      </c>
      <c r="L4487">
        <v>1019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</row>
    <row r="4488" spans="1:21" x14ac:dyDescent="0.25">
      <c r="A4488" t="s">
        <v>591</v>
      </c>
      <c r="B4488" t="s">
        <v>952</v>
      </c>
      <c r="C4488" t="s">
        <v>6560</v>
      </c>
      <c r="D4488">
        <v>200</v>
      </c>
      <c r="E4488" t="s">
        <v>953</v>
      </c>
      <c r="F4488">
        <v>3001</v>
      </c>
      <c r="G4488">
        <v>1003</v>
      </c>
      <c r="H4488">
        <v>0</v>
      </c>
      <c r="I4488" t="s">
        <v>2668</v>
      </c>
      <c r="J4488" t="s">
        <v>955</v>
      </c>
      <c r="K4488" t="s">
        <v>956</v>
      </c>
      <c r="L4488">
        <v>1019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</row>
    <row r="4489" spans="1:21" x14ac:dyDescent="0.25">
      <c r="A4489" t="s">
        <v>591</v>
      </c>
      <c r="B4489" t="s">
        <v>957</v>
      </c>
      <c r="C4489" t="s">
        <v>958</v>
      </c>
      <c r="D4489">
        <v>201</v>
      </c>
      <c r="E4489" t="s">
        <v>953</v>
      </c>
      <c r="F4489">
        <v>3001</v>
      </c>
      <c r="G4489">
        <v>3003</v>
      </c>
      <c r="H4489">
        <v>0</v>
      </c>
      <c r="I4489" t="s">
        <v>2668</v>
      </c>
      <c r="J4489" t="s">
        <v>955</v>
      </c>
      <c r="K4489" t="s">
        <v>956</v>
      </c>
      <c r="L4489">
        <v>1019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</row>
    <row r="4490" spans="1:21" x14ac:dyDescent="0.25">
      <c r="A4490" t="s">
        <v>591</v>
      </c>
      <c r="B4490" t="s">
        <v>1240</v>
      </c>
      <c r="C4490" t="s">
        <v>2423</v>
      </c>
      <c r="D4490">
        <v>16</v>
      </c>
      <c r="E4490" t="s">
        <v>953</v>
      </c>
      <c r="F4490">
        <v>3001</v>
      </c>
      <c r="G4490" t="s">
        <v>1041</v>
      </c>
      <c r="H4490">
        <v>0</v>
      </c>
      <c r="I4490" t="s">
        <v>2668</v>
      </c>
      <c r="J4490" t="s">
        <v>955</v>
      </c>
      <c r="K4490" t="s">
        <v>956</v>
      </c>
      <c r="L4490">
        <v>1019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</row>
    <row r="4491" spans="1:21" x14ac:dyDescent="0.25">
      <c r="A4491" t="s">
        <v>591</v>
      </c>
      <c r="B4491" t="s">
        <v>964</v>
      </c>
      <c r="C4491" t="s">
        <v>3510</v>
      </c>
      <c r="D4491">
        <v>200</v>
      </c>
      <c r="E4491" t="s">
        <v>953</v>
      </c>
      <c r="F4491">
        <v>3093</v>
      </c>
      <c r="G4491">
        <v>3000</v>
      </c>
      <c r="H4491">
        <v>0</v>
      </c>
      <c r="I4491" t="s">
        <v>2668</v>
      </c>
      <c r="J4491" t="s">
        <v>960</v>
      </c>
      <c r="K4491" t="s">
        <v>956</v>
      </c>
      <c r="L4491">
        <v>1019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</row>
    <row r="4492" spans="1:21" x14ac:dyDescent="0.25">
      <c r="A4492" t="s">
        <v>591</v>
      </c>
      <c r="B4492" t="s">
        <v>959</v>
      </c>
      <c r="C4492" t="s">
        <v>1776</v>
      </c>
      <c r="D4492">
        <v>1</v>
      </c>
      <c r="E4492" t="s">
        <v>953</v>
      </c>
      <c r="F4492">
        <v>3093</v>
      </c>
      <c r="G4492">
        <v>9999</v>
      </c>
      <c r="H4492">
        <v>0</v>
      </c>
      <c r="I4492" t="s">
        <v>2668</v>
      </c>
      <c r="J4492" t="s">
        <v>960</v>
      </c>
      <c r="K4492" t="s">
        <v>956</v>
      </c>
      <c r="L4492">
        <v>1019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</row>
    <row r="4493" spans="1:21" x14ac:dyDescent="0.25">
      <c r="A4493" t="s">
        <v>590</v>
      </c>
      <c r="D4493">
        <v>0</v>
      </c>
      <c r="E4493" t="s">
        <v>953</v>
      </c>
      <c r="F4493">
        <v>3001</v>
      </c>
      <c r="H4493">
        <v>40</v>
      </c>
      <c r="I4493" t="s">
        <v>2669</v>
      </c>
      <c r="J4493" t="s">
        <v>955</v>
      </c>
      <c r="K4493" t="s">
        <v>956</v>
      </c>
      <c r="L4493">
        <v>1019</v>
      </c>
      <c r="N4493">
        <v>0</v>
      </c>
      <c r="O4493">
        <v>40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</row>
    <row r="4494" spans="1:21" x14ac:dyDescent="0.25">
      <c r="A4494" t="s">
        <v>590</v>
      </c>
      <c r="B4494" t="s">
        <v>952</v>
      </c>
      <c r="C4494" t="s">
        <v>1736</v>
      </c>
      <c r="D4494">
        <v>20</v>
      </c>
      <c r="E4494" t="s">
        <v>953</v>
      </c>
      <c r="F4494">
        <v>3001</v>
      </c>
      <c r="G4494">
        <v>1003</v>
      </c>
      <c r="H4494">
        <v>0</v>
      </c>
      <c r="I4494" t="s">
        <v>2669</v>
      </c>
      <c r="J4494" t="s">
        <v>955</v>
      </c>
      <c r="K4494" t="s">
        <v>956</v>
      </c>
      <c r="L4494">
        <v>1019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</row>
    <row r="4495" spans="1:21" x14ac:dyDescent="0.25">
      <c r="A4495" t="s">
        <v>590</v>
      </c>
      <c r="B4495" t="s">
        <v>957</v>
      </c>
      <c r="C4495" t="s">
        <v>958</v>
      </c>
      <c r="D4495">
        <v>81</v>
      </c>
      <c r="E4495" t="s">
        <v>953</v>
      </c>
      <c r="F4495">
        <v>3001</v>
      </c>
      <c r="G4495">
        <v>3003</v>
      </c>
      <c r="H4495">
        <v>0</v>
      </c>
      <c r="I4495" t="s">
        <v>2669</v>
      </c>
      <c r="J4495" t="s">
        <v>955</v>
      </c>
      <c r="K4495" t="s">
        <v>956</v>
      </c>
      <c r="L4495">
        <v>1019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</row>
    <row r="4496" spans="1:21" x14ac:dyDescent="0.25">
      <c r="A4496" t="s">
        <v>590</v>
      </c>
      <c r="B4496" t="s">
        <v>1240</v>
      </c>
      <c r="C4496" t="s">
        <v>2423</v>
      </c>
      <c r="D4496">
        <v>4</v>
      </c>
      <c r="E4496" t="s">
        <v>953</v>
      </c>
      <c r="F4496">
        <v>3001</v>
      </c>
      <c r="G4496" t="s">
        <v>1041</v>
      </c>
      <c r="H4496">
        <v>0</v>
      </c>
      <c r="I4496" t="s">
        <v>2669</v>
      </c>
      <c r="J4496" t="s">
        <v>955</v>
      </c>
      <c r="K4496" t="s">
        <v>956</v>
      </c>
      <c r="L4496">
        <v>1019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</row>
    <row r="4497" spans="1:21" x14ac:dyDescent="0.25">
      <c r="A4497" t="s">
        <v>590</v>
      </c>
      <c r="B4497" t="s">
        <v>964</v>
      </c>
      <c r="C4497" t="s">
        <v>2670</v>
      </c>
      <c r="D4497">
        <v>20</v>
      </c>
      <c r="E4497" t="s">
        <v>953</v>
      </c>
      <c r="F4497">
        <v>3093</v>
      </c>
      <c r="G4497">
        <v>3000</v>
      </c>
      <c r="H4497">
        <v>0</v>
      </c>
      <c r="I4497" t="s">
        <v>2669</v>
      </c>
      <c r="J4497" t="s">
        <v>960</v>
      </c>
      <c r="K4497" t="s">
        <v>956</v>
      </c>
      <c r="L4497">
        <v>1019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</row>
    <row r="4498" spans="1:21" x14ac:dyDescent="0.25">
      <c r="A4498" t="s">
        <v>590</v>
      </c>
      <c r="B4498" t="s">
        <v>964</v>
      </c>
      <c r="C4498" t="s">
        <v>5198</v>
      </c>
      <c r="D4498">
        <v>20</v>
      </c>
      <c r="E4498" t="s">
        <v>953</v>
      </c>
      <c r="F4498">
        <v>3093</v>
      </c>
      <c r="G4498">
        <v>3000</v>
      </c>
      <c r="H4498">
        <v>0</v>
      </c>
      <c r="I4498" t="s">
        <v>2669</v>
      </c>
      <c r="J4498" t="s">
        <v>960</v>
      </c>
      <c r="K4498" t="s">
        <v>956</v>
      </c>
      <c r="L4498">
        <v>1019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</v>
      </c>
    </row>
    <row r="4499" spans="1:21" x14ac:dyDescent="0.25">
      <c r="A4499" t="s">
        <v>590</v>
      </c>
      <c r="B4499" t="s">
        <v>964</v>
      </c>
      <c r="C4499" t="s">
        <v>6561</v>
      </c>
      <c r="D4499">
        <v>20</v>
      </c>
      <c r="E4499" t="s">
        <v>953</v>
      </c>
      <c r="F4499">
        <v>3093</v>
      </c>
      <c r="G4499">
        <v>3000</v>
      </c>
      <c r="H4499">
        <v>0</v>
      </c>
      <c r="I4499" t="s">
        <v>2669</v>
      </c>
      <c r="J4499" t="s">
        <v>960</v>
      </c>
      <c r="K4499" t="s">
        <v>956</v>
      </c>
      <c r="L4499">
        <v>1019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</v>
      </c>
    </row>
    <row r="4500" spans="1:21" x14ac:dyDescent="0.25">
      <c r="A4500" t="s">
        <v>590</v>
      </c>
      <c r="B4500" t="s">
        <v>964</v>
      </c>
      <c r="C4500" t="s">
        <v>5692</v>
      </c>
      <c r="D4500">
        <v>20</v>
      </c>
      <c r="E4500" t="s">
        <v>953</v>
      </c>
      <c r="F4500">
        <v>3093</v>
      </c>
      <c r="G4500">
        <v>3000</v>
      </c>
      <c r="H4500">
        <v>0</v>
      </c>
      <c r="I4500" t="s">
        <v>2669</v>
      </c>
      <c r="J4500" t="s">
        <v>960</v>
      </c>
      <c r="K4500" t="s">
        <v>956</v>
      </c>
      <c r="L4500">
        <v>1019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</row>
    <row r="4501" spans="1:21" x14ac:dyDescent="0.25">
      <c r="A4501" t="s">
        <v>590</v>
      </c>
      <c r="B4501" t="s">
        <v>964</v>
      </c>
      <c r="C4501" t="s">
        <v>5275</v>
      </c>
      <c r="D4501">
        <v>20</v>
      </c>
      <c r="E4501" t="s">
        <v>953</v>
      </c>
      <c r="F4501">
        <v>3093</v>
      </c>
      <c r="G4501">
        <v>3000</v>
      </c>
      <c r="H4501">
        <v>0</v>
      </c>
      <c r="I4501" t="s">
        <v>2669</v>
      </c>
      <c r="J4501" t="s">
        <v>960</v>
      </c>
      <c r="K4501" t="s">
        <v>956</v>
      </c>
      <c r="L4501">
        <v>1019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</row>
    <row r="4502" spans="1:21" x14ac:dyDescent="0.25">
      <c r="A4502" t="s">
        <v>590</v>
      </c>
      <c r="B4502" t="s">
        <v>964</v>
      </c>
      <c r="C4502" t="s">
        <v>5276</v>
      </c>
      <c r="D4502">
        <v>20</v>
      </c>
      <c r="E4502" t="s">
        <v>953</v>
      </c>
      <c r="F4502">
        <v>3093</v>
      </c>
      <c r="G4502">
        <v>3000</v>
      </c>
      <c r="H4502">
        <v>0</v>
      </c>
      <c r="I4502" t="s">
        <v>2669</v>
      </c>
      <c r="J4502" t="s">
        <v>960</v>
      </c>
      <c r="K4502" t="s">
        <v>956</v>
      </c>
      <c r="L4502">
        <v>1019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</row>
    <row r="4503" spans="1:21" x14ac:dyDescent="0.25">
      <c r="A4503" t="s">
        <v>590</v>
      </c>
      <c r="B4503" t="s">
        <v>964</v>
      </c>
      <c r="C4503" t="s">
        <v>6562</v>
      </c>
      <c r="D4503">
        <v>20</v>
      </c>
      <c r="E4503" t="s">
        <v>953</v>
      </c>
      <c r="F4503">
        <v>3093</v>
      </c>
      <c r="G4503">
        <v>3000</v>
      </c>
      <c r="H4503">
        <v>0</v>
      </c>
      <c r="I4503" t="s">
        <v>2669</v>
      </c>
      <c r="J4503" t="s">
        <v>960</v>
      </c>
      <c r="K4503" t="s">
        <v>956</v>
      </c>
      <c r="L4503">
        <v>1019</v>
      </c>
      <c r="N4503">
        <v>0</v>
      </c>
      <c r="O4503">
        <v>0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</row>
    <row r="4504" spans="1:21" x14ac:dyDescent="0.25">
      <c r="A4504" t="s">
        <v>590</v>
      </c>
      <c r="B4504" t="s">
        <v>964</v>
      </c>
      <c r="C4504" t="s">
        <v>6563</v>
      </c>
      <c r="D4504">
        <v>20</v>
      </c>
      <c r="E4504" t="s">
        <v>953</v>
      </c>
      <c r="F4504">
        <v>3093</v>
      </c>
      <c r="G4504">
        <v>3000</v>
      </c>
      <c r="H4504">
        <v>0</v>
      </c>
      <c r="I4504" t="s">
        <v>2669</v>
      </c>
      <c r="J4504" t="s">
        <v>960</v>
      </c>
      <c r="K4504" t="s">
        <v>956</v>
      </c>
      <c r="L4504">
        <v>1019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</row>
    <row r="4505" spans="1:21" x14ac:dyDescent="0.25">
      <c r="A4505" t="s">
        <v>590</v>
      </c>
      <c r="B4505" t="s">
        <v>962</v>
      </c>
      <c r="C4505" t="s">
        <v>3095</v>
      </c>
      <c r="D4505">
        <v>20</v>
      </c>
      <c r="E4505" t="s">
        <v>953</v>
      </c>
      <c r="F4505">
        <v>3093</v>
      </c>
      <c r="G4505">
        <v>3093</v>
      </c>
      <c r="H4505">
        <v>0</v>
      </c>
      <c r="I4505" t="s">
        <v>2669</v>
      </c>
      <c r="J4505" t="s">
        <v>960</v>
      </c>
      <c r="K4505" t="s">
        <v>956</v>
      </c>
      <c r="L4505">
        <v>1019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0</v>
      </c>
      <c r="T4505">
        <v>0</v>
      </c>
      <c r="U4505">
        <v>0</v>
      </c>
    </row>
    <row r="4506" spans="1:21" x14ac:dyDescent="0.25">
      <c r="A4506" t="s">
        <v>590</v>
      </c>
      <c r="B4506" t="s">
        <v>962</v>
      </c>
      <c r="C4506" t="s">
        <v>5721</v>
      </c>
      <c r="D4506">
        <v>20</v>
      </c>
      <c r="E4506" t="s">
        <v>953</v>
      </c>
      <c r="F4506">
        <v>3093</v>
      </c>
      <c r="G4506">
        <v>3093</v>
      </c>
      <c r="H4506">
        <v>0</v>
      </c>
      <c r="I4506" t="s">
        <v>2669</v>
      </c>
      <c r="J4506" t="s">
        <v>960</v>
      </c>
      <c r="K4506" t="s">
        <v>956</v>
      </c>
      <c r="L4506">
        <v>1019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</row>
    <row r="4507" spans="1:21" x14ac:dyDescent="0.25">
      <c r="A4507" t="s">
        <v>590</v>
      </c>
      <c r="B4507" t="s">
        <v>962</v>
      </c>
      <c r="C4507" t="s">
        <v>6564</v>
      </c>
      <c r="D4507">
        <v>20</v>
      </c>
      <c r="E4507" t="s">
        <v>953</v>
      </c>
      <c r="F4507">
        <v>3093</v>
      </c>
      <c r="G4507">
        <v>3093</v>
      </c>
      <c r="H4507">
        <v>0</v>
      </c>
      <c r="I4507" t="s">
        <v>2669</v>
      </c>
      <c r="J4507" t="s">
        <v>960</v>
      </c>
      <c r="K4507" t="s">
        <v>956</v>
      </c>
      <c r="L4507">
        <v>1019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</v>
      </c>
    </row>
    <row r="4508" spans="1:21" x14ac:dyDescent="0.25">
      <c r="A4508" t="s">
        <v>590</v>
      </c>
      <c r="B4508" t="s">
        <v>962</v>
      </c>
      <c r="C4508" t="s">
        <v>5462</v>
      </c>
      <c r="D4508">
        <v>20</v>
      </c>
      <c r="E4508" t="s">
        <v>953</v>
      </c>
      <c r="F4508">
        <v>3093</v>
      </c>
      <c r="G4508">
        <v>3093</v>
      </c>
      <c r="H4508">
        <v>0</v>
      </c>
      <c r="I4508" t="s">
        <v>2669</v>
      </c>
      <c r="J4508" t="s">
        <v>960</v>
      </c>
      <c r="K4508" t="s">
        <v>956</v>
      </c>
      <c r="L4508">
        <v>1019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0</v>
      </c>
      <c r="T4508">
        <v>0</v>
      </c>
      <c r="U4508">
        <v>0</v>
      </c>
    </row>
    <row r="4509" spans="1:21" x14ac:dyDescent="0.25">
      <c r="A4509" t="s">
        <v>590</v>
      </c>
      <c r="B4509" t="s">
        <v>962</v>
      </c>
      <c r="C4509" t="s">
        <v>5386</v>
      </c>
      <c r="D4509">
        <v>20</v>
      </c>
      <c r="E4509" t="s">
        <v>953</v>
      </c>
      <c r="F4509">
        <v>3093</v>
      </c>
      <c r="G4509">
        <v>3093</v>
      </c>
      <c r="H4509">
        <v>0</v>
      </c>
      <c r="I4509" t="s">
        <v>2669</v>
      </c>
      <c r="J4509" t="s">
        <v>960</v>
      </c>
      <c r="K4509" t="s">
        <v>956</v>
      </c>
      <c r="L4509">
        <v>1019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</row>
    <row r="4510" spans="1:21" x14ac:dyDescent="0.25">
      <c r="A4510" t="s">
        <v>589</v>
      </c>
      <c r="D4510">
        <v>0</v>
      </c>
      <c r="E4510" t="s">
        <v>953</v>
      </c>
      <c r="F4510">
        <v>3001</v>
      </c>
      <c r="H4510">
        <v>140</v>
      </c>
      <c r="I4510" t="s">
        <v>2671</v>
      </c>
      <c r="J4510" t="s">
        <v>955</v>
      </c>
      <c r="K4510" t="s">
        <v>956</v>
      </c>
      <c r="L4510">
        <v>1019</v>
      </c>
      <c r="N4510">
        <v>0</v>
      </c>
      <c r="O4510">
        <v>140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</row>
    <row r="4511" spans="1:21" x14ac:dyDescent="0.25">
      <c r="A4511" t="s">
        <v>589</v>
      </c>
      <c r="B4511" t="s">
        <v>957</v>
      </c>
      <c r="C4511" t="s">
        <v>958</v>
      </c>
      <c r="D4511">
        <v>101</v>
      </c>
      <c r="E4511" t="s">
        <v>953</v>
      </c>
      <c r="F4511">
        <v>3001</v>
      </c>
      <c r="G4511">
        <v>3003</v>
      </c>
      <c r="H4511">
        <v>0</v>
      </c>
      <c r="I4511" t="s">
        <v>2671</v>
      </c>
      <c r="J4511" t="s">
        <v>955</v>
      </c>
      <c r="K4511" t="s">
        <v>956</v>
      </c>
      <c r="L4511">
        <v>1019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</row>
    <row r="4512" spans="1:21" x14ac:dyDescent="0.25">
      <c r="A4512" t="s">
        <v>589</v>
      </c>
      <c r="B4512" t="s">
        <v>1240</v>
      </c>
      <c r="C4512" t="s">
        <v>2423</v>
      </c>
      <c r="D4512">
        <v>12</v>
      </c>
      <c r="E4512" t="s">
        <v>953</v>
      </c>
      <c r="F4512">
        <v>3001</v>
      </c>
      <c r="G4512" t="s">
        <v>1041</v>
      </c>
      <c r="H4512">
        <v>0</v>
      </c>
      <c r="I4512" t="s">
        <v>2671</v>
      </c>
      <c r="J4512" t="s">
        <v>955</v>
      </c>
      <c r="K4512" t="s">
        <v>956</v>
      </c>
      <c r="L4512">
        <v>1019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</row>
    <row r="4513" spans="1:21" x14ac:dyDescent="0.25">
      <c r="A4513" t="s">
        <v>589</v>
      </c>
      <c r="B4513" t="s">
        <v>964</v>
      </c>
      <c r="C4513" t="s">
        <v>3364</v>
      </c>
      <c r="D4513">
        <v>20</v>
      </c>
      <c r="E4513" t="s">
        <v>953</v>
      </c>
      <c r="F4513">
        <v>3093</v>
      </c>
      <c r="G4513">
        <v>3000</v>
      </c>
      <c r="H4513">
        <v>0</v>
      </c>
      <c r="I4513" t="s">
        <v>2671</v>
      </c>
      <c r="J4513" t="s">
        <v>960</v>
      </c>
      <c r="K4513" t="s">
        <v>956</v>
      </c>
      <c r="L4513">
        <v>1019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</row>
    <row r="4514" spans="1:21" x14ac:dyDescent="0.25">
      <c r="A4514" t="s">
        <v>589</v>
      </c>
      <c r="B4514" t="s">
        <v>964</v>
      </c>
      <c r="C4514" t="s">
        <v>6565</v>
      </c>
      <c r="D4514">
        <v>20</v>
      </c>
      <c r="E4514" t="s">
        <v>953</v>
      </c>
      <c r="F4514">
        <v>3093</v>
      </c>
      <c r="G4514">
        <v>3000</v>
      </c>
      <c r="H4514">
        <v>0</v>
      </c>
      <c r="I4514" t="s">
        <v>2671</v>
      </c>
      <c r="J4514" t="s">
        <v>960</v>
      </c>
      <c r="K4514" t="s">
        <v>956</v>
      </c>
      <c r="L4514">
        <v>1019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</row>
    <row r="4515" spans="1:21" x14ac:dyDescent="0.25">
      <c r="A4515" t="s">
        <v>589</v>
      </c>
      <c r="B4515" t="s">
        <v>964</v>
      </c>
      <c r="C4515" t="s">
        <v>6566</v>
      </c>
      <c r="D4515">
        <v>20</v>
      </c>
      <c r="E4515" t="s">
        <v>953</v>
      </c>
      <c r="F4515">
        <v>3093</v>
      </c>
      <c r="G4515">
        <v>3000</v>
      </c>
      <c r="H4515">
        <v>0</v>
      </c>
      <c r="I4515" t="s">
        <v>2671</v>
      </c>
      <c r="J4515" t="s">
        <v>960</v>
      </c>
      <c r="K4515" t="s">
        <v>956</v>
      </c>
      <c r="L4515">
        <v>1019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</row>
    <row r="4516" spans="1:21" x14ac:dyDescent="0.25">
      <c r="A4516" t="s">
        <v>589</v>
      </c>
      <c r="B4516" t="s">
        <v>964</v>
      </c>
      <c r="C4516" t="s">
        <v>5197</v>
      </c>
      <c r="D4516">
        <v>20</v>
      </c>
      <c r="E4516" t="s">
        <v>953</v>
      </c>
      <c r="F4516">
        <v>3093</v>
      </c>
      <c r="G4516">
        <v>3000</v>
      </c>
      <c r="H4516">
        <v>0</v>
      </c>
      <c r="I4516" t="s">
        <v>2671</v>
      </c>
      <c r="J4516" t="s">
        <v>960</v>
      </c>
      <c r="K4516" t="s">
        <v>956</v>
      </c>
      <c r="L4516">
        <v>1019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</row>
    <row r="4517" spans="1:21" x14ac:dyDescent="0.25">
      <c r="A4517" t="s">
        <v>589</v>
      </c>
      <c r="B4517" t="s">
        <v>964</v>
      </c>
      <c r="C4517" t="s">
        <v>5182</v>
      </c>
      <c r="D4517">
        <v>20</v>
      </c>
      <c r="E4517" t="s">
        <v>953</v>
      </c>
      <c r="F4517">
        <v>3093</v>
      </c>
      <c r="G4517">
        <v>3000</v>
      </c>
      <c r="H4517">
        <v>0</v>
      </c>
      <c r="I4517" t="s">
        <v>2671</v>
      </c>
      <c r="J4517" t="s">
        <v>960</v>
      </c>
      <c r="K4517" t="s">
        <v>956</v>
      </c>
      <c r="L4517">
        <v>1019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</row>
    <row r="4518" spans="1:21" x14ac:dyDescent="0.25">
      <c r="A4518" t="s">
        <v>589</v>
      </c>
      <c r="B4518" t="s">
        <v>964</v>
      </c>
      <c r="C4518" t="s">
        <v>5839</v>
      </c>
      <c r="D4518">
        <v>20</v>
      </c>
      <c r="E4518" t="s">
        <v>953</v>
      </c>
      <c r="F4518">
        <v>3093</v>
      </c>
      <c r="G4518">
        <v>3000</v>
      </c>
      <c r="H4518">
        <v>0</v>
      </c>
      <c r="I4518" t="s">
        <v>2671</v>
      </c>
      <c r="J4518" t="s">
        <v>960</v>
      </c>
      <c r="K4518" t="s">
        <v>956</v>
      </c>
      <c r="L4518">
        <v>1019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</row>
    <row r="4519" spans="1:21" x14ac:dyDescent="0.25">
      <c r="A4519" t="s">
        <v>589</v>
      </c>
      <c r="B4519" t="s">
        <v>964</v>
      </c>
      <c r="C4519" t="s">
        <v>6567</v>
      </c>
      <c r="D4519">
        <v>20</v>
      </c>
      <c r="E4519" t="s">
        <v>953</v>
      </c>
      <c r="F4519">
        <v>3093</v>
      </c>
      <c r="G4519">
        <v>3000</v>
      </c>
      <c r="H4519">
        <v>0</v>
      </c>
      <c r="I4519" t="s">
        <v>2671</v>
      </c>
      <c r="J4519" t="s">
        <v>960</v>
      </c>
      <c r="K4519" t="s">
        <v>956</v>
      </c>
      <c r="L4519">
        <v>1019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  <c r="U4519">
        <v>0</v>
      </c>
    </row>
    <row r="4520" spans="1:21" x14ac:dyDescent="0.25">
      <c r="A4520" t="s">
        <v>589</v>
      </c>
      <c r="B4520" t="s">
        <v>964</v>
      </c>
      <c r="C4520" t="s">
        <v>6568</v>
      </c>
      <c r="D4520">
        <v>20</v>
      </c>
      <c r="E4520" t="s">
        <v>953</v>
      </c>
      <c r="F4520">
        <v>3093</v>
      </c>
      <c r="G4520">
        <v>3000</v>
      </c>
      <c r="H4520">
        <v>0</v>
      </c>
      <c r="I4520" t="s">
        <v>2671</v>
      </c>
      <c r="J4520" t="s">
        <v>960</v>
      </c>
      <c r="K4520" t="s">
        <v>956</v>
      </c>
      <c r="L4520">
        <v>1019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</v>
      </c>
      <c r="T4520">
        <v>0</v>
      </c>
      <c r="U4520">
        <v>0</v>
      </c>
    </row>
    <row r="4521" spans="1:21" x14ac:dyDescent="0.25">
      <c r="A4521" t="s">
        <v>589</v>
      </c>
      <c r="B4521" t="s">
        <v>964</v>
      </c>
      <c r="C4521" t="s">
        <v>6569</v>
      </c>
      <c r="D4521">
        <v>10</v>
      </c>
      <c r="E4521" t="s">
        <v>953</v>
      </c>
      <c r="F4521">
        <v>3093</v>
      </c>
      <c r="G4521">
        <v>3000</v>
      </c>
      <c r="H4521">
        <v>0</v>
      </c>
      <c r="I4521" t="s">
        <v>2671</v>
      </c>
      <c r="J4521" t="s">
        <v>960</v>
      </c>
      <c r="K4521" t="s">
        <v>956</v>
      </c>
      <c r="L4521">
        <v>1019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</v>
      </c>
    </row>
    <row r="4522" spans="1:21" x14ac:dyDescent="0.25">
      <c r="A4522" t="s">
        <v>589</v>
      </c>
      <c r="B4522" t="s">
        <v>962</v>
      </c>
      <c r="C4522" t="s">
        <v>5047</v>
      </c>
      <c r="D4522">
        <v>20</v>
      </c>
      <c r="E4522" t="s">
        <v>953</v>
      </c>
      <c r="F4522">
        <v>3093</v>
      </c>
      <c r="G4522">
        <v>3093</v>
      </c>
      <c r="H4522">
        <v>0</v>
      </c>
      <c r="I4522" t="s">
        <v>2671</v>
      </c>
      <c r="J4522" t="s">
        <v>960</v>
      </c>
      <c r="K4522" t="s">
        <v>956</v>
      </c>
      <c r="L4522">
        <v>1019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</v>
      </c>
    </row>
    <row r="4523" spans="1:21" x14ac:dyDescent="0.25">
      <c r="A4523" t="s">
        <v>589</v>
      </c>
      <c r="B4523" t="s">
        <v>962</v>
      </c>
      <c r="C4523" t="s">
        <v>6570</v>
      </c>
      <c r="D4523">
        <v>20</v>
      </c>
      <c r="E4523" t="s">
        <v>953</v>
      </c>
      <c r="F4523">
        <v>3093</v>
      </c>
      <c r="G4523">
        <v>3093</v>
      </c>
      <c r="H4523">
        <v>0</v>
      </c>
      <c r="I4523" t="s">
        <v>2671</v>
      </c>
      <c r="J4523" t="s">
        <v>960</v>
      </c>
      <c r="K4523" t="s">
        <v>956</v>
      </c>
      <c r="L4523">
        <v>1019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</row>
    <row r="4524" spans="1:21" x14ac:dyDescent="0.25">
      <c r="A4524" t="s">
        <v>589</v>
      </c>
      <c r="B4524" t="s">
        <v>962</v>
      </c>
      <c r="C4524" t="s">
        <v>6272</v>
      </c>
      <c r="D4524">
        <v>20</v>
      </c>
      <c r="E4524" t="s">
        <v>953</v>
      </c>
      <c r="F4524">
        <v>3093</v>
      </c>
      <c r="G4524">
        <v>3093</v>
      </c>
      <c r="H4524">
        <v>0</v>
      </c>
      <c r="I4524" t="s">
        <v>2671</v>
      </c>
      <c r="J4524" t="s">
        <v>960</v>
      </c>
      <c r="K4524" t="s">
        <v>956</v>
      </c>
      <c r="L4524">
        <v>1019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</row>
    <row r="4525" spans="1:21" x14ac:dyDescent="0.25">
      <c r="A4525" t="s">
        <v>589</v>
      </c>
      <c r="B4525" t="s">
        <v>962</v>
      </c>
      <c r="C4525" t="s">
        <v>5460</v>
      </c>
      <c r="D4525">
        <v>20</v>
      </c>
      <c r="E4525" t="s">
        <v>953</v>
      </c>
      <c r="F4525">
        <v>3093</v>
      </c>
      <c r="G4525">
        <v>3093</v>
      </c>
      <c r="H4525">
        <v>0</v>
      </c>
      <c r="I4525" t="s">
        <v>2671</v>
      </c>
      <c r="J4525" t="s">
        <v>960</v>
      </c>
      <c r="K4525" t="s">
        <v>956</v>
      </c>
      <c r="L4525">
        <v>1019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</v>
      </c>
    </row>
    <row r="4526" spans="1:21" x14ac:dyDescent="0.25">
      <c r="A4526" t="s">
        <v>589</v>
      </c>
      <c r="B4526" t="s">
        <v>962</v>
      </c>
      <c r="C4526" t="s">
        <v>5691</v>
      </c>
      <c r="D4526">
        <v>20</v>
      </c>
      <c r="E4526" t="s">
        <v>953</v>
      </c>
      <c r="F4526">
        <v>3093</v>
      </c>
      <c r="G4526">
        <v>3093</v>
      </c>
      <c r="H4526">
        <v>0</v>
      </c>
      <c r="I4526" t="s">
        <v>2671</v>
      </c>
      <c r="J4526" t="s">
        <v>960</v>
      </c>
      <c r="K4526" t="s">
        <v>956</v>
      </c>
      <c r="L4526">
        <v>1019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</row>
    <row r="4527" spans="1:21" x14ac:dyDescent="0.25">
      <c r="A4527" t="s">
        <v>589</v>
      </c>
      <c r="B4527" t="s">
        <v>959</v>
      </c>
      <c r="C4527" t="s">
        <v>2566</v>
      </c>
      <c r="D4527">
        <v>2</v>
      </c>
      <c r="E4527" t="s">
        <v>953</v>
      </c>
      <c r="F4527">
        <v>3093</v>
      </c>
      <c r="G4527">
        <v>9999</v>
      </c>
      <c r="H4527">
        <v>0</v>
      </c>
      <c r="I4527" t="s">
        <v>2671</v>
      </c>
      <c r="J4527" t="s">
        <v>960</v>
      </c>
      <c r="K4527" t="s">
        <v>956</v>
      </c>
      <c r="L4527">
        <v>1019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0</v>
      </c>
      <c r="T4527">
        <v>0</v>
      </c>
      <c r="U4527">
        <v>0</v>
      </c>
    </row>
    <row r="4528" spans="1:21" x14ac:dyDescent="0.25">
      <c r="A4528" t="s">
        <v>588</v>
      </c>
      <c r="B4528" t="s">
        <v>957</v>
      </c>
      <c r="C4528" t="s">
        <v>958</v>
      </c>
      <c r="D4528">
        <v>58</v>
      </c>
      <c r="E4528" t="s">
        <v>953</v>
      </c>
      <c r="F4528">
        <v>3001</v>
      </c>
      <c r="G4528">
        <v>3003</v>
      </c>
      <c r="H4528">
        <v>0</v>
      </c>
      <c r="I4528" t="s">
        <v>2673</v>
      </c>
      <c r="J4528" t="s">
        <v>955</v>
      </c>
      <c r="K4528" t="s">
        <v>956</v>
      </c>
      <c r="L4528">
        <v>1019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</row>
    <row r="4529" spans="1:21" x14ac:dyDescent="0.25">
      <c r="A4529" t="s">
        <v>588</v>
      </c>
      <c r="B4529" t="s">
        <v>1240</v>
      </c>
      <c r="C4529" t="s">
        <v>2423</v>
      </c>
      <c r="D4529">
        <v>12</v>
      </c>
      <c r="E4529" t="s">
        <v>953</v>
      </c>
      <c r="F4529">
        <v>3001</v>
      </c>
      <c r="G4529" t="s">
        <v>1041</v>
      </c>
      <c r="H4529">
        <v>0</v>
      </c>
      <c r="I4529" t="s">
        <v>2673</v>
      </c>
      <c r="J4529" t="s">
        <v>955</v>
      </c>
      <c r="K4529" t="s">
        <v>956</v>
      </c>
      <c r="L4529">
        <v>1019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</row>
    <row r="4530" spans="1:21" x14ac:dyDescent="0.25">
      <c r="A4530" t="s">
        <v>588</v>
      </c>
      <c r="B4530" t="s">
        <v>964</v>
      </c>
      <c r="C4530" t="s">
        <v>6571</v>
      </c>
      <c r="D4530">
        <v>60</v>
      </c>
      <c r="E4530" t="s">
        <v>953</v>
      </c>
      <c r="F4530">
        <v>3093</v>
      </c>
      <c r="G4530">
        <v>3000</v>
      </c>
      <c r="H4530">
        <v>0</v>
      </c>
      <c r="I4530" t="s">
        <v>2673</v>
      </c>
      <c r="J4530" t="s">
        <v>960</v>
      </c>
      <c r="K4530" t="s">
        <v>956</v>
      </c>
      <c r="L4530">
        <v>1019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</row>
    <row r="4531" spans="1:21" x14ac:dyDescent="0.25">
      <c r="A4531" t="s">
        <v>588</v>
      </c>
      <c r="B4531" t="s">
        <v>964</v>
      </c>
      <c r="C4531" t="s">
        <v>6572</v>
      </c>
      <c r="D4531">
        <v>5</v>
      </c>
      <c r="E4531" t="s">
        <v>953</v>
      </c>
      <c r="F4531">
        <v>3093</v>
      </c>
      <c r="G4531">
        <v>3000</v>
      </c>
      <c r="H4531">
        <v>0</v>
      </c>
      <c r="I4531" t="s">
        <v>2673</v>
      </c>
      <c r="J4531" t="s">
        <v>960</v>
      </c>
      <c r="K4531" t="s">
        <v>956</v>
      </c>
      <c r="L4531">
        <v>1019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</v>
      </c>
      <c r="U4531">
        <v>0</v>
      </c>
    </row>
    <row r="4532" spans="1:21" x14ac:dyDescent="0.25">
      <c r="A4532" t="s">
        <v>588</v>
      </c>
      <c r="B4532" t="s">
        <v>964</v>
      </c>
      <c r="C4532" t="s">
        <v>6573</v>
      </c>
      <c r="D4532">
        <v>60</v>
      </c>
      <c r="E4532" t="s">
        <v>953</v>
      </c>
      <c r="F4532">
        <v>3093</v>
      </c>
      <c r="G4532">
        <v>3000</v>
      </c>
      <c r="H4532">
        <v>0</v>
      </c>
      <c r="I4532" t="s">
        <v>2673</v>
      </c>
      <c r="J4532" t="s">
        <v>960</v>
      </c>
      <c r="K4532" t="s">
        <v>956</v>
      </c>
      <c r="L4532">
        <v>1019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</row>
    <row r="4533" spans="1:21" x14ac:dyDescent="0.25">
      <c r="A4533" t="s">
        <v>588</v>
      </c>
      <c r="B4533" t="s">
        <v>962</v>
      </c>
      <c r="C4533" t="s">
        <v>2674</v>
      </c>
      <c r="D4533">
        <v>4</v>
      </c>
      <c r="E4533" t="s">
        <v>953</v>
      </c>
      <c r="F4533">
        <v>3093</v>
      </c>
      <c r="G4533">
        <v>3093</v>
      </c>
      <c r="H4533">
        <v>0</v>
      </c>
      <c r="I4533" t="s">
        <v>2673</v>
      </c>
      <c r="J4533" t="s">
        <v>960</v>
      </c>
      <c r="K4533" t="s">
        <v>956</v>
      </c>
      <c r="L4533">
        <v>1019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0</v>
      </c>
    </row>
    <row r="4534" spans="1:21" x14ac:dyDescent="0.25">
      <c r="A4534" t="s">
        <v>588</v>
      </c>
      <c r="B4534" t="s">
        <v>962</v>
      </c>
      <c r="C4534" t="s">
        <v>6574</v>
      </c>
      <c r="D4534">
        <v>60</v>
      </c>
      <c r="E4534" t="s">
        <v>953</v>
      </c>
      <c r="F4534">
        <v>3093</v>
      </c>
      <c r="G4534">
        <v>3093</v>
      </c>
      <c r="H4534">
        <v>0</v>
      </c>
      <c r="I4534" t="s">
        <v>2673</v>
      </c>
      <c r="J4534" t="s">
        <v>960</v>
      </c>
      <c r="K4534" t="s">
        <v>956</v>
      </c>
      <c r="L4534">
        <v>1019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</row>
    <row r="4535" spans="1:21" x14ac:dyDescent="0.25">
      <c r="A4535" t="s">
        <v>588</v>
      </c>
      <c r="B4535" t="s">
        <v>1007</v>
      </c>
      <c r="C4535" t="s">
        <v>958</v>
      </c>
      <c r="D4535">
        <v>1</v>
      </c>
      <c r="E4535" t="s">
        <v>953</v>
      </c>
      <c r="F4535">
        <v>3093</v>
      </c>
      <c r="G4535" t="s">
        <v>1008</v>
      </c>
      <c r="H4535">
        <v>0</v>
      </c>
      <c r="I4535" t="s">
        <v>2673</v>
      </c>
      <c r="J4535" t="s">
        <v>960</v>
      </c>
      <c r="K4535" t="s">
        <v>956</v>
      </c>
      <c r="L4535">
        <v>1019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</row>
    <row r="4536" spans="1:21" x14ac:dyDescent="0.25">
      <c r="A4536" t="s">
        <v>588</v>
      </c>
      <c r="B4536" t="s">
        <v>959</v>
      </c>
      <c r="C4536" t="s">
        <v>2481</v>
      </c>
      <c r="D4536">
        <v>2</v>
      </c>
      <c r="E4536" t="s">
        <v>953</v>
      </c>
      <c r="F4536">
        <v>3093</v>
      </c>
      <c r="G4536">
        <v>9999</v>
      </c>
      <c r="H4536">
        <v>0</v>
      </c>
      <c r="I4536" t="s">
        <v>2673</v>
      </c>
      <c r="J4536" t="s">
        <v>960</v>
      </c>
      <c r="K4536" t="s">
        <v>956</v>
      </c>
      <c r="L4536">
        <v>1019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</row>
    <row r="4537" spans="1:21" x14ac:dyDescent="0.25">
      <c r="A4537" t="s">
        <v>587</v>
      </c>
      <c r="B4537" t="s">
        <v>952</v>
      </c>
      <c r="C4537" t="s">
        <v>6575</v>
      </c>
      <c r="D4537">
        <v>70</v>
      </c>
      <c r="E4537" t="s">
        <v>953</v>
      </c>
      <c r="F4537">
        <v>3001</v>
      </c>
      <c r="G4537">
        <v>1003</v>
      </c>
      <c r="H4537">
        <v>0</v>
      </c>
      <c r="I4537" t="s">
        <v>2675</v>
      </c>
      <c r="J4537" t="s">
        <v>955</v>
      </c>
      <c r="K4537" t="s">
        <v>956</v>
      </c>
      <c r="L4537">
        <v>1019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</row>
    <row r="4538" spans="1:21" x14ac:dyDescent="0.25">
      <c r="A4538" t="s">
        <v>587</v>
      </c>
      <c r="B4538" t="s">
        <v>957</v>
      </c>
      <c r="C4538" t="s">
        <v>958</v>
      </c>
      <c r="D4538">
        <v>25</v>
      </c>
      <c r="E4538" t="s">
        <v>953</v>
      </c>
      <c r="F4538">
        <v>3001</v>
      </c>
      <c r="G4538">
        <v>3003</v>
      </c>
      <c r="H4538">
        <v>0</v>
      </c>
      <c r="I4538" t="s">
        <v>2675</v>
      </c>
      <c r="J4538" t="s">
        <v>955</v>
      </c>
      <c r="K4538" t="s">
        <v>956</v>
      </c>
      <c r="L4538">
        <v>1019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</row>
    <row r="4539" spans="1:21" x14ac:dyDescent="0.25">
      <c r="A4539" t="s">
        <v>587</v>
      </c>
      <c r="B4539" t="s">
        <v>1240</v>
      </c>
      <c r="C4539" t="s">
        <v>2423</v>
      </c>
      <c r="D4539">
        <v>9</v>
      </c>
      <c r="E4539" t="s">
        <v>953</v>
      </c>
      <c r="F4539">
        <v>3001</v>
      </c>
      <c r="G4539" t="s">
        <v>1041</v>
      </c>
      <c r="H4539">
        <v>0</v>
      </c>
      <c r="I4539" t="s">
        <v>2675</v>
      </c>
      <c r="J4539" t="s">
        <v>955</v>
      </c>
      <c r="K4539" t="s">
        <v>956</v>
      </c>
      <c r="L4539">
        <v>1019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</row>
    <row r="4540" spans="1:21" x14ac:dyDescent="0.25">
      <c r="A4540" t="s">
        <v>587</v>
      </c>
      <c r="B4540" t="s">
        <v>962</v>
      </c>
      <c r="C4540" t="s">
        <v>6576</v>
      </c>
      <c r="D4540">
        <v>40</v>
      </c>
      <c r="E4540" t="s">
        <v>953</v>
      </c>
      <c r="F4540">
        <v>3093</v>
      </c>
      <c r="G4540">
        <v>3093</v>
      </c>
      <c r="H4540">
        <v>0</v>
      </c>
      <c r="I4540" t="s">
        <v>2675</v>
      </c>
      <c r="J4540" t="s">
        <v>960</v>
      </c>
      <c r="K4540" t="s">
        <v>956</v>
      </c>
      <c r="L4540">
        <v>1019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</row>
    <row r="4541" spans="1:21" x14ac:dyDescent="0.25">
      <c r="A4541" t="s">
        <v>587</v>
      </c>
      <c r="B4541" t="s">
        <v>962</v>
      </c>
      <c r="C4541" t="s">
        <v>5186</v>
      </c>
      <c r="D4541">
        <v>40</v>
      </c>
      <c r="E4541" t="s">
        <v>953</v>
      </c>
      <c r="F4541">
        <v>3093</v>
      </c>
      <c r="G4541">
        <v>3093</v>
      </c>
      <c r="H4541">
        <v>0</v>
      </c>
      <c r="I4541" t="s">
        <v>2675</v>
      </c>
      <c r="J4541" t="s">
        <v>960</v>
      </c>
      <c r="K4541" t="s">
        <v>956</v>
      </c>
      <c r="L4541">
        <v>1019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</row>
    <row r="4542" spans="1:21" x14ac:dyDescent="0.25">
      <c r="A4542" t="s">
        <v>587</v>
      </c>
      <c r="B4542" t="s">
        <v>962</v>
      </c>
      <c r="C4542" t="s">
        <v>6577</v>
      </c>
      <c r="D4542">
        <v>35</v>
      </c>
      <c r="E4542" t="s">
        <v>953</v>
      </c>
      <c r="F4542">
        <v>3093</v>
      </c>
      <c r="G4542">
        <v>3093</v>
      </c>
      <c r="H4542">
        <v>0</v>
      </c>
      <c r="I4542" t="s">
        <v>2675</v>
      </c>
      <c r="J4542" t="s">
        <v>960</v>
      </c>
      <c r="K4542" t="s">
        <v>956</v>
      </c>
      <c r="L4542">
        <v>1019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</row>
    <row r="4543" spans="1:21" x14ac:dyDescent="0.25">
      <c r="A4543" t="s">
        <v>587</v>
      </c>
      <c r="B4543" t="s">
        <v>959</v>
      </c>
      <c r="C4543" t="s">
        <v>2676</v>
      </c>
      <c r="D4543">
        <v>2</v>
      </c>
      <c r="E4543" t="s">
        <v>953</v>
      </c>
      <c r="F4543">
        <v>3093</v>
      </c>
      <c r="G4543">
        <v>9999</v>
      </c>
      <c r="H4543">
        <v>0</v>
      </c>
      <c r="I4543" t="s">
        <v>2675</v>
      </c>
      <c r="J4543" t="s">
        <v>960</v>
      </c>
      <c r="K4543" t="s">
        <v>956</v>
      </c>
      <c r="L4543">
        <v>1019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0</v>
      </c>
    </row>
    <row r="4544" spans="1:21" x14ac:dyDescent="0.25">
      <c r="A4544" t="s">
        <v>584</v>
      </c>
      <c r="B4544" t="s">
        <v>952</v>
      </c>
      <c r="C4544" t="s">
        <v>4579</v>
      </c>
      <c r="D4544">
        <v>100</v>
      </c>
      <c r="E4544" t="s">
        <v>953</v>
      </c>
      <c r="F4544">
        <v>3001</v>
      </c>
      <c r="G4544">
        <v>1003</v>
      </c>
      <c r="H4544">
        <v>0</v>
      </c>
      <c r="I4544" t="s">
        <v>2677</v>
      </c>
      <c r="J4544" t="s">
        <v>955</v>
      </c>
      <c r="K4544" t="s">
        <v>956</v>
      </c>
      <c r="L4544">
        <v>1019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</row>
    <row r="4545" spans="1:21" x14ac:dyDescent="0.25">
      <c r="A4545" t="s">
        <v>584</v>
      </c>
      <c r="B4545" t="s">
        <v>952</v>
      </c>
      <c r="C4545" t="s">
        <v>4568</v>
      </c>
      <c r="D4545">
        <v>100</v>
      </c>
      <c r="E4545" t="s">
        <v>953</v>
      </c>
      <c r="F4545">
        <v>3001</v>
      </c>
      <c r="G4545">
        <v>1003</v>
      </c>
      <c r="H4545">
        <v>0</v>
      </c>
      <c r="I4545" t="s">
        <v>2677</v>
      </c>
      <c r="J4545" t="s">
        <v>955</v>
      </c>
      <c r="K4545" t="s">
        <v>956</v>
      </c>
      <c r="L4545">
        <v>1019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</row>
    <row r="4546" spans="1:21" x14ac:dyDescent="0.25">
      <c r="A4546" t="s">
        <v>584</v>
      </c>
      <c r="B4546" t="s">
        <v>952</v>
      </c>
      <c r="C4546" t="s">
        <v>6578</v>
      </c>
      <c r="D4546">
        <v>100</v>
      </c>
      <c r="E4546" t="s">
        <v>953</v>
      </c>
      <c r="F4546">
        <v>3001</v>
      </c>
      <c r="G4546">
        <v>1003</v>
      </c>
      <c r="H4546">
        <v>0</v>
      </c>
      <c r="I4546" t="s">
        <v>2677</v>
      </c>
      <c r="J4546" t="s">
        <v>955</v>
      </c>
      <c r="K4546" t="s">
        <v>956</v>
      </c>
      <c r="L4546">
        <v>1019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</row>
    <row r="4547" spans="1:21" x14ac:dyDescent="0.25">
      <c r="A4547" t="s">
        <v>584</v>
      </c>
      <c r="B4547" t="s">
        <v>952</v>
      </c>
      <c r="C4547" t="s">
        <v>5388</v>
      </c>
      <c r="D4547">
        <v>100</v>
      </c>
      <c r="E4547" t="s">
        <v>953</v>
      </c>
      <c r="F4547">
        <v>3001</v>
      </c>
      <c r="G4547">
        <v>1003</v>
      </c>
      <c r="H4547">
        <v>0</v>
      </c>
      <c r="I4547" t="s">
        <v>2677</v>
      </c>
      <c r="J4547" t="s">
        <v>955</v>
      </c>
      <c r="K4547" t="s">
        <v>956</v>
      </c>
      <c r="L4547">
        <v>1019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</row>
    <row r="4548" spans="1:21" x14ac:dyDescent="0.25">
      <c r="A4548" t="s">
        <v>584</v>
      </c>
      <c r="B4548" t="s">
        <v>952</v>
      </c>
      <c r="C4548" t="s">
        <v>6579</v>
      </c>
      <c r="D4548">
        <v>100</v>
      </c>
      <c r="E4548" t="s">
        <v>953</v>
      </c>
      <c r="F4548">
        <v>3001</v>
      </c>
      <c r="G4548">
        <v>1003</v>
      </c>
      <c r="H4548">
        <v>0</v>
      </c>
      <c r="I4548" t="s">
        <v>2677</v>
      </c>
      <c r="J4548" t="s">
        <v>955</v>
      </c>
      <c r="K4548" t="s">
        <v>956</v>
      </c>
      <c r="L4548">
        <v>1019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</row>
    <row r="4549" spans="1:21" x14ac:dyDescent="0.25">
      <c r="A4549" t="s">
        <v>584</v>
      </c>
      <c r="B4549" t="s">
        <v>952</v>
      </c>
      <c r="C4549" t="s">
        <v>6580</v>
      </c>
      <c r="D4549">
        <v>100</v>
      </c>
      <c r="E4549" t="s">
        <v>953</v>
      </c>
      <c r="F4549">
        <v>3001</v>
      </c>
      <c r="G4549">
        <v>1003</v>
      </c>
      <c r="H4549">
        <v>0</v>
      </c>
      <c r="I4549" t="s">
        <v>2677</v>
      </c>
      <c r="J4549" t="s">
        <v>955</v>
      </c>
      <c r="K4549" t="s">
        <v>956</v>
      </c>
      <c r="L4549">
        <v>1019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0</v>
      </c>
      <c r="T4549">
        <v>0</v>
      </c>
      <c r="U4549">
        <v>0</v>
      </c>
    </row>
    <row r="4550" spans="1:21" x14ac:dyDescent="0.25">
      <c r="A4550" t="s">
        <v>584</v>
      </c>
      <c r="B4550" t="s">
        <v>957</v>
      </c>
      <c r="C4550">
        <v>3434883</v>
      </c>
      <c r="D4550">
        <v>3</v>
      </c>
      <c r="E4550" t="s">
        <v>953</v>
      </c>
      <c r="F4550">
        <v>3001</v>
      </c>
      <c r="G4550">
        <v>3003</v>
      </c>
      <c r="H4550">
        <v>0</v>
      </c>
      <c r="I4550" t="s">
        <v>2677</v>
      </c>
      <c r="J4550" t="s">
        <v>955</v>
      </c>
      <c r="K4550" t="s">
        <v>956</v>
      </c>
      <c r="L4550">
        <v>1019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</v>
      </c>
    </row>
    <row r="4551" spans="1:21" x14ac:dyDescent="0.25">
      <c r="A4551" t="s">
        <v>584</v>
      </c>
      <c r="B4551" t="s">
        <v>957</v>
      </c>
      <c r="C4551" t="s">
        <v>958</v>
      </c>
      <c r="D4551">
        <v>140</v>
      </c>
      <c r="E4551" t="s">
        <v>953</v>
      </c>
      <c r="F4551">
        <v>3001</v>
      </c>
      <c r="G4551">
        <v>3003</v>
      </c>
      <c r="H4551">
        <v>0</v>
      </c>
      <c r="I4551" t="s">
        <v>2677</v>
      </c>
      <c r="J4551" t="s">
        <v>955</v>
      </c>
      <c r="K4551" t="s">
        <v>956</v>
      </c>
      <c r="L4551">
        <v>1019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</row>
    <row r="4552" spans="1:21" x14ac:dyDescent="0.25">
      <c r="A4552" t="s">
        <v>584</v>
      </c>
      <c r="B4552" t="s">
        <v>1240</v>
      </c>
      <c r="C4552" t="s">
        <v>2423</v>
      </c>
      <c r="D4552">
        <v>16</v>
      </c>
      <c r="E4552" t="s">
        <v>953</v>
      </c>
      <c r="F4552">
        <v>3001</v>
      </c>
      <c r="G4552" t="s">
        <v>1041</v>
      </c>
      <c r="H4552">
        <v>0</v>
      </c>
      <c r="I4552" t="s">
        <v>2677</v>
      </c>
      <c r="J4552" t="s">
        <v>955</v>
      </c>
      <c r="K4552" t="s">
        <v>956</v>
      </c>
      <c r="L4552">
        <v>1019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</row>
    <row r="4553" spans="1:21" x14ac:dyDescent="0.25">
      <c r="A4553" t="s">
        <v>584</v>
      </c>
      <c r="B4553" t="s">
        <v>959</v>
      </c>
      <c r="C4553" t="s">
        <v>1776</v>
      </c>
      <c r="D4553">
        <v>1</v>
      </c>
      <c r="E4553" t="s">
        <v>953</v>
      </c>
      <c r="F4553">
        <v>3093</v>
      </c>
      <c r="G4553">
        <v>9999</v>
      </c>
      <c r="H4553">
        <v>0</v>
      </c>
      <c r="I4553" t="s">
        <v>2677</v>
      </c>
      <c r="J4553" t="s">
        <v>960</v>
      </c>
      <c r="K4553" t="s">
        <v>956</v>
      </c>
      <c r="L4553">
        <v>1019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</row>
    <row r="4554" spans="1:21" x14ac:dyDescent="0.25">
      <c r="A4554" t="s">
        <v>583</v>
      </c>
      <c r="B4554" t="s">
        <v>952</v>
      </c>
      <c r="C4554" t="s">
        <v>3523</v>
      </c>
      <c r="D4554">
        <v>79</v>
      </c>
      <c r="E4554" t="s">
        <v>953</v>
      </c>
      <c r="F4554">
        <v>3001</v>
      </c>
      <c r="G4554">
        <v>1003</v>
      </c>
      <c r="H4554">
        <v>0</v>
      </c>
      <c r="I4554" t="s">
        <v>2678</v>
      </c>
      <c r="J4554" t="s">
        <v>955</v>
      </c>
      <c r="K4554" t="s">
        <v>956</v>
      </c>
      <c r="L4554">
        <v>1019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</row>
    <row r="4555" spans="1:21" x14ac:dyDescent="0.25">
      <c r="A4555" t="s">
        <v>583</v>
      </c>
      <c r="B4555" t="s">
        <v>952</v>
      </c>
      <c r="C4555" t="s">
        <v>6581</v>
      </c>
      <c r="D4555">
        <v>100</v>
      </c>
      <c r="E4555" t="s">
        <v>953</v>
      </c>
      <c r="F4555">
        <v>3001</v>
      </c>
      <c r="G4555">
        <v>1003</v>
      </c>
      <c r="H4555">
        <v>0</v>
      </c>
      <c r="I4555" t="s">
        <v>2678</v>
      </c>
      <c r="J4555" t="s">
        <v>955</v>
      </c>
      <c r="K4555" t="s">
        <v>956</v>
      </c>
      <c r="L4555">
        <v>1019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</row>
    <row r="4556" spans="1:21" x14ac:dyDescent="0.25">
      <c r="A4556" t="s">
        <v>583</v>
      </c>
      <c r="B4556" t="s">
        <v>952</v>
      </c>
      <c r="C4556" t="s">
        <v>6262</v>
      </c>
      <c r="D4556">
        <v>100</v>
      </c>
      <c r="E4556" t="s">
        <v>953</v>
      </c>
      <c r="F4556">
        <v>3001</v>
      </c>
      <c r="G4556">
        <v>1003</v>
      </c>
      <c r="H4556">
        <v>0</v>
      </c>
      <c r="I4556" t="s">
        <v>2678</v>
      </c>
      <c r="J4556" t="s">
        <v>955</v>
      </c>
      <c r="K4556" t="s">
        <v>956</v>
      </c>
      <c r="L4556">
        <v>1019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</row>
    <row r="4557" spans="1:21" x14ac:dyDescent="0.25">
      <c r="A4557" t="s">
        <v>583</v>
      </c>
      <c r="B4557" t="s">
        <v>952</v>
      </c>
      <c r="C4557" t="s">
        <v>6582</v>
      </c>
      <c r="D4557">
        <v>100</v>
      </c>
      <c r="E4557" t="s">
        <v>953</v>
      </c>
      <c r="F4557">
        <v>3001</v>
      </c>
      <c r="G4557">
        <v>1003</v>
      </c>
      <c r="H4557">
        <v>0</v>
      </c>
      <c r="I4557" t="s">
        <v>2678</v>
      </c>
      <c r="J4557" t="s">
        <v>955</v>
      </c>
      <c r="K4557" t="s">
        <v>956</v>
      </c>
      <c r="L4557">
        <v>1019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0</v>
      </c>
    </row>
    <row r="4558" spans="1:21" x14ac:dyDescent="0.25">
      <c r="A4558" t="s">
        <v>583</v>
      </c>
      <c r="B4558" t="s">
        <v>952</v>
      </c>
      <c r="C4558" t="s">
        <v>6583</v>
      </c>
      <c r="D4558">
        <v>100</v>
      </c>
      <c r="E4558" t="s">
        <v>953</v>
      </c>
      <c r="F4558">
        <v>3001</v>
      </c>
      <c r="G4558">
        <v>1003</v>
      </c>
      <c r="H4558">
        <v>0</v>
      </c>
      <c r="I4558" t="s">
        <v>2678</v>
      </c>
      <c r="J4558" t="s">
        <v>955</v>
      </c>
      <c r="K4558" t="s">
        <v>956</v>
      </c>
      <c r="L4558">
        <v>1019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0</v>
      </c>
    </row>
    <row r="4559" spans="1:21" x14ac:dyDescent="0.25">
      <c r="A4559" t="s">
        <v>583</v>
      </c>
      <c r="B4559" t="s">
        <v>952</v>
      </c>
      <c r="C4559" t="s">
        <v>6102</v>
      </c>
      <c r="D4559">
        <v>100</v>
      </c>
      <c r="E4559" t="s">
        <v>953</v>
      </c>
      <c r="F4559">
        <v>3001</v>
      </c>
      <c r="G4559">
        <v>1003</v>
      </c>
      <c r="H4559">
        <v>0</v>
      </c>
      <c r="I4559" t="s">
        <v>2678</v>
      </c>
      <c r="J4559" t="s">
        <v>955</v>
      </c>
      <c r="K4559" t="s">
        <v>956</v>
      </c>
      <c r="L4559">
        <v>1019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</row>
    <row r="4560" spans="1:21" x14ac:dyDescent="0.25">
      <c r="A4560" t="s">
        <v>583</v>
      </c>
      <c r="B4560" t="s">
        <v>952</v>
      </c>
      <c r="C4560" t="s">
        <v>6584</v>
      </c>
      <c r="D4560">
        <v>100</v>
      </c>
      <c r="E4560" t="s">
        <v>953</v>
      </c>
      <c r="F4560">
        <v>3001</v>
      </c>
      <c r="G4560">
        <v>1003</v>
      </c>
      <c r="H4560">
        <v>0</v>
      </c>
      <c r="I4560" t="s">
        <v>2678</v>
      </c>
      <c r="J4560" t="s">
        <v>955</v>
      </c>
      <c r="K4560" t="s">
        <v>956</v>
      </c>
      <c r="L4560">
        <v>1019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</row>
    <row r="4561" spans="1:21" x14ac:dyDescent="0.25">
      <c r="A4561" t="s">
        <v>583</v>
      </c>
      <c r="B4561" t="s">
        <v>957</v>
      </c>
      <c r="C4561">
        <v>3434884</v>
      </c>
      <c r="D4561">
        <v>3</v>
      </c>
      <c r="E4561" t="s">
        <v>953</v>
      </c>
      <c r="F4561">
        <v>3001</v>
      </c>
      <c r="G4561">
        <v>3003</v>
      </c>
      <c r="H4561">
        <v>0</v>
      </c>
      <c r="I4561" t="s">
        <v>2678</v>
      </c>
      <c r="J4561" t="s">
        <v>955</v>
      </c>
      <c r="K4561" t="s">
        <v>956</v>
      </c>
      <c r="L4561">
        <v>1019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</row>
    <row r="4562" spans="1:21" x14ac:dyDescent="0.25">
      <c r="A4562" t="s">
        <v>583</v>
      </c>
      <c r="B4562" t="s">
        <v>957</v>
      </c>
      <c r="C4562" t="s">
        <v>958</v>
      </c>
      <c r="D4562">
        <v>166</v>
      </c>
      <c r="E4562" t="s">
        <v>953</v>
      </c>
      <c r="F4562">
        <v>3001</v>
      </c>
      <c r="G4562">
        <v>3003</v>
      </c>
      <c r="H4562">
        <v>0</v>
      </c>
      <c r="I4562" t="s">
        <v>2678</v>
      </c>
      <c r="J4562" t="s">
        <v>955</v>
      </c>
      <c r="K4562" t="s">
        <v>956</v>
      </c>
      <c r="L4562">
        <v>1019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</row>
    <row r="4563" spans="1:21" x14ac:dyDescent="0.25">
      <c r="A4563" t="s">
        <v>583</v>
      </c>
      <c r="B4563" t="s">
        <v>1240</v>
      </c>
      <c r="C4563" t="s">
        <v>2423</v>
      </c>
      <c r="D4563">
        <v>16</v>
      </c>
      <c r="E4563" t="s">
        <v>953</v>
      </c>
      <c r="F4563">
        <v>3001</v>
      </c>
      <c r="G4563" t="s">
        <v>1041</v>
      </c>
      <c r="H4563">
        <v>0</v>
      </c>
      <c r="I4563" t="s">
        <v>2678</v>
      </c>
      <c r="J4563" t="s">
        <v>955</v>
      </c>
      <c r="K4563" t="s">
        <v>956</v>
      </c>
      <c r="L4563">
        <v>1019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</row>
    <row r="4564" spans="1:21" x14ac:dyDescent="0.25">
      <c r="A4564" t="s">
        <v>583</v>
      </c>
      <c r="B4564" t="s">
        <v>964</v>
      </c>
      <c r="C4564" t="s">
        <v>5708</v>
      </c>
      <c r="D4564">
        <v>100</v>
      </c>
      <c r="E4564" t="s">
        <v>953</v>
      </c>
      <c r="F4564">
        <v>3093</v>
      </c>
      <c r="G4564">
        <v>3000</v>
      </c>
      <c r="H4564">
        <v>0</v>
      </c>
      <c r="I4564" t="s">
        <v>2678</v>
      </c>
      <c r="J4564" t="s">
        <v>960</v>
      </c>
      <c r="K4564" t="s">
        <v>956</v>
      </c>
      <c r="L4564">
        <v>1019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</row>
    <row r="4565" spans="1:21" x14ac:dyDescent="0.25">
      <c r="A4565" t="s">
        <v>583</v>
      </c>
      <c r="B4565" t="s">
        <v>962</v>
      </c>
      <c r="C4565" t="s">
        <v>6135</v>
      </c>
      <c r="D4565">
        <v>61</v>
      </c>
      <c r="E4565" t="s">
        <v>953</v>
      </c>
      <c r="F4565">
        <v>3093</v>
      </c>
      <c r="G4565">
        <v>3093</v>
      </c>
      <c r="H4565">
        <v>0</v>
      </c>
      <c r="I4565" t="s">
        <v>2678</v>
      </c>
      <c r="J4565" t="s">
        <v>960</v>
      </c>
      <c r="K4565" t="s">
        <v>956</v>
      </c>
      <c r="L4565">
        <v>1019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</row>
    <row r="4566" spans="1:21" x14ac:dyDescent="0.25">
      <c r="A4566" t="s">
        <v>583</v>
      </c>
      <c r="B4566" t="s">
        <v>962</v>
      </c>
      <c r="C4566" t="s">
        <v>6585</v>
      </c>
      <c r="D4566">
        <v>80</v>
      </c>
      <c r="E4566" t="s">
        <v>953</v>
      </c>
      <c r="F4566">
        <v>3093</v>
      </c>
      <c r="G4566">
        <v>3093</v>
      </c>
      <c r="H4566">
        <v>0</v>
      </c>
      <c r="I4566" t="s">
        <v>2678</v>
      </c>
      <c r="J4566" t="s">
        <v>960</v>
      </c>
      <c r="K4566" t="s">
        <v>956</v>
      </c>
      <c r="L4566">
        <v>1019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</row>
    <row r="4567" spans="1:21" x14ac:dyDescent="0.25">
      <c r="A4567" t="s">
        <v>583</v>
      </c>
      <c r="B4567" t="s">
        <v>962</v>
      </c>
      <c r="C4567" t="s">
        <v>6586</v>
      </c>
      <c r="D4567">
        <v>100</v>
      </c>
      <c r="E4567" t="s">
        <v>953</v>
      </c>
      <c r="F4567">
        <v>3093</v>
      </c>
      <c r="G4567">
        <v>3093</v>
      </c>
      <c r="H4567">
        <v>0</v>
      </c>
      <c r="I4567" t="s">
        <v>2678</v>
      </c>
      <c r="J4567" t="s">
        <v>960</v>
      </c>
      <c r="K4567" t="s">
        <v>956</v>
      </c>
      <c r="L4567">
        <v>1019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</row>
    <row r="4568" spans="1:21" x14ac:dyDescent="0.25">
      <c r="A4568" t="s">
        <v>583</v>
      </c>
      <c r="B4568" t="s">
        <v>962</v>
      </c>
      <c r="C4568" t="s">
        <v>6587</v>
      </c>
      <c r="D4568">
        <v>100</v>
      </c>
      <c r="E4568" t="s">
        <v>953</v>
      </c>
      <c r="F4568">
        <v>3093</v>
      </c>
      <c r="G4568">
        <v>3093</v>
      </c>
      <c r="H4568">
        <v>0</v>
      </c>
      <c r="I4568" t="s">
        <v>2678</v>
      </c>
      <c r="J4568" t="s">
        <v>960</v>
      </c>
      <c r="K4568" t="s">
        <v>956</v>
      </c>
      <c r="L4568">
        <v>1019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</row>
    <row r="4569" spans="1:21" x14ac:dyDescent="0.25">
      <c r="A4569" t="s">
        <v>583</v>
      </c>
      <c r="B4569" t="s">
        <v>962</v>
      </c>
      <c r="C4569" t="s">
        <v>6588</v>
      </c>
      <c r="D4569">
        <v>100</v>
      </c>
      <c r="E4569" t="s">
        <v>953</v>
      </c>
      <c r="F4569">
        <v>3093</v>
      </c>
      <c r="G4569">
        <v>3093</v>
      </c>
      <c r="H4569">
        <v>0</v>
      </c>
      <c r="I4569" t="s">
        <v>2678</v>
      </c>
      <c r="J4569" t="s">
        <v>960</v>
      </c>
      <c r="K4569" t="s">
        <v>956</v>
      </c>
      <c r="L4569">
        <v>1019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</row>
    <row r="4570" spans="1:21" x14ac:dyDescent="0.25">
      <c r="A4570" t="s">
        <v>583</v>
      </c>
      <c r="B4570" t="s">
        <v>962</v>
      </c>
      <c r="C4570" t="s">
        <v>6589</v>
      </c>
      <c r="D4570">
        <v>100</v>
      </c>
      <c r="E4570" t="s">
        <v>953</v>
      </c>
      <c r="F4570">
        <v>3093</v>
      </c>
      <c r="G4570">
        <v>3093</v>
      </c>
      <c r="H4570">
        <v>0</v>
      </c>
      <c r="I4570" t="s">
        <v>2678</v>
      </c>
      <c r="J4570" t="s">
        <v>960</v>
      </c>
      <c r="K4570" t="s">
        <v>956</v>
      </c>
      <c r="L4570">
        <v>1019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</row>
    <row r="4571" spans="1:21" x14ac:dyDescent="0.25">
      <c r="A4571" t="s">
        <v>583</v>
      </c>
      <c r="B4571" t="s">
        <v>962</v>
      </c>
      <c r="C4571" t="s">
        <v>5707</v>
      </c>
      <c r="D4571">
        <v>100</v>
      </c>
      <c r="E4571" t="s">
        <v>953</v>
      </c>
      <c r="F4571">
        <v>3093</v>
      </c>
      <c r="G4571">
        <v>3093</v>
      </c>
      <c r="H4571">
        <v>0</v>
      </c>
      <c r="I4571" t="s">
        <v>2678</v>
      </c>
      <c r="J4571" t="s">
        <v>960</v>
      </c>
      <c r="K4571" t="s">
        <v>956</v>
      </c>
      <c r="L4571">
        <v>1019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</row>
    <row r="4572" spans="1:21" x14ac:dyDescent="0.25">
      <c r="A4572" t="s">
        <v>583</v>
      </c>
      <c r="B4572" t="s">
        <v>962</v>
      </c>
      <c r="C4572" t="s">
        <v>6590</v>
      </c>
      <c r="D4572">
        <v>100</v>
      </c>
      <c r="E4572" t="s">
        <v>953</v>
      </c>
      <c r="F4572">
        <v>3093</v>
      </c>
      <c r="G4572">
        <v>3093</v>
      </c>
      <c r="H4572">
        <v>0</v>
      </c>
      <c r="I4572" t="s">
        <v>2678</v>
      </c>
      <c r="J4572" t="s">
        <v>960</v>
      </c>
      <c r="K4572" t="s">
        <v>956</v>
      </c>
      <c r="L4572">
        <v>1019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</row>
    <row r="4573" spans="1:21" x14ac:dyDescent="0.25">
      <c r="A4573" t="s">
        <v>583</v>
      </c>
      <c r="B4573" t="s">
        <v>962</v>
      </c>
      <c r="C4573" t="s">
        <v>6591</v>
      </c>
      <c r="D4573">
        <v>79</v>
      </c>
      <c r="E4573" t="s">
        <v>953</v>
      </c>
      <c r="F4573">
        <v>3093</v>
      </c>
      <c r="G4573">
        <v>3093</v>
      </c>
      <c r="H4573">
        <v>0</v>
      </c>
      <c r="I4573" t="s">
        <v>2678</v>
      </c>
      <c r="J4573" t="s">
        <v>960</v>
      </c>
      <c r="K4573" t="s">
        <v>956</v>
      </c>
      <c r="L4573">
        <v>1019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</row>
    <row r="4574" spans="1:21" x14ac:dyDescent="0.25">
      <c r="A4574" t="s">
        <v>583</v>
      </c>
      <c r="B4574" t="s">
        <v>962</v>
      </c>
      <c r="C4574" t="s">
        <v>6592</v>
      </c>
      <c r="D4574">
        <v>100</v>
      </c>
      <c r="E4574" t="s">
        <v>953</v>
      </c>
      <c r="F4574">
        <v>3093</v>
      </c>
      <c r="G4574">
        <v>3093</v>
      </c>
      <c r="H4574">
        <v>0</v>
      </c>
      <c r="I4574" t="s">
        <v>2678</v>
      </c>
      <c r="J4574" t="s">
        <v>960</v>
      </c>
      <c r="K4574" t="s">
        <v>956</v>
      </c>
      <c r="L4574">
        <v>1019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</row>
    <row r="4575" spans="1:21" x14ac:dyDescent="0.25">
      <c r="A4575" t="s">
        <v>583</v>
      </c>
      <c r="B4575" t="s">
        <v>959</v>
      </c>
      <c r="C4575" t="s">
        <v>1776</v>
      </c>
      <c r="D4575">
        <v>1</v>
      </c>
      <c r="E4575" t="s">
        <v>953</v>
      </c>
      <c r="F4575">
        <v>3093</v>
      </c>
      <c r="G4575">
        <v>9999</v>
      </c>
      <c r="H4575">
        <v>0</v>
      </c>
      <c r="I4575" t="s">
        <v>2678</v>
      </c>
      <c r="J4575" t="s">
        <v>960</v>
      </c>
      <c r="K4575" t="s">
        <v>956</v>
      </c>
      <c r="L4575">
        <v>1019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</row>
    <row r="4576" spans="1:21" x14ac:dyDescent="0.25">
      <c r="A4576" t="s">
        <v>582</v>
      </c>
      <c r="D4576">
        <v>0</v>
      </c>
      <c r="E4576" t="s">
        <v>953</v>
      </c>
      <c r="F4576">
        <v>3001</v>
      </c>
      <c r="H4576">
        <v>100</v>
      </c>
      <c r="I4576" t="s">
        <v>2679</v>
      </c>
      <c r="J4576" t="s">
        <v>955</v>
      </c>
      <c r="K4576" t="s">
        <v>956</v>
      </c>
      <c r="L4576">
        <v>1019</v>
      </c>
      <c r="N4576">
        <v>0</v>
      </c>
      <c r="O4576">
        <v>100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</row>
    <row r="4577" spans="1:21" x14ac:dyDescent="0.25">
      <c r="A4577" t="s">
        <v>582</v>
      </c>
      <c r="B4577" t="s">
        <v>952</v>
      </c>
      <c r="C4577" t="s">
        <v>6593</v>
      </c>
      <c r="D4577">
        <v>69</v>
      </c>
      <c r="E4577" t="s">
        <v>953</v>
      </c>
      <c r="F4577">
        <v>3001</v>
      </c>
      <c r="G4577">
        <v>1003</v>
      </c>
      <c r="H4577">
        <v>0</v>
      </c>
      <c r="I4577" t="s">
        <v>2679</v>
      </c>
      <c r="J4577" t="s">
        <v>955</v>
      </c>
      <c r="K4577" t="s">
        <v>956</v>
      </c>
      <c r="L4577">
        <v>1019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</row>
    <row r="4578" spans="1:21" x14ac:dyDescent="0.25">
      <c r="A4578" t="s">
        <v>582</v>
      </c>
      <c r="B4578" t="s">
        <v>952</v>
      </c>
      <c r="C4578" t="s">
        <v>6594</v>
      </c>
      <c r="D4578">
        <v>200</v>
      </c>
      <c r="E4578" t="s">
        <v>953</v>
      </c>
      <c r="F4578">
        <v>3001</v>
      </c>
      <c r="G4578">
        <v>1003</v>
      </c>
      <c r="H4578">
        <v>0</v>
      </c>
      <c r="I4578" t="s">
        <v>2679</v>
      </c>
      <c r="J4578" t="s">
        <v>955</v>
      </c>
      <c r="K4578" t="s">
        <v>956</v>
      </c>
      <c r="L4578">
        <v>1019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</row>
    <row r="4579" spans="1:21" x14ac:dyDescent="0.25">
      <c r="A4579" t="s">
        <v>582</v>
      </c>
      <c r="B4579" t="s">
        <v>952</v>
      </c>
      <c r="C4579" t="s">
        <v>6595</v>
      </c>
      <c r="D4579">
        <v>98</v>
      </c>
      <c r="E4579" t="s">
        <v>953</v>
      </c>
      <c r="F4579">
        <v>3001</v>
      </c>
      <c r="G4579">
        <v>1003</v>
      </c>
      <c r="H4579">
        <v>0</v>
      </c>
      <c r="I4579" t="s">
        <v>2679</v>
      </c>
      <c r="J4579" t="s">
        <v>955</v>
      </c>
      <c r="K4579" t="s">
        <v>956</v>
      </c>
      <c r="L4579">
        <v>1019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</row>
    <row r="4580" spans="1:21" x14ac:dyDescent="0.25">
      <c r="A4580" t="s">
        <v>582</v>
      </c>
      <c r="B4580" t="s">
        <v>957</v>
      </c>
      <c r="C4580">
        <v>3434989</v>
      </c>
      <c r="D4580">
        <v>3</v>
      </c>
      <c r="E4580" t="s">
        <v>953</v>
      </c>
      <c r="F4580">
        <v>3001</v>
      </c>
      <c r="G4580">
        <v>3003</v>
      </c>
      <c r="H4580">
        <v>0</v>
      </c>
      <c r="I4580" t="s">
        <v>2679</v>
      </c>
      <c r="J4580" t="s">
        <v>955</v>
      </c>
      <c r="K4580" t="s">
        <v>956</v>
      </c>
      <c r="L4580">
        <v>1019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</row>
    <row r="4581" spans="1:21" x14ac:dyDescent="0.25">
      <c r="A4581" t="s">
        <v>582</v>
      </c>
      <c r="B4581" t="s">
        <v>957</v>
      </c>
      <c r="C4581" t="s">
        <v>958</v>
      </c>
      <c r="D4581">
        <v>169</v>
      </c>
      <c r="E4581" t="s">
        <v>953</v>
      </c>
      <c r="F4581">
        <v>3001</v>
      </c>
      <c r="G4581">
        <v>3003</v>
      </c>
      <c r="H4581">
        <v>0</v>
      </c>
      <c r="I4581" t="s">
        <v>2679</v>
      </c>
      <c r="J4581" t="s">
        <v>955</v>
      </c>
      <c r="K4581" t="s">
        <v>956</v>
      </c>
      <c r="L4581">
        <v>1019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</row>
    <row r="4582" spans="1:21" x14ac:dyDescent="0.25">
      <c r="A4582" t="s">
        <v>582</v>
      </c>
      <c r="B4582" t="s">
        <v>1240</v>
      </c>
      <c r="C4582" t="s">
        <v>2423</v>
      </c>
      <c r="D4582">
        <v>6</v>
      </c>
      <c r="E4582" t="s">
        <v>953</v>
      </c>
      <c r="F4582">
        <v>3001</v>
      </c>
      <c r="G4582" t="s">
        <v>1041</v>
      </c>
      <c r="H4582">
        <v>0</v>
      </c>
      <c r="I4582" t="s">
        <v>2679</v>
      </c>
      <c r="J4582" t="s">
        <v>955</v>
      </c>
      <c r="K4582" t="s">
        <v>956</v>
      </c>
      <c r="L4582">
        <v>1019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</row>
    <row r="4583" spans="1:21" x14ac:dyDescent="0.25">
      <c r="A4583" t="s">
        <v>582</v>
      </c>
      <c r="B4583" t="s">
        <v>964</v>
      </c>
      <c r="C4583" t="s">
        <v>4582</v>
      </c>
      <c r="D4583">
        <v>100</v>
      </c>
      <c r="E4583" t="s">
        <v>953</v>
      </c>
      <c r="F4583">
        <v>3093</v>
      </c>
      <c r="G4583">
        <v>3000</v>
      </c>
      <c r="H4583">
        <v>0</v>
      </c>
      <c r="I4583" t="s">
        <v>2679</v>
      </c>
      <c r="J4583" t="s">
        <v>960</v>
      </c>
      <c r="K4583" t="s">
        <v>956</v>
      </c>
      <c r="L4583">
        <v>1019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</row>
    <row r="4584" spans="1:21" x14ac:dyDescent="0.25">
      <c r="A4584" t="s">
        <v>582</v>
      </c>
      <c r="B4584" t="s">
        <v>964</v>
      </c>
      <c r="C4584" t="s">
        <v>4616</v>
      </c>
      <c r="D4584">
        <v>72</v>
      </c>
      <c r="E4584" t="s">
        <v>953</v>
      </c>
      <c r="F4584">
        <v>3093</v>
      </c>
      <c r="G4584">
        <v>3000</v>
      </c>
      <c r="H4584">
        <v>0</v>
      </c>
      <c r="I4584" t="s">
        <v>2679</v>
      </c>
      <c r="J4584" t="s">
        <v>960</v>
      </c>
      <c r="K4584" t="s">
        <v>956</v>
      </c>
      <c r="L4584">
        <v>1019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</row>
    <row r="4585" spans="1:21" x14ac:dyDescent="0.25">
      <c r="A4585" t="s">
        <v>581</v>
      </c>
      <c r="D4585">
        <v>0</v>
      </c>
      <c r="E4585" t="s">
        <v>953</v>
      </c>
      <c r="F4585">
        <v>3001</v>
      </c>
      <c r="H4585">
        <v>70</v>
      </c>
      <c r="I4585" t="s">
        <v>2680</v>
      </c>
      <c r="J4585" t="s">
        <v>955</v>
      </c>
      <c r="K4585" t="s">
        <v>956</v>
      </c>
      <c r="L4585">
        <v>1019</v>
      </c>
      <c r="N4585">
        <v>0</v>
      </c>
      <c r="O4585">
        <v>70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</row>
    <row r="4586" spans="1:21" x14ac:dyDescent="0.25">
      <c r="A4586" t="s">
        <v>581</v>
      </c>
      <c r="B4586" t="s">
        <v>952</v>
      </c>
      <c r="C4586" t="s">
        <v>6596</v>
      </c>
      <c r="D4586">
        <v>35</v>
      </c>
      <c r="E4586" t="s">
        <v>953</v>
      </c>
      <c r="F4586">
        <v>3001</v>
      </c>
      <c r="G4586">
        <v>1003</v>
      </c>
      <c r="H4586">
        <v>0</v>
      </c>
      <c r="I4586" t="s">
        <v>2680</v>
      </c>
      <c r="J4586" t="s">
        <v>955</v>
      </c>
      <c r="K4586" t="s">
        <v>956</v>
      </c>
      <c r="L4586">
        <v>1019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</row>
    <row r="4587" spans="1:21" x14ac:dyDescent="0.25">
      <c r="A4587" t="s">
        <v>581</v>
      </c>
      <c r="B4587" t="s">
        <v>952</v>
      </c>
      <c r="C4587" t="s">
        <v>6597</v>
      </c>
      <c r="D4587">
        <v>35</v>
      </c>
      <c r="E4587" t="s">
        <v>953</v>
      </c>
      <c r="F4587">
        <v>3001</v>
      </c>
      <c r="G4587">
        <v>1003</v>
      </c>
      <c r="H4587">
        <v>0</v>
      </c>
      <c r="I4587" t="s">
        <v>2680</v>
      </c>
      <c r="J4587" t="s">
        <v>955</v>
      </c>
      <c r="K4587" t="s">
        <v>956</v>
      </c>
      <c r="L4587">
        <v>1019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</row>
    <row r="4588" spans="1:21" x14ac:dyDescent="0.25">
      <c r="A4588" t="s">
        <v>581</v>
      </c>
      <c r="B4588" t="s">
        <v>952</v>
      </c>
      <c r="C4588" t="s">
        <v>6598</v>
      </c>
      <c r="D4588">
        <v>35</v>
      </c>
      <c r="E4588" t="s">
        <v>953</v>
      </c>
      <c r="F4588">
        <v>3001</v>
      </c>
      <c r="G4588">
        <v>1003</v>
      </c>
      <c r="H4588">
        <v>0</v>
      </c>
      <c r="I4588" t="s">
        <v>2680</v>
      </c>
      <c r="J4588" t="s">
        <v>955</v>
      </c>
      <c r="K4588" t="s">
        <v>956</v>
      </c>
      <c r="L4588">
        <v>1019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</row>
    <row r="4589" spans="1:21" x14ac:dyDescent="0.25">
      <c r="A4589" t="s">
        <v>581</v>
      </c>
      <c r="B4589" t="s">
        <v>957</v>
      </c>
      <c r="C4589" t="s">
        <v>958</v>
      </c>
      <c r="D4589">
        <v>92</v>
      </c>
      <c r="E4589" t="s">
        <v>953</v>
      </c>
      <c r="F4589">
        <v>3001</v>
      </c>
      <c r="G4589">
        <v>3003</v>
      </c>
      <c r="H4589">
        <v>0</v>
      </c>
      <c r="I4589" t="s">
        <v>2680</v>
      </c>
      <c r="J4589" t="s">
        <v>955</v>
      </c>
      <c r="K4589" t="s">
        <v>956</v>
      </c>
      <c r="L4589">
        <v>1019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</row>
    <row r="4590" spans="1:21" x14ac:dyDescent="0.25">
      <c r="A4590" t="s">
        <v>581</v>
      </c>
      <c r="B4590" t="s">
        <v>1240</v>
      </c>
      <c r="C4590" t="s">
        <v>2423</v>
      </c>
      <c r="D4590">
        <v>16</v>
      </c>
      <c r="E4590" t="s">
        <v>953</v>
      </c>
      <c r="F4590">
        <v>3001</v>
      </c>
      <c r="G4590" t="s">
        <v>1041</v>
      </c>
      <c r="H4590">
        <v>0</v>
      </c>
      <c r="I4590" t="s">
        <v>2680</v>
      </c>
      <c r="J4590" t="s">
        <v>955</v>
      </c>
      <c r="K4590" t="s">
        <v>956</v>
      </c>
      <c r="L4590">
        <v>1019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</row>
    <row r="4591" spans="1:21" x14ac:dyDescent="0.25">
      <c r="A4591" t="s">
        <v>581</v>
      </c>
      <c r="B4591" t="s">
        <v>964</v>
      </c>
      <c r="C4591" t="s">
        <v>4569</v>
      </c>
      <c r="D4591">
        <v>30</v>
      </c>
      <c r="E4591" t="s">
        <v>953</v>
      </c>
      <c r="F4591">
        <v>3093</v>
      </c>
      <c r="G4591">
        <v>3000</v>
      </c>
      <c r="H4591">
        <v>0</v>
      </c>
      <c r="I4591" t="s">
        <v>2680</v>
      </c>
      <c r="J4591" t="s">
        <v>960</v>
      </c>
      <c r="K4591" t="s">
        <v>956</v>
      </c>
      <c r="L4591">
        <v>1019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0</v>
      </c>
      <c r="U4591">
        <v>0</v>
      </c>
    </row>
    <row r="4592" spans="1:21" x14ac:dyDescent="0.25">
      <c r="A4592" t="s">
        <v>581</v>
      </c>
      <c r="B4592" t="s">
        <v>964</v>
      </c>
      <c r="C4592" t="s">
        <v>8312</v>
      </c>
      <c r="D4592">
        <v>35</v>
      </c>
      <c r="E4592" t="s">
        <v>953</v>
      </c>
      <c r="F4592">
        <v>3093</v>
      </c>
      <c r="G4592">
        <v>3000</v>
      </c>
      <c r="H4592">
        <v>0</v>
      </c>
      <c r="I4592" t="s">
        <v>2680</v>
      </c>
      <c r="J4592" t="s">
        <v>960</v>
      </c>
      <c r="K4592" t="s">
        <v>956</v>
      </c>
      <c r="L4592">
        <v>1019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</row>
    <row r="4593" spans="1:21" x14ac:dyDescent="0.25">
      <c r="A4593" t="s">
        <v>581</v>
      </c>
      <c r="B4593" t="s">
        <v>964</v>
      </c>
      <c r="C4593" t="s">
        <v>8356</v>
      </c>
      <c r="D4593">
        <v>35</v>
      </c>
      <c r="E4593" t="s">
        <v>953</v>
      </c>
      <c r="F4593">
        <v>3093</v>
      </c>
      <c r="G4593">
        <v>3000</v>
      </c>
      <c r="H4593">
        <v>0</v>
      </c>
      <c r="I4593" t="s">
        <v>2680</v>
      </c>
      <c r="J4593" t="s">
        <v>960</v>
      </c>
      <c r="K4593" t="s">
        <v>956</v>
      </c>
      <c r="L4593">
        <v>1019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</row>
    <row r="4594" spans="1:21" x14ac:dyDescent="0.25">
      <c r="A4594" t="s">
        <v>581</v>
      </c>
      <c r="B4594" t="s">
        <v>962</v>
      </c>
      <c r="C4594" t="s">
        <v>6599</v>
      </c>
      <c r="D4594">
        <v>35</v>
      </c>
      <c r="E4594" t="s">
        <v>953</v>
      </c>
      <c r="F4594">
        <v>3093</v>
      </c>
      <c r="G4594">
        <v>3093</v>
      </c>
      <c r="H4594">
        <v>0</v>
      </c>
      <c r="I4594" t="s">
        <v>2680</v>
      </c>
      <c r="J4594" t="s">
        <v>960</v>
      </c>
      <c r="K4594" t="s">
        <v>956</v>
      </c>
      <c r="L4594">
        <v>1019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</row>
    <row r="4595" spans="1:21" x14ac:dyDescent="0.25">
      <c r="A4595" t="s">
        <v>581</v>
      </c>
      <c r="B4595" t="s">
        <v>962</v>
      </c>
      <c r="C4595" t="s">
        <v>6600</v>
      </c>
      <c r="D4595">
        <v>35</v>
      </c>
      <c r="E4595" t="s">
        <v>953</v>
      </c>
      <c r="F4595">
        <v>3093</v>
      </c>
      <c r="G4595">
        <v>3093</v>
      </c>
      <c r="H4595">
        <v>0</v>
      </c>
      <c r="I4595" t="s">
        <v>2680</v>
      </c>
      <c r="J4595" t="s">
        <v>960</v>
      </c>
      <c r="K4595" t="s">
        <v>956</v>
      </c>
      <c r="L4595">
        <v>1019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</row>
    <row r="4596" spans="1:21" x14ac:dyDescent="0.25">
      <c r="A4596" t="s">
        <v>581</v>
      </c>
      <c r="B4596" t="s">
        <v>962</v>
      </c>
      <c r="C4596" t="s">
        <v>6601</v>
      </c>
      <c r="D4596">
        <v>35</v>
      </c>
      <c r="E4596" t="s">
        <v>953</v>
      </c>
      <c r="F4596">
        <v>3093</v>
      </c>
      <c r="G4596">
        <v>3093</v>
      </c>
      <c r="H4596">
        <v>0</v>
      </c>
      <c r="I4596" t="s">
        <v>2680</v>
      </c>
      <c r="J4596" t="s">
        <v>960</v>
      </c>
      <c r="K4596" t="s">
        <v>956</v>
      </c>
      <c r="L4596">
        <v>1019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</row>
    <row r="4597" spans="1:21" x14ac:dyDescent="0.25">
      <c r="A4597" t="s">
        <v>581</v>
      </c>
      <c r="B4597" t="s">
        <v>962</v>
      </c>
      <c r="C4597" t="s">
        <v>5439</v>
      </c>
      <c r="D4597">
        <v>35</v>
      </c>
      <c r="E4597" t="s">
        <v>953</v>
      </c>
      <c r="F4597">
        <v>3093</v>
      </c>
      <c r="G4597">
        <v>3093</v>
      </c>
      <c r="H4597">
        <v>0</v>
      </c>
      <c r="I4597" t="s">
        <v>2680</v>
      </c>
      <c r="J4597" t="s">
        <v>960</v>
      </c>
      <c r="K4597" t="s">
        <v>956</v>
      </c>
      <c r="L4597">
        <v>1019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</row>
    <row r="4598" spans="1:21" x14ac:dyDescent="0.25">
      <c r="A4598" t="s">
        <v>581</v>
      </c>
      <c r="B4598" t="s">
        <v>962</v>
      </c>
      <c r="C4598" t="s">
        <v>6065</v>
      </c>
      <c r="D4598">
        <v>35</v>
      </c>
      <c r="E4598" t="s">
        <v>953</v>
      </c>
      <c r="F4598">
        <v>3093</v>
      </c>
      <c r="G4598">
        <v>3093</v>
      </c>
      <c r="H4598">
        <v>0</v>
      </c>
      <c r="I4598" t="s">
        <v>2680</v>
      </c>
      <c r="J4598" t="s">
        <v>960</v>
      </c>
      <c r="K4598" t="s">
        <v>956</v>
      </c>
      <c r="L4598">
        <v>1019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</row>
    <row r="4599" spans="1:21" x14ac:dyDescent="0.25">
      <c r="A4599" t="s">
        <v>581</v>
      </c>
      <c r="B4599" t="s">
        <v>962</v>
      </c>
      <c r="C4599" t="s">
        <v>6602</v>
      </c>
      <c r="D4599">
        <v>35</v>
      </c>
      <c r="E4599" t="s">
        <v>953</v>
      </c>
      <c r="F4599">
        <v>3093</v>
      </c>
      <c r="G4599">
        <v>3093</v>
      </c>
      <c r="H4599">
        <v>0</v>
      </c>
      <c r="I4599" t="s">
        <v>2680</v>
      </c>
      <c r="J4599" t="s">
        <v>960</v>
      </c>
      <c r="K4599" t="s">
        <v>956</v>
      </c>
      <c r="L4599">
        <v>1019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</row>
    <row r="4600" spans="1:21" x14ac:dyDescent="0.25">
      <c r="A4600" t="s">
        <v>581</v>
      </c>
      <c r="B4600" t="s">
        <v>962</v>
      </c>
      <c r="C4600" t="s">
        <v>5508</v>
      </c>
      <c r="D4600">
        <v>35</v>
      </c>
      <c r="E4600" t="s">
        <v>953</v>
      </c>
      <c r="F4600">
        <v>3093</v>
      </c>
      <c r="G4600">
        <v>3093</v>
      </c>
      <c r="H4600">
        <v>0</v>
      </c>
      <c r="I4600" t="s">
        <v>2680</v>
      </c>
      <c r="J4600" t="s">
        <v>960</v>
      </c>
      <c r="K4600" t="s">
        <v>956</v>
      </c>
      <c r="L4600">
        <v>1019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</row>
    <row r="4601" spans="1:21" x14ac:dyDescent="0.25">
      <c r="A4601" t="s">
        <v>581</v>
      </c>
      <c r="B4601" t="s">
        <v>962</v>
      </c>
      <c r="C4601" t="s">
        <v>6603</v>
      </c>
      <c r="D4601">
        <v>35</v>
      </c>
      <c r="E4601" t="s">
        <v>953</v>
      </c>
      <c r="F4601">
        <v>3093</v>
      </c>
      <c r="G4601">
        <v>3093</v>
      </c>
      <c r="H4601">
        <v>0</v>
      </c>
      <c r="I4601" t="s">
        <v>2680</v>
      </c>
      <c r="J4601" t="s">
        <v>960</v>
      </c>
      <c r="K4601" t="s">
        <v>956</v>
      </c>
      <c r="L4601">
        <v>1019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</row>
    <row r="4602" spans="1:21" x14ac:dyDescent="0.25">
      <c r="A4602" t="s">
        <v>581</v>
      </c>
      <c r="B4602" t="s">
        <v>962</v>
      </c>
      <c r="C4602" t="s">
        <v>6604</v>
      </c>
      <c r="D4602">
        <v>25</v>
      </c>
      <c r="E4602" t="s">
        <v>953</v>
      </c>
      <c r="F4602">
        <v>3093</v>
      </c>
      <c r="G4602">
        <v>3093</v>
      </c>
      <c r="H4602">
        <v>0</v>
      </c>
      <c r="I4602" t="s">
        <v>2680</v>
      </c>
      <c r="J4602" t="s">
        <v>960</v>
      </c>
      <c r="K4602" t="s">
        <v>956</v>
      </c>
      <c r="L4602">
        <v>1019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</row>
    <row r="4603" spans="1:21" x14ac:dyDescent="0.25">
      <c r="A4603" t="s">
        <v>581</v>
      </c>
      <c r="B4603" t="s">
        <v>962</v>
      </c>
      <c r="C4603" t="s">
        <v>6605</v>
      </c>
      <c r="D4603">
        <v>35</v>
      </c>
      <c r="E4603" t="s">
        <v>953</v>
      </c>
      <c r="F4603">
        <v>3093</v>
      </c>
      <c r="G4603">
        <v>3093</v>
      </c>
      <c r="H4603">
        <v>0</v>
      </c>
      <c r="I4603" t="s">
        <v>2680</v>
      </c>
      <c r="J4603" t="s">
        <v>960</v>
      </c>
      <c r="K4603" t="s">
        <v>956</v>
      </c>
      <c r="L4603">
        <v>1019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</row>
    <row r="4604" spans="1:21" x14ac:dyDescent="0.25">
      <c r="A4604" t="s">
        <v>581</v>
      </c>
      <c r="B4604" t="s">
        <v>962</v>
      </c>
      <c r="C4604" t="s">
        <v>6606</v>
      </c>
      <c r="D4604">
        <v>35</v>
      </c>
      <c r="E4604" t="s">
        <v>953</v>
      </c>
      <c r="F4604">
        <v>3093</v>
      </c>
      <c r="G4604">
        <v>3093</v>
      </c>
      <c r="H4604">
        <v>0</v>
      </c>
      <c r="I4604" t="s">
        <v>2680</v>
      </c>
      <c r="J4604" t="s">
        <v>960</v>
      </c>
      <c r="K4604" t="s">
        <v>956</v>
      </c>
      <c r="L4604">
        <v>1019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</row>
    <row r="4605" spans="1:21" x14ac:dyDescent="0.25">
      <c r="A4605" t="s">
        <v>581</v>
      </c>
      <c r="B4605" t="s">
        <v>962</v>
      </c>
      <c r="C4605" t="s">
        <v>6607</v>
      </c>
      <c r="D4605">
        <v>20</v>
      </c>
      <c r="E4605" t="s">
        <v>953</v>
      </c>
      <c r="F4605">
        <v>3093</v>
      </c>
      <c r="G4605">
        <v>3093</v>
      </c>
      <c r="H4605">
        <v>0</v>
      </c>
      <c r="I4605" t="s">
        <v>2680</v>
      </c>
      <c r="J4605" t="s">
        <v>960</v>
      </c>
      <c r="K4605" t="s">
        <v>956</v>
      </c>
      <c r="L4605">
        <v>1019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</row>
    <row r="4606" spans="1:21" x14ac:dyDescent="0.25">
      <c r="A4606" t="s">
        <v>581</v>
      </c>
      <c r="B4606" t="s">
        <v>959</v>
      </c>
      <c r="C4606" t="s">
        <v>1776</v>
      </c>
      <c r="D4606">
        <v>2</v>
      </c>
      <c r="E4606" t="s">
        <v>953</v>
      </c>
      <c r="F4606">
        <v>3093</v>
      </c>
      <c r="G4606">
        <v>9999</v>
      </c>
      <c r="H4606">
        <v>0</v>
      </c>
      <c r="I4606" t="s">
        <v>2680</v>
      </c>
      <c r="J4606" t="s">
        <v>960</v>
      </c>
      <c r="K4606" t="s">
        <v>956</v>
      </c>
      <c r="L4606">
        <v>1019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</row>
    <row r="4607" spans="1:21" x14ac:dyDescent="0.25">
      <c r="A4607" t="s">
        <v>580</v>
      </c>
      <c r="B4607" t="s">
        <v>952</v>
      </c>
      <c r="C4607" t="s">
        <v>5555</v>
      </c>
      <c r="D4607">
        <v>100</v>
      </c>
      <c r="E4607" t="s">
        <v>953</v>
      </c>
      <c r="F4607">
        <v>3001</v>
      </c>
      <c r="G4607">
        <v>1003</v>
      </c>
      <c r="H4607">
        <v>0</v>
      </c>
      <c r="I4607" t="s">
        <v>2681</v>
      </c>
      <c r="J4607" t="s">
        <v>955</v>
      </c>
      <c r="K4607" t="s">
        <v>956</v>
      </c>
      <c r="L4607">
        <v>1019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</row>
    <row r="4608" spans="1:21" x14ac:dyDescent="0.25">
      <c r="A4608" t="s">
        <v>580</v>
      </c>
      <c r="B4608" t="s">
        <v>952</v>
      </c>
      <c r="C4608" t="s">
        <v>5556</v>
      </c>
      <c r="D4608">
        <v>100</v>
      </c>
      <c r="E4608" t="s">
        <v>953</v>
      </c>
      <c r="F4608">
        <v>3001</v>
      </c>
      <c r="G4608">
        <v>1003</v>
      </c>
      <c r="H4608">
        <v>0</v>
      </c>
      <c r="I4608" t="s">
        <v>2681</v>
      </c>
      <c r="J4608" t="s">
        <v>955</v>
      </c>
      <c r="K4608" t="s">
        <v>956</v>
      </c>
      <c r="L4608">
        <v>1019</v>
      </c>
      <c r="N4608">
        <v>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</row>
    <row r="4609" spans="1:21" x14ac:dyDescent="0.25">
      <c r="A4609" t="s">
        <v>580</v>
      </c>
      <c r="B4609" t="s">
        <v>952</v>
      </c>
      <c r="C4609" t="s">
        <v>5678</v>
      </c>
      <c r="D4609">
        <v>100</v>
      </c>
      <c r="E4609" t="s">
        <v>953</v>
      </c>
      <c r="F4609">
        <v>3001</v>
      </c>
      <c r="G4609">
        <v>1003</v>
      </c>
      <c r="H4609">
        <v>0</v>
      </c>
      <c r="I4609" t="s">
        <v>2681</v>
      </c>
      <c r="J4609" t="s">
        <v>955</v>
      </c>
      <c r="K4609" t="s">
        <v>956</v>
      </c>
      <c r="L4609">
        <v>1019</v>
      </c>
      <c r="N4609">
        <v>0</v>
      </c>
      <c r="O4609">
        <v>0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</row>
    <row r="4610" spans="1:21" x14ac:dyDescent="0.25">
      <c r="A4610" t="s">
        <v>580</v>
      </c>
      <c r="B4610" t="s">
        <v>952</v>
      </c>
      <c r="C4610" t="s">
        <v>6079</v>
      </c>
      <c r="D4610">
        <v>100</v>
      </c>
      <c r="E4610" t="s">
        <v>953</v>
      </c>
      <c r="F4610">
        <v>3001</v>
      </c>
      <c r="G4610">
        <v>1003</v>
      </c>
      <c r="H4610">
        <v>0</v>
      </c>
      <c r="I4610" t="s">
        <v>2681</v>
      </c>
      <c r="J4610" t="s">
        <v>955</v>
      </c>
      <c r="K4610" t="s">
        <v>956</v>
      </c>
      <c r="L4610">
        <v>1019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</row>
    <row r="4611" spans="1:21" x14ac:dyDescent="0.25">
      <c r="A4611" t="s">
        <v>580</v>
      </c>
      <c r="B4611" t="s">
        <v>952</v>
      </c>
      <c r="C4611" t="s">
        <v>6080</v>
      </c>
      <c r="D4611">
        <v>100</v>
      </c>
      <c r="E4611" t="s">
        <v>953</v>
      </c>
      <c r="F4611">
        <v>3001</v>
      </c>
      <c r="G4611">
        <v>1003</v>
      </c>
      <c r="H4611">
        <v>0</v>
      </c>
      <c r="I4611" t="s">
        <v>2681</v>
      </c>
      <c r="J4611" t="s">
        <v>955</v>
      </c>
      <c r="K4611" t="s">
        <v>956</v>
      </c>
      <c r="L4611">
        <v>1019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</row>
    <row r="4612" spans="1:21" x14ac:dyDescent="0.25">
      <c r="A4612" t="s">
        <v>580</v>
      </c>
      <c r="B4612" t="s">
        <v>952</v>
      </c>
      <c r="C4612" t="s">
        <v>6081</v>
      </c>
      <c r="D4612">
        <v>100</v>
      </c>
      <c r="E4612" t="s">
        <v>953</v>
      </c>
      <c r="F4612">
        <v>3001</v>
      </c>
      <c r="G4612">
        <v>1003</v>
      </c>
      <c r="H4612">
        <v>0</v>
      </c>
      <c r="I4612" t="s">
        <v>2681</v>
      </c>
      <c r="J4612" t="s">
        <v>955</v>
      </c>
      <c r="K4612" t="s">
        <v>956</v>
      </c>
      <c r="L4612">
        <v>1019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</row>
    <row r="4613" spans="1:21" x14ac:dyDescent="0.25">
      <c r="A4613" t="s">
        <v>580</v>
      </c>
      <c r="B4613" t="s">
        <v>952</v>
      </c>
      <c r="C4613" t="s">
        <v>6082</v>
      </c>
      <c r="D4613">
        <v>100</v>
      </c>
      <c r="E4613" t="s">
        <v>953</v>
      </c>
      <c r="F4613">
        <v>3001</v>
      </c>
      <c r="G4613">
        <v>1003</v>
      </c>
      <c r="H4613">
        <v>0</v>
      </c>
      <c r="I4613" t="s">
        <v>2681</v>
      </c>
      <c r="J4613" t="s">
        <v>955</v>
      </c>
      <c r="K4613" t="s">
        <v>956</v>
      </c>
      <c r="L4613">
        <v>1019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</row>
    <row r="4614" spans="1:21" x14ac:dyDescent="0.25">
      <c r="A4614" t="s">
        <v>580</v>
      </c>
      <c r="B4614" t="s">
        <v>952</v>
      </c>
      <c r="C4614" t="s">
        <v>6083</v>
      </c>
      <c r="D4614">
        <v>100</v>
      </c>
      <c r="E4614" t="s">
        <v>953</v>
      </c>
      <c r="F4614">
        <v>3001</v>
      </c>
      <c r="G4614">
        <v>1003</v>
      </c>
      <c r="H4614">
        <v>0</v>
      </c>
      <c r="I4614" t="s">
        <v>2681</v>
      </c>
      <c r="J4614" t="s">
        <v>955</v>
      </c>
      <c r="K4614" t="s">
        <v>956</v>
      </c>
      <c r="L4614">
        <v>1019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</row>
    <row r="4615" spans="1:21" x14ac:dyDescent="0.25">
      <c r="A4615" t="s">
        <v>580</v>
      </c>
      <c r="B4615" t="s">
        <v>952</v>
      </c>
      <c r="C4615" t="s">
        <v>6084</v>
      </c>
      <c r="D4615">
        <v>100</v>
      </c>
      <c r="E4615" t="s">
        <v>953</v>
      </c>
      <c r="F4615">
        <v>3001</v>
      </c>
      <c r="G4615">
        <v>1003</v>
      </c>
      <c r="H4615">
        <v>0</v>
      </c>
      <c r="I4615" t="s">
        <v>2681</v>
      </c>
      <c r="J4615" t="s">
        <v>955</v>
      </c>
      <c r="K4615" t="s">
        <v>956</v>
      </c>
      <c r="L4615">
        <v>1019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</row>
    <row r="4616" spans="1:21" x14ac:dyDescent="0.25">
      <c r="A4616" t="s">
        <v>580</v>
      </c>
      <c r="B4616" t="s">
        <v>952</v>
      </c>
      <c r="C4616" t="s">
        <v>5560</v>
      </c>
      <c r="D4616">
        <v>100</v>
      </c>
      <c r="E4616" t="s">
        <v>953</v>
      </c>
      <c r="F4616">
        <v>3001</v>
      </c>
      <c r="G4616">
        <v>1003</v>
      </c>
      <c r="H4616">
        <v>0</v>
      </c>
      <c r="I4616" t="s">
        <v>2681</v>
      </c>
      <c r="J4616" t="s">
        <v>955</v>
      </c>
      <c r="K4616" t="s">
        <v>956</v>
      </c>
      <c r="L4616">
        <v>1019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</row>
    <row r="4617" spans="1:21" x14ac:dyDescent="0.25">
      <c r="A4617" t="s">
        <v>580</v>
      </c>
      <c r="B4617" t="s">
        <v>952</v>
      </c>
      <c r="C4617" t="s">
        <v>5561</v>
      </c>
      <c r="D4617">
        <v>100</v>
      </c>
      <c r="E4617" t="s">
        <v>953</v>
      </c>
      <c r="F4617">
        <v>3001</v>
      </c>
      <c r="G4617">
        <v>1003</v>
      </c>
      <c r="H4617">
        <v>0</v>
      </c>
      <c r="I4617" t="s">
        <v>2681</v>
      </c>
      <c r="J4617" t="s">
        <v>955</v>
      </c>
      <c r="K4617" t="s">
        <v>956</v>
      </c>
      <c r="L4617">
        <v>1019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</row>
    <row r="4618" spans="1:21" x14ac:dyDescent="0.25">
      <c r="A4618" t="s">
        <v>580</v>
      </c>
      <c r="B4618" t="s">
        <v>952</v>
      </c>
      <c r="C4618" t="s">
        <v>5977</v>
      </c>
      <c r="D4618">
        <v>100</v>
      </c>
      <c r="E4618" t="s">
        <v>953</v>
      </c>
      <c r="F4618">
        <v>3001</v>
      </c>
      <c r="G4618">
        <v>1003</v>
      </c>
      <c r="H4618">
        <v>0</v>
      </c>
      <c r="I4618" t="s">
        <v>2681</v>
      </c>
      <c r="J4618" t="s">
        <v>955</v>
      </c>
      <c r="K4618" t="s">
        <v>956</v>
      </c>
      <c r="L4618">
        <v>1019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</row>
    <row r="4619" spans="1:21" x14ac:dyDescent="0.25">
      <c r="A4619" t="s">
        <v>580</v>
      </c>
      <c r="B4619" t="s">
        <v>952</v>
      </c>
      <c r="C4619" t="s">
        <v>5978</v>
      </c>
      <c r="D4619">
        <v>100</v>
      </c>
      <c r="E4619" t="s">
        <v>953</v>
      </c>
      <c r="F4619">
        <v>3001</v>
      </c>
      <c r="G4619">
        <v>1003</v>
      </c>
      <c r="H4619">
        <v>0</v>
      </c>
      <c r="I4619" t="s">
        <v>2681</v>
      </c>
      <c r="J4619" t="s">
        <v>955</v>
      </c>
      <c r="K4619" t="s">
        <v>956</v>
      </c>
      <c r="L4619">
        <v>1019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</row>
    <row r="4620" spans="1:21" x14ac:dyDescent="0.25">
      <c r="A4620" t="s">
        <v>580</v>
      </c>
      <c r="B4620" t="s">
        <v>957</v>
      </c>
      <c r="C4620">
        <v>3434886</v>
      </c>
      <c r="D4620">
        <v>12</v>
      </c>
      <c r="E4620" t="s">
        <v>953</v>
      </c>
      <c r="F4620">
        <v>3001</v>
      </c>
      <c r="G4620">
        <v>3003</v>
      </c>
      <c r="H4620">
        <v>0</v>
      </c>
      <c r="I4620" t="s">
        <v>2681</v>
      </c>
      <c r="J4620" t="s">
        <v>955</v>
      </c>
      <c r="K4620" t="s">
        <v>956</v>
      </c>
      <c r="L4620">
        <v>1019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</row>
    <row r="4621" spans="1:21" x14ac:dyDescent="0.25">
      <c r="A4621" t="s">
        <v>580</v>
      </c>
      <c r="B4621" t="s">
        <v>957</v>
      </c>
      <c r="C4621" t="s">
        <v>958</v>
      </c>
      <c r="D4621">
        <v>660</v>
      </c>
      <c r="E4621" t="s">
        <v>953</v>
      </c>
      <c r="F4621">
        <v>3001</v>
      </c>
      <c r="G4621">
        <v>3003</v>
      </c>
      <c r="H4621">
        <v>0</v>
      </c>
      <c r="I4621" t="s">
        <v>2681</v>
      </c>
      <c r="J4621" t="s">
        <v>955</v>
      </c>
      <c r="K4621" t="s">
        <v>956</v>
      </c>
      <c r="L4621">
        <v>1019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</row>
    <row r="4622" spans="1:21" x14ac:dyDescent="0.25">
      <c r="A4622" t="s">
        <v>580</v>
      </c>
      <c r="B4622" t="s">
        <v>1240</v>
      </c>
      <c r="C4622" t="s">
        <v>2423</v>
      </c>
      <c r="D4622">
        <v>64</v>
      </c>
      <c r="E4622" t="s">
        <v>953</v>
      </c>
      <c r="F4622">
        <v>3001</v>
      </c>
      <c r="G4622" t="s">
        <v>1041</v>
      </c>
      <c r="H4622">
        <v>0</v>
      </c>
      <c r="I4622" t="s">
        <v>2681</v>
      </c>
      <c r="J4622" t="s">
        <v>955</v>
      </c>
      <c r="K4622" t="s">
        <v>956</v>
      </c>
      <c r="L4622">
        <v>1019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</row>
    <row r="4623" spans="1:21" x14ac:dyDescent="0.25">
      <c r="A4623" t="s">
        <v>580</v>
      </c>
      <c r="B4623" t="s">
        <v>964</v>
      </c>
      <c r="C4623" t="s">
        <v>5898</v>
      </c>
      <c r="D4623">
        <v>100</v>
      </c>
      <c r="E4623" t="s">
        <v>953</v>
      </c>
      <c r="F4623">
        <v>3093</v>
      </c>
      <c r="G4623">
        <v>3000</v>
      </c>
      <c r="H4623">
        <v>0</v>
      </c>
      <c r="I4623" t="s">
        <v>2681</v>
      </c>
      <c r="J4623" t="s">
        <v>960</v>
      </c>
      <c r="K4623" t="s">
        <v>956</v>
      </c>
      <c r="L4623">
        <v>1019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</row>
    <row r="4624" spans="1:21" x14ac:dyDescent="0.25">
      <c r="A4624" t="s">
        <v>580</v>
      </c>
      <c r="B4624" t="s">
        <v>959</v>
      </c>
      <c r="C4624" t="s">
        <v>1776</v>
      </c>
      <c r="D4624">
        <v>2</v>
      </c>
      <c r="E4624" t="s">
        <v>953</v>
      </c>
      <c r="F4624">
        <v>3093</v>
      </c>
      <c r="G4624">
        <v>9999</v>
      </c>
      <c r="H4624">
        <v>0</v>
      </c>
      <c r="I4624" t="s">
        <v>2681</v>
      </c>
      <c r="J4624" t="s">
        <v>960</v>
      </c>
      <c r="K4624" t="s">
        <v>956</v>
      </c>
      <c r="L4624">
        <v>1019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</row>
    <row r="4625" spans="1:21" x14ac:dyDescent="0.25">
      <c r="A4625" t="s">
        <v>579</v>
      </c>
      <c r="D4625">
        <v>0</v>
      </c>
      <c r="E4625" t="s">
        <v>953</v>
      </c>
      <c r="F4625">
        <v>3001</v>
      </c>
      <c r="H4625">
        <v>80</v>
      </c>
      <c r="I4625" t="s">
        <v>2682</v>
      </c>
      <c r="J4625" t="s">
        <v>955</v>
      </c>
      <c r="K4625" t="s">
        <v>956</v>
      </c>
      <c r="L4625">
        <v>1019</v>
      </c>
      <c r="N4625">
        <v>0</v>
      </c>
      <c r="O4625">
        <v>80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</v>
      </c>
    </row>
    <row r="4626" spans="1:21" x14ac:dyDescent="0.25">
      <c r="A4626" t="s">
        <v>579</v>
      </c>
      <c r="B4626" t="s">
        <v>957</v>
      </c>
      <c r="C4626" t="s">
        <v>958</v>
      </c>
      <c r="D4626">
        <v>28</v>
      </c>
      <c r="E4626" t="s">
        <v>953</v>
      </c>
      <c r="F4626">
        <v>3001</v>
      </c>
      <c r="G4626">
        <v>3003</v>
      </c>
      <c r="H4626">
        <v>0</v>
      </c>
      <c r="I4626" t="s">
        <v>2682</v>
      </c>
      <c r="J4626" t="s">
        <v>955</v>
      </c>
      <c r="K4626" t="s">
        <v>956</v>
      </c>
      <c r="L4626">
        <v>1019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</row>
    <row r="4627" spans="1:21" x14ac:dyDescent="0.25">
      <c r="A4627" t="s">
        <v>579</v>
      </c>
      <c r="B4627" t="s">
        <v>1240</v>
      </c>
      <c r="C4627" t="s">
        <v>2423</v>
      </c>
      <c r="D4627">
        <v>1</v>
      </c>
      <c r="E4627" t="s">
        <v>953</v>
      </c>
      <c r="F4627">
        <v>3001</v>
      </c>
      <c r="G4627" t="s">
        <v>1041</v>
      </c>
      <c r="H4627">
        <v>0</v>
      </c>
      <c r="I4627" t="s">
        <v>2682</v>
      </c>
      <c r="J4627" t="s">
        <v>955</v>
      </c>
      <c r="K4627" t="s">
        <v>956</v>
      </c>
      <c r="L4627">
        <v>1019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</row>
    <row r="4628" spans="1:21" x14ac:dyDescent="0.25">
      <c r="A4628" t="s">
        <v>579</v>
      </c>
      <c r="B4628" t="s">
        <v>964</v>
      </c>
      <c r="C4628" t="s">
        <v>2683</v>
      </c>
      <c r="D4628">
        <v>60</v>
      </c>
      <c r="E4628" t="s">
        <v>953</v>
      </c>
      <c r="F4628">
        <v>3093</v>
      </c>
      <c r="G4628">
        <v>3000</v>
      </c>
      <c r="H4628">
        <v>0</v>
      </c>
      <c r="I4628" t="s">
        <v>2682</v>
      </c>
      <c r="J4628" t="s">
        <v>960</v>
      </c>
      <c r="K4628" t="s">
        <v>956</v>
      </c>
      <c r="L4628">
        <v>1019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0</v>
      </c>
    </row>
    <row r="4629" spans="1:21" x14ac:dyDescent="0.25">
      <c r="A4629" t="s">
        <v>579</v>
      </c>
      <c r="B4629" t="s">
        <v>964</v>
      </c>
      <c r="C4629" t="s">
        <v>6610</v>
      </c>
      <c r="D4629">
        <v>40</v>
      </c>
      <c r="E4629" t="s">
        <v>953</v>
      </c>
      <c r="F4629">
        <v>3093</v>
      </c>
      <c r="G4629">
        <v>3000</v>
      </c>
      <c r="H4629">
        <v>0</v>
      </c>
      <c r="I4629" t="s">
        <v>2682</v>
      </c>
      <c r="J4629" t="s">
        <v>960</v>
      </c>
      <c r="K4629" t="s">
        <v>956</v>
      </c>
      <c r="L4629">
        <v>1019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</row>
    <row r="4630" spans="1:21" x14ac:dyDescent="0.25">
      <c r="A4630" t="s">
        <v>579</v>
      </c>
      <c r="B4630" t="s">
        <v>964</v>
      </c>
      <c r="C4630" t="s">
        <v>6611</v>
      </c>
      <c r="D4630">
        <v>14</v>
      </c>
      <c r="E4630" t="s">
        <v>953</v>
      </c>
      <c r="F4630">
        <v>3093</v>
      </c>
      <c r="G4630">
        <v>3000</v>
      </c>
      <c r="H4630">
        <v>0</v>
      </c>
      <c r="I4630" t="s">
        <v>2682</v>
      </c>
      <c r="J4630" t="s">
        <v>960</v>
      </c>
      <c r="K4630" t="s">
        <v>956</v>
      </c>
      <c r="L4630">
        <v>1019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</row>
    <row r="4631" spans="1:21" x14ac:dyDescent="0.25">
      <c r="A4631" t="s">
        <v>579</v>
      </c>
      <c r="B4631" t="s">
        <v>962</v>
      </c>
      <c r="C4631" t="s">
        <v>6608</v>
      </c>
      <c r="D4631">
        <v>40</v>
      </c>
      <c r="E4631" t="s">
        <v>953</v>
      </c>
      <c r="F4631">
        <v>3093</v>
      </c>
      <c r="G4631">
        <v>3093</v>
      </c>
      <c r="H4631">
        <v>0</v>
      </c>
      <c r="I4631" t="s">
        <v>2682</v>
      </c>
      <c r="J4631" t="s">
        <v>960</v>
      </c>
      <c r="K4631" t="s">
        <v>956</v>
      </c>
      <c r="L4631">
        <v>1019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</row>
    <row r="4632" spans="1:21" x14ac:dyDescent="0.25">
      <c r="A4632" t="s">
        <v>579</v>
      </c>
      <c r="B4632" t="s">
        <v>962</v>
      </c>
      <c r="C4632" t="s">
        <v>6609</v>
      </c>
      <c r="D4632">
        <v>14</v>
      </c>
      <c r="E4632" t="s">
        <v>953</v>
      </c>
      <c r="F4632">
        <v>3093</v>
      </c>
      <c r="G4632">
        <v>3093</v>
      </c>
      <c r="H4632">
        <v>0</v>
      </c>
      <c r="I4632" t="s">
        <v>2682</v>
      </c>
      <c r="J4632" t="s">
        <v>960</v>
      </c>
      <c r="K4632" t="s">
        <v>956</v>
      </c>
      <c r="L4632">
        <v>1019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</row>
    <row r="4633" spans="1:21" x14ac:dyDescent="0.25">
      <c r="A4633" t="s">
        <v>579</v>
      </c>
      <c r="B4633" t="s">
        <v>962</v>
      </c>
      <c r="C4633" t="s">
        <v>6612</v>
      </c>
      <c r="D4633">
        <v>40</v>
      </c>
      <c r="E4633" t="s">
        <v>953</v>
      </c>
      <c r="F4633">
        <v>3093</v>
      </c>
      <c r="G4633">
        <v>3093</v>
      </c>
      <c r="H4633">
        <v>0</v>
      </c>
      <c r="I4633" t="s">
        <v>2682</v>
      </c>
      <c r="J4633" t="s">
        <v>960</v>
      </c>
      <c r="K4633" t="s">
        <v>956</v>
      </c>
      <c r="L4633">
        <v>1019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</row>
    <row r="4634" spans="1:21" x14ac:dyDescent="0.25">
      <c r="A4634" t="s">
        <v>579</v>
      </c>
      <c r="B4634" t="s">
        <v>962</v>
      </c>
      <c r="C4634" t="s">
        <v>6613</v>
      </c>
      <c r="D4634">
        <v>40</v>
      </c>
      <c r="E4634" t="s">
        <v>953</v>
      </c>
      <c r="F4634">
        <v>3093</v>
      </c>
      <c r="G4634">
        <v>3093</v>
      </c>
      <c r="H4634">
        <v>0</v>
      </c>
      <c r="I4634" t="s">
        <v>2682</v>
      </c>
      <c r="J4634" t="s">
        <v>960</v>
      </c>
      <c r="K4634" t="s">
        <v>956</v>
      </c>
      <c r="L4634">
        <v>1019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</row>
    <row r="4635" spans="1:21" x14ac:dyDescent="0.25">
      <c r="A4635" t="s">
        <v>579</v>
      </c>
      <c r="B4635" t="s">
        <v>959</v>
      </c>
      <c r="C4635" t="s">
        <v>2684</v>
      </c>
      <c r="D4635">
        <v>1</v>
      </c>
      <c r="E4635" t="s">
        <v>953</v>
      </c>
      <c r="F4635">
        <v>3093</v>
      </c>
      <c r="G4635">
        <v>9999</v>
      </c>
      <c r="H4635">
        <v>0</v>
      </c>
      <c r="I4635" t="s">
        <v>2682</v>
      </c>
      <c r="J4635" t="s">
        <v>960</v>
      </c>
      <c r="K4635" t="s">
        <v>956</v>
      </c>
      <c r="L4635">
        <v>1019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</row>
    <row r="4636" spans="1:21" x14ac:dyDescent="0.25">
      <c r="A4636" t="s">
        <v>578</v>
      </c>
      <c r="D4636">
        <v>0</v>
      </c>
      <c r="E4636" t="s">
        <v>953</v>
      </c>
      <c r="F4636">
        <v>3001</v>
      </c>
      <c r="H4636">
        <v>40</v>
      </c>
      <c r="I4636" t="s">
        <v>2685</v>
      </c>
      <c r="J4636" t="s">
        <v>955</v>
      </c>
      <c r="K4636" t="s">
        <v>956</v>
      </c>
      <c r="L4636">
        <v>1019</v>
      </c>
      <c r="N4636">
        <v>0</v>
      </c>
      <c r="O4636">
        <v>40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</row>
    <row r="4637" spans="1:21" x14ac:dyDescent="0.25">
      <c r="A4637" t="s">
        <v>578</v>
      </c>
      <c r="B4637" t="s">
        <v>952</v>
      </c>
      <c r="C4637" t="s">
        <v>6614</v>
      </c>
      <c r="D4637">
        <v>40</v>
      </c>
      <c r="E4637" t="s">
        <v>953</v>
      </c>
      <c r="F4637">
        <v>3001</v>
      </c>
      <c r="G4637">
        <v>1003</v>
      </c>
      <c r="H4637">
        <v>0</v>
      </c>
      <c r="I4637" t="s">
        <v>2685</v>
      </c>
      <c r="J4637" t="s">
        <v>955</v>
      </c>
      <c r="K4637" t="s">
        <v>956</v>
      </c>
      <c r="L4637">
        <v>1019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</row>
    <row r="4638" spans="1:21" x14ac:dyDescent="0.25">
      <c r="A4638" t="s">
        <v>578</v>
      </c>
      <c r="B4638" t="s">
        <v>957</v>
      </c>
      <c r="C4638" t="s">
        <v>958</v>
      </c>
      <c r="D4638">
        <v>43</v>
      </c>
      <c r="E4638" t="s">
        <v>953</v>
      </c>
      <c r="F4638">
        <v>3001</v>
      </c>
      <c r="G4638">
        <v>3003</v>
      </c>
      <c r="H4638">
        <v>0</v>
      </c>
      <c r="I4638" t="s">
        <v>2685</v>
      </c>
      <c r="J4638" t="s">
        <v>955</v>
      </c>
      <c r="K4638" t="s">
        <v>956</v>
      </c>
      <c r="L4638">
        <v>1019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</row>
    <row r="4639" spans="1:21" x14ac:dyDescent="0.25">
      <c r="A4639" t="s">
        <v>578</v>
      </c>
      <c r="B4639" t="s">
        <v>1240</v>
      </c>
      <c r="C4639" t="s">
        <v>2423</v>
      </c>
      <c r="D4639">
        <v>1</v>
      </c>
      <c r="E4639" t="s">
        <v>953</v>
      </c>
      <c r="F4639">
        <v>3001</v>
      </c>
      <c r="G4639" t="s">
        <v>1041</v>
      </c>
      <c r="H4639">
        <v>0</v>
      </c>
      <c r="I4639" t="s">
        <v>2685</v>
      </c>
      <c r="J4639" t="s">
        <v>955</v>
      </c>
      <c r="K4639" t="s">
        <v>956</v>
      </c>
      <c r="L4639">
        <v>1019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</row>
    <row r="4640" spans="1:21" x14ac:dyDescent="0.25">
      <c r="A4640" t="s">
        <v>578</v>
      </c>
      <c r="B4640" t="s">
        <v>964</v>
      </c>
      <c r="C4640" t="s">
        <v>2686</v>
      </c>
      <c r="D4640">
        <v>30</v>
      </c>
      <c r="E4640" t="s">
        <v>953</v>
      </c>
      <c r="F4640">
        <v>3093</v>
      </c>
      <c r="G4640">
        <v>3000</v>
      </c>
      <c r="H4640">
        <v>0</v>
      </c>
      <c r="I4640" t="s">
        <v>2685</v>
      </c>
      <c r="J4640" t="s">
        <v>960</v>
      </c>
      <c r="K4640" t="s">
        <v>956</v>
      </c>
      <c r="L4640">
        <v>1019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</row>
    <row r="4641" spans="1:21" x14ac:dyDescent="0.25">
      <c r="A4641" t="s">
        <v>578</v>
      </c>
      <c r="B4641" t="s">
        <v>964</v>
      </c>
      <c r="C4641" t="s">
        <v>6615</v>
      </c>
      <c r="D4641">
        <v>18</v>
      </c>
      <c r="E4641" t="s">
        <v>953</v>
      </c>
      <c r="F4641">
        <v>3093</v>
      </c>
      <c r="G4641">
        <v>3000</v>
      </c>
      <c r="H4641">
        <v>0</v>
      </c>
      <c r="I4641" t="s">
        <v>2685</v>
      </c>
      <c r="J4641" t="s">
        <v>960</v>
      </c>
      <c r="K4641" t="s">
        <v>956</v>
      </c>
      <c r="L4641">
        <v>1019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</row>
    <row r="4642" spans="1:21" x14ac:dyDescent="0.25">
      <c r="A4642" t="s">
        <v>578</v>
      </c>
      <c r="B4642" t="s">
        <v>964</v>
      </c>
      <c r="C4642" t="s">
        <v>5145</v>
      </c>
      <c r="D4642">
        <v>40</v>
      </c>
      <c r="E4642" t="s">
        <v>953</v>
      </c>
      <c r="F4642">
        <v>3093</v>
      </c>
      <c r="G4642">
        <v>3000</v>
      </c>
      <c r="H4642">
        <v>0</v>
      </c>
      <c r="I4642" t="s">
        <v>2685</v>
      </c>
      <c r="J4642" t="s">
        <v>960</v>
      </c>
      <c r="K4642" t="s">
        <v>956</v>
      </c>
      <c r="L4642">
        <v>1019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</row>
    <row r="4643" spans="1:21" x14ac:dyDescent="0.25">
      <c r="A4643" t="s">
        <v>578</v>
      </c>
      <c r="B4643" t="s">
        <v>964</v>
      </c>
      <c r="C4643" t="s">
        <v>6616</v>
      </c>
      <c r="D4643">
        <v>30</v>
      </c>
      <c r="E4643" t="s">
        <v>953</v>
      </c>
      <c r="F4643">
        <v>3093</v>
      </c>
      <c r="G4643">
        <v>3000</v>
      </c>
      <c r="H4643">
        <v>0</v>
      </c>
      <c r="I4643" t="s">
        <v>2685</v>
      </c>
      <c r="J4643" t="s">
        <v>960</v>
      </c>
      <c r="K4643" t="s">
        <v>956</v>
      </c>
      <c r="L4643">
        <v>1019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</row>
    <row r="4644" spans="1:21" x14ac:dyDescent="0.25">
      <c r="A4644" t="s">
        <v>578</v>
      </c>
      <c r="B4644" t="s">
        <v>962</v>
      </c>
      <c r="C4644" t="s">
        <v>6618</v>
      </c>
      <c r="D4644">
        <v>40</v>
      </c>
      <c r="E4644" t="s">
        <v>953</v>
      </c>
      <c r="F4644">
        <v>3093</v>
      </c>
      <c r="G4644">
        <v>3093</v>
      </c>
      <c r="H4644">
        <v>0</v>
      </c>
      <c r="I4644" t="s">
        <v>2685</v>
      </c>
      <c r="J4644" t="s">
        <v>960</v>
      </c>
      <c r="K4644" t="s">
        <v>956</v>
      </c>
      <c r="L4644">
        <v>1019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</v>
      </c>
    </row>
    <row r="4645" spans="1:21" x14ac:dyDescent="0.25">
      <c r="A4645" t="s">
        <v>578</v>
      </c>
      <c r="B4645" t="s">
        <v>962</v>
      </c>
      <c r="C4645" t="s">
        <v>6619</v>
      </c>
      <c r="D4645">
        <v>40</v>
      </c>
      <c r="E4645" t="s">
        <v>953</v>
      </c>
      <c r="F4645">
        <v>3093</v>
      </c>
      <c r="G4645">
        <v>3093</v>
      </c>
      <c r="H4645">
        <v>0</v>
      </c>
      <c r="I4645" t="s">
        <v>2685</v>
      </c>
      <c r="J4645" t="s">
        <v>960</v>
      </c>
      <c r="K4645" t="s">
        <v>956</v>
      </c>
      <c r="L4645">
        <v>1019</v>
      </c>
      <c r="N4645">
        <v>0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</row>
    <row r="4646" spans="1:21" x14ac:dyDescent="0.25">
      <c r="A4646" t="s">
        <v>578</v>
      </c>
      <c r="B4646" t="s">
        <v>962</v>
      </c>
      <c r="C4646" t="s">
        <v>6617</v>
      </c>
      <c r="D4646">
        <v>24</v>
      </c>
      <c r="E4646" t="s">
        <v>953</v>
      </c>
      <c r="F4646">
        <v>3093</v>
      </c>
      <c r="G4646">
        <v>3093</v>
      </c>
      <c r="H4646">
        <v>0</v>
      </c>
      <c r="I4646" t="s">
        <v>2685</v>
      </c>
      <c r="J4646" t="s">
        <v>960</v>
      </c>
      <c r="K4646" t="s">
        <v>956</v>
      </c>
      <c r="L4646">
        <v>1019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</row>
    <row r="4647" spans="1:21" x14ac:dyDescent="0.25">
      <c r="A4647" t="s">
        <v>578</v>
      </c>
      <c r="B4647" t="s">
        <v>959</v>
      </c>
      <c r="C4647" t="s">
        <v>2684</v>
      </c>
      <c r="D4647">
        <v>1</v>
      </c>
      <c r="E4647" t="s">
        <v>953</v>
      </c>
      <c r="F4647">
        <v>3093</v>
      </c>
      <c r="G4647">
        <v>9999</v>
      </c>
      <c r="H4647">
        <v>0</v>
      </c>
      <c r="I4647" t="s">
        <v>2685</v>
      </c>
      <c r="J4647" t="s">
        <v>960</v>
      </c>
      <c r="K4647" t="s">
        <v>956</v>
      </c>
      <c r="L4647">
        <v>1019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</row>
    <row r="4648" spans="1:21" x14ac:dyDescent="0.25">
      <c r="A4648" t="s">
        <v>575</v>
      </c>
      <c r="B4648" t="s">
        <v>952</v>
      </c>
      <c r="C4648" t="s">
        <v>5725</v>
      </c>
      <c r="D4648">
        <v>15</v>
      </c>
      <c r="E4648" t="s">
        <v>953</v>
      </c>
      <c r="F4648">
        <v>3001</v>
      </c>
      <c r="G4648">
        <v>1003</v>
      </c>
      <c r="H4648">
        <v>0</v>
      </c>
      <c r="I4648" t="s">
        <v>2687</v>
      </c>
      <c r="J4648" t="s">
        <v>955</v>
      </c>
      <c r="K4648" t="s">
        <v>956</v>
      </c>
      <c r="L4648">
        <v>1019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</row>
    <row r="4649" spans="1:21" x14ac:dyDescent="0.25">
      <c r="A4649" t="s">
        <v>575</v>
      </c>
      <c r="B4649" t="s">
        <v>952</v>
      </c>
      <c r="C4649" t="s">
        <v>5541</v>
      </c>
      <c r="D4649">
        <v>20</v>
      </c>
      <c r="E4649" t="s">
        <v>953</v>
      </c>
      <c r="F4649">
        <v>3001</v>
      </c>
      <c r="G4649">
        <v>1003</v>
      </c>
      <c r="H4649">
        <v>0</v>
      </c>
      <c r="I4649" t="s">
        <v>2687</v>
      </c>
      <c r="J4649" t="s">
        <v>955</v>
      </c>
      <c r="K4649" t="s">
        <v>956</v>
      </c>
      <c r="L4649">
        <v>1019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</row>
    <row r="4650" spans="1:21" x14ac:dyDescent="0.25">
      <c r="A4650" t="s">
        <v>575</v>
      </c>
      <c r="B4650" t="s">
        <v>952</v>
      </c>
      <c r="C4650" t="s">
        <v>5932</v>
      </c>
      <c r="D4650">
        <v>20</v>
      </c>
      <c r="E4650" t="s">
        <v>953</v>
      </c>
      <c r="F4650">
        <v>3001</v>
      </c>
      <c r="G4650">
        <v>1003</v>
      </c>
      <c r="H4650">
        <v>0</v>
      </c>
      <c r="I4650" t="s">
        <v>2687</v>
      </c>
      <c r="J4650" t="s">
        <v>955</v>
      </c>
      <c r="K4650" t="s">
        <v>956</v>
      </c>
      <c r="L4650">
        <v>1019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</row>
    <row r="4651" spans="1:21" x14ac:dyDescent="0.25">
      <c r="A4651" t="s">
        <v>575</v>
      </c>
      <c r="B4651" t="s">
        <v>957</v>
      </c>
      <c r="C4651" t="s">
        <v>958</v>
      </c>
      <c r="D4651">
        <v>26</v>
      </c>
      <c r="E4651" t="s">
        <v>953</v>
      </c>
      <c r="F4651">
        <v>3001</v>
      </c>
      <c r="G4651">
        <v>3003</v>
      </c>
      <c r="H4651">
        <v>0</v>
      </c>
      <c r="I4651" t="s">
        <v>2687</v>
      </c>
      <c r="J4651" t="s">
        <v>955</v>
      </c>
      <c r="K4651" t="s">
        <v>956</v>
      </c>
      <c r="L4651">
        <v>1019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</row>
    <row r="4652" spans="1:21" x14ac:dyDescent="0.25">
      <c r="A4652" t="s">
        <v>575</v>
      </c>
      <c r="B4652" t="s">
        <v>1240</v>
      </c>
      <c r="C4652" t="s">
        <v>2423</v>
      </c>
      <c r="D4652">
        <v>12</v>
      </c>
      <c r="E4652" t="s">
        <v>953</v>
      </c>
      <c r="F4652">
        <v>3001</v>
      </c>
      <c r="G4652" t="s">
        <v>1041</v>
      </c>
      <c r="H4652">
        <v>0</v>
      </c>
      <c r="I4652" t="s">
        <v>2687</v>
      </c>
      <c r="J4652" t="s">
        <v>955</v>
      </c>
      <c r="K4652" t="s">
        <v>956</v>
      </c>
      <c r="L4652">
        <v>1019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</row>
    <row r="4653" spans="1:21" x14ac:dyDescent="0.25">
      <c r="A4653" t="s">
        <v>575</v>
      </c>
      <c r="B4653" t="s">
        <v>964</v>
      </c>
      <c r="C4653" t="s">
        <v>6620</v>
      </c>
      <c r="D4653">
        <v>15</v>
      </c>
      <c r="E4653" t="s">
        <v>953</v>
      </c>
      <c r="F4653">
        <v>3093</v>
      </c>
      <c r="G4653">
        <v>3000</v>
      </c>
      <c r="H4653">
        <v>0</v>
      </c>
      <c r="I4653" t="s">
        <v>2687</v>
      </c>
      <c r="J4653" t="s">
        <v>960</v>
      </c>
      <c r="K4653" t="s">
        <v>956</v>
      </c>
      <c r="L4653">
        <v>1019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</row>
    <row r="4654" spans="1:21" x14ac:dyDescent="0.25">
      <c r="A4654" t="s">
        <v>575</v>
      </c>
      <c r="B4654" t="s">
        <v>964</v>
      </c>
      <c r="C4654" t="s">
        <v>6621</v>
      </c>
      <c r="D4654">
        <v>15</v>
      </c>
      <c r="E4654" t="s">
        <v>953</v>
      </c>
      <c r="F4654">
        <v>3093</v>
      </c>
      <c r="G4654">
        <v>3000</v>
      </c>
      <c r="H4654">
        <v>0</v>
      </c>
      <c r="I4654" t="s">
        <v>2687</v>
      </c>
      <c r="J4654" t="s">
        <v>960</v>
      </c>
      <c r="K4654" t="s">
        <v>956</v>
      </c>
      <c r="L4654">
        <v>1019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</row>
    <row r="4655" spans="1:21" x14ac:dyDescent="0.25">
      <c r="A4655" t="s">
        <v>575</v>
      </c>
      <c r="B4655" t="s">
        <v>964</v>
      </c>
      <c r="C4655" t="s">
        <v>8313</v>
      </c>
      <c r="D4655">
        <v>15</v>
      </c>
      <c r="E4655" t="s">
        <v>953</v>
      </c>
      <c r="F4655">
        <v>3093</v>
      </c>
      <c r="G4655">
        <v>3000</v>
      </c>
      <c r="H4655">
        <v>0</v>
      </c>
      <c r="I4655" t="s">
        <v>2687</v>
      </c>
      <c r="J4655" t="s">
        <v>960</v>
      </c>
      <c r="K4655" t="s">
        <v>956</v>
      </c>
      <c r="L4655">
        <v>1019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</row>
    <row r="4656" spans="1:21" x14ac:dyDescent="0.25">
      <c r="A4656" t="s">
        <v>575</v>
      </c>
      <c r="B4656" t="s">
        <v>962</v>
      </c>
      <c r="C4656" t="s">
        <v>6351</v>
      </c>
      <c r="D4656">
        <v>15</v>
      </c>
      <c r="E4656" t="s">
        <v>953</v>
      </c>
      <c r="F4656">
        <v>3093</v>
      </c>
      <c r="G4656">
        <v>3093</v>
      </c>
      <c r="H4656">
        <v>0</v>
      </c>
      <c r="I4656" t="s">
        <v>2687</v>
      </c>
      <c r="J4656" t="s">
        <v>960</v>
      </c>
      <c r="K4656" t="s">
        <v>956</v>
      </c>
      <c r="L4656">
        <v>1019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</row>
    <row r="4657" spans="1:21" x14ac:dyDescent="0.25">
      <c r="A4657" t="s">
        <v>575</v>
      </c>
      <c r="B4657" t="s">
        <v>962</v>
      </c>
      <c r="C4657" t="s">
        <v>5309</v>
      </c>
      <c r="D4657">
        <v>15</v>
      </c>
      <c r="E4657" t="s">
        <v>953</v>
      </c>
      <c r="F4657">
        <v>3093</v>
      </c>
      <c r="G4657">
        <v>3093</v>
      </c>
      <c r="H4657">
        <v>0</v>
      </c>
      <c r="I4657" t="s">
        <v>2687</v>
      </c>
      <c r="J4657" t="s">
        <v>960</v>
      </c>
      <c r="K4657" t="s">
        <v>956</v>
      </c>
      <c r="L4657">
        <v>1019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</row>
    <row r="4658" spans="1:21" x14ac:dyDescent="0.25">
      <c r="A4658" t="s">
        <v>575</v>
      </c>
      <c r="B4658" t="s">
        <v>962</v>
      </c>
      <c r="C4658" t="s">
        <v>6622</v>
      </c>
      <c r="D4658">
        <v>15</v>
      </c>
      <c r="E4658" t="s">
        <v>953</v>
      </c>
      <c r="F4658">
        <v>3093</v>
      </c>
      <c r="G4658">
        <v>3093</v>
      </c>
      <c r="H4658">
        <v>0</v>
      </c>
      <c r="I4658" t="s">
        <v>2687</v>
      </c>
      <c r="J4658" t="s">
        <v>960</v>
      </c>
      <c r="K4658" t="s">
        <v>956</v>
      </c>
      <c r="L4658">
        <v>1019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</row>
    <row r="4659" spans="1:21" x14ac:dyDescent="0.25">
      <c r="A4659" t="s">
        <v>575</v>
      </c>
      <c r="B4659" t="s">
        <v>959</v>
      </c>
      <c r="C4659" t="s">
        <v>2688</v>
      </c>
      <c r="D4659">
        <v>1</v>
      </c>
      <c r="E4659" t="s">
        <v>953</v>
      </c>
      <c r="F4659">
        <v>3093</v>
      </c>
      <c r="G4659">
        <v>9999</v>
      </c>
      <c r="H4659">
        <v>0</v>
      </c>
      <c r="I4659" t="s">
        <v>2687</v>
      </c>
      <c r="J4659" t="s">
        <v>960</v>
      </c>
      <c r="K4659" t="s">
        <v>956</v>
      </c>
      <c r="L4659">
        <v>1019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</row>
    <row r="4660" spans="1:21" x14ac:dyDescent="0.25">
      <c r="A4660" t="s">
        <v>575</v>
      </c>
      <c r="B4660" t="s">
        <v>959</v>
      </c>
      <c r="C4660" t="s">
        <v>2689</v>
      </c>
      <c r="D4660">
        <v>1</v>
      </c>
      <c r="E4660" t="s">
        <v>953</v>
      </c>
      <c r="F4660">
        <v>3093</v>
      </c>
      <c r="G4660">
        <v>9999</v>
      </c>
      <c r="H4660">
        <v>0</v>
      </c>
      <c r="I4660" t="s">
        <v>2687</v>
      </c>
      <c r="J4660" t="s">
        <v>960</v>
      </c>
      <c r="K4660" t="s">
        <v>956</v>
      </c>
      <c r="L4660">
        <v>1019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</row>
    <row r="4661" spans="1:21" x14ac:dyDescent="0.25">
      <c r="A4661" t="s">
        <v>574</v>
      </c>
      <c r="D4661">
        <v>0</v>
      </c>
      <c r="E4661" t="s">
        <v>953</v>
      </c>
      <c r="F4661">
        <v>3001</v>
      </c>
      <c r="H4661">
        <v>15</v>
      </c>
      <c r="I4661" t="s">
        <v>2690</v>
      </c>
      <c r="J4661" t="s">
        <v>955</v>
      </c>
      <c r="K4661" t="s">
        <v>956</v>
      </c>
      <c r="L4661">
        <v>1019</v>
      </c>
      <c r="N4661">
        <v>0</v>
      </c>
      <c r="O4661">
        <v>15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</row>
    <row r="4662" spans="1:21" x14ac:dyDescent="0.25">
      <c r="A4662" t="s">
        <v>574</v>
      </c>
      <c r="B4662" t="s">
        <v>952</v>
      </c>
      <c r="C4662" t="s">
        <v>6018</v>
      </c>
      <c r="D4662">
        <v>20</v>
      </c>
      <c r="E4662" t="s">
        <v>953</v>
      </c>
      <c r="F4662">
        <v>3001</v>
      </c>
      <c r="G4662">
        <v>1003</v>
      </c>
      <c r="H4662">
        <v>0</v>
      </c>
      <c r="I4662" t="s">
        <v>2690</v>
      </c>
      <c r="J4662" t="s">
        <v>955</v>
      </c>
      <c r="K4662" t="s">
        <v>956</v>
      </c>
      <c r="L4662">
        <v>1019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</row>
    <row r="4663" spans="1:21" x14ac:dyDescent="0.25">
      <c r="A4663" t="s">
        <v>574</v>
      </c>
      <c r="B4663" t="s">
        <v>952</v>
      </c>
      <c r="C4663" t="s">
        <v>6623</v>
      </c>
      <c r="D4663">
        <v>20</v>
      </c>
      <c r="E4663" t="s">
        <v>953</v>
      </c>
      <c r="F4663">
        <v>3001</v>
      </c>
      <c r="G4663">
        <v>1003</v>
      </c>
      <c r="H4663">
        <v>0</v>
      </c>
      <c r="I4663" t="s">
        <v>2690</v>
      </c>
      <c r="J4663" t="s">
        <v>955</v>
      </c>
      <c r="K4663" t="s">
        <v>956</v>
      </c>
      <c r="L4663">
        <v>1019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</row>
    <row r="4664" spans="1:21" x14ac:dyDescent="0.25">
      <c r="A4664" t="s">
        <v>574</v>
      </c>
      <c r="B4664" t="s">
        <v>952</v>
      </c>
      <c r="C4664" t="s">
        <v>5726</v>
      </c>
      <c r="D4664">
        <v>20</v>
      </c>
      <c r="E4664" t="s">
        <v>953</v>
      </c>
      <c r="F4664">
        <v>3001</v>
      </c>
      <c r="G4664">
        <v>1003</v>
      </c>
      <c r="H4664">
        <v>0</v>
      </c>
      <c r="I4664" t="s">
        <v>2690</v>
      </c>
      <c r="J4664" t="s">
        <v>955</v>
      </c>
      <c r="K4664" t="s">
        <v>956</v>
      </c>
      <c r="L4664">
        <v>1019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</row>
    <row r="4665" spans="1:21" x14ac:dyDescent="0.25">
      <c r="A4665" t="s">
        <v>574</v>
      </c>
      <c r="B4665" t="s">
        <v>952</v>
      </c>
      <c r="C4665" t="s">
        <v>5394</v>
      </c>
      <c r="D4665">
        <v>20</v>
      </c>
      <c r="E4665" t="s">
        <v>953</v>
      </c>
      <c r="F4665">
        <v>3001</v>
      </c>
      <c r="G4665">
        <v>1003</v>
      </c>
      <c r="H4665">
        <v>0</v>
      </c>
      <c r="I4665" t="s">
        <v>2690</v>
      </c>
      <c r="J4665" t="s">
        <v>955</v>
      </c>
      <c r="K4665" t="s">
        <v>956</v>
      </c>
      <c r="L4665">
        <v>1019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</row>
    <row r="4666" spans="1:21" x14ac:dyDescent="0.25">
      <c r="A4666" t="s">
        <v>574</v>
      </c>
      <c r="B4666" t="s">
        <v>952</v>
      </c>
      <c r="C4666" t="s">
        <v>6113</v>
      </c>
      <c r="D4666">
        <v>20</v>
      </c>
      <c r="E4666" t="s">
        <v>953</v>
      </c>
      <c r="F4666">
        <v>3001</v>
      </c>
      <c r="G4666">
        <v>1003</v>
      </c>
      <c r="H4666">
        <v>0</v>
      </c>
      <c r="I4666" t="s">
        <v>2690</v>
      </c>
      <c r="J4666" t="s">
        <v>955</v>
      </c>
      <c r="K4666" t="s">
        <v>956</v>
      </c>
      <c r="L4666">
        <v>1019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</row>
    <row r="4667" spans="1:21" x14ac:dyDescent="0.25">
      <c r="A4667" t="s">
        <v>574</v>
      </c>
      <c r="B4667" t="s">
        <v>957</v>
      </c>
      <c r="C4667" t="s">
        <v>958</v>
      </c>
      <c r="D4667">
        <v>93</v>
      </c>
      <c r="E4667" t="s">
        <v>953</v>
      </c>
      <c r="F4667">
        <v>3001</v>
      </c>
      <c r="G4667">
        <v>3003</v>
      </c>
      <c r="H4667">
        <v>0</v>
      </c>
      <c r="I4667" t="s">
        <v>2690</v>
      </c>
      <c r="J4667" t="s">
        <v>955</v>
      </c>
      <c r="K4667" t="s">
        <v>956</v>
      </c>
      <c r="L4667">
        <v>1019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</row>
    <row r="4668" spans="1:21" x14ac:dyDescent="0.25">
      <c r="A4668" t="s">
        <v>574</v>
      </c>
      <c r="B4668" t="s">
        <v>1240</v>
      </c>
      <c r="C4668" t="s">
        <v>2423</v>
      </c>
      <c r="D4668">
        <v>12</v>
      </c>
      <c r="E4668" t="s">
        <v>953</v>
      </c>
      <c r="F4668">
        <v>3001</v>
      </c>
      <c r="G4668" t="s">
        <v>1041</v>
      </c>
      <c r="H4668">
        <v>0</v>
      </c>
      <c r="I4668" t="s">
        <v>2690</v>
      </c>
      <c r="J4668" t="s">
        <v>955</v>
      </c>
      <c r="K4668" t="s">
        <v>956</v>
      </c>
      <c r="L4668">
        <v>1019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</row>
    <row r="4669" spans="1:21" x14ac:dyDescent="0.25">
      <c r="A4669" t="s">
        <v>574</v>
      </c>
      <c r="B4669" t="s">
        <v>964</v>
      </c>
      <c r="C4669" t="s">
        <v>6624</v>
      </c>
      <c r="D4669">
        <v>15</v>
      </c>
      <c r="E4669" t="s">
        <v>953</v>
      </c>
      <c r="F4669">
        <v>3093</v>
      </c>
      <c r="G4669">
        <v>3000</v>
      </c>
      <c r="H4669">
        <v>0</v>
      </c>
      <c r="I4669" t="s">
        <v>2690</v>
      </c>
      <c r="J4669" t="s">
        <v>960</v>
      </c>
      <c r="K4669" t="s">
        <v>956</v>
      </c>
      <c r="L4669">
        <v>1019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</row>
    <row r="4670" spans="1:21" x14ac:dyDescent="0.25">
      <c r="A4670" t="s">
        <v>574</v>
      </c>
      <c r="B4670" t="s">
        <v>962</v>
      </c>
      <c r="C4670" t="s">
        <v>5823</v>
      </c>
      <c r="D4670">
        <v>15</v>
      </c>
      <c r="E4670" t="s">
        <v>953</v>
      </c>
      <c r="F4670">
        <v>3093</v>
      </c>
      <c r="G4670">
        <v>3093</v>
      </c>
      <c r="H4670">
        <v>0</v>
      </c>
      <c r="I4670" t="s">
        <v>2690</v>
      </c>
      <c r="J4670" t="s">
        <v>960</v>
      </c>
      <c r="K4670" t="s">
        <v>956</v>
      </c>
      <c r="L4670">
        <v>1019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</row>
    <row r="4671" spans="1:21" x14ac:dyDescent="0.25">
      <c r="A4671" t="s">
        <v>574</v>
      </c>
      <c r="B4671" t="s">
        <v>962</v>
      </c>
      <c r="C4671" t="s">
        <v>5278</v>
      </c>
      <c r="D4671">
        <v>20</v>
      </c>
      <c r="E4671" t="s">
        <v>953</v>
      </c>
      <c r="F4671">
        <v>3093</v>
      </c>
      <c r="G4671">
        <v>3093</v>
      </c>
      <c r="H4671">
        <v>0</v>
      </c>
      <c r="I4671" t="s">
        <v>2690</v>
      </c>
      <c r="J4671" t="s">
        <v>960</v>
      </c>
      <c r="K4671" t="s">
        <v>956</v>
      </c>
      <c r="L4671">
        <v>1019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</row>
    <row r="4672" spans="1:21" x14ac:dyDescent="0.25">
      <c r="A4672" t="s">
        <v>574</v>
      </c>
      <c r="B4672" t="s">
        <v>959</v>
      </c>
      <c r="C4672" t="s">
        <v>2688</v>
      </c>
      <c r="D4672">
        <v>1</v>
      </c>
      <c r="E4672" t="s">
        <v>953</v>
      </c>
      <c r="F4672">
        <v>3093</v>
      </c>
      <c r="G4672">
        <v>9999</v>
      </c>
      <c r="H4672">
        <v>0</v>
      </c>
      <c r="I4672" t="s">
        <v>2690</v>
      </c>
      <c r="J4672" t="s">
        <v>960</v>
      </c>
      <c r="K4672" t="s">
        <v>956</v>
      </c>
      <c r="L4672">
        <v>1019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</row>
    <row r="4673" spans="1:21" x14ac:dyDescent="0.25">
      <c r="A4673" t="s">
        <v>574</v>
      </c>
      <c r="B4673" t="s">
        <v>959</v>
      </c>
      <c r="C4673" t="s">
        <v>2689</v>
      </c>
      <c r="D4673">
        <v>1</v>
      </c>
      <c r="E4673" t="s">
        <v>953</v>
      </c>
      <c r="F4673">
        <v>3093</v>
      </c>
      <c r="G4673">
        <v>9999</v>
      </c>
      <c r="H4673">
        <v>0</v>
      </c>
      <c r="I4673" t="s">
        <v>2690</v>
      </c>
      <c r="J4673" t="s">
        <v>960</v>
      </c>
      <c r="K4673" t="s">
        <v>956</v>
      </c>
      <c r="L4673">
        <v>1019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</row>
    <row r="4674" spans="1:21" x14ac:dyDescent="0.25">
      <c r="A4674" t="s">
        <v>573</v>
      </c>
      <c r="B4674" t="s">
        <v>957</v>
      </c>
      <c r="C4674" t="s">
        <v>958</v>
      </c>
      <c r="D4674">
        <v>74</v>
      </c>
      <c r="E4674" t="s">
        <v>953</v>
      </c>
      <c r="F4674">
        <v>3001</v>
      </c>
      <c r="G4674">
        <v>3003</v>
      </c>
      <c r="H4674">
        <v>0</v>
      </c>
      <c r="I4674" t="s">
        <v>2691</v>
      </c>
      <c r="J4674" t="s">
        <v>955</v>
      </c>
      <c r="K4674" t="s">
        <v>956</v>
      </c>
      <c r="L4674">
        <v>1019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</row>
    <row r="4675" spans="1:21" x14ac:dyDescent="0.25">
      <c r="A4675" t="s">
        <v>573</v>
      </c>
      <c r="B4675" t="s">
        <v>1240</v>
      </c>
      <c r="C4675" t="s">
        <v>2423</v>
      </c>
      <c r="D4675">
        <v>1</v>
      </c>
      <c r="E4675" t="s">
        <v>953</v>
      </c>
      <c r="F4675">
        <v>3001</v>
      </c>
      <c r="G4675" t="s">
        <v>1041</v>
      </c>
      <c r="H4675">
        <v>0</v>
      </c>
      <c r="I4675" t="s">
        <v>2691</v>
      </c>
      <c r="J4675" t="s">
        <v>955</v>
      </c>
      <c r="K4675" t="s">
        <v>956</v>
      </c>
      <c r="L4675">
        <v>1019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</row>
    <row r="4676" spans="1:21" x14ac:dyDescent="0.25">
      <c r="A4676" t="s">
        <v>573</v>
      </c>
      <c r="B4676" t="s">
        <v>964</v>
      </c>
      <c r="C4676" t="s">
        <v>6625</v>
      </c>
      <c r="D4676">
        <v>20</v>
      </c>
      <c r="E4676" t="s">
        <v>953</v>
      </c>
      <c r="F4676">
        <v>3093</v>
      </c>
      <c r="G4676">
        <v>3000</v>
      </c>
      <c r="H4676">
        <v>0</v>
      </c>
      <c r="I4676" t="s">
        <v>2691</v>
      </c>
      <c r="J4676" t="s">
        <v>960</v>
      </c>
      <c r="K4676" t="s">
        <v>956</v>
      </c>
      <c r="L4676">
        <v>1019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</row>
    <row r="4677" spans="1:21" x14ac:dyDescent="0.25">
      <c r="A4677" t="s">
        <v>573</v>
      </c>
      <c r="B4677" t="s">
        <v>964</v>
      </c>
      <c r="C4677" t="s">
        <v>6626</v>
      </c>
      <c r="D4677">
        <v>20</v>
      </c>
      <c r="E4677" t="s">
        <v>953</v>
      </c>
      <c r="F4677">
        <v>3093</v>
      </c>
      <c r="G4677">
        <v>3000</v>
      </c>
      <c r="H4677">
        <v>0</v>
      </c>
      <c r="I4677" t="s">
        <v>2691</v>
      </c>
      <c r="J4677" t="s">
        <v>960</v>
      </c>
      <c r="K4677" t="s">
        <v>956</v>
      </c>
      <c r="L4677">
        <v>1019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</row>
    <row r="4678" spans="1:21" x14ac:dyDescent="0.25">
      <c r="A4678" t="s">
        <v>573</v>
      </c>
      <c r="B4678" t="s">
        <v>964</v>
      </c>
      <c r="C4678" t="s">
        <v>6627</v>
      </c>
      <c r="D4678">
        <v>20</v>
      </c>
      <c r="E4678" t="s">
        <v>953</v>
      </c>
      <c r="F4678">
        <v>3093</v>
      </c>
      <c r="G4678">
        <v>3000</v>
      </c>
      <c r="H4678">
        <v>0</v>
      </c>
      <c r="I4678" t="s">
        <v>2691</v>
      </c>
      <c r="J4678" t="s">
        <v>960</v>
      </c>
      <c r="K4678" t="s">
        <v>956</v>
      </c>
      <c r="L4678">
        <v>1019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</row>
    <row r="4679" spans="1:21" x14ac:dyDescent="0.25">
      <c r="A4679" t="s">
        <v>573</v>
      </c>
      <c r="B4679" t="s">
        <v>964</v>
      </c>
      <c r="C4679" t="s">
        <v>6628</v>
      </c>
      <c r="D4679">
        <v>10</v>
      </c>
      <c r="E4679" t="s">
        <v>953</v>
      </c>
      <c r="F4679">
        <v>3093</v>
      </c>
      <c r="G4679">
        <v>3000</v>
      </c>
      <c r="H4679">
        <v>0</v>
      </c>
      <c r="I4679" t="s">
        <v>2691</v>
      </c>
      <c r="J4679" t="s">
        <v>960</v>
      </c>
      <c r="K4679" t="s">
        <v>956</v>
      </c>
      <c r="L4679">
        <v>1019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</row>
    <row r="4680" spans="1:21" x14ac:dyDescent="0.25">
      <c r="A4680" t="s">
        <v>573</v>
      </c>
      <c r="B4680" t="s">
        <v>964</v>
      </c>
      <c r="C4680" t="s">
        <v>5912</v>
      </c>
      <c r="D4680">
        <v>20</v>
      </c>
      <c r="E4680" t="s">
        <v>953</v>
      </c>
      <c r="F4680">
        <v>3093</v>
      </c>
      <c r="G4680">
        <v>3000</v>
      </c>
      <c r="H4680">
        <v>0</v>
      </c>
      <c r="I4680" t="s">
        <v>2691</v>
      </c>
      <c r="J4680" t="s">
        <v>960</v>
      </c>
      <c r="K4680" t="s">
        <v>956</v>
      </c>
      <c r="L4680">
        <v>1019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</row>
    <row r="4681" spans="1:21" x14ac:dyDescent="0.25">
      <c r="A4681" t="s">
        <v>573</v>
      </c>
      <c r="B4681" t="s">
        <v>964</v>
      </c>
      <c r="C4681" t="s">
        <v>5465</v>
      </c>
      <c r="D4681">
        <v>20</v>
      </c>
      <c r="E4681" t="s">
        <v>953</v>
      </c>
      <c r="F4681">
        <v>3093</v>
      </c>
      <c r="G4681">
        <v>3000</v>
      </c>
      <c r="H4681">
        <v>0</v>
      </c>
      <c r="I4681" t="s">
        <v>2691</v>
      </c>
      <c r="J4681" t="s">
        <v>960</v>
      </c>
      <c r="K4681" t="s">
        <v>956</v>
      </c>
      <c r="L4681">
        <v>1019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</row>
    <row r="4682" spans="1:21" x14ac:dyDescent="0.25">
      <c r="A4682" t="s">
        <v>573</v>
      </c>
      <c r="B4682" t="s">
        <v>964</v>
      </c>
      <c r="C4682" t="s">
        <v>6629</v>
      </c>
      <c r="D4682">
        <v>20</v>
      </c>
      <c r="E4682" t="s">
        <v>953</v>
      </c>
      <c r="F4682">
        <v>3093</v>
      </c>
      <c r="G4682">
        <v>3000</v>
      </c>
      <c r="H4682">
        <v>0</v>
      </c>
      <c r="I4682" t="s">
        <v>2691</v>
      </c>
      <c r="J4682" t="s">
        <v>960</v>
      </c>
      <c r="K4682" t="s">
        <v>956</v>
      </c>
      <c r="L4682">
        <v>1019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</row>
    <row r="4683" spans="1:21" x14ac:dyDescent="0.25">
      <c r="A4683" t="s">
        <v>573</v>
      </c>
      <c r="B4683" t="s">
        <v>964</v>
      </c>
      <c r="C4683" t="s">
        <v>5924</v>
      </c>
      <c r="D4683">
        <v>20</v>
      </c>
      <c r="E4683" t="s">
        <v>953</v>
      </c>
      <c r="F4683">
        <v>3093</v>
      </c>
      <c r="G4683">
        <v>3000</v>
      </c>
      <c r="H4683">
        <v>0</v>
      </c>
      <c r="I4683" t="s">
        <v>2691</v>
      </c>
      <c r="J4683" t="s">
        <v>960</v>
      </c>
      <c r="K4683" t="s">
        <v>956</v>
      </c>
      <c r="L4683">
        <v>1019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</row>
    <row r="4684" spans="1:21" x14ac:dyDescent="0.25">
      <c r="A4684" t="s">
        <v>573</v>
      </c>
      <c r="B4684" t="s">
        <v>964</v>
      </c>
      <c r="C4684" t="s">
        <v>5307</v>
      </c>
      <c r="D4684">
        <v>20</v>
      </c>
      <c r="E4684" t="s">
        <v>953</v>
      </c>
      <c r="F4684">
        <v>3093</v>
      </c>
      <c r="G4684">
        <v>3000</v>
      </c>
      <c r="H4684">
        <v>0</v>
      </c>
      <c r="I4684" t="s">
        <v>2691</v>
      </c>
      <c r="J4684" t="s">
        <v>960</v>
      </c>
      <c r="K4684" t="s">
        <v>956</v>
      </c>
      <c r="L4684">
        <v>1019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</row>
    <row r="4685" spans="1:21" x14ac:dyDescent="0.25">
      <c r="A4685" t="s">
        <v>573</v>
      </c>
      <c r="B4685" t="s">
        <v>964</v>
      </c>
      <c r="C4685" t="s">
        <v>6353</v>
      </c>
      <c r="D4685">
        <v>20</v>
      </c>
      <c r="E4685" t="s">
        <v>953</v>
      </c>
      <c r="F4685">
        <v>3093</v>
      </c>
      <c r="G4685">
        <v>3000</v>
      </c>
      <c r="H4685">
        <v>0</v>
      </c>
      <c r="I4685" t="s">
        <v>2691</v>
      </c>
      <c r="J4685" t="s">
        <v>960</v>
      </c>
      <c r="K4685" t="s">
        <v>956</v>
      </c>
      <c r="L4685">
        <v>1019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</row>
    <row r="4686" spans="1:21" x14ac:dyDescent="0.25">
      <c r="A4686" t="s">
        <v>573</v>
      </c>
      <c r="B4686" t="s">
        <v>964</v>
      </c>
      <c r="C4686" t="s">
        <v>6256</v>
      </c>
      <c r="D4686">
        <v>20</v>
      </c>
      <c r="E4686" t="s">
        <v>953</v>
      </c>
      <c r="F4686">
        <v>3093</v>
      </c>
      <c r="G4686">
        <v>3000</v>
      </c>
      <c r="H4686">
        <v>0</v>
      </c>
      <c r="I4686" t="s">
        <v>2691</v>
      </c>
      <c r="J4686" t="s">
        <v>960</v>
      </c>
      <c r="K4686" t="s">
        <v>956</v>
      </c>
      <c r="L4686">
        <v>1019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</row>
    <row r="4687" spans="1:21" x14ac:dyDescent="0.25">
      <c r="A4687" t="s">
        <v>573</v>
      </c>
      <c r="B4687" t="s">
        <v>964</v>
      </c>
      <c r="C4687" t="s">
        <v>5273</v>
      </c>
      <c r="D4687">
        <v>20</v>
      </c>
      <c r="E4687" t="s">
        <v>953</v>
      </c>
      <c r="F4687">
        <v>3093</v>
      </c>
      <c r="G4687">
        <v>3000</v>
      </c>
      <c r="H4687">
        <v>0</v>
      </c>
      <c r="I4687" t="s">
        <v>2691</v>
      </c>
      <c r="J4687" t="s">
        <v>960</v>
      </c>
      <c r="K4687" t="s">
        <v>956</v>
      </c>
      <c r="L4687">
        <v>1019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</row>
    <row r="4688" spans="1:21" x14ac:dyDescent="0.25">
      <c r="A4688" t="s">
        <v>573</v>
      </c>
      <c r="B4688" t="s">
        <v>964</v>
      </c>
      <c r="C4688" t="s">
        <v>5775</v>
      </c>
      <c r="D4688">
        <v>20</v>
      </c>
      <c r="E4688" t="s">
        <v>953</v>
      </c>
      <c r="F4688">
        <v>3093</v>
      </c>
      <c r="G4688">
        <v>3000</v>
      </c>
      <c r="H4688">
        <v>0</v>
      </c>
      <c r="I4688" t="s">
        <v>2691</v>
      </c>
      <c r="J4688" t="s">
        <v>960</v>
      </c>
      <c r="K4688" t="s">
        <v>956</v>
      </c>
      <c r="L4688">
        <v>1019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</row>
    <row r="4689" spans="1:21" x14ac:dyDescent="0.25">
      <c r="A4689" t="s">
        <v>573</v>
      </c>
      <c r="B4689" t="s">
        <v>964</v>
      </c>
      <c r="C4689" t="s">
        <v>5252</v>
      </c>
      <c r="D4689">
        <v>20</v>
      </c>
      <c r="E4689" t="s">
        <v>953</v>
      </c>
      <c r="F4689">
        <v>3093</v>
      </c>
      <c r="G4689">
        <v>3000</v>
      </c>
      <c r="H4689">
        <v>0</v>
      </c>
      <c r="I4689" t="s">
        <v>2691</v>
      </c>
      <c r="J4689" t="s">
        <v>960</v>
      </c>
      <c r="K4689" t="s">
        <v>956</v>
      </c>
      <c r="L4689">
        <v>1019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</v>
      </c>
    </row>
    <row r="4690" spans="1:21" x14ac:dyDescent="0.25">
      <c r="A4690" t="s">
        <v>573</v>
      </c>
      <c r="B4690" t="s">
        <v>964</v>
      </c>
      <c r="C4690" t="s">
        <v>5881</v>
      </c>
      <c r="D4690">
        <v>20</v>
      </c>
      <c r="E4690" t="s">
        <v>953</v>
      </c>
      <c r="F4690">
        <v>3093</v>
      </c>
      <c r="G4690">
        <v>3000</v>
      </c>
      <c r="H4690">
        <v>0</v>
      </c>
      <c r="I4690" t="s">
        <v>2691</v>
      </c>
      <c r="J4690" t="s">
        <v>960</v>
      </c>
      <c r="K4690" t="s">
        <v>956</v>
      </c>
      <c r="L4690">
        <v>1019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</row>
    <row r="4691" spans="1:21" x14ac:dyDescent="0.25">
      <c r="A4691" t="s">
        <v>573</v>
      </c>
      <c r="B4691" t="s">
        <v>964</v>
      </c>
      <c r="C4691" t="s">
        <v>5882</v>
      </c>
      <c r="D4691">
        <v>20</v>
      </c>
      <c r="E4691" t="s">
        <v>953</v>
      </c>
      <c r="F4691">
        <v>3093</v>
      </c>
      <c r="G4691">
        <v>3000</v>
      </c>
      <c r="H4691">
        <v>0</v>
      </c>
      <c r="I4691" t="s">
        <v>2691</v>
      </c>
      <c r="J4691" t="s">
        <v>960</v>
      </c>
      <c r="K4691" t="s">
        <v>956</v>
      </c>
      <c r="L4691">
        <v>1019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</row>
    <row r="4692" spans="1:21" x14ac:dyDescent="0.25">
      <c r="A4692" t="s">
        <v>573</v>
      </c>
      <c r="B4692" t="s">
        <v>964</v>
      </c>
      <c r="C4692" t="s">
        <v>6630</v>
      </c>
      <c r="D4692">
        <v>20</v>
      </c>
      <c r="E4692" t="s">
        <v>953</v>
      </c>
      <c r="F4692">
        <v>3093</v>
      </c>
      <c r="G4692">
        <v>3000</v>
      </c>
      <c r="H4692">
        <v>0</v>
      </c>
      <c r="I4692" t="s">
        <v>2691</v>
      </c>
      <c r="J4692" t="s">
        <v>960</v>
      </c>
      <c r="K4692" t="s">
        <v>956</v>
      </c>
      <c r="L4692">
        <v>1019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</row>
    <row r="4693" spans="1:21" x14ac:dyDescent="0.25">
      <c r="A4693" t="s">
        <v>573</v>
      </c>
      <c r="B4693" t="s">
        <v>964</v>
      </c>
      <c r="C4693" t="s">
        <v>6631</v>
      </c>
      <c r="D4693">
        <v>20</v>
      </c>
      <c r="E4693" t="s">
        <v>953</v>
      </c>
      <c r="F4693">
        <v>3093</v>
      </c>
      <c r="G4693">
        <v>3000</v>
      </c>
      <c r="H4693">
        <v>0</v>
      </c>
      <c r="I4693" t="s">
        <v>2691</v>
      </c>
      <c r="J4693" t="s">
        <v>960</v>
      </c>
      <c r="K4693" t="s">
        <v>956</v>
      </c>
      <c r="L4693">
        <v>1019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</row>
    <row r="4694" spans="1:21" x14ac:dyDescent="0.25">
      <c r="A4694" t="s">
        <v>573</v>
      </c>
      <c r="B4694" t="s">
        <v>962</v>
      </c>
      <c r="C4694" t="s">
        <v>6000</v>
      </c>
      <c r="D4694">
        <v>20</v>
      </c>
      <c r="E4694" t="s">
        <v>953</v>
      </c>
      <c r="F4694">
        <v>3093</v>
      </c>
      <c r="G4694">
        <v>3093</v>
      </c>
      <c r="H4694">
        <v>0</v>
      </c>
      <c r="I4694" t="s">
        <v>2691</v>
      </c>
      <c r="J4694" t="s">
        <v>960</v>
      </c>
      <c r="K4694" t="s">
        <v>956</v>
      </c>
      <c r="L4694">
        <v>1019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</row>
    <row r="4695" spans="1:21" x14ac:dyDescent="0.25">
      <c r="A4695" t="s">
        <v>573</v>
      </c>
      <c r="B4695" t="s">
        <v>962</v>
      </c>
      <c r="C4695" t="s">
        <v>6632</v>
      </c>
      <c r="D4695">
        <v>20</v>
      </c>
      <c r="E4695" t="s">
        <v>953</v>
      </c>
      <c r="F4695">
        <v>3093</v>
      </c>
      <c r="G4695">
        <v>3093</v>
      </c>
      <c r="H4695">
        <v>0</v>
      </c>
      <c r="I4695" t="s">
        <v>2691</v>
      </c>
      <c r="J4695" t="s">
        <v>960</v>
      </c>
      <c r="K4695" t="s">
        <v>956</v>
      </c>
      <c r="L4695">
        <v>1019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</row>
    <row r="4696" spans="1:21" x14ac:dyDescent="0.25">
      <c r="A4696" t="s">
        <v>573</v>
      </c>
      <c r="B4696" t="s">
        <v>962</v>
      </c>
      <c r="C4696" t="s">
        <v>5179</v>
      </c>
      <c r="D4696">
        <v>20</v>
      </c>
      <c r="E4696" t="s">
        <v>953</v>
      </c>
      <c r="F4696">
        <v>3093</v>
      </c>
      <c r="G4696">
        <v>3093</v>
      </c>
      <c r="H4696">
        <v>0</v>
      </c>
      <c r="I4696" t="s">
        <v>2691</v>
      </c>
      <c r="J4696" t="s">
        <v>960</v>
      </c>
      <c r="K4696" t="s">
        <v>956</v>
      </c>
      <c r="L4696">
        <v>1019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</row>
    <row r="4697" spans="1:21" x14ac:dyDescent="0.25">
      <c r="A4697" t="s">
        <v>573</v>
      </c>
      <c r="B4697" t="s">
        <v>962</v>
      </c>
      <c r="C4697" t="s">
        <v>6633</v>
      </c>
      <c r="D4697">
        <v>20</v>
      </c>
      <c r="E4697" t="s">
        <v>953</v>
      </c>
      <c r="F4697">
        <v>3093</v>
      </c>
      <c r="G4697">
        <v>3093</v>
      </c>
      <c r="H4697">
        <v>0</v>
      </c>
      <c r="I4697" t="s">
        <v>2691</v>
      </c>
      <c r="J4697" t="s">
        <v>960</v>
      </c>
      <c r="K4697" t="s">
        <v>956</v>
      </c>
      <c r="L4697">
        <v>1019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</row>
    <row r="4698" spans="1:21" x14ac:dyDescent="0.25">
      <c r="A4698" t="s">
        <v>573</v>
      </c>
      <c r="B4698" t="s">
        <v>962</v>
      </c>
      <c r="C4698" t="s">
        <v>6634</v>
      </c>
      <c r="D4698">
        <v>20</v>
      </c>
      <c r="E4698" t="s">
        <v>953</v>
      </c>
      <c r="F4698">
        <v>3093</v>
      </c>
      <c r="G4698">
        <v>3093</v>
      </c>
      <c r="H4698">
        <v>0</v>
      </c>
      <c r="I4698" t="s">
        <v>2691</v>
      </c>
      <c r="J4698" t="s">
        <v>960</v>
      </c>
      <c r="K4698" t="s">
        <v>956</v>
      </c>
      <c r="L4698">
        <v>1019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</row>
    <row r="4699" spans="1:21" x14ac:dyDescent="0.25">
      <c r="A4699" t="s">
        <v>573</v>
      </c>
      <c r="B4699" t="s">
        <v>959</v>
      </c>
      <c r="C4699" t="s">
        <v>2692</v>
      </c>
      <c r="D4699">
        <v>1</v>
      </c>
      <c r="E4699" t="s">
        <v>953</v>
      </c>
      <c r="F4699">
        <v>3093</v>
      </c>
      <c r="G4699">
        <v>9999</v>
      </c>
      <c r="H4699">
        <v>0</v>
      </c>
      <c r="I4699" t="s">
        <v>2691</v>
      </c>
      <c r="J4699" t="s">
        <v>960</v>
      </c>
      <c r="K4699" t="s">
        <v>956</v>
      </c>
      <c r="L4699">
        <v>1019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</row>
    <row r="4700" spans="1:21" x14ac:dyDescent="0.25">
      <c r="A4700" t="s">
        <v>572</v>
      </c>
      <c r="B4700" t="s">
        <v>957</v>
      </c>
      <c r="C4700" t="s">
        <v>958</v>
      </c>
      <c r="D4700">
        <v>58</v>
      </c>
      <c r="E4700" t="s">
        <v>953</v>
      </c>
      <c r="F4700">
        <v>3001</v>
      </c>
      <c r="G4700">
        <v>3003</v>
      </c>
      <c r="H4700">
        <v>0</v>
      </c>
      <c r="I4700" t="s">
        <v>2693</v>
      </c>
      <c r="J4700" t="s">
        <v>955</v>
      </c>
      <c r="K4700" t="s">
        <v>956</v>
      </c>
      <c r="L4700">
        <v>1019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</row>
    <row r="4701" spans="1:21" x14ac:dyDescent="0.25">
      <c r="A4701" t="s">
        <v>572</v>
      </c>
      <c r="B4701" t="s">
        <v>1240</v>
      </c>
      <c r="C4701" t="s">
        <v>2423</v>
      </c>
      <c r="D4701">
        <v>12</v>
      </c>
      <c r="E4701" t="s">
        <v>953</v>
      </c>
      <c r="F4701">
        <v>3001</v>
      </c>
      <c r="G4701" t="s">
        <v>1041</v>
      </c>
      <c r="H4701">
        <v>0</v>
      </c>
      <c r="I4701" t="s">
        <v>2693</v>
      </c>
      <c r="J4701" t="s">
        <v>955</v>
      </c>
      <c r="K4701" t="s">
        <v>956</v>
      </c>
      <c r="L4701">
        <v>1019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</row>
    <row r="4702" spans="1:21" x14ac:dyDescent="0.25">
      <c r="A4702" t="s">
        <v>572</v>
      </c>
      <c r="B4702" t="s">
        <v>964</v>
      </c>
      <c r="C4702" t="s">
        <v>6635</v>
      </c>
      <c r="D4702">
        <v>20</v>
      </c>
      <c r="E4702" t="s">
        <v>953</v>
      </c>
      <c r="F4702">
        <v>3093</v>
      </c>
      <c r="G4702">
        <v>3000</v>
      </c>
      <c r="H4702">
        <v>0</v>
      </c>
      <c r="I4702" t="s">
        <v>2693</v>
      </c>
      <c r="J4702" t="s">
        <v>960</v>
      </c>
      <c r="K4702" t="s">
        <v>956</v>
      </c>
      <c r="L4702">
        <v>1019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0</v>
      </c>
      <c r="T4702">
        <v>0</v>
      </c>
      <c r="U4702">
        <v>0</v>
      </c>
    </row>
    <row r="4703" spans="1:21" x14ac:dyDescent="0.25">
      <c r="A4703" t="s">
        <v>572</v>
      </c>
      <c r="B4703" t="s">
        <v>964</v>
      </c>
      <c r="C4703" t="s">
        <v>6636</v>
      </c>
      <c r="D4703">
        <v>10</v>
      </c>
      <c r="E4703" t="s">
        <v>953</v>
      </c>
      <c r="F4703">
        <v>3093</v>
      </c>
      <c r="G4703">
        <v>3000</v>
      </c>
      <c r="H4703">
        <v>0</v>
      </c>
      <c r="I4703" t="s">
        <v>2693</v>
      </c>
      <c r="J4703" t="s">
        <v>960</v>
      </c>
      <c r="K4703" t="s">
        <v>956</v>
      </c>
      <c r="L4703">
        <v>1019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0</v>
      </c>
      <c r="T4703">
        <v>0</v>
      </c>
      <c r="U4703">
        <v>0</v>
      </c>
    </row>
    <row r="4704" spans="1:21" x14ac:dyDescent="0.25">
      <c r="A4704" t="s">
        <v>572</v>
      </c>
      <c r="B4704" t="s">
        <v>964</v>
      </c>
      <c r="C4704" t="s">
        <v>5067</v>
      </c>
      <c r="D4704">
        <v>20</v>
      </c>
      <c r="E4704" t="s">
        <v>953</v>
      </c>
      <c r="F4704">
        <v>3093</v>
      </c>
      <c r="G4704">
        <v>3000</v>
      </c>
      <c r="H4704">
        <v>0</v>
      </c>
      <c r="I4704" t="s">
        <v>2693</v>
      </c>
      <c r="J4704" t="s">
        <v>960</v>
      </c>
      <c r="K4704" t="s">
        <v>956</v>
      </c>
      <c r="L4704">
        <v>1019</v>
      </c>
      <c r="N4704">
        <v>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</row>
    <row r="4705" spans="1:21" x14ac:dyDescent="0.25">
      <c r="A4705" t="s">
        <v>572</v>
      </c>
      <c r="B4705" t="s">
        <v>964</v>
      </c>
      <c r="C4705" t="s">
        <v>5069</v>
      </c>
      <c r="D4705">
        <v>20</v>
      </c>
      <c r="E4705" t="s">
        <v>953</v>
      </c>
      <c r="F4705">
        <v>3093</v>
      </c>
      <c r="G4705">
        <v>3000</v>
      </c>
      <c r="H4705">
        <v>0</v>
      </c>
      <c r="I4705" t="s">
        <v>2693</v>
      </c>
      <c r="J4705" t="s">
        <v>960</v>
      </c>
      <c r="K4705" t="s">
        <v>956</v>
      </c>
      <c r="L4705">
        <v>1019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</row>
    <row r="4706" spans="1:21" x14ac:dyDescent="0.25">
      <c r="A4706" t="s">
        <v>572</v>
      </c>
      <c r="B4706" t="s">
        <v>964</v>
      </c>
      <c r="C4706" t="s">
        <v>5070</v>
      </c>
      <c r="D4706">
        <v>20</v>
      </c>
      <c r="E4706" t="s">
        <v>953</v>
      </c>
      <c r="F4706">
        <v>3093</v>
      </c>
      <c r="G4706">
        <v>3000</v>
      </c>
      <c r="H4706">
        <v>0</v>
      </c>
      <c r="I4706" t="s">
        <v>2693</v>
      </c>
      <c r="J4706" t="s">
        <v>960</v>
      </c>
      <c r="K4706" t="s">
        <v>956</v>
      </c>
      <c r="L4706">
        <v>1019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</row>
    <row r="4707" spans="1:21" x14ac:dyDescent="0.25">
      <c r="A4707" t="s">
        <v>572</v>
      </c>
      <c r="B4707" t="s">
        <v>964</v>
      </c>
      <c r="C4707" t="s">
        <v>5925</v>
      </c>
      <c r="D4707">
        <v>20</v>
      </c>
      <c r="E4707" t="s">
        <v>953</v>
      </c>
      <c r="F4707">
        <v>3093</v>
      </c>
      <c r="G4707">
        <v>3000</v>
      </c>
      <c r="H4707">
        <v>0</v>
      </c>
      <c r="I4707" t="s">
        <v>2693</v>
      </c>
      <c r="J4707" t="s">
        <v>960</v>
      </c>
      <c r="K4707" t="s">
        <v>956</v>
      </c>
      <c r="L4707">
        <v>1019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</row>
    <row r="4708" spans="1:21" x14ac:dyDescent="0.25">
      <c r="A4708" t="s">
        <v>572</v>
      </c>
      <c r="B4708" t="s">
        <v>964</v>
      </c>
      <c r="C4708" t="s">
        <v>6354</v>
      </c>
      <c r="D4708">
        <v>20</v>
      </c>
      <c r="E4708" t="s">
        <v>953</v>
      </c>
      <c r="F4708">
        <v>3093</v>
      </c>
      <c r="G4708">
        <v>3000</v>
      </c>
      <c r="H4708">
        <v>0</v>
      </c>
      <c r="I4708" t="s">
        <v>2693</v>
      </c>
      <c r="J4708" t="s">
        <v>960</v>
      </c>
      <c r="K4708" t="s">
        <v>956</v>
      </c>
      <c r="L4708">
        <v>1019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</row>
    <row r="4709" spans="1:21" x14ac:dyDescent="0.25">
      <c r="A4709" t="s">
        <v>572</v>
      </c>
      <c r="B4709" t="s">
        <v>964</v>
      </c>
      <c r="C4709" t="s">
        <v>5918</v>
      </c>
      <c r="D4709">
        <v>20</v>
      </c>
      <c r="E4709" t="s">
        <v>953</v>
      </c>
      <c r="F4709">
        <v>3093</v>
      </c>
      <c r="G4709">
        <v>3000</v>
      </c>
      <c r="H4709">
        <v>0</v>
      </c>
      <c r="I4709" t="s">
        <v>2693</v>
      </c>
      <c r="J4709" t="s">
        <v>960</v>
      </c>
      <c r="K4709" t="s">
        <v>956</v>
      </c>
      <c r="L4709">
        <v>1019</v>
      </c>
      <c r="N4709">
        <v>0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</row>
    <row r="4710" spans="1:21" x14ac:dyDescent="0.25">
      <c r="A4710" t="s">
        <v>572</v>
      </c>
      <c r="B4710" t="s">
        <v>964</v>
      </c>
      <c r="C4710" t="s">
        <v>5502</v>
      </c>
      <c r="D4710">
        <v>20</v>
      </c>
      <c r="E4710" t="s">
        <v>953</v>
      </c>
      <c r="F4710">
        <v>3093</v>
      </c>
      <c r="G4710">
        <v>3000</v>
      </c>
      <c r="H4710">
        <v>0</v>
      </c>
      <c r="I4710" t="s">
        <v>2693</v>
      </c>
      <c r="J4710" t="s">
        <v>960</v>
      </c>
      <c r="K4710" t="s">
        <v>956</v>
      </c>
      <c r="L4710">
        <v>1019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</row>
    <row r="4711" spans="1:21" x14ac:dyDescent="0.25">
      <c r="A4711" t="s">
        <v>572</v>
      </c>
      <c r="B4711" t="s">
        <v>964</v>
      </c>
      <c r="C4711" t="s">
        <v>5767</v>
      </c>
      <c r="D4711">
        <v>20</v>
      </c>
      <c r="E4711" t="s">
        <v>953</v>
      </c>
      <c r="F4711">
        <v>3093</v>
      </c>
      <c r="G4711">
        <v>3000</v>
      </c>
      <c r="H4711">
        <v>0</v>
      </c>
      <c r="I4711" t="s">
        <v>2693</v>
      </c>
      <c r="J4711" t="s">
        <v>960</v>
      </c>
      <c r="K4711" t="s">
        <v>956</v>
      </c>
      <c r="L4711">
        <v>1019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</row>
    <row r="4712" spans="1:21" x14ac:dyDescent="0.25">
      <c r="A4712" t="s">
        <v>572</v>
      </c>
      <c r="B4712" t="s">
        <v>964</v>
      </c>
      <c r="C4712" t="s">
        <v>5187</v>
      </c>
      <c r="D4712">
        <v>20</v>
      </c>
      <c r="E4712" t="s">
        <v>953</v>
      </c>
      <c r="F4712">
        <v>3093</v>
      </c>
      <c r="G4712">
        <v>3000</v>
      </c>
      <c r="H4712">
        <v>0</v>
      </c>
      <c r="I4712" t="s">
        <v>2693</v>
      </c>
      <c r="J4712" t="s">
        <v>960</v>
      </c>
      <c r="K4712" t="s">
        <v>956</v>
      </c>
      <c r="L4712">
        <v>1019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</row>
    <row r="4713" spans="1:21" x14ac:dyDescent="0.25">
      <c r="A4713" t="s">
        <v>572</v>
      </c>
      <c r="B4713" t="s">
        <v>964</v>
      </c>
      <c r="C4713" t="s">
        <v>5188</v>
      </c>
      <c r="D4713">
        <v>20</v>
      </c>
      <c r="E4713" t="s">
        <v>953</v>
      </c>
      <c r="F4713">
        <v>3093</v>
      </c>
      <c r="G4713">
        <v>3000</v>
      </c>
      <c r="H4713">
        <v>0</v>
      </c>
      <c r="I4713" t="s">
        <v>2693</v>
      </c>
      <c r="J4713" t="s">
        <v>960</v>
      </c>
      <c r="K4713" t="s">
        <v>956</v>
      </c>
      <c r="L4713">
        <v>1019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</row>
    <row r="4714" spans="1:21" x14ac:dyDescent="0.25">
      <c r="A4714" t="s">
        <v>572</v>
      </c>
      <c r="B4714" t="s">
        <v>964</v>
      </c>
      <c r="C4714" t="s">
        <v>5498</v>
      </c>
      <c r="D4714">
        <v>20</v>
      </c>
      <c r="E4714" t="s">
        <v>953</v>
      </c>
      <c r="F4714">
        <v>3093</v>
      </c>
      <c r="G4714">
        <v>3000</v>
      </c>
      <c r="H4714">
        <v>0</v>
      </c>
      <c r="I4714" t="s">
        <v>2693</v>
      </c>
      <c r="J4714" t="s">
        <v>960</v>
      </c>
      <c r="K4714" t="s">
        <v>956</v>
      </c>
      <c r="L4714">
        <v>1019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</row>
    <row r="4715" spans="1:21" x14ac:dyDescent="0.25">
      <c r="A4715" t="s">
        <v>572</v>
      </c>
      <c r="B4715" t="s">
        <v>964</v>
      </c>
      <c r="C4715" t="s">
        <v>5547</v>
      </c>
      <c r="D4715">
        <v>20</v>
      </c>
      <c r="E4715" t="s">
        <v>953</v>
      </c>
      <c r="F4715">
        <v>3093</v>
      </c>
      <c r="G4715">
        <v>3000</v>
      </c>
      <c r="H4715">
        <v>0</v>
      </c>
      <c r="I4715" t="s">
        <v>2693</v>
      </c>
      <c r="J4715" t="s">
        <v>960</v>
      </c>
      <c r="K4715" t="s">
        <v>956</v>
      </c>
      <c r="L4715">
        <v>1019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</row>
    <row r="4716" spans="1:21" x14ac:dyDescent="0.25">
      <c r="A4716" t="s">
        <v>572</v>
      </c>
      <c r="B4716" t="s">
        <v>964</v>
      </c>
      <c r="C4716" t="s">
        <v>6637</v>
      </c>
      <c r="D4716">
        <v>10</v>
      </c>
      <c r="E4716" t="s">
        <v>953</v>
      </c>
      <c r="F4716">
        <v>3093</v>
      </c>
      <c r="G4716">
        <v>3000</v>
      </c>
      <c r="H4716">
        <v>0</v>
      </c>
      <c r="I4716" t="s">
        <v>2693</v>
      </c>
      <c r="J4716" t="s">
        <v>960</v>
      </c>
      <c r="K4716" t="s">
        <v>956</v>
      </c>
      <c r="L4716">
        <v>1019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0</v>
      </c>
    </row>
    <row r="4717" spans="1:21" x14ac:dyDescent="0.25">
      <c r="A4717" t="s">
        <v>572</v>
      </c>
      <c r="B4717" t="s">
        <v>988</v>
      </c>
      <c r="C4717" t="s">
        <v>6638</v>
      </c>
      <c r="D4717">
        <v>2</v>
      </c>
      <c r="E4717" t="s">
        <v>953</v>
      </c>
      <c r="F4717">
        <v>3093</v>
      </c>
      <c r="G4717">
        <v>3001</v>
      </c>
      <c r="H4717">
        <v>0</v>
      </c>
      <c r="I4717" t="s">
        <v>2693</v>
      </c>
      <c r="J4717" t="s">
        <v>960</v>
      </c>
      <c r="K4717" t="s">
        <v>956</v>
      </c>
      <c r="L4717">
        <v>1019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</row>
    <row r="4718" spans="1:21" x14ac:dyDescent="0.25">
      <c r="A4718" t="s">
        <v>572</v>
      </c>
      <c r="B4718" t="s">
        <v>962</v>
      </c>
      <c r="C4718" t="s">
        <v>2694</v>
      </c>
      <c r="D4718">
        <v>30</v>
      </c>
      <c r="E4718" t="s">
        <v>953</v>
      </c>
      <c r="F4718">
        <v>3093</v>
      </c>
      <c r="G4718">
        <v>3093</v>
      </c>
      <c r="H4718">
        <v>0</v>
      </c>
      <c r="I4718" t="s">
        <v>2693</v>
      </c>
      <c r="J4718" t="s">
        <v>960</v>
      </c>
      <c r="K4718" t="s">
        <v>956</v>
      </c>
      <c r="L4718">
        <v>1019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</row>
    <row r="4719" spans="1:21" x14ac:dyDescent="0.25">
      <c r="A4719" t="s">
        <v>572</v>
      </c>
      <c r="B4719" t="s">
        <v>962</v>
      </c>
      <c r="C4719" t="s">
        <v>6639</v>
      </c>
      <c r="D4719">
        <v>20</v>
      </c>
      <c r="E4719" t="s">
        <v>953</v>
      </c>
      <c r="F4719">
        <v>3093</v>
      </c>
      <c r="G4719">
        <v>3093</v>
      </c>
      <c r="H4719">
        <v>0</v>
      </c>
      <c r="I4719" t="s">
        <v>2693</v>
      </c>
      <c r="J4719" t="s">
        <v>960</v>
      </c>
      <c r="K4719" t="s">
        <v>956</v>
      </c>
      <c r="L4719">
        <v>1019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</row>
    <row r="4720" spans="1:21" x14ac:dyDescent="0.25">
      <c r="A4720" t="s">
        <v>572</v>
      </c>
      <c r="B4720" t="s">
        <v>959</v>
      </c>
      <c r="C4720" t="s">
        <v>2659</v>
      </c>
      <c r="D4720">
        <v>1</v>
      </c>
      <c r="E4720" t="s">
        <v>953</v>
      </c>
      <c r="F4720">
        <v>3093</v>
      </c>
      <c r="G4720">
        <v>9999</v>
      </c>
      <c r="H4720">
        <v>0</v>
      </c>
      <c r="I4720" t="s">
        <v>2693</v>
      </c>
      <c r="J4720" t="s">
        <v>960</v>
      </c>
      <c r="K4720" t="s">
        <v>956</v>
      </c>
      <c r="L4720">
        <v>1019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</row>
    <row r="4721" spans="1:21" x14ac:dyDescent="0.25">
      <c r="A4721" t="s">
        <v>572</v>
      </c>
      <c r="B4721" t="s">
        <v>959</v>
      </c>
      <c r="C4721" t="s">
        <v>2660</v>
      </c>
      <c r="D4721">
        <v>1</v>
      </c>
      <c r="E4721" t="s">
        <v>953</v>
      </c>
      <c r="F4721">
        <v>3093</v>
      </c>
      <c r="G4721">
        <v>9999</v>
      </c>
      <c r="H4721">
        <v>0</v>
      </c>
      <c r="I4721" t="s">
        <v>2693</v>
      </c>
      <c r="J4721" t="s">
        <v>960</v>
      </c>
      <c r="K4721" t="s">
        <v>956</v>
      </c>
      <c r="L4721">
        <v>1019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</row>
    <row r="4722" spans="1:21" x14ac:dyDescent="0.25">
      <c r="A4722" t="s">
        <v>571</v>
      </c>
      <c r="B4722" t="s">
        <v>952</v>
      </c>
      <c r="C4722" t="s">
        <v>6640</v>
      </c>
      <c r="D4722">
        <v>100</v>
      </c>
      <c r="E4722" t="s">
        <v>953</v>
      </c>
      <c r="F4722">
        <v>3001</v>
      </c>
      <c r="G4722">
        <v>1003</v>
      </c>
      <c r="H4722">
        <v>0</v>
      </c>
      <c r="I4722" t="s">
        <v>2695</v>
      </c>
      <c r="J4722" t="s">
        <v>955</v>
      </c>
      <c r="K4722" t="s">
        <v>956</v>
      </c>
      <c r="L4722">
        <v>1019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</row>
    <row r="4723" spans="1:21" x14ac:dyDescent="0.25">
      <c r="A4723" t="s">
        <v>571</v>
      </c>
      <c r="B4723" t="s">
        <v>952</v>
      </c>
      <c r="C4723" t="s">
        <v>6293</v>
      </c>
      <c r="D4723">
        <v>100</v>
      </c>
      <c r="E4723" t="s">
        <v>953</v>
      </c>
      <c r="F4723">
        <v>3001</v>
      </c>
      <c r="G4723">
        <v>1003</v>
      </c>
      <c r="H4723">
        <v>0</v>
      </c>
      <c r="I4723" t="s">
        <v>2695</v>
      </c>
      <c r="J4723" t="s">
        <v>955</v>
      </c>
      <c r="K4723" t="s">
        <v>956</v>
      </c>
      <c r="L4723">
        <v>1019</v>
      </c>
      <c r="N4723">
        <v>0</v>
      </c>
      <c r="O4723">
        <v>0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</v>
      </c>
    </row>
    <row r="4724" spans="1:21" x14ac:dyDescent="0.25">
      <c r="A4724" t="s">
        <v>571</v>
      </c>
      <c r="B4724" t="s">
        <v>952</v>
      </c>
      <c r="C4724" t="s">
        <v>6641</v>
      </c>
      <c r="D4724">
        <v>100</v>
      </c>
      <c r="E4724" t="s">
        <v>953</v>
      </c>
      <c r="F4724">
        <v>3001</v>
      </c>
      <c r="G4724">
        <v>1003</v>
      </c>
      <c r="H4724">
        <v>0</v>
      </c>
      <c r="I4724" t="s">
        <v>2695</v>
      </c>
      <c r="J4724" t="s">
        <v>955</v>
      </c>
      <c r="K4724" t="s">
        <v>956</v>
      </c>
      <c r="L4724">
        <v>1019</v>
      </c>
      <c r="N4724">
        <v>0</v>
      </c>
      <c r="O4724">
        <v>0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</v>
      </c>
    </row>
    <row r="4725" spans="1:21" x14ac:dyDescent="0.25">
      <c r="A4725" t="s">
        <v>571</v>
      </c>
      <c r="B4725" t="s">
        <v>957</v>
      </c>
      <c r="C4725" t="s">
        <v>958</v>
      </c>
      <c r="D4725">
        <v>152</v>
      </c>
      <c r="E4725" t="s">
        <v>953</v>
      </c>
      <c r="F4725">
        <v>3001</v>
      </c>
      <c r="G4725">
        <v>3003</v>
      </c>
      <c r="H4725">
        <v>0</v>
      </c>
      <c r="I4725" t="s">
        <v>2695</v>
      </c>
      <c r="J4725" t="s">
        <v>955</v>
      </c>
      <c r="K4725" t="s">
        <v>956</v>
      </c>
      <c r="L4725">
        <v>1019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</row>
    <row r="4726" spans="1:21" x14ac:dyDescent="0.25">
      <c r="A4726" t="s">
        <v>571</v>
      </c>
      <c r="B4726" t="s">
        <v>1240</v>
      </c>
      <c r="C4726" t="s">
        <v>2423</v>
      </c>
      <c r="D4726">
        <v>12</v>
      </c>
      <c r="E4726" t="s">
        <v>953</v>
      </c>
      <c r="F4726">
        <v>3001</v>
      </c>
      <c r="G4726" t="s">
        <v>1041</v>
      </c>
      <c r="H4726">
        <v>0</v>
      </c>
      <c r="I4726" t="s">
        <v>2695</v>
      </c>
      <c r="J4726" t="s">
        <v>955</v>
      </c>
      <c r="K4726" t="s">
        <v>956</v>
      </c>
      <c r="L4726">
        <v>1019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</row>
    <row r="4727" spans="1:21" x14ac:dyDescent="0.25">
      <c r="A4727" t="s">
        <v>571</v>
      </c>
      <c r="B4727" t="s">
        <v>964</v>
      </c>
      <c r="C4727" t="s">
        <v>6642</v>
      </c>
      <c r="D4727">
        <v>100</v>
      </c>
      <c r="E4727" t="s">
        <v>953</v>
      </c>
      <c r="F4727">
        <v>3093</v>
      </c>
      <c r="G4727">
        <v>3000</v>
      </c>
      <c r="H4727">
        <v>0</v>
      </c>
      <c r="I4727" t="s">
        <v>2695</v>
      </c>
      <c r="J4727" t="s">
        <v>960</v>
      </c>
      <c r="K4727" t="s">
        <v>956</v>
      </c>
      <c r="L4727">
        <v>1019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</v>
      </c>
    </row>
    <row r="4728" spans="1:21" x14ac:dyDescent="0.25">
      <c r="A4728" t="s">
        <v>571</v>
      </c>
      <c r="B4728" t="s">
        <v>962</v>
      </c>
      <c r="C4728" t="s">
        <v>6340</v>
      </c>
      <c r="D4728">
        <v>55</v>
      </c>
      <c r="E4728" t="s">
        <v>953</v>
      </c>
      <c r="F4728">
        <v>3093</v>
      </c>
      <c r="G4728">
        <v>3093</v>
      </c>
      <c r="H4728">
        <v>0</v>
      </c>
      <c r="I4728" t="s">
        <v>2695</v>
      </c>
      <c r="J4728" t="s">
        <v>960</v>
      </c>
      <c r="K4728" t="s">
        <v>956</v>
      </c>
      <c r="L4728">
        <v>1019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</v>
      </c>
    </row>
    <row r="4729" spans="1:21" x14ac:dyDescent="0.25">
      <c r="A4729" t="s">
        <v>571</v>
      </c>
      <c r="B4729" t="s">
        <v>962</v>
      </c>
      <c r="C4729" t="s">
        <v>6643</v>
      </c>
      <c r="D4729">
        <v>50</v>
      </c>
      <c r="E4729" t="s">
        <v>953</v>
      </c>
      <c r="F4729">
        <v>3093</v>
      </c>
      <c r="G4729">
        <v>3093</v>
      </c>
      <c r="H4729">
        <v>0</v>
      </c>
      <c r="I4729" t="s">
        <v>2695</v>
      </c>
      <c r="J4729" t="s">
        <v>960</v>
      </c>
      <c r="K4729" t="s">
        <v>956</v>
      </c>
      <c r="L4729">
        <v>1019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</row>
    <row r="4730" spans="1:21" x14ac:dyDescent="0.25">
      <c r="A4730" t="s">
        <v>571</v>
      </c>
      <c r="B4730" t="s">
        <v>962</v>
      </c>
      <c r="C4730" t="s">
        <v>6644</v>
      </c>
      <c r="D4730">
        <v>50</v>
      </c>
      <c r="E4730" t="s">
        <v>953</v>
      </c>
      <c r="F4730">
        <v>3093</v>
      </c>
      <c r="G4730">
        <v>3093</v>
      </c>
      <c r="H4730">
        <v>0</v>
      </c>
      <c r="I4730" t="s">
        <v>2695</v>
      </c>
      <c r="J4730" t="s">
        <v>960</v>
      </c>
      <c r="K4730" t="s">
        <v>956</v>
      </c>
      <c r="L4730">
        <v>1019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</row>
    <row r="4731" spans="1:21" x14ac:dyDescent="0.25">
      <c r="A4731" t="s">
        <v>571</v>
      </c>
      <c r="B4731" t="s">
        <v>962</v>
      </c>
      <c r="C4731" t="s">
        <v>6645</v>
      </c>
      <c r="D4731">
        <v>50</v>
      </c>
      <c r="E4731" t="s">
        <v>953</v>
      </c>
      <c r="F4731">
        <v>3093</v>
      </c>
      <c r="G4731">
        <v>3093</v>
      </c>
      <c r="H4731">
        <v>0</v>
      </c>
      <c r="I4731" t="s">
        <v>2695</v>
      </c>
      <c r="J4731" t="s">
        <v>960</v>
      </c>
      <c r="K4731" t="s">
        <v>956</v>
      </c>
      <c r="L4731">
        <v>1019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</row>
    <row r="4732" spans="1:21" x14ac:dyDescent="0.25">
      <c r="A4732" t="s">
        <v>571</v>
      </c>
      <c r="B4732" t="s">
        <v>962</v>
      </c>
      <c r="C4732" t="s">
        <v>5663</v>
      </c>
      <c r="D4732">
        <v>50</v>
      </c>
      <c r="E4732" t="s">
        <v>953</v>
      </c>
      <c r="F4732">
        <v>3093</v>
      </c>
      <c r="G4732">
        <v>3093</v>
      </c>
      <c r="H4732">
        <v>0</v>
      </c>
      <c r="I4732" t="s">
        <v>2695</v>
      </c>
      <c r="J4732" t="s">
        <v>960</v>
      </c>
      <c r="K4732" t="s">
        <v>956</v>
      </c>
      <c r="L4732">
        <v>1019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</row>
    <row r="4733" spans="1:21" x14ac:dyDescent="0.25">
      <c r="A4733" t="s">
        <v>571</v>
      </c>
      <c r="B4733" t="s">
        <v>962</v>
      </c>
      <c r="C4733" t="s">
        <v>6646</v>
      </c>
      <c r="D4733">
        <v>50</v>
      </c>
      <c r="E4733" t="s">
        <v>953</v>
      </c>
      <c r="F4733">
        <v>3093</v>
      </c>
      <c r="G4733">
        <v>3093</v>
      </c>
      <c r="H4733">
        <v>0</v>
      </c>
      <c r="I4733" t="s">
        <v>2695</v>
      </c>
      <c r="J4733" t="s">
        <v>960</v>
      </c>
      <c r="K4733" t="s">
        <v>956</v>
      </c>
      <c r="L4733">
        <v>1019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</row>
    <row r="4734" spans="1:21" x14ac:dyDescent="0.25">
      <c r="A4734" t="s">
        <v>571</v>
      </c>
      <c r="B4734" t="s">
        <v>962</v>
      </c>
      <c r="C4734" t="s">
        <v>6647</v>
      </c>
      <c r="D4734">
        <v>20</v>
      </c>
      <c r="E4734" t="s">
        <v>953</v>
      </c>
      <c r="F4734">
        <v>3093</v>
      </c>
      <c r="G4734">
        <v>3093</v>
      </c>
      <c r="H4734">
        <v>0</v>
      </c>
      <c r="I4734" t="s">
        <v>2695</v>
      </c>
      <c r="J4734" t="s">
        <v>960</v>
      </c>
      <c r="K4734" t="s">
        <v>956</v>
      </c>
      <c r="L4734">
        <v>1019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</row>
    <row r="4735" spans="1:21" x14ac:dyDescent="0.25">
      <c r="A4735" t="s">
        <v>571</v>
      </c>
      <c r="B4735" t="s">
        <v>962</v>
      </c>
      <c r="C4735" t="s">
        <v>5746</v>
      </c>
      <c r="D4735">
        <v>100</v>
      </c>
      <c r="E4735" t="s">
        <v>953</v>
      </c>
      <c r="F4735">
        <v>3093</v>
      </c>
      <c r="G4735">
        <v>3093</v>
      </c>
      <c r="H4735">
        <v>0</v>
      </c>
      <c r="I4735" t="s">
        <v>2695</v>
      </c>
      <c r="J4735" t="s">
        <v>960</v>
      </c>
      <c r="K4735" t="s">
        <v>956</v>
      </c>
      <c r="L4735">
        <v>1019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</row>
    <row r="4736" spans="1:21" x14ac:dyDescent="0.25">
      <c r="A4736" t="s">
        <v>571</v>
      </c>
      <c r="B4736" t="s">
        <v>962</v>
      </c>
      <c r="C4736" t="s">
        <v>6648</v>
      </c>
      <c r="D4736">
        <v>55</v>
      </c>
      <c r="E4736" t="s">
        <v>953</v>
      </c>
      <c r="F4736">
        <v>3093</v>
      </c>
      <c r="G4736">
        <v>3093</v>
      </c>
      <c r="H4736">
        <v>0</v>
      </c>
      <c r="I4736" t="s">
        <v>2695</v>
      </c>
      <c r="J4736" t="s">
        <v>960</v>
      </c>
      <c r="K4736" t="s">
        <v>956</v>
      </c>
      <c r="L4736">
        <v>1019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0</v>
      </c>
    </row>
    <row r="4737" spans="1:21" x14ac:dyDescent="0.25">
      <c r="A4737" t="s">
        <v>571</v>
      </c>
      <c r="B4737" t="s">
        <v>959</v>
      </c>
      <c r="C4737" t="s">
        <v>2696</v>
      </c>
      <c r="D4737">
        <v>1</v>
      </c>
      <c r="E4737" t="s">
        <v>953</v>
      </c>
      <c r="F4737">
        <v>3093</v>
      </c>
      <c r="G4737">
        <v>9999</v>
      </c>
      <c r="H4737">
        <v>0</v>
      </c>
      <c r="I4737" t="s">
        <v>2695</v>
      </c>
      <c r="J4737" t="s">
        <v>960</v>
      </c>
      <c r="K4737" t="s">
        <v>956</v>
      </c>
      <c r="L4737">
        <v>1019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</row>
    <row r="4738" spans="1:21" x14ac:dyDescent="0.25">
      <c r="A4738" t="s">
        <v>570</v>
      </c>
      <c r="B4738" t="s">
        <v>952</v>
      </c>
      <c r="C4738" t="s">
        <v>6649</v>
      </c>
      <c r="D4738">
        <v>35</v>
      </c>
      <c r="E4738" t="s">
        <v>953</v>
      </c>
      <c r="F4738">
        <v>3001</v>
      </c>
      <c r="G4738">
        <v>1003</v>
      </c>
      <c r="H4738">
        <v>0</v>
      </c>
      <c r="I4738" t="s">
        <v>2697</v>
      </c>
      <c r="J4738" t="s">
        <v>955</v>
      </c>
      <c r="K4738" t="s">
        <v>956</v>
      </c>
      <c r="L4738">
        <v>1019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</row>
    <row r="4739" spans="1:21" x14ac:dyDescent="0.25">
      <c r="A4739" t="s">
        <v>570</v>
      </c>
      <c r="B4739" t="s">
        <v>957</v>
      </c>
      <c r="C4739" t="s">
        <v>958</v>
      </c>
      <c r="D4739">
        <v>56</v>
      </c>
      <c r="E4739" t="s">
        <v>953</v>
      </c>
      <c r="F4739">
        <v>3001</v>
      </c>
      <c r="G4739">
        <v>3003</v>
      </c>
      <c r="H4739">
        <v>0</v>
      </c>
      <c r="I4739" t="s">
        <v>2697</v>
      </c>
      <c r="J4739" t="s">
        <v>955</v>
      </c>
      <c r="K4739" t="s">
        <v>956</v>
      </c>
      <c r="L4739">
        <v>1019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</row>
    <row r="4740" spans="1:21" x14ac:dyDescent="0.25">
      <c r="A4740" t="s">
        <v>570</v>
      </c>
      <c r="B4740" t="s">
        <v>1240</v>
      </c>
      <c r="C4740" t="s">
        <v>2423</v>
      </c>
      <c r="D4740">
        <v>12</v>
      </c>
      <c r="E4740" t="s">
        <v>953</v>
      </c>
      <c r="F4740">
        <v>3001</v>
      </c>
      <c r="G4740" t="s">
        <v>1041</v>
      </c>
      <c r="H4740">
        <v>0</v>
      </c>
      <c r="I4740" t="s">
        <v>2697</v>
      </c>
      <c r="J4740" t="s">
        <v>955</v>
      </c>
      <c r="K4740" t="s">
        <v>956</v>
      </c>
      <c r="L4740">
        <v>1019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</row>
    <row r="4741" spans="1:21" x14ac:dyDescent="0.25">
      <c r="A4741" t="s">
        <v>570</v>
      </c>
      <c r="B4741" t="s">
        <v>962</v>
      </c>
      <c r="C4741" t="s">
        <v>6650</v>
      </c>
      <c r="D4741">
        <v>35</v>
      </c>
      <c r="E4741" t="s">
        <v>953</v>
      </c>
      <c r="F4741">
        <v>3093</v>
      </c>
      <c r="G4741">
        <v>3093</v>
      </c>
      <c r="H4741">
        <v>0</v>
      </c>
      <c r="I4741" t="s">
        <v>2697</v>
      </c>
      <c r="J4741" t="s">
        <v>960</v>
      </c>
      <c r="K4741" t="s">
        <v>956</v>
      </c>
      <c r="L4741">
        <v>1019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</row>
    <row r="4742" spans="1:21" x14ac:dyDescent="0.25">
      <c r="A4742" t="s">
        <v>570</v>
      </c>
      <c r="B4742" t="s">
        <v>962</v>
      </c>
      <c r="C4742" t="s">
        <v>5825</v>
      </c>
      <c r="D4742">
        <v>35</v>
      </c>
      <c r="E4742" t="s">
        <v>953</v>
      </c>
      <c r="F4742">
        <v>3093</v>
      </c>
      <c r="G4742">
        <v>3093</v>
      </c>
      <c r="H4742">
        <v>0</v>
      </c>
      <c r="I4742" t="s">
        <v>2697</v>
      </c>
      <c r="J4742" t="s">
        <v>960</v>
      </c>
      <c r="K4742" t="s">
        <v>956</v>
      </c>
      <c r="L4742">
        <v>1019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</row>
    <row r="4743" spans="1:21" x14ac:dyDescent="0.25">
      <c r="A4743" t="s">
        <v>570</v>
      </c>
      <c r="B4743" t="s">
        <v>962</v>
      </c>
      <c r="C4743" t="s">
        <v>6651</v>
      </c>
      <c r="D4743">
        <v>30</v>
      </c>
      <c r="E4743" t="s">
        <v>953</v>
      </c>
      <c r="F4743">
        <v>3093</v>
      </c>
      <c r="G4743">
        <v>3093</v>
      </c>
      <c r="H4743">
        <v>0</v>
      </c>
      <c r="I4743" t="s">
        <v>2697</v>
      </c>
      <c r="J4743" t="s">
        <v>960</v>
      </c>
      <c r="K4743" t="s">
        <v>956</v>
      </c>
      <c r="L4743">
        <v>1019</v>
      </c>
      <c r="N4743">
        <v>0</v>
      </c>
      <c r="O4743">
        <v>0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</row>
    <row r="4744" spans="1:21" x14ac:dyDescent="0.25">
      <c r="A4744" t="s">
        <v>570</v>
      </c>
      <c r="B4744" t="s">
        <v>959</v>
      </c>
      <c r="C4744" t="s">
        <v>1776</v>
      </c>
      <c r="D4744">
        <v>2</v>
      </c>
      <c r="E4744" t="s">
        <v>953</v>
      </c>
      <c r="F4744">
        <v>3093</v>
      </c>
      <c r="G4744">
        <v>9999</v>
      </c>
      <c r="H4744">
        <v>0</v>
      </c>
      <c r="I4744" t="s">
        <v>2697</v>
      </c>
      <c r="J4744" t="s">
        <v>960</v>
      </c>
      <c r="K4744" t="s">
        <v>956</v>
      </c>
      <c r="L4744">
        <v>1019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</row>
    <row r="4745" spans="1:21" x14ac:dyDescent="0.25">
      <c r="A4745" t="s">
        <v>569</v>
      </c>
      <c r="D4745">
        <v>0</v>
      </c>
      <c r="E4745" t="s">
        <v>953</v>
      </c>
      <c r="F4745">
        <v>3001</v>
      </c>
      <c r="H4745">
        <v>400</v>
      </c>
      <c r="I4745" t="s">
        <v>2698</v>
      </c>
      <c r="J4745" t="s">
        <v>955</v>
      </c>
      <c r="K4745" t="s">
        <v>956</v>
      </c>
      <c r="L4745">
        <v>1019</v>
      </c>
      <c r="N4745">
        <v>0</v>
      </c>
      <c r="O4745">
        <v>400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</row>
    <row r="4746" spans="1:21" x14ac:dyDescent="0.25">
      <c r="A4746" t="s">
        <v>569</v>
      </c>
      <c r="B4746" t="s">
        <v>952</v>
      </c>
      <c r="C4746" t="s">
        <v>1728</v>
      </c>
      <c r="D4746">
        <v>178</v>
      </c>
      <c r="E4746" t="s">
        <v>953</v>
      </c>
      <c r="F4746">
        <v>3001</v>
      </c>
      <c r="G4746">
        <v>1003</v>
      </c>
      <c r="H4746">
        <v>0</v>
      </c>
      <c r="I4746" t="s">
        <v>2698</v>
      </c>
      <c r="J4746" t="s">
        <v>955</v>
      </c>
      <c r="K4746" t="s">
        <v>956</v>
      </c>
      <c r="L4746">
        <v>1019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</row>
    <row r="4747" spans="1:21" x14ac:dyDescent="0.25">
      <c r="A4747" t="s">
        <v>569</v>
      </c>
      <c r="B4747" t="s">
        <v>957</v>
      </c>
      <c r="C4747">
        <v>3150376</v>
      </c>
      <c r="D4747">
        <v>17</v>
      </c>
      <c r="E4747" t="s">
        <v>953</v>
      </c>
      <c r="F4747">
        <v>3001</v>
      </c>
      <c r="G4747">
        <v>3003</v>
      </c>
      <c r="H4747">
        <v>0</v>
      </c>
      <c r="I4747" t="s">
        <v>2698</v>
      </c>
      <c r="J4747" t="s">
        <v>955</v>
      </c>
      <c r="K4747" t="s">
        <v>956</v>
      </c>
      <c r="L4747">
        <v>1019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</row>
    <row r="4748" spans="1:21" x14ac:dyDescent="0.25">
      <c r="A4748" t="s">
        <v>569</v>
      </c>
      <c r="B4748" t="s">
        <v>957</v>
      </c>
      <c r="C4748">
        <v>3268659</v>
      </c>
      <c r="D4748">
        <v>1</v>
      </c>
      <c r="E4748" t="s">
        <v>953</v>
      </c>
      <c r="F4748">
        <v>3001</v>
      </c>
      <c r="G4748">
        <v>3003</v>
      </c>
      <c r="H4748">
        <v>0</v>
      </c>
      <c r="I4748" t="s">
        <v>2698</v>
      </c>
      <c r="J4748" t="s">
        <v>955</v>
      </c>
      <c r="K4748" t="s">
        <v>956</v>
      </c>
      <c r="L4748">
        <v>1019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</row>
    <row r="4749" spans="1:21" x14ac:dyDescent="0.25">
      <c r="A4749" t="s">
        <v>569</v>
      </c>
      <c r="B4749" t="s">
        <v>957</v>
      </c>
      <c r="C4749">
        <v>3416639</v>
      </c>
      <c r="D4749">
        <v>1</v>
      </c>
      <c r="E4749" t="s">
        <v>953</v>
      </c>
      <c r="F4749">
        <v>3001</v>
      </c>
      <c r="G4749">
        <v>3003</v>
      </c>
      <c r="H4749">
        <v>0</v>
      </c>
      <c r="I4749" t="s">
        <v>2698</v>
      </c>
      <c r="J4749" t="s">
        <v>955</v>
      </c>
      <c r="K4749" t="s">
        <v>956</v>
      </c>
      <c r="L4749">
        <v>1019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</row>
    <row r="4750" spans="1:21" x14ac:dyDescent="0.25">
      <c r="A4750" t="s">
        <v>569</v>
      </c>
      <c r="B4750" t="s">
        <v>957</v>
      </c>
      <c r="C4750">
        <v>3434891</v>
      </c>
      <c r="D4750">
        <v>3</v>
      </c>
      <c r="E4750" t="s">
        <v>953</v>
      </c>
      <c r="F4750">
        <v>3001</v>
      </c>
      <c r="G4750">
        <v>3003</v>
      </c>
      <c r="H4750">
        <v>0</v>
      </c>
      <c r="I4750" t="s">
        <v>2698</v>
      </c>
      <c r="J4750" t="s">
        <v>955</v>
      </c>
      <c r="K4750" t="s">
        <v>956</v>
      </c>
      <c r="L4750">
        <v>1019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</row>
    <row r="4751" spans="1:21" x14ac:dyDescent="0.25">
      <c r="A4751" t="s">
        <v>569</v>
      </c>
      <c r="B4751" t="s">
        <v>957</v>
      </c>
      <c r="C4751" t="s">
        <v>958</v>
      </c>
      <c r="D4751">
        <v>355</v>
      </c>
      <c r="E4751" t="s">
        <v>953</v>
      </c>
      <c r="F4751">
        <v>3001</v>
      </c>
      <c r="G4751">
        <v>3003</v>
      </c>
      <c r="H4751">
        <v>0</v>
      </c>
      <c r="I4751" t="s">
        <v>2698</v>
      </c>
      <c r="J4751" t="s">
        <v>955</v>
      </c>
      <c r="K4751" t="s">
        <v>956</v>
      </c>
      <c r="L4751">
        <v>1019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</row>
    <row r="4752" spans="1:21" x14ac:dyDescent="0.25">
      <c r="A4752" t="s">
        <v>569</v>
      </c>
      <c r="B4752" t="s">
        <v>1240</v>
      </c>
      <c r="C4752" t="s">
        <v>2423</v>
      </c>
      <c r="D4752">
        <v>16</v>
      </c>
      <c r="E4752" t="s">
        <v>953</v>
      </c>
      <c r="F4752">
        <v>3001</v>
      </c>
      <c r="G4752" t="s">
        <v>1041</v>
      </c>
      <c r="H4752">
        <v>0</v>
      </c>
      <c r="I4752" t="s">
        <v>2698</v>
      </c>
      <c r="J4752" t="s">
        <v>955</v>
      </c>
      <c r="K4752" t="s">
        <v>956</v>
      </c>
      <c r="L4752">
        <v>1019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</row>
    <row r="4753" spans="1:21" x14ac:dyDescent="0.25">
      <c r="A4753" t="s">
        <v>569</v>
      </c>
      <c r="B4753" t="s">
        <v>1508</v>
      </c>
      <c r="C4753" t="s">
        <v>6652</v>
      </c>
      <c r="D4753">
        <v>200</v>
      </c>
      <c r="E4753" t="s">
        <v>953</v>
      </c>
      <c r="F4753">
        <v>3093</v>
      </c>
      <c r="G4753">
        <v>3003</v>
      </c>
      <c r="H4753">
        <v>0</v>
      </c>
      <c r="I4753" t="s">
        <v>2698</v>
      </c>
      <c r="J4753" t="s">
        <v>960</v>
      </c>
      <c r="K4753" t="s">
        <v>956</v>
      </c>
      <c r="L4753">
        <v>1019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</row>
    <row r="4754" spans="1:21" x14ac:dyDescent="0.25">
      <c r="A4754" t="s">
        <v>569</v>
      </c>
      <c r="B4754" t="s">
        <v>962</v>
      </c>
      <c r="C4754" t="s">
        <v>2699</v>
      </c>
      <c r="D4754">
        <v>170</v>
      </c>
      <c r="E4754" t="s">
        <v>953</v>
      </c>
      <c r="F4754">
        <v>3093</v>
      </c>
      <c r="G4754">
        <v>3093</v>
      </c>
      <c r="H4754">
        <v>0</v>
      </c>
      <c r="I4754" t="s">
        <v>2698</v>
      </c>
      <c r="J4754" t="s">
        <v>960</v>
      </c>
      <c r="K4754" t="s">
        <v>956</v>
      </c>
      <c r="L4754">
        <v>1019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</row>
    <row r="4755" spans="1:21" x14ac:dyDescent="0.25">
      <c r="A4755" t="s">
        <v>569</v>
      </c>
      <c r="B4755" t="s">
        <v>962</v>
      </c>
      <c r="C4755" t="s">
        <v>2701</v>
      </c>
      <c r="D4755">
        <v>116</v>
      </c>
      <c r="E4755" t="s">
        <v>953</v>
      </c>
      <c r="F4755">
        <v>3093</v>
      </c>
      <c r="G4755">
        <v>3093</v>
      </c>
      <c r="H4755">
        <v>0</v>
      </c>
      <c r="I4755" t="s">
        <v>2698</v>
      </c>
      <c r="J4755" t="s">
        <v>960</v>
      </c>
      <c r="K4755" t="s">
        <v>956</v>
      </c>
      <c r="L4755">
        <v>1019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</row>
    <row r="4756" spans="1:21" x14ac:dyDescent="0.25">
      <c r="A4756" t="s">
        <v>569</v>
      </c>
      <c r="B4756" t="s">
        <v>962</v>
      </c>
      <c r="C4756" t="s">
        <v>2702</v>
      </c>
      <c r="D4756">
        <v>200</v>
      </c>
      <c r="E4756" t="s">
        <v>953</v>
      </c>
      <c r="F4756">
        <v>3093</v>
      </c>
      <c r="G4756">
        <v>3093</v>
      </c>
      <c r="H4756">
        <v>0</v>
      </c>
      <c r="I4756" t="s">
        <v>2698</v>
      </c>
      <c r="J4756" t="s">
        <v>960</v>
      </c>
      <c r="K4756" t="s">
        <v>956</v>
      </c>
      <c r="L4756">
        <v>1019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</row>
    <row r="4757" spans="1:21" x14ac:dyDescent="0.25">
      <c r="A4757" t="s">
        <v>569</v>
      </c>
      <c r="B4757" t="s">
        <v>962</v>
      </c>
      <c r="C4757" t="s">
        <v>2703</v>
      </c>
      <c r="D4757">
        <v>200</v>
      </c>
      <c r="E4757" t="s">
        <v>953</v>
      </c>
      <c r="F4757">
        <v>3093</v>
      </c>
      <c r="G4757">
        <v>3093</v>
      </c>
      <c r="H4757">
        <v>0</v>
      </c>
      <c r="I4757" t="s">
        <v>2698</v>
      </c>
      <c r="J4757" t="s">
        <v>960</v>
      </c>
      <c r="K4757" t="s">
        <v>956</v>
      </c>
      <c r="L4757">
        <v>1019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</row>
    <row r="4758" spans="1:21" x14ac:dyDescent="0.25">
      <c r="A4758" t="s">
        <v>569</v>
      </c>
      <c r="B4758" t="s">
        <v>962</v>
      </c>
      <c r="C4758" t="s">
        <v>2704</v>
      </c>
      <c r="D4758">
        <v>200</v>
      </c>
      <c r="E4758" t="s">
        <v>953</v>
      </c>
      <c r="F4758">
        <v>3093</v>
      </c>
      <c r="G4758">
        <v>3093</v>
      </c>
      <c r="H4758">
        <v>0</v>
      </c>
      <c r="I4758" t="s">
        <v>2698</v>
      </c>
      <c r="J4758" t="s">
        <v>960</v>
      </c>
      <c r="K4758" t="s">
        <v>956</v>
      </c>
      <c r="L4758">
        <v>1019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</row>
    <row r="4759" spans="1:21" x14ac:dyDescent="0.25">
      <c r="A4759" t="s">
        <v>569</v>
      </c>
      <c r="B4759" t="s">
        <v>962</v>
      </c>
      <c r="C4759" t="s">
        <v>2705</v>
      </c>
      <c r="D4759">
        <v>200</v>
      </c>
      <c r="E4759" t="s">
        <v>953</v>
      </c>
      <c r="F4759">
        <v>3093</v>
      </c>
      <c r="G4759">
        <v>3093</v>
      </c>
      <c r="H4759">
        <v>0</v>
      </c>
      <c r="I4759" t="s">
        <v>2698</v>
      </c>
      <c r="J4759" t="s">
        <v>960</v>
      </c>
      <c r="K4759" t="s">
        <v>956</v>
      </c>
      <c r="L4759">
        <v>1019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</row>
    <row r="4760" spans="1:21" x14ac:dyDescent="0.25">
      <c r="A4760" t="s">
        <v>569</v>
      </c>
      <c r="B4760" t="s">
        <v>962</v>
      </c>
      <c r="C4760" t="s">
        <v>2706</v>
      </c>
      <c r="D4760">
        <v>200</v>
      </c>
      <c r="E4760" t="s">
        <v>953</v>
      </c>
      <c r="F4760">
        <v>3093</v>
      </c>
      <c r="G4760">
        <v>3093</v>
      </c>
      <c r="H4760">
        <v>0</v>
      </c>
      <c r="I4760" t="s">
        <v>2698</v>
      </c>
      <c r="J4760" t="s">
        <v>960</v>
      </c>
      <c r="K4760" t="s">
        <v>956</v>
      </c>
      <c r="L4760">
        <v>1019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</row>
    <row r="4761" spans="1:21" x14ac:dyDescent="0.25">
      <c r="A4761" t="s">
        <v>569</v>
      </c>
      <c r="B4761" t="s">
        <v>962</v>
      </c>
      <c r="C4761" t="s">
        <v>2707</v>
      </c>
      <c r="D4761">
        <v>195</v>
      </c>
      <c r="E4761" t="s">
        <v>953</v>
      </c>
      <c r="F4761">
        <v>3093</v>
      </c>
      <c r="G4761">
        <v>3093</v>
      </c>
      <c r="H4761">
        <v>0</v>
      </c>
      <c r="I4761" t="s">
        <v>2698</v>
      </c>
      <c r="J4761" t="s">
        <v>960</v>
      </c>
      <c r="K4761" t="s">
        <v>956</v>
      </c>
      <c r="L4761">
        <v>1019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</row>
    <row r="4762" spans="1:21" x14ac:dyDescent="0.25">
      <c r="A4762" t="s">
        <v>569</v>
      </c>
      <c r="B4762" t="s">
        <v>962</v>
      </c>
      <c r="C4762" t="s">
        <v>2708</v>
      </c>
      <c r="D4762">
        <v>200</v>
      </c>
      <c r="E4762" t="s">
        <v>953</v>
      </c>
      <c r="F4762">
        <v>3093</v>
      </c>
      <c r="G4762">
        <v>3093</v>
      </c>
      <c r="H4762">
        <v>0</v>
      </c>
      <c r="I4762" t="s">
        <v>2698</v>
      </c>
      <c r="J4762" t="s">
        <v>960</v>
      </c>
      <c r="K4762" t="s">
        <v>956</v>
      </c>
      <c r="L4762">
        <v>1019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</row>
    <row r="4763" spans="1:21" x14ac:dyDescent="0.25">
      <c r="A4763" t="s">
        <v>569</v>
      </c>
      <c r="B4763" t="s">
        <v>962</v>
      </c>
      <c r="C4763" t="s">
        <v>2709</v>
      </c>
      <c r="D4763">
        <v>200</v>
      </c>
      <c r="E4763" t="s">
        <v>953</v>
      </c>
      <c r="F4763">
        <v>3093</v>
      </c>
      <c r="G4763">
        <v>3093</v>
      </c>
      <c r="H4763">
        <v>0</v>
      </c>
      <c r="I4763" t="s">
        <v>2698</v>
      </c>
      <c r="J4763" t="s">
        <v>960</v>
      </c>
      <c r="K4763" t="s">
        <v>956</v>
      </c>
      <c r="L4763">
        <v>1019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</row>
    <row r="4764" spans="1:21" x14ac:dyDescent="0.25">
      <c r="A4764" t="s">
        <v>569</v>
      </c>
      <c r="B4764" t="s">
        <v>962</v>
      </c>
      <c r="C4764" t="s">
        <v>2710</v>
      </c>
      <c r="D4764">
        <v>200</v>
      </c>
      <c r="E4764" t="s">
        <v>953</v>
      </c>
      <c r="F4764">
        <v>3093</v>
      </c>
      <c r="G4764">
        <v>3093</v>
      </c>
      <c r="H4764">
        <v>0</v>
      </c>
      <c r="I4764" t="s">
        <v>2698</v>
      </c>
      <c r="J4764" t="s">
        <v>960</v>
      </c>
      <c r="K4764" t="s">
        <v>956</v>
      </c>
      <c r="L4764">
        <v>1019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</row>
    <row r="4765" spans="1:21" x14ac:dyDescent="0.25">
      <c r="A4765" t="s">
        <v>569</v>
      </c>
      <c r="B4765" t="s">
        <v>962</v>
      </c>
      <c r="C4765" t="s">
        <v>2711</v>
      </c>
      <c r="D4765">
        <v>400</v>
      </c>
      <c r="E4765" t="s">
        <v>953</v>
      </c>
      <c r="F4765">
        <v>3093</v>
      </c>
      <c r="G4765">
        <v>3093</v>
      </c>
      <c r="H4765">
        <v>0</v>
      </c>
      <c r="I4765" t="s">
        <v>2698</v>
      </c>
      <c r="J4765" t="s">
        <v>960</v>
      </c>
      <c r="K4765" t="s">
        <v>956</v>
      </c>
      <c r="L4765">
        <v>1019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0</v>
      </c>
    </row>
    <row r="4766" spans="1:21" x14ac:dyDescent="0.25">
      <c r="A4766" t="s">
        <v>569</v>
      </c>
      <c r="B4766" t="s">
        <v>962</v>
      </c>
      <c r="C4766" t="s">
        <v>1458</v>
      </c>
      <c r="D4766">
        <v>200</v>
      </c>
      <c r="E4766" t="s">
        <v>953</v>
      </c>
      <c r="F4766">
        <v>3093</v>
      </c>
      <c r="G4766">
        <v>3093</v>
      </c>
      <c r="H4766">
        <v>0</v>
      </c>
      <c r="I4766" t="s">
        <v>2698</v>
      </c>
      <c r="J4766" t="s">
        <v>960</v>
      </c>
      <c r="K4766" t="s">
        <v>956</v>
      </c>
      <c r="L4766">
        <v>1019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</row>
    <row r="4767" spans="1:21" x14ac:dyDescent="0.25">
      <c r="A4767" t="s">
        <v>569</v>
      </c>
      <c r="B4767" t="s">
        <v>962</v>
      </c>
      <c r="C4767" t="s">
        <v>1443</v>
      </c>
      <c r="D4767">
        <v>200</v>
      </c>
      <c r="E4767" t="s">
        <v>953</v>
      </c>
      <c r="F4767">
        <v>3093</v>
      </c>
      <c r="G4767">
        <v>3093</v>
      </c>
      <c r="H4767">
        <v>0</v>
      </c>
      <c r="I4767" t="s">
        <v>2698</v>
      </c>
      <c r="J4767" t="s">
        <v>960</v>
      </c>
      <c r="K4767" t="s">
        <v>956</v>
      </c>
      <c r="L4767">
        <v>1019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</row>
    <row r="4768" spans="1:21" x14ac:dyDescent="0.25">
      <c r="A4768" t="s">
        <v>569</v>
      </c>
      <c r="B4768" t="s">
        <v>962</v>
      </c>
      <c r="C4768" t="s">
        <v>1922</v>
      </c>
      <c r="D4768">
        <v>240</v>
      </c>
      <c r="E4768" t="s">
        <v>953</v>
      </c>
      <c r="F4768">
        <v>3093</v>
      </c>
      <c r="G4768">
        <v>3093</v>
      </c>
      <c r="H4768">
        <v>0</v>
      </c>
      <c r="I4768" t="s">
        <v>2698</v>
      </c>
      <c r="J4768" t="s">
        <v>960</v>
      </c>
      <c r="K4768" t="s">
        <v>956</v>
      </c>
      <c r="L4768">
        <v>1019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</row>
    <row r="4769" spans="1:21" x14ac:dyDescent="0.25">
      <c r="A4769" t="s">
        <v>569</v>
      </c>
      <c r="B4769" t="s">
        <v>962</v>
      </c>
      <c r="C4769" t="s">
        <v>2712</v>
      </c>
      <c r="D4769">
        <v>200</v>
      </c>
      <c r="E4769" t="s">
        <v>953</v>
      </c>
      <c r="F4769">
        <v>3093</v>
      </c>
      <c r="G4769">
        <v>3093</v>
      </c>
      <c r="H4769">
        <v>0</v>
      </c>
      <c r="I4769" t="s">
        <v>2698</v>
      </c>
      <c r="J4769" t="s">
        <v>960</v>
      </c>
      <c r="K4769" t="s">
        <v>956</v>
      </c>
      <c r="L4769">
        <v>1019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</row>
    <row r="4770" spans="1:21" x14ac:dyDescent="0.25">
      <c r="A4770" t="s">
        <v>569</v>
      </c>
      <c r="B4770" t="s">
        <v>962</v>
      </c>
      <c r="C4770" t="s">
        <v>2713</v>
      </c>
      <c r="D4770">
        <v>4</v>
      </c>
      <c r="E4770" t="s">
        <v>953</v>
      </c>
      <c r="F4770">
        <v>3093</v>
      </c>
      <c r="G4770">
        <v>3093</v>
      </c>
      <c r="H4770">
        <v>0</v>
      </c>
      <c r="I4770" t="s">
        <v>2698</v>
      </c>
      <c r="J4770" t="s">
        <v>960</v>
      </c>
      <c r="K4770" t="s">
        <v>956</v>
      </c>
      <c r="L4770">
        <v>1019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</row>
    <row r="4771" spans="1:21" x14ac:dyDescent="0.25">
      <c r="A4771" t="s">
        <v>569</v>
      </c>
      <c r="B4771" t="s">
        <v>962</v>
      </c>
      <c r="C4771" t="s">
        <v>2714</v>
      </c>
      <c r="D4771">
        <v>200</v>
      </c>
      <c r="E4771" t="s">
        <v>953</v>
      </c>
      <c r="F4771">
        <v>3093</v>
      </c>
      <c r="G4771">
        <v>3093</v>
      </c>
      <c r="H4771">
        <v>0</v>
      </c>
      <c r="I4771" t="s">
        <v>2698</v>
      </c>
      <c r="J4771" t="s">
        <v>960</v>
      </c>
      <c r="K4771" t="s">
        <v>956</v>
      </c>
      <c r="L4771">
        <v>1019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</row>
    <row r="4772" spans="1:21" x14ac:dyDescent="0.25">
      <c r="A4772" t="s">
        <v>569</v>
      </c>
      <c r="B4772" t="s">
        <v>962</v>
      </c>
      <c r="C4772" t="s">
        <v>2715</v>
      </c>
      <c r="D4772">
        <v>200</v>
      </c>
      <c r="E4772" t="s">
        <v>953</v>
      </c>
      <c r="F4772">
        <v>3093</v>
      </c>
      <c r="G4772">
        <v>3093</v>
      </c>
      <c r="H4772">
        <v>0</v>
      </c>
      <c r="I4772" t="s">
        <v>2698</v>
      </c>
      <c r="J4772" t="s">
        <v>960</v>
      </c>
      <c r="K4772" t="s">
        <v>956</v>
      </c>
      <c r="L4772">
        <v>1019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</row>
    <row r="4773" spans="1:21" x14ac:dyDescent="0.25">
      <c r="A4773" t="s">
        <v>569</v>
      </c>
      <c r="B4773" t="s">
        <v>962</v>
      </c>
      <c r="C4773" t="s">
        <v>1610</v>
      </c>
      <c r="D4773">
        <v>200</v>
      </c>
      <c r="E4773" t="s">
        <v>953</v>
      </c>
      <c r="F4773">
        <v>3093</v>
      </c>
      <c r="G4773">
        <v>3093</v>
      </c>
      <c r="H4773">
        <v>0</v>
      </c>
      <c r="I4773" t="s">
        <v>2698</v>
      </c>
      <c r="J4773" t="s">
        <v>960</v>
      </c>
      <c r="K4773" t="s">
        <v>956</v>
      </c>
      <c r="L4773">
        <v>1019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</row>
    <row r="4774" spans="1:21" x14ac:dyDescent="0.25">
      <c r="A4774" t="s">
        <v>569</v>
      </c>
      <c r="B4774" t="s">
        <v>962</v>
      </c>
      <c r="C4774" t="s">
        <v>2716</v>
      </c>
      <c r="D4774">
        <v>200</v>
      </c>
      <c r="E4774" t="s">
        <v>953</v>
      </c>
      <c r="F4774">
        <v>3093</v>
      </c>
      <c r="G4774">
        <v>3093</v>
      </c>
      <c r="H4774">
        <v>0</v>
      </c>
      <c r="I4774" t="s">
        <v>2698</v>
      </c>
      <c r="J4774" t="s">
        <v>960</v>
      </c>
      <c r="K4774" t="s">
        <v>956</v>
      </c>
      <c r="L4774">
        <v>1019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</row>
    <row r="4775" spans="1:21" x14ac:dyDescent="0.25">
      <c r="A4775" t="s">
        <v>569</v>
      </c>
      <c r="B4775" t="s">
        <v>962</v>
      </c>
      <c r="C4775" t="s">
        <v>2718</v>
      </c>
      <c r="D4775">
        <v>200</v>
      </c>
      <c r="E4775" t="s">
        <v>953</v>
      </c>
      <c r="F4775">
        <v>3093</v>
      </c>
      <c r="G4775">
        <v>3093</v>
      </c>
      <c r="H4775">
        <v>0</v>
      </c>
      <c r="I4775" t="s">
        <v>2698</v>
      </c>
      <c r="J4775" t="s">
        <v>960</v>
      </c>
      <c r="K4775" t="s">
        <v>956</v>
      </c>
      <c r="L4775">
        <v>1019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</row>
    <row r="4776" spans="1:21" x14ac:dyDescent="0.25">
      <c r="A4776" t="s">
        <v>569</v>
      </c>
      <c r="B4776" t="s">
        <v>962</v>
      </c>
      <c r="C4776" t="s">
        <v>2719</v>
      </c>
      <c r="D4776">
        <v>200</v>
      </c>
      <c r="E4776" t="s">
        <v>953</v>
      </c>
      <c r="F4776">
        <v>3093</v>
      </c>
      <c r="G4776">
        <v>3093</v>
      </c>
      <c r="H4776">
        <v>0</v>
      </c>
      <c r="I4776" t="s">
        <v>2698</v>
      </c>
      <c r="J4776" t="s">
        <v>960</v>
      </c>
      <c r="K4776" t="s">
        <v>956</v>
      </c>
      <c r="L4776">
        <v>1019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</row>
    <row r="4777" spans="1:21" x14ac:dyDescent="0.25">
      <c r="A4777" t="s">
        <v>569</v>
      </c>
      <c r="B4777" t="s">
        <v>962</v>
      </c>
      <c r="C4777" t="s">
        <v>1915</v>
      </c>
      <c r="D4777">
        <v>200</v>
      </c>
      <c r="E4777" t="s">
        <v>953</v>
      </c>
      <c r="F4777">
        <v>3093</v>
      </c>
      <c r="G4777">
        <v>3093</v>
      </c>
      <c r="H4777">
        <v>0</v>
      </c>
      <c r="I4777" t="s">
        <v>2698</v>
      </c>
      <c r="J4777" t="s">
        <v>960</v>
      </c>
      <c r="K4777" t="s">
        <v>956</v>
      </c>
      <c r="L4777">
        <v>1019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0</v>
      </c>
      <c r="U4777">
        <v>0</v>
      </c>
    </row>
    <row r="4778" spans="1:21" x14ac:dyDescent="0.25">
      <c r="A4778" t="s">
        <v>569</v>
      </c>
      <c r="B4778" t="s">
        <v>962</v>
      </c>
      <c r="C4778" t="s">
        <v>1923</v>
      </c>
      <c r="D4778">
        <v>200</v>
      </c>
      <c r="E4778" t="s">
        <v>953</v>
      </c>
      <c r="F4778">
        <v>3093</v>
      </c>
      <c r="G4778">
        <v>3093</v>
      </c>
      <c r="H4778">
        <v>0</v>
      </c>
      <c r="I4778" t="s">
        <v>2698</v>
      </c>
      <c r="J4778" t="s">
        <v>960</v>
      </c>
      <c r="K4778" t="s">
        <v>956</v>
      </c>
      <c r="L4778">
        <v>1019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</row>
    <row r="4779" spans="1:21" x14ac:dyDescent="0.25">
      <c r="A4779" t="s">
        <v>569</v>
      </c>
      <c r="B4779" t="s">
        <v>962</v>
      </c>
      <c r="C4779" t="s">
        <v>1924</v>
      </c>
      <c r="D4779">
        <v>200</v>
      </c>
      <c r="E4779" t="s">
        <v>953</v>
      </c>
      <c r="F4779">
        <v>3093</v>
      </c>
      <c r="G4779">
        <v>3093</v>
      </c>
      <c r="H4779">
        <v>0</v>
      </c>
      <c r="I4779" t="s">
        <v>2698</v>
      </c>
      <c r="J4779" t="s">
        <v>960</v>
      </c>
      <c r="K4779" t="s">
        <v>956</v>
      </c>
      <c r="L4779">
        <v>1019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</row>
    <row r="4780" spans="1:21" x14ac:dyDescent="0.25">
      <c r="A4780" t="s">
        <v>569</v>
      </c>
      <c r="B4780" t="s">
        <v>962</v>
      </c>
      <c r="C4780" t="s">
        <v>1656</v>
      </c>
      <c r="D4780">
        <v>235</v>
      </c>
      <c r="E4780" t="s">
        <v>953</v>
      </c>
      <c r="F4780">
        <v>3093</v>
      </c>
      <c r="G4780">
        <v>3093</v>
      </c>
      <c r="H4780">
        <v>0</v>
      </c>
      <c r="I4780" t="s">
        <v>2698</v>
      </c>
      <c r="J4780" t="s">
        <v>960</v>
      </c>
      <c r="K4780" t="s">
        <v>956</v>
      </c>
      <c r="L4780">
        <v>1019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</row>
    <row r="4781" spans="1:21" x14ac:dyDescent="0.25">
      <c r="A4781" t="s">
        <v>569</v>
      </c>
      <c r="B4781" t="s">
        <v>962</v>
      </c>
      <c r="C4781" t="s">
        <v>3100</v>
      </c>
      <c r="D4781">
        <v>200</v>
      </c>
      <c r="E4781" t="s">
        <v>953</v>
      </c>
      <c r="F4781">
        <v>3093</v>
      </c>
      <c r="G4781">
        <v>3093</v>
      </c>
      <c r="H4781">
        <v>0</v>
      </c>
      <c r="I4781" t="s">
        <v>2698</v>
      </c>
      <c r="J4781" t="s">
        <v>960</v>
      </c>
      <c r="K4781" t="s">
        <v>956</v>
      </c>
      <c r="L4781">
        <v>1019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</row>
    <row r="4782" spans="1:21" x14ac:dyDescent="0.25">
      <c r="A4782" t="s">
        <v>569</v>
      </c>
      <c r="B4782" t="s">
        <v>962</v>
      </c>
      <c r="C4782" t="s">
        <v>3101</v>
      </c>
      <c r="D4782">
        <v>200</v>
      </c>
      <c r="E4782" t="s">
        <v>953</v>
      </c>
      <c r="F4782">
        <v>3093</v>
      </c>
      <c r="G4782">
        <v>3093</v>
      </c>
      <c r="H4782">
        <v>0</v>
      </c>
      <c r="I4782" t="s">
        <v>2698</v>
      </c>
      <c r="J4782" t="s">
        <v>960</v>
      </c>
      <c r="K4782" t="s">
        <v>956</v>
      </c>
      <c r="L4782">
        <v>1019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</row>
    <row r="4783" spans="1:21" x14ac:dyDescent="0.25">
      <c r="A4783" t="s">
        <v>569</v>
      </c>
      <c r="B4783" t="s">
        <v>962</v>
      </c>
      <c r="C4783" t="s">
        <v>3102</v>
      </c>
      <c r="D4783">
        <v>200</v>
      </c>
      <c r="E4783" t="s">
        <v>953</v>
      </c>
      <c r="F4783">
        <v>3093</v>
      </c>
      <c r="G4783">
        <v>3093</v>
      </c>
      <c r="H4783">
        <v>0</v>
      </c>
      <c r="I4783" t="s">
        <v>2698</v>
      </c>
      <c r="J4783" t="s">
        <v>960</v>
      </c>
      <c r="K4783" t="s">
        <v>956</v>
      </c>
      <c r="L4783">
        <v>1019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</row>
    <row r="4784" spans="1:21" x14ac:dyDescent="0.25">
      <c r="A4784" t="s">
        <v>569</v>
      </c>
      <c r="B4784" t="s">
        <v>962</v>
      </c>
      <c r="C4784" t="s">
        <v>3103</v>
      </c>
      <c r="D4784">
        <v>40</v>
      </c>
      <c r="E4784" t="s">
        <v>953</v>
      </c>
      <c r="F4784">
        <v>3093</v>
      </c>
      <c r="G4784">
        <v>3093</v>
      </c>
      <c r="H4784">
        <v>0</v>
      </c>
      <c r="I4784" t="s">
        <v>2698</v>
      </c>
      <c r="J4784" t="s">
        <v>960</v>
      </c>
      <c r="K4784" t="s">
        <v>956</v>
      </c>
      <c r="L4784">
        <v>1019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</row>
    <row r="4785" spans="1:21" x14ac:dyDescent="0.25">
      <c r="A4785" t="s">
        <v>569</v>
      </c>
      <c r="B4785" t="s">
        <v>962</v>
      </c>
      <c r="C4785" t="s">
        <v>3542</v>
      </c>
      <c r="D4785">
        <v>200</v>
      </c>
      <c r="E4785" t="s">
        <v>953</v>
      </c>
      <c r="F4785">
        <v>3093</v>
      </c>
      <c r="G4785">
        <v>3093</v>
      </c>
      <c r="H4785">
        <v>0</v>
      </c>
      <c r="I4785" t="s">
        <v>2698</v>
      </c>
      <c r="J4785" t="s">
        <v>960</v>
      </c>
      <c r="K4785" t="s">
        <v>956</v>
      </c>
      <c r="L4785">
        <v>1019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</row>
    <row r="4786" spans="1:21" x14ac:dyDescent="0.25">
      <c r="A4786" t="s">
        <v>569</v>
      </c>
      <c r="B4786" t="s">
        <v>962</v>
      </c>
      <c r="C4786" t="s">
        <v>3543</v>
      </c>
      <c r="D4786">
        <v>200</v>
      </c>
      <c r="E4786" t="s">
        <v>953</v>
      </c>
      <c r="F4786">
        <v>3093</v>
      </c>
      <c r="G4786">
        <v>3093</v>
      </c>
      <c r="H4786">
        <v>0</v>
      </c>
      <c r="I4786" t="s">
        <v>2698</v>
      </c>
      <c r="J4786" t="s">
        <v>960</v>
      </c>
      <c r="K4786" t="s">
        <v>956</v>
      </c>
      <c r="L4786">
        <v>1019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</row>
    <row r="4787" spans="1:21" x14ac:dyDescent="0.25">
      <c r="A4787" t="s">
        <v>569</v>
      </c>
      <c r="B4787" t="s">
        <v>962</v>
      </c>
      <c r="C4787" t="s">
        <v>3544</v>
      </c>
      <c r="D4787">
        <v>200</v>
      </c>
      <c r="E4787" t="s">
        <v>953</v>
      </c>
      <c r="F4787">
        <v>3093</v>
      </c>
      <c r="G4787">
        <v>3093</v>
      </c>
      <c r="H4787">
        <v>0</v>
      </c>
      <c r="I4787" t="s">
        <v>2698</v>
      </c>
      <c r="J4787" t="s">
        <v>960</v>
      </c>
      <c r="K4787" t="s">
        <v>956</v>
      </c>
      <c r="L4787">
        <v>1019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</row>
    <row r="4788" spans="1:21" x14ac:dyDescent="0.25">
      <c r="A4788" t="s">
        <v>569</v>
      </c>
      <c r="B4788" t="s">
        <v>962</v>
      </c>
      <c r="C4788" t="s">
        <v>3545</v>
      </c>
      <c r="D4788">
        <v>200</v>
      </c>
      <c r="E4788" t="s">
        <v>953</v>
      </c>
      <c r="F4788">
        <v>3093</v>
      </c>
      <c r="G4788">
        <v>3093</v>
      </c>
      <c r="H4788">
        <v>0</v>
      </c>
      <c r="I4788" t="s">
        <v>2698</v>
      </c>
      <c r="J4788" t="s">
        <v>960</v>
      </c>
      <c r="K4788" t="s">
        <v>956</v>
      </c>
      <c r="L4788">
        <v>1019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</row>
    <row r="4789" spans="1:21" x14ac:dyDescent="0.25">
      <c r="A4789" t="s">
        <v>569</v>
      </c>
      <c r="B4789" t="s">
        <v>962</v>
      </c>
      <c r="C4789" t="s">
        <v>3546</v>
      </c>
      <c r="D4789">
        <v>200</v>
      </c>
      <c r="E4789" t="s">
        <v>953</v>
      </c>
      <c r="F4789">
        <v>3093</v>
      </c>
      <c r="G4789">
        <v>3093</v>
      </c>
      <c r="H4789">
        <v>0</v>
      </c>
      <c r="I4789" t="s">
        <v>2698</v>
      </c>
      <c r="J4789" t="s">
        <v>960</v>
      </c>
      <c r="K4789" t="s">
        <v>956</v>
      </c>
      <c r="L4789">
        <v>1019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</row>
    <row r="4790" spans="1:21" x14ac:dyDescent="0.25">
      <c r="A4790" t="s">
        <v>569</v>
      </c>
      <c r="B4790" t="s">
        <v>962</v>
      </c>
      <c r="C4790" t="s">
        <v>3547</v>
      </c>
      <c r="D4790">
        <v>200</v>
      </c>
      <c r="E4790" t="s">
        <v>953</v>
      </c>
      <c r="F4790">
        <v>3093</v>
      </c>
      <c r="G4790">
        <v>3093</v>
      </c>
      <c r="H4790">
        <v>0</v>
      </c>
      <c r="I4790" t="s">
        <v>2698</v>
      </c>
      <c r="J4790" t="s">
        <v>960</v>
      </c>
      <c r="K4790" t="s">
        <v>956</v>
      </c>
      <c r="L4790">
        <v>1019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</row>
    <row r="4791" spans="1:21" x14ac:dyDescent="0.25">
      <c r="A4791" t="s">
        <v>569</v>
      </c>
      <c r="B4791" t="s">
        <v>962</v>
      </c>
      <c r="C4791" t="s">
        <v>3548</v>
      </c>
      <c r="D4791">
        <v>200</v>
      </c>
      <c r="E4791" t="s">
        <v>953</v>
      </c>
      <c r="F4791">
        <v>3093</v>
      </c>
      <c r="G4791">
        <v>3093</v>
      </c>
      <c r="H4791">
        <v>0</v>
      </c>
      <c r="I4791" t="s">
        <v>2698</v>
      </c>
      <c r="J4791" t="s">
        <v>960</v>
      </c>
      <c r="K4791" t="s">
        <v>956</v>
      </c>
      <c r="L4791">
        <v>1019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</row>
    <row r="4792" spans="1:21" x14ac:dyDescent="0.25">
      <c r="A4792" t="s">
        <v>569</v>
      </c>
      <c r="B4792" t="s">
        <v>962</v>
      </c>
      <c r="C4792" t="s">
        <v>3404</v>
      </c>
      <c r="D4792">
        <v>200</v>
      </c>
      <c r="E4792" t="s">
        <v>953</v>
      </c>
      <c r="F4792">
        <v>3093</v>
      </c>
      <c r="G4792">
        <v>3093</v>
      </c>
      <c r="H4792">
        <v>0</v>
      </c>
      <c r="I4792" t="s">
        <v>2698</v>
      </c>
      <c r="J4792" t="s">
        <v>960</v>
      </c>
      <c r="K4792" t="s">
        <v>956</v>
      </c>
      <c r="L4792">
        <v>1019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</row>
    <row r="4793" spans="1:21" x14ac:dyDescent="0.25">
      <c r="A4793" t="s">
        <v>569</v>
      </c>
      <c r="B4793" t="s">
        <v>962</v>
      </c>
      <c r="C4793" t="s">
        <v>3549</v>
      </c>
      <c r="D4793">
        <v>200</v>
      </c>
      <c r="E4793" t="s">
        <v>953</v>
      </c>
      <c r="F4793">
        <v>3093</v>
      </c>
      <c r="G4793">
        <v>3093</v>
      </c>
      <c r="H4793">
        <v>0</v>
      </c>
      <c r="I4793" t="s">
        <v>2698</v>
      </c>
      <c r="J4793" t="s">
        <v>960</v>
      </c>
      <c r="K4793" t="s">
        <v>956</v>
      </c>
      <c r="L4793">
        <v>1019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</row>
    <row r="4794" spans="1:21" x14ac:dyDescent="0.25">
      <c r="A4794" t="s">
        <v>569</v>
      </c>
      <c r="B4794" t="s">
        <v>962</v>
      </c>
      <c r="C4794" t="s">
        <v>3550</v>
      </c>
      <c r="D4794">
        <v>200</v>
      </c>
      <c r="E4794" t="s">
        <v>953</v>
      </c>
      <c r="F4794">
        <v>3093</v>
      </c>
      <c r="G4794">
        <v>3093</v>
      </c>
      <c r="H4794">
        <v>0</v>
      </c>
      <c r="I4794" t="s">
        <v>2698</v>
      </c>
      <c r="J4794" t="s">
        <v>960</v>
      </c>
      <c r="K4794" t="s">
        <v>956</v>
      </c>
      <c r="L4794">
        <v>1019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</row>
    <row r="4795" spans="1:21" x14ac:dyDescent="0.25">
      <c r="A4795" t="s">
        <v>569</v>
      </c>
      <c r="B4795" t="s">
        <v>962</v>
      </c>
      <c r="C4795" t="s">
        <v>3423</v>
      </c>
      <c r="D4795">
        <v>200</v>
      </c>
      <c r="E4795" t="s">
        <v>953</v>
      </c>
      <c r="F4795">
        <v>3093</v>
      </c>
      <c r="G4795">
        <v>3093</v>
      </c>
      <c r="H4795">
        <v>0</v>
      </c>
      <c r="I4795" t="s">
        <v>2698</v>
      </c>
      <c r="J4795" t="s">
        <v>960</v>
      </c>
      <c r="K4795" t="s">
        <v>956</v>
      </c>
      <c r="L4795">
        <v>1019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</row>
    <row r="4796" spans="1:21" x14ac:dyDescent="0.25">
      <c r="A4796" t="s">
        <v>569</v>
      </c>
      <c r="B4796" t="s">
        <v>962</v>
      </c>
      <c r="C4796" t="s">
        <v>3551</v>
      </c>
      <c r="D4796">
        <v>200</v>
      </c>
      <c r="E4796" t="s">
        <v>953</v>
      </c>
      <c r="F4796">
        <v>3093</v>
      </c>
      <c r="G4796">
        <v>3093</v>
      </c>
      <c r="H4796">
        <v>0</v>
      </c>
      <c r="I4796" t="s">
        <v>2698</v>
      </c>
      <c r="J4796" t="s">
        <v>960</v>
      </c>
      <c r="K4796" t="s">
        <v>956</v>
      </c>
      <c r="L4796">
        <v>1019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0</v>
      </c>
    </row>
    <row r="4797" spans="1:21" x14ac:dyDescent="0.25">
      <c r="A4797" t="s">
        <v>569</v>
      </c>
      <c r="B4797" t="s">
        <v>962</v>
      </c>
      <c r="C4797" t="s">
        <v>3552</v>
      </c>
      <c r="D4797">
        <v>200</v>
      </c>
      <c r="E4797" t="s">
        <v>953</v>
      </c>
      <c r="F4797">
        <v>3093</v>
      </c>
      <c r="G4797">
        <v>3093</v>
      </c>
      <c r="H4797">
        <v>0</v>
      </c>
      <c r="I4797" t="s">
        <v>2698</v>
      </c>
      <c r="J4797" t="s">
        <v>960</v>
      </c>
      <c r="K4797" t="s">
        <v>956</v>
      </c>
      <c r="L4797">
        <v>1019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</row>
    <row r="4798" spans="1:21" x14ac:dyDescent="0.25">
      <c r="A4798" t="s">
        <v>569</v>
      </c>
      <c r="B4798" t="s">
        <v>962</v>
      </c>
      <c r="C4798" t="s">
        <v>3553</v>
      </c>
      <c r="D4798">
        <v>200</v>
      </c>
      <c r="E4798" t="s">
        <v>953</v>
      </c>
      <c r="F4798">
        <v>3093</v>
      </c>
      <c r="G4798">
        <v>3093</v>
      </c>
      <c r="H4798">
        <v>0</v>
      </c>
      <c r="I4798" t="s">
        <v>2698</v>
      </c>
      <c r="J4798" t="s">
        <v>960</v>
      </c>
      <c r="K4798" t="s">
        <v>956</v>
      </c>
      <c r="L4798">
        <v>1019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</row>
    <row r="4799" spans="1:21" x14ac:dyDescent="0.25">
      <c r="A4799" t="s">
        <v>569</v>
      </c>
      <c r="B4799" t="s">
        <v>962</v>
      </c>
      <c r="C4799" t="s">
        <v>3554</v>
      </c>
      <c r="D4799">
        <v>200</v>
      </c>
      <c r="E4799" t="s">
        <v>953</v>
      </c>
      <c r="F4799">
        <v>3093</v>
      </c>
      <c r="G4799">
        <v>3093</v>
      </c>
      <c r="H4799">
        <v>0</v>
      </c>
      <c r="I4799" t="s">
        <v>2698</v>
      </c>
      <c r="J4799" t="s">
        <v>960</v>
      </c>
      <c r="K4799" t="s">
        <v>956</v>
      </c>
      <c r="L4799">
        <v>1019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</row>
    <row r="4800" spans="1:21" x14ac:dyDescent="0.25">
      <c r="A4800" t="s">
        <v>569</v>
      </c>
      <c r="B4800" t="s">
        <v>962</v>
      </c>
      <c r="C4800" t="s">
        <v>3555</v>
      </c>
      <c r="D4800">
        <v>44</v>
      </c>
      <c r="E4800" t="s">
        <v>953</v>
      </c>
      <c r="F4800">
        <v>3093</v>
      </c>
      <c r="G4800">
        <v>3093</v>
      </c>
      <c r="H4800">
        <v>0</v>
      </c>
      <c r="I4800" t="s">
        <v>2698</v>
      </c>
      <c r="J4800" t="s">
        <v>960</v>
      </c>
      <c r="K4800" t="s">
        <v>956</v>
      </c>
      <c r="L4800">
        <v>1019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</row>
    <row r="4801" spans="1:21" x14ac:dyDescent="0.25">
      <c r="A4801" t="s">
        <v>569</v>
      </c>
      <c r="B4801" t="s">
        <v>962</v>
      </c>
      <c r="C4801" t="s">
        <v>6653</v>
      </c>
      <c r="D4801">
        <v>50</v>
      </c>
      <c r="E4801" t="s">
        <v>953</v>
      </c>
      <c r="F4801">
        <v>3093</v>
      </c>
      <c r="G4801">
        <v>3093</v>
      </c>
      <c r="H4801">
        <v>0</v>
      </c>
      <c r="I4801" t="s">
        <v>2698</v>
      </c>
      <c r="J4801" t="s">
        <v>960</v>
      </c>
      <c r="K4801" t="s">
        <v>956</v>
      </c>
      <c r="L4801">
        <v>1019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</row>
    <row r="4802" spans="1:21" x14ac:dyDescent="0.25">
      <c r="A4802" t="s">
        <v>569</v>
      </c>
      <c r="B4802" t="s">
        <v>962</v>
      </c>
      <c r="C4802" t="s">
        <v>5651</v>
      </c>
      <c r="D4802">
        <v>200</v>
      </c>
      <c r="E4802" t="s">
        <v>953</v>
      </c>
      <c r="F4802">
        <v>3093</v>
      </c>
      <c r="G4802">
        <v>3093</v>
      </c>
      <c r="H4802">
        <v>0</v>
      </c>
      <c r="I4802" t="s">
        <v>2698</v>
      </c>
      <c r="J4802" t="s">
        <v>960</v>
      </c>
      <c r="K4802" t="s">
        <v>956</v>
      </c>
      <c r="L4802">
        <v>1019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</row>
    <row r="4803" spans="1:21" x14ac:dyDescent="0.25">
      <c r="A4803" t="s">
        <v>569</v>
      </c>
      <c r="B4803" t="s">
        <v>962</v>
      </c>
      <c r="C4803" t="s">
        <v>5376</v>
      </c>
      <c r="D4803">
        <v>200</v>
      </c>
      <c r="E4803" t="s">
        <v>953</v>
      </c>
      <c r="F4803">
        <v>3093</v>
      </c>
      <c r="G4803">
        <v>3093</v>
      </c>
      <c r="H4803">
        <v>0</v>
      </c>
      <c r="I4803" t="s">
        <v>2698</v>
      </c>
      <c r="J4803" t="s">
        <v>960</v>
      </c>
      <c r="K4803" t="s">
        <v>956</v>
      </c>
      <c r="L4803">
        <v>1019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</row>
    <row r="4804" spans="1:21" x14ac:dyDescent="0.25">
      <c r="A4804" t="s">
        <v>569</v>
      </c>
      <c r="B4804" t="s">
        <v>962</v>
      </c>
      <c r="C4804" t="s">
        <v>5225</v>
      </c>
      <c r="D4804">
        <v>200</v>
      </c>
      <c r="E4804" t="s">
        <v>953</v>
      </c>
      <c r="F4804">
        <v>3093</v>
      </c>
      <c r="G4804">
        <v>3093</v>
      </c>
      <c r="H4804">
        <v>0</v>
      </c>
      <c r="I4804" t="s">
        <v>2698</v>
      </c>
      <c r="J4804" t="s">
        <v>960</v>
      </c>
      <c r="K4804" t="s">
        <v>956</v>
      </c>
      <c r="L4804">
        <v>1019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</row>
    <row r="4805" spans="1:21" x14ac:dyDescent="0.25">
      <c r="A4805" t="s">
        <v>569</v>
      </c>
      <c r="B4805" t="s">
        <v>962</v>
      </c>
      <c r="C4805" t="s">
        <v>6654</v>
      </c>
      <c r="D4805">
        <v>200</v>
      </c>
      <c r="E4805" t="s">
        <v>953</v>
      </c>
      <c r="F4805">
        <v>3093</v>
      </c>
      <c r="G4805">
        <v>3093</v>
      </c>
      <c r="H4805">
        <v>0</v>
      </c>
      <c r="I4805" t="s">
        <v>2698</v>
      </c>
      <c r="J4805" t="s">
        <v>960</v>
      </c>
      <c r="K4805" t="s">
        <v>956</v>
      </c>
      <c r="L4805">
        <v>1019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</row>
    <row r="4806" spans="1:21" x14ac:dyDescent="0.25">
      <c r="A4806" t="s">
        <v>569</v>
      </c>
      <c r="B4806" t="s">
        <v>962</v>
      </c>
      <c r="C4806" t="s">
        <v>6655</v>
      </c>
      <c r="D4806">
        <v>200</v>
      </c>
      <c r="E4806" t="s">
        <v>953</v>
      </c>
      <c r="F4806">
        <v>3093</v>
      </c>
      <c r="G4806">
        <v>3093</v>
      </c>
      <c r="H4806">
        <v>0</v>
      </c>
      <c r="I4806" t="s">
        <v>2698</v>
      </c>
      <c r="J4806" t="s">
        <v>960</v>
      </c>
      <c r="K4806" t="s">
        <v>956</v>
      </c>
      <c r="L4806">
        <v>1019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</row>
    <row r="4807" spans="1:21" x14ac:dyDescent="0.25">
      <c r="A4807" t="s">
        <v>569</v>
      </c>
      <c r="B4807" t="s">
        <v>962</v>
      </c>
      <c r="C4807" t="s">
        <v>6656</v>
      </c>
      <c r="D4807">
        <v>200</v>
      </c>
      <c r="E4807" t="s">
        <v>953</v>
      </c>
      <c r="F4807">
        <v>3093</v>
      </c>
      <c r="G4807">
        <v>3093</v>
      </c>
      <c r="H4807">
        <v>0</v>
      </c>
      <c r="I4807" t="s">
        <v>2698</v>
      </c>
      <c r="J4807" t="s">
        <v>960</v>
      </c>
      <c r="K4807" t="s">
        <v>956</v>
      </c>
      <c r="L4807">
        <v>1019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</row>
    <row r="4808" spans="1:21" x14ac:dyDescent="0.25">
      <c r="A4808" t="s">
        <v>569</v>
      </c>
      <c r="B4808" t="s">
        <v>962</v>
      </c>
      <c r="C4808" t="s">
        <v>6657</v>
      </c>
      <c r="D4808">
        <v>200</v>
      </c>
      <c r="E4808" t="s">
        <v>953</v>
      </c>
      <c r="F4808">
        <v>3093</v>
      </c>
      <c r="G4808">
        <v>3093</v>
      </c>
      <c r="H4808">
        <v>0</v>
      </c>
      <c r="I4808" t="s">
        <v>2698</v>
      </c>
      <c r="J4808" t="s">
        <v>960</v>
      </c>
      <c r="K4808" t="s">
        <v>956</v>
      </c>
      <c r="L4808">
        <v>1019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</row>
    <row r="4809" spans="1:21" x14ac:dyDescent="0.25">
      <c r="A4809" t="s">
        <v>569</v>
      </c>
      <c r="B4809" t="s">
        <v>962</v>
      </c>
      <c r="C4809" t="s">
        <v>6658</v>
      </c>
      <c r="D4809">
        <v>200</v>
      </c>
      <c r="E4809" t="s">
        <v>953</v>
      </c>
      <c r="F4809">
        <v>3093</v>
      </c>
      <c r="G4809">
        <v>3093</v>
      </c>
      <c r="H4809">
        <v>0</v>
      </c>
      <c r="I4809" t="s">
        <v>2698</v>
      </c>
      <c r="J4809" t="s">
        <v>960</v>
      </c>
      <c r="K4809" t="s">
        <v>956</v>
      </c>
      <c r="L4809">
        <v>1019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</row>
    <row r="4810" spans="1:21" x14ac:dyDescent="0.25">
      <c r="A4810" t="s">
        <v>569</v>
      </c>
      <c r="B4810" t="s">
        <v>962</v>
      </c>
      <c r="C4810" t="s">
        <v>6659</v>
      </c>
      <c r="D4810">
        <v>200</v>
      </c>
      <c r="E4810" t="s">
        <v>953</v>
      </c>
      <c r="F4810">
        <v>3093</v>
      </c>
      <c r="G4810">
        <v>3093</v>
      </c>
      <c r="H4810">
        <v>0</v>
      </c>
      <c r="I4810" t="s">
        <v>2698</v>
      </c>
      <c r="J4810" t="s">
        <v>960</v>
      </c>
      <c r="K4810" t="s">
        <v>956</v>
      </c>
      <c r="L4810">
        <v>1019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</row>
    <row r="4811" spans="1:21" x14ac:dyDescent="0.25">
      <c r="A4811" t="s">
        <v>569</v>
      </c>
      <c r="B4811" t="s">
        <v>962</v>
      </c>
      <c r="C4811" t="s">
        <v>6660</v>
      </c>
      <c r="D4811">
        <v>200</v>
      </c>
      <c r="E4811" t="s">
        <v>953</v>
      </c>
      <c r="F4811">
        <v>3093</v>
      </c>
      <c r="G4811">
        <v>3093</v>
      </c>
      <c r="H4811">
        <v>0</v>
      </c>
      <c r="I4811" t="s">
        <v>2698</v>
      </c>
      <c r="J4811" t="s">
        <v>960</v>
      </c>
      <c r="K4811" t="s">
        <v>956</v>
      </c>
      <c r="L4811">
        <v>1019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</row>
    <row r="4812" spans="1:21" x14ac:dyDescent="0.25">
      <c r="A4812" t="s">
        <v>569</v>
      </c>
      <c r="B4812" t="s">
        <v>962</v>
      </c>
      <c r="C4812" t="s">
        <v>6661</v>
      </c>
      <c r="D4812">
        <v>200</v>
      </c>
      <c r="E4812" t="s">
        <v>953</v>
      </c>
      <c r="F4812">
        <v>3093</v>
      </c>
      <c r="G4812">
        <v>3093</v>
      </c>
      <c r="H4812">
        <v>0</v>
      </c>
      <c r="I4812" t="s">
        <v>2698</v>
      </c>
      <c r="J4812" t="s">
        <v>960</v>
      </c>
      <c r="K4812" t="s">
        <v>956</v>
      </c>
      <c r="L4812">
        <v>1019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</row>
    <row r="4813" spans="1:21" x14ac:dyDescent="0.25">
      <c r="A4813" t="s">
        <v>569</v>
      </c>
      <c r="B4813" t="s">
        <v>962</v>
      </c>
      <c r="C4813" t="s">
        <v>6662</v>
      </c>
      <c r="D4813">
        <v>200</v>
      </c>
      <c r="E4813" t="s">
        <v>953</v>
      </c>
      <c r="F4813">
        <v>3093</v>
      </c>
      <c r="G4813">
        <v>3093</v>
      </c>
      <c r="H4813">
        <v>0</v>
      </c>
      <c r="I4813" t="s">
        <v>2698</v>
      </c>
      <c r="J4813" t="s">
        <v>960</v>
      </c>
      <c r="K4813" t="s">
        <v>956</v>
      </c>
      <c r="L4813">
        <v>1019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</row>
    <row r="4814" spans="1:21" x14ac:dyDescent="0.25">
      <c r="A4814" t="s">
        <v>569</v>
      </c>
      <c r="B4814" t="s">
        <v>962</v>
      </c>
      <c r="C4814" t="s">
        <v>6663</v>
      </c>
      <c r="D4814">
        <v>200</v>
      </c>
      <c r="E4814" t="s">
        <v>953</v>
      </c>
      <c r="F4814">
        <v>3093</v>
      </c>
      <c r="G4814">
        <v>3093</v>
      </c>
      <c r="H4814">
        <v>0</v>
      </c>
      <c r="I4814" t="s">
        <v>2698</v>
      </c>
      <c r="J4814" t="s">
        <v>960</v>
      </c>
      <c r="K4814" t="s">
        <v>956</v>
      </c>
      <c r="L4814">
        <v>1019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</row>
    <row r="4815" spans="1:21" x14ac:dyDescent="0.25">
      <c r="A4815" t="s">
        <v>569</v>
      </c>
      <c r="B4815" t="s">
        <v>962</v>
      </c>
      <c r="C4815" t="s">
        <v>6664</v>
      </c>
      <c r="D4815">
        <v>200</v>
      </c>
      <c r="E4815" t="s">
        <v>953</v>
      </c>
      <c r="F4815">
        <v>3093</v>
      </c>
      <c r="G4815">
        <v>3093</v>
      </c>
      <c r="H4815">
        <v>0</v>
      </c>
      <c r="I4815" t="s">
        <v>2698</v>
      </c>
      <c r="J4815" t="s">
        <v>960</v>
      </c>
      <c r="K4815" t="s">
        <v>956</v>
      </c>
      <c r="L4815">
        <v>1019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</row>
    <row r="4816" spans="1:21" x14ac:dyDescent="0.25">
      <c r="A4816" t="s">
        <v>569</v>
      </c>
      <c r="B4816" t="s">
        <v>962</v>
      </c>
      <c r="C4816" t="s">
        <v>6665</v>
      </c>
      <c r="D4816">
        <v>150</v>
      </c>
      <c r="E4816" t="s">
        <v>953</v>
      </c>
      <c r="F4816">
        <v>3093</v>
      </c>
      <c r="G4816">
        <v>3093</v>
      </c>
      <c r="H4816">
        <v>0</v>
      </c>
      <c r="I4816" t="s">
        <v>2698</v>
      </c>
      <c r="J4816" t="s">
        <v>960</v>
      </c>
      <c r="K4816" t="s">
        <v>956</v>
      </c>
      <c r="L4816">
        <v>1019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</row>
    <row r="4817" spans="1:21" x14ac:dyDescent="0.25">
      <c r="A4817" t="s">
        <v>569</v>
      </c>
      <c r="B4817" t="s">
        <v>962</v>
      </c>
      <c r="C4817" t="s">
        <v>6666</v>
      </c>
      <c r="D4817">
        <v>200</v>
      </c>
      <c r="E4817" t="s">
        <v>953</v>
      </c>
      <c r="F4817">
        <v>3093</v>
      </c>
      <c r="G4817">
        <v>3093</v>
      </c>
      <c r="H4817">
        <v>0</v>
      </c>
      <c r="I4817" t="s">
        <v>2698</v>
      </c>
      <c r="J4817" t="s">
        <v>960</v>
      </c>
      <c r="K4817" t="s">
        <v>956</v>
      </c>
      <c r="L4817">
        <v>1019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</row>
    <row r="4818" spans="1:21" x14ac:dyDescent="0.25">
      <c r="A4818" t="s">
        <v>569</v>
      </c>
      <c r="B4818" t="s">
        <v>962</v>
      </c>
      <c r="C4818" t="s">
        <v>6667</v>
      </c>
      <c r="D4818">
        <v>200</v>
      </c>
      <c r="E4818" t="s">
        <v>953</v>
      </c>
      <c r="F4818">
        <v>3093</v>
      </c>
      <c r="G4818">
        <v>3093</v>
      </c>
      <c r="H4818">
        <v>0</v>
      </c>
      <c r="I4818" t="s">
        <v>2698</v>
      </c>
      <c r="J4818" t="s">
        <v>960</v>
      </c>
      <c r="K4818" t="s">
        <v>956</v>
      </c>
      <c r="L4818">
        <v>1019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</row>
    <row r="4819" spans="1:21" x14ac:dyDescent="0.25">
      <c r="A4819" t="s">
        <v>569</v>
      </c>
      <c r="B4819" t="s">
        <v>962</v>
      </c>
      <c r="C4819" t="s">
        <v>5921</v>
      </c>
      <c r="D4819">
        <v>200</v>
      </c>
      <c r="E4819" t="s">
        <v>953</v>
      </c>
      <c r="F4819">
        <v>3093</v>
      </c>
      <c r="G4819">
        <v>3093</v>
      </c>
      <c r="H4819">
        <v>0</v>
      </c>
      <c r="I4819" t="s">
        <v>2698</v>
      </c>
      <c r="J4819" t="s">
        <v>960</v>
      </c>
      <c r="K4819" t="s">
        <v>956</v>
      </c>
      <c r="L4819">
        <v>1019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</row>
    <row r="4820" spans="1:21" x14ac:dyDescent="0.25">
      <c r="A4820" t="s">
        <v>569</v>
      </c>
      <c r="B4820" t="s">
        <v>962</v>
      </c>
      <c r="C4820" t="s">
        <v>5494</v>
      </c>
      <c r="D4820">
        <v>200</v>
      </c>
      <c r="E4820" t="s">
        <v>953</v>
      </c>
      <c r="F4820">
        <v>3093</v>
      </c>
      <c r="G4820">
        <v>3093</v>
      </c>
      <c r="H4820">
        <v>0</v>
      </c>
      <c r="I4820" t="s">
        <v>2698</v>
      </c>
      <c r="J4820" t="s">
        <v>960</v>
      </c>
      <c r="K4820" t="s">
        <v>956</v>
      </c>
      <c r="L4820">
        <v>1019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</row>
    <row r="4821" spans="1:21" x14ac:dyDescent="0.25">
      <c r="A4821" t="s">
        <v>569</v>
      </c>
      <c r="B4821" t="s">
        <v>962</v>
      </c>
      <c r="C4821" t="s">
        <v>6668</v>
      </c>
      <c r="D4821">
        <v>200</v>
      </c>
      <c r="E4821" t="s">
        <v>953</v>
      </c>
      <c r="F4821">
        <v>3093</v>
      </c>
      <c r="G4821">
        <v>3093</v>
      </c>
      <c r="H4821">
        <v>0</v>
      </c>
      <c r="I4821" t="s">
        <v>2698</v>
      </c>
      <c r="J4821" t="s">
        <v>960</v>
      </c>
      <c r="K4821" t="s">
        <v>956</v>
      </c>
      <c r="L4821">
        <v>1019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</row>
    <row r="4822" spans="1:21" x14ac:dyDescent="0.25">
      <c r="A4822" t="s">
        <v>569</v>
      </c>
      <c r="B4822" t="s">
        <v>962</v>
      </c>
      <c r="C4822" t="s">
        <v>5922</v>
      </c>
      <c r="D4822">
        <v>200</v>
      </c>
      <c r="E4822" t="s">
        <v>953</v>
      </c>
      <c r="F4822">
        <v>3093</v>
      </c>
      <c r="G4822">
        <v>3093</v>
      </c>
      <c r="H4822">
        <v>0</v>
      </c>
      <c r="I4822" t="s">
        <v>2698</v>
      </c>
      <c r="J4822" t="s">
        <v>960</v>
      </c>
      <c r="K4822" t="s">
        <v>956</v>
      </c>
      <c r="L4822">
        <v>1019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</row>
    <row r="4823" spans="1:21" x14ac:dyDescent="0.25">
      <c r="A4823" t="s">
        <v>569</v>
      </c>
      <c r="B4823" t="s">
        <v>962</v>
      </c>
      <c r="C4823" t="s">
        <v>6351</v>
      </c>
      <c r="D4823">
        <v>200</v>
      </c>
      <c r="E4823" t="s">
        <v>953</v>
      </c>
      <c r="F4823">
        <v>3093</v>
      </c>
      <c r="G4823">
        <v>3093</v>
      </c>
      <c r="H4823">
        <v>0</v>
      </c>
      <c r="I4823" t="s">
        <v>2698</v>
      </c>
      <c r="J4823" t="s">
        <v>960</v>
      </c>
      <c r="K4823" t="s">
        <v>956</v>
      </c>
      <c r="L4823">
        <v>1019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</row>
    <row r="4824" spans="1:21" x14ac:dyDescent="0.25">
      <c r="A4824" t="s">
        <v>569</v>
      </c>
      <c r="B4824" t="s">
        <v>962</v>
      </c>
      <c r="C4824" t="s">
        <v>6352</v>
      </c>
      <c r="D4824">
        <v>200</v>
      </c>
      <c r="E4824" t="s">
        <v>953</v>
      </c>
      <c r="F4824">
        <v>3093</v>
      </c>
      <c r="G4824">
        <v>3093</v>
      </c>
      <c r="H4824">
        <v>0</v>
      </c>
      <c r="I4824" t="s">
        <v>2698</v>
      </c>
      <c r="J4824" t="s">
        <v>960</v>
      </c>
      <c r="K4824" t="s">
        <v>956</v>
      </c>
      <c r="L4824">
        <v>1019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</row>
    <row r="4825" spans="1:21" x14ac:dyDescent="0.25">
      <c r="A4825" t="s">
        <v>569</v>
      </c>
      <c r="B4825" t="s">
        <v>962</v>
      </c>
      <c r="C4825" t="s">
        <v>6574</v>
      </c>
      <c r="D4825">
        <v>200</v>
      </c>
      <c r="E4825" t="s">
        <v>953</v>
      </c>
      <c r="F4825">
        <v>3093</v>
      </c>
      <c r="G4825">
        <v>3093</v>
      </c>
      <c r="H4825">
        <v>0</v>
      </c>
      <c r="I4825" t="s">
        <v>2698</v>
      </c>
      <c r="J4825" t="s">
        <v>960</v>
      </c>
      <c r="K4825" t="s">
        <v>956</v>
      </c>
      <c r="L4825">
        <v>1019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</row>
    <row r="4826" spans="1:21" x14ac:dyDescent="0.25">
      <c r="A4826" t="s">
        <v>569</v>
      </c>
      <c r="B4826" t="s">
        <v>962</v>
      </c>
      <c r="C4826" t="s">
        <v>6353</v>
      </c>
      <c r="D4826">
        <v>200</v>
      </c>
      <c r="E4826" t="s">
        <v>953</v>
      </c>
      <c r="F4826">
        <v>3093</v>
      </c>
      <c r="G4826">
        <v>3093</v>
      </c>
      <c r="H4826">
        <v>0</v>
      </c>
      <c r="I4826" t="s">
        <v>2698</v>
      </c>
      <c r="J4826" t="s">
        <v>960</v>
      </c>
      <c r="K4826" t="s">
        <v>956</v>
      </c>
      <c r="L4826">
        <v>1019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</row>
    <row r="4827" spans="1:21" x14ac:dyDescent="0.25">
      <c r="A4827" t="s">
        <v>569</v>
      </c>
      <c r="B4827" t="s">
        <v>962</v>
      </c>
      <c r="C4827" t="s">
        <v>6354</v>
      </c>
      <c r="D4827">
        <v>200</v>
      </c>
      <c r="E4827" t="s">
        <v>953</v>
      </c>
      <c r="F4827">
        <v>3093</v>
      </c>
      <c r="G4827">
        <v>3093</v>
      </c>
      <c r="H4827">
        <v>0</v>
      </c>
      <c r="I4827" t="s">
        <v>2698</v>
      </c>
      <c r="J4827" t="s">
        <v>960</v>
      </c>
      <c r="K4827" t="s">
        <v>956</v>
      </c>
      <c r="L4827">
        <v>1019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</row>
    <row r="4828" spans="1:21" x14ac:dyDescent="0.25">
      <c r="A4828" t="s">
        <v>569</v>
      </c>
      <c r="B4828" t="s">
        <v>962</v>
      </c>
      <c r="C4828" t="s">
        <v>5918</v>
      </c>
      <c r="D4828">
        <v>200</v>
      </c>
      <c r="E4828" t="s">
        <v>953</v>
      </c>
      <c r="F4828">
        <v>3093</v>
      </c>
      <c r="G4828">
        <v>3093</v>
      </c>
      <c r="H4828">
        <v>0</v>
      </c>
      <c r="I4828" t="s">
        <v>2698</v>
      </c>
      <c r="J4828" t="s">
        <v>960</v>
      </c>
      <c r="K4828" t="s">
        <v>956</v>
      </c>
      <c r="L4828">
        <v>1019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</row>
    <row r="4829" spans="1:21" x14ac:dyDescent="0.25">
      <c r="A4829" t="s">
        <v>569</v>
      </c>
      <c r="B4829" t="s">
        <v>962</v>
      </c>
      <c r="C4829" t="s">
        <v>6669</v>
      </c>
      <c r="D4829">
        <v>200</v>
      </c>
      <c r="E4829" t="s">
        <v>953</v>
      </c>
      <c r="F4829">
        <v>3093</v>
      </c>
      <c r="G4829">
        <v>3093</v>
      </c>
      <c r="H4829">
        <v>0</v>
      </c>
      <c r="I4829" t="s">
        <v>2698</v>
      </c>
      <c r="J4829" t="s">
        <v>960</v>
      </c>
      <c r="K4829" t="s">
        <v>956</v>
      </c>
      <c r="L4829">
        <v>1019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</row>
    <row r="4830" spans="1:21" x14ac:dyDescent="0.25">
      <c r="A4830" t="s">
        <v>569</v>
      </c>
      <c r="B4830" t="s">
        <v>962</v>
      </c>
      <c r="C4830" t="s">
        <v>6670</v>
      </c>
      <c r="D4830">
        <v>200</v>
      </c>
      <c r="E4830" t="s">
        <v>953</v>
      </c>
      <c r="F4830">
        <v>3093</v>
      </c>
      <c r="G4830">
        <v>3093</v>
      </c>
      <c r="H4830">
        <v>0</v>
      </c>
      <c r="I4830" t="s">
        <v>2698</v>
      </c>
      <c r="J4830" t="s">
        <v>960</v>
      </c>
      <c r="K4830" t="s">
        <v>956</v>
      </c>
      <c r="L4830">
        <v>1019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</row>
    <row r="4831" spans="1:21" x14ac:dyDescent="0.25">
      <c r="A4831" t="s">
        <v>569</v>
      </c>
      <c r="B4831" t="s">
        <v>962</v>
      </c>
      <c r="C4831" t="s">
        <v>5185</v>
      </c>
      <c r="D4831">
        <v>200</v>
      </c>
      <c r="E4831" t="s">
        <v>953</v>
      </c>
      <c r="F4831">
        <v>3093</v>
      </c>
      <c r="G4831">
        <v>3093</v>
      </c>
      <c r="H4831">
        <v>0</v>
      </c>
      <c r="I4831" t="s">
        <v>2698</v>
      </c>
      <c r="J4831" t="s">
        <v>960</v>
      </c>
      <c r="K4831" t="s">
        <v>956</v>
      </c>
      <c r="L4831">
        <v>1019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</row>
    <row r="4832" spans="1:21" x14ac:dyDescent="0.25">
      <c r="A4832" t="s">
        <v>569</v>
      </c>
      <c r="B4832" t="s">
        <v>962</v>
      </c>
      <c r="C4832" t="s">
        <v>5186</v>
      </c>
      <c r="D4832">
        <v>135</v>
      </c>
      <c r="E4832" t="s">
        <v>953</v>
      </c>
      <c r="F4832">
        <v>3093</v>
      </c>
      <c r="G4832">
        <v>3093</v>
      </c>
      <c r="H4832">
        <v>0</v>
      </c>
      <c r="I4832" t="s">
        <v>2698</v>
      </c>
      <c r="J4832" t="s">
        <v>960</v>
      </c>
      <c r="K4832" t="s">
        <v>956</v>
      </c>
      <c r="L4832">
        <v>1019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</row>
    <row r="4833" spans="1:21" x14ac:dyDescent="0.25">
      <c r="A4833" t="s">
        <v>569</v>
      </c>
      <c r="B4833" t="s">
        <v>1441</v>
      </c>
      <c r="C4833" t="s">
        <v>2713</v>
      </c>
      <c r="D4833">
        <v>196</v>
      </c>
      <c r="E4833" t="s">
        <v>953</v>
      </c>
      <c r="F4833">
        <v>3093</v>
      </c>
      <c r="G4833" t="s">
        <v>1442</v>
      </c>
      <c r="H4833">
        <v>0</v>
      </c>
      <c r="I4833" t="s">
        <v>2698</v>
      </c>
      <c r="J4833" t="s">
        <v>960</v>
      </c>
      <c r="K4833" t="s">
        <v>956</v>
      </c>
      <c r="L4833">
        <v>1019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</row>
    <row r="4834" spans="1:21" x14ac:dyDescent="0.25">
      <c r="A4834" t="s">
        <v>569</v>
      </c>
      <c r="B4834" t="s">
        <v>1441</v>
      </c>
      <c r="C4834" t="s">
        <v>2717</v>
      </c>
      <c r="D4834">
        <v>200</v>
      </c>
      <c r="E4834" t="s">
        <v>953</v>
      </c>
      <c r="F4834">
        <v>3093</v>
      </c>
      <c r="G4834" t="s">
        <v>1442</v>
      </c>
      <c r="H4834">
        <v>0</v>
      </c>
      <c r="I4834" t="s">
        <v>2698</v>
      </c>
      <c r="J4834" t="s">
        <v>960</v>
      </c>
      <c r="K4834" t="s">
        <v>956</v>
      </c>
      <c r="L4834">
        <v>1019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</row>
    <row r="4835" spans="1:21" x14ac:dyDescent="0.25">
      <c r="A4835" t="s">
        <v>569</v>
      </c>
      <c r="B4835" t="s">
        <v>1441</v>
      </c>
      <c r="C4835" t="s">
        <v>2720</v>
      </c>
      <c r="D4835">
        <v>200</v>
      </c>
      <c r="E4835" t="s">
        <v>953</v>
      </c>
      <c r="F4835">
        <v>3093</v>
      </c>
      <c r="G4835" t="s">
        <v>1442</v>
      </c>
      <c r="H4835">
        <v>0</v>
      </c>
      <c r="I4835" t="s">
        <v>2698</v>
      </c>
      <c r="J4835" t="s">
        <v>960</v>
      </c>
      <c r="K4835" t="s">
        <v>956</v>
      </c>
      <c r="L4835">
        <v>1019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</row>
    <row r="4836" spans="1:21" x14ac:dyDescent="0.25">
      <c r="A4836" t="s">
        <v>569</v>
      </c>
      <c r="B4836" t="s">
        <v>1441</v>
      </c>
      <c r="C4836" t="s">
        <v>2721</v>
      </c>
      <c r="D4836">
        <v>200</v>
      </c>
      <c r="E4836" t="s">
        <v>953</v>
      </c>
      <c r="F4836">
        <v>3093</v>
      </c>
      <c r="G4836" t="s">
        <v>1442</v>
      </c>
      <c r="H4836">
        <v>0</v>
      </c>
      <c r="I4836" t="s">
        <v>2698</v>
      </c>
      <c r="J4836" t="s">
        <v>960</v>
      </c>
      <c r="K4836" t="s">
        <v>956</v>
      </c>
      <c r="L4836">
        <v>1019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</row>
    <row r="4837" spans="1:21" x14ac:dyDescent="0.25">
      <c r="A4837" t="s">
        <v>569</v>
      </c>
      <c r="B4837" t="s">
        <v>959</v>
      </c>
      <c r="C4837" t="s">
        <v>2722</v>
      </c>
      <c r="D4837">
        <v>2</v>
      </c>
      <c r="E4837" t="s">
        <v>953</v>
      </c>
      <c r="F4837">
        <v>3093</v>
      </c>
      <c r="G4837">
        <v>9999</v>
      </c>
      <c r="H4837">
        <v>0</v>
      </c>
      <c r="I4837" t="s">
        <v>2698</v>
      </c>
      <c r="J4837" t="s">
        <v>960</v>
      </c>
      <c r="K4837" t="s">
        <v>956</v>
      </c>
      <c r="L4837">
        <v>1019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</row>
    <row r="4838" spans="1:21" x14ac:dyDescent="0.25">
      <c r="A4838" t="s">
        <v>568</v>
      </c>
      <c r="B4838" t="s">
        <v>952</v>
      </c>
      <c r="C4838" t="s">
        <v>2729</v>
      </c>
      <c r="D4838">
        <v>500</v>
      </c>
      <c r="E4838" t="s">
        <v>953</v>
      </c>
      <c r="F4838">
        <v>3001</v>
      </c>
      <c r="G4838">
        <v>1003</v>
      </c>
      <c r="H4838">
        <v>0</v>
      </c>
      <c r="I4838" t="s">
        <v>2723</v>
      </c>
      <c r="J4838" t="s">
        <v>955</v>
      </c>
      <c r="K4838" t="s">
        <v>956</v>
      </c>
      <c r="L4838">
        <v>1019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</row>
    <row r="4839" spans="1:21" x14ac:dyDescent="0.25">
      <c r="A4839" t="s">
        <v>568</v>
      </c>
      <c r="B4839" t="s">
        <v>952</v>
      </c>
      <c r="C4839" t="s">
        <v>6671</v>
      </c>
      <c r="D4839">
        <v>500</v>
      </c>
      <c r="E4839" t="s">
        <v>953</v>
      </c>
      <c r="F4839">
        <v>3001</v>
      </c>
      <c r="G4839">
        <v>1003</v>
      </c>
      <c r="H4839">
        <v>0</v>
      </c>
      <c r="I4839" t="s">
        <v>2723</v>
      </c>
      <c r="J4839" t="s">
        <v>955</v>
      </c>
      <c r="K4839" t="s">
        <v>956</v>
      </c>
      <c r="L4839">
        <v>1019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</row>
    <row r="4840" spans="1:21" x14ac:dyDescent="0.25">
      <c r="A4840" t="s">
        <v>568</v>
      </c>
      <c r="B4840" t="s">
        <v>957</v>
      </c>
      <c r="C4840">
        <v>3067029</v>
      </c>
      <c r="D4840">
        <v>1</v>
      </c>
      <c r="E4840" t="s">
        <v>953</v>
      </c>
      <c r="F4840">
        <v>3001</v>
      </c>
      <c r="G4840">
        <v>3003</v>
      </c>
      <c r="H4840">
        <v>0</v>
      </c>
      <c r="I4840" t="s">
        <v>2723</v>
      </c>
      <c r="J4840" t="s">
        <v>955</v>
      </c>
      <c r="K4840" t="s">
        <v>956</v>
      </c>
      <c r="L4840">
        <v>1019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0</v>
      </c>
    </row>
    <row r="4841" spans="1:21" x14ac:dyDescent="0.25">
      <c r="A4841" t="s">
        <v>568</v>
      </c>
      <c r="B4841" t="s">
        <v>957</v>
      </c>
      <c r="C4841">
        <v>3434892</v>
      </c>
      <c r="D4841">
        <v>3</v>
      </c>
      <c r="E4841" t="s">
        <v>953</v>
      </c>
      <c r="F4841">
        <v>3001</v>
      </c>
      <c r="G4841">
        <v>3003</v>
      </c>
      <c r="H4841">
        <v>0</v>
      </c>
      <c r="I4841" t="s">
        <v>2723</v>
      </c>
      <c r="J4841" t="s">
        <v>955</v>
      </c>
      <c r="K4841" t="s">
        <v>956</v>
      </c>
      <c r="L4841">
        <v>1019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</row>
    <row r="4842" spans="1:21" x14ac:dyDescent="0.25">
      <c r="A4842" t="s">
        <v>568</v>
      </c>
      <c r="B4842" t="s">
        <v>957</v>
      </c>
      <c r="C4842" t="s">
        <v>958</v>
      </c>
      <c r="D4842">
        <v>265</v>
      </c>
      <c r="E4842" t="s">
        <v>953</v>
      </c>
      <c r="F4842">
        <v>3001</v>
      </c>
      <c r="G4842">
        <v>3003</v>
      </c>
      <c r="H4842">
        <v>0</v>
      </c>
      <c r="I4842" t="s">
        <v>2723</v>
      </c>
      <c r="J4842" t="s">
        <v>955</v>
      </c>
      <c r="K4842" t="s">
        <v>956</v>
      </c>
      <c r="L4842">
        <v>1019</v>
      </c>
      <c r="N4842">
        <v>0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  <c r="U4842">
        <v>0</v>
      </c>
    </row>
    <row r="4843" spans="1:21" x14ac:dyDescent="0.25">
      <c r="A4843" t="s">
        <v>568</v>
      </c>
      <c r="B4843" t="s">
        <v>1240</v>
      </c>
      <c r="C4843" t="s">
        <v>2423</v>
      </c>
      <c r="D4843">
        <v>12</v>
      </c>
      <c r="E4843" t="s">
        <v>953</v>
      </c>
      <c r="F4843">
        <v>3001</v>
      </c>
      <c r="G4843" t="s">
        <v>1041</v>
      </c>
      <c r="H4843">
        <v>0</v>
      </c>
      <c r="I4843" t="s">
        <v>2723</v>
      </c>
      <c r="J4843" t="s">
        <v>955</v>
      </c>
      <c r="K4843" t="s">
        <v>956</v>
      </c>
      <c r="L4843">
        <v>1019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</row>
    <row r="4844" spans="1:21" x14ac:dyDescent="0.25">
      <c r="A4844" t="s">
        <v>568</v>
      </c>
      <c r="B4844" t="s">
        <v>994</v>
      </c>
      <c r="C4844" t="s">
        <v>2724</v>
      </c>
      <c r="D4844">
        <v>100</v>
      </c>
      <c r="E4844" t="s">
        <v>953</v>
      </c>
      <c r="F4844">
        <v>3093</v>
      </c>
      <c r="G4844">
        <v>1001</v>
      </c>
      <c r="H4844">
        <v>0</v>
      </c>
      <c r="I4844" t="s">
        <v>2723</v>
      </c>
      <c r="J4844" t="s">
        <v>960</v>
      </c>
      <c r="K4844" t="s">
        <v>956</v>
      </c>
      <c r="L4844">
        <v>1019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</row>
    <row r="4845" spans="1:21" x14ac:dyDescent="0.25">
      <c r="A4845" t="s">
        <v>568</v>
      </c>
      <c r="B4845" t="s">
        <v>994</v>
      </c>
      <c r="C4845" t="s">
        <v>2725</v>
      </c>
      <c r="D4845">
        <v>850</v>
      </c>
      <c r="E4845" t="s">
        <v>953</v>
      </c>
      <c r="F4845">
        <v>3093</v>
      </c>
      <c r="G4845">
        <v>1001</v>
      </c>
      <c r="H4845">
        <v>0</v>
      </c>
      <c r="I4845" t="s">
        <v>2723</v>
      </c>
      <c r="J4845" t="s">
        <v>960</v>
      </c>
      <c r="K4845" t="s">
        <v>956</v>
      </c>
      <c r="L4845">
        <v>1019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</row>
    <row r="4846" spans="1:21" x14ac:dyDescent="0.25">
      <c r="A4846" t="s">
        <v>568</v>
      </c>
      <c r="B4846" t="s">
        <v>994</v>
      </c>
      <c r="C4846" t="s">
        <v>2726</v>
      </c>
      <c r="D4846">
        <v>31</v>
      </c>
      <c r="E4846" t="s">
        <v>953</v>
      </c>
      <c r="F4846">
        <v>3093</v>
      </c>
      <c r="G4846">
        <v>1001</v>
      </c>
      <c r="H4846">
        <v>0</v>
      </c>
      <c r="I4846" t="s">
        <v>2723</v>
      </c>
      <c r="J4846" t="s">
        <v>960</v>
      </c>
      <c r="K4846" t="s">
        <v>956</v>
      </c>
      <c r="L4846">
        <v>1019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</row>
    <row r="4847" spans="1:21" x14ac:dyDescent="0.25">
      <c r="A4847" t="s">
        <v>568</v>
      </c>
      <c r="B4847" t="s">
        <v>994</v>
      </c>
      <c r="C4847" t="s">
        <v>2727</v>
      </c>
      <c r="D4847">
        <v>300</v>
      </c>
      <c r="E4847" t="s">
        <v>953</v>
      </c>
      <c r="F4847">
        <v>3093</v>
      </c>
      <c r="G4847">
        <v>1001</v>
      </c>
      <c r="H4847">
        <v>0</v>
      </c>
      <c r="I4847" t="s">
        <v>2723</v>
      </c>
      <c r="J4847" t="s">
        <v>960</v>
      </c>
      <c r="K4847" t="s">
        <v>956</v>
      </c>
      <c r="L4847">
        <v>1019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</row>
    <row r="4848" spans="1:21" x14ac:dyDescent="0.25">
      <c r="A4848" t="s">
        <v>568</v>
      </c>
      <c r="B4848" t="s">
        <v>994</v>
      </c>
      <c r="C4848" t="s">
        <v>2731</v>
      </c>
      <c r="D4848">
        <v>500</v>
      </c>
      <c r="E4848" t="s">
        <v>953</v>
      </c>
      <c r="F4848">
        <v>3093</v>
      </c>
      <c r="G4848">
        <v>1001</v>
      </c>
      <c r="H4848">
        <v>0</v>
      </c>
      <c r="I4848" t="s">
        <v>2723</v>
      </c>
      <c r="J4848" t="s">
        <v>960</v>
      </c>
      <c r="K4848" t="s">
        <v>956</v>
      </c>
      <c r="L4848">
        <v>1019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</row>
    <row r="4849" spans="1:21" x14ac:dyDescent="0.25">
      <c r="A4849" t="s">
        <v>568</v>
      </c>
      <c r="B4849" t="s">
        <v>994</v>
      </c>
      <c r="C4849" t="s">
        <v>2732</v>
      </c>
      <c r="D4849">
        <v>605</v>
      </c>
      <c r="E4849" t="s">
        <v>953</v>
      </c>
      <c r="F4849">
        <v>3093</v>
      </c>
      <c r="G4849">
        <v>1001</v>
      </c>
      <c r="H4849">
        <v>0</v>
      </c>
      <c r="I4849" t="s">
        <v>2723</v>
      </c>
      <c r="J4849" t="s">
        <v>960</v>
      </c>
      <c r="K4849" t="s">
        <v>956</v>
      </c>
      <c r="L4849">
        <v>1019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</row>
    <row r="4850" spans="1:21" x14ac:dyDescent="0.25">
      <c r="A4850" t="s">
        <v>568</v>
      </c>
      <c r="B4850" t="s">
        <v>994</v>
      </c>
      <c r="C4850" t="s">
        <v>2733</v>
      </c>
      <c r="D4850">
        <v>500</v>
      </c>
      <c r="E4850" t="s">
        <v>953</v>
      </c>
      <c r="F4850">
        <v>3093</v>
      </c>
      <c r="G4850">
        <v>1001</v>
      </c>
      <c r="H4850">
        <v>0</v>
      </c>
      <c r="I4850" t="s">
        <v>2723</v>
      </c>
      <c r="J4850" t="s">
        <v>960</v>
      </c>
      <c r="K4850" t="s">
        <v>956</v>
      </c>
      <c r="L4850">
        <v>1019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</row>
    <row r="4851" spans="1:21" x14ac:dyDescent="0.25">
      <c r="A4851" t="s">
        <v>568</v>
      </c>
      <c r="B4851" t="s">
        <v>994</v>
      </c>
      <c r="C4851" t="s">
        <v>5475</v>
      </c>
      <c r="D4851">
        <v>500</v>
      </c>
      <c r="E4851" t="s">
        <v>953</v>
      </c>
      <c r="F4851">
        <v>3093</v>
      </c>
      <c r="G4851">
        <v>1001</v>
      </c>
      <c r="H4851">
        <v>0</v>
      </c>
      <c r="I4851" t="s">
        <v>2723</v>
      </c>
      <c r="J4851" t="s">
        <v>960</v>
      </c>
      <c r="K4851" t="s">
        <v>956</v>
      </c>
      <c r="L4851">
        <v>1019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</row>
    <row r="4852" spans="1:21" x14ac:dyDescent="0.25">
      <c r="A4852" t="s">
        <v>568</v>
      </c>
      <c r="B4852" t="s">
        <v>994</v>
      </c>
      <c r="C4852" t="s">
        <v>6672</v>
      </c>
      <c r="D4852">
        <v>500</v>
      </c>
      <c r="E4852" t="s">
        <v>953</v>
      </c>
      <c r="F4852">
        <v>3093</v>
      </c>
      <c r="G4852">
        <v>1001</v>
      </c>
      <c r="H4852">
        <v>0</v>
      </c>
      <c r="I4852" t="s">
        <v>2723</v>
      </c>
      <c r="J4852" t="s">
        <v>960</v>
      </c>
      <c r="K4852" t="s">
        <v>956</v>
      </c>
      <c r="L4852">
        <v>1019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</row>
    <row r="4853" spans="1:21" x14ac:dyDescent="0.25">
      <c r="A4853" t="s">
        <v>568</v>
      </c>
      <c r="B4853" t="s">
        <v>994</v>
      </c>
      <c r="C4853" t="s">
        <v>6673</v>
      </c>
      <c r="D4853">
        <v>500</v>
      </c>
      <c r="E4853" t="s">
        <v>953</v>
      </c>
      <c r="F4853">
        <v>3093</v>
      </c>
      <c r="G4853">
        <v>1001</v>
      </c>
      <c r="H4853">
        <v>0</v>
      </c>
      <c r="I4853" t="s">
        <v>2723</v>
      </c>
      <c r="J4853" t="s">
        <v>960</v>
      </c>
      <c r="K4853" t="s">
        <v>956</v>
      </c>
      <c r="L4853">
        <v>1019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</row>
    <row r="4854" spans="1:21" x14ac:dyDescent="0.25">
      <c r="A4854" t="s">
        <v>568</v>
      </c>
      <c r="B4854" t="s">
        <v>994</v>
      </c>
      <c r="C4854" t="s">
        <v>6674</v>
      </c>
      <c r="D4854">
        <v>500</v>
      </c>
      <c r="E4854" t="s">
        <v>953</v>
      </c>
      <c r="F4854">
        <v>3093</v>
      </c>
      <c r="G4854">
        <v>1001</v>
      </c>
      <c r="H4854">
        <v>0</v>
      </c>
      <c r="I4854" t="s">
        <v>2723</v>
      </c>
      <c r="J4854" t="s">
        <v>960</v>
      </c>
      <c r="K4854" t="s">
        <v>956</v>
      </c>
      <c r="L4854">
        <v>1019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</row>
    <row r="4855" spans="1:21" x14ac:dyDescent="0.25">
      <c r="A4855" t="s">
        <v>568</v>
      </c>
      <c r="B4855" t="s">
        <v>994</v>
      </c>
      <c r="C4855" t="s">
        <v>5248</v>
      </c>
      <c r="D4855">
        <v>500</v>
      </c>
      <c r="E4855" t="s">
        <v>953</v>
      </c>
      <c r="F4855">
        <v>3093</v>
      </c>
      <c r="G4855">
        <v>1001</v>
      </c>
      <c r="H4855">
        <v>0</v>
      </c>
      <c r="I4855" t="s">
        <v>2723</v>
      </c>
      <c r="J4855" t="s">
        <v>960</v>
      </c>
      <c r="K4855" t="s">
        <v>956</v>
      </c>
      <c r="L4855">
        <v>1019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</row>
    <row r="4856" spans="1:21" x14ac:dyDescent="0.25">
      <c r="A4856" t="s">
        <v>568</v>
      </c>
      <c r="B4856" t="s">
        <v>994</v>
      </c>
      <c r="C4856" t="s">
        <v>5909</v>
      </c>
      <c r="D4856">
        <v>500</v>
      </c>
      <c r="E4856" t="s">
        <v>953</v>
      </c>
      <c r="F4856">
        <v>3093</v>
      </c>
      <c r="G4856">
        <v>1001</v>
      </c>
      <c r="H4856">
        <v>0</v>
      </c>
      <c r="I4856" t="s">
        <v>2723</v>
      </c>
      <c r="J4856" t="s">
        <v>960</v>
      </c>
      <c r="K4856" t="s">
        <v>956</v>
      </c>
      <c r="L4856">
        <v>1019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</row>
    <row r="4857" spans="1:21" x14ac:dyDescent="0.25">
      <c r="A4857" t="s">
        <v>568</v>
      </c>
      <c r="B4857" t="s">
        <v>994</v>
      </c>
      <c r="C4857" t="s">
        <v>6067</v>
      </c>
      <c r="D4857">
        <v>409</v>
      </c>
      <c r="E4857" t="s">
        <v>953</v>
      </c>
      <c r="F4857">
        <v>3093</v>
      </c>
      <c r="G4857">
        <v>1001</v>
      </c>
      <c r="H4857">
        <v>0</v>
      </c>
      <c r="I4857" t="s">
        <v>2723</v>
      </c>
      <c r="J4857" t="s">
        <v>960</v>
      </c>
      <c r="K4857" t="s">
        <v>956</v>
      </c>
      <c r="L4857">
        <v>1019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</row>
    <row r="4858" spans="1:21" x14ac:dyDescent="0.25">
      <c r="A4858" t="s">
        <v>568</v>
      </c>
      <c r="B4858" t="s">
        <v>962</v>
      </c>
      <c r="C4858" t="s">
        <v>2728</v>
      </c>
      <c r="D4858">
        <v>300</v>
      </c>
      <c r="E4858" t="s">
        <v>953</v>
      </c>
      <c r="F4858">
        <v>3093</v>
      </c>
      <c r="G4858">
        <v>3093</v>
      </c>
      <c r="H4858">
        <v>0</v>
      </c>
      <c r="I4858" t="s">
        <v>2723</v>
      </c>
      <c r="J4858" t="s">
        <v>960</v>
      </c>
      <c r="K4858" t="s">
        <v>956</v>
      </c>
      <c r="L4858">
        <v>1019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</row>
    <row r="4859" spans="1:21" x14ac:dyDescent="0.25">
      <c r="A4859" t="s">
        <v>568</v>
      </c>
      <c r="B4859" t="s">
        <v>962</v>
      </c>
      <c r="C4859" t="s">
        <v>2730</v>
      </c>
      <c r="D4859">
        <v>550</v>
      </c>
      <c r="E4859" t="s">
        <v>953</v>
      </c>
      <c r="F4859">
        <v>3093</v>
      </c>
      <c r="G4859">
        <v>3093</v>
      </c>
      <c r="H4859">
        <v>0</v>
      </c>
      <c r="I4859" t="s">
        <v>2723</v>
      </c>
      <c r="J4859" t="s">
        <v>960</v>
      </c>
      <c r="K4859" t="s">
        <v>956</v>
      </c>
      <c r="L4859">
        <v>1019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</row>
    <row r="4860" spans="1:21" x14ac:dyDescent="0.25">
      <c r="A4860" t="s">
        <v>568</v>
      </c>
      <c r="B4860" t="s">
        <v>962</v>
      </c>
      <c r="C4860" t="s">
        <v>2734</v>
      </c>
      <c r="D4860">
        <v>500</v>
      </c>
      <c r="E4860" t="s">
        <v>953</v>
      </c>
      <c r="F4860">
        <v>3093</v>
      </c>
      <c r="G4860">
        <v>3093</v>
      </c>
      <c r="H4860">
        <v>0</v>
      </c>
      <c r="I4860" t="s">
        <v>2723</v>
      </c>
      <c r="J4860" t="s">
        <v>960</v>
      </c>
      <c r="K4860" t="s">
        <v>956</v>
      </c>
      <c r="L4860">
        <v>1019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</row>
    <row r="4861" spans="1:21" x14ac:dyDescent="0.25">
      <c r="A4861" t="s">
        <v>568</v>
      </c>
      <c r="B4861" t="s">
        <v>962</v>
      </c>
      <c r="C4861" t="s">
        <v>2735</v>
      </c>
      <c r="D4861">
        <v>500</v>
      </c>
      <c r="E4861" t="s">
        <v>953</v>
      </c>
      <c r="F4861">
        <v>3093</v>
      </c>
      <c r="G4861">
        <v>3093</v>
      </c>
      <c r="H4861">
        <v>0</v>
      </c>
      <c r="I4861" t="s">
        <v>2723</v>
      </c>
      <c r="J4861" t="s">
        <v>960</v>
      </c>
      <c r="K4861" t="s">
        <v>956</v>
      </c>
      <c r="L4861">
        <v>1019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</row>
    <row r="4862" spans="1:21" x14ac:dyDescent="0.25">
      <c r="A4862" t="s">
        <v>568</v>
      </c>
      <c r="B4862" t="s">
        <v>962</v>
      </c>
      <c r="C4862" t="s">
        <v>2736</v>
      </c>
      <c r="D4862">
        <v>294</v>
      </c>
      <c r="E4862" t="s">
        <v>953</v>
      </c>
      <c r="F4862">
        <v>3093</v>
      </c>
      <c r="G4862">
        <v>3093</v>
      </c>
      <c r="H4862">
        <v>0</v>
      </c>
      <c r="I4862" t="s">
        <v>2723</v>
      </c>
      <c r="J4862" t="s">
        <v>960</v>
      </c>
      <c r="K4862" t="s">
        <v>956</v>
      </c>
      <c r="L4862">
        <v>1019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</row>
    <row r="4863" spans="1:21" x14ac:dyDescent="0.25">
      <c r="A4863" t="s">
        <v>568</v>
      </c>
      <c r="B4863" t="s">
        <v>962</v>
      </c>
      <c r="C4863" t="s">
        <v>5514</v>
      </c>
      <c r="D4863">
        <v>250</v>
      </c>
      <c r="E4863" t="s">
        <v>953</v>
      </c>
      <c r="F4863">
        <v>3093</v>
      </c>
      <c r="G4863">
        <v>3093</v>
      </c>
      <c r="H4863">
        <v>0</v>
      </c>
      <c r="I4863" t="s">
        <v>2723</v>
      </c>
      <c r="J4863" t="s">
        <v>960</v>
      </c>
      <c r="K4863" t="s">
        <v>956</v>
      </c>
      <c r="L4863">
        <v>1019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</v>
      </c>
    </row>
    <row r="4864" spans="1:21" x14ac:dyDescent="0.25">
      <c r="A4864" t="s">
        <v>568</v>
      </c>
      <c r="B4864" t="s">
        <v>962</v>
      </c>
      <c r="C4864" t="s">
        <v>5161</v>
      </c>
      <c r="D4864">
        <v>250</v>
      </c>
      <c r="E4864" t="s">
        <v>953</v>
      </c>
      <c r="F4864">
        <v>3093</v>
      </c>
      <c r="G4864">
        <v>3093</v>
      </c>
      <c r="H4864">
        <v>0</v>
      </c>
      <c r="I4864" t="s">
        <v>2723</v>
      </c>
      <c r="J4864" t="s">
        <v>960</v>
      </c>
      <c r="K4864" t="s">
        <v>956</v>
      </c>
      <c r="L4864">
        <v>1019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</v>
      </c>
    </row>
    <row r="4865" spans="1:21" x14ac:dyDescent="0.25">
      <c r="A4865" t="s">
        <v>568</v>
      </c>
      <c r="B4865" t="s">
        <v>959</v>
      </c>
      <c r="C4865" t="s">
        <v>2587</v>
      </c>
      <c r="D4865">
        <v>2</v>
      </c>
      <c r="E4865" t="s">
        <v>953</v>
      </c>
      <c r="F4865">
        <v>3093</v>
      </c>
      <c r="G4865">
        <v>9999</v>
      </c>
      <c r="H4865">
        <v>0</v>
      </c>
      <c r="I4865" t="s">
        <v>2723</v>
      </c>
      <c r="J4865" t="s">
        <v>960</v>
      </c>
      <c r="K4865" t="s">
        <v>956</v>
      </c>
      <c r="L4865">
        <v>1019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</row>
    <row r="4866" spans="1:21" x14ac:dyDescent="0.25">
      <c r="A4866" t="s">
        <v>567</v>
      </c>
      <c r="B4866" t="s">
        <v>952</v>
      </c>
      <c r="C4866" t="s">
        <v>2748</v>
      </c>
      <c r="D4866">
        <v>500</v>
      </c>
      <c r="E4866" t="s">
        <v>953</v>
      </c>
      <c r="F4866">
        <v>3001</v>
      </c>
      <c r="G4866">
        <v>1003</v>
      </c>
      <c r="H4866">
        <v>0</v>
      </c>
      <c r="I4866" t="s">
        <v>2737</v>
      </c>
      <c r="J4866" t="s">
        <v>955</v>
      </c>
      <c r="K4866" t="s">
        <v>956</v>
      </c>
      <c r="L4866">
        <v>1019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</row>
    <row r="4867" spans="1:21" x14ac:dyDescent="0.25">
      <c r="A4867" t="s">
        <v>567</v>
      </c>
      <c r="B4867" t="s">
        <v>952</v>
      </c>
      <c r="C4867" t="s">
        <v>2745</v>
      </c>
      <c r="D4867">
        <v>500</v>
      </c>
      <c r="E4867" t="s">
        <v>953</v>
      </c>
      <c r="F4867">
        <v>3001</v>
      </c>
      <c r="G4867">
        <v>1003</v>
      </c>
      <c r="H4867">
        <v>0</v>
      </c>
      <c r="I4867" t="s">
        <v>2737</v>
      </c>
      <c r="J4867" t="s">
        <v>955</v>
      </c>
      <c r="K4867" t="s">
        <v>956</v>
      </c>
      <c r="L4867">
        <v>1019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</row>
    <row r="4868" spans="1:21" x14ac:dyDescent="0.25">
      <c r="A4868" t="s">
        <v>567</v>
      </c>
      <c r="B4868" t="s">
        <v>1726</v>
      </c>
      <c r="C4868" t="s">
        <v>2738</v>
      </c>
      <c r="D4868">
        <v>3</v>
      </c>
      <c r="E4868" t="s">
        <v>953</v>
      </c>
      <c r="F4868">
        <v>3001</v>
      </c>
      <c r="G4868">
        <v>1011</v>
      </c>
      <c r="H4868">
        <v>0</v>
      </c>
      <c r="I4868" t="s">
        <v>2737</v>
      </c>
      <c r="J4868" t="s">
        <v>955</v>
      </c>
      <c r="K4868" t="s">
        <v>956</v>
      </c>
      <c r="L4868">
        <v>1019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</row>
    <row r="4869" spans="1:21" x14ac:dyDescent="0.25">
      <c r="A4869" t="s">
        <v>567</v>
      </c>
      <c r="B4869" t="s">
        <v>957</v>
      </c>
      <c r="C4869">
        <v>3067030</v>
      </c>
      <c r="D4869">
        <v>1</v>
      </c>
      <c r="E4869" t="s">
        <v>953</v>
      </c>
      <c r="F4869">
        <v>3001</v>
      </c>
      <c r="G4869">
        <v>3003</v>
      </c>
      <c r="H4869">
        <v>0</v>
      </c>
      <c r="I4869" t="s">
        <v>2737</v>
      </c>
      <c r="J4869" t="s">
        <v>955</v>
      </c>
      <c r="K4869" t="s">
        <v>956</v>
      </c>
      <c r="L4869">
        <v>1019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</row>
    <row r="4870" spans="1:21" x14ac:dyDescent="0.25">
      <c r="A4870" t="s">
        <v>567</v>
      </c>
      <c r="B4870" t="s">
        <v>957</v>
      </c>
      <c r="C4870">
        <v>3434893</v>
      </c>
      <c r="D4870">
        <v>3</v>
      </c>
      <c r="E4870" t="s">
        <v>953</v>
      </c>
      <c r="F4870">
        <v>3001</v>
      </c>
      <c r="G4870">
        <v>3003</v>
      </c>
      <c r="H4870">
        <v>0</v>
      </c>
      <c r="I4870" t="s">
        <v>2737</v>
      </c>
      <c r="J4870" t="s">
        <v>955</v>
      </c>
      <c r="K4870" t="s">
        <v>956</v>
      </c>
      <c r="L4870">
        <v>1019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</row>
    <row r="4871" spans="1:21" x14ac:dyDescent="0.25">
      <c r="A4871" t="s">
        <v>567</v>
      </c>
      <c r="B4871" t="s">
        <v>957</v>
      </c>
      <c r="C4871" t="s">
        <v>958</v>
      </c>
      <c r="D4871">
        <v>168</v>
      </c>
      <c r="E4871" t="s">
        <v>953</v>
      </c>
      <c r="F4871">
        <v>3001</v>
      </c>
      <c r="G4871">
        <v>3003</v>
      </c>
      <c r="H4871">
        <v>0</v>
      </c>
      <c r="I4871" t="s">
        <v>2737</v>
      </c>
      <c r="J4871" t="s">
        <v>955</v>
      </c>
      <c r="K4871" t="s">
        <v>956</v>
      </c>
      <c r="L4871">
        <v>1019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</row>
    <row r="4872" spans="1:21" x14ac:dyDescent="0.25">
      <c r="A4872" t="s">
        <v>567</v>
      </c>
      <c r="B4872" t="s">
        <v>1240</v>
      </c>
      <c r="C4872" t="s">
        <v>2423</v>
      </c>
      <c r="D4872">
        <v>12</v>
      </c>
      <c r="E4872" t="s">
        <v>953</v>
      </c>
      <c r="F4872">
        <v>3001</v>
      </c>
      <c r="G4872" t="s">
        <v>1041</v>
      </c>
      <c r="H4872">
        <v>0</v>
      </c>
      <c r="I4872" t="s">
        <v>2737</v>
      </c>
      <c r="J4872" t="s">
        <v>955</v>
      </c>
      <c r="K4872" t="s">
        <v>956</v>
      </c>
      <c r="L4872">
        <v>1019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</row>
    <row r="4873" spans="1:21" x14ac:dyDescent="0.25">
      <c r="A4873" t="s">
        <v>567</v>
      </c>
      <c r="B4873" t="s">
        <v>994</v>
      </c>
      <c r="C4873" t="s">
        <v>2739</v>
      </c>
      <c r="D4873">
        <v>850</v>
      </c>
      <c r="E4873" t="s">
        <v>953</v>
      </c>
      <c r="F4873">
        <v>3093</v>
      </c>
      <c r="G4873">
        <v>1001</v>
      </c>
      <c r="H4873">
        <v>0</v>
      </c>
      <c r="I4873" t="s">
        <v>2737</v>
      </c>
      <c r="J4873" t="s">
        <v>960</v>
      </c>
      <c r="K4873" t="s">
        <v>956</v>
      </c>
      <c r="L4873">
        <v>1019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</row>
    <row r="4874" spans="1:21" x14ac:dyDescent="0.25">
      <c r="A4874" t="s">
        <v>567</v>
      </c>
      <c r="B4874" t="s">
        <v>994</v>
      </c>
      <c r="C4874" t="s">
        <v>2740</v>
      </c>
      <c r="D4874">
        <v>500</v>
      </c>
      <c r="E4874" t="s">
        <v>953</v>
      </c>
      <c r="F4874">
        <v>3093</v>
      </c>
      <c r="G4874">
        <v>1001</v>
      </c>
      <c r="H4874">
        <v>0</v>
      </c>
      <c r="I4874" t="s">
        <v>2737</v>
      </c>
      <c r="J4874" t="s">
        <v>960</v>
      </c>
      <c r="K4874" t="s">
        <v>956</v>
      </c>
      <c r="L4874">
        <v>1019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</row>
    <row r="4875" spans="1:21" x14ac:dyDescent="0.25">
      <c r="A4875" t="s">
        <v>567</v>
      </c>
      <c r="B4875" t="s">
        <v>994</v>
      </c>
      <c r="C4875" t="s">
        <v>2741</v>
      </c>
      <c r="D4875">
        <v>300</v>
      </c>
      <c r="E4875" t="s">
        <v>953</v>
      </c>
      <c r="F4875">
        <v>3093</v>
      </c>
      <c r="G4875">
        <v>1001</v>
      </c>
      <c r="H4875">
        <v>0</v>
      </c>
      <c r="I4875" t="s">
        <v>2737</v>
      </c>
      <c r="J4875" t="s">
        <v>960</v>
      </c>
      <c r="K4875" t="s">
        <v>956</v>
      </c>
      <c r="L4875">
        <v>1019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</row>
    <row r="4876" spans="1:21" x14ac:dyDescent="0.25">
      <c r="A4876" t="s">
        <v>567</v>
      </c>
      <c r="B4876" t="s">
        <v>994</v>
      </c>
      <c r="C4876" t="s">
        <v>2743</v>
      </c>
      <c r="D4876">
        <v>500</v>
      </c>
      <c r="E4876" t="s">
        <v>953</v>
      </c>
      <c r="F4876">
        <v>3093</v>
      </c>
      <c r="G4876">
        <v>1001</v>
      </c>
      <c r="H4876">
        <v>0</v>
      </c>
      <c r="I4876" t="s">
        <v>2737</v>
      </c>
      <c r="J4876" t="s">
        <v>960</v>
      </c>
      <c r="K4876" t="s">
        <v>956</v>
      </c>
      <c r="L4876">
        <v>1019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</row>
    <row r="4877" spans="1:21" x14ac:dyDescent="0.25">
      <c r="A4877" t="s">
        <v>567</v>
      </c>
      <c r="B4877" t="s">
        <v>994</v>
      </c>
      <c r="C4877" t="s">
        <v>6675</v>
      </c>
      <c r="D4877">
        <v>500</v>
      </c>
      <c r="E4877" t="s">
        <v>953</v>
      </c>
      <c r="F4877">
        <v>3093</v>
      </c>
      <c r="G4877">
        <v>1001</v>
      </c>
      <c r="H4877">
        <v>0</v>
      </c>
      <c r="I4877" t="s">
        <v>2737</v>
      </c>
      <c r="J4877" t="s">
        <v>960</v>
      </c>
      <c r="K4877" t="s">
        <v>956</v>
      </c>
      <c r="L4877">
        <v>1019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</row>
    <row r="4878" spans="1:21" x14ac:dyDescent="0.25">
      <c r="A4878" t="s">
        <v>567</v>
      </c>
      <c r="B4878" t="s">
        <v>994</v>
      </c>
      <c r="C4878" t="s">
        <v>6676</v>
      </c>
      <c r="D4878">
        <v>500</v>
      </c>
      <c r="E4878" t="s">
        <v>953</v>
      </c>
      <c r="F4878">
        <v>3093</v>
      </c>
      <c r="G4878">
        <v>1001</v>
      </c>
      <c r="H4878">
        <v>0</v>
      </c>
      <c r="I4878" t="s">
        <v>2737</v>
      </c>
      <c r="J4878" t="s">
        <v>960</v>
      </c>
      <c r="K4878" t="s">
        <v>956</v>
      </c>
      <c r="L4878">
        <v>1019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</row>
    <row r="4879" spans="1:21" x14ac:dyDescent="0.25">
      <c r="A4879" t="s">
        <v>567</v>
      </c>
      <c r="B4879" t="s">
        <v>994</v>
      </c>
      <c r="C4879" t="s">
        <v>6677</v>
      </c>
      <c r="D4879">
        <v>500</v>
      </c>
      <c r="E4879" t="s">
        <v>953</v>
      </c>
      <c r="F4879">
        <v>3093</v>
      </c>
      <c r="G4879">
        <v>1001</v>
      </c>
      <c r="H4879">
        <v>0</v>
      </c>
      <c r="I4879" t="s">
        <v>2737</v>
      </c>
      <c r="J4879" t="s">
        <v>960</v>
      </c>
      <c r="K4879" t="s">
        <v>956</v>
      </c>
      <c r="L4879">
        <v>1019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</row>
    <row r="4880" spans="1:21" x14ac:dyDescent="0.25">
      <c r="A4880" t="s">
        <v>567</v>
      </c>
      <c r="B4880" t="s">
        <v>994</v>
      </c>
      <c r="C4880" t="s">
        <v>6678</v>
      </c>
      <c r="D4880">
        <v>500</v>
      </c>
      <c r="E4880" t="s">
        <v>953</v>
      </c>
      <c r="F4880">
        <v>3093</v>
      </c>
      <c r="G4880">
        <v>1001</v>
      </c>
      <c r="H4880">
        <v>0</v>
      </c>
      <c r="I4880" t="s">
        <v>2737</v>
      </c>
      <c r="J4880" t="s">
        <v>960</v>
      </c>
      <c r="K4880" t="s">
        <v>956</v>
      </c>
      <c r="L4880">
        <v>1019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</v>
      </c>
    </row>
    <row r="4881" spans="1:21" x14ac:dyDescent="0.25">
      <c r="A4881" t="s">
        <v>567</v>
      </c>
      <c r="B4881" t="s">
        <v>962</v>
      </c>
      <c r="C4881" t="s">
        <v>2747</v>
      </c>
      <c r="D4881">
        <v>31</v>
      </c>
      <c r="E4881" t="s">
        <v>953</v>
      </c>
      <c r="F4881">
        <v>3093</v>
      </c>
      <c r="G4881">
        <v>3093</v>
      </c>
      <c r="H4881">
        <v>0</v>
      </c>
      <c r="I4881" t="s">
        <v>2737</v>
      </c>
      <c r="J4881" t="s">
        <v>960</v>
      </c>
      <c r="K4881" t="s">
        <v>956</v>
      </c>
      <c r="L4881">
        <v>1019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</row>
    <row r="4882" spans="1:21" x14ac:dyDescent="0.25">
      <c r="A4882" t="s">
        <v>567</v>
      </c>
      <c r="B4882" t="s">
        <v>962</v>
      </c>
      <c r="C4882" t="s">
        <v>2742</v>
      </c>
      <c r="D4882">
        <v>500</v>
      </c>
      <c r="E4882" t="s">
        <v>953</v>
      </c>
      <c r="F4882">
        <v>3093</v>
      </c>
      <c r="G4882">
        <v>3093</v>
      </c>
      <c r="H4882">
        <v>0</v>
      </c>
      <c r="I4882" t="s">
        <v>2737</v>
      </c>
      <c r="J4882" t="s">
        <v>960</v>
      </c>
      <c r="K4882" t="s">
        <v>956</v>
      </c>
      <c r="L4882">
        <v>1019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</v>
      </c>
    </row>
    <row r="4883" spans="1:21" x14ac:dyDescent="0.25">
      <c r="A4883" t="s">
        <v>567</v>
      </c>
      <c r="B4883" t="s">
        <v>962</v>
      </c>
      <c r="C4883" t="s">
        <v>2749</v>
      </c>
      <c r="D4883">
        <v>609</v>
      </c>
      <c r="E4883" t="s">
        <v>953</v>
      </c>
      <c r="F4883">
        <v>3093</v>
      </c>
      <c r="G4883">
        <v>3093</v>
      </c>
      <c r="H4883">
        <v>0</v>
      </c>
      <c r="I4883" t="s">
        <v>2737</v>
      </c>
      <c r="J4883" t="s">
        <v>960</v>
      </c>
      <c r="K4883" t="s">
        <v>956</v>
      </c>
      <c r="L4883">
        <v>1019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</v>
      </c>
    </row>
    <row r="4884" spans="1:21" x14ac:dyDescent="0.25">
      <c r="A4884" t="s">
        <v>567</v>
      </c>
      <c r="B4884" t="s">
        <v>962</v>
      </c>
      <c r="C4884" t="s">
        <v>2744</v>
      </c>
      <c r="D4884">
        <v>500</v>
      </c>
      <c r="E4884" t="s">
        <v>953</v>
      </c>
      <c r="F4884">
        <v>3093</v>
      </c>
      <c r="G4884">
        <v>3093</v>
      </c>
      <c r="H4884">
        <v>0</v>
      </c>
      <c r="I4884" t="s">
        <v>2737</v>
      </c>
      <c r="J4884" t="s">
        <v>960</v>
      </c>
      <c r="K4884" t="s">
        <v>956</v>
      </c>
      <c r="L4884">
        <v>1019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</row>
    <row r="4885" spans="1:21" x14ac:dyDescent="0.25">
      <c r="A4885" t="s">
        <v>567</v>
      </c>
      <c r="B4885" t="s">
        <v>962</v>
      </c>
      <c r="C4885" t="s">
        <v>1585</v>
      </c>
      <c r="D4885">
        <v>500</v>
      </c>
      <c r="E4885" t="s">
        <v>953</v>
      </c>
      <c r="F4885">
        <v>3093</v>
      </c>
      <c r="G4885">
        <v>3093</v>
      </c>
      <c r="H4885">
        <v>0</v>
      </c>
      <c r="I4885" t="s">
        <v>2737</v>
      </c>
      <c r="J4885" t="s">
        <v>960</v>
      </c>
      <c r="K4885" t="s">
        <v>956</v>
      </c>
      <c r="L4885">
        <v>1019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</row>
    <row r="4886" spans="1:21" x14ac:dyDescent="0.25">
      <c r="A4886" t="s">
        <v>567</v>
      </c>
      <c r="B4886" t="s">
        <v>962</v>
      </c>
      <c r="C4886" t="s">
        <v>2746</v>
      </c>
      <c r="D4886">
        <v>294</v>
      </c>
      <c r="E4886" t="s">
        <v>953</v>
      </c>
      <c r="F4886">
        <v>3093</v>
      </c>
      <c r="G4886">
        <v>3093</v>
      </c>
      <c r="H4886">
        <v>0</v>
      </c>
      <c r="I4886" t="s">
        <v>2737</v>
      </c>
      <c r="J4886" t="s">
        <v>960</v>
      </c>
      <c r="K4886" t="s">
        <v>956</v>
      </c>
      <c r="L4886">
        <v>1019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</row>
    <row r="4887" spans="1:21" x14ac:dyDescent="0.25">
      <c r="A4887" t="s">
        <v>567</v>
      </c>
      <c r="B4887" t="s">
        <v>962</v>
      </c>
      <c r="C4887" t="s">
        <v>6679</v>
      </c>
      <c r="D4887">
        <v>500</v>
      </c>
      <c r="E4887" t="s">
        <v>953</v>
      </c>
      <c r="F4887">
        <v>3093</v>
      </c>
      <c r="G4887">
        <v>3093</v>
      </c>
      <c r="H4887">
        <v>0</v>
      </c>
      <c r="I4887" t="s">
        <v>2737</v>
      </c>
      <c r="J4887" t="s">
        <v>960</v>
      </c>
      <c r="K4887" t="s">
        <v>956</v>
      </c>
      <c r="L4887">
        <v>1019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</row>
    <row r="4888" spans="1:21" x14ac:dyDescent="0.25">
      <c r="A4888" t="s">
        <v>567</v>
      </c>
      <c r="B4888" t="s">
        <v>962</v>
      </c>
      <c r="C4888" t="s">
        <v>5515</v>
      </c>
      <c r="D4888">
        <v>250</v>
      </c>
      <c r="E4888" t="s">
        <v>953</v>
      </c>
      <c r="F4888">
        <v>3093</v>
      </c>
      <c r="G4888">
        <v>3093</v>
      </c>
      <c r="H4888">
        <v>0</v>
      </c>
      <c r="I4888" t="s">
        <v>2737</v>
      </c>
      <c r="J4888" t="s">
        <v>960</v>
      </c>
      <c r="K4888" t="s">
        <v>956</v>
      </c>
      <c r="L4888">
        <v>1019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</row>
    <row r="4889" spans="1:21" x14ac:dyDescent="0.25">
      <c r="A4889" t="s">
        <v>567</v>
      </c>
      <c r="B4889" t="s">
        <v>962</v>
      </c>
      <c r="C4889" t="s">
        <v>6680</v>
      </c>
      <c r="D4889">
        <v>250</v>
      </c>
      <c r="E4889" t="s">
        <v>953</v>
      </c>
      <c r="F4889">
        <v>3093</v>
      </c>
      <c r="G4889">
        <v>3093</v>
      </c>
      <c r="H4889">
        <v>0</v>
      </c>
      <c r="I4889" t="s">
        <v>2737</v>
      </c>
      <c r="J4889" t="s">
        <v>960</v>
      </c>
      <c r="K4889" t="s">
        <v>956</v>
      </c>
      <c r="L4889">
        <v>1019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</row>
    <row r="4890" spans="1:21" x14ac:dyDescent="0.25">
      <c r="A4890" t="s">
        <v>567</v>
      </c>
      <c r="B4890" t="s">
        <v>1441</v>
      </c>
      <c r="C4890" t="s">
        <v>6681</v>
      </c>
      <c r="D4890">
        <v>500</v>
      </c>
      <c r="E4890" t="s">
        <v>953</v>
      </c>
      <c r="F4890">
        <v>3093</v>
      </c>
      <c r="G4890" t="s">
        <v>1442</v>
      </c>
      <c r="H4890">
        <v>0</v>
      </c>
      <c r="I4890" t="s">
        <v>2737</v>
      </c>
      <c r="J4890" t="s">
        <v>960</v>
      </c>
      <c r="K4890" t="s">
        <v>956</v>
      </c>
      <c r="L4890">
        <v>1019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</row>
    <row r="4891" spans="1:21" x14ac:dyDescent="0.25">
      <c r="A4891" t="s">
        <v>567</v>
      </c>
      <c r="B4891" t="s">
        <v>1441</v>
      </c>
      <c r="C4891" t="s">
        <v>5910</v>
      </c>
      <c r="D4891">
        <v>500</v>
      </c>
      <c r="E4891" t="s">
        <v>953</v>
      </c>
      <c r="F4891">
        <v>3093</v>
      </c>
      <c r="G4891" t="s">
        <v>1442</v>
      </c>
      <c r="H4891">
        <v>0</v>
      </c>
      <c r="I4891" t="s">
        <v>2737</v>
      </c>
      <c r="J4891" t="s">
        <v>960</v>
      </c>
      <c r="K4891" t="s">
        <v>956</v>
      </c>
      <c r="L4891">
        <v>1019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0</v>
      </c>
      <c r="U4891">
        <v>0</v>
      </c>
    </row>
    <row r="4892" spans="1:21" x14ac:dyDescent="0.25">
      <c r="A4892" t="s">
        <v>567</v>
      </c>
      <c r="B4892" t="s">
        <v>1441</v>
      </c>
      <c r="C4892" t="s">
        <v>6332</v>
      </c>
      <c r="D4892">
        <v>410</v>
      </c>
      <c r="E4892" t="s">
        <v>953</v>
      </c>
      <c r="F4892">
        <v>3093</v>
      </c>
      <c r="G4892" t="s">
        <v>1442</v>
      </c>
      <c r="H4892">
        <v>0</v>
      </c>
      <c r="I4892" t="s">
        <v>2737</v>
      </c>
      <c r="J4892" t="s">
        <v>960</v>
      </c>
      <c r="K4892" t="s">
        <v>956</v>
      </c>
      <c r="L4892">
        <v>1019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0</v>
      </c>
    </row>
    <row r="4893" spans="1:21" x14ac:dyDescent="0.25">
      <c r="A4893" t="s">
        <v>567</v>
      </c>
      <c r="B4893" t="s">
        <v>959</v>
      </c>
      <c r="C4893" t="s">
        <v>2587</v>
      </c>
      <c r="D4893">
        <v>2</v>
      </c>
      <c r="E4893" t="s">
        <v>953</v>
      </c>
      <c r="F4893">
        <v>3093</v>
      </c>
      <c r="G4893">
        <v>9999</v>
      </c>
      <c r="H4893">
        <v>0</v>
      </c>
      <c r="I4893" t="s">
        <v>2737</v>
      </c>
      <c r="J4893" t="s">
        <v>960</v>
      </c>
      <c r="K4893" t="s">
        <v>956</v>
      </c>
      <c r="L4893">
        <v>1019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0</v>
      </c>
    </row>
    <row r="4894" spans="1:21" x14ac:dyDescent="0.25">
      <c r="A4894" t="s">
        <v>566</v>
      </c>
      <c r="B4894" t="s">
        <v>952</v>
      </c>
      <c r="C4894" t="s">
        <v>2754</v>
      </c>
      <c r="D4894">
        <v>300</v>
      </c>
      <c r="E4894" t="s">
        <v>953</v>
      </c>
      <c r="F4894">
        <v>3001</v>
      </c>
      <c r="G4894">
        <v>1003</v>
      </c>
      <c r="H4894">
        <v>0</v>
      </c>
      <c r="I4894" t="s">
        <v>2750</v>
      </c>
      <c r="J4894" t="s">
        <v>955</v>
      </c>
      <c r="K4894" t="s">
        <v>956</v>
      </c>
      <c r="L4894">
        <v>1019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  <c r="U4894">
        <v>0</v>
      </c>
    </row>
    <row r="4895" spans="1:21" x14ac:dyDescent="0.25">
      <c r="A4895" t="s">
        <v>566</v>
      </c>
      <c r="B4895" t="s">
        <v>952</v>
      </c>
      <c r="C4895" t="s">
        <v>2624</v>
      </c>
      <c r="D4895">
        <v>300</v>
      </c>
      <c r="E4895" t="s">
        <v>953</v>
      </c>
      <c r="F4895">
        <v>3001</v>
      </c>
      <c r="G4895">
        <v>1003</v>
      </c>
      <c r="H4895">
        <v>0</v>
      </c>
      <c r="I4895" t="s">
        <v>2750</v>
      </c>
      <c r="J4895" t="s">
        <v>955</v>
      </c>
      <c r="K4895" t="s">
        <v>956</v>
      </c>
      <c r="L4895">
        <v>1019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</row>
    <row r="4896" spans="1:21" x14ac:dyDescent="0.25">
      <c r="A4896" t="s">
        <v>566</v>
      </c>
      <c r="B4896" t="s">
        <v>952</v>
      </c>
      <c r="C4896" t="s">
        <v>2589</v>
      </c>
      <c r="D4896">
        <v>300</v>
      </c>
      <c r="E4896" t="s">
        <v>953</v>
      </c>
      <c r="F4896">
        <v>3001</v>
      </c>
      <c r="G4896">
        <v>1003</v>
      </c>
      <c r="H4896">
        <v>0</v>
      </c>
      <c r="I4896" t="s">
        <v>2750</v>
      </c>
      <c r="J4896" t="s">
        <v>955</v>
      </c>
      <c r="K4896" t="s">
        <v>956</v>
      </c>
      <c r="L4896">
        <v>1019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</row>
    <row r="4897" spans="1:21" x14ac:dyDescent="0.25">
      <c r="A4897" t="s">
        <v>566</v>
      </c>
      <c r="B4897" t="s">
        <v>957</v>
      </c>
      <c r="C4897">
        <v>3150516</v>
      </c>
      <c r="D4897">
        <v>36</v>
      </c>
      <c r="E4897" t="s">
        <v>953</v>
      </c>
      <c r="F4897">
        <v>3001</v>
      </c>
      <c r="G4897">
        <v>3003</v>
      </c>
      <c r="H4897">
        <v>0</v>
      </c>
      <c r="I4897" t="s">
        <v>2750</v>
      </c>
      <c r="J4897" t="s">
        <v>955</v>
      </c>
      <c r="K4897" t="s">
        <v>956</v>
      </c>
      <c r="L4897">
        <v>1019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</v>
      </c>
    </row>
    <row r="4898" spans="1:21" x14ac:dyDescent="0.25">
      <c r="A4898" t="s">
        <v>566</v>
      </c>
      <c r="B4898" t="s">
        <v>957</v>
      </c>
      <c r="C4898">
        <v>3417024</v>
      </c>
      <c r="D4898">
        <v>1</v>
      </c>
      <c r="E4898" t="s">
        <v>953</v>
      </c>
      <c r="F4898">
        <v>3001</v>
      </c>
      <c r="G4898">
        <v>3003</v>
      </c>
      <c r="H4898">
        <v>0</v>
      </c>
      <c r="I4898" t="s">
        <v>2750</v>
      </c>
      <c r="J4898" t="s">
        <v>955</v>
      </c>
      <c r="K4898" t="s">
        <v>956</v>
      </c>
      <c r="L4898">
        <v>1019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</row>
    <row r="4899" spans="1:21" x14ac:dyDescent="0.25">
      <c r="A4899" t="s">
        <v>566</v>
      </c>
      <c r="B4899" t="s">
        <v>957</v>
      </c>
      <c r="C4899">
        <v>3434949</v>
      </c>
      <c r="D4899">
        <v>3</v>
      </c>
      <c r="E4899" t="s">
        <v>953</v>
      </c>
      <c r="F4899">
        <v>3001</v>
      </c>
      <c r="G4899">
        <v>3003</v>
      </c>
      <c r="H4899">
        <v>0</v>
      </c>
      <c r="I4899" t="s">
        <v>2750</v>
      </c>
      <c r="J4899" t="s">
        <v>955</v>
      </c>
      <c r="K4899" t="s">
        <v>956</v>
      </c>
      <c r="L4899">
        <v>1019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</row>
    <row r="4900" spans="1:21" x14ac:dyDescent="0.25">
      <c r="A4900" t="s">
        <v>566</v>
      </c>
      <c r="B4900" t="s">
        <v>957</v>
      </c>
      <c r="C4900" t="s">
        <v>958</v>
      </c>
      <c r="D4900">
        <v>214</v>
      </c>
      <c r="E4900" t="s">
        <v>953</v>
      </c>
      <c r="F4900">
        <v>3001</v>
      </c>
      <c r="G4900">
        <v>3003</v>
      </c>
      <c r="H4900">
        <v>0</v>
      </c>
      <c r="I4900" t="s">
        <v>2750</v>
      </c>
      <c r="J4900" t="s">
        <v>955</v>
      </c>
      <c r="K4900" t="s">
        <v>956</v>
      </c>
      <c r="L4900">
        <v>1019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</row>
    <row r="4901" spans="1:21" x14ac:dyDescent="0.25">
      <c r="A4901" t="s">
        <v>566</v>
      </c>
      <c r="B4901" t="s">
        <v>1240</v>
      </c>
      <c r="C4901" t="s">
        <v>2423</v>
      </c>
      <c r="D4901">
        <v>16</v>
      </c>
      <c r="E4901" t="s">
        <v>953</v>
      </c>
      <c r="F4901">
        <v>3001</v>
      </c>
      <c r="G4901" t="s">
        <v>1041</v>
      </c>
      <c r="H4901">
        <v>0</v>
      </c>
      <c r="I4901" t="s">
        <v>2750</v>
      </c>
      <c r="J4901" t="s">
        <v>955</v>
      </c>
      <c r="K4901" t="s">
        <v>956</v>
      </c>
      <c r="L4901">
        <v>1019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</row>
    <row r="4902" spans="1:21" x14ac:dyDescent="0.25">
      <c r="A4902" t="s">
        <v>566</v>
      </c>
      <c r="B4902" t="s">
        <v>962</v>
      </c>
      <c r="C4902" t="s">
        <v>2751</v>
      </c>
      <c r="D4902">
        <v>250</v>
      </c>
      <c r="E4902" t="s">
        <v>953</v>
      </c>
      <c r="F4902">
        <v>3093</v>
      </c>
      <c r="G4902">
        <v>3093</v>
      </c>
      <c r="H4902">
        <v>0</v>
      </c>
      <c r="I4902" t="s">
        <v>2750</v>
      </c>
      <c r="J4902" t="s">
        <v>960</v>
      </c>
      <c r="K4902" t="s">
        <v>956</v>
      </c>
      <c r="L4902">
        <v>1019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</row>
    <row r="4903" spans="1:21" x14ac:dyDescent="0.25">
      <c r="A4903" t="s">
        <v>566</v>
      </c>
      <c r="B4903" t="s">
        <v>962</v>
      </c>
      <c r="C4903" t="s">
        <v>2752</v>
      </c>
      <c r="D4903">
        <v>377</v>
      </c>
      <c r="E4903" t="s">
        <v>953</v>
      </c>
      <c r="F4903">
        <v>3093</v>
      </c>
      <c r="G4903">
        <v>3093</v>
      </c>
      <c r="H4903">
        <v>0</v>
      </c>
      <c r="I4903" t="s">
        <v>2750</v>
      </c>
      <c r="J4903" t="s">
        <v>960</v>
      </c>
      <c r="K4903" t="s">
        <v>956</v>
      </c>
      <c r="L4903">
        <v>1019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</row>
    <row r="4904" spans="1:21" x14ac:dyDescent="0.25">
      <c r="A4904" t="s">
        <v>566</v>
      </c>
      <c r="B4904" t="s">
        <v>962</v>
      </c>
      <c r="C4904" t="s">
        <v>1425</v>
      </c>
      <c r="D4904">
        <v>300</v>
      </c>
      <c r="E4904" t="s">
        <v>953</v>
      </c>
      <c r="F4904">
        <v>3093</v>
      </c>
      <c r="G4904">
        <v>3093</v>
      </c>
      <c r="H4904">
        <v>0</v>
      </c>
      <c r="I4904" t="s">
        <v>2750</v>
      </c>
      <c r="J4904" t="s">
        <v>960</v>
      </c>
      <c r="K4904" t="s">
        <v>956</v>
      </c>
      <c r="L4904">
        <v>1019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</row>
    <row r="4905" spans="1:21" x14ac:dyDescent="0.25">
      <c r="A4905" t="s">
        <v>566</v>
      </c>
      <c r="B4905" t="s">
        <v>962</v>
      </c>
      <c r="C4905" t="s">
        <v>1424</v>
      </c>
      <c r="D4905">
        <v>300</v>
      </c>
      <c r="E4905" t="s">
        <v>953</v>
      </c>
      <c r="F4905">
        <v>3093</v>
      </c>
      <c r="G4905">
        <v>3093</v>
      </c>
      <c r="H4905">
        <v>0</v>
      </c>
      <c r="I4905" t="s">
        <v>2750</v>
      </c>
      <c r="J4905" t="s">
        <v>960</v>
      </c>
      <c r="K4905" t="s">
        <v>956</v>
      </c>
      <c r="L4905">
        <v>1019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</row>
    <row r="4906" spans="1:21" x14ac:dyDescent="0.25">
      <c r="A4906" t="s">
        <v>566</v>
      </c>
      <c r="B4906" t="s">
        <v>962</v>
      </c>
      <c r="C4906" t="s">
        <v>2755</v>
      </c>
      <c r="D4906">
        <v>362</v>
      </c>
      <c r="E4906" t="s">
        <v>953</v>
      </c>
      <c r="F4906">
        <v>3093</v>
      </c>
      <c r="G4906">
        <v>3093</v>
      </c>
      <c r="H4906">
        <v>0</v>
      </c>
      <c r="I4906" t="s">
        <v>2750</v>
      </c>
      <c r="J4906" t="s">
        <v>960</v>
      </c>
      <c r="K4906" t="s">
        <v>956</v>
      </c>
      <c r="L4906">
        <v>1019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</row>
    <row r="4907" spans="1:21" x14ac:dyDescent="0.25">
      <c r="A4907" t="s">
        <v>566</v>
      </c>
      <c r="B4907" t="s">
        <v>962</v>
      </c>
      <c r="C4907" t="s">
        <v>3104</v>
      </c>
      <c r="D4907">
        <v>300</v>
      </c>
      <c r="E4907" t="s">
        <v>953</v>
      </c>
      <c r="F4907">
        <v>3093</v>
      </c>
      <c r="G4907">
        <v>3093</v>
      </c>
      <c r="H4907">
        <v>0</v>
      </c>
      <c r="I4907" t="s">
        <v>2750</v>
      </c>
      <c r="J4907" t="s">
        <v>960</v>
      </c>
      <c r="K4907" t="s">
        <v>956</v>
      </c>
      <c r="L4907">
        <v>1019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</row>
    <row r="4908" spans="1:21" x14ac:dyDescent="0.25">
      <c r="A4908" t="s">
        <v>566</v>
      </c>
      <c r="B4908" t="s">
        <v>962</v>
      </c>
      <c r="C4908" t="s">
        <v>3105</v>
      </c>
      <c r="D4908">
        <v>300</v>
      </c>
      <c r="E4908" t="s">
        <v>953</v>
      </c>
      <c r="F4908">
        <v>3093</v>
      </c>
      <c r="G4908">
        <v>3093</v>
      </c>
      <c r="H4908">
        <v>0</v>
      </c>
      <c r="I4908" t="s">
        <v>2750</v>
      </c>
      <c r="J4908" t="s">
        <v>960</v>
      </c>
      <c r="K4908" t="s">
        <v>956</v>
      </c>
      <c r="L4908">
        <v>1019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</row>
    <row r="4909" spans="1:21" x14ac:dyDescent="0.25">
      <c r="A4909" t="s">
        <v>566</v>
      </c>
      <c r="B4909" t="s">
        <v>962</v>
      </c>
      <c r="C4909" t="s">
        <v>3106</v>
      </c>
      <c r="D4909">
        <v>300</v>
      </c>
      <c r="E4909" t="s">
        <v>953</v>
      </c>
      <c r="F4909">
        <v>3093</v>
      </c>
      <c r="G4909">
        <v>3093</v>
      </c>
      <c r="H4909">
        <v>0</v>
      </c>
      <c r="I4909" t="s">
        <v>2750</v>
      </c>
      <c r="J4909" t="s">
        <v>960</v>
      </c>
      <c r="K4909" t="s">
        <v>956</v>
      </c>
      <c r="L4909">
        <v>1019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</row>
    <row r="4910" spans="1:21" x14ac:dyDescent="0.25">
      <c r="A4910" t="s">
        <v>566</v>
      </c>
      <c r="B4910" t="s">
        <v>962</v>
      </c>
      <c r="C4910" t="s">
        <v>3107</v>
      </c>
      <c r="D4910">
        <v>300</v>
      </c>
      <c r="E4910" t="s">
        <v>953</v>
      </c>
      <c r="F4910">
        <v>3093</v>
      </c>
      <c r="G4910">
        <v>3093</v>
      </c>
      <c r="H4910">
        <v>0</v>
      </c>
      <c r="I4910" t="s">
        <v>2750</v>
      </c>
      <c r="J4910" t="s">
        <v>960</v>
      </c>
      <c r="K4910" t="s">
        <v>956</v>
      </c>
      <c r="L4910">
        <v>1019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</row>
    <row r="4911" spans="1:21" x14ac:dyDescent="0.25">
      <c r="A4911" t="s">
        <v>566</v>
      </c>
      <c r="B4911" t="s">
        <v>962</v>
      </c>
      <c r="C4911" t="s">
        <v>3108</v>
      </c>
      <c r="D4911">
        <v>300</v>
      </c>
      <c r="E4911" t="s">
        <v>953</v>
      </c>
      <c r="F4911">
        <v>3093</v>
      </c>
      <c r="G4911">
        <v>3093</v>
      </c>
      <c r="H4911">
        <v>0</v>
      </c>
      <c r="I4911" t="s">
        <v>2750</v>
      </c>
      <c r="J4911" t="s">
        <v>960</v>
      </c>
      <c r="K4911" t="s">
        <v>956</v>
      </c>
      <c r="L4911">
        <v>1019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</row>
    <row r="4912" spans="1:21" x14ac:dyDescent="0.25">
      <c r="A4912" t="s">
        <v>566</v>
      </c>
      <c r="B4912" t="s">
        <v>962</v>
      </c>
      <c r="C4912" t="s">
        <v>3109</v>
      </c>
      <c r="D4912">
        <v>300</v>
      </c>
      <c r="E4912" t="s">
        <v>953</v>
      </c>
      <c r="F4912">
        <v>3093</v>
      </c>
      <c r="G4912">
        <v>3093</v>
      </c>
      <c r="H4912">
        <v>0</v>
      </c>
      <c r="I4912" t="s">
        <v>2750</v>
      </c>
      <c r="J4912" t="s">
        <v>960</v>
      </c>
      <c r="K4912" t="s">
        <v>956</v>
      </c>
      <c r="L4912">
        <v>1019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</row>
    <row r="4913" spans="1:21" x14ac:dyDescent="0.25">
      <c r="A4913" t="s">
        <v>566</v>
      </c>
      <c r="B4913" t="s">
        <v>962</v>
      </c>
      <c r="C4913" t="s">
        <v>3110</v>
      </c>
      <c r="D4913">
        <v>300</v>
      </c>
      <c r="E4913" t="s">
        <v>953</v>
      </c>
      <c r="F4913">
        <v>3093</v>
      </c>
      <c r="G4913">
        <v>3093</v>
      </c>
      <c r="H4913">
        <v>0</v>
      </c>
      <c r="I4913" t="s">
        <v>2750</v>
      </c>
      <c r="J4913" t="s">
        <v>960</v>
      </c>
      <c r="K4913" t="s">
        <v>956</v>
      </c>
      <c r="L4913">
        <v>1019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</row>
    <row r="4914" spans="1:21" x14ac:dyDescent="0.25">
      <c r="A4914" t="s">
        <v>566</v>
      </c>
      <c r="B4914" t="s">
        <v>962</v>
      </c>
      <c r="C4914" t="s">
        <v>3111</v>
      </c>
      <c r="D4914">
        <v>300</v>
      </c>
      <c r="E4914" t="s">
        <v>953</v>
      </c>
      <c r="F4914">
        <v>3093</v>
      </c>
      <c r="G4914">
        <v>3093</v>
      </c>
      <c r="H4914">
        <v>0</v>
      </c>
      <c r="I4914" t="s">
        <v>2750</v>
      </c>
      <c r="J4914" t="s">
        <v>960</v>
      </c>
      <c r="K4914" t="s">
        <v>956</v>
      </c>
      <c r="L4914">
        <v>1019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</row>
    <row r="4915" spans="1:21" x14ac:dyDescent="0.25">
      <c r="A4915" t="s">
        <v>566</v>
      </c>
      <c r="B4915" t="s">
        <v>962</v>
      </c>
      <c r="C4915" t="s">
        <v>3112</v>
      </c>
      <c r="D4915">
        <v>300</v>
      </c>
      <c r="E4915" t="s">
        <v>953</v>
      </c>
      <c r="F4915">
        <v>3093</v>
      </c>
      <c r="G4915">
        <v>3093</v>
      </c>
      <c r="H4915">
        <v>0</v>
      </c>
      <c r="I4915" t="s">
        <v>2750</v>
      </c>
      <c r="J4915" t="s">
        <v>960</v>
      </c>
      <c r="K4915" t="s">
        <v>956</v>
      </c>
      <c r="L4915">
        <v>1019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</row>
    <row r="4916" spans="1:21" x14ac:dyDescent="0.25">
      <c r="A4916" t="s">
        <v>566</v>
      </c>
      <c r="B4916" t="s">
        <v>962</v>
      </c>
      <c r="C4916" t="s">
        <v>3113</v>
      </c>
      <c r="D4916">
        <v>300</v>
      </c>
      <c r="E4916" t="s">
        <v>953</v>
      </c>
      <c r="F4916">
        <v>3093</v>
      </c>
      <c r="G4916">
        <v>3093</v>
      </c>
      <c r="H4916">
        <v>0</v>
      </c>
      <c r="I4916" t="s">
        <v>2750</v>
      </c>
      <c r="J4916" t="s">
        <v>960</v>
      </c>
      <c r="K4916" t="s">
        <v>956</v>
      </c>
      <c r="L4916">
        <v>1019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</row>
    <row r="4917" spans="1:21" x14ac:dyDescent="0.25">
      <c r="A4917" t="s">
        <v>566</v>
      </c>
      <c r="B4917" t="s">
        <v>962</v>
      </c>
      <c r="C4917" t="s">
        <v>3114</v>
      </c>
      <c r="D4917">
        <v>300</v>
      </c>
      <c r="E4917" t="s">
        <v>953</v>
      </c>
      <c r="F4917">
        <v>3093</v>
      </c>
      <c r="G4917">
        <v>3093</v>
      </c>
      <c r="H4917">
        <v>0</v>
      </c>
      <c r="I4917" t="s">
        <v>2750</v>
      </c>
      <c r="J4917" t="s">
        <v>960</v>
      </c>
      <c r="K4917" t="s">
        <v>956</v>
      </c>
      <c r="L4917">
        <v>1019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</row>
    <row r="4918" spans="1:21" x14ac:dyDescent="0.25">
      <c r="A4918" t="s">
        <v>566</v>
      </c>
      <c r="B4918" t="s">
        <v>962</v>
      </c>
      <c r="C4918" t="s">
        <v>3115</v>
      </c>
      <c r="D4918">
        <v>300</v>
      </c>
      <c r="E4918" t="s">
        <v>953</v>
      </c>
      <c r="F4918">
        <v>3093</v>
      </c>
      <c r="G4918">
        <v>3093</v>
      </c>
      <c r="H4918">
        <v>0</v>
      </c>
      <c r="I4918" t="s">
        <v>2750</v>
      </c>
      <c r="J4918" t="s">
        <v>960</v>
      </c>
      <c r="K4918" t="s">
        <v>956</v>
      </c>
      <c r="L4918">
        <v>1019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</row>
    <row r="4919" spans="1:21" x14ac:dyDescent="0.25">
      <c r="A4919" t="s">
        <v>566</v>
      </c>
      <c r="B4919" t="s">
        <v>962</v>
      </c>
      <c r="C4919" t="s">
        <v>3030</v>
      </c>
      <c r="D4919">
        <v>300</v>
      </c>
      <c r="E4919" t="s">
        <v>953</v>
      </c>
      <c r="F4919">
        <v>3093</v>
      </c>
      <c r="G4919">
        <v>3093</v>
      </c>
      <c r="H4919">
        <v>0</v>
      </c>
      <c r="I4919" t="s">
        <v>2750</v>
      </c>
      <c r="J4919" t="s">
        <v>960</v>
      </c>
      <c r="K4919" t="s">
        <v>956</v>
      </c>
      <c r="L4919">
        <v>1019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</row>
    <row r="4920" spans="1:21" x14ac:dyDescent="0.25">
      <c r="A4920" t="s">
        <v>566</v>
      </c>
      <c r="B4920" t="s">
        <v>962</v>
      </c>
      <c r="C4920" t="s">
        <v>3116</v>
      </c>
      <c r="D4920">
        <v>300</v>
      </c>
      <c r="E4920" t="s">
        <v>953</v>
      </c>
      <c r="F4920">
        <v>3093</v>
      </c>
      <c r="G4920">
        <v>3093</v>
      </c>
      <c r="H4920">
        <v>0</v>
      </c>
      <c r="I4920" t="s">
        <v>2750</v>
      </c>
      <c r="J4920" t="s">
        <v>960</v>
      </c>
      <c r="K4920" t="s">
        <v>956</v>
      </c>
      <c r="L4920">
        <v>1019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</row>
    <row r="4921" spans="1:21" x14ac:dyDescent="0.25">
      <c r="A4921" t="s">
        <v>566</v>
      </c>
      <c r="B4921" t="s">
        <v>962</v>
      </c>
      <c r="C4921" t="s">
        <v>3117</v>
      </c>
      <c r="D4921">
        <v>300</v>
      </c>
      <c r="E4921" t="s">
        <v>953</v>
      </c>
      <c r="F4921">
        <v>3093</v>
      </c>
      <c r="G4921">
        <v>3093</v>
      </c>
      <c r="H4921">
        <v>0</v>
      </c>
      <c r="I4921" t="s">
        <v>2750</v>
      </c>
      <c r="J4921" t="s">
        <v>960</v>
      </c>
      <c r="K4921" t="s">
        <v>956</v>
      </c>
      <c r="L4921">
        <v>1019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</row>
    <row r="4922" spans="1:21" x14ac:dyDescent="0.25">
      <c r="A4922" t="s">
        <v>566</v>
      </c>
      <c r="B4922" t="s">
        <v>962</v>
      </c>
      <c r="C4922" t="s">
        <v>3118</v>
      </c>
      <c r="D4922">
        <v>300</v>
      </c>
      <c r="E4922" t="s">
        <v>953</v>
      </c>
      <c r="F4922">
        <v>3093</v>
      </c>
      <c r="G4922">
        <v>3093</v>
      </c>
      <c r="H4922">
        <v>0</v>
      </c>
      <c r="I4922" t="s">
        <v>2750</v>
      </c>
      <c r="J4922" t="s">
        <v>960</v>
      </c>
      <c r="K4922" t="s">
        <v>956</v>
      </c>
      <c r="L4922">
        <v>1019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</row>
    <row r="4923" spans="1:21" x14ac:dyDescent="0.25">
      <c r="A4923" t="s">
        <v>566</v>
      </c>
      <c r="B4923" t="s">
        <v>962</v>
      </c>
      <c r="C4923" t="s">
        <v>3119</v>
      </c>
      <c r="D4923">
        <v>300</v>
      </c>
      <c r="E4923" t="s">
        <v>953</v>
      </c>
      <c r="F4923">
        <v>3093</v>
      </c>
      <c r="G4923">
        <v>3093</v>
      </c>
      <c r="H4923">
        <v>0</v>
      </c>
      <c r="I4923" t="s">
        <v>2750</v>
      </c>
      <c r="J4923" t="s">
        <v>960</v>
      </c>
      <c r="K4923" t="s">
        <v>956</v>
      </c>
      <c r="L4923">
        <v>1019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</row>
    <row r="4924" spans="1:21" x14ac:dyDescent="0.25">
      <c r="A4924" t="s">
        <v>566</v>
      </c>
      <c r="B4924" t="s">
        <v>962</v>
      </c>
      <c r="C4924" t="s">
        <v>3120</v>
      </c>
      <c r="D4924">
        <v>300</v>
      </c>
      <c r="E4924" t="s">
        <v>953</v>
      </c>
      <c r="F4924">
        <v>3093</v>
      </c>
      <c r="G4924">
        <v>3093</v>
      </c>
      <c r="H4924">
        <v>0</v>
      </c>
      <c r="I4924" t="s">
        <v>2750</v>
      </c>
      <c r="J4924" t="s">
        <v>960</v>
      </c>
      <c r="K4924" t="s">
        <v>956</v>
      </c>
      <c r="L4924">
        <v>1019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</row>
    <row r="4925" spans="1:21" x14ac:dyDescent="0.25">
      <c r="A4925" t="s">
        <v>566</v>
      </c>
      <c r="B4925" t="s">
        <v>959</v>
      </c>
      <c r="C4925" t="s">
        <v>2696</v>
      </c>
      <c r="D4925">
        <v>2</v>
      </c>
      <c r="E4925" t="s">
        <v>953</v>
      </c>
      <c r="F4925">
        <v>3093</v>
      </c>
      <c r="G4925">
        <v>9999</v>
      </c>
      <c r="H4925">
        <v>0</v>
      </c>
      <c r="I4925" t="s">
        <v>2750</v>
      </c>
      <c r="J4925" t="s">
        <v>960</v>
      </c>
      <c r="K4925" t="s">
        <v>956</v>
      </c>
      <c r="L4925">
        <v>1019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</row>
    <row r="4926" spans="1:21" x14ac:dyDescent="0.25">
      <c r="A4926" t="s">
        <v>565</v>
      </c>
      <c r="B4926" t="s">
        <v>952</v>
      </c>
      <c r="C4926" t="s">
        <v>5830</v>
      </c>
      <c r="D4926">
        <v>50</v>
      </c>
      <c r="E4926" t="s">
        <v>953</v>
      </c>
      <c r="F4926">
        <v>3001</v>
      </c>
      <c r="G4926">
        <v>1003</v>
      </c>
      <c r="H4926">
        <v>0</v>
      </c>
      <c r="I4926" t="s">
        <v>2756</v>
      </c>
      <c r="J4926" t="s">
        <v>955</v>
      </c>
      <c r="K4926" t="s">
        <v>956</v>
      </c>
      <c r="L4926">
        <v>1019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</row>
    <row r="4927" spans="1:21" x14ac:dyDescent="0.25">
      <c r="A4927" t="s">
        <v>565</v>
      </c>
      <c r="B4927" t="s">
        <v>957</v>
      </c>
      <c r="C4927">
        <v>3434894</v>
      </c>
      <c r="D4927">
        <v>2</v>
      </c>
      <c r="E4927" t="s">
        <v>953</v>
      </c>
      <c r="F4927">
        <v>3001</v>
      </c>
      <c r="G4927">
        <v>3003</v>
      </c>
      <c r="H4927">
        <v>0</v>
      </c>
      <c r="I4927" t="s">
        <v>2756</v>
      </c>
      <c r="J4927" t="s">
        <v>955</v>
      </c>
      <c r="K4927" t="s">
        <v>956</v>
      </c>
      <c r="L4927">
        <v>1019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</row>
    <row r="4928" spans="1:21" x14ac:dyDescent="0.25">
      <c r="A4928" t="s">
        <v>565</v>
      </c>
      <c r="B4928" t="s">
        <v>957</v>
      </c>
      <c r="C4928" t="s">
        <v>958</v>
      </c>
      <c r="D4928">
        <v>129</v>
      </c>
      <c r="E4928" t="s">
        <v>953</v>
      </c>
      <c r="F4928">
        <v>3001</v>
      </c>
      <c r="G4928">
        <v>3003</v>
      </c>
      <c r="H4928">
        <v>0</v>
      </c>
      <c r="I4928" t="s">
        <v>2756</v>
      </c>
      <c r="J4928" t="s">
        <v>955</v>
      </c>
      <c r="K4928" t="s">
        <v>956</v>
      </c>
      <c r="L4928">
        <v>1019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</row>
    <row r="4929" spans="1:21" x14ac:dyDescent="0.25">
      <c r="A4929" t="s">
        <v>565</v>
      </c>
      <c r="B4929" t="s">
        <v>1240</v>
      </c>
      <c r="C4929" t="s">
        <v>2423</v>
      </c>
      <c r="D4929">
        <v>12</v>
      </c>
      <c r="E4929" t="s">
        <v>953</v>
      </c>
      <c r="F4929">
        <v>3001</v>
      </c>
      <c r="G4929" t="s">
        <v>1041</v>
      </c>
      <c r="H4929">
        <v>0</v>
      </c>
      <c r="I4929" t="s">
        <v>2756</v>
      </c>
      <c r="J4929" t="s">
        <v>955</v>
      </c>
      <c r="K4929" t="s">
        <v>956</v>
      </c>
      <c r="L4929">
        <v>1019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0</v>
      </c>
    </row>
    <row r="4930" spans="1:21" x14ac:dyDescent="0.25">
      <c r="A4930" t="s">
        <v>565</v>
      </c>
      <c r="B4930" t="s">
        <v>962</v>
      </c>
      <c r="C4930" t="s">
        <v>5267</v>
      </c>
      <c r="D4930">
        <v>50</v>
      </c>
      <c r="E4930" t="s">
        <v>953</v>
      </c>
      <c r="F4930">
        <v>3093</v>
      </c>
      <c r="G4930">
        <v>3093</v>
      </c>
      <c r="H4930">
        <v>0</v>
      </c>
      <c r="I4930" t="s">
        <v>2756</v>
      </c>
      <c r="J4930" t="s">
        <v>960</v>
      </c>
      <c r="K4930" t="s">
        <v>956</v>
      </c>
      <c r="L4930">
        <v>1019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0</v>
      </c>
    </row>
    <row r="4931" spans="1:21" x14ac:dyDescent="0.25">
      <c r="A4931" t="s">
        <v>565</v>
      </c>
      <c r="B4931" t="s">
        <v>962</v>
      </c>
      <c r="C4931" t="s">
        <v>6682</v>
      </c>
      <c r="D4931">
        <v>50</v>
      </c>
      <c r="E4931" t="s">
        <v>953</v>
      </c>
      <c r="F4931">
        <v>3093</v>
      </c>
      <c r="G4931">
        <v>3093</v>
      </c>
      <c r="H4931">
        <v>0</v>
      </c>
      <c r="I4931" t="s">
        <v>2756</v>
      </c>
      <c r="J4931" t="s">
        <v>960</v>
      </c>
      <c r="K4931" t="s">
        <v>956</v>
      </c>
      <c r="L4931">
        <v>1019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</row>
    <row r="4932" spans="1:21" x14ac:dyDescent="0.25">
      <c r="A4932" t="s">
        <v>565</v>
      </c>
      <c r="B4932" t="s">
        <v>962</v>
      </c>
      <c r="C4932" t="s">
        <v>5749</v>
      </c>
      <c r="D4932">
        <v>50</v>
      </c>
      <c r="E4932" t="s">
        <v>953</v>
      </c>
      <c r="F4932">
        <v>3093</v>
      </c>
      <c r="G4932">
        <v>3093</v>
      </c>
      <c r="H4932">
        <v>0</v>
      </c>
      <c r="I4932" t="s">
        <v>2756</v>
      </c>
      <c r="J4932" t="s">
        <v>960</v>
      </c>
      <c r="K4932" t="s">
        <v>956</v>
      </c>
      <c r="L4932">
        <v>1019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0</v>
      </c>
      <c r="U4932">
        <v>0</v>
      </c>
    </row>
    <row r="4933" spans="1:21" x14ac:dyDescent="0.25">
      <c r="A4933" t="s">
        <v>565</v>
      </c>
      <c r="B4933" t="s">
        <v>962</v>
      </c>
      <c r="C4933" t="s">
        <v>5750</v>
      </c>
      <c r="D4933">
        <v>40</v>
      </c>
      <c r="E4933" t="s">
        <v>953</v>
      </c>
      <c r="F4933">
        <v>3093</v>
      </c>
      <c r="G4933">
        <v>3093</v>
      </c>
      <c r="H4933">
        <v>0</v>
      </c>
      <c r="I4933" t="s">
        <v>2756</v>
      </c>
      <c r="J4933" t="s">
        <v>960</v>
      </c>
      <c r="K4933" t="s">
        <v>956</v>
      </c>
      <c r="L4933">
        <v>1019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</row>
    <row r="4934" spans="1:21" x14ac:dyDescent="0.25">
      <c r="A4934" t="s">
        <v>565</v>
      </c>
      <c r="B4934" t="s">
        <v>959</v>
      </c>
      <c r="C4934" t="s">
        <v>1776</v>
      </c>
      <c r="D4934">
        <v>2</v>
      </c>
      <c r="E4934" t="s">
        <v>953</v>
      </c>
      <c r="F4934">
        <v>3093</v>
      </c>
      <c r="G4934">
        <v>9999</v>
      </c>
      <c r="H4934">
        <v>0</v>
      </c>
      <c r="I4934" t="s">
        <v>2756</v>
      </c>
      <c r="J4934" t="s">
        <v>960</v>
      </c>
      <c r="K4934" t="s">
        <v>956</v>
      </c>
      <c r="L4934">
        <v>1019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</row>
    <row r="4935" spans="1:21" x14ac:dyDescent="0.25">
      <c r="A4935" t="s">
        <v>564</v>
      </c>
      <c r="D4935">
        <v>0</v>
      </c>
      <c r="E4935" t="s">
        <v>953</v>
      </c>
      <c r="F4935">
        <v>3001</v>
      </c>
      <c r="H4935">
        <v>30</v>
      </c>
      <c r="I4935" t="s">
        <v>2757</v>
      </c>
      <c r="J4935" t="s">
        <v>955</v>
      </c>
      <c r="K4935" t="s">
        <v>956</v>
      </c>
      <c r="L4935">
        <v>1019</v>
      </c>
      <c r="N4935">
        <v>0</v>
      </c>
      <c r="O4935">
        <v>30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</row>
    <row r="4936" spans="1:21" x14ac:dyDescent="0.25">
      <c r="A4936" t="s">
        <v>564</v>
      </c>
      <c r="B4936" t="s">
        <v>952</v>
      </c>
      <c r="C4936" t="s">
        <v>6683</v>
      </c>
      <c r="D4936">
        <v>60</v>
      </c>
      <c r="E4936" t="s">
        <v>953</v>
      </c>
      <c r="F4936">
        <v>3001</v>
      </c>
      <c r="G4936">
        <v>1003</v>
      </c>
      <c r="H4936">
        <v>0</v>
      </c>
      <c r="I4936" t="s">
        <v>2757</v>
      </c>
      <c r="J4936" t="s">
        <v>955</v>
      </c>
      <c r="K4936" t="s">
        <v>956</v>
      </c>
      <c r="L4936">
        <v>1019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</v>
      </c>
    </row>
    <row r="4937" spans="1:21" x14ac:dyDescent="0.25">
      <c r="A4937" t="s">
        <v>564</v>
      </c>
      <c r="B4937" t="s">
        <v>952</v>
      </c>
      <c r="C4937" t="s">
        <v>5889</v>
      </c>
      <c r="D4937">
        <v>30</v>
      </c>
      <c r="E4937" t="s">
        <v>953</v>
      </c>
      <c r="F4937">
        <v>3001</v>
      </c>
      <c r="G4937">
        <v>1003</v>
      </c>
      <c r="H4937">
        <v>0</v>
      </c>
      <c r="I4937" t="s">
        <v>2757</v>
      </c>
      <c r="J4937" t="s">
        <v>955</v>
      </c>
      <c r="K4937" t="s">
        <v>956</v>
      </c>
      <c r="L4937">
        <v>1019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</row>
    <row r="4938" spans="1:21" x14ac:dyDescent="0.25">
      <c r="A4938" t="s">
        <v>564</v>
      </c>
      <c r="B4938" t="s">
        <v>957</v>
      </c>
      <c r="C4938" t="s">
        <v>958</v>
      </c>
      <c r="D4938">
        <v>128</v>
      </c>
      <c r="E4938" t="s">
        <v>953</v>
      </c>
      <c r="F4938">
        <v>3001</v>
      </c>
      <c r="G4938">
        <v>3003</v>
      </c>
      <c r="H4938">
        <v>0</v>
      </c>
      <c r="I4938" t="s">
        <v>2757</v>
      </c>
      <c r="J4938" t="s">
        <v>955</v>
      </c>
      <c r="K4938" t="s">
        <v>956</v>
      </c>
      <c r="L4938">
        <v>1019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</row>
    <row r="4939" spans="1:21" x14ac:dyDescent="0.25">
      <c r="A4939" t="s">
        <v>564</v>
      </c>
      <c r="B4939" t="s">
        <v>1240</v>
      </c>
      <c r="C4939" t="s">
        <v>2423</v>
      </c>
      <c r="D4939">
        <v>12</v>
      </c>
      <c r="E4939" t="s">
        <v>953</v>
      </c>
      <c r="F4939">
        <v>3001</v>
      </c>
      <c r="G4939" t="s">
        <v>1041</v>
      </c>
      <c r="H4939">
        <v>0</v>
      </c>
      <c r="I4939" t="s">
        <v>2757</v>
      </c>
      <c r="J4939" t="s">
        <v>955</v>
      </c>
      <c r="K4939" t="s">
        <v>956</v>
      </c>
      <c r="L4939">
        <v>1019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</row>
    <row r="4940" spans="1:21" x14ac:dyDescent="0.25">
      <c r="A4940" t="s">
        <v>564</v>
      </c>
      <c r="B4940" t="s">
        <v>964</v>
      </c>
      <c r="C4940" t="s">
        <v>6684</v>
      </c>
      <c r="D4940">
        <v>60</v>
      </c>
      <c r="E4940" t="s">
        <v>953</v>
      </c>
      <c r="F4940">
        <v>3093</v>
      </c>
      <c r="G4940">
        <v>3000</v>
      </c>
      <c r="H4940">
        <v>0</v>
      </c>
      <c r="I4940" t="s">
        <v>2757</v>
      </c>
      <c r="J4940" t="s">
        <v>960</v>
      </c>
      <c r="K4940" t="s">
        <v>956</v>
      </c>
      <c r="L4940">
        <v>1019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0</v>
      </c>
      <c r="U4940">
        <v>0</v>
      </c>
    </row>
    <row r="4941" spans="1:21" x14ac:dyDescent="0.25">
      <c r="A4941" t="s">
        <v>564</v>
      </c>
      <c r="B4941" t="s">
        <v>962</v>
      </c>
      <c r="C4941" t="s">
        <v>6685</v>
      </c>
      <c r="D4941">
        <v>60</v>
      </c>
      <c r="E4941" t="s">
        <v>953</v>
      </c>
      <c r="F4941">
        <v>3093</v>
      </c>
      <c r="G4941">
        <v>3093</v>
      </c>
      <c r="H4941">
        <v>0</v>
      </c>
      <c r="I4941" t="s">
        <v>2757</v>
      </c>
      <c r="J4941" t="s">
        <v>960</v>
      </c>
      <c r="K4941" t="s">
        <v>956</v>
      </c>
      <c r="L4941">
        <v>1019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</row>
    <row r="4942" spans="1:21" x14ac:dyDescent="0.25">
      <c r="A4942" t="s">
        <v>564</v>
      </c>
      <c r="B4942" t="s">
        <v>962</v>
      </c>
      <c r="C4942" t="s">
        <v>6686</v>
      </c>
      <c r="D4942">
        <v>60</v>
      </c>
      <c r="E4942" t="s">
        <v>953</v>
      </c>
      <c r="F4942">
        <v>3093</v>
      </c>
      <c r="G4942">
        <v>3093</v>
      </c>
      <c r="H4942">
        <v>0</v>
      </c>
      <c r="I4942" t="s">
        <v>2757</v>
      </c>
      <c r="J4942" t="s">
        <v>960</v>
      </c>
      <c r="K4942" t="s">
        <v>956</v>
      </c>
      <c r="L4942">
        <v>1019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</row>
    <row r="4943" spans="1:21" x14ac:dyDescent="0.25">
      <c r="A4943" t="s">
        <v>564</v>
      </c>
      <c r="B4943" t="s">
        <v>962</v>
      </c>
      <c r="C4943" t="s">
        <v>6687</v>
      </c>
      <c r="D4943">
        <v>50</v>
      </c>
      <c r="E4943" t="s">
        <v>953</v>
      </c>
      <c r="F4943">
        <v>3093</v>
      </c>
      <c r="G4943">
        <v>3093</v>
      </c>
      <c r="H4943">
        <v>0</v>
      </c>
      <c r="I4943" t="s">
        <v>2757</v>
      </c>
      <c r="J4943" t="s">
        <v>960</v>
      </c>
      <c r="K4943" t="s">
        <v>956</v>
      </c>
      <c r="L4943">
        <v>1019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</row>
    <row r="4944" spans="1:21" x14ac:dyDescent="0.25">
      <c r="A4944" t="s">
        <v>564</v>
      </c>
      <c r="B4944" t="s">
        <v>959</v>
      </c>
      <c r="C4944" t="s">
        <v>2659</v>
      </c>
      <c r="D4944">
        <v>1</v>
      </c>
      <c r="E4944" t="s">
        <v>953</v>
      </c>
      <c r="F4944">
        <v>3093</v>
      </c>
      <c r="G4944">
        <v>9999</v>
      </c>
      <c r="H4944">
        <v>0</v>
      </c>
      <c r="I4944" t="s">
        <v>2757</v>
      </c>
      <c r="J4944" t="s">
        <v>960</v>
      </c>
      <c r="K4944" t="s">
        <v>956</v>
      </c>
      <c r="L4944">
        <v>1019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</row>
    <row r="4945" spans="1:21" x14ac:dyDescent="0.25">
      <c r="A4945" t="s">
        <v>564</v>
      </c>
      <c r="B4945" t="s">
        <v>959</v>
      </c>
      <c r="C4945" t="s">
        <v>2660</v>
      </c>
      <c r="D4945">
        <v>1</v>
      </c>
      <c r="E4945" t="s">
        <v>953</v>
      </c>
      <c r="F4945">
        <v>3093</v>
      </c>
      <c r="G4945">
        <v>9999</v>
      </c>
      <c r="H4945">
        <v>0</v>
      </c>
      <c r="I4945" t="s">
        <v>2757</v>
      </c>
      <c r="J4945" t="s">
        <v>960</v>
      </c>
      <c r="K4945" t="s">
        <v>956</v>
      </c>
      <c r="L4945">
        <v>1019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</row>
    <row r="4946" spans="1:21" x14ac:dyDescent="0.25">
      <c r="A4946" t="s">
        <v>563</v>
      </c>
      <c r="B4946" t="s">
        <v>952</v>
      </c>
      <c r="C4946" t="s">
        <v>6688</v>
      </c>
      <c r="D4946">
        <v>60</v>
      </c>
      <c r="E4946" t="s">
        <v>953</v>
      </c>
      <c r="F4946">
        <v>3001</v>
      </c>
      <c r="G4946">
        <v>1003</v>
      </c>
      <c r="H4946">
        <v>0</v>
      </c>
      <c r="I4946" t="s">
        <v>2758</v>
      </c>
      <c r="J4946" t="s">
        <v>955</v>
      </c>
      <c r="K4946" t="s">
        <v>956</v>
      </c>
      <c r="L4946">
        <v>1019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</row>
    <row r="4947" spans="1:21" x14ac:dyDescent="0.25">
      <c r="A4947" t="s">
        <v>563</v>
      </c>
      <c r="B4947" t="s">
        <v>952</v>
      </c>
      <c r="C4947" t="s">
        <v>5938</v>
      </c>
      <c r="D4947">
        <v>50</v>
      </c>
      <c r="E4947" t="s">
        <v>953</v>
      </c>
      <c r="F4947">
        <v>3001</v>
      </c>
      <c r="G4947">
        <v>1003</v>
      </c>
      <c r="H4947">
        <v>0</v>
      </c>
      <c r="I4947" t="s">
        <v>2758</v>
      </c>
      <c r="J4947" t="s">
        <v>955</v>
      </c>
      <c r="K4947" t="s">
        <v>956</v>
      </c>
      <c r="L4947">
        <v>1019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</row>
    <row r="4948" spans="1:21" x14ac:dyDescent="0.25">
      <c r="A4948" t="s">
        <v>563</v>
      </c>
      <c r="B4948" t="s">
        <v>952</v>
      </c>
      <c r="C4948" t="s">
        <v>6689</v>
      </c>
      <c r="D4948">
        <v>60</v>
      </c>
      <c r="E4948" t="s">
        <v>953</v>
      </c>
      <c r="F4948">
        <v>3001</v>
      </c>
      <c r="G4948">
        <v>1003</v>
      </c>
      <c r="H4948">
        <v>0</v>
      </c>
      <c r="I4948" t="s">
        <v>2758</v>
      </c>
      <c r="J4948" t="s">
        <v>955</v>
      </c>
      <c r="K4948" t="s">
        <v>956</v>
      </c>
      <c r="L4948">
        <v>1019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</row>
    <row r="4949" spans="1:21" x14ac:dyDescent="0.25">
      <c r="A4949" t="s">
        <v>563</v>
      </c>
      <c r="B4949" t="s">
        <v>957</v>
      </c>
      <c r="C4949" t="s">
        <v>958</v>
      </c>
      <c r="D4949">
        <v>27</v>
      </c>
      <c r="E4949" t="s">
        <v>953</v>
      </c>
      <c r="F4949">
        <v>3001</v>
      </c>
      <c r="G4949">
        <v>3003</v>
      </c>
      <c r="H4949">
        <v>0</v>
      </c>
      <c r="I4949" t="s">
        <v>2758</v>
      </c>
      <c r="J4949" t="s">
        <v>955</v>
      </c>
      <c r="K4949" t="s">
        <v>956</v>
      </c>
      <c r="L4949">
        <v>1019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</row>
    <row r="4950" spans="1:21" x14ac:dyDescent="0.25">
      <c r="A4950" t="s">
        <v>563</v>
      </c>
      <c r="B4950" t="s">
        <v>1240</v>
      </c>
      <c r="C4950" t="s">
        <v>2423</v>
      </c>
      <c r="D4950">
        <v>12</v>
      </c>
      <c r="E4950" t="s">
        <v>953</v>
      </c>
      <c r="F4950">
        <v>3001</v>
      </c>
      <c r="G4950" t="s">
        <v>1041</v>
      </c>
      <c r="H4950">
        <v>0</v>
      </c>
      <c r="I4950" t="s">
        <v>2758</v>
      </c>
      <c r="J4950" t="s">
        <v>955</v>
      </c>
      <c r="K4950" t="s">
        <v>956</v>
      </c>
      <c r="L4950">
        <v>1019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</row>
    <row r="4951" spans="1:21" x14ac:dyDescent="0.25">
      <c r="A4951" t="s">
        <v>563</v>
      </c>
      <c r="B4951" t="s">
        <v>964</v>
      </c>
      <c r="C4951" t="s">
        <v>6690</v>
      </c>
      <c r="D4951">
        <v>38</v>
      </c>
      <c r="E4951" t="s">
        <v>953</v>
      </c>
      <c r="F4951">
        <v>3093</v>
      </c>
      <c r="G4951">
        <v>3000</v>
      </c>
      <c r="H4951">
        <v>0</v>
      </c>
      <c r="I4951" t="s">
        <v>2758</v>
      </c>
      <c r="J4951" t="s">
        <v>960</v>
      </c>
      <c r="K4951" t="s">
        <v>956</v>
      </c>
      <c r="L4951">
        <v>1019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</row>
    <row r="4952" spans="1:21" x14ac:dyDescent="0.25">
      <c r="A4952" t="s">
        <v>563</v>
      </c>
      <c r="B4952" t="s">
        <v>964</v>
      </c>
      <c r="C4952" t="s">
        <v>6691</v>
      </c>
      <c r="D4952">
        <v>60</v>
      </c>
      <c r="E4952" t="s">
        <v>953</v>
      </c>
      <c r="F4952">
        <v>3093</v>
      </c>
      <c r="G4952">
        <v>3000</v>
      </c>
      <c r="H4952">
        <v>0</v>
      </c>
      <c r="I4952" t="s">
        <v>2758</v>
      </c>
      <c r="J4952" t="s">
        <v>960</v>
      </c>
      <c r="K4952" t="s">
        <v>956</v>
      </c>
      <c r="L4952">
        <v>1019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0</v>
      </c>
    </row>
    <row r="4953" spans="1:21" x14ac:dyDescent="0.25">
      <c r="A4953" t="s">
        <v>563</v>
      </c>
      <c r="B4953" t="s">
        <v>962</v>
      </c>
      <c r="C4953" t="s">
        <v>6692</v>
      </c>
      <c r="D4953">
        <v>60</v>
      </c>
      <c r="E4953" t="s">
        <v>953</v>
      </c>
      <c r="F4953">
        <v>3093</v>
      </c>
      <c r="G4953">
        <v>3093</v>
      </c>
      <c r="H4953">
        <v>0</v>
      </c>
      <c r="I4953" t="s">
        <v>2758</v>
      </c>
      <c r="J4953" t="s">
        <v>960</v>
      </c>
      <c r="K4953" t="s">
        <v>956</v>
      </c>
      <c r="L4953">
        <v>1019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</row>
    <row r="4954" spans="1:21" x14ac:dyDescent="0.25">
      <c r="A4954" t="s">
        <v>563</v>
      </c>
      <c r="B4954" t="s">
        <v>962</v>
      </c>
      <c r="C4954" t="s">
        <v>6693</v>
      </c>
      <c r="D4954">
        <v>60</v>
      </c>
      <c r="E4954" t="s">
        <v>953</v>
      </c>
      <c r="F4954">
        <v>3093</v>
      </c>
      <c r="G4954">
        <v>3093</v>
      </c>
      <c r="H4954">
        <v>0</v>
      </c>
      <c r="I4954" t="s">
        <v>2758</v>
      </c>
      <c r="J4954" t="s">
        <v>960</v>
      </c>
      <c r="K4954" t="s">
        <v>956</v>
      </c>
      <c r="L4954">
        <v>1019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</row>
    <row r="4955" spans="1:21" x14ac:dyDescent="0.25">
      <c r="A4955" t="s">
        <v>563</v>
      </c>
      <c r="B4955" t="s">
        <v>962</v>
      </c>
      <c r="C4955" t="s">
        <v>6694</v>
      </c>
      <c r="D4955">
        <v>60</v>
      </c>
      <c r="E4955" t="s">
        <v>953</v>
      </c>
      <c r="F4955">
        <v>3093</v>
      </c>
      <c r="G4955">
        <v>3093</v>
      </c>
      <c r="H4955">
        <v>0</v>
      </c>
      <c r="I4955" t="s">
        <v>2758</v>
      </c>
      <c r="J4955" t="s">
        <v>960</v>
      </c>
      <c r="K4955" t="s">
        <v>956</v>
      </c>
      <c r="L4955">
        <v>1019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</row>
    <row r="4956" spans="1:21" x14ac:dyDescent="0.25">
      <c r="A4956" t="s">
        <v>563</v>
      </c>
      <c r="B4956" t="s">
        <v>959</v>
      </c>
      <c r="C4956" t="s">
        <v>2659</v>
      </c>
      <c r="D4956">
        <v>1</v>
      </c>
      <c r="E4956" t="s">
        <v>953</v>
      </c>
      <c r="F4956">
        <v>3093</v>
      </c>
      <c r="G4956">
        <v>9999</v>
      </c>
      <c r="H4956">
        <v>0</v>
      </c>
      <c r="I4956" t="s">
        <v>2758</v>
      </c>
      <c r="J4956" t="s">
        <v>960</v>
      </c>
      <c r="K4956" t="s">
        <v>956</v>
      </c>
      <c r="L4956">
        <v>1019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</row>
    <row r="4957" spans="1:21" x14ac:dyDescent="0.25">
      <c r="A4957" t="s">
        <v>563</v>
      </c>
      <c r="B4957" t="s">
        <v>959</v>
      </c>
      <c r="C4957" t="s">
        <v>2660</v>
      </c>
      <c r="D4957">
        <v>1</v>
      </c>
      <c r="E4957" t="s">
        <v>953</v>
      </c>
      <c r="F4957">
        <v>3093</v>
      </c>
      <c r="G4957">
        <v>9999</v>
      </c>
      <c r="H4957">
        <v>0</v>
      </c>
      <c r="I4957" t="s">
        <v>2758</v>
      </c>
      <c r="J4957" t="s">
        <v>960</v>
      </c>
      <c r="K4957" t="s">
        <v>956</v>
      </c>
      <c r="L4957">
        <v>1019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0</v>
      </c>
      <c r="U4957">
        <v>0</v>
      </c>
    </row>
    <row r="4958" spans="1:21" x14ac:dyDescent="0.25">
      <c r="A4958" t="s">
        <v>562</v>
      </c>
      <c r="B4958" t="s">
        <v>952</v>
      </c>
      <c r="C4958" t="s">
        <v>6695</v>
      </c>
      <c r="D4958">
        <v>60</v>
      </c>
      <c r="E4958" t="s">
        <v>953</v>
      </c>
      <c r="F4958">
        <v>3001</v>
      </c>
      <c r="G4958">
        <v>1003</v>
      </c>
      <c r="H4958">
        <v>0</v>
      </c>
      <c r="I4958" t="s">
        <v>2759</v>
      </c>
      <c r="J4958" t="s">
        <v>955</v>
      </c>
      <c r="K4958" t="s">
        <v>956</v>
      </c>
      <c r="L4958">
        <v>1019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</row>
    <row r="4959" spans="1:21" x14ac:dyDescent="0.25">
      <c r="A4959" t="s">
        <v>562</v>
      </c>
      <c r="B4959" t="s">
        <v>957</v>
      </c>
      <c r="C4959" t="s">
        <v>958</v>
      </c>
      <c r="D4959">
        <v>63</v>
      </c>
      <c r="E4959" t="s">
        <v>953</v>
      </c>
      <c r="F4959">
        <v>3001</v>
      </c>
      <c r="G4959">
        <v>3003</v>
      </c>
      <c r="H4959">
        <v>0</v>
      </c>
      <c r="I4959" t="s">
        <v>2759</v>
      </c>
      <c r="J4959" t="s">
        <v>955</v>
      </c>
      <c r="K4959" t="s">
        <v>956</v>
      </c>
      <c r="L4959">
        <v>1019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  <c r="U4959">
        <v>0</v>
      </c>
    </row>
    <row r="4960" spans="1:21" x14ac:dyDescent="0.25">
      <c r="A4960" t="s">
        <v>562</v>
      </c>
      <c r="B4960" t="s">
        <v>962</v>
      </c>
      <c r="C4960" t="s">
        <v>2760</v>
      </c>
      <c r="D4960">
        <v>10</v>
      </c>
      <c r="E4960" t="s">
        <v>953</v>
      </c>
      <c r="F4960">
        <v>3093</v>
      </c>
      <c r="G4960">
        <v>3093</v>
      </c>
      <c r="H4960">
        <v>0</v>
      </c>
      <c r="I4960" t="s">
        <v>2759</v>
      </c>
      <c r="J4960" t="s">
        <v>960</v>
      </c>
      <c r="K4960" t="s">
        <v>956</v>
      </c>
      <c r="L4960">
        <v>1019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</row>
    <row r="4961" spans="1:21" x14ac:dyDescent="0.25">
      <c r="A4961" t="s">
        <v>562</v>
      </c>
      <c r="B4961" t="s">
        <v>962</v>
      </c>
      <c r="C4961" t="s">
        <v>6020</v>
      </c>
      <c r="D4961">
        <v>60</v>
      </c>
      <c r="E4961" t="s">
        <v>953</v>
      </c>
      <c r="F4961">
        <v>3093</v>
      </c>
      <c r="G4961">
        <v>3093</v>
      </c>
      <c r="H4961">
        <v>0</v>
      </c>
      <c r="I4961" t="s">
        <v>2759</v>
      </c>
      <c r="J4961" t="s">
        <v>960</v>
      </c>
      <c r="K4961" t="s">
        <v>956</v>
      </c>
      <c r="L4961">
        <v>1019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</row>
    <row r="4962" spans="1:21" x14ac:dyDescent="0.25">
      <c r="A4962" t="s">
        <v>562</v>
      </c>
      <c r="B4962" t="s">
        <v>962</v>
      </c>
      <c r="C4962" t="s">
        <v>6012</v>
      </c>
      <c r="D4962">
        <v>60</v>
      </c>
      <c r="E4962" t="s">
        <v>953</v>
      </c>
      <c r="F4962">
        <v>3093</v>
      </c>
      <c r="G4962">
        <v>3093</v>
      </c>
      <c r="H4962">
        <v>0</v>
      </c>
      <c r="I4962" t="s">
        <v>2759</v>
      </c>
      <c r="J4962" t="s">
        <v>960</v>
      </c>
      <c r="K4962" t="s">
        <v>956</v>
      </c>
      <c r="L4962">
        <v>1019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</row>
    <row r="4963" spans="1:21" x14ac:dyDescent="0.25">
      <c r="A4963" t="s">
        <v>562</v>
      </c>
      <c r="B4963" t="s">
        <v>962</v>
      </c>
      <c r="C4963" t="s">
        <v>5747</v>
      </c>
      <c r="D4963">
        <v>60</v>
      </c>
      <c r="E4963" t="s">
        <v>953</v>
      </c>
      <c r="F4963">
        <v>3093</v>
      </c>
      <c r="G4963">
        <v>3093</v>
      </c>
      <c r="H4963">
        <v>0</v>
      </c>
      <c r="I4963" t="s">
        <v>2759</v>
      </c>
      <c r="J4963" t="s">
        <v>960</v>
      </c>
      <c r="K4963" t="s">
        <v>956</v>
      </c>
      <c r="L4963">
        <v>1019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</row>
    <row r="4964" spans="1:21" x14ac:dyDescent="0.25">
      <c r="A4964" t="s">
        <v>562</v>
      </c>
      <c r="B4964" t="s">
        <v>962</v>
      </c>
      <c r="C4964" t="s">
        <v>5253</v>
      </c>
      <c r="D4964">
        <v>40</v>
      </c>
      <c r="E4964" t="s">
        <v>953</v>
      </c>
      <c r="F4964">
        <v>3093</v>
      </c>
      <c r="G4964">
        <v>3093</v>
      </c>
      <c r="H4964">
        <v>0</v>
      </c>
      <c r="I4964" t="s">
        <v>2759</v>
      </c>
      <c r="J4964" t="s">
        <v>960</v>
      </c>
      <c r="K4964" t="s">
        <v>956</v>
      </c>
      <c r="L4964">
        <v>1019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</row>
    <row r="4965" spans="1:21" x14ac:dyDescent="0.25">
      <c r="A4965" t="s">
        <v>561</v>
      </c>
      <c r="B4965" t="s">
        <v>952</v>
      </c>
      <c r="C4965" t="s">
        <v>3558</v>
      </c>
      <c r="D4965">
        <v>40</v>
      </c>
      <c r="E4965" t="s">
        <v>953</v>
      </c>
      <c r="F4965">
        <v>3001</v>
      </c>
      <c r="G4965">
        <v>1003</v>
      </c>
      <c r="H4965">
        <v>0</v>
      </c>
      <c r="I4965" t="s">
        <v>2761</v>
      </c>
      <c r="J4965" t="s">
        <v>955</v>
      </c>
      <c r="K4965" t="s">
        <v>956</v>
      </c>
      <c r="L4965">
        <v>1019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</row>
    <row r="4966" spans="1:21" x14ac:dyDescent="0.25">
      <c r="A4966" t="s">
        <v>561</v>
      </c>
      <c r="B4966" t="s">
        <v>952</v>
      </c>
      <c r="C4966" t="s">
        <v>6696</v>
      </c>
      <c r="D4966">
        <v>40</v>
      </c>
      <c r="E4966" t="s">
        <v>953</v>
      </c>
      <c r="F4966">
        <v>3001</v>
      </c>
      <c r="G4966">
        <v>1003</v>
      </c>
      <c r="H4966">
        <v>0</v>
      </c>
      <c r="I4966" t="s">
        <v>2761</v>
      </c>
      <c r="J4966" t="s">
        <v>955</v>
      </c>
      <c r="K4966" t="s">
        <v>956</v>
      </c>
      <c r="L4966">
        <v>1019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</row>
    <row r="4967" spans="1:21" x14ac:dyDescent="0.25">
      <c r="A4967" t="s">
        <v>561</v>
      </c>
      <c r="B4967" t="s">
        <v>952</v>
      </c>
      <c r="C4967" t="s">
        <v>6697</v>
      </c>
      <c r="D4967">
        <v>40</v>
      </c>
      <c r="E4967" t="s">
        <v>953</v>
      </c>
      <c r="F4967">
        <v>3001</v>
      </c>
      <c r="G4967">
        <v>1003</v>
      </c>
      <c r="H4967">
        <v>0</v>
      </c>
      <c r="I4967" t="s">
        <v>2761</v>
      </c>
      <c r="J4967" t="s">
        <v>955</v>
      </c>
      <c r="K4967" t="s">
        <v>956</v>
      </c>
      <c r="L4967">
        <v>1019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</row>
    <row r="4968" spans="1:21" x14ac:dyDescent="0.25">
      <c r="A4968" t="s">
        <v>561</v>
      </c>
      <c r="B4968" t="s">
        <v>952</v>
      </c>
      <c r="C4968" t="s">
        <v>6288</v>
      </c>
      <c r="D4968">
        <v>40</v>
      </c>
      <c r="E4968" t="s">
        <v>953</v>
      </c>
      <c r="F4968">
        <v>3001</v>
      </c>
      <c r="G4968">
        <v>1003</v>
      </c>
      <c r="H4968">
        <v>0</v>
      </c>
      <c r="I4968" t="s">
        <v>2761</v>
      </c>
      <c r="J4968" t="s">
        <v>955</v>
      </c>
      <c r="K4968" t="s">
        <v>956</v>
      </c>
      <c r="L4968">
        <v>1019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</row>
    <row r="4969" spans="1:21" x14ac:dyDescent="0.25">
      <c r="A4969" t="s">
        <v>561</v>
      </c>
      <c r="B4969" t="s">
        <v>952</v>
      </c>
      <c r="C4969" t="s">
        <v>6698</v>
      </c>
      <c r="D4969">
        <v>40</v>
      </c>
      <c r="E4969" t="s">
        <v>953</v>
      </c>
      <c r="F4969">
        <v>3001</v>
      </c>
      <c r="G4969">
        <v>1003</v>
      </c>
      <c r="H4969">
        <v>0</v>
      </c>
      <c r="I4969" t="s">
        <v>2761</v>
      </c>
      <c r="J4969" t="s">
        <v>955</v>
      </c>
      <c r="K4969" t="s">
        <v>956</v>
      </c>
      <c r="L4969">
        <v>1019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</row>
    <row r="4970" spans="1:21" x14ac:dyDescent="0.25">
      <c r="A4970" t="s">
        <v>561</v>
      </c>
      <c r="B4970" t="s">
        <v>952</v>
      </c>
      <c r="C4970" t="s">
        <v>5230</v>
      </c>
      <c r="D4970">
        <v>40</v>
      </c>
      <c r="E4970" t="s">
        <v>953</v>
      </c>
      <c r="F4970">
        <v>3001</v>
      </c>
      <c r="G4970">
        <v>1003</v>
      </c>
      <c r="H4970">
        <v>0</v>
      </c>
      <c r="I4970" t="s">
        <v>2761</v>
      </c>
      <c r="J4970" t="s">
        <v>955</v>
      </c>
      <c r="K4970" t="s">
        <v>956</v>
      </c>
      <c r="L4970">
        <v>1019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</row>
    <row r="4971" spans="1:21" x14ac:dyDescent="0.25">
      <c r="A4971" t="s">
        <v>561</v>
      </c>
      <c r="B4971" t="s">
        <v>952</v>
      </c>
      <c r="C4971" t="s">
        <v>6699</v>
      </c>
      <c r="D4971">
        <v>40</v>
      </c>
      <c r="E4971" t="s">
        <v>953</v>
      </c>
      <c r="F4971">
        <v>3001</v>
      </c>
      <c r="G4971">
        <v>1003</v>
      </c>
      <c r="H4971">
        <v>0</v>
      </c>
      <c r="I4971" t="s">
        <v>2761</v>
      </c>
      <c r="J4971" t="s">
        <v>955</v>
      </c>
      <c r="K4971" t="s">
        <v>956</v>
      </c>
      <c r="L4971">
        <v>1019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</row>
    <row r="4972" spans="1:21" x14ac:dyDescent="0.25">
      <c r="A4972" t="s">
        <v>561</v>
      </c>
      <c r="B4972" t="s">
        <v>957</v>
      </c>
      <c r="C4972" t="s">
        <v>958</v>
      </c>
      <c r="D4972">
        <v>128</v>
      </c>
      <c r="E4972" t="s">
        <v>953</v>
      </c>
      <c r="F4972">
        <v>3001</v>
      </c>
      <c r="G4972">
        <v>3003</v>
      </c>
      <c r="H4972">
        <v>0</v>
      </c>
      <c r="I4972" t="s">
        <v>2761</v>
      </c>
      <c r="J4972" t="s">
        <v>955</v>
      </c>
      <c r="K4972" t="s">
        <v>956</v>
      </c>
      <c r="L4972">
        <v>1019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</row>
    <row r="4973" spans="1:21" x14ac:dyDescent="0.25">
      <c r="A4973" t="s">
        <v>561</v>
      </c>
      <c r="B4973" t="s">
        <v>1240</v>
      </c>
      <c r="C4973" t="s">
        <v>2423</v>
      </c>
      <c r="D4973">
        <v>12</v>
      </c>
      <c r="E4973" t="s">
        <v>953</v>
      </c>
      <c r="F4973">
        <v>3001</v>
      </c>
      <c r="G4973" t="s">
        <v>1041</v>
      </c>
      <c r="H4973">
        <v>0</v>
      </c>
      <c r="I4973" t="s">
        <v>2761</v>
      </c>
      <c r="J4973" t="s">
        <v>955</v>
      </c>
      <c r="K4973" t="s">
        <v>956</v>
      </c>
      <c r="L4973">
        <v>1019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0</v>
      </c>
      <c r="U4973">
        <v>0</v>
      </c>
    </row>
    <row r="4974" spans="1:21" x14ac:dyDescent="0.25">
      <c r="A4974" t="s">
        <v>561</v>
      </c>
      <c r="B4974" t="s">
        <v>964</v>
      </c>
      <c r="C4974" t="s">
        <v>5268</v>
      </c>
      <c r="D4974">
        <v>40</v>
      </c>
      <c r="E4974" t="s">
        <v>953</v>
      </c>
      <c r="F4974">
        <v>3093</v>
      </c>
      <c r="G4974">
        <v>3000</v>
      </c>
      <c r="H4974">
        <v>0</v>
      </c>
      <c r="I4974" t="s">
        <v>2761</v>
      </c>
      <c r="J4974" t="s">
        <v>960</v>
      </c>
      <c r="K4974" t="s">
        <v>956</v>
      </c>
      <c r="L4974">
        <v>1019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</row>
    <row r="4975" spans="1:21" x14ac:dyDescent="0.25">
      <c r="A4975" t="s">
        <v>561</v>
      </c>
      <c r="B4975" t="s">
        <v>962</v>
      </c>
      <c r="C4975" t="s">
        <v>3557</v>
      </c>
      <c r="D4975">
        <v>60</v>
      </c>
      <c r="E4975" t="s">
        <v>953</v>
      </c>
      <c r="F4975">
        <v>3093</v>
      </c>
      <c r="G4975">
        <v>3093</v>
      </c>
      <c r="H4975">
        <v>0</v>
      </c>
      <c r="I4975" t="s">
        <v>2761</v>
      </c>
      <c r="J4975" t="s">
        <v>960</v>
      </c>
      <c r="K4975" t="s">
        <v>956</v>
      </c>
      <c r="L4975">
        <v>1019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</row>
    <row r="4976" spans="1:21" x14ac:dyDescent="0.25">
      <c r="A4976" t="s">
        <v>561</v>
      </c>
      <c r="B4976" t="s">
        <v>962</v>
      </c>
      <c r="C4976" t="s">
        <v>5233</v>
      </c>
      <c r="D4976">
        <v>40</v>
      </c>
      <c r="E4976" t="s">
        <v>953</v>
      </c>
      <c r="F4976">
        <v>3093</v>
      </c>
      <c r="G4976">
        <v>3093</v>
      </c>
      <c r="H4976">
        <v>0</v>
      </c>
      <c r="I4976" t="s">
        <v>2761</v>
      </c>
      <c r="J4976" t="s">
        <v>960</v>
      </c>
      <c r="K4976" t="s">
        <v>956</v>
      </c>
      <c r="L4976">
        <v>1019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</row>
    <row r="4977" spans="1:21" x14ac:dyDescent="0.25">
      <c r="A4977" t="s">
        <v>561</v>
      </c>
      <c r="B4977" t="s">
        <v>962</v>
      </c>
      <c r="C4977" t="s">
        <v>6700</v>
      </c>
      <c r="D4977">
        <v>40</v>
      </c>
      <c r="E4977" t="s">
        <v>953</v>
      </c>
      <c r="F4977">
        <v>3093</v>
      </c>
      <c r="G4977">
        <v>3093</v>
      </c>
      <c r="H4977">
        <v>0</v>
      </c>
      <c r="I4977" t="s">
        <v>2761</v>
      </c>
      <c r="J4977" t="s">
        <v>960</v>
      </c>
      <c r="K4977" t="s">
        <v>956</v>
      </c>
      <c r="L4977">
        <v>1019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</row>
    <row r="4978" spans="1:21" x14ac:dyDescent="0.25">
      <c r="A4978" t="s">
        <v>561</v>
      </c>
      <c r="B4978" t="s">
        <v>962</v>
      </c>
      <c r="C4978" t="s">
        <v>6701</v>
      </c>
      <c r="D4978">
        <v>20</v>
      </c>
      <c r="E4978" t="s">
        <v>953</v>
      </c>
      <c r="F4978">
        <v>3093</v>
      </c>
      <c r="G4978">
        <v>3093</v>
      </c>
      <c r="H4978">
        <v>0</v>
      </c>
      <c r="I4978" t="s">
        <v>2761</v>
      </c>
      <c r="J4978" t="s">
        <v>960</v>
      </c>
      <c r="K4978" t="s">
        <v>956</v>
      </c>
      <c r="L4978">
        <v>1019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0</v>
      </c>
    </row>
    <row r="4979" spans="1:21" x14ac:dyDescent="0.25">
      <c r="A4979" t="s">
        <v>561</v>
      </c>
      <c r="B4979" t="s">
        <v>962</v>
      </c>
      <c r="C4979" t="s">
        <v>6702</v>
      </c>
      <c r="D4979">
        <v>40</v>
      </c>
      <c r="E4979" t="s">
        <v>953</v>
      </c>
      <c r="F4979">
        <v>3093</v>
      </c>
      <c r="G4979">
        <v>3093</v>
      </c>
      <c r="H4979">
        <v>0</v>
      </c>
      <c r="I4979" t="s">
        <v>2761</v>
      </c>
      <c r="J4979" t="s">
        <v>960</v>
      </c>
      <c r="K4979" t="s">
        <v>956</v>
      </c>
      <c r="L4979">
        <v>1019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</row>
    <row r="4980" spans="1:21" x14ac:dyDescent="0.25">
      <c r="A4980" t="s">
        <v>561</v>
      </c>
      <c r="B4980" t="s">
        <v>962</v>
      </c>
      <c r="C4980" t="s">
        <v>6703</v>
      </c>
      <c r="D4980">
        <v>40</v>
      </c>
      <c r="E4980" t="s">
        <v>953</v>
      </c>
      <c r="F4980">
        <v>3093</v>
      </c>
      <c r="G4980">
        <v>3093</v>
      </c>
      <c r="H4980">
        <v>0</v>
      </c>
      <c r="I4980" t="s">
        <v>2761</v>
      </c>
      <c r="J4980" t="s">
        <v>960</v>
      </c>
      <c r="K4980" t="s">
        <v>956</v>
      </c>
      <c r="L4980">
        <v>1019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</row>
    <row r="4981" spans="1:21" x14ac:dyDescent="0.25">
      <c r="A4981" t="s">
        <v>561</v>
      </c>
      <c r="B4981" t="s">
        <v>962</v>
      </c>
      <c r="C4981" t="s">
        <v>6273</v>
      </c>
      <c r="D4981">
        <v>40</v>
      </c>
      <c r="E4981" t="s">
        <v>953</v>
      </c>
      <c r="F4981">
        <v>3093</v>
      </c>
      <c r="G4981">
        <v>3093</v>
      </c>
      <c r="H4981">
        <v>0</v>
      </c>
      <c r="I4981" t="s">
        <v>2761</v>
      </c>
      <c r="J4981" t="s">
        <v>960</v>
      </c>
      <c r="K4981" t="s">
        <v>956</v>
      </c>
      <c r="L4981">
        <v>1019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</row>
    <row r="4982" spans="1:21" x14ac:dyDescent="0.25">
      <c r="A4982" t="s">
        <v>561</v>
      </c>
      <c r="B4982" t="s">
        <v>962</v>
      </c>
      <c r="C4982" t="s">
        <v>5558</v>
      </c>
      <c r="D4982">
        <v>40</v>
      </c>
      <c r="E4982" t="s">
        <v>953</v>
      </c>
      <c r="F4982">
        <v>3093</v>
      </c>
      <c r="G4982">
        <v>3093</v>
      </c>
      <c r="H4982">
        <v>0</v>
      </c>
      <c r="I4982" t="s">
        <v>2761</v>
      </c>
      <c r="J4982" t="s">
        <v>960</v>
      </c>
      <c r="K4982" t="s">
        <v>956</v>
      </c>
      <c r="L4982">
        <v>1019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</row>
    <row r="4983" spans="1:21" x14ac:dyDescent="0.25">
      <c r="A4983" t="s">
        <v>561</v>
      </c>
      <c r="B4983" t="s">
        <v>962</v>
      </c>
      <c r="C4983" t="s">
        <v>5559</v>
      </c>
      <c r="D4983">
        <v>40</v>
      </c>
      <c r="E4983" t="s">
        <v>953</v>
      </c>
      <c r="F4983">
        <v>3093</v>
      </c>
      <c r="G4983">
        <v>3093</v>
      </c>
      <c r="H4983">
        <v>0</v>
      </c>
      <c r="I4983" t="s">
        <v>2761</v>
      </c>
      <c r="J4983" t="s">
        <v>960</v>
      </c>
      <c r="K4983" t="s">
        <v>956</v>
      </c>
      <c r="L4983">
        <v>1019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</row>
    <row r="4984" spans="1:21" x14ac:dyDescent="0.25">
      <c r="A4984" t="s">
        <v>561</v>
      </c>
      <c r="B4984" t="s">
        <v>962</v>
      </c>
      <c r="C4984" t="s">
        <v>5207</v>
      </c>
      <c r="D4984">
        <v>40</v>
      </c>
      <c r="E4984" t="s">
        <v>953</v>
      </c>
      <c r="F4984">
        <v>3093</v>
      </c>
      <c r="G4984">
        <v>3093</v>
      </c>
      <c r="H4984">
        <v>0</v>
      </c>
      <c r="I4984" t="s">
        <v>2761</v>
      </c>
      <c r="J4984" t="s">
        <v>960</v>
      </c>
      <c r="K4984" t="s">
        <v>956</v>
      </c>
      <c r="L4984">
        <v>1019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</row>
    <row r="4985" spans="1:21" x14ac:dyDescent="0.25">
      <c r="A4985" t="s">
        <v>561</v>
      </c>
      <c r="B4985" t="s">
        <v>962</v>
      </c>
      <c r="C4985" t="s">
        <v>6704</v>
      </c>
      <c r="D4985">
        <v>20</v>
      </c>
      <c r="E4985" t="s">
        <v>953</v>
      </c>
      <c r="F4985">
        <v>3093</v>
      </c>
      <c r="G4985">
        <v>3093</v>
      </c>
      <c r="H4985">
        <v>0</v>
      </c>
      <c r="I4985" t="s">
        <v>2761</v>
      </c>
      <c r="J4985" t="s">
        <v>960</v>
      </c>
      <c r="K4985" t="s">
        <v>956</v>
      </c>
      <c r="L4985">
        <v>1019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0</v>
      </c>
      <c r="T4985">
        <v>0</v>
      </c>
      <c r="U4985">
        <v>0</v>
      </c>
    </row>
    <row r="4986" spans="1:21" x14ac:dyDescent="0.25">
      <c r="A4986" t="s">
        <v>561</v>
      </c>
      <c r="B4986" t="s">
        <v>959</v>
      </c>
      <c r="C4986" t="s">
        <v>2627</v>
      </c>
      <c r="D4986">
        <v>2</v>
      </c>
      <c r="E4986" t="s">
        <v>953</v>
      </c>
      <c r="F4986">
        <v>3093</v>
      </c>
      <c r="G4986">
        <v>9999</v>
      </c>
      <c r="H4986">
        <v>0</v>
      </c>
      <c r="I4986" t="s">
        <v>2761</v>
      </c>
      <c r="J4986" t="s">
        <v>960</v>
      </c>
      <c r="K4986" t="s">
        <v>956</v>
      </c>
      <c r="L4986">
        <v>1019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</row>
    <row r="4987" spans="1:21" x14ac:dyDescent="0.25">
      <c r="A4987" t="s">
        <v>560</v>
      </c>
      <c r="B4987" t="s">
        <v>957</v>
      </c>
      <c r="C4987">
        <v>3434899</v>
      </c>
      <c r="D4987">
        <v>3</v>
      </c>
      <c r="E4987" t="s">
        <v>953</v>
      </c>
      <c r="F4987">
        <v>3001</v>
      </c>
      <c r="G4987">
        <v>3003</v>
      </c>
      <c r="H4987">
        <v>0</v>
      </c>
      <c r="I4987" t="s">
        <v>2763</v>
      </c>
      <c r="J4987" t="s">
        <v>955</v>
      </c>
      <c r="K4987" t="s">
        <v>956</v>
      </c>
      <c r="L4987">
        <v>1019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</row>
    <row r="4988" spans="1:21" x14ac:dyDescent="0.25">
      <c r="A4988" t="s">
        <v>560</v>
      </c>
      <c r="B4988" t="s">
        <v>957</v>
      </c>
      <c r="C4988" t="s">
        <v>958</v>
      </c>
      <c r="D4988">
        <v>205</v>
      </c>
      <c r="E4988" t="s">
        <v>953</v>
      </c>
      <c r="F4988">
        <v>3001</v>
      </c>
      <c r="G4988">
        <v>3003</v>
      </c>
      <c r="H4988">
        <v>0</v>
      </c>
      <c r="I4988" t="s">
        <v>2763</v>
      </c>
      <c r="J4988" t="s">
        <v>955</v>
      </c>
      <c r="K4988" t="s">
        <v>956</v>
      </c>
      <c r="L4988">
        <v>1019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</row>
    <row r="4989" spans="1:21" x14ac:dyDescent="0.25">
      <c r="A4989" t="s">
        <v>560</v>
      </c>
      <c r="B4989" t="s">
        <v>1240</v>
      </c>
      <c r="C4989" t="s">
        <v>2423</v>
      </c>
      <c r="D4989">
        <v>12</v>
      </c>
      <c r="E4989" t="s">
        <v>953</v>
      </c>
      <c r="F4989">
        <v>3001</v>
      </c>
      <c r="G4989" t="s">
        <v>1041</v>
      </c>
      <c r="H4989">
        <v>0</v>
      </c>
      <c r="I4989" t="s">
        <v>2763</v>
      </c>
      <c r="J4989" t="s">
        <v>955</v>
      </c>
      <c r="K4989" t="s">
        <v>956</v>
      </c>
      <c r="L4989">
        <v>1019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</row>
    <row r="4990" spans="1:21" x14ac:dyDescent="0.25">
      <c r="A4990" t="s">
        <v>560</v>
      </c>
      <c r="B4990" t="s">
        <v>964</v>
      </c>
      <c r="C4990" t="s">
        <v>5863</v>
      </c>
      <c r="D4990">
        <v>130</v>
      </c>
      <c r="E4990" t="s">
        <v>953</v>
      </c>
      <c r="F4990">
        <v>3093</v>
      </c>
      <c r="G4990">
        <v>3000</v>
      </c>
      <c r="H4990">
        <v>0</v>
      </c>
      <c r="I4990" t="s">
        <v>2763</v>
      </c>
      <c r="J4990" t="s">
        <v>960</v>
      </c>
      <c r="K4990" t="s">
        <v>956</v>
      </c>
      <c r="L4990">
        <v>1019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</row>
    <row r="4991" spans="1:21" x14ac:dyDescent="0.25">
      <c r="A4991" t="s">
        <v>560</v>
      </c>
      <c r="B4991" t="s">
        <v>962</v>
      </c>
      <c r="C4991" t="s">
        <v>6705</v>
      </c>
      <c r="D4991">
        <v>70</v>
      </c>
      <c r="E4991" t="s">
        <v>953</v>
      </c>
      <c r="F4991">
        <v>3093</v>
      </c>
      <c r="G4991">
        <v>3093</v>
      </c>
      <c r="H4991">
        <v>0</v>
      </c>
      <c r="I4991" t="s">
        <v>2763</v>
      </c>
      <c r="J4991" t="s">
        <v>960</v>
      </c>
      <c r="K4991" t="s">
        <v>956</v>
      </c>
      <c r="L4991">
        <v>1019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</row>
    <row r="4992" spans="1:21" x14ac:dyDescent="0.25">
      <c r="A4992" t="s">
        <v>560</v>
      </c>
      <c r="B4992" t="s">
        <v>962</v>
      </c>
      <c r="C4992" t="s">
        <v>6706</v>
      </c>
      <c r="D4992">
        <v>150</v>
      </c>
      <c r="E4992" t="s">
        <v>953</v>
      </c>
      <c r="F4992">
        <v>3093</v>
      </c>
      <c r="G4992">
        <v>3093</v>
      </c>
      <c r="H4992">
        <v>0</v>
      </c>
      <c r="I4992" t="s">
        <v>2763</v>
      </c>
      <c r="J4992" t="s">
        <v>960</v>
      </c>
      <c r="K4992" t="s">
        <v>956</v>
      </c>
      <c r="L4992">
        <v>1019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</row>
    <row r="4993" spans="1:21" x14ac:dyDescent="0.25">
      <c r="A4993" t="s">
        <v>560</v>
      </c>
      <c r="B4993" t="s">
        <v>959</v>
      </c>
      <c r="C4993" t="s">
        <v>2764</v>
      </c>
      <c r="D4993">
        <v>2</v>
      </c>
      <c r="E4993" t="s">
        <v>953</v>
      </c>
      <c r="F4993">
        <v>3093</v>
      </c>
      <c r="G4993">
        <v>9999</v>
      </c>
      <c r="H4993">
        <v>0</v>
      </c>
      <c r="I4993" t="s">
        <v>2763</v>
      </c>
      <c r="J4993" t="s">
        <v>960</v>
      </c>
      <c r="K4993" t="s">
        <v>956</v>
      </c>
      <c r="L4993">
        <v>1019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</row>
    <row r="4994" spans="1:21" x14ac:dyDescent="0.25">
      <c r="A4994" t="s">
        <v>559</v>
      </c>
      <c r="B4994" t="s">
        <v>952</v>
      </c>
      <c r="C4994" t="s">
        <v>6707</v>
      </c>
      <c r="D4994">
        <v>150</v>
      </c>
      <c r="E4994" t="s">
        <v>953</v>
      </c>
      <c r="F4994">
        <v>3001</v>
      </c>
      <c r="G4994">
        <v>1003</v>
      </c>
      <c r="H4994">
        <v>0</v>
      </c>
      <c r="I4994" t="s">
        <v>2765</v>
      </c>
      <c r="J4994" t="s">
        <v>955</v>
      </c>
      <c r="K4994" t="s">
        <v>956</v>
      </c>
      <c r="L4994">
        <v>1019</v>
      </c>
      <c r="N4994">
        <v>0</v>
      </c>
      <c r="O4994">
        <v>0</v>
      </c>
      <c r="P4994">
        <v>0</v>
      </c>
      <c r="Q4994">
        <v>0</v>
      </c>
      <c r="R4994">
        <v>0</v>
      </c>
      <c r="S4994">
        <v>0</v>
      </c>
      <c r="T4994">
        <v>0</v>
      </c>
      <c r="U4994">
        <v>0</v>
      </c>
    </row>
    <row r="4995" spans="1:21" x14ac:dyDescent="0.25">
      <c r="A4995" t="s">
        <v>559</v>
      </c>
      <c r="B4995" t="s">
        <v>952</v>
      </c>
      <c r="C4995" t="s">
        <v>5459</v>
      </c>
      <c r="D4995">
        <v>120</v>
      </c>
      <c r="E4995" t="s">
        <v>953</v>
      </c>
      <c r="F4995">
        <v>3001</v>
      </c>
      <c r="G4995">
        <v>1003</v>
      </c>
      <c r="H4995">
        <v>0</v>
      </c>
      <c r="I4995" t="s">
        <v>2765</v>
      </c>
      <c r="J4995" t="s">
        <v>955</v>
      </c>
      <c r="K4995" t="s">
        <v>956</v>
      </c>
      <c r="L4995">
        <v>1019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0</v>
      </c>
      <c r="T4995">
        <v>0</v>
      </c>
      <c r="U4995">
        <v>0</v>
      </c>
    </row>
    <row r="4996" spans="1:21" x14ac:dyDescent="0.25">
      <c r="A4996" t="s">
        <v>559</v>
      </c>
      <c r="B4996" t="s">
        <v>957</v>
      </c>
      <c r="C4996">
        <v>3434902</v>
      </c>
      <c r="D4996">
        <v>3</v>
      </c>
      <c r="E4996" t="s">
        <v>953</v>
      </c>
      <c r="F4996">
        <v>3001</v>
      </c>
      <c r="G4996">
        <v>3003</v>
      </c>
      <c r="H4996">
        <v>0</v>
      </c>
      <c r="I4996" t="s">
        <v>2765</v>
      </c>
      <c r="J4996" t="s">
        <v>955</v>
      </c>
      <c r="K4996" t="s">
        <v>956</v>
      </c>
      <c r="L4996">
        <v>1019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</row>
    <row r="4997" spans="1:21" x14ac:dyDescent="0.25">
      <c r="A4997" t="s">
        <v>559</v>
      </c>
      <c r="B4997" t="s">
        <v>957</v>
      </c>
      <c r="C4997" t="s">
        <v>958</v>
      </c>
      <c r="D4997">
        <v>274</v>
      </c>
      <c r="E4997" t="s">
        <v>953</v>
      </c>
      <c r="F4997">
        <v>3001</v>
      </c>
      <c r="G4997">
        <v>3003</v>
      </c>
      <c r="H4997">
        <v>0</v>
      </c>
      <c r="I4997" t="s">
        <v>2765</v>
      </c>
      <c r="J4997" t="s">
        <v>955</v>
      </c>
      <c r="K4997" t="s">
        <v>956</v>
      </c>
      <c r="L4997">
        <v>1019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</row>
    <row r="4998" spans="1:21" x14ac:dyDescent="0.25">
      <c r="A4998" t="s">
        <v>559</v>
      </c>
      <c r="B4998" t="s">
        <v>1240</v>
      </c>
      <c r="C4998" t="s">
        <v>2423</v>
      </c>
      <c r="D4998">
        <v>16</v>
      </c>
      <c r="E4998" t="s">
        <v>953</v>
      </c>
      <c r="F4998">
        <v>3001</v>
      </c>
      <c r="G4998" t="s">
        <v>1041</v>
      </c>
      <c r="H4998">
        <v>0</v>
      </c>
      <c r="I4998" t="s">
        <v>2765</v>
      </c>
      <c r="J4998" t="s">
        <v>955</v>
      </c>
      <c r="K4998" t="s">
        <v>956</v>
      </c>
      <c r="L4998">
        <v>1019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</row>
    <row r="4999" spans="1:21" x14ac:dyDescent="0.25">
      <c r="A4999" t="s">
        <v>559</v>
      </c>
      <c r="B4999" t="s">
        <v>962</v>
      </c>
      <c r="C4999" t="s">
        <v>5699</v>
      </c>
      <c r="D4999">
        <v>140</v>
      </c>
      <c r="E4999" t="s">
        <v>953</v>
      </c>
      <c r="F4999">
        <v>3093</v>
      </c>
      <c r="G4999">
        <v>3093</v>
      </c>
      <c r="H4999">
        <v>0</v>
      </c>
      <c r="I4999" t="s">
        <v>2765</v>
      </c>
      <c r="J4999" t="s">
        <v>960</v>
      </c>
      <c r="K4999" t="s">
        <v>956</v>
      </c>
      <c r="L4999">
        <v>1019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</row>
    <row r="5000" spans="1:21" x14ac:dyDescent="0.25">
      <c r="A5000" t="s">
        <v>559</v>
      </c>
      <c r="B5000" t="s">
        <v>962</v>
      </c>
      <c r="C5000" t="s">
        <v>6708</v>
      </c>
      <c r="D5000">
        <v>150</v>
      </c>
      <c r="E5000" t="s">
        <v>953</v>
      </c>
      <c r="F5000">
        <v>3093</v>
      </c>
      <c r="G5000">
        <v>3093</v>
      </c>
      <c r="H5000">
        <v>0</v>
      </c>
      <c r="I5000" t="s">
        <v>2765</v>
      </c>
      <c r="J5000" t="s">
        <v>960</v>
      </c>
      <c r="K5000" t="s">
        <v>956</v>
      </c>
      <c r="L5000">
        <v>1019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</row>
    <row r="5001" spans="1:21" x14ac:dyDescent="0.25">
      <c r="A5001" t="s">
        <v>559</v>
      </c>
      <c r="B5001" t="s">
        <v>962</v>
      </c>
      <c r="C5001" t="s">
        <v>5891</v>
      </c>
      <c r="D5001">
        <v>130</v>
      </c>
      <c r="E5001" t="s">
        <v>953</v>
      </c>
      <c r="F5001">
        <v>3093</v>
      </c>
      <c r="G5001">
        <v>3093</v>
      </c>
      <c r="H5001">
        <v>0</v>
      </c>
      <c r="I5001" t="s">
        <v>2765</v>
      </c>
      <c r="J5001" t="s">
        <v>960</v>
      </c>
      <c r="K5001" t="s">
        <v>956</v>
      </c>
      <c r="L5001">
        <v>1019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</row>
    <row r="5002" spans="1:21" x14ac:dyDescent="0.25">
      <c r="A5002" t="s">
        <v>559</v>
      </c>
      <c r="B5002" t="s">
        <v>959</v>
      </c>
      <c r="C5002" t="s">
        <v>1776</v>
      </c>
      <c r="D5002">
        <v>1</v>
      </c>
      <c r="E5002" t="s">
        <v>953</v>
      </c>
      <c r="F5002">
        <v>3093</v>
      </c>
      <c r="G5002">
        <v>9999</v>
      </c>
      <c r="H5002">
        <v>0</v>
      </c>
      <c r="I5002" t="s">
        <v>2765</v>
      </c>
      <c r="J5002" t="s">
        <v>960</v>
      </c>
      <c r="K5002" t="s">
        <v>956</v>
      </c>
      <c r="L5002">
        <v>1019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</row>
    <row r="5003" spans="1:21" x14ac:dyDescent="0.25">
      <c r="A5003" t="s">
        <v>558</v>
      </c>
      <c r="B5003" t="s">
        <v>952</v>
      </c>
      <c r="C5003" t="s">
        <v>6709</v>
      </c>
      <c r="D5003">
        <v>150</v>
      </c>
      <c r="E5003" t="s">
        <v>953</v>
      </c>
      <c r="F5003">
        <v>3001</v>
      </c>
      <c r="G5003">
        <v>1003</v>
      </c>
      <c r="H5003">
        <v>0</v>
      </c>
      <c r="I5003" t="s">
        <v>2766</v>
      </c>
      <c r="J5003" t="s">
        <v>955</v>
      </c>
      <c r="K5003" t="s">
        <v>956</v>
      </c>
      <c r="L5003">
        <v>1019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</row>
    <row r="5004" spans="1:21" x14ac:dyDescent="0.25">
      <c r="A5004" t="s">
        <v>558</v>
      </c>
      <c r="B5004" t="s">
        <v>957</v>
      </c>
      <c r="C5004">
        <v>3150378</v>
      </c>
      <c r="D5004">
        <v>13</v>
      </c>
      <c r="E5004" t="s">
        <v>953</v>
      </c>
      <c r="F5004">
        <v>3001</v>
      </c>
      <c r="G5004">
        <v>3003</v>
      </c>
      <c r="H5004">
        <v>0</v>
      </c>
      <c r="I5004" t="s">
        <v>2766</v>
      </c>
      <c r="J5004" t="s">
        <v>955</v>
      </c>
      <c r="K5004" t="s">
        <v>956</v>
      </c>
      <c r="L5004">
        <v>1019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</row>
    <row r="5005" spans="1:21" x14ac:dyDescent="0.25">
      <c r="A5005" t="s">
        <v>558</v>
      </c>
      <c r="B5005" t="s">
        <v>957</v>
      </c>
      <c r="C5005">
        <v>3268661</v>
      </c>
      <c r="D5005">
        <v>1</v>
      </c>
      <c r="E5005" t="s">
        <v>953</v>
      </c>
      <c r="F5005">
        <v>3001</v>
      </c>
      <c r="G5005">
        <v>3003</v>
      </c>
      <c r="H5005">
        <v>0</v>
      </c>
      <c r="I5005" t="s">
        <v>2766</v>
      </c>
      <c r="J5005" t="s">
        <v>955</v>
      </c>
      <c r="K5005" t="s">
        <v>956</v>
      </c>
      <c r="L5005">
        <v>1019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</row>
    <row r="5006" spans="1:21" x14ac:dyDescent="0.25">
      <c r="A5006" t="s">
        <v>558</v>
      </c>
      <c r="B5006" t="s">
        <v>957</v>
      </c>
      <c r="C5006">
        <v>3416641</v>
      </c>
      <c r="D5006">
        <v>1</v>
      </c>
      <c r="E5006" t="s">
        <v>953</v>
      </c>
      <c r="F5006">
        <v>3001</v>
      </c>
      <c r="G5006">
        <v>3003</v>
      </c>
      <c r="H5006">
        <v>0</v>
      </c>
      <c r="I5006" t="s">
        <v>2766</v>
      </c>
      <c r="J5006" t="s">
        <v>955</v>
      </c>
      <c r="K5006" t="s">
        <v>956</v>
      </c>
      <c r="L5006">
        <v>1019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</row>
    <row r="5007" spans="1:21" x14ac:dyDescent="0.25">
      <c r="A5007" t="s">
        <v>558</v>
      </c>
      <c r="B5007" t="s">
        <v>957</v>
      </c>
      <c r="C5007">
        <v>3434903</v>
      </c>
      <c r="D5007">
        <v>3</v>
      </c>
      <c r="E5007" t="s">
        <v>953</v>
      </c>
      <c r="F5007">
        <v>3001</v>
      </c>
      <c r="G5007">
        <v>3003</v>
      </c>
      <c r="H5007">
        <v>0</v>
      </c>
      <c r="I5007" t="s">
        <v>2766</v>
      </c>
      <c r="J5007" t="s">
        <v>955</v>
      </c>
      <c r="K5007" t="s">
        <v>956</v>
      </c>
      <c r="L5007">
        <v>1019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</row>
    <row r="5008" spans="1:21" x14ac:dyDescent="0.25">
      <c r="A5008" t="s">
        <v>558</v>
      </c>
      <c r="B5008" t="s">
        <v>957</v>
      </c>
      <c r="C5008" t="s">
        <v>958</v>
      </c>
      <c r="D5008">
        <v>170</v>
      </c>
      <c r="E5008" t="s">
        <v>953</v>
      </c>
      <c r="F5008">
        <v>3001</v>
      </c>
      <c r="G5008">
        <v>3003</v>
      </c>
      <c r="H5008">
        <v>0</v>
      </c>
      <c r="I5008" t="s">
        <v>2766</v>
      </c>
      <c r="J5008" t="s">
        <v>955</v>
      </c>
      <c r="K5008" t="s">
        <v>956</v>
      </c>
      <c r="L5008">
        <v>1019</v>
      </c>
      <c r="N5008">
        <v>206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0</v>
      </c>
      <c r="U5008">
        <v>0</v>
      </c>
    </row>
    <row r="5009" spans="1:21" x14ac:dyDescent="0.25">
      <c r="A5009" t="s">
        <v>558</v>
      </c>
      <c r="B5009" t="s">
        <v>1240</v>
      </c>
      <c r="C5009" t="s">
        <v>2423</v>
      </c>
      <c r="D5009">
        <v>16</v>
      </c>
      <c r="E5009" t="s">
        <v>953</v>
      </c>
      <c r="F5009">
        <v>3001</v>
      </c>
      <c r="G5009" t="s">
        <v>1041</v>
      </c>
      <c r="H5009">
        <v>0</v>
      </c>
      <c r="I5009" t="s">
        <v>2766</v>
      </c>
      <c r="J5009" t="s">
        <v>955</v>
      </c>
      <c r="K5009" t="s">
        <v>956</v>
      </c>
      <c r="L5009">
        <v>1019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</v>
      </c>
    </row>
    <row r="5010" spans="1:21" x14ac:dyDescent="0.25">
      <c r="A5010" t="s">
        <v>558</v>
      </c>
      <c r="B5010" t="s">
        <v>962</v>
      </c>
      <c r="C5010" t="s">
        <v>5818</v>
      </c>
      <c r="D5010">
        <v>150</v>
      </c>
      <c r="E5010" t="s">
        <v>953</v>
      </c>
      <c r="F5010">
        <v>3093</v>
      </c>
      <c r="G5010">
        <v>3093</v>
      </c>
      <c r="H5010">
        <v>0</v>
      </c>
      <c r="I5010" t="s">
        <v>2766</v>
      </c>
      <c r="J5010" t="s">
        <v>960</v>
      </c>
      <c r="K5010" t="s">
        <v>956</v>
      </c>
      <c r="L5010">
        <v>1019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0</v>
      </c>
      <c r="U5010">
        <v>0</v>
      </c>
    </row>
    <row r="5011" spans="1:21" x14ac:dyDescent="0.25">
      <c r="A5011" t="s">
        <v>558</v>
      </c>
      <c r="B5011" t="s">
        <v>962</v>
      </c>
      <c r="C5011" t="s">
        <v>5819</v>
      </c>
      <c r="D5011">
        <v>130</v>
      </c>
      <c r="E5011" t="s">
        <v>953</v>
      </c>
      <c r="F5011">
        <v>3093</v>
      </c>
      <c r="G5011">
        <v>3093</v>
      </c>
      <c r="H5011">
        <v>0</v>
      </c>
      <c r="I5011" t="s">
        <v>2766</v>
      </c>
      <c r="J5011" t="s">
        <v>960</v>
      </c>
      <c r="K5011" t="s">
        <v>956</v>
      </c>
      <c r="L5011">
        <v>1019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</row>
    <row r="5012" spans="1:21" x14ac:dyDescent="0.25">
      <c r="A5012" t="s">
        <v>558</v>
      </c>
      <c r="B5012" t="s">
        <v>959</v>
      </c>
      <c r="C5012" t="s">
        <v>1776</v>
      </c>
      <c r="D5012">
        <v>1</v>
      </c>
      <c r="E5012" t="s">
        <v>953</v>
      </c>
      <c r="F5012">
        <v>3093</v>
      </c>
      <c r="G5012">
        <v>9999</v>
      </c>
      <c r="H5012">
        <v>0</v>
      </c>
      <c r="I5012" t="s">
        <v>2766</v>
      </c>
      <c r="J5012" t="s">
        <v>960</v>
      </c>
      <c r="K5012" t="s">
        <v>956</v>
      </c>
      <c r="L5012">
        <v>1019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</row>
    <row r="5013" spans="1:21" x14ac:dyDescent="0.25">
      <c r="A5013" t="s">
        <v>557</v>
      </c>
      <c r="B5013" t="s">
        <v>952</v>
      </c>
      <c r="C5013" t="s">
        <v>6299</v>
      </c>
      <c r="D5013">
        <v>100</v>
      </c>
      <c r="E5013" t="s">
        <v>953</v>
      </c>
      <c r="F5013">
        <v>3001</v>
      </c>
      <c r="G5013">
        <v>1003</v>
      </c>
      <c r="H5013">
        <v>0</v>
      </c>
      <c r="I5013" t="s">
        <v>2767</v>
      </c>
      <c r="J5013" t="s">
        <v>955</v>
      </c>
      <c r="K5013" t="s">
        <v>956</v>
      </c>
      <c r="L5013">
        <v>1019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</row>
    <row r="5014" spans="1:21" x14ac:dyDescent="0.25">
      <c r="A5014" t="s">
        <v>557</v>
      </c>
      <c r="B5014" t="s">
        <v>952</v>
      </c>
      <c r="C5014" t="s">
        <v>6710</v>
      </c>
      <c r="D5014">
        <v>90</v>
      </c>
      <c r="E5014" t="s">
        <v>953</v>
      </c>
      <c r="F5014">
        <v>3001</v>
      </c>
      <c r="G5014">
        <v>1003</v>
      </c>
      <c r="H5014">
        <v>0</v>
      </c>
      <c r="I5014" t="s">
        <v>2767</v>
      </c>
      <c r="J5014" t="s">
        <v>955</v>
      </c>
      <c r="K5014" t="s">
        <v>956</v>
      </c>
      <c r="L5014">
        <v>1019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</row>
    <row r="5015" spans="1:21" x14ac:dyDescent="0.25">
      <c r="A5015" t="s">
        <v>557</v>
      </c>
      <c r="B5015" t="s">
        <v>957</v>
      </c>
      <c r="C5015">
        <v>3067041</v>
      </c>
      <c r="D5015">
        <v>1</v>
      </c>
      <c r="E5015" t="s">
        <v>953</v>
      </c>
      <c r="F5015">
        <v>3001</v>
      </c>
      <c r="G5015">
        <v>3003</v>
      </c>
      <c r="H5015">
        <v>0</v>
      </c>
      <c r="I5015" t="s">
        <v>2767</v>
      </c>
      <c r="J5015" t="s">
        <v>955</v>
      </c>
      <c r="K5015" t="s">
        <v>956</v>
      </c>
      <c r="L5015">
        <v>1019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</row>
    <row r="5016" spans="1:21" x14ac:dyDescent="0.25">
      <c r="A5016" t="s">
        <v>557</v>
      </c>
      <c r="B5016" t="s">
        <v>957</v>
      </c>
      <c r="C5016">
        <v>3434904</v>
      </c>
      <c r="D5016">
        <v>3</v>
      </c>
      <c r="E5016" t="s">
        <v>953</v>
      </c>
      <c r="F5016">
        <v>3001</v>
      </c>
      <c r="G5016">
        <v>3003</v>
      </c>
      <c r="H5016">
        <v>0</v>
      </c>
      <c r="I5016" t="s">
        <v>2767</v>
      </c>
      <c r="J5016" t="s">
        <v>955</v>
      </c>
      <c r="K5016" t="s">
        <v>956</v>
      </c>
      <c r="L5016">
        <v>1019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</row>
    <row r="5017" spans="1:21" x14ac:dyDescent="0.25">
      <c r="A5017" t="s">
        <v>557</v>
      </c>
      <c r="B5017" t="s">
        <v>957</v>
      </c>
      <c r="C5017" t="s">
        <v>958</v>
      </c>
      <c r="D5017">
        <v>103</v>
      </c>
      <c r="E5017" t="s">
        <v>953</v>
      </c>
      <c r="F5017">
        <v>3001</v>
      </c>
      <c r="G5017">
        <v>3003</v>
      </c>
      <c r="H5017">
        <v>0</v>
      </c>
      <c r="I5017" t="s">
        <v>2767</v>
      </c>
      <c r="J5017" t="s">
        <v>955</v>
      </c>
      <c r="K5017" t="s">
        <v>956</v>
      </c>
      <c r="L5017">
        <v>1019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</row>
    <row r="5018" spans="1:21" x14ac:dyDescent="0.25">
      <c r="A5018" t="s">
        <v>557</v>
      </c>
      <c r="B5018" t="s">
        <v>1240</v>
      </c>
      <c r="C5018" t="s">
        <v>2423</v>
      </c>
      <c r="D5018">
        <v>12</v>
      </c>
      <c r="E5018" t="s">
        <v>953</v>
      </c>
      <c r="F5018">
        <v>3001</v>
      </c>
      <c r="G5018" t="s">
        <v>1041</v>
      </c>
      <c r="H5018">
        <v>0</v>
      </c>
      <c r="I5018" t="s">
        <v>2767</v>
      </c>
      <c r="J5018" t="s">
        <v>955</v>
      </c>
      <c r="K5018" t="s">
        <v>956</v>
      </c>
      <c r="L5018">
        <v>1019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</row>
    <row r="5019" spans="1:21" x14ac:dyDescent="0.25">
      <c r="A5019" t="s">
        <v>557</v>
      </c>
      <c r="B5019" t="s">
        <v>964</v>
      </c>
      <c r="C5019" t="s">
        <v>1519</v>
      </c>
      <c r="D5019">
        <v>100</v>
      </c>
      <c r="E5019" t="s">
        <v>953</v>
      </c>
      <c r="F5019">
        <v>3093</v>
      </c>
      <c r="G5019">
        <v>3000</v>
      </c>
      <c r="H5019">
        <v>0</v>
      </c>
      <c r="I5019" t="s">
        <v>2767</v>
      </c>
      <c r="J5019" t="s">
        <v>960</v>
      </c>
      <c r="K5019" t="s">
        <v>956</v>
      </c>
      <c r="L5019">
        <v>1019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</row>
    <row r="5020" spans="1:21" x14ac:dyDescent="0.25">
      <c r="A5020" t="s">
        <v>557</v>
      </c>
      <c r="B5020" t="s">
        <v>962</v>
      </c>
      <c r="C5020" t="s">
        <v>5976</v>
      </c>
      <c r="D5020">
        <v>100</v>
      </c>
      <c r="E5020" t="s">
        <v>953</v>
      </c>
      <c r="F5020">
        <v>3093</v>
      </c>
      <c r="G5020">
        <v>3093</v>
      </c>
      <c r="H5020">
        <v>0</v>
      </c>
      <c r="I5020" t="s">
        <v>2767</v>
      </c>
      <c r="J5020" t="s">
        <v>960</v>
      </c>
      <c r="K5020" t="s">
        <v>956</v>
      </c>
      <c r="L5020">
        <v>1019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</row>
    <row r="5021" spans="1:21" x14ac:dyDescent="0.25">
      <c r="A5021" t="s">
        <v>557</v>
      </c>
      <c r="B5021" t="s">
        <v>962</v>
      </c>
      <c r="C5021" t="s">
        <v>6014</v>
      </c>
      <c r="D5021">
        <v>100</v>
      </c>
      <c r="E5021" t="s">
        <v>953</v>
      </c>
      <c r="F5021">
        <v>3093</v>
      </c>
      <c r="G5021">
        <v>3093</v>
      </c>
      <c r="H5021">
        <v>0</v>
      </c>
      <c r="I5021" t="s">
        <v>2767</v>
      </c>
      <c r="J5021" t="s">
        <v>960</v>
      </c>
      <c r="K5021" t="s">
        <v>956</v>
      </c>
      <c r="L5021">
        <v>1019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</row>
    <row r="5022" spans="1:21" x14ac:dyDescent="0.25">
      <c r="A5022" t="s">
        <v>557</v>
      </c>
      <c r="B5022" t="s">
        <v>962</v>
      </c>
      <c r="C5022" t="s">
        <v>6015</v>
      </c>
      <c r="D5022">
        <v>80</v>
      </c>
      <c r="E5022" t="s">
        <v>953</v>
      </c>
      <c r="F5022">
        <v>3093</v>
      </c>
      <c r="G5022">
        <v>3093</v>
      </c>
      <c r="H5022">
        <v>0</v>
      </c>
      <c r="I5022" t="s">
        <v>2767</v>
      </c>
      <c r="J5022" t="s">
        <v>960</v>
      </c>
      <c r="K5022" t="s">
        <v>956</v>
      </c>
      <c r="L5022">
        <v>1019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0</v>
      </c>
      <c r="T5022">
        <v>0</v>
      </c>
      <c r="U5022">
        <v>0</v>
      </c>
    </row>
    <row r="5023" spans="1:21" x14ac:dyDescent="0.25">
      <c r="A5023" t="s">
        <v>557</v>
      </c>
      <c r="B5023" t="s">
        <v>959</v>
      </c>
      <c r="C5023" t="s">
        <v>1776</v>
      </c>
      <c r="D5023">
        <v>1</v>
      </c>
      <c r="E5023" t="s">
        <v>953</v>
      </c>
      <c r="F5023">
        <v>3093</v>
      </c>
      <c r="G5023">
        <v>9999</v>
      </c>
      <c r="H5023">
        <v>0</v>
      </c>
      <c r="I5023" t="s">
        <v>2767</v>
      </c>
      <c r="J5023" t="s">
        <v>960</v>
      </c>
      <c r="K5023" t="s">
        <v>956</v>
      </c>
      <c r="L5023">
        <v>1019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</row>
    <row r="5024" spans="1:21" x14ac:dyDescent="0.25">
      <c r="A5024" t="s">
        <v>556</v>
      </c>
      <c r="B5024" t="s">
        <v>952</v>
      </c>
      <c r="C5024" t="s">
        <v>6711</v>
      </c>
      <c r="D5024">
        <v>60</v>
      </c>
      <c r="E5024" t="s">
        <v>953</v>
      </c>
      <c r="F5024">
        <v>3001</v>
      </c>
      <c r="G5024">
        <v>1003</v>
      </c>
      <c r="H5024">
        <v>0</v>
      </c>
      <c r="I5024" t="s">
        <v>2768</v>
      </c>
      <c r="J5024" t="s">
        <v>955</v>
      </c>
      <c r="K5024" t="s">
        <v>956</v>
      </c>
      <c r="L5024">
        <v>1019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</row>
    <row r="5025" spans="1:21" x14ac:dyDescent="0.25">
      <c r="A5025" t="s">
        <v>556</v>
      </c>
      <c r="B5025" t="s">
        <v>952</v>
      </c>
      <c r="C5025" t="s">
        <v>6712</v>
      </c>
      <c r="D5025">
        <v>60</v>
      </c>
      <c r="E5025" t="s">
        <v>953</v>
      </c>
      <c r="F5025">
        <v>3001</v>
      </c>
      <c r="G5025">
        <v>1003</v>
      </c>
      <c r="H5025">
        <v>0</v>
      </c>
      <c r="I5025" t="s">
        <v>2768</v>
      </c>
      <c r="J5025" t="s">
        <v>955</v>
      </c>
      <c r="K5025" t="s">
        <v>956</v>
      </c>
      <c r="L5025">
        <v>1019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</row>
    <row r="5026" spans="1:21" x14ac:dyDescent="0.25">
      <c r="A5026" t="s">
        <v>556</v>
      </c>
      <c r="B5026" t="s">
        <v>952</v>
      </c>
      <c r="C5026" t="s">
        <v>5609</v>
      </c>
      <c r="D5026">
        <v>60</v>
      </c>
      <c r="E5026" t="s">
        <v>953</v>
      </c>
      <c r="F5026">
        <v>3001</v>
      </c>
      <c r="G5026">
        <v>1003</v>
      </c>
      <c r="H5026">
        <v>0</v>
      </c>
      <c r="I5026" t="s">
        <v>2768</v>
      </c>
      <c r="J5026" t="s">
        <v>955</v>
      </c>
      <c r="K5026" t="s">
        <v>956</v>
      </c>
      <c r="L5026">
        <v>1019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</row>
    <row r="5027" spans="1:21" x14ac:dyDescent="0.25">
      <c r="A5027" t="s">
        <v>556</v>
      </c>
      <c r="B5027" t="s">
        <v>952</v>
      </c>
      <c r="C5027" t="s">
        <v>6713</v>
      </c>
      <c r="D5027">
        <v>60</v>
      </c>
      <c r="E5027" t="s">
        <v>953</v>
      </c>
      <c r="F5027">
        <v>3001</v>
      </c>
      <c r="G5027">
        <v>1003</v>
      </c>
      <c r="H5027">
        <v>0</v>
      </c>
      <c r="I5027" t="s">
        <v>2768</v>
      </c>
      <c r="J5027" t="s">
        <v>955</v>
      </c>
      <c r="K5027" t="s">
        <v>956</v>
      </c>
      <c r="L5027">
        <v>1019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</row>
    <row r="5028" spans="1:21" x14ac:dyDescent="0.25">
      <c r="A5028" t="s">
        <v>556</v>
      </c>
      <c r="B5028" t="s">
        <v>952</v>
      </c>
      <c r="C5028" t="s">
        <v>6714</v>
      </c>
      <c r="D5028">
        <v>60</v>
      </c>
      <c r="E5028" t="s">
        <v>953</v>
      </c>
      <c r="F5028">
        <v>3001</v>
      </c>
      <c r="G5028">
        <v>1003</v>
      </c>
      <c r="H5028">
        <v>0</v>
      </c>
      <c r="I5028" t="s">
        <v>2768</v>
      </c>
      <c r="J5028" t="s">
        <v>955</v>
      </c>
      <c r="K5028" t="s">
        <v>956</v>
      </c>
      <c r="L5028">
        <v>1019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</row>
    <row r="5029" spans="1:21" x14ac:dyDescent="0.25">
      <c r="A5029" t="s">
        <v>556</v>
      </c>
      <c r="B5029" t="s">
        <v>957</v>
      </c>
      <c r="C5029">
        <v>3434826</v>
      </c>
      <c r="D5029">
        <v>3</v>
      </c>
      <c r="E5029" t="s">
        <v>953</v>
      </c>
      <c r="F5029">
        <v>3001</v>
      </c>
      <c r="G5029">
        <v>3003</v>
      </c>
      <c r="H5029">
        <v>0</v>
      </c>
      <c r="I5029" t="s">
        <v>2768</v>
      </c>
      <c r="J5029" t="s">
        <v>955</v>
      </c>
      <c r="K5029" t="s">
        <v>956</v>
      </c>
      <c r="L5029">
        <v>1019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</row>
    <row r="5030" spans="1:21" x14ac:dyDescent="0.25">
      <c r="A5030" t="s">
        <v>556</v>
      </c>
      <c r="B5030" t="s">
        <v>957</v>
      </c>
      <c r="C5030" t="s">
        <v>958</v>
      </c>
      <c r="D5030">
        <v>187</v>
      </c>
      <c r="E5030" t="s">
        <v>953</v>
      </c>
      <c r="F5030">
        <v>3001</v>
      </c>
      <c r="G5030">
        <v>3003</v>
      </c>
      <c r="H5030">
        <v>0</v>
      </c>
      <c r="I5030" t="s">
        <v>2768</v>
      </c>
      <c r="J5030" t="s">
        <v>955</v>
      </c>
      <c r="K5030" t="s">
        <v>956</v>
      </c>
      <c r="L5030">
        <v>1019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</row>
    <row r="5031" spans="1:21" x14ac:dyDescent="0.25">
      <c r="A5031" t="s">
        <v>556</v>
      </c>
      <c r="B5031" t="s">
        <v>1240</v>
      </c>
      <c r="C5031" t="s">
        <v>2423</v>
      </c>
      <c r="D5031">
        <v>12</v>
      </c>
      <c r="E5031" t="s">
        <v>953</v>
      </c>
      <c r="F5031">
        <v>3001</v>
      </c>
      <c r="G5031" t="s">
        <v>1041</v>
      </c>
      <c r="H5031">
        <v>0</v>
      </c>
      <c r="I5031" t="s">
        <v>2768</v>
      </c>
      <c r="J5031" t="s">
        <v>955</v>
      </c>
      <c r="K5031" t="s">
        <v>956</v>
      </c>
      <c r="L5031">
        <v>1019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</row>
    <row r="5032" spans="1:21" x14ac:dyDescent="0.25">
      <c r="A5032" t="s">
        <v>556</v>
      </c>
      <c r="B5032" t="s">
        <v>964</v>
      </c>
      <c r="C5032" t="s">
        <v>6715</v>
      </c>
      <c r="D5032">
        <v>30</v>
      </c>
      <c r="E5032" t="s">
        <v>953</v>
      </c>
      <c r="F5032">
        <v>3093</v>
      </c>
      <c r="G5032">
        <v>3000</v>
      </c>
      <c r="H5032">
        <v>0</v>
      </c>
      <c r="I5032" t="s">
        <v>2768</v>
      </c>
      <c r="J5032" t="s">
        <v>960</v>
      </c>
      <c r="K5032" t="s">
        <v>956</v>
      </c>
      <c r="L5032">
        <v>1019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</row>
    <row r="5033" spans="1:21" x14ac:dyDescent="0.25">
      <c r="A5033" t="s">
        <v>556</v>
      </c>
      <c r="B5033" t="s">
        <v>962</v>
      </c>
      <c r="C5033" t="s">
        <v>3560</v>
      </c>
      <c r="D5033">
        <v>17</v>
      </c>
      <c r="E5033" t="s">
        <v>953</v>
      </c>
      <c r="F5033">
        <v>3093</v>
      </c>
      <c r="G5033">
        <v>3093</v>
      </c>
      <c r="H5033">
        <v>0</v>
      </c>
      <c r="I5033" t="s">
        <v>2768</v>
      </c>
      <c r="J5033" t="s">
        <v>960</v>
      </c>
      <c r="K5033" t="s">
        <v>956</v>
      </c>
      <c r="L5033">
        <v>1019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</row>
    <row r="5034" spans="1:21" x14ac:dyDescent="0.25">
      <c r="A5034" t="s">
        <v>556</v>
      </c>
      <c r="B5034" t="s">
        <v>962</v>
      </c>
      <c r="C5034" t="s">
        <v>6716</v>
      </c>
      <c r="D5034">
        <v>20</v>
      </c>
      <c r="E5034" t="s">
        <v>953</v>
      </c>
      <c r="F5034">
        <v>3093</v>
      </c>
      <c r="G5034">
        <v>3093</v>
      </c>
      <c r="H5034">
        <v>0</v>
      </c>
      <c r="I5034" t="s">
        <v>2768</v>
      </c>
      <c r="J5034" t="s">
        <v>960</v>
      </c>
      <c r="K5034" t="s">
        <v>956</v>
      </c>
      <c r="L5034">
        <v>1019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</row>
    <row r="5035" spans="1:21" x14ac:dyDescent="0.25">
      <c r="A5035" t="s">
        <v>556</v>
      </c>
      <c r="B5035" t="s">
        <v>962</v>
      </c>
      <c r="C5035" t="s">
        <v>6717</v>
      </c>
      <c r="D5035">
        <v>30</v>
      </c>
      <c r="E5035" t="s">
        <v>953</v>
      </c>
      <c r="F5035">
        <v>3093</v>
      </c>
      <c r="G5035">
        <v>3093</v>
      </c>
      <c r="H5035">
        <v>0</v>
      </c>
      <c r="I5035" t="s">
        <v>2768</v>
      </c>
      <c r="J5035" t="s">
        <v>960</v>
      </c>
      <c r="K5035" t="s">
        <v>956</v>
      </c>
      <c r="L5035">
        <v>1019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</row>
    <row r="5036" spans="1:21" x14ac:dyDescent="0.25">
      <c r="A5036" t="s">
        <v>556</v>
      </c>
      <c r="B5036" t="s">
        <v>962</v>
      </c>
      <c r="C5036" t="s">
        <v>5739</v>
      </c>
      <c r="D5036">
        <v>60</v>
      </c>
      <c r="E5036" t="s">
        <v>953</v>
      </c>
      <c r="F5036">
        <v>3093</v>
      </c>
      <c r="G5036">
        <v>3093</v>
      </c>
      <c r="H5036">
        <v>0</v>
      </c>
      <c r="I5036" t="s">
        <v>2768</v>
      </c>
      <c r="J5036" t="s">
        <v>960</v>
      </c>
      <c r="K5036" t="s">
        <v>956</v>
      </c>
      <c r="L5036">
        <v>1019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</row>
    <row r="5037" spans="1:21" x14ac:dyDescent="0.25">
      <c r="A5037" t="s">
        <v>556</v>
      </c>
      <c r="B5037" t="s">
        <v>962</v>
      </c>
      <c r="C5037" t="s">
        <v>5549</v>
      </c>
      <c r="D5037">
        <v>60</v>
      </c>
      <c r="E5037" t="s">
        <v>953</v>
      </c>
      <c r="F5037">
        <v>3093</v>
      </c>
      <c r="G5037">
        <v>3093</v>
      </c>
      <c r="H5037">
        <v>0</v>
      </c>
      <c r="I5037" t="s">
        <v>2768</v>
      </c>
      <c r="J5037" t="s">
        <v>960</v>
      </c>
      <c r="K5037" t="s">
        <v>956</v>
      </c>
      <c r="L5037">
        <v>1019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</row>
    <row r="5038" spans="1:21" x14ac:dyDescent="0.25">
      <c r="A5038" t="s">
        <v>556</v>
      </c>
      <c r="B5038" t="s">
        <v>962</v>
      </c>
      <c r="C5038" t="s">
        <v>6718</v>
      </c>
      <c r="D5038">
        <v>60</v>
      </c>
      <c r="E5038" t="s">
        <v>953</v>
      </c>
      <c r="F5038">
        <v>3093</v>
      </c>
      <c r="G5038">
        <v>3093</v>
      </c>
      <c r="H5038">
        <v>0</v>
      </c>
      <c r="I5038" t="s">
        <v>2768</v>
      </c>
      <c r="J5038" t="s">
        <v>960</v>
      </c>
      <c r="K5038" t="s">
        <v>956</v>
      </c>
      <c r="L5038">
        <v>1019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</row>
    <row r="5039" spans="1:21" x14ac:dyDescent="0.25">
      <c r="A5039" t="s">
        <v>556</v>
      </c>
      <c r="B5039" t="s">
        <v>962</v>
      </c>
      <c r="C5039" t="s">
        <v>6719</v>
      </c>
      <c r="D5039">
        <v>60</v>
      </c>
      <c r="E5039" t="s">
        <v>953</v>
      </c>
      <c r="F5039">
        <v>3093</v>
      </c>
      <c r="G5039">
        <v>3093</v>
      </c>
      <c r="H5039">
        <v>0</v>
      </c>
      <c r="I5039" t="s">
        <v>2768</v>
      </c>
      <c r="J5039" t="s">
        <v>960</v>
      </c>
      <c r="K5039" t="s">
        <v>956</v>
      </c>
      <c r="L5039">
        <v>1019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</row>
    <row r="5040" spans="1:21" x14ac:dyDescent="0.25">
      <c r="A5040" t="s">
        <v>556</v>
      </c>
      <c r="B5040" t="s">
        <v>959</v>
      </c>
      <c r="C5040" t="s">
        <v>2627</v>
      </c>
      <c r="D5040">
        <v>2</v>
      </c>
      <c r="E5040" t="s">
        <v>953</v>
      </c>
      <c r="F5040">
        <v>3093</v>
      </c>
      <c r="G5040">
        <v>9999</v>
      </c>
      <c r="H5040">
        <v>0</v>
      </c>
      <c r="I5040" t="s">
        <v>2768</v>
      </c>
      <c r="J5040" t="s">
        <v>960</v>
      </c>
      <c r="K5040" t="s">
        <v>956</v>
      </c>
      <c r="L5040">
        <v>1019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</row>
    <row r="5041" spans="1:21" x14ac:dyDescent="0.25">
      <c r="A5041" t="s">
        <v>555</v>
      </c>
      <c r="B5041" t="s">
        <v>957</v>
      </c>
      <c r="C5041">
        <v>3434994</v>
      </c>
      <c r="D5041">
        <v>3</v>
      </c>
      <c r="E5041" t="s">
        <v>953</v>
      </c>
      <c r="F5041">
        <v>3001</v>
      </c>
      <c r="G5041">
        <v>3003</v>
      </c>
      <c r="H5041">
        <v>0</v>
      </c>
      <c r="I5041" t="s">
        <v>2769</v>
      </c>
      <c r="J5041" t="s">
        <v>955</v>
      </c>
      <c r="K5041" t="s">
        <v>956</v>
      </c>
      <c r="L5041">
        <v>1019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</row>
    <row r="5042" spans="1:21" x14ac:dyDescent="0.25">
      <c r="A5042" t="s">
        <v>555</v>
      </c>
      <c r="B5042" t="s">
        <v>957</v>
      </c>
      <c r="C5042" t="s">
        <v>2770</v>
      </c>
      <c r="D5042">
        <v>5</v>
      </c>
      <c r="E5042" t="s">
        <v>953</v>
      </c>
      <c r="F5042">
        <v>3001</v>
      </c>
      <c r="G5042">
        <v>3003</v>
      </c>
      <c r="H5042">
        <v>0</v>
      </c>
      <c r="I5042" t="s">
        <v>2769</v>
      </c>
      <c r="J5042" t="s">
        <v>955</v>
      </c>
      <c r="K5042" t="s">
        <v>956</v>
      </c>
      <c r="L5042">
        <v>1019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0</v>
      </c>
    </row>
    <row r="5043" spans="1:21" x14ac:dyDescent="0.25">
      <c r="A5043" t="s">
        <v>555</v>
      </c>
      <c r="B5043" t="s">
        <v>957</v>
      </c>
      <c r="C5043" t="s">
        <v>958</v>
      </c>
      <c r="D5043">
        <v>52</v>
      </c>
      <c r="E5043" t="s">
        <v>953</v>
      </c>
      <c r="F5043">
        <v>3001</v>
      </c>
      <c r="G5043">
        <v>3003</v>
      </c>
      <c r="H5043">
        <v>0</v>
      </c>
      <c r="I5043" t="s">
        <v>2769</v>
      </c>
      <c r="J5043" t="s">
        <v>955</v>
      </c>
      <c r="K5043" t="s">
        <v>956</v>
      </c>
      <c r="L5043">
        <v>1019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</row>
    <row r="5044" spans="1:21" x14ac:dyDescent="0.25">
      <c r="A5044" t="s">
        <v>555</v>
      </c>
      <c r="B5044" t="s">
        <v>1240</v>
      </c>
      <c r="C5044" t="s">
        <v>2423</v>
      </c>
      <c r="D5044">
        <v>3</v>
      </c>
      <c r="E5044" t="s">
        <v>953</v>
      </c>
      <c r="F5044">
        <v>3001</v>
      </c>
      <c r="G5044" t="s">
        <v>1041</v>
      </c>
      <c r="H5044">
        <v>0</v>
      </c>
      <c r="I5044" t="s">
        <v>2769</v>
      </c>
      <c r="J5044" t="s">
        <v>955</v>
      </c>
      <c r="K5044" t="s">
        <v>956</v>
      </c>
      <c r="L5044">
        <v>1019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</row>
    <row r="5045" spans="1:21" x14ac:dyDescent="0.25">
      <c r="A5045" t="s">
        <v>555</v>
      </c>
      <c r="B5045" t="s">
        <v>964</v>
      </c>
      <c r="C5045" t="s">
        <v>5463</v>
      </c>
      <c r="D5045">
        <v>40</v>
      </c>
      <c r="E5045" t="s">
        <v>953</v>
      </c>
      <c r="F5045">
        <v>3093</v>
      </c>
      <c r="G5045">
        <v>3000</v>
      </c>
      <c r="H5045">
        <v>0</v>
      </c>
      <c r="I5045" t="s">
        <v>2769</v>
      </c>
      <c r="J5045" t="s">
        <v>960</v>
      </c>
      <c r="K5045" t="s">
        <v>956</v>
      </c>
      <c r="L5045">
        <v>1019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</row>
    <row r="5046" spans="1:21" x14ac:dyDescent="0.25">
      <c r="A5046" t="s">
        <v>555</v>
      </c>
      <c r="B5046" t="s">
        <v>962</v>
      </c>
      <c r="C5046" t="s">
        <v>5229</v>
      </c>
      <c r="D5046">
        <v>80</v>
      </c>
      <c r="E5046" t="s">
        <v>953</v>
      </c>
      <c r="F5046">
        <v>3093</v>
      </c>
      <c r="G5046">
        <v>3093</v>
      </c>
      <c r="H5046">
        <v>0</v>
      </c>
      <c r="I5046" t="s">
        <v>2769</v>
      </c>
      <c r="J5046" t="s">
        <v>960</v>
      </c>
      <c r="K5046" t="s">
        <v>956</v>
      </c>
      <c r="L5046">
        <v>1019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</row>
    <row r="5047" spans="1:21" x14ac:dyDescent="0.25">
      <c r="A5047" t="s">
        <v>555</v>
      </c>
      <c r="B5047" t="s">
        <v>962</v>
      </c>
      <c r="C5047" t="s">
        <v>5743</v>
      </c>
      <c r="D5047">
        <v>80</v>
      </c>
      <c r="E5047" t="s">
        <v>953</v>
      </c>
      <c r="F5047">
        <v>3093</v>
      </c>
      <c r="G5047">
        <v>3093</v>
      </c>
      <c r="H5047">
        <v>0</v>
      </c>
      <c r="I5047" t="s">
        <v>2769</v>
      </c>
      <c r="J5047" t="s">
        <v>960</v>
      </c>
      <c r="K5047" t="s">
        <v>956</v>
      </c>
      <c r="L5047">
        <v>1019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</row>
    <row r="5048" spans="1:21" x14ac:dyDescent="0.25">
      <c r="A5048" t="s">
        <v>555</v>
      </c>
      <c r="B5048" t="s">
        <v>962</v>
      </c>
      <c r="C5048" t="s">
        <v>6720</v>
      </c>
      <c r="D5048">
        <v>80</v>
      </c>
      <c r="E5048" t="s">
        <v>953</v>
      </c>
      <c r="F5048">
        <v>3093</v>
      </c>
      <c r="G5048">
        <v>3093</v>
      </c>
      <c r="H5048">
        <v>0</v>
      </c>
      <c r="I5048" t="s">
        <v>2769</v>
      </c>
      <c r="J5048" t="s">
        <v>960</v>
      </c>
      <c r="K5048" t="s">
        <v>956</v>
      </c>
      <c r="L5048">
        <v>1019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</row>
    <row r="5049" spans="1:21" x14ac:dyDescent="0.25">
      <c r="A5049" t="s">
        <v>555</v>
      </c>
      <c r="B5049" t="s">
        <v>959</v>
      </c>
      <c r="C5049" t="s">
        <v>2481</v>
      </c>
      <c r="D5049">
        <v>2</v>
      </c>
      <c r="E5049" t="s">
        <v>953</v>
      </c>
      <c r="F5049">
        <v>3093</v>
      </c>
      <c r="G5049">
        <v>9999</v>
      </c>
      <c r="H5049">
        <v>0</v>
      </c>
      <c r="I5049" t="s">
        <v>2769</v>
      </c>
      <c r="J5049" t="s">
        <v>960</v>
      </c>
      <c r="K5049" t="s">
        <v>956</v>
      </c>
      <c r="L5049">
        <v>1019</v>
      </c>
      <c r="N5049">
        <v>0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</v>
      </c>
    </row>
    <row r="5050" spans="1:21" x14ac:dyDescent="0.25">
      <c r="A5050" t="s">
        <v>554</v>
      </c>
      <c r="B5050" t="s">
        <v>957</v>
      </c>
      <c r="C5050" t="s">
        <v>958</v>
      </c>
      <c r="D5050">
        <v>139</v>
      </c>
      <c r="E5050" t="s">
        <v>953</v>
      </c>
      <c r="F5050">
        <v>3001</v>
      </c>
      <c r="G5050">
        <v>3003</v>
      </c>
      <c r="H5050">
        <v>0</v>
      </c>
      <c r="I5050" t="s">
        <v>2771</v>
      </c>
      <c r="J5050" t="s">
        <v>955</v>
      </c>
      <c r="K5050" t="s">
        <v>956</v>
      </c>
      <c r="L5050">
        <v>1019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0</v>
      </c>
    </row>
    <row r="5051" spans="1:21" x14ac:dyDescent="0.25">
      <c r="A5051" t="s">
        <v>554</v>
      </c>
      <c r="B5051" t="s">
        <v>964</v>
      </c>
      <c r="C5051" t="s">
        <v>6721</v>
      </c>
      <c r="D5051">
        <v>20</v>
      </c>
      <c r="E5051" t="s">
        <v>953</v>
      </c>
      <c r="F5051">
        <v>3093</v>
      </c>
      <c r="G5051">
        <v>3000</v>
      </c>
      <c r="H5051">
        <v>0</v>
      </c>
      <c r="I5051" t="s">
        <v>2771</v>
      </c>
      <c r="J5051" t="s">
        <v>960</v>
      </c>
      <c r="K5051" t="s">
        <v>956</v>
      </c>
      <c r="L5051">
        <v>1019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</row>
    <row r="5052" spans="1:21" x14ac:dyDescent="0.25">
      <c r="A5052" t="s">
        <v>554</v>
      </c>
      <c r="B5052" t="s">
        <v>962</v>
      </c>
      <c r="C5052" t="s">
        <v>2772</v>
      </c>
      <c r="D5052">
        <v>30</v>
      </c>
      <c r="E5052" t="s">
        <v>953</v>
      </c>
      <c r="F5052">
        <v>3093</v>
      </c>
      <c r="G5052">
        <v>3093</v>
      </c>
      <c r="H5052">
        <v>0</v>
      </c>
      <c r="I5052" t="s">
        <v>2771</v>
      </c>
      <c r="J5052" t="s">
        <v>960</v>
      </c>
      <c r="K5052" t="s">
        <v>956</v>
      </c>
      <c r="L5052">
        <v>1019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</row>
    <row r="5053" spans="1:21" x14ac:dyDescent="0.25">
      <c r="A5053" t="s">
        <v>554</v>
      </c>
      <c r="B5053" t="s">
        <v>962</v>
      </c>
      <c r="C5053" t="s">
        <v>6352</v>
      </c>
      <c r="D5053">
        <v>70</v>
      </c>
      <c r="E5053" t="s">
        <v>953</v>
      </c>
      <c r="F5053">
        <v>3093</v>
      </c>
      <c r="G5053">
        <v>3093</v>
      </c>
      <c r="H5053">
        <v>0</v>
      </c>
      <c r="I5053" t="s">
        <v>2771</v>
      </c>
      <c r="J5053" t="s">
        <v>960</v>
      </c>
      <c r="K5053" t="s">
        <v>956</v>
      </c>
      <c r="L5053">
        <v>1019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</row>
    <row r="5054" spans="1:21" x14ac:dyDescent="0.25">
      <c r="A5054" t="s">
        <v>554</v>
      </c>
      <c r="B5054" t="s">
        <v>962</v>
      </c>
      <c r="C5054" t="s">
        <v>5817</v>
      </c>
      <c r="D5054">
        <v>70</v>
      </c>
      <c r="E5054" t="s">
        <v>953</v>
      </c>
      <c r="F5054">
        <v>3093</v>
      </c>
      <c r="G5054">
        <v>3093</v>
      </c>
      <c r="H5054">
        <v>0</v>
      </c>
      <c r="I5054" t="s">
        <v>2771</v>
      </c>
      <c r="J5054" t="s">
        <v>960</v>
      </c>
      <c r="K5054" t="s">
        <v>956</v>
      </c>
      <c r="L5054">
        <v>1019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</row>
    <row r="5055" spans="1:21" x14ac:dyDescent="0.25">
      <c r="A5055" t="s">
        <v>554</v>
      </c>
      <c r="B5055" t="s">
        <v>959</v>
      </c>
      <c r="C5055" t="s">
        <v>2773</v>
      </c>
      <c r="D5055">
        <v>2</v>
      </c>
      <c r="E5055" t="s">
        <v>953</v>
      </c>
      <c r="F5055">
        <v>3093</v>
      </c>
      <c r="G5055">
        <v>9999</v>
      </c>
      <c r="H5055">
        <v>0</v>
      </c>
      <c r="I5055" t="s">
        <v>2771</v>
      </c>
      <c r="J5055" t="s">
        <v>960</v>
      </c>
      <c r="K5055" t="s">
        <v>956</v>
      </c>
      <c r="L5055">
        <v>1019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</row>
    <row r="5056" spans="1:21" x14ac:dyDescent="0.25">
      <c r="A5056" t="s">
        <v>2911</v>
      </c>
      <c r="B5056" t="s">
        <v>952</v>
      </c>
      <c r="C5056" t="s">
        <v>5854</v>
      </c>
      <c r="D5056">
        <v>70</v>
      </c>
      <c r="E5056" t="s">
        <v>953</v>
      </c>
      <c r="F5056">
        <v>3001</v>
      </c>
      <c r="G5056">
        <v>1003</v>
      </c>
      <c r="H5056">
        <v>0</v>
      </c>
      <c r="I5056" t="s">
        <v>2774</v>
      </c>
      <c r="J5056" t="s">
        <v>955</v>
      </c>
      <c r="K5056" t="s">
        <v>956</v>
      </c>
      <c r="L5056">
        <v>1019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</row>
    <row r="5057" spans="1:21" x14ac:dyDescent="0.25">
      <c r="A5057" t="s">
        <v>2911</v>
      </c>
      <c r="B5057" t="s">
        <v>957</v>
      </c>
      <c r="C5057" t="s">
        <v>958</v>
      </c>
      <c r="D5057">
        <v>431</v>
      </c>
      <c r="E5057" t="s">
        <v>953</v>
      </c>
      <c r="F5057">
        <v>3001</v>
      </c>
      <c r="G5057">
        <v>3003</v>
      </c>
      <c r="H5057">
        <v>0</v>
      </c>
      <c r="I5057" t="s">
        <v>2774</v>
      </c>
      <c r="J5057" t="s">
        <v>955</v>
      </c>
      <c r="K5057" t="s">
        <v>956</v>
      </c>
      <c r="L5057">
        <v>1019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</row>
    <row r="5058" spans="1:21" x14ac:dyDescent="0.25">
      <c r="A5058" t="s">
        <v>2911</v>
      </c>
      <c r="B5058" t="s">
        <v>962</v>
      </c>
      <c r="C5058" t="s">
        <v>5854</v>
      </c>
      <c r="D5058">
        <v>100</v>
      </c>
      <c r="E5058" t="s">
        <v>953</v>
      </c>
      <c r="F5058">
        <v>3093</v>
      </c>
      <c r="G5058">
        <v>3093</v>
      </c>
      <c r="H5058">
        <v>0</v>
      </c>
      <c r="I5058" t="s">
        <v>2774</v>
      </c>
      <c r="J5058" t="s">
        <v>960</v>
      </c>
      <c r="K5058" t="s">
        <v>956</v>
      </c>
      <c r="L5058">
        <v>1019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</row>
    <row r="5059" spans="1:21" x14ac:dyDescent="0.25">
      <c r="A5059" t="s">
        <v>2911</v>
      </c>
      <c r="B5059" t="s">
        <v>962</v>
      </c>
      <c r="C5059" t="s">
        <v>6722</v>
      </c>
      <c r="D5059">
        <v>260</v>
      </c>
      <c r="E5059" t="s">
        <v>953</v>
      </c>
      <c r="F5059">
        <v>3093</v>
      </c>
      <c r="G5059">
        <v>3093</v>
      </c>
      <c r="H5059">
        <v>0</v>
      </c>
      <c r="I5059" t="s">
        <v>2774</v>
      </c>
      <c r="J5059" t="s">
        <v>960</v>
      </c>
      <c r="K5059" t="s">
        <v>956</v>
      </c>
      <c r="L5059">
        <v>1019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</row>
    <row r="5060" spans="1:21" x14ac:dyDescent="0.25">
      <c r="A5060" t="s">
        <v>2911</v>
      </c>
      <c r="B5060" t="s">
        <v>959</v>
      </c>
      <c r="C5060" t="s">
        <v>2915</v>
      </c>
      <c r="D5060">
        <v>1</v>
      </c>
      <c r="E5060" t="s">
        <v>953</v>
      </c>
      <c r="F5060">
        <v>3093</v>
      </c>
      <c r="G5060">
        <v>9999</v>
      </c>
      <c r="H5060">
        <v>0</v>
      </c>
      <c r="I5060" t="s">
        <v>2774</v>
      </c>
      <c r="J5060" t="s">
        <v>960</v>
      </c>
      <c r="K5060" t="s">
        <v>956</v>
      </c>
      <c r="L5060">
        <v>1019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</row>
    <row r="5061" spans="1:21" x14ac:dyDescent="0.25">
      <c r="A5061" t="s">
        <v>552</v>
      </c>
      <c r="B5061" t="s">
        <v>957</v>
      </c>
      <c r="C5061">
        <v>3434829</v>
      </c>
      <c r="D5061">
        <v>3</v>
      </c>
      <c r="E5061" t="s">
        <v>953</v>
      </c>
      <c r="F5061">
        <v>3001</v>
      </c>
      <c r="G5061">
        <v>3003</v>
      </c>
      <c r="H5061">
        <v>0</v>
      </c>
      <c r="I5061" t="s">
        <v>2775</v>
      </c>
      <c r="J5061" t="s">
        <v>955</v>
      </c>
      <c r="K5061" t="s">
        <v>956</v>
      </c>
      <c r="L5061">
        <v>1019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</row>
    <row r="5062" spans="1:21" x14ac:dyDescent="0.25">
      <c r="A5062" t="s">
        <v>552</v>
      </c>
      <c r="B5062" t="s">
        <v>957</v>
      </c>
      <c r="C5062" t="s">
        <v>958</v>
      </c>
      <c r="D5062">
        <v>240</v>
      </c>
      <c r="E5062" t="s">
        <v>953</v>
      </c>
      <c r="F5062">
        <v>3001</v>
      </c>
      <c r="G5062">
        <v>3003</v>
      </c>
      <c r="H5062">
        <v>0</v>
      </c>
      <c r="I5062" t="s">
        <v>2775</v>
      </c>
      <c r="J5062" t="s">
        <v>955</v>
      </c>
      <c r="K5062" t="s">
        <v>956</v>
      </c>
      <c r="L5062">
        <v>1019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</row>
    <row r="5063" spans="1:21" x14ac:dyDescent="0.25">
      <c r="A5063" t="s">
        <v>552</v>
      </c>
      <c r="B5063" t="s">
        <v>1240</v>
      </c>
      <c r="C5063" t="s">
        <v>2423</v>
      </c>
      <c r="D5063">
        <v>12</v>
      </c>
      <c r="E5063" t="s">
        <v>953</v>
      </c>
      <c r="F5063">
        <v>3001</v>
      </c>
      <c r="G5063" t="s">
        <v>1041</v>
      </c>
      <c r="H5063">
        <v>0</v>
      </c>
      <c r="I5063" t="s">
        <v>2775</v>
      </c>
      <c r="J5063" t="s">
        <v>955</v>
      </c>
      <c r="K5063" t="s">
        <v>956</v>
      </c>
      <c r="L5063">
        <v>1019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</row>
    <row r="5064" spans="1:21" x14ac:dyDescent="0.25">
      <c r="A5064" t="s">
        <v>552</v>
      </c>
      <c r="B5064" t="s">
        <v>962</v>
      </c>
      <c r="C5064" t="s">
        <v>5922</v>
      </c>
      <c r="D5064">
        <v>290</v>
      </c>
      <c r="E5064" t="s">
        <v>953</v>
      </c>
      <c r="F5064">
        <v>3093</v>
      </c>
      <c r="G5064">
        <v>3093</v>
      </c>
      <c r="H5064">
        <v>0</v>
      </c>
      <c r="I5064" t="s">
        <v>2775</v>
      </c>
      <c r="J5064" t="s">
        <v>960</v>
      </c>
      <c r="K5064" t="s">
        <v>956</v>
      </c>
      <c r="L5064">
        <v>1019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</row>
    <row r="5065" spans="1:21" x14ac:dyDescent="0.25">
      <c r="A5065" t="s">
        <v>552</v>
      </c>
      <c r="B5065" t="s">
        <v>959</v>
      </c>
      <c r="C5065" t="s">
        <v>1776</v>
      </c>
      <c r="D5065">
        <v>2</v>
      </c>
      <c r="E5065" t="s">
        <v>953</v>
      </c>
      <c r="F5065">
        <v>3093</v>
      </c>
      <c r="G5065">
        <v>9999</v>
      </c>
      <c r="H5065">
        <v>0</v>
      </c>
      <c r="I5065" t="s">
        <v>2775</v>
      </c>
      <c r="J5065" t="s">
        <v>960</v>
      </c>
      <c r="K5065" t="s">
        <v>956</v>
      </c>
      <c r="L5065">
        <v>1019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</row>
    <row r="5066" spans="1:21" x14ac:dyDescent="0.25">
      <c r="A5066" t="s">
        <v>2909</v>
      </c>
      <c r="B5066" t="s">
        <v>952</v>
      </c>
      <c r="C5066" t="s">
        <v>6723</v>
      </c>
      <c r="D5066">
        <v>290</v>
      </c>
      <c r="E5066" t="s">
        <v>953</v>
      </c>
      <c r="F5066">
        <v>3001</v>
      </c>
      <c r="G5066">
        <v>1003</v>
      </c>
      <c r="H5066">
        <v>0</v>
      </c>
      <c r="I5066" t="s">
        <v>2776</v>
      </c>
      <c r="J5066" t="s">
        <v>955</v>
      </c>
      <c r="K5066" t="s">
        <v>956</v>
      </c>
      <c r="L5066">
        <v>1019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</row>
    <row r="5067" spans="1:21" x14ac:dyDescent="0.25">
      <c r="A5067" t="s">
        <v>2909</v>
      </c>
      <c r="B5067" t="s">
        <v>957</v>
      </c>
      <c r="C5067" t="s">
        <v>958</v>
      </c>
      <c r="D5067">
        <v>166</v>
      </c>
      <c r="E5067" t="s">
        <v>953</v>
      </c>
      <c r="F5067">
        <v>3001</v>
      </c>
      <c r="G5067">
        <v>3003</v>
      </c>
      <c r="H5067">
        <v>0</v>
      </c>
      <c r="I5067" t="s">
        <v>2776</v>
      </c>
      <c r="J5067" t="s">
        <v>955</v>
      </c>
      <c r="K5067" t="s">
        <v>956</v>
      </c>
      <c r="L5067">
        <v>1019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</row>
    <row r="5068" spans="1:21" x14ac:dyDescent="0.25">
      <c r="A5068" t="s">
        <v>2909</v>
      </c>
      <c r="B5068" t="s">
        <v>959</v>
      </c>
      <c r="C5068" t="s">
        <v>2915</v>
      </c>
      <c r="D5068">
        <v>1</v>
      </c>
      <c r="E5068" t="s">
        <v>953</v>
      </c>
      <c r="F5068">
        <v>3093</v>
      </c>
      <c r="G5068">
        <v>9999</v>
      </c>
      <c r="H5068">
        <v>0</v>
      </c>
      <c r="I5068" t="s">
        <v>2776</v>
      </c>
      <c r="J5068" t="s">
        <v>960</v>
      </c>
      <c r="K5068" t="s">
        <v>956</v>
      </c>
      <c r="L5068">
        <v>1019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</row>
    <row r="5069" spans="1:21" x14ac:dyDescent="0.25">
      <c r="A5069" t="s">
        <v>550</v>
      </c>
      <c r="B5069" t="s">
        <v>952</v>
      </c>
      <c r="C5069" t="s">
        <v>6724</v>
      </c>
      <c r="D5069">
        <v>200</v>
      </c>
      <c r="E5069" t="s">
        <v>953</v>
      </c>
      <c r="F5069">
        <v>3001</v>
      </c>
      <c r="G5069">
        <v>1003</v>
      </c>
      <c r="H5069">
        <v>0</v>
      </c>
      <c r="I5069" t="s">
        <v>2777</v>
      </c>
      <c r="J5069" t="s">
        <v>955</v>
      </c>
      <c r="K5069" t="s">
        <v>956</v>
      </c>
      <c r="L5069">
        <v>1019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</row>
    <row r="5070" spans="1:21" x14ac:dyDescent="0.25">
      <c r="A5070" t="s">
        <v>550</v>
      </c>
      <c r="B5070" t="s">
        <v>952</v>
      </c>
      <c r="C5070" t="s">
        <v>6725</v>
      </c>
      <c r="D5070">
        <v>200</v>
      </c>
      <c r="E5070" t="s">
        <v>953</v>
      </c>
      <c r="F5070">
        <v>3001</v>
      </c>
      <c r="G5070">
        <v>1003</v>
      </c>
      <c r="H5070">
        <v>0</v>
      </c>
      <c r="I5070" t="s">
        <v>2777</v>
      </c>
      <c r="J5070" t="s">
        <v>955</v>
      </c>
      <c r="K5070" t="s">
        <v>956</v>
      </c>
      <c r="L5070">
        <v>1019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</row>
    <row r="5071" spans="1:21" x14ac:dyDescent="0.25">
      <c r="A5071" t="s">
        <v>550</v>
      </c>
      <c r="B5071" t="s">
        <v>957</v>
      </c>
      <c r="C5071">
        <v>3434831</v>
      </c>
      <c r="D5071">
        <v>3</v>
      </c>
      <c r="E5071" t="s">
        <v>953</v>
      </c>
      <c r="F5071">
        <v>3001</v>
      </c>
      <c r="G5071">
        <v>3003</v>
      </c>
      <c r="H5071">
        <v>0</v>
      </c>
      <c r="I5071" t="s">
        <v>2777</v>
      </c>
      <c r="J5071" t="s">
        <v>955</v>
      </c>
      <c r="K5071" t="s">
        <v>956</v>
      </c>
      <c r="L5071">
        <v>1019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</row>
    <row r="5072" spans="1:21" x14ac:dyDescent="0.25">
      <c r="A5072" t="s">
        <v>550</v>
      </c>
      <c r="B5072" t="s">
        <v>957</v>
      </c>
      <c r="C5072" t="s">
        <v>958</v>
      </c>
      <c r="D5072">
        <v>153</v>
      </c>
      <c r="E5072" t="s">
        <v>953</v>
      </c>
      <c r="F5072">
        <v>3001</v>
      </c>
      <c r="G5072">
        <v>3003</v>
      </c>
      <c r="H5072">
        <v>0</v>
      </c>
      <c r="I5072" t="s">
        <v>2777</v>
      </c>
      <c r="J5072" t="s">
        <v>955</v>
      </c>
      <c r="K5072" t="s">
        <v>956</v>
      </c>
      <c r="L5072">
        <v>1019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</row>
    <row r="5073" spans="1:21" x14ac:dyDescent="0.25">
      <c r="A5073" t="s">
        <v>550</v>
      </c>
      <c r="B5073" t="s">
        <v>1240</v>
      </c>
      <c r="C5073" t="s">
        <v>2423</v>
      </c>
      <c r="D5073">
        <v>12</v>
      </c>
      <c r="E5073" t="s">
        <v>953</v>
      </c>
      <c r="F5073">
        <v>3001</v>
      </c>
      <c r="G5073" t="s">
        <v>1041</v>
      </c>
      <c r="H5073">
        <v>0</v>
      </c>
      <c r="I5073" t="s">
        <v>2777</v>
      </c>
      <c r="J5073" t="s">
        <v>955</v>
      </c>
      <c r="K5073" t="s">
        <v>956</v>
      </c>
      <c r="L5073">
        <v>1019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</row>
    <row r="5074" spans="1:21" x14ac:dyDescent="0.25">
      <c r="A5074" t="s">
        <v>550</v>
      </c>
      <c r="B5074" t="s">
        <v>962</v>
      </c>
      <c r="C5074" t="s">
        <v>6726</v>
      </c>
      <c r="D5074">
        <v>300</v>
      </c>
      <c r="E5074" t="s">
        <v>953</v>
      </c>
      <c r="F5074">
        <v>3093</v>
      </c>
      <c r="G5074">
        <v>3093</v>
      </c>
      <c r="H5074">
        <v>0</v>
      </c>
      <c r="I5074" t="s">
        <v>2777</v>
      </c>
      <c r="J5074" t="s">
        <v>960</v>
      </c>
      <c r="K5074" t="s">
        <v>956</v>
      </c>
      <c r="L5074">
        <v>1019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</row>
    <row r="5075" spans="1:21" x14ac:dyDescent="0.25">
      <c r="A5075" t="s">
        <v>550</v>
      </c>
      <c r="B5075" t="s">
        <v>962</v>
      </c>
      <c r="C5075" t="s">
        <v>5604</v>
      </c>
      <c r="D5075">
        <v>300</v>
      </c>
      <c r="E5075" t="s">
        <v>953</v>
      </c>
      <c r="F5075">
        <v>3093</v>
      </c>
      <c r="G5075">
        <v>3093</v>
      </c>
      <c r="H5075">
        <v>0</v>
      </c>
      <c r="I5075" t="s">
        <v>2777</v>
      </c>
      <c r="J5075" t="s">
        <v>960</v>
      </c>
      <c r="K5075" t="s">
        <v>956</v>
      </c>
      <c r="L5075">
        <v>1019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</row>
    <row r="5076" spans="1:21" x14ac:dyDescent="0.25">
      <c r="A5076" t="s">
        <v>550</v>
      </c>
      <c r="B5076" t="s">
        <v>962</v>
      </c>
      <c r="C5076" t="s">
        <v>6727</v>
      </c>
      <c r="D5076">
        <v>300</v>
      </c>
      <c r="E5076" t="s">
        <v>953</v>
      </c>
      <c r="F5076">
        <v>3093</v>
      </c>
      <c r="G5076">
        <v>3093</v>
      </c>
      <c r="H5076">
        <v>0</v>
      </c>
      <c r="I5076" t="s">
        <v>2777</v>
      </c>
      <c r="J5076" t="s">
        <v>960</v>
      </c>
      <c r="K5076" t="s">
        <v>956</v>
      </c>
      <c r="L5076">
        <v>1019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</row>
    <row r="5077" spans="1:21" x14ac:dyDescent="0.25">
      <c r="A5077" t="s">
        <v>550</v>
      </c>
      <c r="B5077" t="s">
        <v>962</v>
      </c>
      <c r="C5077" t="s">
        <v>5785</v>
      </c>
      <c r="D5077">
        <v>300</v>
      </c>
      <c r="E5077" t="s">
        <v>953</v>
      </c>
      <c r="F5077">
        <v>3093</v>
      </c>
      <c r="G5077">
        <v>3093</v>
      </c>
      <c r="H5077">
        <v>0</v>
      </c>
      <c r="I5077" t="s">
        <v>2777</v>
      </c>
      <c r="J5077" t="s">
        <v>960</v>
      </c>
      <c r="K5077" t="s">
        <v>956</v>
      </c>
      <c r="L5077">
        <v>1019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</row>
    <row r="5078" spans="1:21" x14ac:dyDescent="0.25">
      <c r="A5078" t="s">
        <v>550</v>
      </c>
      <c r="B5078" t="s">
        <v>962</v>
      </c>
      <c r="C5078" t="s">
        <v>6728</v>
      </c>
      <c r="D5078">
        <v>300</v>
      </c>
      <c r="E5078" t="s">
        <v>953</v>
      </c>
      <c r="F5078">
        <v>3093</v>
      </c>
      <c r="G5078">
        <v>3093</v>
      </c>
      <c r="H5078">
        <v>0</v>
      </c>
      <c r="I5078" t="s">
        <v>2777</v>
      </c>
      <c r="J5078" t="s">
        <v>960</v>
      </c>
      <c r="K5078" t="s">
        <v>956</v>
      </c>
      <c r="L5078">
        <v>1019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</row>
    <row r="5079" spans="1:21" x14ac:dyDescent="0.25">
      <c r="A5079" t="s">
        <v>550</v>
      </c>
      <c r="B5079" t="s">
        <v>959</v>
      </c>
      <c r="C5079" t="s">
        <v>1776</v>
      </c>
      <c r="D5079">
        <v>1</v>
      </c>
      <c r="E5079" t="s">
        <v>953</v>
      </c>
      <c r="F5079">
        <v>3093</v>
      </c>
      <c r="G5079">
        <v>9999</v>
      </c>
      <c r="H5079">
        <v>0</v>
      </c>
      <c r="I5079" t="s">
        <v>2777</v>
      </c>
      <c r="J5079" t="s">
        <v>960</v>
      </c>
      <c r="K5079" t="s">
        <v>956</v>
      </c>
      <c r="L5079">
        <v>1019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</row>
    <row r="5080" spans="1:21" x14ac:dyDescent="0.25">
      <c r="A5080" t="s">
        <v>549</v>
      </c>
      <c r="B5080" t="s">
        <v>952</v>
      </c>
      <c r="C5080" t="s">
        <v>6729</v>
      </c>
      <c r="D5080">
        <v>152</v>
      </c>
      <c r="E5080" t="s">
        <v>953</v>
      </c>
      <c r="F5080">
        <v>3001</v>
      </c>
      <c r="G5080">
        <v>1003</v>
      </c>
      <c r="H5080">
        <v>0</v>
      </c>
      <c r="I5080" t="s">
        <v>2778</v>
      </c>
      <c r="J5080" t="s">
        <v>955</v>
      </c>
      <c r="K5080" t="s">
        <v>956</v>
      </c>
      <c r="L5080">
        <v>1019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</row>
    <row r="5081" spans="1:21" x14ac:dyDescent="0.25">
      <c r="A5081" t="s">
        <v>549</v>
      </c>
      <c r="B5081" t="s">
        <v>957</v>
      </c>
      <c r="C5081">
        <v>3434832</v>
      </c>
      <c r="D5081">
        <v>3</v>
      </c>
      <c r="E5081" t="s">
        <v>953</v>
      </c>
      <c r="F5081">
        <v>3001</v>
      </c>
      <c r="G5081">
        <v>3003</v>
      </c>
      <c r="H5081">
        <v>0</v>
      </c>
      <c r="I5081" t="s">
        <v>2778</v>
      </c>
      <c r="J5081" t="s">
        <v>955</v>
      </c>
      <c r="K5081" t="s">
        <v>956</v>
      </c>
      <c r="L5081">
        <v>1019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</row>
    <row r="5082" spans="1:21" x14ac:dyDescent="0.25">
      <c r="A5082" t="s">
        <v>549</v>
      </c>
      <c r="B5082" t="s">
        <v>957</v>
      </c>
      <c r="C5082" t="s">
        <v>958</v>
      </c>
      <c r="D5082">
        <v>585</v>
      </c>
      <c r="E5082" t="s">
        <v>953</v>
      </c>
      <c r="F5082">
        <v>3001</v>
      </c>
      <c r="G5082">
        <v>3003</v>
      </c>
      <c r="H5082">
        <v>0</v>
      </c>
      <c r="I5082" t="s">
        <v>2778</v>
      </c>
      <c r="J5082" t="s">
        <v>955</v>
      </c>
      <c r="K5082" t="s">
        <v>956</v>
      </c>
      <c r="L5082">
        <v>1019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</row>
    <row r="5083" spans="1:21" x14ac:dyDescent="0.25">
      <c r="A5083" t="s">
        <v>549</v>
      </c>
      <c r="B5083" t="s">
        <v>1240</v>
      </c>
      <c r="C5083" t="s">
        <v>2423</v>
      </c>
      <c r="D5083">
        <v>12</v>
      </c>
      <c r="E5083" t="s">
        <v>953</v>
      </c>
      <c r="F5083">
        <v>3001</v>
      </c>
      <c r="G5083" t="s">
        <v>1041</v>
      </c>
      <c r="H5083">
        <v>0</v>
      </c>
      <c r="I5083" t="s">
        <v>2778</v>
      </c>
      <c r="J5083" t="s">
        <v>955</v>
      </c>
      <c r="K5083" t="s">
        <v>956</v>
      </c>
      <c r="L5083">
        <v>1019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</row>
    <row r="5084" spans="1:21" x14ac:dyDescent="0.25">
      <c r="A5084" t="s">
        <v>549</v>
      </c>
      <c r="B5084" t="s">
        <v>962</v>
      </c>
      <c r="C5084" t="s">
        <v>4953</v>
      </c>
      <c r="D5084">
        <v>150</v>
      </c>
      <c r="E5084" t="s">
        <v>953</v>
      </c>
      <c r="F5084">
        <v>3093</v>
      </c>
      <c r="G5084">
        <v>3093</v>
      </c>
      <c r="H5084">
        <v>0</v>
      </c>
      <c r="I5084" t="s">
        <v>2778</v>
      </c>
      <c r="J5084" t="s">
        <v>960</v>
      </c>
      <c r="K5084" t="s">
        <v>956</v>
      </c>
      <c r="L5084">
        <v>1019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</row>
    <row r="5085" spans="1:21" x14ac:dyDescent="0.25">
      <c r="A5085" t="s">
        <v>549</v>
      </c>
      <c r="B5085" t="s">
        <v>962</v>
      </c>
      <c r="C5085" t="s">
        <v>6730</v>
      </c>
      <c r="D5085">
        <v>50</v>
      </c>
      <c r="E5085" t="s">
        <v>953</v>
      </c>
      <c r="F5085">
        <v>3093</v>
      </c>
      <c r="G5085">
        <v>3093</v>
      </c>
      <c r="H5085">
        <v>0</v>
      </c>
      <c r="I5085" t="s">
        <v>2778</v>
      </c>
      <c r="J5085" t="s">
        <v>960</v>
      </c>
      <c r="K5085" t="s">
        <v>956</v>
      </c>
      <c r="L5085">
        <v>1019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0</v>
      </c>
      <c r="U5085">
        <v>0</v>
      </c>
    </row>
    <row r="5086" spans="1:21" x14ac:dyDescent="0.25">
      <c r="A5086" t="s">
        <v>549</v>
      </c>
      <c r="B5086" t="s">
        <v>959</v>
      </c>
      <c r="C5086" t="s">
        <v>2696</v>
      </c>
      <c r="D5086">
        <v>1</v>
      </c>
      <c r="E5086" t="s">
        <v>953</v>
      </c>
      <c r="F5086">
        <v>3093</v>
      </c>
      <c r="G5086">
        <v>9999</v>
      </c>
      <c r="H5086">
        <v>0</v>
      </c>
      <c r="I5086" t="s">
        <v>2778</v>
      </c>
      <c r="J5086" t="s">
        <v>960</v>
      </c>
      <c r="K5086" t="s">
        <v>956</v>
      </c>
      <c r="L5086">
        <v>1019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</row>
    <row r="5087" spans="1:21" x14ac:dyDescent="0.25">
      <c r="A5087" t="s">
        <v>548</v>
      </c>
      <c r="B5087" t="s">
        <v>952</v>
      </c>
      <c r="C5087" t="s">
        <v>4623</v>
      </c>
      <c r="D5087">
        <v>200</v>
      </c>
      <c r="E5087" t="s">
        <v>953</v>
      </c>
      <c r="F5087">
        <v>3001</v>
      </c>
      <c r="G5087">
        <v>1003</v>
      </c>
      <c r="H5087">
        <v>0</v>
      </c>
      <c r="I5087" t="s">
        <v>2779</v>
      </c>
      <c r="J5087" t="s">
        <v>955</v>
      </c>
      <c r="K5087" t="s">
        <v>956</v>
      </c>
      <c r="L5087">
        <v>1019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</row>
    <row r="5088" spans="1:21" x14ac:dyDescent="0.25">
      <c r="A5088" t="s">
        <v>548</v>
      </c>
      <c r="B5088" t="s">
        <v>952</v>
      </c>
      <c r="C5088" t="s">
        <v>4985</v>
      </c>
      <c r="D5088">
        <v>200</v>
      </c>
      <c r="E5088" t="s">
        <v>953</v>
      </c>
      <c r="F5088">
        <v>3001</v>
      </c>
      <c r="G5088">
        <v>1003</v>
      </c>
      <c r="H5088">
        <v>0</v>
      </c>
      <c r="I5088" t="s">
        <v>2779</v>
      </c>
      <c r="J5088" t="s">
        <v>955</v>
      </c>
      <c r="K5088" t="s">
        <v>956</v>
      </c>
      <c r="L5088">
        <v>1019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</row>
    <row r="5089" spans="1:21" x14ac:dyDescent="0.25">
      <c r="A5089" t="s">
        <v>548</v>
      </c>
      <c r="B5089" t="s">
        <v>957</v>
      </c>
      <c r="C5089">
        <v>3415199</v>
      </c>
      <c r="D5089">
        <v>6</v>
      </c>
      <c r="E5089" t="s">
        <v>953</v>
      </c>
      <c r="F5089">
        <v>3001</v>
      </c>
      <c r="G5089">
        <v>3003</v>
      </c>
      <c r="H5089">
        <v>0</v>
      </c>
      <c r="I5089" t="s">
        <v>2779</v>
      </c>
      <c r="J5089" t="s">
        <v>955</v>
      </c>
      <c r="K5089" t="s">
        <v>956</v>
      </c>
      <c r="L5089">
        <v>1019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</row>
    <row r="5090" spans="1:21" x14ac:dyDescent="0.25">
      <c r="A5090" t="s">
        <v>548</v>
      </c>
      <c r="B5090" t="s">
        <v>957</v>
      </c>
      <c r="C5090">
        <v>3434833</v>
      </c>
      <c r="D5090">
        <v>3</v>
      </c>
      <c r="E5090" t="s">
        <v>953</v>
      </c>
      <c r="F5090">
        <v>3001</v>
      </c>
      <c r="G5090">
        <v>3003</v>
      </c>
      <c r="H5090">
        <v>0</v>
      </c>
      <c r="I5090" t="s">
        <v>2779</v>
      </c>
      <c r="J5090" t="s">
        <v>955</v>
      </c>
      <c r="K5090" t="s">
        <v>956</v>
      </c>
      <c r="L5090">
        <v>1019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</row>
    <row r="5091" spans="1:21" x14ac:dyDescent="0.25">
      <c r="A5091" t="s">
        <v>548</v>
      </c>
      <c r="B5091" t="s">
        <v>957</v>
      </c>
      <c r="C5091" t="s">
        <v>1201</v>
      </c>
      <c r="D5091">
        <v>13</v>
      </c>
      <c r="E5091" t="s">
        <v>953</v>
      </c>
      <c r="F5091">
        <v>3001</v>
      </c>
      <c r="G5091">
        <v>3003</v>
      </c>
      <c r="H5091">
        <v>0</v>
      </c>
      <c r="I5091" t="s">
        <v>2779</v>
      </c>
      <c r="J5091" t="s">
        <v>955</v>
      </c>
      <c r="K5091" t="s">
        <v>956</v>
      </c>
      <c r="L5091">
        <v>1019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</row>
    <row r="5092" spans="1:21" x14ac:dyDescent="0.25">
      <c r="A5092" t="s">
        <v>548</v>
      </c>
      <c r="B5092" t="s">
        <v>957</v>
      </c>
      <c r="C5092" t="s">
        <v>958</v>
      </c>
      <c r="D5092">
        <v>144</v>
      </c>
      <c r="E5092" t="s">
        <v>953</v>
      </c>
      <c r="F5092">
        <v>3001</v>
      </c>
      <c r="G5092">
        <v>3003</v>
      </c>
      <c r="H5092">
        <v>0</v>
      </c>
      <c r="I5092" t="s">
        <v>2779</v>
      </c>
      <c r="J5092" t="s">
        <v>955</v>
      </c>
      <c r="K5092" t="s">
        <v>956</v>
      </c>
      <c r="L5092">
        <v>1019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</row>
    <row r="5093" spans="1:21" x14ac:dyDescent="0.25">
      <c r="A5093" t="s">
        <v>548</v>
      </c>
      <c r="B5093" t="s">
        <v>1240</v>
      </c>
      <c r="C5093" t="s">
        <v>2423</v>
      </c>
      <c r="D5093">
        <v>12</v>
      </c>
      <c r="E5093" t="s">
        <v>953</v>
      </c>
      <c r="F5093">
        <v>3001</v>
      </c>
      <c r="G5093" t="s">
        <v>1041</v>
      </c>
      <c r="H5093">
        <v>0</v>
      </c>
      <c r="I5093" t="s">
        <v>2779</v>
      </c>
      <c r="J5093" t="s">
        <v>955</v>
      </c>
      <c r="K5093" t="s">
        <v>956</v>
      </c>
      <c r="L5093">
        <v>1019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</row>
    <row r="5094" spans="1:21" x14ac:dyDescent="0.25">
      <c r="A5094" t="s">
        <v>548</v>
      </c>
      <c r="B5094" t="s">
        <v>962</v>
      </c>
      <c r="C5094" t="s">
        <v>4577</v>
      </c>
      <c r="D5094">
        <v>194</v>
      </c>
      <c r="E5094" t="s">
        <v>953</v>
      </c>
      <c r="F5094">
        <v>3093</v>
      </c>
      <c r="G5094">
        <v>3093</v>
      </c>
      <c r="H5094">
        <v>0</v>
      </c>
      <c r="I5094" t="s">
        <v>2779</v>
      </c>
      <c r="J5094" t="s">
        <v>960</v>
      </c>
      <c r="K5094" t="s">
        <v>956</v>
      </c>
      <c r="L5094">
        <v>1019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</row>
    <row r="5095" spans="1:21" x14ac:dyDescent="0.25">
      <c r="A5095" t="s">
        <v>548</v>
      </c>
      <c r="B5095" t="s">
        <v>962</v>
      </c>
      <c r="C5095" t="s">
        <v>4986</v>
      </c>
      <c r="D5095">
        <v>199</v>
      </c>
      <c r="E5095" t="s">
        <v>953</v>
      </c>
      <c r="F5095">
        <v>3093</v>
      </c>
      <c r="G5095">
        <v>3093</v>
      </c>
      <c r="H5095">
        <v>0</v>
      </c>
      <c r="I5095" t="s">
        <v>2779</v>
      </c>
      <c r="J5095" t="s">
        <v>960</v>
      </c>
      <c r="K5095" t="s">
        <v>956</v>
      </c>
      <c r="L5095">
        <v>1019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0</v>
      </c>
      <c r="T5095">
        <v>0</v>
      </c>
      <c r="U5095">
        <v>0</v>
      </c>
    </row>
    <row r="5096" spans="1:21" x14ac:dyDescent="0.25">
      <c r="A5096" t="s">
        <v>548</v>
      </c>
      <c r="B5096" t="s">
        <v>962</v>
      </c>
      <c r="C5096" t="s">
        <v>6731</v>
      </c>
      <c r="D5096">
        <v>200</v>
      </c>
      <c r="E5096" t="s">
        <v>953</v>
      </c>
      <c r="F5096">
        <v>3093</v>
      </c>
      <c r="G5096">
        <v>3093</v>
      </c>
      <c r="H5096">
        <v>0</v>
      </c>
      <c r="I5096" t="s">
        <v>2779</v>
      </c>
      <c r="J5096" t="s">
        <v>960</v>
      </c>
      <c r="K5096" t="s">
        <v>956</v>
      </c>
      <c r="L5096">
        <v>1019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</row>
    <row r="5097" spans="1:21" x14ac:dyDescent="0.25">
      <c r="A5097" t="s">
        <v>548</v>
      </c>
      <c r="B5097" t="s">
        <v>962</v>
      </c>
      <c r="C5097" t="s">
        <v>6732</v>
      </c>
      <c r="D5097">
        <v>200</v>
      </c>
      <c r="E5097" t="s">
        <v>953</v>
      </c>
      <c r="F5097">
        <v>3093</v>
      </c>
      <c r="G5097">
        <v>3093</v>
      </c>
      <c r="H5097">
        <v>0</v>
      </c>
      <c r="I5097" t="s">
        <v>2779</v>
      </c>
      <c r="J5097" t="s">
        <v>960</v>
      </c>
      <c r="K5097" t="s">
        <v>956</v>
      </c>
      <c r="L5097">
        <v>1019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</row>
    <row r="5098" spans="1:21" x14ac:dyDescent="0.25">
      <c r="A5098" t="s">
        <v>548</v>
      </c>
      <c r="B5098" t="s">
        <v>962</v>
      </c>
      <c r="C5098" t="s">
        <v>6733</v>
      </c>
      <c r="D5098">
        <v>145</v>
      </c>
      <c r="E5098" t="s">
        <v>953</v>
      </c>
      <c r="F5098">
        <v>3093</v>
      </c>
      <c r="G5098">
        <v>3093</v>
      </c>
      <c r="H5098">
        <v>0</v>
      </c>
      <c r="I5098" t="s">
        <v>2779</v>
      </c>
      <c r="J5098" t="s">
        <v>960</v>
      </c>
      <c r="K5098" t="s">
        <v>956</v>
      </c>
      <c r="L5098">
        <v>1019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</row>
    <row r="5099" spans="1:21" x14ac:dyDescent="0.25">
      <c r="A5099" t="s">
        <v>548</v>
      </c>
      <c r="B5099" t="s">
        <v>959</v>
      </c>
      <c r="C5099" t="s">
        <v>1776</v>
      </c>
      <c r="D5099">
        <v>1</v>
      </c>
      <c r="E5099" t="s">
        <v>953</v>
      </c>
      <c r="F5099">
        <v>3093</v>
      </c>
      <c r="G5099">
        <v>9999</v>
      </c>
      <c r="H5099">
        <v>0</v>
      </c>
      <c r="I5099" t="s">
        <v>2779</v>
      </c>
      <c r="J5099" t="s">
        <v>960</v>
      </c>
      <c r="K5099" t="s">
        <v>956</v>
      </c>
      <c r="L5099">
        <v>1019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</row>
    <row r="5100" spans="1:21" x14ac:dyDescent="0.25">
      <c r="A5100" t="s">
        <v>547</v>
      </c>
      <c r="B5100" t="s">
        <v>957</v>
      </c>
      <c r="C5100" t="s">
        <v>958</v>
      </c>
      <c r="D5100">
        <v>74</v>
      </c>
      <c r="E5100" t="s">
        <v>953</v>
      </c>
      <c r="F5100">
        <v>3001</v>
      </c>
      <c r="G5100">
        <v>3003</v>
      </c>
      <c r="H5100">
        <v>0</v>
      </c>
      <c r="I5100" t="s">
        <v>2780</v>
      </c>
      <c r="J5100" t="s">
        <v>955</v>
      </c>
      <c r="K5100" t="s">
        <v>956</v>
      </c>
      <c r="L5100">
        <v>1019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</row>
    <row r="5101" spans="1:21" x14ac:dyDescent="0.25">
      <c r="A5101" t="s">
        <v>547</v>
      </c>
      <c r="B5101" t="s">
        <v>1240</v>
      </c>
      <c r="C5101" t="s">
        <v>2423</v>
      </c>
      <c r="D5101">
        <v>3</v>
      </c>
      <c r="E5101" t="s">
        <v>953</v>
      </c>
      <c r="F5101">
        <v>3001</v>
      </c>
      <c r="G5101" t="s">
        <v>1041</v>
      </c>
      <c r="H5101">
        <v>0</v>
      </c>
      <c r="I5101" t="s">
        <v>2780</v>
      </c>
      <c r="J5101" t="s">
        <v>955</v>
      </c>
      <c r="K5101" t="s">
        <v>956</v>
      </c>
      <c r="L5101">
        <v>1019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0</v>
      </c>
    </row>
    <row r="5102" spans="1:21" x14ac:dyDescent="0.25">
      <c r="A5102" t="s">
        <v>547</v>
      </c>
      <c r="B5102" t="s">
        <v>964</v>
      </c>
      <c r="C5102" t="s">
        <v>6734</v>
      </c>
      <c r="D5102">
        <v>50</v>
      </c>
      <c r="E5102" t="s">
        <v>953</v>
      </c>
      <c r="F5102">
        <v>3093</v>
      </c>
      <c r="G5102">
        <v>3000</v>
      </c>
      <c r="H5102">
        <v>0</v>
      </c>
      <c r="I5102" t="s">
        <v>2780</v>
      </c>
      <c r="J5102" t="s">
        <v>960</v>
      </c>
      <c r="K5102" t="s">
        <v>956</v>
      </c>
      <c r="L5102">
        <v>1019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</row>
    <row r="5103" spans="1:21" x14ac:dyDescent="0.25">
      <c r="A5103" t="s">
        <v>547</v>
      </c>
      <c r="B5103" t="s">
        <v>964</v>
      </c>
      <c r="C5103" t="s">
        <v>5763</v>
      </c>
      <c r="D5103">
        <v>50</v>
      </c>
      <c r="E5103" t="s">
        <v>953</v>
      </c>
      <c r="F5103">
        <v>3093</v>
      </c>
      <c r="G5103">
        <v>3000</v>
      </c>
      <c r="H5103">
        <v>0</v>
      </c>
      <c r="I5103" t="s">
        <v>2780</v>
      </c>
      <c r="J5103" t="s">
        <v>960</v>
      </c>
      <c r="K5103" t="s">
        <v>956</v>
      </c>
      <c r="L5103">
        <v>1019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</row>
    <row r="5104" spans="1:21" x14ac:dyDescent="0.25">
      <c r="A5104" t="s">
        <v>547</v>
      </c>
      <c r="B5104" t="s">
        <v>964</v>
      </c>
      <c r="C5104" t="s">
        <v>5772</v>
      </c>
      <c r="D5104">
        <v>10</v>
      </c>
      <c r="E5104" t="s">
        <v>953</v>
      </c>
      <c r="F5104">
        <v>3093</v>
      </c>
      <c r="G5104">
        <v>3000</v>
      </c>
      <c r="H5104">
        <v>0</v>
      </c>
      <c r="I5104" t="s">
        <v>2780</v>
      </c>
      <c r="J5104" t="s">
        <v>960</v>
      </c>
      <c r="K5104" t="s">
        <v>956</v>
      </c>
      <c r="L5104">
        <v>1019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</row>
    <row r="5105" spans="1:21" x14ac:dyDescent="0.25">
      <c r="A5105" t="s">
        <v>547</v>
      </c>
      <c r="B5105" t="s">
        <v>962</v>
      </c>
      <c r="C5105" t="s">
        <v>6142</v>
      </c>
      <c r="D5105">
        <v>50</v>
      </c>
      <c r="E5105" t="s">
        <v>953</v>
      </c>
      <c r="F5105">
        <v>3093</v>
      </c>
      <c r="G5105">
        <v>3093</v>
      </c>
      <c r="H5105">
        <v>0</v>
      </c>
      <c r="I5105" t="s">
        <v>2780</v>
      </c>
      <c r="J5105" t="s">
        <v>960</v>
      </c>
      <c r="K5105" t="s">
        <v>956</v>
      </c>
      <c r="L5105">
        <v>1019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</row>
    <row r="5106" spans="1:21" x14ac:dyDescent="0.25">
      <c r="A5106" t="s">
        <v>547</v>
      </c>
      <c r="B5106" t="s">
        <v>962</v>
      </c>
      <c r="C5106" t="s">
        <v>6735</v>
      </c>
      <c r="D5106">
        <v>50</v>
      </c>
      <c r="E5106" t="s">
        <v>953</v>
      </c>
      <c r="F5106">
        <v>3093</v>
      </c>
      <c r="G5106">
        <v>3093</v>
      </c>
      <c r="H5106">
        <v>0</v>
      </c>
      <c r="I5106" t="s">
        <v>2780</v>
      </c>
      <c r="J5106" t="s">
        <v>960</v>
      </c>
      <c r="K5106" t="s">
        <v>956</v>
      </c>
      <c r="L5106">
        <v>1019</v>
      </c>
      <c r="N5106">
        <v>0</v>
      </c>
      <c r="O5106">
        <v>0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</v>
      </c>
    </row>
    <row r="5107" spans="1:21" x14ac:dyDescent="0.25">
      <c r="A5107" t="s">
        <v>547</v>
      </c>
      <c r="B5107" t="s">
        <v>962</v>
      </c>
      <c r="C5107" t="s">
        <v>6736</v>
      </c>
      <c r="D5107">
        <v>50</v>
      </c>
      <c r="E5107" t="s">
        <v>953</v>
      </c>
      <c r="F5107">
        <v>3093</v>
      </c>
      <c r="G5107">
        <v>3093</v>
      </c>
      <c r="H5107">
        <v>0</v>
      </c>
      <c r="I5107" t="s">
        <v>2780</v>
      </c>
      <c r="J5107" t="s">
        <v>960</v>
      </c>
      <c r="K5107" t="s">
        <v>956</v>
      </c>
      <c r="L5107">
        <v>1019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</row>
    <row r="5108" spans="1:21" x14ac:dyDescent="0.25">
      <c r="A5108" t="s">
        <v>547</v>
      </c>
      <c r="B5108" t="s">
        <v>962</v>
      </c>
      <c r="C5108" t="s">
        <v>6737</v>
      </c>
      <c r="D5108">
        <v>30</v>
      </c>
      <c r="E5108" t="s">
        <v>953</v>
      </c>
      <c r="F5108">
        <v>3093</v>
      </c>
      <c r="G5108">
        <v>3093</v>
      </c>
      <c r="H5108">
        <v>0</v>
      </c>
      <c r="I5108" t="s">
        <v>2780</v>
      </c>
      <c r="J5108" t="s">
        <v>960</v>
      </c>
      <c r="K5108" t="s">
        <v>956</v>
      </c>
      <c r="L5108">
        <v>1019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0</v>
      </c>
      <c r="T5108">
        <v>0</v>
      </c>
      <c r="U5108">
        <v>0</v>
      </c>
    </row>
    <row r="5109" spans="1:21" x14ac:dyDescent="0.25">
      <c r="A5109" t="s">
        <v>547</v>
      </c>
      <c r="B5109" t="s">
        <v>962</v>
      </c>
      <c r="C5109" t="s">
        <v>5195</v>
      </c>
      <c r="D5109">
        <v>30</v>
      </c>
      <c r="E5109" t="s">
        <v>953</v>
      </c>
      <c r="F5109">
        <v>3093</v>
      </c>
      <c r="G5109">
        <v>3093</v>
      </c>
      <c r="H5109">
        <v>0</v>
      </c>
      <c r="I5109" t="s">
        <v>2780</v>
      </c>
      <c r="J5109" t="s">
        <v>960</v>
      </c>
      <c r="K5109" t="s">
        <v>956</v>
      </c>
      <c r="L5109">
        <v>1019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</row>
    <row r="5110" spans="1:21" x14ac:dyDescent="0.25">
      <c r="A5110" t="s">
        <v>547</v>
      </c>
      <c r="B5110" t="s">
        <v>962</v>
      </c>
      <c r="C5110" t="s">
        <v>5181</v>
      </c>
      <c r="D5110">
        <v>30</v>
      </c>
      <c r="E5110" t="s">
        <v>953</v>
      </c>
      <c r="F5110">
        <v>3093</v>
      </c>
      <c r="G5110">
        <v>3093</v>
      </c>
      <c r="H5110">
        <v>0</v>
      </c>
      <c r="I5110" t="s">
        <v>2780</v>
      </c>
      <c r="J5110" t="s">
        <v>960</v>
      </c>
      <c r="K5110" t="s">
        <v>956</v>
      </c>
      <c r="L5110">
        <v>1019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</row>
    <row r="5111" spans="1:21" x14ac:dyDescent="0.25">
      <c r="A5111" t="s">
        <v>547</v>
      </c>
      <c r="B5111" t="s">
        <v>962</v>
      </c>
      <c r="C5111" t="s">
        <v>5771</v>
      </c>
      <c r="D5111">
        <v>50</v>
      </c>
      <c r="E5111" t="s">
        <v>953</v>
      </c>
      <c r="F5111">
        <v>3093</v>
      </c>
      <c r="G5111">
        <v>3093</v>
      </c>
      <c r="H5111">
        <v>0</v>
      </c>
      <c r="I5111" t="s">
        <v>2780</v>
      </c>
      <c r="J5111" t="s">
        <v>960</v>
      </c>
      <c r="K5111" t="s">
        <v>956</v>
      </c>
      <c r="L5111">
        <v>1019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</row>
    <row r="5112" spans="1:21" x14ac:dyDescent="0.25">
      <c r="A5112" t="s">
        <v>547</v>
      </c>
      <c r="B5112" t="s">
        <v>959</v>
      </c>
      <c r="C5112" t="s">
        <v>2481</v>
      </c>
      <c r="D5112">
        <v>2</v>
      </c>
      <c r="E5112" t="s">
        <v>953</v>
      </c>
      <c r="F5112">
        <v>3093</v>
      </c>
      <c r="G5112">
        <v>9999</v>
      </c>
      <c r="H5112">
        <v>0</v>
      </c>
      <c r="I5112" t="s">
        <v>2780</v>
      </c>
      <c r="J5112" t="s">
        <v>960</v>
      </c>
      <c r="K5112" t="s">
        <v>956</v>
      </c>
      <c r="L5112">
        <v>1019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</row>
    <row r="5113" spans="1:21" x14ac:dyDescent="0.25">
      <c r="A5113" t="s">
        <v>546</v>
      </c>
      <c r="B5113" t="s">
        <v>957</v>
      </c>
      <c r="C5113">
        <v>3434834</v>
      </c>
      <c r="D5113">
        <v>3</v>
      </c>
      <c r="E5113" t="s">
        <v>953</v>
      </c>
      <c r="F5113">
        <v>3001</v>
      </c>
      <c r="G5113">
        <v>3003</v>
      </c>
      <c r="H5113">
        <v>0</v>
      </c>
      <c r="I5113" t="s">
        <v>2781</v>
      </c>
      <c r="J5113" t="s">
        <v>955</v>
      </c>
      <c r="K5113" t="s">
        <v>956</v>
      </c>
      <c r="L5113">
        <v>1019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</row>
    <row r="5114" spans="1:21" x14ac:dyDescent="0.25">
      <c r="A5114" t="s">
        <v>546</v>
      </c>
      <c r="B5114" t="s">
        <v>957</v>
      </c>
      <c r="C5114" t="s">
        <v>958</v>
      </c>
      <c r="D5114">
        <v>375</v>
      </c>
      <c r="E5114" t="s">
        <v>953</v>
      </c>
      <c r="F5114">
        <v>3001</v>
      </c>
      <c r="G5114">
        <v>3003</v>
      </c>
      <c r="H5114">
        <v>0</v>
      </c>
      <c r="I5114" t="s">
        <v>2781</v>
      </c>
      <c r="J5114" t="s">
        <v>955</v>
      </c>
      <c r="K5114" t="s">
        <v>956</v>
      </c>
      <c r="L5114">
        <v>1019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</row>
    <row r="5115" spans="1:21" x14ac:dyDescent="0.25">
      <c r="A5115" t="s">
        <v>546</v>
      </c>
      <c r="B5115" t="s">
        <v>1240</v>
      </c>
      <c r="C5115" t="s">
        <v>2423</v>
      </c>
      <c r="D5115">
        <v>12</v>
      </c>
      <c r="E5115" t="s">
        <v>953</v>
      </c>
      <c r="F5115">
        <v>3001</v>
      </c>
      <c r="G5115" t="s">
        <v>1041</v>
      </c>
      <c r="H5115">
        <v>0</v>
      </c>
      <c r="I5115" t="s">
        <v>2781</v>
      </c>
      <c r="J5115" t="s">
        <v>955</v>
      </c>
      <c r="K5115" t="s">
        <v>956</v>
      </c>
      <c r="L5115">
        <v>1019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</row>
    <row r="5116" spans="1:21" x14ac:dyDescent="0.25">
      <c r="A5116" t="s">
        <v>546</v>
      </c>
      <c r="B5116" t="s">
        <v>962</v>
      </c>
      <c r="C5116" t="s">
        <v>5384</v>
      </c>
      <c r="D5116">
        <v>280</v>
      </c>
      <c r="E5116" t="s">
        <v>953</v>
      </c>
      <c r="F5116">
        <v>3093</v>
      </c>
      <c r="G5116">
        <v>3093</v>
      </c>
      <c r="H5116">
        <v>0</v>
      </c>
      <c r="I5116" t="s">
        <v>2781</v>
      </c>
      <c r="J5116" t="s">
        <v>960</v>
      </c>
      <c r="K5116" t="s">
        <v>956</v>
      </c>
      <c r="L5116">
        <v>1019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</row>
    <row r="5117" spans="1:21" x14ac:dyDescent="0.25">
      <c r="A5117" t="s">
        <v>546</v>
      </c>
      <c r="B5117" t="s">
        <v>959</v>
      </c>
      <c r="C5117" t="s">
        <v>1776</v>
      </c>
      <c r="D5117">
        <v>2</v>
      </c>
      <c r="E5117" t="s">
        <v>953</v>
      </c>
      <c r="F5117">
        <v>3093</v>
      </c>
      <c r="G5117">
        <v>9999</v>
      </c>
      <c r="H5117">
        <v>0</v>
      </c>
      <c r="I5117" t="s">
        <v>2781</v>
      </c>
      <c r="J5117" t="s">
        <v>960</v>
      </c>
      <c r="K5117" t="s">
        <v>956</v>
      </c>
      <c r="L5117">
        <v>1019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</row>
    <row r="5118" spans="1:21" x14ac:dyDescent="0.25">
      <c r="A5118" t="s">
        <v>545</v>
      </c>
      <c r="B5118" t="s">
        <v>957</v>
      </c>
      <c r="C5118" t="s">
        <v>958</v>
      </c>
      <c r="D5118">
        <v>74</v>
      </c>
      <c r="E5118" t="s">
        <v>953</v>
      </c>
      <c r="F5118">
        <v>3001</v>
      </c>
      <c r="G5118">
        <v>3003</v>
      </c>
      <c r="H5118">
        <v>0</v>
      </c>
      <c r="I5118" t="s">
        <v>2782</v>
      </c>
      <c r="J5118" t="s">
        <v>955</v>
      </c>
      <c r="K5118" t="s">
        <v>956</v>
      </c>
      <c r="L5118">
        <v>1019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</row>
    <row r="5119" spans="1:21" x14ac:dyDescent="0.25">
      <c r="A5119" t="s">
        <v>545</v>
      </c>
      <c r="B5119" t="s">
        <v>1240</v>
      </c>
      <c r="C5119" t="s">
        <v>2423</v>
      </c>
      <c r="D5119">
        <v>12</v>
      </c>
      <c r="E5119" t="s">
        <v>953</v>
      </c>
      <c r="F5119">
        <v>3001</v>
      </c>
      <c r="G5119" t="s">
        <v>1041</v>
      </c>
      <c r="H5119">
        <v>0</v>
      </c>
      <c r="I5119" t="s">
        <v>2782</v>
      </c>
      <c r="J5119" t="s">
        <v>955</v>
      </c>
      <c r="K5119" t="s">
        <v>956</v>
      </c>
      <c r="L5119">
        <v>1019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0</v>
      </c>
      <c r="T5119">
        <v>0</v>
      </c>
      <c r="U5119">
        <v>0</v>
      </c>
    </row>
    <row r="5120" spans="1:21" x14ac:dyDescent="0.25">
      <c r="A5120" t="s">
        <v>545</v>
      </c>
      <c r="B5120" t="s">
        <v>964</v>
      </c>
      <c r="C5120" t="s">
        <v>6738</v>
      </c>
      <c r="D5120">
        <v>40</v>
      </c>
      <c r="E5120" t="s">
        <v>953</v>
      </c>
      <c r="F5120">
        <v>3093</v>
      </c>
      <c r="G5120">
        <v>3000</v>
      </c>
      <c r="H5120">
        <v>0</v>
      </c>
      <c r="I5120" t="s">
        <v>2782</v>
      </c>
      <c r="J5120" t="s">
        <v>960</v>
      </c>
      <c r="K5120" t="s">
        <v>956</v>
      </c>
      <c r="L5120">
        <v>1019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0</v>
      </c>
      <c r="T5120">
        <v>0</v>
      </c>
      <c r="U5120">
        <v>0</v>
      </c>
    </row>
    <row r="5121" spans="1:21" x14ac:dyDescent="0.25">
      <c r="A5121" t="s">
        <v>545</v>
      </c>
      <c r="B5121" t="s">
        <v>964</v>
      </c>
      <c r="C5121" t="s">
        <v>6739</v>
      </c>
      <c r="D5121">
        <v>40</v>
      </c>
      <c r="E5121" t="s">
        <v>953</v>
      </c>
      <c r="F5121">
        <v>3093</v>
      </c>
      <c r="G5121">
        <v>3000</v>
      </c>
      <c r="H5121">
        <v>0</v>
      </c>
      <c r="I5121" t="s">
        <v>2782</v>
      </c>
      <c r="J5121" t="s">
        <v>960</v>
      </c>
      <c r="K5121" t="s">
        <v>956</v>
      </c>
      <c r="L5121">
        <v>1019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</row>
    <row r="5122" spans="1:21" x14ac:dyDescent="0.25">
      <c r="A5122" t="s">
        <v>545</v>
      </c>
      <c r="B5122" t="s">
        <v>962</v>
      </c>
      <c r="C5122" t="s">
        <v>1620</v>
      </c>
      <c r="D5122">
        <v>100</v>
      </c>
      <c r="E5122" t="s">
        <v>953</v>
      </c>
      <c r="F5122">
        <v>3093</v>
      </c>
      <c r="G5122">
        <v>3093</v>
      </c>
      <c r="H5122">
        <v>0</v>
      </c>
      <c r="I5122" t="s">
        <v>2782</v>
      </c>
      <c r="J5122" t="s">
        <v>960</v>
      </c>
      <c r="K5122" t="s">
        <v>956</v>
      </c>
      <c r="L5122">
        <v>1019</v>
      </c>
      <c r="N5122">
        <v>0</v>
      </c>
      <c r="O5122">
        <v>0</v>
      </c>
      <c r="P5122">
        <v>0</v>
      </c>
      <c r="Q5122">
        <v>0</v>
      </c>
      <c r="R5122">
        <v>0</v>
      </c>
      <c r="S5122">
        <v>0</v>
      </c>
      <c r="T5122">
        <v>0</v>
      </c>
      <c r="U5122">
        <v>0</v>
      </c>
    </row>
    <row r="5123" spans="1:21" x14ac:dyDescent="0.25">
      <c r="A5123" t="s">
        <v>545</v>
      </c>
      <c r="B5123" t="s">
        <v>962</v>
      </c>
      <c r="C5123" t="s">
        <v>6740</v>
      </c>
      <c r="D5123">
        <v>80</v>
      </c>
      <c r="E5123" t="s">
        <v>953</v>
      </c>
      <c r="F5123">
        <v>3093</v>
      </c>
      <c r="G5123">
        <v>3093</v>
      </c>
      <c r="H5123">
        <v>0</v>
      </c>
      <c r="I5123" t="s">
        <v>2782</v>
      </c>
      <c r="J5123" t="s">
        <v>960</v>
      </c>
      <c r="K5123" t="s">
        <v>956</v>
      </c>
      <c r="L5123">
        <v>1019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0</v>
      </c>
      <c r="T5123">
        <v>0</v>
      </c>
      <c r="U5123">
        <v>0</v>
      </c>
    </row>
    <row r="5124" spans="1:21" x14ac:dyDescent="0.25">
      <c r="A5124" t="s">
        <v>545</v>
      </c>
      <c r="B5124" t="s">
        <v>962</v>
      </c>
      <c r="C5124" t="s">
        <v>6741</v>
      </c>
      <c r="D5124">
        <v>40</v>
      </c>
      <c r="E5124" t="s">
        <v>953</v>
      </c>
      <c r="F5124">
        <v>3093</v>
      </c>
      <c r="G5124">
        <v>3093</v>
      </c>
      <c r="H5124">
        <v>0</v>
      </c>
      <c r="I5124" t="s">
        <v>2782</v>
      </c>
      <c r="J5124" t="s">
        <v>960</v>
      </c>
      <c r="K5124" t="s">
        <v>956</v>
      </c>
      <c r="L5124">
        <v>1019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</row>
    <row r="5125" spans="1:21" x14ac:dyDescent="0.25">
      <c r="A5125" t="s">
        <v>545</v>
      </c>
      <c r="B5125" t="s">
        <v>962</v>
      </c>
      <c r="C5125" t="s">
        <v>6133</v>
      </c>
      <c r="D5125">
        <v>80</v>
      </c>
      <c r="E5125" t="s">
        <v>953</v>
      </c>
      <c r="F5125">
        <v>3093</v>
      </c>
      <c r="G5125">
        <v>3093</v>
      </c>
      <c r="H5125">
        <v>0</v>
      </c>
      <c r="I5125" t="s">
        <v>2782</v>
      </c>
      <c r="J5125" t="s">
        <v>960</v>
      </c>
      <c r="K5125" t="s">
        <v>956</v>
      </c>
      <c r="L5125">
        <v>1019</v>
      </c>
      <c r="N5125">
        <v>0</v>
      </c>
      <c r="O5125">
        <v>0</v>
      </c>
      <c r="P5125">
        <v>0</v>
      </c>
      <c r="Q5125">
        <v>0</v>
      </c>
      <c r="R5125">
        <v>0</v>
      </c>
      <c r="S5125">
        <v>0</v>
      </c>
      <c r="T5125">
        <v>0</v>
      </c>
      <c r="U5125">
        <v>0</v>
      </c>
    </row>
    <row r="5126" spans="1:21" x14ac:dyDescent="0.25">
      <c r="A5126" t="s">
        <v>545</v>
      </c>
      <c r="B5126" t="s">
        <v>959</v>
      </c>
      <c r="C5126" t="s">
        <v>1776</v>
      </c>
      <c r="D5126">
        <v>2</v>
      </c>
      <c r="E5126" t="s">
        <v>953</v>
      </c>
      <c r="F5126">
        <v>3093</v>
      </c>
      <c r="G5126">
        <v>9999</v>
      </c>
      <c r="H5126">
        <v>0</v>
      </c>
      <c r="I5126" t="s">
        <v>2782</v>
      </c>
      <c r="J5126" t="s">
        <v>960</v>
      </c>
      <c r="K5126" t="s">
        <v>956</v>
      </c>
      <c r="L5126">
        <v>1019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  <c r="U5126">
        <v>0</v>
      </c>
    </row>
    <row r="5127" spans="1:21" x14ac:dyDescent="0.25">
      <c r="A5127" t="s">
        <v>544</v>
      </c>
      <c r="B5127" t="s">
        <v>952</v>
      </c>
      <c r="C5127" t="s">
        <v>6742</v>
      </c>
      <c r="D5127">
        <v>500</v>
      </c>
      <c r="E5127" t="s">
        <v>953</v>
      </c>
      <c r="F5127">
        <v>3001</v>
      </c>
      <c r="G5127">
        <v>1003</v>
      </c>
      <c r="H5127">
        <v>0</v>
      </c>
      <c r="I5127" t="s">
        <v>2783</v>
      </c>
      <c r="J5127" t="s">
        <v>955</v>
      </c>
      <c r="K5127" t="s">
        <v>956</v>
      </c>
      <c r="L5127">
        <v>1019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0</v>
      </c>
      <c r="T5127">
        <v>0</v>
      </c>
      <c r="U5127">
        <v>0</v>
      </c>
    </row>
    <row r="5128" spans="1:21" x14ac:dyDescent="0.25">
      <c r="A5128" t="s">
        <v>544</v>
      </c>
      <c r="B5128" t="s">
        <v>957</v>
      </c>
      <c r="C5128">
        <v>3415231</v>
      </c>
      <c r="D5128">
        <v>11</v>
      </c>
      <c r="E5128" t="s">
        <v>953</v>
      </c>
      <c r="F5128">
        <v>3001</v>
      </c>
      <c r="G5128">
        <v>3003</v>
      </c>
      <c r="H5128">
        <v>0</v>
      </c>
      <c r="I5128" t="s">
        <v>2783</v>
      </c>
      <c r="J5128" t="s">
        <v>955</v>
      </c>
      <c r="K5128" t="s">
        <v>956</v>
      </c>
      <c r="L5128">
        <v>1019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0</v>
      </c>
      <c r="T5128">
        <v>0</v>
      </c>
      <c r="U5128">
        <v>0</v>
      </c>
    </row>
    <row r="5129" spans="1:21" x14ac:dyDescent="0.25">
      <c r="A5129" t="s">
        <v>544</v>
      </c>
      <c r="B5129" t="s">
        <v>957</v>
      </c>
      <c r="C5129">
        <v>3434955</v>
      </c>
      <c r="D5129">
        <v>6</v>
      </c>
      <c r="E5129" t="s">
        <v>953</v>
      </c>
      <c r="F5129">
        <v>3001</v>
      </c>
      <c r="G5129">
        <v>3003</v>
      </c>
      <c r="H5129">
        <v>0</v>
      </c>
      <c r="I5129" t="s">
        <v>2783</v>
      </c>
      <c r="J5129" t="s">
        <v>955</v>
      </c>
      <c r="K5129" t="s">
        <v>956</v>
      </c>
      <c r="L5129">
        <v>1019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</row>
    <row r="5130" spans="1:21" x14ac:dyDescent="0.25">
      <c r="A5130" t="s">
        <v>544</v>
      </c>
      <c r="B5130" t="s">
        <v>957</v>
      </c>
      <c r="C5130" t="s">
        <v>958</v>
      </c>
      <c r="D5130">
        <v>523</v>
      </c>
      <c r="E5130" t="s">
        <v>953</v>
      </c>
      <c r="F5130">
        <v>3001</v>
      </c>
      <c r="G5130">
        <v>3003</v>
      </c>
      <c r="H5130">
        <v>0</v>
      </c>
      <c r="I5130" t="s">
        <v>2783</v>
      </c>
      <c r="J5130" t="s">
        <v>955</v>
      </c>
      <c r="K5130" t="s">
        <v>956</v>
      </c>
      <c r="L5130">
        <v>1019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</row>
    <row r="5131" spans="1:21" x14ac:dyDescent="0.25">
      <c r="A5131" t="s">
        <v>544</v>
      </c>
      <c r="B5131" t="s">
        <v>1240</v>
      </c>
      <c r="C5131" t="s">
        <v>2423</v>
      </c>
      <c r="D5131">
        <v>24</v>
      </c>
      <c r="E5131" t="s">
        <v>953</v>
      </c>
      <c r="F5131">
        <v>3001</v>
      </c>
      <c r="G5131" t="s">
        <v>1041</v>
      </c>
      <c r="H5131">
        <v>0</v>
      </c>
      <c r="I5131" t="s">
        <v>2783</v>
      </c>
      <c r="J5131" t="s">
        <v>955</v>
      </c>
      <c r="K5131" t="s">
        <v>956</v>
      </c>
      <c r="L5131">
        <v>1019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</row>
    <row r="5132" spans="1:21" x14ac:dyDescent="0.25">
      <c r="A5132" t="s">
        <v>544</v>
      </c>
      <c r="B5132" t="s">
        <v>959</v>
      </c>
      <c r="C5132" t="s">
        <v>1776</v>
      </c>
      <c r="D5132">
        <v>1</v>
      </c>
      <c r="E5132" t="s">
        <v>953</v>
      </c>
      <c r="F5132">
        <v>3093</v>
      </c>
      <c r="G5132">
        <v>9999</v>
      </c>
      <c r="H5132">
        <v>0</v>
      </c>
      <c r="I5132" t="s">
        <v>2783</v>
      </c>
      <c r="J5132" t="s">
        <v>960</v>
      </c>
      <c r="K5132" t="s">
        <v>956</v>
      </c>
      <c r="L5132">
        <v>1019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</row>
    <row r="5133" spans="1:21" x14ac:dyDescent="0.25">
      <c r="A5133" t="s">
        <v>543</v>
      </c>
      <c r="D5133">
        <v>0</v>
      </c>
      <c r="E5133" t="s">
        <v>953</v>
      </c>
      <c r="F5133">
        <v>3001</v>
      </c>
      <c r="H5133">
        <v>36</v>
      </c>
      <c r="I5133" t="s">
        <v>2784</v>
      </c>
      <c r="J5133" t="s">
        <v>955</v>
      </c>
      <c r="K5133" t="s">
        <v>956</v>
      </c>
      <c r="L5133">
        <v>1019</v>
      </c>
      <c r="N5133">
        <v>0</v>
      </c>
      <c r="O5133">
        <v>36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</row>
    <row r="5134" spans="1:21" x14ac:dyDescent="0.25">
      <c r="A5134" t="s">
        <v>543</v>
      </c>
      <c r="B5134" t="s">
        <v>957</v>
      </c>
      <c r="C5134" t="s">
        <v>958</v>
      </c>
      <c r="D5134">
        <v>93</v>
      </c>
      <c r="E5134" t="s">
        <v>953</v>
      </c>
      <c r="F5134">
        <v>3001</v>
      </c>
      <c r="G5134">
        <v>3003</v>
      </c>
      <c r="H5134">
        <v>0</v>
      </c>
      <c r="I5134" t="s">
        <v>2784</v>
      </c>
      <c r="J5134" t="s">
        <v>955</v>
      </c>
      <c r="K5134" t="s">
        <v>956</v>
      </c>
      <c r="L5134">
        <v>1019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</row>
    <row r="5135" spans="1:21" x14ac:dyDescent="0.25">
      <c r="A5135" t="s">
        <v>543</v>
      </c>
      <c r="B5135" t="s">
        <v>1240</v>
      </c>
      <c r="C5135" t="s">
        <v>2423</v>
      </c>
      <c r="D5135">
        <v>12</v>
      </c>
      <c r="E5135" t="s">
        <v>953</v>
      </c>
      <c r="F5135">
        <v>3001</v>
      </c>
      <c r="G5135" t="s">
        <v>1041</v>
      </c>
      <c r="H5135">
        <v>0</v>
      </c>
      <c r="I5135" t="s">
        <v>2784</v>
      </c>
      <c r="J5135" t="s">
        <v>955</v>
      </c>
      <c r="K5135" t="s">
        <v>956</v>
      </c>
      <c r="L5135">
        <v>1019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</row>
    <row r="5136" spans="1:21" x14ac:dyDescent="0.25">
      <c r="A5136" t="s">
        <v>543</v>
      </c>
      <c r="B5136" t="s">
        <v>964</v>
      </c>
      <c r="C5136" t="s">
        <v>6743</v>
      </c>
      <c r="D5136">
        <v>30</v>
      </c>
      <c r="E5136" t="s">
        <v>953</v>
      </c>
      <c r="F5136">
        <v>3093</v>
      </c>
      <c r="G5136">
        <v>3000</v>
      </c>
      <c r="H5136">
        <v>0</v>
      </c>
      <c r="I5136" t="s">
        <v>2784</v>
      </c>
      <c r="J5136" t="s">
        <v>960</v>
      </c>
      <c r="K5136" t="s">
        <v>956</v>
      </c>
      <c r="L5136">
        <v>1019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</row>
    <row r="5137" spans="1:21" x14ac:dyDescent="0.25">
      <c r="A5137" t="s">
        <v>543</v>
      </c>
      <c r="B5137" t="s">
        <v>964</v>
      </c>
      <c r="C5137" t="s">
        <v>6744</v>
      </c>
      <c r="D5137">
        <v>60</v>
      </c>
      <c r="E5137" t="s">
        <v>953</v>
      </c>
      <c r="F5137">
        <v>3093</v>
      </c>
      <c r="G5137">
        <v>3000</v>
      </c>
      <c r="H5137">
        <v>0</v>
      </c>
      <c r="I5137" t="s">
        <v>2784</v>
      </c>
      <c r="J5137" t="s">
        <v>960</v>
      </c>
      <c r="K5137" t="s">
        <v>956</v>
      </c>
      <c r="L5137">
        <v>1019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</row>
    <row r="5138" spans="1:21" x14ac:dyDescent="0.25">
      <c r="A5138" t="s">
        <v>543</v>
      </c>
      <c r="B5138" t="s">
        <v>962</v>
      </c>
      <c r="C5138" t="s">
        <v>5742</v>
      </c>
      <c r="D5138">
        <v>60</v>
      </c>
      <c r="E5138" t="s">
        <v>953</v>
      </c>
      <c r="F5138">
        <v>3093</v>
      </c>
      <c r="G5138">
        <v>3093</v>
      </c>
      <c r="H5138">
        <v>0</v>
      </c>
      <c r="I5138" t="s">
        <v>2784</v>
      </c>
      <c r="J5138" t="s">
        <v>960</v>
      </c>
      <c r="K5138" t="s">
        <v>956</v>
      </c>
      <c r="L5138">
        <v>1019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</row>
    <row r="5139" spans="1:21" x14ac:dyDescent="0.25">
      <c r="A5139" t="s">
        <v>543</v>
      </c>
      <c r="B5139" t="s">
        <v>962</v>
      </c>
      <c r="C5139" t="s">
        <v>6745</v>
      </c>
      <c r="D5139">
        <v>60</v>
      </c>
      <c r="E5139" t="s">
        <v>953</v>
      </c>
      <c r="F5139">
        <v>3093</v>
      </c>
      <c r="G5139">
        <v>3093</v>
      </c>
      <c r="H5139">
        <v>0</v>
      </c>
      <c r="I5139" t="s">
        <v>2784</v>
      </c>
      <c r="J5139" t="s">
        <v>960</v>
      </c>
      <c r="K5139" t="s">
        <v>956</v>
      </c>
      <c r="L5139">
        <v>1019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</row>
    <row r="5140" spans="1:21" x14ac:dyDescent="0.25">
      <c r="A5140" t="s">
        <v>543</v>
      </c>
      <c r="B5140" t="s">
        <v>962</v>
      </c>
      <c r="C5140" t="s">
        <v>6746</v>
      </c>
      <c r="D5140">
        <v>60</v>
      </c>
      <c r="E5140" t="s">
        <v>953</v>
      </c>
      <c r="F5140">
        <v>3093</v>
      </c>
      <c r="G5140">
        <v>3093</v>
      </c>
      <c r="H5140">
        <v>0</v>
      </c>
      <c r="I5140" t="s">
        <v>2784</v>
      </c>
      <c r="J5140" t="s">
        <v>960</v>
      </c>
      <c r="K5140" t="s">
        <v>956</v>
      </c>
      <c r="L5140">
        <v>1019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</row>
    <row r="5141" spans="1:21" x14ac:dyDescent="0.25">
      <c r="A5141" t="s">
        <v>543</v>
      </c>
      <c r="B5141" t="s">
        <v>959</v>
      </c>
      <c r="C5141" t="s">
        <v>1776</v>
      </c>
      <c r="D5141">
        <v>2</v>
      </c>
      <c r="E5141" t="s">
        <v>953</v>
      </c>
      <c r="F5141">
        <v>3093</v>
      </c>
      <c r="G5141">
        <v>9999</v>
      </c>
      <c r="H5141">
        <v>0</v>
      </c>
      <c r="I5141" t="s">
        <v>2784</v>
      </c>
      <c r="J5141" t="s">
        <v>960</v>
      </c>
      <c r="K5141" t="s">
        <v>956</v>
      </c>
      <c r="L5141">
        <v>1019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</row>
    <row r="5142" spans="1:21" x14ac:dyDescent="0.25">
      <c r="A5142" t="s">
        <v>542</v>
      </c>
      <c r="D5142">
        <v>0</v>
      </c>
      <c r="E5142" t="s">
        <v>953</v>
      </c>
      <c r="F5142">
        <v>3001</v>
      </c>
      <c r="H5142">
        <v>80</v>
      </c>
      <c r="I5142" t="s">
        <v>2785</v>
      </c>
      <c r="J5142" t="s">
        <v>955</v>
      </c>
      <c r="K5142" t="s">
        <v>956</v>
      </c>
      <c r="L5142">
        <v>1019</v>
      </c>
      <c r="N5142">
        <v>0</v>
      </c>
      <c r="O5142">
        <v>80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</row>
    <row r="5143" spans="1:21" x14ac:dyDescent="0.25">
      <c r="A5143" t="s">
        <v>542</v>
      </c>
      <c r="B5143" t="s">
        <v>957</v>
      </c>
      <c r="C5143" t="s">
        <v>958</v>
      </c>
      <c r="D5143">
        <v>42</v>
      </c>
      <c r="E5143" t="s">
        <v>953</v>
      </c>
      <c r="F5143">
        <v>3001</v>
      </c>
      <c r="G5143">
        <v>3003</v>
      </c>
      <c r="H5143">
        <v>0</v>
      </c>
      <c r="I5143" t="s">
        <v>2785</v>
      </c>
      <c r="J5143" t="s">
        <v>955</v>
      </c>
      <c r="K5143" t="s">
        <v>956</v>
      </c>
      <c r="L5143">
        <v>1019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</row>
    <row r="5144" spans="1:21" x14ac:dyDescent="0.25">
      <c r="A5144" t="s">
        <v>542</v>
      </c>
      <c r="B5144" t="s">
        <v>1240</v>
      </c>
      <c r="C5144" t="s">
        <v>2423</v>
      </c>
      <c r="D5144">
        <v>3</v>
      </c>
      <c r="E5144" t="s">
        <v>953</v>
      </c>
      <c r="F5144">
        <v>3001</v>
      </c>
      <c r="G5144" t="s">
        <v>1041</v>
      </c>
      <c r="H5144">
        <v>0</v>
      </c>
      <c r="I5144" t="s">
        <v>2785</v>
      </c>
      <c r="J5144" t="s">
        <v>955</v>
      </c>
      <c r="K5144" t="s">
        <v>956</v>
      </c>
      <c r="L5144">
        <v>1019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</row>
    <row r="5145" spans="1:21" x14ac:dyDescent="0.25">
      <c r="A5145" t="s">
        <v>542</v>
      </c>
      <c r="B5145" t="s">
        <v>964</v>
      </c>
      <c r="C5145" t="s">
        <v>6747</v>
      </c>
      <c r="D5145">
        <v>40</v>
      </c>
      <c r="E5145" t="s">
        <v>953</v>
      </c>
      <c r="F5145">
        <v>3093</v>
      </c>
      <c r="G5145">
        <v>3000</v>
      </c>
      <c r="H5145">
        <v>0</v>
      </c>
      <c r="I5145" t="s">
        <v>2785</v>
      </c>
      <c r="J5145" t="s">
        <v>960</v>
      </c>
      <c r="K5145" t="s">
        <v>956</v>
      </c>
      <c r="L5145">
        <v>1019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</row>
    <row r="5146" spans="1:21" x14ac:dyDescent="0.25">
      <c r="A5146" t="s">
        <v>542</v>
      </c>
      <c r="B5146" t="s">
        <v>962</v>
      </c>
      <c r="C5146" t="s">
        <v>6220</v>
      </c>
      <c r="D5146">
        <v>40</v>
      </c>
      <c r="E5146" t="s">
        <v>953</v>
      </c>
      <c r="F5146">
        <v>3093</v>
      </c>
      <c r="G5146">
        <v>3093</v>
      </c>
      <c r="H5146">
        <v>0</v>
      </c>
      <c r="I5146" t="s">
        <v>2785</v>
      </c>
      <c r="J5146" t="s">
        <v>960</v>
      </c>
      <c r="K5146" t="s">
        <v>956</v>
      </c>
      <c r="L5146">
        <v>1019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</row>
    <row r="5147" spans="1:21" x14ac:dyDescent="0.25">
      <c r="A5147" t="s">
        <v>542</v>
      </c>
      <c r="B5147" t="s">
        <v>962</v>
      </c>
      <c r="C5147" t="s">
        <v>6748</v>
      </c>
      <c r="D5147">
        <v>40</v>
      </c>
      <c r="E5147" t="s">
        <v>953</v>
      </c>
      <c r="F5147">
        <v>3093</v>
      </c>
      <c r="G5147">
        <v>3093</v>
      </c>
      <c r="H5147">
        <v>0</v>
      </c>
      <c r="I5147" t="s">
        <v>2785</v>
      </c>
      <c r="J5147" t="s">
        <v>960</v>
      </c>
      <c r="K5147" t="s">
        <v>956</v>
      </c>
      <c r="L5147">
        <v>1019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</row>
    <row r="5148" spans="1:21" x14ac:dyDescent="0.25">
      <c r="A5148" t="s">
        <v>542</v>
      </c>
      <c r="B5148" t="s">
        <v>962</v>
      </c>
      <c r="C5148" t="s">
        <v>6749</v>
      </c>
      <c r="D5148">
        <v>80</v>
      </c>
      <c r="E5148" t="s">
        <v>953</v>
      </c>
      <c r="F5148">
        <v>3093</v>
      </c>
      <c r="G5148">
        <v>3093</v>
      </c>
      <c r="H5148">
        <v>0</v>
      </c>
      <c r="I5148" t="s">
        <v>2785</v>
      </c>
      <c r="J5148" t="s">
        <v>960</v>
      </c>
      <c r="K5148" t="s">
        <v>956</v>
      </c>
      <c r="L5148">
        <v>1019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</row>
    <row r="5149" spans="1:21" x14ac:dyDescent="0.25">
      <c r="A5149" t="s">
        <v>542</v>
      </c>
      <c r="B5149" t="s">
        <v>959</v>
      </c>
      <c r="C5149" t="s">
        <v>2481</v>
      </c>
      <c r="D5149">
        <v>2</v>
      </c>
      <c r="E5149" t="s">
        <v>953</v>
      </c>
      <c r="F5149">
        <v>3093</v>
      </c>
      <c r="G5149">
        <v>9999</v>
      </c>
      <c r="H5149">
        <v>0</v>
      </c>
      <c r="I5149" t="s">
        <v>2785</v>
      </c>
      <c r="J5149" t="s">
        <v>960</v>
      </c>
      <c r="K5149" t="s">
        <v>956</v>
      </c>
      <c r="L5149">
        <v>1019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</row>
    <row r="5150" spans="1:21" x14ac:dyDescent="0.25">
      <c r="A5150" t="s">
        <v>541</v>
      </c>
      <c r="B5150" t="s">
        <v>952</v>
      </c>
      <c r="C5150" t="s">
        <v>6750</v>
      </c>
      <c r="D5150">
        <v>70</v>
      </c>
      <c r="E5150" t="s">
        <v>953</v>
      </c>
      <c r="F5150">
        <v>3001</v>
      </c>
      <c r="G5150">
        <v>1003</v>
      </c>
      <c r="H5150">
        <v>0</v>
      </c>
      <c r="I5150" t="s">
        <v>2786</v>
      </c>
      <c r="J5150" t="s">
        <v>955</v>
      </c>
      <c r="K5150" t="s">
        <v>956</v>
      </c>
      <c r="L5150">
        <v>1019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</row>
    <row r="5151" spans="1:21" x14ac:dyDescent="0.25">
      <c r="A5151" t="s">
        <v>541</v>
      </c>
      <c r="B5151" t="s">
        <v>957</v>
      </c>
      <c r="C5151">
        <v>3435015</v>
      </c>
      <c r="D5151">
        <v>3</v>
      </c>
      <c r="E5151" t="s">
        <v>953</v>
      </c>
      <c r="F5151">
        <v>3001</v>
      </c>
      <c r="G5151">
        <v>3003</v>
      </c>
      <c r="H5151">
        <v>0</v>
      </c>
      <c r="I5151" t="s">
        <v>2786</v>
      </c>
      <c r="J5151" t="s">
        <v>955</v>
      </c>
      <c r="K5151" t="s">
        <v>956</v>
      </c>
      <c r="L5151">
        <v>1019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</row>
    <row r="5152" spans="1:21" x14ac:dyDescent="0.25">
      <c r="A5152" t="s">
        <v>541</v>
      </c>
      <c r="B5152" t="s">
        <v>957</v>
      </c>
      <c r="C5152" t="s">
        <v>2787</v>
      </c>
      <c r="D5152">
        <v>20</v>
      </c>
      <c r="E5152" t="s">
        <v>953</v>
      </c>
      <c r="F5152">
        <v>3001</v>
      </c>
      <c r="G5152">
        <v>3003</v>
      </c>
      <c r="H5152">
        <v>0</v>
      </c>
      <c r="I5152" t="s">
        <v>2786</v>
      </c>
      <c r="J5152" t="s">
        <v>955</v>
      </c>
      <c r="K5152" t="s">
        <v>956</v>
      </c>
      <c r="L5152">
        <v>1019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</row>
    <row r="5153" spans="1:21" x14ac:dyDescent="0.25">
      <c r="A5153" t="s">
        <v>541</v>
      </c>
      <c r="B5153" t="s">
        <v>957</v>
      </c>
      <c r="C5153" t="s">
        <v>1201</v>
      </c>
      <c r="D5153">
        <v>1</v>
      </c>
      <c r="E5153" t="s">
        <v>953</v>
      </c>
      <c r="F5153">
        <v>3001</v>
      </c>
      <c r="G5153">
        <v>3003</v>
      </c>
      <c r="H5153">
        <v>0</v>
      </c>
      <c r="I5153" t="s">
        <v>2786</v>
      </c>
      <c r="J5153" t="s">
        <v>955</v>
      </c>
      <c r="K5153" t="s">
        <v>956</v>
      </c>
      <c r="L5153">
        <v>1019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</row>
    <row r="5154" spans="1:21" x14ac:dyDescent="0.25">
      <c r="A5154" t="s">
        <v>541</v>
      </c>
      <c r="B5154" t="s">
        <v>957</v>
      </c>
      <c r="C5154" t="s">
        <v>958</v>
      </c>
      <c r="D5154">
        <v>40</v>
      </c>
      <c r="E5154" t="s">
        <v>953</v>
      </c>
      <c r="F5154">
        <v>3001</v>
      </c>
      <c r="G5154">
        <v>3003</v>
      </c>
      <c r="H5154">
        <v>0</v>
      </c>
      <c r="I5154" t="s">
        <v>2786</v>
      </c>
      <c r="J5154" t="s">
        <v>955</v>
      </c>
      <c r="K5154" t="s">
        <v>956</v>
      </c>
      <c r="L5154">
        <v>1019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</row>
    <row r="5155" spans="1:21" x14ac:dyDescent="0.25">
      <c r="A5155" t="s">
        <v>541</v>
      </c>
      <c r="B5155" t="s">
        <v>962</v>
      </c>
      <c r="C5155" t="s">
        <v>6751</v>
      </c>
      <c r="D5155">
        <v>70</v>
      </c>
      <c r="E5155" t="s">
        <v>953</v>
      </c>
      <c r="F5155">
        <v>3093</v>
      </c>
      <c r="G5155">
        <v>3093</v>
      </c>
      <c r="H5155">
        <v>0</v>
      </c>
      <c r="I5155" t="s">
        <v>2786</v>
      </c>
      <c r="J5155" t="s">
        <v>960</v>
      </c>
      <c r="K5155" t="s">
        <v>956</v>
      </c>
      <c r="L5155">
        <v>1019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</row>
    <row r="5156" spans="1:21" x14ac:dyDescent="0.25">
      <c r="A5156" t="s">
        <v>541</v>
      </c>
      <c r="B5156" t="s">
        <v>962</v>
      </c>
      <c r="C5156" t="s">
        <v>6752</v>
      </c>
      <c r="D5156">
        <v>70</v>
      </c>
      <c r="E5156" t="s">
        <v>953</v>
      </c>
      <c r="F5156">
        <v>3093</v>
      </c>
      <c r="G5156">
        <v>3093</v>
      </c>
      <c r="H5156">
        <v>0</v>
      </c>
      <c r="I5156" t="s">
        <v>2786</v>
      </c>
      <c r="J5156" t="s">
        <v>960</v>
      </c>
      <c r="K5156" t="s">
        <v>956</v>
      </c>
      <c r="L5156">
        <v>1019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</row>
    <row r="5157" spans="1:21" x14ac:dyDescent="0.25">
      <c r="A5157" t="s">
        <v>541</v>
      </c>
      <c r="B5157" t="s">
        <v>959</v>
      </c>
      <c r="C5157" t="s">
        <v>2773</v>
      </c>
      <c r="D5157">
        <v>2</v>
      </c>
      <c r="E5157" t="s">
        <v>953</v>
      </c>
      <c r="F5157">
        <v>3093</v>
      </c>
      <c r="G5157">
        <v>9999</v>
      </c>
      <c r="H5157">
        <v>0</v>
      </c>
      <c r="I5157" t="s">
        <v>2786</v>
      </c>
      <c r="J5157" t="s">
        <v>960</v>
      </c>
      <c r="K5157" t="s">
        <v>956</v>
      </c>
      <c r="L5157">
        <v>1019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</row>
    <row r="5158" spans="1:21" x14ac:dyDescent="0.25">
      <c r="A5158" t="s">
        <v>2912</v>
      </c>
      <c r="B5158" t="s">
        <v>957</v>
      </c>
      <c r="C5158" t="s">
        <v>958</v>
      </c>
      <c r="D5158">
        <v>208</v>
      </c>
      <c r="E5158" t="s">
        <v>953</v>
      </c>
      <c r="F5158">
        <v>3001</v>
      </c>
      <c r="G5158">
        <v>3003</v>
      </c>
      <c r="H5158">
        <v>0</v>
      </c>
      <c r="I5158" t="s">
        <v>2788</v>
      </c>
      <c r="J5158" t="s">
        <v>955</v>
      </c>
      <c r="K5158" t="s">
        <v>956</v>
      </c>
      <c r="L5158">
        <v>1019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</row>
    <row r="5159" spans="1:21" x14ac:dyDescent="0.25">
      <c r="A5159" t="s">
        <v>2912</v>
      </c>
      <c r="B5159" t="s">
        <v>964</v>
      </c>
      <c r="C5159" t="s">
        <v>5417</v>
      </c>
      <c r="D5159">
        <v>180</v>
      </c>
      <c r="E5159" t="s">
        <v>953</v>
      </c>
      <c r="F5159">
        <v>3093</v>
      </c>
      <c r="G5159">
        <v>3000</v>
      </c>
      <c r="H5159">
        <v>0</v>
      </c>
      <c r="I5159" t="s">
        <v>2788</v>
      </c>
      <c r="J5159" t="s">
        <v>960</v>
      </c>
      <c r="K5159" t="s">
        <v>956</v>
      </c>
      <c r="L5159">
        <v>1019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</row>
    <row r="5160" spans="1:21" x14ac:dyDescent="0.25">
      <c r="A5160" t="s">
        <v>2912</v>
      </c>
      <c r="B5160" t="s">
        <v>962</v>
      </c>
      <c r="C5160" t="s">
        <v>3566</v>
      </c>
      <c r="D5160">
        <v>51</v>
      </c>
      <c r="E5160" t="s">
        <v>953</v>
      </c>
      <c r="F5160">
        <v>3093</v>
      </c>
      <c r="G5160">
        <v>3093</v>
      </c>
      <c r="H5160">
        <v>0</v>
      </c>
      <c r="I5160" t="s">
        <v>2788</v>
      </c>
      <c r="J5160" t="s">
        <v>960</v>
      </c>
      <c r="K5160" t="s">
        <v>956</v>
      </c>
      <c r="L5160">
        <v>1019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</row>
    <row r="5161" spans="1:21" x14ac:dyDescent="0.25">
      <c r="A5161" t="s">
        <v>2912</v>
      </c>
      <c r="B5161" t="s">
        <v>962</v>
      </c>
      <c r="C5161" t="s">
        <v>5760</v>
      </c>
      <c r="D5161">
        <v>260</v>
      </c>
      <c r="E5161" t="s">
        <v>953</v>
      </c>
      <c r="F5161">
        <v>3093</v>
      </c>
      <c r="G5161">
        <v>3093</v>
      </c>
      <c r="H5161">
        <v>0</v>
      </c>
      <c r="I5161" t="s">
        <v>2788</v>
      </c>
      <c r="J5161" t="s">
        <v>960</v>
      </c>
      <c r="K5161" t="s">
        <v>956</v>
      </c>
      <c r="L5161">
        <v>1019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</row>
    <row r="5162" spans="1:21" x14ac:dyDescent="0.25">
      <c r="A5162" t="s">
        <v>2912</v>
      </c>
      <c r="B5162" t="s">
        <v>959</v>
      </c>
      <c r="C5162" t="s">
        <v>2915</v>
      </c>
      <c r="D5162">
        <v>1</v>
      </c>
      <c r="E5162" t="s">
        <v>953</v>
      </c>
      <c r="F5162">
        <v>3093</v>
      </c>
      <c r="G5162">
        <v>9999</v>
      </c>
      <c r="H5162">
        <v>0</v>
      </c>
      <c r="I5162" t="s">
        <v>2788</v>
      </c>
      <c r="J5162" t="s">
        <v>960</v>
      </c>
      <c r="K5162" t="s">
        <v>956</v>
      </c>
      <c r="L5162">
        <v>1019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</row>
    <row r="5163" spans="1:21" x14ac:dyDescent="0.25">
      <c r="A5163" t="s">
        <v>539</v>
      </c>
      <c r="B5163" t="s">
        <v>952</v>
      </c>
      <c r="C5163" t="s">
        <v>6753</v>
      </c>
      <c r="D5163">
        <v>120</v>
      </c>
      <c r="E5163" t="s">
        <v>953</v>
      </c>
      <c r="F5163">
        <v>3001</v>
      </c>
      <c r="G5163">
        <v>1003</v>
      </c>
      <c r="H5163">
        <v>0</v>
      </c>
      <c r="I5163" t="s">
        <v>2789</v>
      </c>
      <c r="J5163" t="s">
        <v>955</v>
      </c>
      <c r="K5163" t="s">
        <v>956</v>
      </c>
      <c r="L5163">
        <v>1019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</row>
    <row r="5164" spans="1:21" x14ac:dyDescent="0.25">
      <c r="A5164" t="s">
        <v>539</v>
      </c>
      <c r="B5164" t="s">
        <v>957</v>
      </c>
      <c r="C5164" t="s">
        <v>958</v>
      </c>
      <c r="D5164">
        <v>34</v>
      </c>
      <c r="E5164" t="s">
        <v>953</v>
      </c>
      <c r="F5164">
        <v>3001</v>
      </c>
      <c r="G5164">
        <v>3003</v>
      </c>
      <c r="H5164">
        <v>0</v>
      </c>
      <c r="I5164" t="s">
        <v>2789</v>
      </c>
      <c r="J5164" t="s">
        <v>955</v>
      </c>
      <c r="K5164" t="s">
        <v>956</v>
      </c>
      <c r="L5164">
        <v>1019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</row>
    <row r="5165" spans="1:21" x14ac:dyDescent="0.25">
      <c r="A5165" t="s">
        <v>539</v>
      </c>
      <c r="B5165" t="s">
        <v>1240</v>
      </c>
      <c r="C5165" t="s">
        <v>2423</v>
      </c>
      <c r="D5165">
        <v>12</v>
      </c>
      <c r="E5165" t="s">
        <v>953</v>
      </c>
      <c r="F5165">
        <v>3001</v>
      </c>
      <c r="G5165" t="s">
        <v>1041</v>
      </c>
      <c r="H5165">
        <v>0</v>
      </c>
      <c r="I5165" t="s">
        <v>2789</v>
      </c>
      <c r="J5165" t="s">
        <v>955</v>
      </c>
      <c r="K5165" t="s">
        <v>956</v>
      </c>
      <c r="L5165">
        <v>1019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</row>
    <row r="5166" spans="1:21" x14ac:dyDescent="0.25">
      <c r="A5166" t="s">
        <v>539</v>
      </c>
      <c r="B5166" t="s">
        <v>962</v>
      </c>
      <c r="C5166" t="s">
        <v>6754</v>
      </c>
      <c r="D5166">
        <v>150</v>
      </c>
      <c r="E5166" t="s">
        <v>953</v>
      </c>
      <c r="F5166">
        <v>3093</v>
      </c>
      <c r="G5166">
        <v>3093</v>
      </c>
      <c r="H5166">
        <v>0</v>
      </c>
      <c r="I5166" t="s">
        <v>2789</v>
      </c>
      <c r="J5166" t="s">
        <v>960</v>
      </c>
      <c r="K5166" t="s">
        <v>956</v>
      </c>
      <c r="L5166">
        <v>1019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</row>
    <row r="5167" spans="1:21" x14ac:dyDescent="0.25">
      <c r="A5167" t="s">
        <v>539</v>
      </c>
      <c r="B5167" t="s">
        <v>962</v>
      </c>
      <c r="C5167" t="s">
        <v>6755</v>
      </c>
      <c r="D5167">
        <v>130</v>
      </c>
      <c r="E5167" t="s">
        <v>953</v>
      </c>
      <c r="F5167">
        <v>3093</v>
      </c>
      <c r="G5167">
        <v>3093</v>
      </c>
      <c r="H5167">
        <v>0</v>
      </c>
      <c r="I5167" t="s">
        <v>2789</v>
      </c>
      <c r="J5167" t="s">
        <v>960</v>
      </c>
      <c r="K5167" t="s">
        <v>956</v>
      </c>
      <c r="L5167">
        <v>1019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</row>
    <row r="5168" spans="1:21" x14ac:dyDescent="0.25">
      <c r="A5168" t="s">
        <v>539</v>
      </c>
      <c r="B5168" t="s">
        <v>959</v>
      </c>
      <c r="C5168" t="s">
        <v>1776</v>
      </c>
      <c r="D5168">
        <v>2</v>
      </c>
      <c r="E5168" t="s">
        <v>953</v>
      </c>
      <c r="F5168">
        <v>3093</v>
      </c>
      <c r="G5168">
        <v>9999</v>
      </c>
      <c r="H5168">
        <v>0</v>
      </c>
      <c r="I5168" t="s">
        <v>2789</v>
      </c>
      <c r="J5168" t="s">
        <v>960</v>
      </c>
      <c r="K5168" t="s">
        <v>956</v>
      </c>
      <c r="L5168">
        <v>1019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</row>
    <row r="5169" spans="1:21" x14ac:dyDescent="0.25">
      <c r="A5169" t="s">
        <v>2910</v>
      </c>
      <c r="B5169" t="s">
        <v>952</v>
      </c>
      <c r="C5169" t="s">
        <v>6756</v>
      </c>
      <c r="D5169">
        <v>270</v>
      </c>
      <c r="E5169" t="s">
        <v>953</v>
      </c>
      <c r="F5169">
        <v>3001</v>
      </c>
      <c r="G5169">
        <v>1003</v>
      </c>
      <c r="H5169">
        <v>0</v>
      </c>
      <c r="I5169" t="s">
        <v>2790</v>
      </c>
      <c r="J5169" t="s">
        <v>955</v>
      </c>
      <c r="K5169" t="s">
        <v>956</v>
      </c>
      <c r="L5169">
        <v>1019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</row>
    <row r="5170" spans="1:21" x14ac:dyDescent="0.25">
      <c r="A5170" t="s">
        <v>2910</v>
      </c>
      <c r="B5170" t="s">
        <v>957</v>
      </c>
      <c r="C5170" t="s">
        <v>958</v>
      </c>
      <c r="D5170">
        <v>197</v>
      </c>
      <c r="E5170" t="s">
        <v>953</v>
      </c>
      <c r="F5170">
        <v>3001</v>
      </c>
      <c r="G5170">
        <v>3003</v>
      </c>
      <c r="H5170">
        <v>0</v>
      </c>
      <c r="I5170" t="s">
        <v>2790</v>
      </c>
      <c r="J5170" t="s">
        <v>955</v>
      </c>
      <c r="K5170" t="s">
        <v>956</v>
      </c>
      <c r="L5170">
        <v>1019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</row>
    <row r="5171" spans="1:21" x14ac:dyDescent="0.25">
      <c r="A5171" t="s">
        <v>2910</v>
      </c>
      <c r="B5171" t="s">
        <v>964</v>
      </c>
      <c r="C5171" t="s">
        <v>1848</v>
      </c>
      <c r="D5171">
        <v>30</v>
      </c>
      <c r="E5171" t="s">
        <v>953</v>
      </c>
      <c r="F5171">
        <v>3093</v>
      </c>
      <c r="G5171">
        <v>3000</v>
      </c>
      <c r="H5171">
        <v>0</v>
      </c>
      <c r="I5171" t="s">
        <v>2790</v>
      </c>
      <c r="J5171" t="s">
        <v>960</v>
      </c>
      <c r="K5171" t="s">
        <v>956</v>
      </c>
      <c r="L5171">
        <v>1019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</row>
    <row r="5172" spans="1:21" x14ac:dyDescent="0.25">
      <c r="A5172" t="s">
        <v>2910</v>
      </c>
      <c r="B5172" t="s">
        <v>964</v>
      </c>
      <c r="C5172" t="s">
        <v>1478</v>
      </c>
      <c r="D5172">
        <v>30</v>
      </c>
      <c r="E5172" t="s">
        <v>953</v>
      </c>
      <c r="F5172">
        <v>3093</v>
      </c>
      <c r="G5172">
        <v>3000</v>
      </c>
      <c r="H5172">
        <v>0</v>
      </c>
      <c r="I5172" t="s">
        <v>2790</v>
      </c>
      <c r="J5172" t="s">
        <v>960</v>
      </c>
      <c r="K5172" t="s">
        <v>956</v>
      </c>
      <c r="L5172">
        <v>1019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0</v>
      </c>
    </row>
    <row r="5173" spans="1:21" x14ac:dyDescent="0.25">
      <c r="A5173" t="s">
        <v>2910</v>
      </c>
      <c r="B5173" t="s">
        <v>962</v>
      </c>
      <c r="C5173" t="s">
        <v>3329</v>
      </c>
      <c r="D5173">
        <v>270</v>
      </c>
      <c r="E5173" t="s">
        <v>953</v>
      </c>
      <c r="F5173">
        <v>3093</v>
      </c>
      <c r="G5173">
        <v>3093</v>
      </c>
      <c r="H5173">
        <v>0</v>
      </c>
      <c r="I5173" t="s">
        <v>2790</v>
      </c>
      <c r="J5173" t="s">
        <v>960</v>
      </c>
      <c r="K5173" t="s">
        <v>956</v>
      </c>
      <c r="L5173">
        <v>1019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</row>
    <row r="5174" spans="1:21" x14ac:dyDescent="0.25">
      <c r="A5174" t="s">
        <v>2910</v>
      </c>
      <c r="B5174" t="s">
        <v>962</v>
      </c>
      <c r="C5174" t="s">
        <v>6757</v>
      </c>
      <c r="D5174">
        <v>160</v>
      </c>
      <c r="E5174" t="s">
        <v>953</v>
      </c>
      <c r="F5174">
        <v>3093</v>
      </c>
      <c r="G5174">
        <v>3093</v>
      </c>
      <c r="H5174">
        <v>0</v>
      </c>
      <c r="I5174" t="s">
        <v>2790</v>
      </c>
      <c r="J5174" t="s">
        <v>960</v>
      </c>
      <c r="K5174" t="s">
        <v>956</v>
      </c>
      <c r="L5174">
        <v>1019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</row>
    <row r="5175" spans="1:21" x14ac:dyDescent="0.25">
      <c r="A5175" t="s">
        <v>2910</v>
      </c>
      <c r="B5175" t="s">
        <v>962</v>
      </c>
      <c r="C5175" t="s">
        <v>6758</v>
      </c>
      <c r="D5175">
        <v>270</v>
      </c>
      <c r="E5175" t="s">
        <v>953</v>
      </c>
      <c r="F5175">
        <v>3093</v>
      </c>
      <c r="G5175">
        <v>3093</v>
      </c>
      <c r="H5175">
        <v>0</v>
      </c>
      <c r="I5175" t="s">
        <v>2790</v>
      </c>
      <c r="J5175" t="s">
        <v>960</v>
      </c>
      <c r="K5175" t="s">
        <v>956</v>
      </c>
      <c r="L5175">
        <v>1019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</row>
    <row r="5176" spans="1:21" x14ac:dyDescent="0.25">
      <c r="A5176" t="s">
        <v>2910</v>
      </c>
      <c r="B5176" t="s">
        <v>962</v>
      </c>
      <c r="C5176" t="s">
        <v>5933</v>
      </c>
      <c r="D5176">
        <v>280</v>
      </c>
      <c r="E5176" t="s">
        <v>953</v>
      </c>
      <c r="F5176">
        <v>3093</v>
      </c>
      <c r="G5176">
        <v>3093</v>
      </c>
      <c r="H5176">
        <v>0</v>
      </c>
      <c r="I5176" t="s">
        <v>2790</v>
      </c>
      <c r="J5176" t="s">
        <v>960</v>
      </c>
      <c r="K5176" t="s">
        <v>956</v>
      </c>
      <c r="L5176">
        <v>1019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</row>
    <row r="5177" spans="1:21" x14ac:dyDescent="0.25">
      <c r="A5177" t="s">
        <v>2910</v>
      </c>
      <c r="B5177" t="s">
        <v>959</v>
      </c>
      <c r="C5177" t="s">
        <v>2915</v>
      </c>
      <c r="D5177">
        <v>1</v>
      </c>
      <c r="E5177" t="s">
        <v>953</v>
      </c>
      <c r="F5177">
        <v>3093</v>
      </c>
      <c r="G5177">
        <v>9999</v>
      </c>
      <c r="H5177">
        <v>0</v>
      </c>
      <c r="I5177" t="s">
        <v>2790</v>
      </c>
      <c r="J5177" t="s">
        <v>960</v>
      </c>
      <c r="K5177" t="s">
        <v>956</v>
      </c>
      <c r="L5177">
        <v>1019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</row>
    <row r="5178" spans="1:21" x14ac:dyDescent="0.25">
      <c r="A5178" t="s">
        <v>537</v>
      </c>
      <c r="B5178" t="s">
        <v>952</v>
      </c>
      <c r="C5178" t="s">
        <v>5479</v>
      </c>
      <c r="D5178">
        <v>200</v>
      </c>
      <c r="E5178" t="s">
        <v>953</v>
      </c>
      <c r="F5178">
        <v>3001</v>
      </c>
      <c r="G5178">
        <v>1003</v>
      </c>
      <c r="H5178">
        <v>0</v>
      </c>
      <c r="I5178" t="s">
        <v>2791</v>
      </c>
      <c r="J5178" t="s">
        <v>955</v>
      </c>
      <c r="K5178" t="s">
        <v>956</v>
      </c>
      <c r="L5178">
        <v>1019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</row>
    <row r="5179" spans="1:21" x14ac:dyDescent="0.25">
      <c r="A5179" t="s">
        <v>537</v>
      </c>
      <c r="B5179" t="s">
        <v>952</v>
      </c>
      <c r="C5179" t="s">
        <v>6759</v>
      </c>
      <c r="D5179">
        <v>100</v>
      </c>
      <c r="E5179" t="s">
        <v>953</v>
      </c>
      <c r="F5179">
        <v>3001</v>
      </c>
      <c r="G5179">
        <v>1003</v>
      </c>
      <c r="H5179">
        <v>0</v>
      </c>
      <c r="I5179" t="s">
        <v>2791</v>
      </c>
      <c r="J5179" t="s">
        <v>955</v>
      </c>
      <c r="K5179" t="s">
        <v>956</v>
      </c>
      <c r="L5179">
        <v>1019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</row>
    <row r="5180" spans="1:21" x14ac:dyDescent="0.25">
      <c r="A5180" t="s">
        <v>537</v>
      </c>
      <c r="B5180" t="s">
        <v>952</v>
      </c>
      <c r="C5180" t="s">
        <v>5908</v>
      </c>
      <c r="D5180">
        <v>95</v>
      </c>
      <c r="E5180" t="s">
        <v>953</v>
      </c>
      <c r="F5180">
        <v>3001</v>
      </c>
      <c r="G5180">
        <v>1003</v>
      </c>
      <c r="H5180">
        <v>0</v>
      </c>
      <c r="I5180" t="s">
        <v>2791</v>
      </c>
      <c r="J5180" t="s">
        <v>955</v>
      </c>
      <c r="K5180" t="s">
        <v>956</v>
      </c>
      <c r="L5180">
        <v>1019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</row>
    <row r="5181" spans="1:21" x14ac:dyDescent="0.25">
      <c r="A5181" t="s">
        <v>537</v>
      </c>
      <c r="B5181" t="s">
        <v>957</v>
      </c>
      <c r="C5181">
        <v>3415214</v>
      </c>
      <c r="D5181">
        <v>6</v>
      </c>
      <c r="E5181" t="s">
        <v>953</v>
      </c>
      <c r="F5181">
        <v>3001</v>
      </c>
      <c r="G5181">
        <v>3003</v>
      </c>
      <c r="H5181">
        <v>0</v>
      </c>
      <c r="I5181" t="s">
        <v>2791</v>
      </c>
      <c r="J5181" t="s">
        <v>955</v>
      </c>
      <c r="K5181" t="s">
        <v>956</v>
      </c>
      <c r="L5181">
        <v>1019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</row>
    <row r="5182" spans="1:21" x14ac:dyDescent="0.25">
      <c r="A5182" t="s">
        <v>537</v>
      </c>
      <c r="B5182" t="s">
        <v>957</v>
      </c>
      <c r="C5182">
        <v>3434859</v>
      </c>
      <c r="D5182">
        <v>3</v>
      </c>
      <c r="E5182" t="s">
        <v>953</v>
      </c>
      <c r="F5182">
        <v>3001</v>
      </c>
      <c r="G5182">
        <v>3003</v>
      </c>
      <c r="H5182">
        <v>0</v>
      </c>
      <c r="I5182" t="s">
        <v>2791</v>
      </c>
      <c r="J5182" t="s">
        <v>955</v>
      </c>
      <c r="K5182" t="s">
        <v>956</v>
      </c>
      <c r="L5182">
        <v>1019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</row>
    <row r="5183" spans="1:21" x14ac:dyDescent="0.25">
      <c r="A5183" t="s">
        <v>537</v>
      </c>
      <c r="B5183" t="s">
        <v>957</v>
      </c>
      <c r="C5183" t="s">
        <v>958</v>
      </c>
      <c r="D5183">
        <v>152</v>
      </c>
      <c r="E5183" t="s">
        <v>953</v>
      </c>
      <c r="F5183">
        <v>3001</v>
      </c>
      <c r="G5183">
        <v>3003</v>
      </c>
      <c r="H5183">
        <v>0</v>
      </c>
      <c r="I5183" t="s">
        <v>2791</v>
      </c>
      <c r="J5183" t="s">
        <v>955</v>
      </c>
      <c r="K5183" t="s">
        <v>956</v>
      </c>
      <c r="L5183">
        <v>1019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</row>
    <row r="5184" spans="1:21" x14ac:dyDescent="0.25">
      <c r="A5184" t="s">
        <v>537</v>
      </c>
      <c r="B5184" t="s">
        <v>1240</v>
      </c>
      <c r="C5184" t="s">
        <v>2423</v>
      </c>
      <c r="D5184">
        <v>12</v>
      </c>
      <c r="E5184" t="s">
        <v>953</v>
      </c>
      <c r="F5184">
        <v>3001</v>
      </c>
      <c r="G5184" t="s">
        <v>1041</v>
      </c>
      <c r="H5184">
        <v>0</v>
      </c>
      <c r="I5184" t="s">
        <v>2791</v>
      </c>
      <c r="J5184" t="s">
        <v>955</v>
      </c>
      <c r="K5184" t="s">
        <v>956</v>
      </c>
      <c r="L5184">
        <v>1019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</row>
    <row r="5185" spans="1:21" x14ac:dyDescent="0.25">
      <c r="A5185" t="s">
        <v>537</v>
      </c>
      <c r="B5185" t="s">
        <v>964</v>
      </c>
      <c r="C5185" t="s">
        <v>2792</v>
      </c>
      <c r="D5185">
        <v>100</v>
      </c>
      <c r="E5185" t="s">
        <v>953</v>
      </c>
      <c r="F5185">
        <v>3093</v>
      </c>
      <c r="G5185">
        <v>3000</v>
      </c>
      <c r="H5185">
        <v>0</v>
      </c>
      <c r="I5185" t="s">
        <v>2791</v>
      </c>
      <c r="J5185" t="s">
        <v>960</v>
      </c>
      <c r="K5185" t="s">
        <v>956</v>
      </c>
      <c r="L5185">
        <v>1019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</row>
    <row r="5186" spans="1:21" x14ac:dyDescent="0.25">
      <c r="A5186" t="s">
        <v>537</v>
      </c>
      <c r="B5186" t="s">
        <v>962</v>
      </c>
      <c r="C5186" t="s">
        <v>5851</v>
      </c>
      <c r="D5186">
        <v>200</v>
      </c>
      <c r="E5186" t="s">
        <v>953</v>
      </c>
      <c r="F5186">
        <v>3093</v>
      </c>
      <c r="G5186">
        <v>3093</v>
      </c>
      <c r="H5186">
        <v>0</v>
      </c>
      <c r="I5186" t="s">
        <v>2791</v>
      </c>
      <c r="J5186" t="s">
        <v>960</v>
      </c>
      <c r="K5186" t="s">
        <v>956</v>
      </c>
      <c r="L5186">
        <v>1019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</row>
    <row r="5187" spans="1:21" x14ac:dyDescent="0.25">
      <c r="A5187" t="s">
        <v>537</v>
      </c>
      <c r="B5187" t="s">
        <v>962</v>
      </c>
      <c r="C5187" t="s">
        <v>6760</v>
      </c>
      <c r="D5187">
        <v>200</v>
      </c>
      <c r="E5187" t="s">
        <v>953</v>
      </c>
      <c r="F5187">
        <v>3093</v>
      </c>
      <c r="G5187">
        <v>3093</v>
      </c>
      <c r="H5187">
        <v>0</v>
      </c>
      <c r="I5187" t="s">
        <v>2791</v>
      </c>
      <c r="J5187" t="s">
        <v>960</v>
      </c>
      <c r="K5187" t="s">
        <v>956</v>
      </c>
      <c r="L5187">
        <v>1019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</row>
    <row r="5188" spans="1:21" x14ac:dyDescent="0.25">
      <c r="A5188" t="s">
        <v>537</v>
      </c>
      <c r="B5188" t="s">
        <v>962</v>
      </c>
      <c r="C5188" t="s">
        <v>5258</v>
      </c>
      <c r="D5188">
        <v>200</v>
      </c>
      <c r="E5188" t="s">
        <v>953</v>
      </c>
      <c r="F5188">
        <v>3093</v>
      </c>
      <c r="G5188">
        <v>3093</v>
      </c>
      <c r="H5188">
        <v>0</v>
      </c>
      <c r="I5188" t="s">
        <v>2791</v>
      </c>
      <c r="J5188" t="s">
        <v>960</v>
      </c>
      <c r="K5188" t="s">
        <v>956</v>
      </c>
      <c r="L5188">
        <v>1019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</row>
    <row r="5189" spans="1:21" x14ac:dyDescent="0.25">
      <c r="A5189" t="s">
        <v>537</v>
      </c>
      <c r="B5189" t="s">
        <v>962</v>
      </c>
      <c r="C5189" t="s">
        <v>6761</v>
      </c>
      <c r="D5189">
        <v>200</v>
      </c>
      <c r="E5189" t="s">
        <v>953</v>
      </c>
      <c r="F5189">
        <v>3093</v>
      </c>
      <c r="G5189">
        <v>3093</v>
      </c>
      <c r="H5189">
        <v>0</v>
      </c>
      <c r="I5189" t="s">
        <v>2791</v>
      </c>
      <c r="J5189" t="s">
        <v>960</v>
      </c>
      <c r="K5189" t="s">
        <v>956</v>
      </c>
      <c r="L5189">
        <v>1019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</row>
    <row r="5190" spans="1:21" x14ac:dyDescent="0.25">
      <c r="A5190" t="s">
        <v>537</v>
      </c>
      <c r="B5190" t="s">
        <v>959</v>
      </c>
      <c r="C5190" t="s">
        <v>1776</v>
      </c>
      <c r="D5190">
        <v>1</v>
      </c>
      <c r="E5190" t="s">
        <v>953</v>
      </c>
      <c r="F5190">
        <v>3093</v>
      </c>
      <c r="G5190">
        <v>9999</v>
      </c>
      <c r="H5190">
        <v>0</v>
      </c>
      <c r="I5190" t="s">
        <v>2791</v>
      </c>
      <c r="J5190" t="s">
        <v>960</v>
      </c>
      <c r="K5190" t="s">
        <v>956</v>
      </c>
      <c r="L5190">
        <v>1019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</row>
    <row r="5191" spans="1:21" x14ac:dyDescent="0.25">
      <c r="A5191" t="s">
        <v>536</v>
      </c>
      <c r="B5191" t="s">
        <v>952</v>
      </c>
      <c r="C5191" t="s">
        <v>3417</v>
      </c>
      <c r="D5191">
        <v>190</v>
      </c>
      <c r="E5191" t="s">
        <v>953</v>
      </c>
      <c r="F5191">
        <v>3001</v>
      </c>
      <c r="G5191">
        <v>1003</v>
      </c>
      <c r="H5191">
        <v>0</v>
      </c>
      <c r="I5191" t="s">
        <v>2793</v>
      </c>
      <c r="J5191" t="s">
        <v>955</v>
      </c>
      <c r="K5191" t="s">
        <v>956</v>
      </c>
      <c r="L5191">
        <v>1019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</row>
    <row r="5192" spans="1:21" x14ac:dyDescent="0.25">
      <c r="A5192" t="s">
        <v>536</v>
      </c>
      <c r="B5192" t="s">
        <v>952</v>
      </c>
      <c r="C5192" t="s">
        <v>6762</v>
      </c>
      <c r="D5192">
        <v>200</v>
      </c>
      <c r="E5192" t="s">
        <v>953</v>
      </c>
      <c r="F5192">
        <v>3001</v>
      </c>
      <c r="G5192">
        <v>1003</v>
      </c>
      <c r="H5192">
        <v>0</v>
      </c>
      <c r="I5192" t="s">
        <v>2793</v>
      </c>
      <c r="J5192" t="s">
        <v>955</v>
      </c>
      <c r="K5192" t="s">
        <v>956</v>
      </c>
      <c r="L5192">
        <v>1019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</row>
    <row r="5193" spans="1:21" x14ac:dyDescent="0.25">
      <c r="A5193" t="s">
        <v>536</v>
      </c>
      <c r="B5193" t="s">
        <v>957</v>
      </c>
      <c r="C5193">
        <v>3434860</v>
      </c>
      <c r="D5193">
        <v>3</v>
      </c>
      <c r="E5193" t="s">
        <v>953</v>
      </c>
      <c r="F5193">
        <v>3001</v>
      </c>
      <c r="G5193">
        <v>3003</v>
      </c>
      <c r="H5193">
        <v>0</v>
      </c>
      <c r="I5193" t="s">
        <v>2793</v>
      </c>
      <c r="J5193" t="s">
        <v>955</v>
      </c>
      <c r="K5193" t="s">
        <v>956</v>
      </c>
      <c r="L5193">
        <v>1019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</row>
    <row r="5194" spans="1:21" x14ac:dyDescent="0.25">
      <c r="A5194" t="s">
        <v>536</v>
      </c>
      <c r="B5194" t="s">
        <v>957</v>
      </c>
      <c r="C5194" t="s">
        <v>958</v>
      </c>
      <c r="D5194">
        <v>219</v>
      </c>
      <c r="E5194" t="s">
        <v>953</v>
      </c>
      <c r="F5194">
        <v>3001</v>
      </c>
      <c r="G5194">
        <v>3003</v>
      </c>
      <c r="H5194">
        <v>0</v>
      </c>
      <c r="I5194" t="s">
        <v>2793</v>
      </c>
      <c r="J5194" t="s">
        <v>955</v>
      </c>
      <c r="K5194" t="s">
        <v>956</v>
      </c>
      <c r="L5194">
        <v>1019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</row>
    <row r="5195" spans="1:21" x14ac:dyDescent="0.25">
      <c r="A5195" t="s">
        <v>536</v>
      </c>
      <c r="B5195" t="s">
        <v>1240</v>
      </c>
      <c r="C5195" t="s">
        <v>2423</v>
      </c>
      <c r="D5195">
        <v>12</v>
      </c>
      <c r="E5195" t="s">
        <v>953</v>
      </c>
      <c r="F5195">
        <v>3001</v>
      </c>
      <c r="G5195" t="s">
        <v>1041</v>
      </c>
      <c r="H5195">
        <v>0</v>
      </c>
      <c r="I5195" t="s">
        <v>2793</v>
      </c>
      <c r="J5195" t="s">
        <v>955</v>
      </c>
      <c r="K5195" t="s">
        <v>956</v>
      </c>
      <c r="L5195">
        <v>1019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</row>
    <row r="5196" spans="1:21" x14ac:dyDescent="0.25">
      <c r="A5196" t="s">
        <v>536</v>
      </c>
      <c r="B5196" t="s">
        <v>964</v>
      </c>
      <c r="C5196" t="s">
        <v>1710</v>
      </c>
      <c r="D5196">
        <v>100</v>
      </c>
      <c r="E5196" t="s">
        <v>953</v>
      </c>
      <c r="F5196">
        <v>3093</v>
      </c>
      <c r="G5196">
        <v>3000</v>
      </c>
      <c r="H5196">
        <v>0</v>
      </c>
      <c r="I5196" t="s">
        <v>2793</v>
      </c>
      <c r="J5196" t="s">
        <v>960</v>
      </c>
      <c r="K5196" t="s">
        <v>956</v>
      </c>
      <c r="L5196">
        <v>1019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</row>
    <row r="5197" spans="1:21" x14ac:dyDescent="0.25">
      <c r="A5197" t="s">
        <v>536</v>
      </c>
      <c r="B5197" t="s">
        <v>962</v>
      </c>
      <c r="C5197" t="s">
        <v>3125</v>
      </c>
      <c r="D5197">
        <v>130</v>
      </c>
      <c r="E5197" t="s">
        <v>953</v>
      </c>
      <c r="F5197">
        <v>3093</v>
      </c>
      <c r="G5197">
        <v>3093</v>
      </c>
      <c r="H5197">
        <v>0</v>
      </c>
      <c r="I5197" t="s">
        <v>2793</v>
      </c>
      <c r="J5197" t="s">
        <v>960</v>
      </c>
      <c r="K5197" t="s">
        <v>956</v>
      </c>
      <c r="L5197">
        <v>1019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</row>
    <row r="5198" spans="1:21" x14ac:dyDescent="0.25">
      <c r="A5198" t="s">
        <v>536</v>
      </c>
      <c r="B5198" t="s">
        <v>962</v>
      </c>
      <c r="C5198" t="s">
        <v>3568</v>
      </c>
      <c r="D5198">
        <v>120</v>
      </c>
      <c r="E5198" t="s">
        <v>953</v>
      </c>
      <c r="F5198">
        <v>3093</v>
      </c>
      <c r="G5198">
        <v>3093</v>
      </c>
      <c r="H5198">
        <v>0</v>
      </c>
      <c r="I5198" t="s">
        <v>2793</v>
      </c>
      <c r="J5198" t="s">
        <v>960</v>
      </c>
      <c r="K5198" t="s">
        <v>956</v>
      </c>
      <c r="L5198">
        <v>1019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</row>
    <row r="5199" spans="1:21" x14ac:dyDescent="0.25">
      <c r="A5199" t="s">
        <v>536</v>
      </c>
      <c r="B5199" t="s">
        <v>962</v>
      </c>
      <c r="C5199" t="s">
        <v>4618</v>
      </c>
      <c r="D5199">
        <v>153</v>
      </c>
      <c r="E5199" t="s">
        <v>953</v>
      </c>
      <c r="F5199">
        <v>3093</v>
      </c>
      <c r="G5199">
        <v>3093</v>
      </c>
      <c r="H5199">
        <v>0</v>
      </c>
      <c r="I5199" t="s">
        <v>2793</v>
      </c>
      <c r="J5199" t="s">
        <v>960</v>
      </c>
      <c r="K5199" t="s">
        <v>956</v>
      </c>
      <c r="L5199">
        <v>1019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</row>
    <row r="5200" spans="1:21" x14ac:dyDescent="0.25">
      <c r="A5200" t="s">
        <v>536</v>
      </c>
      <c r="B5200" t="s">
        <v>962</v>
      </c>
      <c r="C5200" t="s">
        <v>5471</v>
      </c>
      <c r="D5200">
        <v>200</v>
      </c>
      <c r="E5200" t="s">
        <v>953</v>
      </c>
      <c r="F5200">
        <v>3093</v>
      </c>
      <c r="G5200">
        <v>3093</v>
      </c>
      <c r="H5200">
        <v>0</v>
      </c>
      <c r="I5200" t="s">
        <v>2793</v>
      </c>
      <c r="J5200" t="s">
        <v>960</v>
      </c>
      <c r="K5200" t="s">
        <v>956</v>
      </c>
      <c r="L5200">
        <v>1019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</row>
    <row r="5201" spans="1:21" x14ac:dyDescent="0.25">
      <c r="A5201" t="s">
        <v>536</v>
      </c>
      <c r="B5201" t="s">
        <v>962</v>
      </c>
      <c r="C5201" t="s">
        <v>6763</v>
      </c>
      <c r="D5201">
        <v>196</v>
      </c>
      <c r="E5201" t="s">
        <v>953</v>
      </c>
      <c r="F5201">
        <v>3093</v>
      </c>
      <c r="G5201">
        <v>3093</v>
      </c>
      <c r="H5201">
        <v>0</v>
      </c>
      <c r="I5201" t="s">
        <v>2793</v>
      </c>
      <c r="J5201" t="s">
        <v>960</v>
      </c>
      <c r="K5201" t="s">
        <v>956</v>
      </c>
      <c r="L5201">
        <v>1019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</row>
    <row r="5202" spans="1:21" x14ac:dyDescent="0.25">
      <c r="A5202" t="s">
        <v>536</v>
      </c>
      <c r="B5202" t="s">
        <v>959</v>
      </c>
      <c r="C5202" t="s">
        <v>1776</v>
      </c>
      <c r="D5202">
        <v>1</v>
      </c>
      <c r="E5202" t="s">
        <v>953</v>
      </c>
      <c r="F5202">
        <v>3093</v>
      </c>
      <c r="G5202">
        <v>9999</v>
      </c>
      <c r="H5202">
        <v>0</v>
      </c>
      <c r="I5202" t="s">
        <v>2793</v>
      </c>
      <c r="J5202" t="s">
        <v>960</v>
      </c>
      <c r="K5202" t="s">
        <v>956</v>
      </c>
      <c r="L5202">
        <v>1019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</row>
    <row r="5203" spans="1:21" x14ac:dyDescent="0.25">
      <c r="A5203" t="s">
        <v>535</v>
      </c>
      <c r="B5203" t="s">
        <v>952</v>
      </c>
      <c r="C5203" t="s">
        <v>3741</v>
      </c>
      <c r="D5203">
        <v>200</v>
      </c>
      <c r="E5203" t="s">
        <v>953</v>
      </c>
      <c r="F5203">
        <v>3001</v>
      </c>
      <c r="G5203">
        <v>1003</v>
      </c>
      <c r="H5203">
        <v>0</v>
      </c>
      <c r="I5203" t="s">
        <v>2794</v>
      </c>
      <c r="J5203" t="s">
        <v>955</v>
      </c>
      <c r="K5203" t="s">
        <v>956</v>
      </c>
      <c r="L5203">
        <v>1019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</row>
    <row r="5204" spans="1:21" x14ac:dyDescent="0.25">
      <c r="A5204" t="s">
        <v>535</v>
      </c>
      <c r="B5204" t="s">
        <v>952</v>
      </c>
      <c r="C5204" t="s">
        <v>4629</v>
      </c>
      <c r="D5204">
        <v>200</v>
      </c>
      <c r="E5204" t="s">
        <v>953</v>
      </c>
      <c r="F5204">
        <v>3001</v>
      </c>
      <c r="G5204">
        <v>1003</v>
      </c>
      <c r="H5204">
        <v>0</v>
      </c>
      <c r="I5204" t="s">
        <v>2794</v>
      </c>
      <c r="J5204" t="s">
        <v>955</v>
      </c>
      <c r="K5204" t="s">
        <v>956</v>
      </c>
      <c r="L5204">
        <v>1019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</row>
    <row r="5205" spans="1:21" x14ac:dyDescent="0.25">
      <c r="A5205" t="s">
        <v>535</v>
      </c>
      <c r="B5205" t="s">
        <v>957</v>
      </c>
      <c r="C5205">
        <v>3415215</v>
      </c>
      <c r="D5205">
        <v>6</v>
      </c>
      <c r="E5205" t="s">
        <v>953</v>
      </c>
      <c r="F5205">
        <v>3001</v>
      </c>
      <c r="G5205">
        <v>3003</v>
      </c>
      <c r="H5205">
        <v>0</v>
      </c>
      <c r="I5205" t="s">
        <v>2794</v>
      </c>
      <c r="J5205" t="s">
        <v>955</v>
      </c>
      <c r="K5205" t="s">
        <v>956</v>
      </c>
      <c r="L5205">
        <v>1019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</row>
    <row r="5206" spans="1:21" x14ac:dyDescent="0.25">
      <c r="A5206" t="s">
        <v>535</v>
      </c>
      <c r="B5206" t="s">
        <v>957</v>
      </c>
      <c r="C5206">
        <v>3434861</v>
      </c>
      <c r="D5206">
        <v>3</v>
      </c>
      <c r="E5206" t="s">
        <v>953</v>
      </c>
      <c r="F5206">
        <v>3001</v>
      </c>
      <c r="G5206">
        <v>3003</v>
      </c>
      <c r="H5206">
        <v>0</v>
      </c>
      <c r="I5206" t="s">
        <v>2794</v>
      </c>
      <c r="J5206" t="s">
        <v>955</v>
      </c>
      <c r="K5206" t="s">
        <v>956</v>
      </c>
      <c r="L5206">
        <v>1019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</row>
    <row r="5207" spans="1:21" x14ac:dyDescent="0.25">
      <c r="A5207" t="s">
        <v>535</v>
      </c>
      <c r="B5207" t="s">
        <v>957</v>
      </c>
      <c r="C5207" t="s">
        <v>1201</v>
      </c>
      <c r="D5207">
        <v>33</v>
      </c>
      <c r="E5207" t="s">
        <v>953</v>
      </c>
      <c r="F5207">
        <v>3001</v>
      </c>
      <c r="G5207">
        <v>3003</v>
      </c>
      <c r="H5207">
        <v>0</v>
      </c>
      <c r="I5207" t="s">
        <v>2794</v>
      </c>
      <c r="J5207" t="s">
        <v>955</v>
      </c>
      <c r="K5207" t="s">
        <v>956</v>
      </c>
      <c r="L5207">
        <v>1019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</row>
    <row r="5208" spans="1:21" x14ac:dyDescent="0.25">
      <c r="A5208" t="s">
        <v>535</v>
      </c>
      <c r="B5208" t="s">
        <v>957</v>
      </c>
      <c r="C5208" t="s">
        <v>958</v>
      </c>
      <c r="D5208">
        <v>110</v>
      </c>
      <c r="E5208" t="s">
        <v>953</v>
      </c>
      <c r="F5208">
        <v>3001</v>
      </c>
      <c r="G5208">
        <v>3003</v>
      </c>
      <c r="H5208">
        <v>0</v>
      </c>
      <c r="I5208" t="s">
        <v>2794</v>
      </c>
      <c r="J5208" t="s">
        <v>955</v>
      </c>
      <c r="K5208" t="s">
        <v>956</v>
      </c>
      <c r="L5208">
        <v>1019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</row>
    <row r="5209" spans="1:21" x14ac:dyDescent="0.25">
      <c r="A5209" t="s">
        <v>535</v>
      </c>
      <c r="B5209" t="s">
        <v>1240</v>
      </c>
      <c r="C5209" t="s">
        <v>2423</v>
      </c>
      <c r="D5209">
        <v>12</v>
      </c>
      <c r="E5209" t="s">
        <v>953</v>
      </c>
      <c r="F5209">
        <v>3001</v>
      </c>
      <c r="G5209" t="s">
        <v>1041</v>
      </c>
      <c r="H5209">
        <v>0</v>
      </c>
      <c r="I5209" t="s">
        <v>2794</v>
      </c>
      <c r="J5209" t="s">
        <v>955</v>
      </c>
      <c r="K5209" t="s">
        <v>956</v>
      </c>
      <c r="L5209">
        <v>1019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0</v>
      </c>
      <c r="T5209">
        <v>0</v>
      </c>
      <c r="U5209">
        <v>0</v>
      </c>
    </row>
    <row r="5210" spans="1:21" x14ac:dyDescent="0.25">
      <c r="A5210" t="s">
        <v>535</v>
      </c>
      <c r="B5210" t="s">
        <v>962</v>
      </c>
      <c r="C5210" t="s">
        <v>4959</v>
      </c>
      <c r="D5210">
        <v>199</v>
      </c>
      <c r="E5210" t="s">
        <v>953</v>
      </c>
      <c r="F5210">
        <v>3093</v>
      </c>
      <c r="G5210">
        <v>3093</v>
      </c>
      <c r="H5210">
        <v>0</v>
      </c>
      <c r="I5210" t="s">
        <v>2794</v>
      </c>
      <c r="J5210" t="s">
        <v>960</v>
      </c>
      <c r="K5210" t="s">
        <v>956</v>
      </c>
      <c r="L5210">
        <v>1019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0</v>
      </c>
      <c r="T5210">
        <v>0</v>
      </c>
      <c r="U5210">
        <v>0</v>
      </c>
    </row>
    <row r="5211" spans="1:21" x14ac:dyDescent="0.25">
      <c r="A5211" t="s">
        <v>535</v>
      </c>
      <c r="B5211" t="s">
        <v>959</v>
      </c>
      <c r="C5211" t="s">
        <v>1776</v>
      </c>
      <c r="D5211">
        <v>1</v>
      </c>
      <c r="E5211" t="s">
        <v>953</v>
      </c>
      <c r="F5211">
        <v>3093</v>
      </c>
      <c r="G5211">
        <v>9999</v>
      </c>
      <c r="H5211">
        <v>0</v>
      </c>
      <c r="I5211" t="s">
        <v>2794</v>
      </c>
      <c r="J5211" t="s">
        <v>960</v>
      </c>
      <c r="K5211" t="s">
        <v>956</v>
      </c>
      <c r="L5211">
        <v>1019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0</v>
      </c>
      <c r="U5211">
        <v>0</v>
      </c>
    </row>
    <row r="5212" spans="1:21" x14ac:dyDescent="0.25">
      <c r="A5212" t="s">
        <v>534</v>
      </c>
      <c r="B5212" t="s">
        <v>952</v>
      </c>
      <c r="C5212" t="s">
        <v>2798</v>
      </c>
      <c r="D5212">
        <v>30</v>
      </c>
      <c r="E5212" t="s">
        <v>953</v>
      </c>
      <c r="F5212">
        <v>3001</v>
      </c>
      <c r="G5212">
        <v>1003</v>
      </c>
      <c r="H5212">
        <v>0</v>
      </c>
      <c r="I5212" t="s">
        <v>2795</v>
      </c>
      <c r="J5212" t="s">
        <v>955</v>
      </c>
      <c r="K5212" t="s">
        <v>956</v>
      </c>
      <c r="L5212">
        <v>1019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</row>
    <row r="5213" spans="1:21" x14ac:dyDescent="0.25">
      <c r="A5213" t="s">
        <v>534</v>
      </c>
      <c r="B5213" t="s">
        <v>952</v>
      </c>
      <c r="C5213" t="s">
        <v>6764</v>
      </c>
      <c r="D5213">
        <v>30</v>
      </c>
      <c r="E5213" t="s">
        <v>953</v>
      </c>
      <c r="F5213">
        <v>3001</v>
      </c>
      <c r="G5213">
        <v>1003</v>
      </c>
      <c r="H5213">
        <v>0</v>
      </c>
      <c r="I5213" t="s">
        <v>2795</v>
      </c>
      <c r="J5213" t="s">
        <v>955</v>
      </c>
      <c r="K5213" t="s">
        <v>956</v>
      </c>
      <c r="L5213">
        <v>1019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  <c r="U5213">
        <v>0</v>
      </c>
    </row>
    <row r="5214" spans="1:21" x14ac:dyDescent="0.25">
      <c r="A5214" t="s">
        <v>534</v>
      </c>
      <c r="B5214" t="s">
        <v>952</v>
      </c>
      <c r="C5214" t="s">
        <v>6765</v>
      </c>
      <c r="D5214">
        <v>50</v>
      </c>
      <c r="E5214" t="s">
        <v>953</v>
      </c>
      <c r="F5214">
        <v>3001</v>
      </c>
      <c r="G5214">
        <v>1003</v>
      </c>
      <c r="H5214">
        <v>0</v>
      </c>
      <c r="I5214" t="s">
        <v>2795</v>
      </c>
      <c r="J5214" t="s">
        <v>955</v>
      </c>
      <c r="K5214" t="s">
        <v>956</v>
      </c>
      <c r="L5214">
        <v>1019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</row>
    <row r="5215" spans="1:21" x14ac:dyDescent="0.25">
      <c r="A5215" t="s">
        <v>534</v>
      </c>
      <c r="B5215" t="s">
        <v>957</v>
      </c>
      <c r="C5215">
        <v>3415249</v>
      </c>
      <c r="D5215">
        <v>8</v>
      </c>
      <c r="E5215" t="s">
        <v>953</v>
      </c>
      <c r="F5215">
        <v>3001</v>
      </c>
      <c r="G5215">
        <v>3003</v>
      </c>
      <c r="H5215">
        <v>0</v>
      </c>
      <c r="I5215" t="s">
        <v>2795</v>
      </c>
      <c r="J5215" t="s">
        <v>955</v>
      </c>
      <c r="K5215" t="s">
        <v>956</v>
      </c>
      <c r="L5215">
        <v>1019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</row>
    <row r="5216" spans="1:21" x14ac:dyDescent="0.25">
      <c r="A5216" t="s">
        <v>534</v>
      </c>
      <c r="B5216" t="s">
        <v>957</v>
      </c>
      <c r="C5216">
        <v>3434993</v>
      </c>
      <c r="D5216">
        <v>3</v>
      </c>
      <c r="E5216" t="s">
        <v>953</v>
      </c>
      <c r="F5216">
        <v>3001</v>
      </c>
      <c r="G5216">
        <v>3003</v>
      </c>
      <c r="H5216">
        <v>0</v>
      </c>
      <c r="I5216" t="s">
        <v>2795</v>
      </c>
      <c r="J5216" t="s">
        <v>955</v>
      </c>
      <c r="K5216" t="s">
        <v>956</v>
      </c>
      <c r="L5216">
        <v>1019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0</v>
      </c>
      <c r="U5216">
        <v>0</v>
      </c>
    </row>
    <row r="5217" spans="1:21" x14ac:dyDescent="0.25">
      <c r="A5217" t="s">
        <v>534</v>
      </c>
      <c r="B5217" t="s">
        <v>957</v>
      </c>
      <c r="C5217" t="s">
        <v>2796</v>
      </c>
      <c r="D5217">
        <v>21</v>
      </c>
      <c r="E5217" t="s">
        <v>953</v>
      </c>
      <c r="F5217">
        <v>3001</v>
      </c>
      <c r="G5217">
        <v>3003</v>
      </c>
      <c r="H5217">
        <v>0</v>
      </c>
      <c r="I5217" t="s">
        <v>2795</v>
      </c>
      <c r="J5217" t="s">
        <v>955</v>
      </c>
      <c r="K5217" t="s">
        <v>956</v>
      </c>
      <c r="L5217">
        <v>1019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</row>
    <row r="5218" spans="1:21" x14ac:dyDescent="0.25">
      <c r="A5218" t="s">
        <v>534</v>
      </c>
      <c r="B5218" t="s">
        <v>957</v>
      </c>
      <c r="C5218" t="s">
        <v>2797</v>
      </c>
      <c r="D5218">
        <v>5</v>
      </c>
      <c r="E5218" t="s">
        <v>953</v>
      </c>
      <c r="F5218">
        <v>3001</v>
      </c>
      <c r="G5218">
        <v>3003</v>
      </c>
      <c r="H5218">
        <v>0</v>
      </c>
      <c r="I5218" t="s">
        <v>2795</v>
      </c>
      <c r="J5218" t="s">
        <v>955</v>
      </c>
      <c r="K5218" t="s">
        <v>956</v>
      </c>
      <c r="L5218">
        <v>1019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0</v>
      </c>
      <c r="T5218">
        <v>0</v>
      </c>
      <c r="U5218">
        <v>0</v>
      </c>
    </row>
    <row r="5219" spans="1:21" x14ac:dyDescent="0.25">
      <c r="A5219" t="s">
        <v>534</v>
      </c>
      <c r="B5219" t="s">
        <v>957</v>
      </c>
      <c r="C5219" t="s">
        <v>1201</v>
      </c>
      <c r="D5219">
        <v>3</v>
      </c>
      <c r="E5219" t="s">
        <v>953</v>
      </c>
      <c r="F5219">
        <v>3001</v>
      </c>
      <c r="G5219">
        <v>3003</v>
      </c>
      <c r="H5219">
        <v>0</v>
      </c>
      <c r="I5219" t="s">
        <v>2795</v>
      </c>
      <c r="J5219" t="s">
        <v>955</v>
      </c>
      <c r="K5219" t="s">
        <v>956</v>
      </c>
      <c r="L5219">
        <v>1019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</row>
    <row r="5220" spans="1:21" x14ac:dyDescent="0.25">
      <c r="A5220" t="s">
        <v>534</v>
      </c>
      <c r="B5220" t="s">
        <v>957</v>
      </c>
      <c r="C5220" t="s">
        <v>958</v>
      </c>
      <c r="D5220">
        <v>100</v>
      </c>
      <c r="E5220" t="s">
        <v>953</v>
      </c>
      <c r="F5220">
        <v>3001</v>
      </c>
      <c r="G5220">
        <v>3003</v>
      </c>
      <c r="H5220">
        <v>0</v>
      </c>
      <c r="I5220" t="s">
        <v>2795</v>
      </c>
      <c r="J5220" t="s">
        <v>955</v>
      </c>
      <c r="K5220" t="s">
        <v>956</v>
      </c>
      <c r="L5220">
        <v>1019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0</v>
      </c>
    </row>
    <row r="5221" spans="1:21" x14ac:dyDescent="0.25">
      <c r="A5221" t="s">
        <v>534</v>
      </c>
      <c r="B5221" t="s">
        <v>1240</v>
      </c>
      <c r="C5221" t="s">
        <v>2423</v>
      </c>
      <c r="D5221">
        <v>3</v>
      </c>
      <c r="E5221" t="s">
        <v>953</v>
      </c>
      <c r="F5221">
        <v>3001</v>
      </c>
      <c r="G5221" t="s">
        <v>1041</v>
      </c>
      <c r="H5221">
        <v>0</v>
      </c>
      <c r="I5221" t="s">
        <v>2795</v>
      </c>
      <c r="J5221" t="s">
        <v>955</v>
      </c>
      <c r="K5221" t="s">
        <v>956</v>
      </c>
      <c r="L5221">
        <v>1019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</row>
    <row r="5222" spans="1:21" x14ac:dyDescent="0.25">
      <c r="A5222" t="s">
        <v>534</v>
      </c>
      <c r="B5222" t="s">
        <v>964</v>
      </c>
      <c r="C5222" t="s">
        <v>5990</v>
      </c>
      <c r="D5222">
        <v>50</v>
      </c>
      <c r="E5222" t="s">
        <v>953</v>
      </c>
      <c r="F5222">
        <v>3093</v>
      </c>
      <c r="G5222">
        <v>3000</v>
      </c>
      <c r="H5222">
        <v>0</v>
      </c>
      <c r="I5222" t="s">
        <v>2795</v>
      </c>
      <c r="J5222" t="s">
        <v>960</v>
      </c>
      <c r="K5222" t="s">
        <v>956</v>
      </c>
      <c r="L5222">
        <v>1019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</row>
    <row r="5223" spans="1:21" x14ac:dyDescent="0.25">
      <c r="A5223" t="s">
        <v>534</v>
      </c>
      <c r="B5223" t="s">
        <v>964</v>
      </c>
      <c r="C5223" t="s">
        <v>6766</v>
      </c>
      <c r="D5223">
        <v>30</v>
      </c>
      <c r="E5223" t="s">
        <v>953</v>
      </c>
      <c r="F5223">
        <v>3093</v>
      </c>
      <c r="G5223">
        <v>3000</v>
      </c>
      <c r="H5223">
        <v>0</v>
      </c>
      <c r="I5223" t="s">
        <v>2795</v>
      </c>
      <c r="J5223" t="s">
        <v>960</v>
      </c>
      <c r="K5223" t="s">
        <v>956</v>
      </c>
      <c r="L5223">
        <v>1019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0</v>
      </c>
      <c r="T5223">
        <v>0</v>
      </c>
      <c r="U5223">
        <v>0</v>
      </c>
    </row>
    <row r="5224" spans="1:21" x14ac:dyDescent="0.25">
      <c r="A5224" t="s">
        <v>534</v>
      </c>
      <c r="B5224" t="s">
        <v>964</v>
      </c>
      <c r="C5224" t="s">
        <v>6767</v>
      </c>
      <c r="D5224">
        <v>50</v>
      </c>
      <c r="E5224" t="s">
        <v>953</v>
      </c>
      <c r="F5224">
        <v>3093</v>
      </c>
      <c r="G5224">
        <v>3000</v>
      </c>
      <c r="H5224">
        <v>0</v>
      </c>
      <c r="I5224" t="s">
        <v>2795</v>
      </c>
      <c r="J5224" t="s">
        <v>960</v>
      </c>
      <c r="K5224" t="s">
        <v>956</v>
      </c>
      <c r="L5224">
        <v>1019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</row>
    <row r="5225" spans="1:21" x14ac:dyDescent="0.25">
      <c r="A5225" t="s">
        <v>534</v>
      </c>
      <c r="B5225" t="s">
        <v>962</v>
      </c>
      <c r="C5225" t="s">
        <v>6768</v>
      </c>
      <c r="D5225">
        <v>40</v>
      </c>
      <c r="E5225" t="s">
        <v>953</v>
      </c>
      <c r="F5225">
        <v>3093</v>
      </c>
      <c r="G5225">
        <v>3093</v>
      </c>
      <c r="H5225">
        <v>0</v>
      </c>
      <c r="I5225" t="s">
        <v>2795</v>
      </c>
      <c r="J5225" t="s">
        <v>960</v>
      </c>
      <c r="K5225" t="s">
        <v>956</v>
      </c>
      <c r="L5225">
        <v>1019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</row>
    <row r="5226" spans="1:21" x14ac:dyDescent="0.25">
      <c r="A5226" t="s">
        <v>534</v>
      </c>
      <c r="B5226" t="s">
        <v>962</v>
      </c>
      <c r="C5226" t="s">
        <v>6769</v>
      </c>
      <c r="D5226">
        <v>30</v>
      </c>
      <c r="E5226" t="s">
        <v>953</v>
      </c>
      <c r="F5226">
        <v>3093</v>
      </c>
      <c r="G5226">
        <v>3093</v>
      </c>
      <c r="H5226">
        <v>0</v>
      </c>
      <c r="I5226" t="s">
        <v>2795</v>
      </c>
      <c r="J5226" t="s">
        <v>960</v>
      </c>
      <c r="K5226" t="s">
        <v>956</v>
      </c>
      <c r="L5226">
        <v>1019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0</v>
      </c>
      <c r="U5226">
        <v>0</v>
      </c>
    </row>
    <row r="5227" spans="1:21" x14ac:dyDescent="0.25">
      <c r="A5227" t="s">
        <v>534</v>
      </c>
      <c r="B5227" t="s">
        <v>962</v>
      </c>
      <c r="C5227" t="s">
        <v>5762</v>
      </c>
      <c r="D5227">
        <v>30</v>
      </c>
      <c r="E5227" t="s">
        <v>953</v>
      </c>
      <c r="F5227">
        <v>3093</v>
      </c>
      <c r="G5227">
        <v>3093</v>
      </c>
      <c r="H5227">
        <v>0</v>
      </c>
      <c r="I5227" t="s">
        <v>2795</v>
      </c>
      <c r="J5227" t="s">
        <v>960</v>
      </c>
      <c r="K5227" t="s">
        <v>956</v>
      </c>
      <c r="L5227">
        <v>1019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</row>
    <row r="5228" spans="1:21" x14ac:dyDescent="0.25">
      <c r="A5228" t="s">
        <v>534</v>
      </c>
      <c r="B5228" t="s">
        <v>962</v>
      </c>
      <c r="C5228" t="s">
        <v>6770</v>
      </c>
      <c r="D5228">
        <v>30</v>
      </c>
      <c r="E5228" t="s">
        <v>953</v>
      </c>
      <c r="F5228">
        <v>3093</v>
      </c>
      <c r="G5228">
        <v>3093</v>
      </c>
      <c r="H5228">
        <v>0</v>
      </c>
      <c r="I5228" t="s">
        <v>2795</v>
      </c>
      <c r="J5228" t="s">
        <v>960</v>
      </c>
      <c r="K5228" t="s">
        <v>956</v>
      </c>
      <c r="L5228">
        <v>1019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</row>
    <row r="5229" spans="1:21" x14ac:dyDescent="0.25">
      <c r="A5229" t="s">
        <v>534</v>
      </c>
      <c r="B5229" t="s">
        <v>962</v>
      </c>
      <c r="C5229" t="s">
        <v>6171</v>
      </c>
      <c r="D5229">
        <v>30</v>
      </c>
      <c r="E5229" t="s">
        <v>953</v>
      </c>
      <c r="F5229">
        <v>3093</v>
      </c>
      <c r="G5229">
        <v>3093</v>
      </c>
      <c r="H5229">
        <v>0</v>
      </c>
      <c r="I5229" t="s">
        <v>2795</v>
      </c>
      <c r="J5229" t="s">
        <v>960</v>
      </c>
      <c r="K5229" t="s">
        <v>956</v>
      </c>
      <c r="L5229">
        <v>1019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0</v>
      </c>
      <c r="T5229">
        <v>0</v>
      </c>
      <c r="U5229">
        <v>0</v>
      </c>
    </row>
    <row r="5230" spans="1:21" x14ac:dyDescent="0.25">
      <c r="A5230" t="s">
        <v>534</v>
      </c>
      <c r="B5230" t="s">
        <v>959</v>
      </c>
      <c r="C5230" t="s">
        <v>2481</v>
      </c>
      <c r="D5230">
        <v>2</v>
      </c>
      <c r="E5230" t="s">
        <v>953</v>
      </c>
      <c r="F5230">
        <v>3093</v>
      </c>
      <c r="G5230">
        <v>9999</v>
      </c>
      <c r="H5230">
        <v>0</v>
      </c>
      <c r="I5230" t="s">
        <v>2795</v>
      </c>
      <c r="J5230" t="s">
        <v>960</v>
      </c>
      <c r="K5230" t="s">
        <v>956</v>
      </c>
      <c r="L5230">
        <v>1019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</row>
    <row r="5231" spans="1:21" x14ac:dyDescent="0.25">
      <c r="A5231" t="s">
        <v>533</v>
      </c>
      <c r="B5231" t="s">
        <v>957</v>
      </c>
      <c r="C5231">
        <v>3434862</v>
      </c>
      <c r="D5231">
        <v>3</v>
      </c>
      <c r="E5231" t="s">
        <v>953</v>
      </c>
      <c r="F5231">
        <v>3001</v>
      </c>
      <c r="G5231">
        <v>3003</v>
      </c>
      <c r="H5231">
        <v>0</v>
      </c>
      <c r="I5231" t="s">
        <v>2799</v>
      </c>
      <c r="J5231" t="s">
        <v>955</v>
      </c>
      <c r="K5231" t="s">
        <v>956</v>
      </c>
      <c r="L5231">
        <v>1019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</row>
    <row r="5232" spans="1:21" x14ac:dyDescent="0.25">
      <c r="A5232" t="s">
        <v>533</v>
      </c>
      <c r="B5232" t="s">
        <v>957</v>
      </c>
      <c r="C5232" t="s">
        <v>958</v>
      </c>
      <c r="D5232">
        <v>255</v>
      </c>
      <c r="E5232" t="s">
        <v>953</v>
      </c>
      <c r="F5232">
        <v>3001</v>
      </c>
      <c r="G5232">
        <v>3003</v>
      </c>
      <c r="H5232">
        <v>0</v>
      </c>
      <c r="I5232" t="s">
        <v>2799</v>
      </c>
      <c r="J5232" t="s">
        <v>955</v>
      </c>
      <c r="K5232" t="s">
        <v>956</v>
      </c>
      <c r="L5232">
        <v>1019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</row>
    <row r="5233" spans="1:21" x14ac:dyDescent="0.25">
      <c r="A5233" t="s">
        <v>533</v>
      </c>
      <c r="B5233" t="s">
        <v>1240</v>
      </c>
      <c r="C5233" t="s">
        <v>2423</v>
      </c>
      <c r="D5233">
        <v>12</v>
      </c>
      <c r="E5233" t="s">
        <v>953</v>
      </c>
      <c r="F5233">
        <v>3001</v>
      </c>
      <c r="G5233" t="s">
        <v>1041</v>
      </c>
      <c r="H5233">
        <v>0</v>
      </c>
      <c r="I5233" t="s">
        <v>2799</v>
      </c>
      <c r="J5233" t="s">
        <v>955</v>
      </c>
      <c r="K5233" t="s">
        <v>956</v>
      </c>
      <c r="L5233">
        <v>1019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</row>
    <row r="5234" spans="1:21" x14ac:dyDescent="0.25">
      <c r="A5234" t="s">
        <v>533</v>
      </c>
      <c r="B5234" t="s">
        <v>962</v>
      </c>
      <c r="C5234" t="s">
        <v>5748</v>
      </c>
      <c r="D5234">
        <v>270</v>
      </c>
      <c r="E5234" t="s">
        <v>953</v>
      </c>
      <c r="F5234">
        <v>3093</v>
      </c>
      <c r="G5234">
        <v>3093</v>
      </c>
      <c r="H5234">
        <v>0</v>
      </c>
      <c r="I5234" t="s">
        <v>2799</v>
      </c>
      <c r="J5234" t="s">
        <v>960</v>
      </c>
      <c r="K5234" t="s">
        <v>956</v>
      </c>
      <c r="L5234">
        <v>1019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</row>
    <row r="5235" spans="1:21" x14ac:dyDescent="0.25">
      <c r="A5235" t="s">
        <v>533</v>
      </c>
      <c r="B5235" t="s">
        <v>959</v>
      </c>
      <c r="C5235" t="s">
        <v>1776</v>
      </c>
      <c r="D5235">
        <v>2</v>
      </c>
      <c r="E5235" t="s">
        <v>953</v>
      </c>
      <c r="F5235">
        <v>3093</v>
      </c>
      <c r="G5235">
        <v>9999</v>
      </c>
      <c r="H5235">
        <v>0</v>
      </c>
      <c r="I5235" t="s">
        <v>2799</v>
      </c>
      <c r="J5235" t="s">
        <v>960</v>
      </c>
      <c r="K5235" t="s">
        <v>956</v>
      </c>
      <c r="L5235">
        <v>1019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</row>
    <row r="5236" spans="1:21" x14ac:dyDescent="0.25">
      <c r="A5236" t="s">
        <v>533</v>
      </c>
      <c r="B5236" t="s">
        <v>959</v>
      </c>
      <c r="C5236" t="s">
        <v>6771</v>
      </c>
      <c r="D5236">
        <v>15</v>
      </c>
      <c r="E5236" t="s">
        <v>953</v>
      </c>
      <c r="F5236">
        <v>3093</v>
      </c>
      <c r="G5236">
        <v>9999</v>
      </c>
      <c r="H5236">
        <v>0</v>
      </c>
      <c r="I5236" t="s">
        <v>2799</v>
      </c>
      <c r="J5236" t="s">
        <v>960</v>
      </c>
      <c r="K5236" t="s">
        <v>956</v>
      </c>
      <c r="L5236">
        <v>1019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</row>
    <row r="5237" spans="1:21" x14ac:dyDescent="0.25">
      <c r="A5237" t="s">
        <v>532</v>
      </c>
      <c r="B5237" t="s">
        <v>952</v>
      </c>
      <c r="C5237" t="s">
        <v>5105</v>
      </c>
      <c r="D5237">
        <v>10</v>
      </c>
      <c r="E5237" t="s">
        <v>953</v>
      </c>
      <c r="F5237">
        <v>3001</v>
      </c>
      <c r="G5237">
        <v>1003</v>
      </c>
      <c r="H5237">
        <v>0</v>
      </c>
      <c r="I5237" t="s">
        <v>2800</v>
      </c>
      <c r="J5237" t="s">
        <v>955</v>
      </c>
      <c r="K5237" t="s">
        <v>956</v>
      </c>
      <c r="L5237">
        <v>1019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</row>
    <row r="5238" spans="1:21" x14ac:dyDescent="0.25">
      <c r="A5238" t="s">
        <v>532</v>
      </c>
      <c r="B5238" t="s">
        <v>952</v>
      </c>
      <c r="C5238" t="s">
        <v>6772</v>
      </c>
      <c r="D5238">
        <v>40</v>
      </c>
      <c r="E5238" t="s">
        <v>953</v>
      </c>
      <c r="F5238">
        <v>3001</v>
      </c>
      <c r="G5238">
        <v>1003</v>
      </c>
      <c r="H5238">
        <v>0</v>
      </c>
      <c r="I5238" t="s">
        <v>2800</v>
      </c>
      <c r="J5238" t="s">
        <v>955</v>
      </c>
      <c r="K5238" t="s">
        <v>956</v>
      </c>
      <c r="L5238">
        <v>1019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</row>
    <row r="5239" spans="1:21" x14ac:dyDescent="0.25">
      <c r="A5239" t="s">
        <v>532</v>
      </c>
      <c r="B5239" t="s">
        <v>952</v>
      </c>
      <c r="C5239" t="s">
        <v>5967</v>
      </c>
      <c r="D5239">
        <v>10</v>
      </c>
      <c r="E5239" t="s">
        <v>953</v>
      </c>
      <c r="F5239">
        <v>3001</v>
      </c>
      <c r="G5239">
        <v>1003</v>
      </c>
      <c r="H5239">
        <v>0</v>
      </c>
      <c r="I5239" t="s">
        <v>2800</v>
      </c>
      <c r="J5239" t="s">
        <v>955</v>
      </c>
      <c r="K5239" t="s">
        <v>956</v>
      </c>
      <c r="L5239">
        <v>1019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</row>
    <row r="5240" spans="1:21" x14ac:dyDescent="0.25">
      <c r="A5240" t="s">
        <v>532</v>
      </c>
      <c r="B5240" t="s">
        <v>952</v>
      </c>
      <c r="C5240" t="s">
        <v>6773</v>
      </c>
      <c r="D5240">
        <v>20</v>
      </c>
      <c r="E5240" t="s">
        <v>953</v>
      </c>
      <c r="F5240">
        <v>3001</v>
      </c>
      <c r="G5240">
        <v>1003</v>
      </c>
      <c r="H5240">
        <v>0</v>
      </c>
      <c r="I5240" t="s">
        <v>2800</v>
      </c>
      <c r="J5240" t="s">
        <v>955</v>
      </c>
      <c r="K5240" t="s">
        <v>956</v>
      </c>
      <c r="L5240">
        <v>1019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</row>
    <row r="5241" spans="1:21" x14ac:dyDescent="0.25">
      <c r="A5241" t="s">
        <v>532</v>
      </c>
      <c r="B5241" t="s">
        <v>957</v>
      </c>
      <c r="C5241" t="s">
        <v>1201</v>
      </c>
      <c r="D5241">
        <v>1</v>
      </c>
      <c r="E5241" t="s">
        <v>953</v>
      </c>
      <c r="F5241">
        <v>3001</v>
      </c>
      <c r="G5241">
        <v>3003</v>
      </c>
      <c r="H5241">
        <v>0</v>
      </c>
      <c r="I5241" t="s">
        <v>2800</v>
      </c>
      <c r="J5241" t="s">
        <v>955</v>
      </c>
      <c r="K5241" t="s">
        <v>956</v>
      </c>
      <c r="L5241">
        <v>1019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</row>
    <row r="5242" spans="1:21" x14ac:dyDescent="0.25">
      <c r="A5242" t="s">
        <v>532</v>
      </c>
      <c r="B5242" t="s">
        <v>957</v>
      </c>
      <c r="C5242" t="s">
        <v>958</v>
      </c>
      <c r="D5242">
        <v>96</v>
      </c>
      <c r="E5242" t="s">
        <v>953</v>
      </c>
      <c r="F5242">
        <v>3001</v>
      </c>
      <c r="G5242">
        <v>3003</v>
      </c>
      <c r="H5242">
        <v>0</v>
      </c>
      <c r="I5242" t="s">
        <v>2800</v>
      </c>
      <c r="J5242" t="s">
        <v>955</v>
      </c>
      <c r="K5242" t="s">
        <v>956</v>
      </c>
      <c r="L5242">
        <v>1019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</row>
    <row r="5243" spans="1:21" x14ac:dyDescent="0.25">
      <c r="A5243" t="s">
        <v>532</v>
      </c>
      <c r="B5243" t="s">
        <v>1240</v>
      </c>
      <c r="C5243" t="s">
        <v>2423</v>
      </c>
      <c r="D5243">
        <v>12</v>
      </c>
      <c r="E5243" t="s">
        <v>953</v>
      </c>
      <c r="F5243">
        <v>3001</v>
      </c>
      <c r="G5243" t="s">
        <v>1041</v>
      </c>
      <c r="H5243">
        <v>0</v>
      </c>
      <c r="I5243" t="s">
        <v>2800</v>
      </c>
      <c r="J5243" t="s">
        <v>955</v>
      </c>
      <c r="K5243" t="s">
        <v>956</v>
      </c>
      <c r="L5243">
        <v>1019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0</v>
      </c>
      <c r="T5243">
        <v>0</v>
      </c>
      <c r="U5243">
        <v>0</v>
      </c>
    </row>
    <row r="5244" spans="1:21" x14ac:dyDescent="0.25">
      <c r="A5244" t="s">
        <v>532</v>
      </c>
      <c r="B5244" t="s">
        <v>964</v>
      </c>
      <c r="C5244" t="s">
        <v>2801</v>
      </c>
      <c r="D5244">
        <v>40</v>
      </c>
      <c r="E5244" t="s">
        <v>953</v>
      </c>
      <c r="F5244">
        <v>3093</v>
      </c>
      <c r="G5244">
        <v>3000</v>
      </c>
      <c r="H5244">
        <v>0</v>
      </c>
      <c r="I5244" t="s">
        <v>2800</v>
      </c>
      <c r="J5244" t="s">
        <v>960</v>
      </c>
      <c r="K5244" t="s">
        <v>956</v>
      </c>
      <c r="L5244">
        <v>1019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</v>
      </c>
    </row>
    <row r="5245" spans="1:21" x14ac:dyDescent="0.25">
      <c r="A5245" t="s">
        <v>532</v>
      </c>
      <c r="B5245" t="s">
        <v>964</v>
      </c>
      <c r="C5245" t="s">
        <v>5104</v>
      </c>
      <c r="D5245">
        <v>40</v>
      </c>
      <c r="E5245" t="s">
        <v>953</v>
      </c>
      <c r="F5245">
        <v>3093</v>
      </c>
      <c r="G5245">
        <v>3000</v>
      </c>
      <c r="H5245">
        <v>0</v>
      </c>
      <c r="I5245" t="s">
        <v>2800</v>
      </c>
      <c r="J5245" t="s">
        <v>960</v>
      </c>
      <c r="K5245" t="s">
        <v>956</v>
      </c>
      <c r="L5245">
        <v>1019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0</v>
      </c>
      <c r="U5245">
        <v>0</v>
      </c>
    </row>
    <row r="5246" spans="1:21" x14ac:dyDescent="0.25">
      <c r="A5246" t="s">
        <v>532</v>
      </c>
      <c r="B5246" t="s">
        <v>964</v>
      </c>
      <c r="C5246" t="s">
        <v>6774</v>
      </c>
      <c r="D5246">
        <v>40</v>
      </c>
      <c r="E5246" t="s">
        <v>953</v>
      </c>
      <c r="F5246">
        <v>3093</v>
      </c>
      <c r="G5246">
        <v>3000</v>
      </c>
      <c r="H5246">
        <v>0</v>
      </c>
      <c r="I5246" t="s">
        <v>2800</v>
      </c>
      <c r="J5246" t="s">
        <v>960</v>
      </c>
      <c r="K5246" t="s">
        <v>956</v>
      </c>
      <c r="L5246">
        <v>1019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</row>
    <row r="5247" spans="1:21" x14ac:dyDescent="0.25">
      <c r="A5247" t="s">
        <v>532</v>
      </c>
      <c r="B5247" t="s">
        <v>962</v>
      </c>
      <c r="C5247" t="s">
        <v>6775</v>
      </c>
      <c r="D5247">
        <v>40</v>
      </c>
      <c r="E5247" t="s">
        <v>953</v>
      </c>
      <c r="F5247">
        <v>3093</v>
      </c>
      <c r="G5247">
        <v>3093</v>
      </c>
      <c r="H5247">
        <v>0</v>
      </c>
      <c r="I5247" t="s">
        <v>2800</v>
      </c>
      <c r="J5247" t="s">
        <v>960</v>
      </c>
      <c r="K5247" t="s">
        <v>956</v>
      </c>
      <c r="L5247">
        <v>1019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</row>
    <row r="5248" spans="1:21" x14ac:dyDescent="0.25">
      <c r="A5248" t="s">
        <v>532</v>
      </c>
      <c r="B5248" t="s">
        <v>962</v>
      </c>
      <c r="C5248" t="s">
        <v>6776</v>
      </c>
      <c r="D5248">
        <v>40</v>
      </c>
      <c r="E5248" t="s">
        <v>953</v>
      </c>
      <c r="F5248">
        <v>3093</v>
      </c>
      <c r="G5248">
        <v>3093</v>
      </c>
      <c r="H5248">
        <v>0</v>
      </c>
      <c r="I5248" t="s">
        <v>2800</v>
      </c>
      <c r="J5248" t="s">
        <v>960</v>
      </c>
      <c r="K5248" t="s">
        <v>956</v>
      </c>
      <c r="L5248">
        <v>1019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</row>
    <row r="5249" spans="1:21" x14ac:dyDescent="0.25">
      <c r="A5249" t="s">
        <v>532</v>
      </c>
      <c r="B5249" t="s">
        <v>962</v>
      </c>
      <c r="C5249" t="s">
        <v>6387</v>
      </c>
      <c r="D5249">
        <v>40</v>
      </c>
      <c r="E5249" t="s">
        <v>953</v>
      </c>
      <c r="F5249">
        <v>3093</v>
      </c>
      <c r="G5249">
        <v>3093</v>
      </c>
      <c r="H5249">
        <v>0</v>
      </c>
      <c r="I5249" t="s">
        <v>2800</v>
      </c>
      <c r="J5249" t="s">
        <v>960</v>
      </c>
      <c r="K5249" t="s">
        <v>956</v>
      </c>
      <c r="L5249">
        <v>1019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0</v>
      </c>
    </row>
    <row r="5250" spans="1:21" x14ac:dyDescent="0.25">
      <c r="A5250" t="s">
        <v>532</v>
      </c>
      <c r="B5250" t="s">
        <v>962</v>
      </c>
      <c r="C5250" t="s">
        <v>5720</v>
      </c>
      <c r="D5250">
        <v>60</v>
      </c>
      <c r="E5250" t="s">
        <v>953</v>
      </c>
      <c r="F5250">
        <v>3093</v>
      </c>
      <c r="G5250">
        <v>3093</v>
      </c>
      <c r="H5250">
        <v>0</v>
      </c>
      <c r="I5250" t="s">
        <v>2800</v>
      </c>
      <c r="J5250" t="s">
        <v>960</v>
      </c>
      <c r="K5250" t="s">
        <v>956</v>
      </c>
      <c r="L5250">
        <v>1019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</row>
    <row r="5251" spans="1:21" x14ac:dyDescent="0.25">
      <c r="A5251" t="s">
        <v>532</v>
      </c>
      <c r="B5251" t="s">
        <v>959</v>
      </c>
      <c r="C5251" t="s">
        <v>2696</v>
      </c>
      <c r="D5251">
        <v>2</v>
      </c>
      <c r="E5251" t="s">
        <v>953</v>
      </c>
      <c r="F5251">
        <v>3093</v>
      </c>
      <c r="G5251">
        <v>9999</v>
      </c>
      <c r="H5251">
        <v>0</v>
      </c>
      <c r="I5251" t="s">
        <v>2800</v>
      </c>
      <c r="J5251" t="s">
        <v>960</v>
      </c>
      <c r="K5251" t="s">
        <v>956</v>
      </c>
      <c r="L5251">
        <v>1019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</row>
    <row r="5252" spans="1:21" x14ac:dyDescent="0.25">
      <c r="A5252" t="s">
        <v>530</v>
      </c>
      <c r="B5252" t="s">
        <v>952</v>
      </c>
      <c r="C5252" t="s">
        <v>2806</v>
      </c>
      <c r="D5252">
        <v>500</v>
      </c>
      <c r="E5252" t="s">
        <v>953</v>
      </c>
      <c r="F5252">
        <v>3001</v>
      </c>
      <c r="G5252">
        <v>1003</v>
      </c>
      <c r="H5252">
        <v>0</v>
      </c>
      <c r="I5252" t="s">
        <v>2802</v>
      </c>
      <c r="J5252" t="s">
        <v>955</v>
      </c>
      <c r="K5252" t="s">
        <v>956</v>
      </c>
      <c r="L5252">
        <v>1019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</row>
    <row r="5253" spans="1:21" x14ac:dyDescent="0.25">
      <c r="A5253" t="s">
        <v>530</v>
      </c>
      <c r="B5253" t="s">
        <v>952</v>
      </c>
      <c r="C5253" t="s">
        <v>3130</v>
      </c>
      <c r="D5253">
        <v>500</v>
      </c>
      <c r="E5253" t="s">
        <v>953</v>
      </c>
      <c r="F5253">
        <v>3001</v>
      </c>
      <c r="G5253">
        <v>1003</v>
      </c>
      <c r="H5253">
        <v>0</v>
      </c>
      <c r="I5253" t="s">
        <v>2802</v>
      </c>
      <c r="J5253" t="s">
        <v>955</v>
      </c>
      <c r="K5253" t="s">
        <v>956</v>
      </c>
      <c r="L5253">
        <v>1019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0</v>
      </c>
      <c r="T5253">
        <v>0</v>
      </c>
      <c r="U5253">
        <v>0</v>
      </c>
    </row>
    <row r="5254" spans="1:21" x14ac:dyDescent="0.25">
      <c r="A5254" t="s">
        <v>530</v>
      </c>
      <c r="B5254" t="s">
        <v>957</v>
      </c>
      <c r="C5254">
        <v>3434907</v>
      </c>
      <c r="D5254">
        <v>3</v>
      </c>
      <c r="E5254" t="s">
        <v>953</v>
      </c>
      <c r="F5254">
        <v>3001</v>
      </c>
      <c r="G5254">
        <v>3003</v>
      </c>
      <c r="H5254">
        <v>0</v>
      </c>
      <c r="I5254" t="s">
        <v>2802</v>
      </c>
      <c r="J5254" t="s">
        <v>955</v>
      </c>
      <c r="K5254" t="s">
        <v>956</v>
      </c>
      <c r="L5254">
        <v>1019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</row>
    <row r="5255" spans="1:21" x14ac:dyDescent="0.25">
      <c r="A5255" t="s">
        <v>530</v>
      </c>
      <c r="B5255" t="s">
        <v>957</v>
      </c>
      <c r="C5255" t="s">
        <v>958</v>
      </c>
      <c r="D5255">
        <v>113</v>
      </c>
      <c r="E5255" t="s">
        <v>953</v>
      </c>
      <c r="F5255">
        <v>3001</v>
      </c>
      <c r="G5255">
        <v>3003</v>
      </c>
      <c r="H5255">
        <v>0</v>
      </c>
      <c r="I5255" t="s">
        <v>2802</v>
      </c>
      <c r="J5255" t="s">
        <v>955</v>
      </c>
      <c r="K5255" t="s">
        <v>956</v>
      </c>
      <c r="L5255">
        <v>1019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</row>
    <row r="5256" spans="1:21" x14ac:dyDescent="0.25">
      <c r="A5256" t="s">
        <v>530</v>
      </c>
      <c r="B5256" t="s">
        <v>1240</v>
      </c>
      <c r="C5256" t="s">
        <v>2423</v>
      </c>
      <c r="D5256">
        <v>12</v>
      </c>
      <c r="E5256" t="s">
        <v>953</v>
      </c>
      <c r="F5256">
        <v>3001</v>
      </c>
      <c r="G5256" t="s">
        <v>1041</v>
      </c>
      <c r="H5256">
        <v>0</v>
      </c>
      <c r="I5256" t="s">
        <v>2802</v>
      </c>
      <c r="J5256" t="s">
        <v>955</v>
      </c>
      <c r="K5256" t="s">
        <v>956</v>
      </c>
      <c r="L5256">
        <v>1019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</row>
    <row r="5257" spans="1:21" x14ac:dyDescent="0.25">
      <c r="A5257" t="s">
        <v>530</v>
      </c>
      <c r="B5257" t="s">
        <v>994</v>
      </c>
      <c r="C5257" t="s">
        <v>2803</v>
      </c>
      <c r="D5257">
        <v>500</v>
      </c>
      <c r="E5257" t="s">
        <v>953</v>
      </c>
      <c r="F5257">
        <v>3093</v>
      </c>
      <c r="G5257">
        <v>1001</v>
      </c>
      <c r="H5257">
        <v>0</v>
      </c>
      <c r="I5257" t="s">
        <v>2802</v>
      </c>
      <c r="J5257" t="s">
        <v>960</v>
      </c>
      <c r="K5257" t="s">
        <v>956</v>
      </c>
      <c r="L5257">
        <v>1019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</row>
    <row r="5258" spans="1:21" x14ac:dyDescent="0.25">
      <c r="A5258" t="s">
        <v>530</v>
      </c>
      <c r="B5258" t="s">
        <v>994</v>
      </c>
      <c r="C5258" t="s">
        <v>2804</v>
      </c>
      <c r="D5258">
        <v>1000</v>
      </c>
      <c r="E5258" t="s">
        <v>953</v>
      </c>
      <c r="F5258">
        <v>3093</v>
      </c>
      <c r="G5258">
        <v>1001</v>
      </c>
      <c r="H5258">
        <v>0</v>
      </c>
      <c r="I5258" t="s">
        <v>2802</v>
      </c>
      <c r="J5258" t="s">
        <v>960</v>
      </c>
      <c r="K5258" t="s">
        <v>956</v>
      </c>
      <c r="L5258">
        <v>1019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</row>
    <row r="5259" spans="1:21" x14ac:dyDescent="0.25">
      <c r="A5259" t="s">
        <v>530</v>
      </c>
      <c r="B5259" t="s">
        <v>994</v>
      </c>
      <c r="C5259" t="s">
        <v>2805</v>
      </c>
      <c r="D5259">
        <v>500</v>
      </c>
      <c r="E5259" t="s">
        <v>953</v>
      </c>
      <c r="F5259">
        <v>3093</v>
      </c>
      <c r="G5259">
        <v>1001</v>
      </c>
      <c r="H5259">
        <v>0</v>
      </c>
      <c r="I5259" t="s">
        <v>2802</v>
      </c>
      <c r="J5259" t="s">
        <v>960</v>
      </c>
      <c r="K5259" t="s">
        <v>956</v>
      </c>
      <c r="L5259">
        <v>1019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</row>
    <row r="5260" spans="1:21" x14ac:dyDescent="0.25">
      <c r="A5260" t="s">
        <v>530</v>
      </c>
      <c r="B5260" t="s">
        <v>994</v>
      </c>
      <c r="C5260" t="s">
        <v>2807</v>
      </c>
      <c r="D5260">
        <v>500</v>
      </c>
      <c r="E5260" t="s">
        <v>953</v>
      </c>
      <c r="F5260">
        <v>3093</v>
      </c>
      <c r="G5260">
        <v>1001</v>
      </c>
      <c r="H5260">
        <v>0</v>
      </c>
      <c r="I5260" t="s">
        <v>2802</v>
      </c>
      <c r="J5260" t="s">
        <v>960</v>
      </c>
      <c r="K5260" t="s">
        <v>956</v>
      </c>
      <c r="L5260">
        <v>1019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</row>
    <row r="5261" spans="1:21" x14ac:dyDescent="0.25">
      <c r="A5261" t="s">
        <v>530</v>
      </c>
      <c r="B5261" t="s">
        <v>994</v>
      </c>
      <c r="C5261" t="s">
        <v>2810</v>
      </c>
      <c r="D5261">
        <v>251</v>
      </c>
      <c r="E5261" t="s">
        <v>953</v>
      </c>
      <c r="F5261">
        <v>3093</v>
      </c>
      <c r="G5261">
        <v>1001</v>
      </c>
      <c r="H5261">
        <v>0</v>
      </c>
      <c r="I5261" t="s">
        <v>2802</v>
      </c>
      <c r="J5261" t="s">
        <v>960</v>
      </c>
      <c r="K5261" t="s">
        <v>956</v>
      </c>
      <c r="L5261">
        <v>1019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</row>
    <row r="5262" spans="1:21" x14ac:dyDescent="0.25">
      <c r="A5262" t="s">
        <v>530</v>
      </c>
      <c r="B5262" t="s">
        <v>994</v>
      </c>
      <c r="C5262" t="s">
        <v>2812</v>
      </c>
      <c r="D5262">
        <v>500</v>
      </c>
      <c r="E5262" t="s">
        <v>953</v>
      </c>
      <c r="F5262">
        <v>3093</v>
      </c>
      <c r="G5262">
        <v>1001</v>
      </c>
      <c r="H5262">
        <v>0</v>
      </c>
      <c r="I5262" t="s">
        <v>2802</v>
      </c>
      <c r="J5262" t="s">
        <v>960</v>
      </c>
      <c r="K5262" t="s">
        <v>956</v>
      </c>
      <c r="L5262">
        <v>1019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</row>
    <row r="5263" spans="1:21" x14ac:dyDescent="0.25">
      <c r="A5263" t="s">
        <v>530</v>
      </c>
      <c r="B5263" t="s">
        <v>994</v>
      </c>
      <c r="C5263" t="s">
        <v>2813</v>
      </c>
      <c r="D5263">
        <v>250</v>
      </c>
      <c r="E5263" t="s">
        <v>953</v>
      </c>
      <c r="F5263">
        <v>3093</v>
      </c>
      <c r="G5263">
        <v>1001</v>
      </c>
      <c r="H5263">
        <v>0</v>
      </c>
      <c r="I5263" t="s">
        <v>2802</v>
      </c>
      <c r="J5263" t="s">
        <v>960</v>
      </c>
      <c r="K5263" t="s">
        <v>956</v>
      </c>
      <c r="L5263">
        <v>1019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0</v>
      </c>
    </row>
    <row r="5264" spans="1:21" x14ac:dyDescent="0.25">
      <c r="A5264" t="s">
        <v>530</v>
      </c>
      <c r="B5264" t="s">
        <v>994</v>
      </c>
      <c r="C5264" t="s">
        <v>2814</v>
      </c>
      <c r="D5264">
        <v>500</v>
      </c>
      <c r="E5264" t="s">
        <v>953</v>
      </c>
      <c r="F5264">
        <v>3093</v>
      </c>
      <c r="G5264">
        <v>1001</v>
      </c>
      <c r="H5264">
        <v>0</v>
      </c>
      <c r="I5264" t="s">
        <v>2802</v>
      </c>
      <c r="J5264" t="s">
        <v>960</v>
      </c>
      <c r="K5264" t="s">
        <v>956</v>
      </c>
      <c r="L5264">
        <v>1019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</row>
    <row r="5265" spans="1:21" x14ac:dyDescent="0.25">
      <c r="A5265" t="s">
        <v>530</v>
      </c>
      <c r="B5265" t="s">
        <v>994</v>
      </c>
      <c r="C5265" t="s">
        <v>2815</v>
      </c>
      <c r="D5265">
        <v>500</v>
      </c>
      <c r="E5265" t="s">
        <v>953</v>
      </c>
      <c r="F5265">
        <v>3093</v>
      </c>
      <c r="G5265">
        <v>1001</v>
      </c>
      <c r="H5265">
        <v>0</v>
      </c>
      <c r="I5265" t="s">
        <v>2802</v>
      </c>
      <c r="J5265" t="s">
        <v>960</v>
      </c>
      <c r="K5265" t="s">
        <v>956</v>
      </c>
      <c r="L5265">
        <v>1019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</row>
    <row r="5266" spans="1:21" x14ac:dyDescent="0.25">
      <c r="A5266" t="s">
        <v>530</v>
      </c>
      <c r="B5266" t="s">
        <v>994</v>
      </c>
      <c r="C5266" t="s">
        <v>3136</v>
      </c>
      <c r="D5266">
        <v>500</v>
      </c>
      <c r="E5266" t="s">
        <v>953</v>
      </c>
      <c r="F5266">
        <v>3093</v>
      </c>
      <c r="G5266">
        <v>1001</v>
      </c>
      <c r="H5266">
        <v>0</v>
      </c>
      <c r="I5266" t="s">
        <v>2802</v>
      </c>
      <c r="J5266" t="s">
        <v>960</v>
      </c>
      <c r="K5266" t="s">
        <v>956</v>
      </c>
      <c r="L5266">
        <v>1019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</row>
    <row r="5267" spans="1:21" x14ac:dyDescent="0.25">
      <c r="A5267" t="s">
        <v>530</v>
      </c>
      <c r="B5267" t="s">
        <v>994</v>
      </c>
      <c r="C5267" t="s">
        <v>3137</v>
      </c>
      <c r="D5267">
        <v>500</v>
      </c>
      <c r="E5267" t="s">
        <v>953</v>
      </c>
      <c r="F5267">
        <v>3093</v>
      </c>
      <c r="G5267">
        <v>1001</v>
      </c>
      <c r="H5267">
        <v>0</v>
      </c>
      <c r="I5267" t="s">
        <v>2802</v>
      </c>
      <c r="J5267" t="s">
        <v>960</v>
      </c>
      <c r="K5267" t="s">
        <v>956</v>
      </c>
      <c r="L5267">
        <v>1019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</row>
    <row r="5268" spans="1:21" x14ac:dyDescent="0.25">
      <c r="A5268" t="s">
        <v>530</v>
      </c>
      <c r="B5268" t="s">
        <v>962</v>
      </c>
      <c r="C5268" t="s">
        <v>2808</v>
      </c>
      <c r="D5268">
        <v>309</v>
      </c>
      <c r="E5268" t="s">
        <v>953</v>
      </c>
      <c r="F5268">
        <v>3093</v>
      </c>
      <c r="G5268">
        <v>3093</v>
      </c>
      <c r="H5268">
        <v>0</v>
      </c>
      <c r="I5268" t="s">
        <v>2802</v>
      </c>
      <c r="J5268" t="s">
        <v>960</v>
      </c>
      <c r="K5268" t="s">
        <v>956</v>
      </c>
      <c r="L5268">
        <v>1019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</row>
    <row r="5269" spans="1:21" x14ac:dyDescent="0.25">
      <c r="A5269" t="s">
        <v>530</v>
      </c>
      <c r="B5269" t="s">
        <v>962</v>
      </c>
      <c r="C5269" t="s">
        <v>2809</v>
      </c>
      <c r="D5269">
        <v>500</v>
      </c>
      <c r="E5269" t="s">
        <v>953</v>
      </c>
      <c r="F5269">
        <v>3093</v>
      </c>
      <c r="G5269">
        <v>3093</v>
      </c>
      <c r="H5269">
        <v>0</v>
      </c>
      <c r="I5269" t="s">
        <v>2802</v>
      </c>
      <c r="J5269" t="s">
        <v>960</v>
      </c>
      <c r="K5269" t="s">
        <v>956</v>
      </c>
      <c r="L5269">
        <v>1019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</row>
    <row r="5270" spans="1:21" x14ac:dyDescent="0.25">
      <c r="A5270" t="s">
        <v>530</v>
      </c>
      <c r="B5270" t="s">
        <v>962</v>
      </c>
      <c r="C5270" t="s">
        <v>2811</v>
      </c>
      <c r="D5270">
        <v>500</v>
      </c>
      <c r="E5270" t="s">
        <v>953</v>
      </c>
      <c r="F5270">
        <v>3093</v>
      </c>
      <c r="G5270">
        <v>3093</v>
      </c>
      <c r="H5270">
        <v>0</v>
      </c>
      <c r="I5270" t="s">
        <v>2802</v>
      </c>
      <c r="J5270" t="s">
        <v>960</v>
      </c>
      <c r="K5270" t="s">
        <v>956</v>
      </c>
      <c r="L5270">
        <v>1019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</row>
    <row r="5271" spans="1:21" x14ac:dyDescent="0.25">
      <c r="A5271" t="s">
        <v>530</v>
      </c>
      <c r="B5271" t="s">
        <v>962</v>
      </c>
      <c r="C5271" t="s">
        <v>2817</v>
      </c>
      <c r="D5271">
        <v>754</v>
      </c>
      <c r="E5271" t="s">
        <v>953</v>
      </c>
      <c r="F5271">
        <v>3093</v>
      </c>
      <c r="G5271">
        <v>3093</v>
      </c>
      <c r="H5271">
        <v>0</v>
      </c>
      <c r="I5271" t="s">
        <v>2802</v>
      </c>
      <c r="J5271" t="s">
        <v>960</v>
      </c>
      <c r="K5271" t="s">
        <v>956</v>
      </c>
      <c r="L5271">
        <v>1019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</row>
    <row r="5272" spans="1:21" x14ac:dyDescent="0.25">
      <c r="A5272" t="s">
        <v>530</v>
      </c>
      <c r="B5272" t="s">
        <v>962</v>
      </c>
      <c r="C5272" t="s">
        <v>2816</v>
      </c>
      <c r="D5272">
        <v>558</v>
      </c>
      <c r="E5272" t="s">
        <v>953</v>
      </c>
      <c r="F5272">
        <v>3093</v>
      </c>
      <c r="G5272">
        <v>3093</v>
      </c>
      <c r="H5272">
        <v>0</v>
      </c>
      <c r="I5272" t="s">
        <v>2802</v>
      </c>
      <c r="J5272" t="s">
        <v>960</v>
      </c>
      <c r="K5272" t="s">
        <v>956</v>
      </c>
      <c r="L5272">
        <v>1019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</row>
    <row r="5273" spans="1:21" x14ac:dyDescent="0.25">
      <c r="A5273" t="s">
        <v>530</v>
      </c>
      <c r="B5273" t="s">
        <v>962</v>
      </c>
      <c r="C5273" t="s">
        <v>3126</v>
      </c>
      <c r="D5273">
        <v>500</v>
      </c>
      <c r="E5273" t="s">
        <v>953</v>
      </c>
      <c r="F5273">
        <v>3093</v>
      </c>
      <c r="G5273">
        <v>3093</v>
      </c>
      <c r="H5273">
        <v>0</v>
      </c>
      <c r="I5273" t="s">
        <v>2802</v>
      </c>
      <c r="J5273" t="s">
        <v>960</v>
      </c>
      <c r="K5273" t="s">
        <v>956</v>
      </c>
      <c r="L5273">
        <v>1019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</row>
    <row r="5274" spans="1:21" x14ac:dyDescent="0.25">
      <c r="A5274" t="s">
        <v>530</v>
      </c>
      <c r="B5274" t="s">
        <v>962</v>
      </c>
      <c r="C5274" t="s">
        <v>3127</v>
      </c>
      <c r="D5274">
        <v>500</v>
      </c>
      <c r="E5274" t="s">
        <v>953</v>
      </c>
      <c r="F5274">
        <v>3093</v>
      </c>
      <c r="G5274">
        <v>3093</v>
      </c>
      <c r="H5274">
        <v>0</v>
      </c>
      <c r="I5274" t="s">
        <v>2802</v>
      </c>
      <c r="J5274" t="s">
        <v>960</v>
      </c>
      <c r="K5274" t="s">
        <v>956</v>
      </c>
      <c r="L5274">
        <v>1019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</row>
    <row r="5275" spans="1:21" x14ac:dyDescent="0.25">
      <c r="A5275" t="s">
        <v>530</v>
      </c>
      <c r="B5275" t="s">
        <v>962</v>
      </c>
      <c r="C5275" t="s">
        <v>3128</v>
      </c>
      <c r="D5275">
        <v>500</v>
      </c>
      <c r="E5275" t="s">
        <v>953</v>
      </c>
      <c r="F5275">
        <v>3093</v>
      </c>
      <c r="G5275">
        <v>3093</v>
      </c>
      <c r="H5275">
        <v>0</v>
      </c>
      <c r="I5275" t="s">
        <v>2802</v>
      </c>
      <c r="J5275" t="s">
        <v>960</v>
      </c>
      <c r="K5275" t="s">
        <v>956</v>
      </c>
      <c r="L5275">
        <v>1019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</row>
    <row r="5276" spans="1:21" x14ac:dyDescent="0.25">
      <c r="A5276" t="s">
        <v>530</v>
      </c>
      <c r="B5276" t="s">
        <v>962</v>
      </c>
      <c r="C5276" t="s">
        <v>3129</v>
      </c>
      <c r="D5276">
        <v>500</v>
      </c>
      <c r="E5276" t="s">
        <v>953</v>
      </c>
      <c r="F5276">
        <v>3093</v>
      </c>
      <c r="G5276">
        <v>3093</v>
      </c>
      <c r="H5276">
        <v>0</v>
      </c>
      <c r="I5276" t="s">
        <v>2802</v>
      </c>
      <c r="J5276" t="s">
        <v>960</v>
      </c>
      <c r="K5276" t="s">
        <v>956</v>
      </c>
      <c r="L5276">
        <v>1019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</row>
    <row r="5277" spans="1:21" x14ac:dyDescent="0.25">
      <c r="A5277" t="s">
        <v>530</v>
      </c>
      <c r="B5277" t="s">
        <v>962</v>
      </c>
      <c r="C5277" t="s">
        <v>3131</v>
      </c>
      <c r="D5277">
        <v>400</v>
      </c>
      <c r="E5277" t="s">
        <v>953</v>
      </c>
      <c r="F5277">
        <v>3093</v>
      </c>
      <c r="G5277">
        <v>3093</v>
      </c>
      <c r="H5277">
        <v>0</v>
      </c>
      <c r="I5277" t="s">
        <v>2802</v>
      </c>
      <c r="J5277" t="s">
        <v>960</v>
      </c>
      <c r="K5277" t="s">
        <v>956</v>
      </c>
      <c r="L5277">
        <v>1019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0</v>
      </c>
    </row>
    <row r="5278" spans="1:21" x14ac:dyDescent="0.25">
      <c r="A5278" t="s">
        <v>530</v>
      </c>
      <c r="B5278" t="s">
        <v>962</v>
      </c>
      <c r="C5278" t="s">
        <v>3132</v>
      </c>
      <c r="D5278">
        <v>500</v>
      </c>
      <c r="E5278" t="s">
        <v>953</v>
      </c>
      <c r="F5278">
        <v>3093</v>
      </c>
      <c r="G5278">
        <v>3093</v>
      </c>
      <c r="H5278">
        <v>0</v>
      </c>
      <c r="I5278" t="s">
        <v>2802</v>
      </c>
      <c r="J5278" t="s">
        <v>960</v>
      </c>
      <c r="K5278" t="s">
        <v>956</v>
      </c>
      <c r="L5278">
        <v>1019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</row>
    <row r="5279" spans="1:21" x14ac:dyDescent="0.25">
      <c r="A5279" t="s">
        <v>530</v>
      </c>
      <c r="B5279" t="s">
        <v>962</v>
      </c>
      <c r="C5279" t="s">
        <v>3133</v>
      </c>
      <c r="D5279">
        <v>500</v>
      </c>
      <c r="E5279" t="s">
        <v>953</v>
      </c>
      <c r="F5279">
        <v>3093</v>
      </c>
      <c r="G5279">
        <v>3093</v>
      </c>
      <c r="H5279">
        <v>0</v>
      </c>
      <c r="I5279" t="s">
        <v>2802</v>
      </c>
      <c r="J5279" t="s">
        <v>960</v>
      </c>
      <c r="K5279" t="s">
        <v>956</v>
      </c>
      <c r="L5279">
        <v>1019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</row>
    <row r="5280" spans="1:21" x14ac:dyDescent="0.25">
      <c r="A5280" t="s">
        <v>530</v>
      </c>
      <c r="B5280" t="s">
        <v>962</v>
      </c>
      <c r="C5280" t="s">
        <v>3134</v>
      </c>
      <c r="D5280">
        <v>500</v>
      </c>
      <c r="E5280" t="s">
        <v>953</v>
      </c>
      <c r="F5280">
        <v>3093</v>
      </c>
      <c r="G5280">
        <v>3093</v>
      </c>
      <c r="H5280">
        <v>0</v>
      </c>
      <c r="I5280" t="s">
        <v>2802</v>
      </c>
      <c r="J5280" t="s">
        <v>960</v>
      </c>
      <c r="K5280" t="s">
        <v>956</v>
      </c>
      <c r="L5280">
        <v>1019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</row>
    <row r="5281" spans="1:21" x14ac:dyDescent="0.25">
      <c r="A5281" t="s">
        <v>530</v>
      </c>
      <c r="B5281" t="s">
        <v>962</v>
      </c>
      <c r="C5281" t="s">
        <v>3135</v>
      </c>
      <c r="D5281">
        <v>500</v>
      </c>
      <c r="E5281" t="s">
        <v>953</v>
      </c>
      <c r="F5281">
        <v>3093</v>
      </c>
      <c r="G5281">
        <v>3093</v>
      </c>
      <c r="H5281">
        <v>0</v>
      </c>
      <c r="I5281" t="s">
        <v>2802</v>
      </c>
      <c r="J5281" t="s">
        <v>960</v>
      </c>
      <c r="K5281" t="s">
        <v>956</v>
      </c>
      <c r="L5281">
        <v>1019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</row>
    <row r="5282" spans="1:21" x14ac:dyDescent="0.25">
      <c r="A5282" t="s">
        <v>530</v>
      </c>
      <c r="B5282" t="s">
        <v>962</v>
      </c>
      <c r="C5282" t="s">
        <v>3087</v>
      </c>
      <c r="D5282">
        <v>800</v>
      </c>
      <c r="E5282" t="s">
        <v>953</v>
      </c>
      <c r="F5282">
        <v>3093</v>
      </c>
      <c r="G5282">
        <v>3093</v>
      </c>
      <c r="H5282">
        <v>0</v>
      </c>
      <c r="I5282" t="s">
        <v>2802</v>
      </c>
      <c r="J5282" t="s">
        <v>960</v>
      </c>
      <c r="K5282" t="s">
        <v>956</v>
      </c>
      <c r="L5282">
        <v>1019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</row>
    <row r="5283" spans="1:21" x14ac:dyDescent="0.25">
      <c r="A5283" t="s">
        <v>530</v>
      </c>
      <c r="B5283" t="s">
        <v>962</v>
      </c>
      <c r="C5283" t="s">
        <v>3138</v>
      </c>
      <c r="D5283">
        <v>449</v>
      </c>
      <c r="E5283" t="s">
        <v>953</v>
      </c>
      <c r="F5283">
        <v>3093</v>
      </c>
      <c r="G5283">
        <v>3093</v>
      </c>
      <c r="H5283">
        <v>0</v>
      </c>
      <c r="I5283" t="s">
        <v>2802</v>
      </c>
      <c r="J5283" t="s">
        <v>960</v>
      </c>
      <c r="K5283" t="s">
        <v>956</v>
      </c>
      <c r="L5283">
        <v>1019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</row>
    <row r="5284" spans="1:21" x14ac:dyDescent="0.25">
      <c r="A5284" t="s">
        <v>530</v>
      </c>
      <c r="B5284" t="s">
        <v>962</v>
      </c>
      <c r="C5284" t="s">
        <v>1854</v>
      </c>
      <c r="D5284">
        <v>3</v>
      </c>
      <c r="E5284" t="s">
        <v>953</v>
      </c>
      <c r="F5284">
        <v>3093</v>
      </c>
      <c r="G5284">
        <v>3093</v>
      </c>
      <c r="H5284">
        <v>0</v>
      </c>
      <c r="I5284" t="s">
        <v>2802</v>
      </c>
      <c r="J5284" t="s">
        <v>960</v>
      </c>
      <c r="K5284" t="s">
        <v>956</v>
      </c>
      <c r="L5284">
        <v>1019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</row>
    <row r="5285" spans="1:21" x14ac:dyDescent="0.25">
      <c r="A5285" t="s">
        <v>530</v>
      </c>
      <c r="B5285" t="s">
        <v>959</v>
      </c>
      <c r="C5285" t="s">
        <v>2587</v>
      </c>
      <c r="D5285">
        <v>1</v>
      </c>
      <c r="E5285" t="s">
        <v>953</v>
      </c>
      <c r="F5285">
        <v>3093</v>
      </c>
      <c r="G5285">
        <v>9999</v>
      </c>
      <c r="H5285">
        <v>0</v>
      </c>
      <c r="I5285" t="s">
        <v>2802</v>
      </c>
      <c r="J5285" t="s">
        <v>960</v>
      </c>
      <c r="K5285" t="s">
        <v>956</v>
      </c>
      <c r="L5285">
        <v>1019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</row>
    <row r="5286" spans="1:21" x14ac:dyDescent="0.25">
      <c r="A5286" t="s">
        <v>530</v>
      </c>
      <c r="B5286" t="s">
        <v>959</v>
      </c>
      <c r="C5286" t="s">
        <v>2818</v>
      </c>
      <c r="D5286">
        <v>1</v>
      </c>
      <c r="E5286" t="s">
        <v>953</v>
      </c>
      <c r="F5286">
        <v>3093</v>
      </c>
      <c r="G5286">
        <v>9999</v>
      </c>
      <c r="H5286">
        <v>0</v>
      </c>
      <c r="I5286" t="s">
        <v>2802</v>
      </c>
      <c r="J5286" t="s">
        <v>960</v>
      </c>
      <c r="K5286" t="s">
        <v>956</v>
      </c>
      <c r="L5286">
        <v>1019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</row>
    <row r="5287" spans="1:21" x14ac:dyDescent="0.25">
      <c r="A5287" t="s">
        <v>529</v>
      </c>
      <c r="B5287" t="s">
        <v>952</v>
      </c>
      <c r="C5287" t="s">
        <v>6777</v>
      </c>
      <c r="D5287">
        <v>160</v>
      </c>
      <c r="E5287" t="s">
        <v>953</v>
      </c>
      <c r="F5287">
        <v>3001</v>
      </c>
      <c r="G5287">
        <v>1003</v>
      </c>
      <c r="H5287">
        <v>0</v>
      </c>
      <c r="I5287" t="s">
        <v>2819</v>
      </c>
      <c r="J5287" t="s">
        <v>955</v>
      </c>
      <c r="K5287" t="s">
        <v>956</v>
      </c>
      <c r="L5287">
        <v>1019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</row>
    <row r="5288" spans="1:21" x14ac:dyDescent="0.25">
      <c r="A5288" t="s">
        <v>529</v>
      </c>
      <c r="B5288" t="s">
        <v>957</v>
      </c>
      <c r="C5288">
        <v>3434909</v>
      </c>
      <c r="D5288">
        <v>3</v>
      </c>
      <c r="E5288" t="s">
        <v>953</v>
      </c>
      <c r="F5288">
        <v>3001</v>
      </c>
      <c r="G5288">
        <v>3003</v>
      </c>
      <c r="H5288">
        <v>0</v>
      </c>
      <c r="I5288" t="s">
        <v>2819</v>
      </c>
      <c r="J5288" t="s">
        <v>955</v>
      </c>
      <c r="K5288" t="s">
        <v>956</v>
      </c>
      <c r="L5288">
        <v>1019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0</v>
      </c>
    </row>
    <row r="5289" spans="1:21" x14ac:dyDescent="0.25">
      <c r="A5289" t="s">
        <v>529</v>
      </c>
      <c r="B5289" t="s">
        <v>957</v>
      </c>
      <c r="C5289" t="s">
        <v>958</v>
      </c>
      <c r="D5289">
        <v>397</v>
      </c>
      <c r="E5289" t="s">
        <v>953</v>
      </c>
      <c r="F5289">
        <v>3001</v>
      </c>
      <c r="G5289">
        <v>3003</v>
      </c>
      <c r="H5289">
        <v>0</v>
      </c>
      <c r="I5289" t="s">
        <v>2819</v>
      </c>
      <c r="J5289" t="s">
        <v>955</v>
      </c>
      <c r="K5289" t="s">
        <v>956</v>
      </c>
      <c r="L5289">
        <v>1019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</row>
    <row r="5290" spans="1:21" x14ac:dyDescent="0.25">
      <c r="A5290" t="s">
        <v>529</v>
      </c>
      <c r="B5290" t="s">
        <v>1240</v>
      </c>
      <c r="C5290" t="s">
        <v>2423</v>
      </c>
      <c r="D5290">
        <v>12</v>
      </c>
      <c r="E5290" t="s">
        <v>953</v>
      </c>
      <c r="F5290">
        <v>3001</v>
      </c>
      <c r="G5290" t="s">
        <v>1041</v>
      </c>
      <c r="H5290">
        <v>0</v>
      </c>
      <c r="I5290" t="s">
        <v>2819</v>
      </c>
      <c r="J5290" t="s">
        <v>955</v>
      </c>
      <c r="K5290" t="s">
        <v>956</v>
      </c>
      <c r="L5290">
        <v>1019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</row>
    <row r="5291" spans="1:21" x14ac:dyDescent="0.25">
      <c r="A5291" t="s">
        <v>529</v>
      </c>
      <c r="B5291" t="s">
        <v>962</v>
      </c>
      <c r="C5291" t="s">
        <v>2821</v>
      </c>
      <c r="D5291">
        <v>3</v>
      </c>
      <c r="E5291" t="s">
        <v>953</v>
      </c>
      <c r="F5291">
        <v>3093</v>
      </c>
      <c r="G5291">
        <v>3093</v>
      </c>
      <c r="H5291">
        <v>0</v>
      </c>
      <c r="I5291" t="s">
        <v>2819</v>
      </c>
      <c r="J5291" t="s">
        <v>960</v>
      </c>
      <c r="K5291" t="s">
        <v>956</v>
      </c>
      <c r="L5291">
        <v>1019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</row>
    <row r="5292" spans="1:21" x14ac:dyDescent="0.25">
      <c r="A5292" t="s">
        <v>529</v>
      </c>
      <c r="B5292" t="s">
        <v>962</v>
      </c>
      <c r="C5292" t="s">
        <v>2820</v>
      </c>
      <c r="D5292">
        <v>2</v>
      </c>
      <c r="E5292" t="s">
        <v>953</v>
      </c>
      <c r="F5292">
        <v>3093</v>
      </c>
      <c r="G5292">
        <v>3093</v>
      </c>
      <c r="H5292">
        <v>0</v>
      </c>
      <c r="I5292" t="s">
        <v>2819</v>
      </c>
      <c r="J5292" t="s">
        <v>960</v>
      </c>
      <c r="K5292" t="s">
        <v>956</v>
      </c>
      <c r="L5292">
        <v>1019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</row>
    <row r="5293" spans="1:21" x14ac:dyDescent="0.25">
      <c r="A5293" t="s">
        <v>529</v>
      </c>
      <c r="B5293" t="s">
        <v>962</v>
      </c>
      <c r="C5293" t="s">
        <v>2822</v>
      </c>
      <c r="D5293">
        <v>120</v>
      </c>
      <c r="E5293" t="s">
        <v>953</v>
      </c>
      <c r="F5293">
        <v>3093</v>
      </c>
      <c r="G5293">
        <v>3093</v>
      </c>
      <c r="H5293">
        <v>0</v>
      </c>
      <c r="I5293" t="s">
        <v>2819</v>
      </c>
      <c r="J5293" t="s">
        <v>960</v>
      </c>
      <c r="K5293" t="s">
        <v>956</v>
      </c>
      <c r="L5293">
        <v>1019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</v>
      </c>
    </row>
    <row r="5294" spans="1:21" x14ac:dyDescent="0.25">
      <c r="A5294" t="s">
        <v>529</v>
      </c>
      <c r="B5294" t="s">
        <v>962</v>
      </c>
      <c r="C5294" t="s">
        <v>3402</v>
      </c>
      <c r="D5294">
        <v>130</v>
      </c>
      <c r="E5294" t="s">
        <v>953</v>
      </c>
      <c r="F5294">
        <v>3093</v>
      </c>
      <c r="G5294">
        <v>3093</v>
      </c>
      <c r="H5294">
        <v>0</v>
      </c>
      <c r="I5294" t="s">
        <v>2819</v>
      </c>
      <c r="J5294" t="s">
        <v>960</v>
      </c>
      <c r="K5294" t="s">
        <v>956</v>
      </c>
      <c r="L5294">
        <v>1019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</row>
    <row r="5295" spans="1:21" x14ac:dyDescent="0.25">
      <c r="A5295" t="s">
        <v>529</v>
      </c>
      <c r="B5295" t="s">
        <v>962</v>
      </c>
      <c r="C5295" t="s">
        <v>3379</v>
      </c>
      <c r="D5295">
        <v>140</v>
      </c>
      <c r="E5295" t="s">
        <v>953</v>
      </c>
      <c r="F5295">
        <v>3093</v>
      </c>
      <c r="G5295">
        <v>3093</v>
      </c>
      <c r="H5295">
        <v>0</v>
      </c>
      <c r="I5295" t="s">
        <v>2819</v>
      </c>
      <c r="J5295" t="s">
        <v>960</v>
      </c>
      <c r="K5295" t="s">
        <v>956</v>
      </c>
      <c r="L5295">
        <v>1019</v>
      </c>
      <c r="N5295">
        <v>0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</row>
    <row r="5296" spans="1:21" x14ac:dyDescent="0.25">
      <c r="A5296" t="s">
        <v>529</v>
      </c>
      <c r="B5296" t="s">
        <v>962</v>
      </c>
      <c r="C5296" t="s">
        <v>4967</v>
      </c>
      <c r="D5296">
        <v>160</v>
      </c>
      <c r="E5296" t="s">
        <v>953</v>
      </c>
      <c r="F5296">
        <v>3093</v>
      </c>
      <c r="G5296">
        <v>3093</v>
      </c>
      <c r="H5296">
        <v>0</v>
      </c>
      <c r="I5296" t="s">
        <v>2819</v>
      </c>
      <c r="J5296" t="s">
        <v>960</v>
      </c>
      <c r="K5296" t="s">
        <v>956</v>
      </c>
      <c r="L5296">
        <v>1019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0</v>
      </c>
    </row>
    <row r="5297" spans="1:21" x14ac:dyDescent="0.25">
      <c r="A5297" t="s">
        <v>529</v>
      </c>
      <c r="B5297" t="s">
        <v>962</v>
      </c>
      <c r="C5297" t="s">
        <v>5799</v>
      </c>
      <c r="D5297">
        <v>100</v>
      </c>
      <c r="E5297" t="s">
        <v>953</v>
      </c>
      <c r="F5297">
        <v>3093</v>
      </c>
      <c r="G5297">
        <v>3093</v>
      </c>
      <c r="H5297">
        <v>0</v>
      </c>
      <c r="I5297" t="s">
        <v>2819</v>
      </c>
      <c r="J5297" t="s">
        <v>960</v>
      </c>
      <c r="K5297" t="s">
        <v>956</v>
      </c>
      <c r="L5297">
        <v>1019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  <c r="U5297">
        <v>0</v>
      </c>
    </row>
    <row r="5298" spans="1:21" x14ac:dyDescent="0.25">
      <c r="A5298" t="s">
        <v>529</v>
      </c>
      <c r="B5298" t="s">
        <v>962</v>
      </c>
      <c r="C5298" t="s">
        <v>5893</v>
      </c>
      <c r="D5298">
        <v>110</v>
      </c>
      <c r="E5298" t="s">
        <v>953</v>
      </c>
      <c r="F5298">
        <v>3093</v>
      </c>
      <c r="G5298">
        <v>3093</v>
      </c>
      <c r="H5298">
        <v>0</v>
      </c>
      <c r="I5298" t="s">
        <v>2819</v>
      </c>
      <c r="J5298" t="s">
        <v>960</v>
      </c>
      <c r="K5298" t="s">
        <v>956</v>
      </c>
      <c r="L5298">
        <v>1019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0</v>
      </c>
    </row>
    <row r="5299" spans="1:21" x14ac:dyDescent="0.25">
      <c r="A5299" t="s">
        <v>529</v>
      </c>
      <c r="B5299" t="s">
        <v>962</v>
      </c>
      <c r="C5299" t="s">
        <v>5274</v>
      </c>
      <c r="D5299">
        <v>140</v>
      </c>
      <c r="E5299" t="s">
        <v>953</v>
      </c>
      <c r="F5299">
        <v>3093</v>
      </c>
      <c r="G5299">
        <v>3093</v>
      </c>
      <c r="H5299">
        <v>0</v>
      </c>
      <c r="I5299" t="s">
        <v>2819</v>
      </c>
      <c r="J5299" t="s">
        <v>960</v>
      </c>
      <c r="K5299" t="s">
        <v>956</v>
      </c>
      <c r="L5299">
        <v>1019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  <c r="U5299">
        <v>0</v>
      </c>
    </row>
    <row r="5300" spans="1:21" x14ac:dyDescent="0.25">
      <c r="A5300" t="s">
        <v>529</v>
      </c>
      <c r="B5300" t="s">
        <v>962</v>
      </c>
      <c r="C5300" t="s">
        <v>6780</v>
      </c>
      <c r="D5300">
        <v>140</v>
      </c>
      <c r="E5300" t="s">
        <v>953</v>
      </c>
      <c r="F5300">
        <v>3093</v>
      </c>
      <c r="G5300">
        <v>3093</v>
      </c>
      <c r="H5300">
        <v>0</v>
      </c>
      <c r="I5300" t="s">
        <v>2819</v>
      </c>
      <c r="J5300" t="s">
        <v>960</v>
      </c>
      <c r="K5300" t="s">
        <v>956</v>
      </c>
      <c r="L5300">
        <v>1019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</row>
    <row r="5301" spans="1:21" x14ac:dyDescent="0.25">
      <c r="A5301" t="s">
        <v>529</v>
      </c>
      <c r="B5301" t="s">
        <v>962</v>
      </c>
      <c r="C5301" t="s">
        <v>6778</v>
      </c>
      <c r="D5301">
        <v>100</v>
      </c>
      <c r="E5301" t="s">
        <v>953</v>
      </c>
      <c r="F5301">
        <v>3093</v>
      </c>
      <c r="G5301">
        <v>3093</v>
      </c>
      <c r="H5301">
        <v>0</v>
      </c>
      <c r="I5301" t="s">
        <v>2819</v>
      </c>
      <c r="J5301" t="s">
        <v>960</v>
      </c>
      <c r="K5301" t="s">
        <v>956</v>
      </c>
      <c r="L5301">
        <v>1019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</row>
    <row r="5302" spans="1:21" x14ac:dyDescent="0.25">
      <c r="A5302" t="s">
        <v>529</v>
      </c>
      <c r="B5302" t="s">
        <v>962</v>
      </c>
      <c r="C5302" t="s">
        <v>6779</v>
      </c>
      <c r="D5302">
        <v>50</v>
      </c>
      <c r="E5302" t="s">
        <v>953</v>
      </c>
      <c r="F5302">
        <v>3093</v>
      </c>
      <c r="G5302">
        <v>3093</v>
      </c>
      <c r="H5302">
        <v>0</v>
      </c>
      <c r="I5302" t="s">
        <v>2819</v>
      </c>
      <c r="J5302" t="s">
        <v>960</v>
      </c>
      <c r="K5302" t="s">
        <v>956</v>
      </c>
      <c r="L5302">
        <v>1019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0</v>
      </c>
      <c r="U5302">
        <v>0</v>
      </c>
    </row>
    <row r="5303" spans="1:21" x14ac:dyDescent="0.25">
      <c r="A5303" t="s">
        <v>529</v>
      </c>
      <c r="B5303" t="s">
        <v>959</v>
      </c>
      <c r="C5303" t="s">
        <v>1776</v>
      </c>
      <c r="D5303">
        <v>2</v>
      </c>
      <c r="E5303" t="s">
        <v>953</v>
      </c>
      <c r="F5303">
        <v>3093</v>
      </c>
      <c r="G5303">
        <v>9999</v>
      </c>
      <c r="H5303">
        <v>0</v>
      </c>
      <c r="I5303" t="s">
        <v>2819</v>
      </c>
      <c r="J5303" t="s">
        <v>960</v>
      </c>
      <c r="K5303" t="s">
        <v>956</v>
      </c>
      <c r="L5303">
        <v>1019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0</v>
      </c>
      <c r="T5303">
        <v>0</v>
      </c>
      <c r="U5303">
        <v>0</v>
      </c>
    </row>
    <row r="5304" spans="1:21" x14ac:dyDescent="0.25">
      <c r="A5304" t="s">
        <v>528</v>
      </c>
      <c r="B5304" t="s">
        <v>952</v>
      </c>
      <c r="C5304" t="s">
        <v>6103</v>
      </c>
      <c r="D5304">
        <v>100</v>
      </c>
      <c r="E5304" t="s">
        <v>953</v>
      </c>
      <c r="F5304">
        <v>3001</v>
      </c>
      <c r="G5304">
        <v>1003</v>
      </c>
      <c r="H5304">
        <v>0</v>
      </c>
      <c r="I5304" t="s">
        <v>2823</v>
      </c>
      <c r="J5304" t="s">
        <v>955</v>
      </c>
      <c r="K5304" t="s">
        <v>956</v>
      </c>
      <c r="L5304">
        <v>1019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</row>
    <row r="5305" spans="1:21" x14ac:dyDescent="0.25">
      <c r="A5305" t="s">
        <v>528</v>
      </c>
      <c r="B5305" t="s">
        <v>952</v>
      </c>
      <c r="C5305" t="s">
        <v>6781</v>
      </c>
      <c r="D5305">
        <v>100</v>
      </c>
      <c r="E5305" t="s">
        <v>953</v>
      </c>
      <c r="F5305">
        <v>3001</v>
      </c>
      <c r="G5305">
        <v>1003</v>
      </c>
      <c r="H5305">
        <v>0</v>
      </c>
      <c r="I5305" t="s">
        <v>2823</v>
      </c>
      <c r="J5305" t="s">
        <v>955</v>
      </c>
      <c r="K5305" t="s">
        <v>956</v>
      </c>
      <c r="L5305">
        <v>1019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</row>
    <row r="5306" spans="1:21" x14ac:dyDescent="0.25">
      <c r="A5306" t="s">
        <v>528</v>
      </c>
      <c r="B5306" t="s">
        <v>957</v>
      </c>
      <c r="C5306">
        <v>3434910</v>
      </c>
      <c r="D5306">
        <v>3</v>
      </c>
      <c r="E5306" t="s">
        <v>953</v>
      </c>
      <c r="F5306">
        <v>3001</v>
      </c>
      <c r="G5306">
        <v>3003</v>
      </c>
      <c r="H5306">
        <v>0</v>
      </c>
      <c r="I5306" t="s">
        <v>2823</v>
      </c>
      <c r="J5306" t="s">
        <v>955</v>
      </c>
      <c r="K5306" t="s">
        <v>956</v>
      </c>
      <c r="L5306">
        <v>1019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</row>
    <row r="5307" spans="1:21" x14ac:dyDescent="0.25">
      <c r="A5307" t="s">
        <v>528</v>
      </c>
      <c r="B5307" t="s">
        <v>957</v>
      </c>
      <c r="C5307" t="s">
        <v>958</v>
      </c>
      <c r="D5307">
        <v>57</v>
      </c>
      <c r="E5307" t="s">
        <v>953</v>
      </c>
      <c r="F5307">
        <v>3001</v>
      </c>
      <c r="G5307">
        <v>3003</v>
      </c>
      <c r="H5307">
        <v>0</v>
      </c>
      <c r="I5307" t="s">
        <v>2823</v>
      </c>
      <c r="J5307" t="s">
        <v>955</v>
      </c>
      <c r="K5307" t="s">
        <v>956</v>
      </c>
      <c r="L5307">
        <v>1019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</row>
    <row r="5308" spans="1:21" x14ac:dyDescent="0.25">
      <c r="A5308" t="s">
        <v>528</v>
      </c>
      <c r="B5308" t="s">
        <v>1240</v>
      </c>
      <c r="C5308" t="s">
        <v>2423</v>
      </c>
      <c r="D5308">
        <v>12</v>
      </c>
      <c r="E5308" t="s">
        <v>953</v>
      </c>
      <c r="F5308">
        <v>3001</v>
      </c>
      <c r="G5308" t="s">
        <v>1041</v>
      </c>
      <c r="H5308">
        <v>0</v>
      </c>
      <c r="I5308" t="s">
        <v>2823</v>
      </c>
      <c r="J5308" t="s">
        <v>955</v>
      </c>
      <c r="K5308" t="s">
        <v>956</v>
      </c>
      <c r="L5308">
        <v>1019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</row>
    <row r="5309" spans="1:21" x14ac:dyDescent="0.25">
      <c r="A5309" t="s">
        <v>528</v>
      </c>
      <c r="B5309" t="s">
        <v>964</v>
      </c>
      <c r="C5309" t="s">
        <v>6782</v>
      </c>
      <c r="D5309">
        <v>100</v>
      </c>
      <c r="E5309" t="s">
        <v>953</v>
      </c>
      <c r="F5309">
        <v>3093</v>
      </c>
      <c r="G5309">
        <v>3000</v>
      </c>
      <c r="H5309">
        <v>0</v>
      </c>
      <c r="I5309" t="s">
        <v>2823</v>
      </c>
      <c r="J5309" t="s">
        <v>960</v>
      </c>
      <c r="K5309" t="s">
        <v>956</v>
      </c>
      <c r="L5309">
        <v>1019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</row>
    <row r="5310" spans="1:21" x14ac:dyDescent="0.25">
      <c r="A5310" t="s">
        <v>528</v>
      </c>
      <c r="B5310" t="s">
        <v>962</v>
      </c>
      <c r="C5310" t="s">
        <v>2824</v>
      </c>
      <c r="D5310">
        <v>150</v>
      </c>
      <c r="E5310" t="s">
        <v>953</v>
      </c>
      <c r="F5310">
        <v>3093</v>
      </c>
      <c r="G5310">
        <v>3093</v>
      </c>
      <c r="H5310">
        <v>0</v>
      </c>
      <c r="I5310" t="s">
        <v>2823</v>
      </c>
      <c r="J5310" t="s">
        <v>960</v>
      </c>
      <c r="K5310" t="s">
        <v>956</v>
      </c>
      <c r="L5310">
        <v>1019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</row>
    <row r="5311" spans="1:21" x14ac:dyDescent="0.25">
      <c r="A5311" t="s">
        <v>528</v>
      </c>
      <c r="B5311" t="s">
        <v>962</v>
      </c>
      <c r="C5311" t="s">
        <v>2825</v>
      </c>
      <c r="D5311">
        <v>90</v>
      </c>
      <c r="E5311" t="s">
        <v>953</v>
      </c>
      <c r="F5311">
        <v>3093</v>
      </c>
      <c r="G5311">
        <v>3093</v>
      </c>
      <c r="H5311">
        <v>0</v>
      </c>
      <c r="I5311" t="s">
        <v>2823</v>
      </c>
      <c r="J5311" t="s">
        <v>960</v>
      </c>
      <c r="K5311" t="s">
        <v>956</v>
      </c>
      <c r="L5311">
        <v>1019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</row>
    <row r="5312" spans="1:21" x14ac:dyDescent="0.25">
      <c r="A5312" t="s">
        <v>528</v>
      </c>
      <c r="B5312" t="s">
        <v>962</v>
      </c>
      <c r="C5312" t="s">
        <v>2827</v>
      </c>
      <c r="D5312">
        <v>10</v>
      </c>
      <c r="E5312" t="s">
        <v>953</v>
      </c>
      <c r="F5312">
        <v>3093</v>
      </c>
      <c r="G5312">
        <v>3093</v>
      </c>
      <c r="H5312">
        <v>0</v>
      </c>
      <c r="I5312" t="s">
        <v>2823</v>
      </c>
      <c r="J5312" t="s">
        <v>960</v>
      </c>
      <c r="K5312" t="s">
        <v>956</v>
      </c>
      <c r="L5312">
        <v>1019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0</v>
      </c>
      <c r="U5312">
        <v>0</v>
      </c>
    </row>
    <row r="5313" spans="1:21" x14ac:dyDescent="0.25">
      <c r="A5313" t="s">
        <v>528</v>
      </c>
      <c r="B5313" t="s">
        <v>962</v>
      </c>
      <c r="C5313" t="s">
        <v>1635</v>
      </c>
      <c r="D5313">
        <v>120</v>
      </c>
      <c r="E5313" t="s">
        <v>953</v>
      </c>
      <c r="F5313">
        <v>3093</v>
      </c>
      <c r="G5313">
        <v>3093</v>
      </c>
      <c r="H5313">
        <v>0</v>
      </c>
      <c r="I5313" t="s">
        <v>2823</v>
      </c>
      <c r="J5313" t="s">
        <v>960</v>
      </c>
      <c r="K5313" t="s">
        <v>956</v>
      </c>
      <c r="L5313">
        <v>1019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</row>
    <row r="5314" spans="1:21" x14ac:dyDescent="0.25">
      <c r="A5314" t="s">
        <v>528</v>
      </c>
      <c r="B5314" t="s">
        <v>962</v>
      </c>
      <c r="C5314" t="s">
        <v>3331</v>
      </c>
      <c r="D5314">
        <v>90</v>
      </c>
      <c r="E5314" t="s">
        <v>953</v>
      </c>
      <c r="F5314">
        <v>3093</v>
      </c>
      <c r="G5314">
        <v>3093</v>
      </c>
      <c r="H5314">
        <v>0</v>
      </c>
      <c r="I5314" t="s">
        <v>2823</v>
      </c>
      <c r="J5314" t="s">
        <v>960</v>
      </c>
      <c r="K5314" t="s">
        <v>956</v>
      </c>
      <c r="L5314">
        <v>1019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</row>
    <row r="5315" spans="1:21" x14ac:dyDescent="0.25">
      <c r="A5315" t="s">
        <v>528</v>
      </c>
      <c r="B5315" t="s">
        <v>962</v>
      </c>
      <c r="C5315" t="s">
        <v>6783</v>
      </c>
      <c r="D5315">
        <v>60</v>
      </c>
      <c r="E5315" t="s">
        <v>953</v>
      </c>
      <c r="F5315">
        <v>3093</v>
      </c>
      <c r="G5315">
        <v>3093</v>
      </c>
      <c r="H5315">
        <v>0</v>
      </c>
      <c r="I5315" t="s">
        <v>2823</v>
      </c>
      <c r="J5315" t="s">
        <v>960</v>
      </c>
      <c r="K5315" t="s">
        <v>956</v>
      </c>
      <c r="L5315">
        <v>1019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</row>
    <row r="5316" spans="1:21" x14ac:dyDescent="0.25">
      <c r="A5316" t="s">
        <v>528</v>
      </c>
      <c r="B5316" t="s">
        <v>962</v>
      </c>
      <c r="C5316" t="s">
        <v>6784</v>
      </c>
      <c r="D5316">
        <v>60</v>
      </c>
      <c r="E5316" t="s">
        <v>953</v>
      </c>
      <c r="F5316">
        <v>3093</v>
      </c>
      <c r="G5316">
        <v>3093</v>
      </c>
      <c r="H5316">
        <v>0</v>
      </c>
      <c r="I5316" t="s">
        <v>2823</v>
      </c>
      <c r="J5316" t="s">
        <v>960</v>
      </c>
      <c r="K5316" t="s">
        <v>956</v>
      </c>
      <c r="L5316">
        <v>1019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</row>
    <row r="5317" spans="1:21" x14ac:dyDescent="0.25">
      <c r="A5317" t="s">
        <v>528</v>
      </c>
      <c r="B5317" t="s">
        <v>962</v>
      </c>
      <c r="C5317" t="s">
        <v>5440</v>
      </c>
      <c r="D5317">
        <v>100</v>
      </c>
      <c r="E5317" t="s">
        <v>953</v>
      </c>
      <c r="F5317">
        <v>3093</v>
      </c>
      <c r="G5317">
        <v>3093</v>
      </c>
      <c r="H5317">
        <v>0</v>
      </c>
      <c r="I5317" t="s">
        <v>2823</v>
      </c>
      <c r="J5317" t="s">
        <v>960</v>
      </c>
      <c r="K5317" t="s">
        <v>956</v>
      </c>
      <c r="L5317">
        <v>1019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</row>
    <row r="5318" spans="1:21" x14ac:dyDescent="0.25">
      <c r="A5318" t="s">
        <v>528</v>
      </c>
      <c r="B5318" t="s">
        <v>962</v>
      </c>
      <c r="C5318" t="s">
        <v>6785</v>
      </c>
      <c r="D5318">
        <v>40</v>
      </c>
      <c r="E5318" t="s">
        <v>953</v>
      </c>
      <c r="F5318">
        <v>3093</v>
      </c>
      <c r="G5318">
        <v>3093</v>
      </c>
      <c r="H5318">
        <v>0</v>
      </c>
      <c r="I5318" t="s">
        <v>2823</v>
      </c>
      <c r="J5318" t="s">
        <v>960</v>
      </c>
      <c r="K5318" t="s">
        <v>956</v>
      </c>
      <c r="L5318">
        <v>1019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</row>
    <row r="5319" spans="1:21" x14ac:dyDescent="0.25">
      <c r="A5319" t="s">
        <v>528</v>
      </c>
      <c r="B5319" t="s">
        <v>962</v>
      </c>
      <c r="C5319" t="s">
        <v>5071</v>
      </c>
      <c r="D5319">
        <v>100</v>
      </c>
      <c r="E5319" t="s">
        <v>953</v>
      </c>
      <c r="F5319">
        <v>3093</v>
      </c>
      <c r="G5319">
        <v>3093</v>
      </c>
      <c r="H5319">
        <v>0</v>
      </c>
      <c r="I5319" t="s">
        <v>2823</v>
      </c>
      <c r="J5319" t="s">
        <v>960</v>
      </c>
      <c r="K5319" t="s">
        <v>956</v>
      </c>
      <c r="L5319">
        <v>1019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</row>
    <row r="5320" spans="1:21" x14ac:dyDescent="0.25">
      <c r="A5320" t="s">
        <v>528</v>
      </c>
      <c r="B5320" t="s">
        <v>962</v>
      </c>
      <c r="C5320" t="s">
        <v>6786</v>
      </c>
      <c r="D5320">
        <v>60</v>
      </c>
      <c r="E5320" t="s">
        <v>953</v>
      </c>
      <c r="F5320">
        <v>3093</v>
      </c>
      <c r="G5320">
        <v>3093</v>
      </c>
      <c r="H5320">
        <v>0</v>
      </c>
      <c r="I5320" t="s">
        <v>2823</v>
      </c>
      <c r="J5320" t="s">
        <v>960</v>
      </c>
      <c r="K5320" t="s">
        <v>956</v>
      </c>
      <c r="L5320">
        <v>1019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</row>
    <row r="5321" spans="1:21" x14ac:dyDescent="0.25">
      <c r="A5321" t="s">
        <v>528</v>
      </c>
      <c r="B5321" t="s">
        <v>959</v>
      </c>
      <c r="C5321" t="s">
        <v>2828</v>
      </c>
      <c r="D5321">
        <v>1</v>
      </c>
      <c r="E5321" t="s">
        <v>953</v>
      </c>
      <c r="F5321">
        <v>3093</v>
      </c>
      <c r="G5321">
        <v>9999</v>
      </c>
      <c r="H5321">
        <v>0</v>
      </c>
      <c r="I5321" t="s">
        <v>2823</v>
      </c>
      <c r="J5321" t="s">
        <v>960</v>
      </c>
      <c r="K5321" t="s">
        <v>956</v>
      </c>
      <c r="L5321">
        <v>1019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</row>
    <row r="5322" spans="1:21" x14ac:dyDescent="0.25">
      <c r="A5322" t="s">
        <v>528</v>
      </c>
      <c r="B5322" t="s">
        <v>959</v>
      </c>
      <c r="C5322" t="s">
        <v>2689</v>
      </c>
      <c r="D5322">
        <v>1</v>
      </c>
      <c r="E5322" t="s">
        <v>953</v>
      </c>
      <c r="F5322">
        <v>3093</v>
      </c>
      <c r="G5322">
        <v>9999</v>
      </c>
      <c r="H5322">
        <v>0</v>
      </c>
      <c r="I5322" t="s">
        <v>2823</v>
      </c>
      <c r="J5322" t="s">
        <v>960</v>
      </c>
      <c r="K5322" t="s">
        <v>956</v>
      </c>
      <c r="L5322">
        <v>1019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</row>
    <row r="5323" spans="1:21" x14ac:dyDescent="0.25">
      <c r="A5323" t="s">
        <v>527</v>
      </c>
      <c r="B5323" t="s">
        <v>952</v>
      </c>
      <c r="C5323" t="s">
        <v>3142</v>
      </c>
      <c r="D5323">
        <v>500</v>
      </c>
      <c r="E5323" t="s">
        <v>953</v>
      </c>
      <c r="F5323">
        <v>3001</v>
      </c>
      <c r="G5323">
        <v>1003</v>
      </c>
      <c r="H5323">
        <v>0</v>
      </c>
      <c r="I5323" t="s">
        <v>2829</v>
      </c>
      <c r="J5323" t="s">
        <v>955</v>
      </c>
      <c r="K5323" t="s">
        <v>956</v>
      </c>
      <c r="L5323">
        <v>1019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0</v>
      </c>
      <c r="T5323">
        <v>0</v>
      </c>
      <c r="U5323">
        <v>0</v>
      </c>
    </row>
    <row r="5324" spans="1:21" x14ac:dyDescent="0.25">
      <c r="A5324" t="s">
        <v>527</v>
      </c>
      <c r="B5324" t="s">
        <v>957</v>
      </c>
      <c r="C5324">
        <v>3434912</v>
      </c>
      <c r="D5324">
        <v>3</v>
      </c>
      <c r="E5324" t="s">
        <v>953</v>
      </c>
      <c r="F5324">
        <v>3001</v>
      </c>
      <c r="G5324">
        <v>3003</v>
      </c>
      <c r="H5324">
        <v>0</v>
      </c>
      <c r="I5324" t="s">
        <v>2829</v>
      </c>
      <c r="J5324" t="s">
        <v>955</v>
      </c>
      <c r="K5324" t="s">
        <v>956</v>
      </c>
      <c r="L5324">
        <v>1019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0</v>
      </c>
      <c r="U5324">
        <v>0</v>
      </c>
    </row>
    <row r="5325" spans="1:21" x14ac:dyDescent="0.25">
      <c r="A5325" t="s">
        <v>527</v>
      </c>
      <c r="B5325" t="s">
        <v>957</v>
      </c>
      <c r="C5325">
        <v>3463755</v>
      </c>
      <c r="D5325">
        <v>10</v>
      </c>
      <c r="E5325" t="s">
        <v>953</v>
      </c>
      <c r="F5325">
        <v>3001</v>
      </c>
      <c r="G5325">
        <v>3003</v>
      </c>
      <c r="H5325">
        <v>0</v>
      </c>
      <c r="I5325" t="s">
        <v>2829</v>
      </c>
      <c r="J5325" t="s">
        <v>955</v>
      </c>
      <c r="K5325" t="s">
        <v>956</v>
      </c>
      <c r="L5325">
        <v>1019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</row>
    <row r="5326" spans="1:21" x14ac:dyDescent="0.25">
      <c r="A5326" t="s">
        <v>527</v>
      </c>
      <c r="B5326" t="s">
        <v>957</v>
      </c>
      <c r="C5326" t="s">
        <v>958</v>
      </c>
      <c r="D5326">
        <v>258</v>
      </c>
      <c r="E5326" t="s">
        <v>953</v>
      </c>
      <c r="F5326">
        <v>3001</v>
      </c>
      <c r="G5326">
        <v>3003</v>
      </c>
      <c r="H5326">
        <v>0</v>
      </c>
      <c r="I5326" t="s">
        <v>2829</v>
      </c>
      <c r="J5326" t="s">
        <v>955</v>
      </c>
      <c r="K5326" t="s">
        <v>956</v>
      </c>
      <c r="L5326">
        <v>1019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</row>
    <row r="5327" spans="1:21" x14ac:dyDescent="0.25">
      <c r="A5327" t="s">
        <v>527</v>
      </c>
      <c r="B5327" t="s">
        <v>1240</v>
      </c>
      <c r="C5327" t="s">
        <v>2423</v>
      </c>
      <c r="D5327">
        <v>12</v>
      </c>
      <c r="E5327" t="s">
        <v>953</v>
      </c>
      <c r="F5327">
        <v>3001</v>
      </c>
      <c r="G5327" t="s">
        <v>1041</v>
      </c>
      <c r="H5327">
        <v>0</v>
      </c>
      <c r="I5327" t="s">
        <v>2829</v>
      </c>
      <c r="J5327" t="s">
        <v>955</v>
      </c>
      <c r="K5327" t="s">
        <v>956</v>
      </c>
      <c r="L5327">
        <v>1019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</row>
    <row r="5328" spans="1:21" x14ac:dyDescent="0.25">
      <c r="A5328" t="s">
        <v>527</v>
      </c>
      <c r="B5328" t="s">
        <v>994</v>
      </c>
      <c r="C5328" t="s">
        <v>2830</v>
      </c>
      <c r="D5328">
        <v>500</v>
      </c>
      <c r="E5328" t="s">
        <v>953</v>
      </c>
      <c r="F5328">
        <v>3093</v>
      </c>
      <c r="G5328">
        <v>1001</v>
      </c>
      <c r="H5328">
        <v>0</v>
      </c>
      <c r="I5328" t="s">
        <v>2829</v>
      </c>
      <c r="J5328" t="s">
        <v>960</v>
      </c>
      <c r="K5328" t="s">
        <v>956</v>
      </c>
      <c r="L5328">
        <v>1019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</row>
    <row r="5329" spans="1:21" x14ac:dyDescent="0.25">
      <c r="A5329" t="s">
        <v>527</v>
      </c>
      <c r="B5329" t="s">
        <v>994</v>
      </c>
      <c r="C5329" t="s">
        <v>2832</v>
      </c>
      <c r="D5329">
        <v>1000</v>
      </c>
      <c r="E5329" t="s">
        <v>953</v>
      </c>
      <c r="F5329">
        <v>3093</v>
      </c>
      <c r="G5329">
        <v>1001</v>
      </c>
      <c r="H5329">
        <v>0</v>
      </c>
      <c r="I5329" t="s">
        <v>2829</v>
      </c>
      <c r="J5329" t="s">
        <v>960</v>
      </c>
      <c r="K5329" t="s">
        <v>956</v>
      </c>
      <c r="L5329">
        <v>1019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</row>
    <row r="5330" spans="1:21" x14ac:dyDescent="0.25">
      <c r="A5330" t="s">
        <v>527</v>
      </c>
      <c r="B5330" t="s">
        <v>994</v>
      </c>
      <c r="C5330" t="s">
        <v>2833</v>
      </c>
      <c r="D5330">
        <v>500</v>
      </c>
      <c r="E5330" t="s">
        <v>953</v>
      </c>
      <c r="F5330">
        <v>3093</v>
      </c>
      <c r="G5330">
        <v>1001</v>
      </c>
      <c r="H5330">
        <v>0</v>
      </c>
      <c r="I5330" t="s">
        <v>2829</v>
      </c>
      <c r="J5330" t="s">
        <v>960</v>
      </c>
      <c r="K5330" t="s">
        <v>956</v>
      </c>
      <c r="L5330">
        <v>1019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</row>
    <row r="5331" spans="1:21" x14ac:dyDescent="0.25">
      <c r="A5331" t="s">
        <v>527</v>
      </c>
      <c r="B5331" t="s">
        <v>994</v>
      </c>
      <c r="C5331" t="s">
        <v>2834</v>
      </c>
      <c r="D5331">
        <v>500</v>
      </c>
      <c r="E5331" t="s">
        <v>953</v>
      </c>
      <c r="F5331">
        <v>3093</v>
      </c>
      <c r="G5331">
        <v>1001</v>
      </c>
      <c r="H5331">
        <v>0</v>
      </c>
      <c r="I5331" t="s">
        <v>2829</v>
      </c>
      <c r="J5331" t="s">
        <v>960</v>
      </c>
      <c r="K5331" t="s">
        <v>956</v>
      </c>
      <c r="L5331">
        <v>1019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</row>
    <row r="5332" spans="1:21" x14ac:dyDescent="0.25">
      <c r="A5332" t="s">
        <v>527</v>
      </c>
      <c r="B5332" t="s">
        <v>994</v>
      </c>
      <c r="C5332" t="s">
        <v>2836</v>
      </c>
      <c r="D5332">
        <v>310</v>
      </c>
      <c r="E5332" t="s">
        <v>953</v>
      </c>
      <c r="F5332">
        <v>3093</v>
      </c>
      <c r="G5332">
        <v>1001</v>
      </c>
      <c r="H5332">
        <v>0</v>
      </c>
      <c r="I5332" t="s">
        <v>2829</v>
      </c>
      <c r="J5332" t="s">
        <v>960</v>
      </c>
      <c r="K5332" t="s">
        <v>956</v>
      </c>
      <c r="L5332">
        <v>1019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</row>
    <row r="5333" spans="1:21" x14ac:dyDescent="0.25">
      <c r="A5333" t="s">
        <v>527</v>
      </c>
      <c r="B5333" t="s">
        <v>994</v>
      </c>
      <c r="C5333" t="s">
        <v>2838</v>
      </c>
      <c r="D5333">
        <v>251</v>
      </c>
      <c r="E5333" t="s">
        <v>953</v>
      </c>
      <c r="F5333">
        <v>3093</v>
      </c>
      <c r="G5333">
        <v>1001</v>
      </c>
      <c r="H5333">
        <v>0</v>
      </c>
      <c r="I5333" t="s">
        <v>2829</v>
      </c>
      <c r="J5333" t="s">
        <v>960</v>
      </c>
      <c r="K5333" t="s">
        <v>956</v>
      </c>
      <c r="L5333">
        <v>1019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</row>
    <row r="5334" spans="1:21" x14ac:dyDescent="0.25">
      <c r="A5334" t="s">
        <v>527</v>
      </c>
      <c r="B5334" t="s">
        <v>994</v>
      </c>
      <c r="C5334" t="s">
        <v>2840</v>
      </c>
      <c r="D5334">
        <v>754</v>
      </c>
      <c r="E5334" t="s">
        <v>953</v>
      </c>
      <c r="F5334">
        <v>3093</v>
      </c>
      <c r="G5334">
        <v>1001</v>
      </c>
      <c r="H5334">
        <v>0</v>
      </c>
      <c r="I5334" t="s">
        <v>2829</v>
      </c>
      <c r="J5334" t="s">
        <v>960</v>
      </c>
      <c r="K5334" t="s">
        <v>956</v>
      </c>
      <c r="L5334">
        <v>1019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</row>
    <row r="5335" spans="1:21" x14ac:dyDescent="0.25">
      <c r="A5335" t="s">
        <v>527</v>
      </c>
      <c r="B5335" t="s">
        <v>994</v>
      </c>
      <c r="C5335" t="s">
        <v>2841</v>
      </c>
      <c r="D5335">
        <v>250</v>
      </c>
      <c r="E5335" t="s">
        <v>953</v>
      </c>
      <c r="F5335">
        <v>3093</v>
      </c>
      <c r="G5335">
        <v>1001</v>
      </c>
      <c r="H5335">
        <v>0</v>
      </c>
      <c r="I5335" t="s">
        <v>2829</v>
      </c>
      <c r="J5335" t="s">
        <v>960</v>
      </c>
      <c r="K5335" t="s">
        <v>956</v>
      </c>
      <c r="L5335">
        <v>1019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</row>
    <row r="5336" spans="1:21" x14ac:dyDescent="0.25">
      <c r="A5336" t="s">
        <v>527</v>
      </c>
      <c r="B5336" t="s">
        <v>994</v>
      </c>
      <c r="C5336" t="s">
        <v>3146</v>
      </c>
      <c r="D5336">
        <v>500</v>
      </c>
      <c r="E5336" t="s">
        <v>953</v>
      </c>
      <c r="F5336">
        <v>3093</v>
      </c>
      <c r="G5336">
        <v>1001</v>
      </c>
      <c r="H5336">
        <v>0</v>
      </c>
      <c r="I5336" t="s">
        <v>2829</v>
      </c>
      <c r="J5336" t="s">
        <v>960</v>
      </c>
      <c r="K5336" t="s">
        <v>956</v>
      </c>
      <c r="L5336">
        <v>1019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</row>
    <row r="5337" spans="1:21" x14ac:dyDescent="0.25">
      <c r="A5337" t="s">
        <v>527</v>
      </c>
      <c r="B5337" t="s">
        <v>994</v>
      </c>
      <c r="C5337" t="s">
        <v>3148</v>
      </c>
      <c r="D5337">
        <v>500</v>
      </c>
      <c r="E5337" t="s">
        <v>953</v>
      </c>
      <c r="F5337">
        <v>3093</v>
      </c>
      <c r="G5337">
        <v>1001</v>
      </c>
      <c r="H5337">
        <v>0</v>
      </c>
      <c r="I5337" t="s">
        <v>2829</v>
      </c>
      <c r="J5337" t="s">
        <v>960</v>
      </c>
      <c r="K5337" t="s">
        <v>956</v>
      </c>
      <c r="L5337">
        <v>1019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</row>
    <row r="5338" spans="1:21" x14ac:dyDescent="0.25">
      <c r="A5338" t="s">
        <v>527</v>
      </c>
      <c r="B5338" t="s">
        <v>962</v>
      </c>
      <c r="C5338" t="s">
        <v>2831</v>
      </c>
      <c r="D5338">
        <v>500</v>
      </c>
      <c r="E5338" t="s">
        <v>953</v>
      </c>
      <c r="F5338">
        <v>3093</v>
      </c>
      <c r="G5338">
        <v>3093</v>
      </c>
      <c r="H5338">
        <v>0</v>
      </c>
      <c r="I5338" t="s">
        <v>2829</v>
      </c>
      <c r="J5338" t="s">
        <v>960</v>
      </c>
      <c r="K5338" t="s">
        <v>956</v>
      </c>
      <c r="L5338">
        <v>1019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</row>
    <row r="5339" spans="1:21" x14ac:dyDescent="0.25">
      <c r="A5339" t="s">
        <v>527</v>
      </c>
      <c r="B5339" t="s">
        <v>962</v>
      </c>
      <c r="C5339" t="s">
        <v>2835</v>
      </c>
      <c r="D5339">
        <v>500</v>
      </c>
      <c r="E5339" t="s">
        <v>953</v>
      </c>
      <c r="F5339">
        <v>3093</v>
      </c>
      <c r="G5339">
        <v>3093</v>
      </c>
      <c r="H5339">
        <v>0</v>
      </c>
      <c r="I5339" t="s">
        <v>2829</v>
      </c>
      <c r="J5339" t="s">
        <v>960</v>
      </c>
      <c r="K5339" t="s">
        <v>956</v>
      </c>
      <c r="L5339">
        <v>1019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</row>
    <row r="5340" spans="1:21" x14ac:dyDescent="0.25">
      <c r="A5340" t="s">
        <v>527</v>
      </c>
      <c r="B5340" t="s">
        <v>962</v>
      </c>
      <c r="C5340" t="s">
        <v>2843</v>
      </c>
      <c r="D5340">
        <v>300</v>
      </c>
      <c r="E5340" t="s">
        <v>953</v>
      </c>
      <c r="F5340">
        <v>3093</v>
      </c>
      <c r="G5340">
        <v>3093</v>
      </c>
      <c r="H5340">
        <v>0</v>
      </c>
      <c r="I5340" t="s">
        <v>2829</v>
      </c>
      <c r="J5340" t="s">
        <v>960</v>
      </c>
      <c r="K5340" t="s">
        <v>956</v>
      </c>
      <c r="L5340">
        <v>1019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</row>
    <row r="5341" spans="1:21" x14ac:dyDescent="0.25">
      <c r="A5341" t="s">
        <v>527</v>
      </c>
      <c r="B5341" t="s">
        <v>962</v>
      </c>
      <c r="C5341" t="s">
        <v>2837</v>
      </c>
      <c r="D5341">
        <v>500</v>
      </c>
      <c r="E5341" t="s">
        <v>953</v>
      </c>
      <c r="F5341">
        <v>3093</v>
      </c>
      <c r="G5341">
        <v>3093</v>
      </c>
      <c r="H5341">
        <v>0</v>
      </c>
      <c r="I5341" t="s">
        <v>2829</v>
      </c>
      <c r="J5341" t="s">
        <v>960</v>
      </c>
      <c r="K5341" t="s">
        <v>956</v>
      </c>
      <c r="L5341">
        <v>1019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</row>
    <row r="5342" spans="1:21" x14ac:dyDescent="0.25">
      <c r="A5342" t="s">
        <v>527</v>
      </c>
      <c r="B5342" t="s">
        <v>962</v>
      </c>
      <c r="C5342" t="s">
        <v>2839</v>
      </c>
      <c r="D5342">
        <v>500</v>
      </c>
      <c r="E5342" t="s">
        <v>953</v>
      </c>
      <c r="F5342">
        <v>3093</v>
      </c>
      <c r="G5342">
        <v>3093</v>
      </c>
      <c r="H5342">
        <v>0</v>
      </c>
      <c r="I5342" t="s">
        <v>2829</v>
      </c>
      <c r="J5342" t="s">
        <v>960</v>
      </c>
      <c r="K5342" t="s">
        <v>956</v>
      </c>
      <c r="L5342">
        <v>1019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</row>
    <row r="5343" spans="1:21" x14ac:dyDescent="0.25">
      <c r="A5343" t="s">
        <v>527</v>
      </c>
      <c r="B5343" t="s">
        <v>962</v>
      </c>
      <c r="C5343" t="s">
        <v>2826</v>
      </c>
      <c r="D5343">
        <v>500</v>
      </c>
      <c r="E5343" t="s">
        <v>953</v>
      </c>
      <c r="F5343">
        <v>3093</v>
      </c>
      <c r="G5343">
        <v>3093</v>
      </c>
      <c r="H5343">
        <v>0</v>
      </c>
      <c r="I5343" t="s">
        <v>2829</v>
      </c>
      <c r="J5343" t="s">
        <v>960</v>
      </c>
      <c r="K5343" t="s">
        <v>956</v>
      </c>
      <c r="L5343">
        <v>1019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</row>
    <row r="5344" spans="1:21" x14ac:dyDescent="0.25">
      <c r="A5344" t="s">
        <v>527</v>
      </c>
      <c r="B5344" t="s">
        <v>962</v>
      </c>
      <c r="C5344" t="s">
        <v>2844</v>
      </c>
      <c r="D5344">
        <v>500</v>
      </c>
      <c r="E5344" t="s">
        <v>953</v>
      </c>
      <c r="F5344">
        <v>3093</v>
      </c>
      <c r="G5344">
        <v>3093</v>
      </c>
      <c r="H5344">
        <v>0</v>
      </c>
      <c r="I5344" t="s">
        <v>2829</v>
      </c>
      <c r="J5344" t="s">
        <v>960</v>
      </c>
      <c r="K5344" t="s">
        <v>956</v>
      </c>
      <c r="L5344">
        <v>1019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</row>
    <row r="5345" spans="1:21" x14ac:dyDescent="0.25">
      <c r="A5345" t="s">
        <v>527</v>
      </c>
      <c r="B5345" t="s">
        <v>962</v>
      </c>
      <c r="C5345" t="s">
        <v>2842</v>
      </c>
      <c r="D5345">
        <v>560</v>
      </c>
      <c r="E5345" t="s">
        <v>953</v>
      </c>
      <c r="F5345">
        <v>3093</v>
      </c>
      <c r="G5345">
        <v>3093</v>
      </c>
      <c r="H5345">
        <v>0</v>
      </c>
      <c r="I5345" t="s">
        <v>2829</v>
      </c>
      <c r="J5345" t="s">
        <v>960</v>
      </c>
      <c r="K5345" t="s">
        <v>956</v>
      </c>
      <c r="L5345">
        <v>1019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</row>
    <row r="5346" spans="1:21" x14ac:dyDescent="0.25">
      <c r="A5346" t="s">
        <v>527</v>
      </c>
      <c r="B5346" t="s">
        <v>962</v>
      </c>
      <c r="C5346" t="s">
        <v>2974</v>
      </c>
      <c r="D5346">
        <v>500</v>
      </c>
      <c r="E5346" t="s">
        <v>953</v>
      </c>
      <c r="F5346">
        <v>3093</v>
      </c>
      <c r="G5346">
        <v>3093</v>
      </c>
      <c r="H5346">
        <v>0</v>
      </c>
      <c r="I5346" t="s">
        <v>2829</v>
      </c>
      <c r="J5346" t="s">
        <v>960</v>
      </c>
      <c r="K5346" t="s">
        <v>956</v>
      </c>
      <c r="L5346">
        <v>1019</v>
      </c>
      <c r="N5346">
        <v>0</v>
      </c>
      <c r="O5346">
        <v>0</v>
      </c>
      <c r="P5346">
        <v>0</v>
      </c>
      <c r="Q5346">
        <v>0</v>
      </c>
      <c r="R5346">
        <v>0</v>
      </c>
      <c r="S5346">
        <v>0</v>
      </c>
      <c r="T5346">
        <v>0</v>
      </c>
      <c r="U5346">
        <v>0</v>
      </c>
    </row>
    <row r="5347" spans="1:21" x14ac:dyDescent="0.25">
      <c r="A5347" t="s">
        <v>527</v>
      </c>
      <c r="B5347" t="s">
        <v>962</v>
      </c>
      <c r="C5347" t="s">
        <v>3139</v>
      </c>
      <c r="D5347">
        <v>500</v>
      </c>
      <c r="E5347" t="s">
        <v>953</v>
      </c>
      <c r="F5347">
        <v>3093</v>
      </c>
      <c r="G5347">
        <v>3093</v>
      </c>
      <c r="H5347">
        <v>0</v>
      </c>
      <c r="I5347" t="s">
        <v>2829</v>
      </c>
      <c r="J5347" t="s">
        <v>960</v>
      </c>
      <c r="K5347" t="s">
        <v>956</v>
      </c>
      <c r="L5347">
        <v>1019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</row>
    <row r="5348" spans="1:21" x14ac:dyDescent="0.25">
      <c r="A5348" t="s">
        <v>527</v>
      </c>
      <c r="B5348" t="s">
        <v>962</v>
      </c>
      <c r="C5348" t="s">
        <v>3140</v>
      </c>
      <c r="D5348">
        <v>500</v>
      </c>
      <c r="E5348" t="s">
        <v>953</v>
      </c>
      <c r="F5348">
        <v>3093</v>
      </c>
      <c r="G5348">
        <v>3093</v>
      </c>
      <c r="H5348">
        <v>0</v>
      </c>
      <c r="I5348" t="s">
        <v>2829</v>
      </c>
      <c r="J5348" t="s">
        <v>960</v>
      </c>
      <c r="K5348" t="s">
        <v>956</v>
      </c>
      <c r="L5348">
        <v>1019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</row>
    <row r="5349" spans="1:21" x14ac:dyDescent="0.25">
      <c r="A5349" t="s">
        <v>527</v>
      </c>
      <c r="B5349" t="s">
        <v>962</v>
      </c>
      <c r="C5349" t="s">
        <v>3141</v>
      </c>
      <c r="D5349">
        <v>500</v>
      </c>
      <c r="E5349" t="s">
        <v>953</v>
      </c>
      <c r="F5349">
        <v>3093</v>
      </c>
      <c r="G5349">
        <v>3093</v>
      </c>
      <c r="H5349">
        <v>0</v>
      </c>
      <c r="I5349" t="s">
        <v>2829</v>
      </c>
      <c r="J5349" t="s">
        <v>960</v>
      </c>
      <c r="K5349" t="s">
        <v>956</v>
      </c>
      <c r="L5349">
        <v>1019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</row>
    <row r="5350" spans="1:21" x14ac:dyDescent="0.25">
      <c r="A5350" t="s">
        <v>527</v>
      </c>
      <c r="B5350" t="s">
        <v>962</v>
      </c>
      <c r="C5350" t="s">
        <v>3143</v>
      </c>
      <c r="D5350">
        <v>400</v>
      </c>
      <c r="E5350" t="s">
        <v>953</v>
      </c>
      <c r="F5350">
        <v>3093</v>
      </c>
      <c r="G5350">
        <v>3093</v>
      </c>
      <c r="H5350">
        <v>0</v>
      </c>
      <c r="I5350" t="s">
        <v>2829</v>
      </c>
      <c r="J5350" t="s">
        <v>960</v>
      </c>
      <c r="K5350" t="s">
        <v>956</v>
      </c>
      <c r="L5350">
        <v>1019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</row>
    <row r="5351" spans="1:21" x14ac:dyDescent="0.25">
      <c r="A5351" t="s">
        <v>527</v>
      </c>
      <c r="B5351" t="s">
        <v>962</v>
      </c>
      <c r="C5351" t="s">
        <v>3144</v>
      </c>
      <c r="D5351">
        <v>500</v>
      </c>
      <c r="E5351" t="s">
        <v>953</v>
      </c>
      <c r="F5351">
        <v>3093</v>
      </c>
      <c r="G5351">
        <v>3093</v>
      </c>
      <c r="H5351">
        <v>0</v>
      </c>
      <c r="I5351" t="s">
        <v>2829</v>
      </c>
      <c r="J5351" t="s">
        <v>960</v>
      </c>
      <c r="K5351" t="s">
        <v>956</v>
      </c>
      <c r="L5351">
        <v>1019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</row>
    <row r="5352" spans="1:21" x14ac:dyDescent="0.25">
      <c r="A5352" t="s">
        <v>527</v>
      </c>
      <c r="B5352" t="s">
        <v>962</v>
      </c>
      <c r="C5352" t="s">
        <v>3145</v>
      </c>
      <c r="D5352">
        <v>500</v>
      </c>
      <c r="E5352" t="s">
        <v>953</v>
      </c>
      <c r="F5352">
        <v>3093</v>
      </c>
      <c r="G5352">
        <v>3093</v>
      </c>
      <c r="H5352">
        <v>0</v>
      </c>
      <c r="I5352" t="s">
        <v>2829</v>
      </c>
      <c r="J5352" t="s">
        <v>960</v>
      </c>
      <c r="K5352" t="s">
        <v>956</v>
      </c>
      <c r="L5352">
        <v>1019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</row>
    <row r="5353" spans="1:21" x14ac:dyDescent="0.25">
      <c r="A5353" t="s">
        <v>527</v>
      </c>
      <c r="B5353" t="s">
        <v>962</v>
      </c>
      <c r="C5353" t="s">
        <v>3093</v>
      </c>
      <c r="D5353">
        <v>500</v>
      </c>
      <c r="E5353" t="s">
        <v>953</v>
      </c>
      <c r="F5353">
        <v>3093</v>
      </c>
      <c r="G5353">
        <v>3093</v>
      </c>
      <c r="H5353">
        <v>0</v>
      </c>
      <c r="I5353" t="s">
        <v>2829</v>
      </c>
      <c r="J5353" t="s">
        <v>960</v>
      </c>
      <c r="K5353" t="s">
        <v>956</v>
      </c>
      <c r="L5353">
        <v>1019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</row>
    <row r="5354" spans="1:21" x14ac:dyDescent="0.25">
      <c r="A5354" t="s">
        <v>527</v>
      </c>
      <c r="B5354" t="s">
        <v>962</v>
      </c>
      <c r="C5354" t="s">
        <v>3147</v>
      </c>
      <c r="D5354">
        <v>800</v>
      </c>
      <c r="E5354" t="s">
        <v>953</v>
      </c>
      <c r="F5354">
        <v>3093</v>
      </c>
      <c r="G5354">
        <v>3093</v>
      </c>
      <c r="H5354">
        <v>0</v>
      </c>
      <c r="I5354" t="s">
        <v>2829</v>
      </c>
      <c r="J5354" t="s">
        <v>960</v>
      </c>
      <c r="K5354" t="s">
        <v>956</v>
      </c>
      <c r="L5354">
        <v>1019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</row>
    <row r="5355" spans="1:21" x14ac:dyDescent="0.25">
      <c r="A5355" t="s">
        <v>527</v>
      </c>
      <c r="B5355" t="s">
        <v>962</v>
      </c>
      <c r="C5355" t="s">
        <v>3149</v>
      </c>
      <c r="D5355">
        <v>448</v>
      </c>
      <c r="E5355" t="s">
        <v>953</v>
      </c>
      <c r="F5355">
        <v>3093</v>
      </c>
      <c r="G5355">
        <v>3093</v>
      </c>
      <c r="H5355">
        <v>0</v>
      </c>
      <c r="I5355" t="s">
        <v>2829</v>
      </c>
      <c r="J5355" t="s">
        <v>960</v>
      </c>
      <c r="K5355" t="s">
        <v>956</v>
      </c>
      <c r="L5355">
        <v>1019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</row>
    <row r="5356" spans="1:21" x14ac:dyDescent="0.25">
      <c r="A5356" t="s">
        <v>527</v>
      </c>
      <c r="B5356" t="s">
        <v>959</v>
      </c>
      <c r="C5356" t="s">
        <v>2587</v>
      </c>
      <c r="D5356">
        <v>2</v>
      </c>
      <c r="E5356" t="s">
        <v>953</v>
      </c>
      <c r="F5356">
        <v>3093</v>
      </c>
      <c r="G5356">
        <v>9999</v>
      </c>
      <c r="H5356">
        <v>0</v>
      </c>
      <c r="I5356" t="s">
        <v>2829</v>
      </c>
      <c r="J5356" t="s">
        <v>960</v>
      </c>
      <c r="K5356" t="s">
        <v>956</v>
      </c>
      <c r="L5356">
        <v>1019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</row>
    <row r="5357" spans="1:21" x14ac:dyDescent="0.25">
      <c r="A5357" t="s">
        <v>526</v>
      </c>
      <c r="B5357" t="s">
        <v>957</v>
      </c>
      <c r="C5357">
        <v>3434914</v>
      </c>
      <c r="D5357">
        <v>3</v>
      </c>
      <c r="E5357" t="s">
        <v>953</v>
      </c>
      <c r="F5357">
        <v>3001</v>
      </c>
      <c r="G5357">
        <v>3003</v>
      </c>
      <c r="H5357">
        <v>0</v>
      </c>
      <c r="I5357" t="s">
        <v>2845</v>
      </c>
      <c r="J5357" t="s">
        <v>955</v>
      </c>
      <c r="K5357" t="s">
        <v>956</v>
      </c>
      <c r="L5357">
        <v>1019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</row>
    <row r="5358" spans="1:21" x14ac:dyDescent="0.25">
      <c r="A5358" t="s">
        <v>526</v>
      </c>
      <c r="B5358" t="s">
        <v>957</v>
      </c>
      <c r="C5358">
        <v>3463760</v>
      </c>
      <c r="D5358">
        <v>10</v>
      </c>
      <c r="E5358" t="s">
        <v>953</v>
      </c>
      <c r="F5358">
        <v>3001</v>
      </c>
      <c r="G5358">
        <v>3003</v>
      </c>
      <c r="H5358">
        <v>0</v>
      </c>
      <c r="I5358" t="s">
        <v>2845</v>
      </c>
      <c r="J5358" t="s">
        <v>955</v>
      </c>
      <c r="K5358" t="s">
        <v>956</v>
      </c>
      <c r="L5358">
        <v>1019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</row>
    <row r="5359" spans="1:21" x14ac:dyDescent="0.25">
      <c r="A5359" t="s">
        <v>526</v>
      </c>
      <c r="B5359" t="s">
        <v>957</v>
      </c>
      <c r="C5359" t="s">
        <v>958</v>
      </c>
      <c r="D5359">
        <v>209</v>
      </c>
      <c r="E5359" t="s">
        <v>953</v>
      </c>
      <c r="F5359">
        <v>3001</v>
      </c>
      <c r="G5359">
        <v>3003</v>
      </c>
      <c r="H5359">
        <v>0</v>
      </c>
      <c r="I5359" t="s">
        <v>2845</v>
      </c>
      <c r="J5359" t="s">
        <v>955</v>
      </c>
      <c r="K5359" t="s">
        <v>956</v>
      </c>
      <c r="L5359">
        <v>1019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</row>
    <row r="5360" spans="1:21" x14ac:dyDescent="0.25">
      <c r="A5360" t="s">
        <v>526</v>
      </c>
      <c r="B5360" t="s">
        <v>1240</v>
      </c>
      <c r="C5360" t="s">
        <v>2423</v>
      </c>
      <c r="D5360">
        <v>12</v>
      </c>
      <c r="E5360" t="s">
        <v>953</v>
      </c>
      <c r="F5360">
        <v>3001</v>
      </c>
      <c r="G5360" t="s">
        <v>1041</v>
      </c>
      <c r="H5360">
        <v>0</v>
      </c>
      <c r="I5360" t="s">
        <v>2845</v>
      </c>
      <c r="J5360" t="s">
        <v>955</v>
      </c>
      <c r="K5360" t="s">
        <v>956</v>
      </c>
      <c r="L5360">
        <v>1019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</v>
      </c>
    </row>
    <row r="5361" spans="1:21" x14ac:dyDescent="0.25">
      <c r="A5361" t="s">
        <v>526</v>
      </c>
      <c r="B5361" t="s">
        <v>962</v>
      </c>
      <c r="C5361" t="s">
        <v>2846</v>
      </c>
      <c r="D5361">
        <v>140</v>
      </c>
      <c r="E5361" t="s">
        <v>953</v>
      </c>
      <c r="F5361">
        <v>3093</v>
      </c>
      <c r="G5361">
        <v>3093</v>
      </c>
      <c r="H5361">
        <v>0</v>
      </c>
      <c r="I5361" t="s">
        <v>2845</v>
      </c>
      <c r="J5361" t="s">
        <v>960</v>
      </c>
      <c r="K5361" t="s">
        <v>956</v>
      </c>
      <c r="L5361">
        <v>1019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</row>
    <row r="5362" spans="1:21" x14ac:dyDescent="0.25">
      <c r="A5362" t="s">
        <v>526</v>
      </c>
      <c r="B5362" t="s">
        <v>962</v>
      </c>
      <c r="C5362" t="s">
        <v>3570</v>
      </c>
      <c r="D5362">
        <v>90</v>
      </c>
      <c r="E5362" t="s">
        <v>953</v>
      </c>
      <c r="F5362">
        <v>3093</v>
      </c>
      <c r="G5362">
        <v>3093</v>
      </c>
      <c r="H5362">
        <v>0</v>
      </c>
      <c r="I5362" t="s">
        <v>2845</v>
      </c>
      <c r="J5362" t="s">
        <v>960</v>
      </c>
      <c r="K5362" t="s">
        <v>956</v>
      </c>
      <c r="L5362">
        <v>1019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</row>
    <row r="5363" spans="1:21" x14ac:dyDescent="0.25">
      <c r="A5363" t="s">
        <v>526</v>
      </c>
      <c r="B5363" t="s">
        <v>962</v>
      </c>
      <c r="C5363" t="s">
        <v>3571</v>
      </c>
      <c r="D5363">
        <v>10</v>
      </c>
      <c r="E5363" t="s">
        <v>953</v>
      </c>
      <c r="F5363">
        <v>3093</v>
      </c>
      <c r="G5363">
        <v>3093</v>
      </c>
      <c r="H5363">
        <v>0</v>
      </c>
      <c r="I5363" t="s">
        <v>2845</v>
      </c>
      <c r="J5363" t="s">
        <v>960</v>
      </c>
      <c r="K5363" t="s">
        <v>956</v>
      </c>
      <c r="L5363">
        <v>1019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</row>
    <row r="5364" spans="1:21" x14ac:dyDescent="0.25">
      <c r="A5364" t="s">
        <v>526</v>
      </c>
      <c r="B5364" t="s">
        <v>962</v>
      </c>
      <c r="C5364" t="s">
        <v>5040</v>
      </c>
      <c r="D5364">
        <v>160</v>
      </c>
      <c r="E5364" t="s">
        <v>953</v>
      </c>
      <c r="F5364">
        <v>3093</v>
      </c>
      <c r="G5364">
        <v>3093</v>
      </c>
      <c r="H5364">
        <v>0</v>
      </c>
      <c r="I5364" t="s">
        <v>2845</v>
      </c>
      <c r="J5364" t="s">
        <v>960</v>
      </c>
      <c r="K5364" t="s">
        <v>956</v>
      </c>
      <c r="L5364">
        <v>1019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</row>
    <row r="5365" spans="1:21" x14ac:dyDescent="0.25">
      <c r="A5365" t="s">
        <v>526</v>
      </c>
      <c r="B5365" t="s">
        <v>962</v>
      </c>
      <c r="C5365" t="s">
        <v>6787</v>
      </c>
      <c r="D5365">
        <v>100</v>
      </c>
      <c r="E5365" t="s">
        <v>953</v>
      </c>
      <c r="F5365">
        <v>3093</v>
      </c>
      <c r="G5365">
        <v>3093</v>
      </c>
      <c r="H5365">
        <v>0</v>
      </c>
      <c r="I5365" t="s">
        <v>2845</v>
      </c>
      <c r="J5365" t="s">
        <v>960</v>
      </c>
      <c r="K5365" t="s">
        <v>956</v>
      </c>
      <c r="L5365">
        <v>1019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</row>
    <row r="5366" spans="1:21" x14ac:dyDescent="0.25">
      <c r="A5366" t="s">
        <v>526</v>
      </c>
      <c r="B5366" t="s">
        <v>962</v>
      </c>
      <c r="C5366" t="s">
        <v>5458</v>
      </c>
      <c r="D5366">
        <v>100</v>
      </c>
      <c r="E5366" t="s">
        <v>953</v>
      </c>
      <c r="F5366">
        <v>3093</v>
      </c>
      <c r="G5366">
        <v>3093</v>
      </c>
      <c r="H5366">
        <v>0</v>
      </c>
      <c r="I5366" t="s">
        <v>2845</v>
      </c>
      <c r="J5366" t="s">
        <v>960</v>
      </c>
      <c r="K5366" t="s">
        <v>956</v>
      </c>
      <c r="L5366">
        <v>1019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</v>
      </c>
    </row>
    <row r="5367" spans="1:21" x14ac:dyDescent="0.25">
      <c r="A5367" t="s">
        <v>526</v>
      </c>
      <c r="B5367" t="s">
        <v>962</v>
      </c>
      <c r="C5367" t="s">
        <v>5461</v>
      </c>
      <c r="D5367">
        <v>140</v>
      </c>
      <c r="E5367" t="s">
        <v>953</v>
      </c>
      <c r="F5367">
        <v>3093</v>
      </c>
      <c r="G5367">
        <v>3093</v>
      </c>
      <c r="H5367">
        <v>0</v>
      </c>
      <c r="I5367" t="s">
        <v>2845</v>
      </c>
      <c r="J5367" t="s">
        <v>960</v>
      </c>
      <c r="K5367" t="s">
        <v>956</v>
      </c>
      <c r="L5367">
        <v>1019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</row>
    <row r="5368" spans="1:21" x14ac:dyDescent="0.25">
      <c r="A5368" t="s">
        <v>526</v>
      </c>
      <c r="B5368" t="s">
        <v>962</v>
      </c>
      <c r="C5368" t="s">
        <v>5269</v>
      </c>
      <c r="D5368">
        <v>140</v>
      </c>
      <c r="E5368" t="s">
        <v>953</v>
      </c>
      <c r="F5368">
        <v>3093</v>
      </c>
      <c r="G5368">
        <v>3093</v>
      </c>
      <c r="H5368">
        <v>0</v>
      </c>
      <c r="I5368" t="s">
        <v>2845</v>
      </c>
      <c r="J5368" t="s">
        <v>960</v>
      </c>
      <c r="K5368" t="s">
        <v>956</v>
      </c>
      <c r="L5368">
        <v>1019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</row>
    <row r="5369" spans="1:21" x14ac:dyDescent="0.25">
      <c r="A5369" t="s">
        <v>526</v>
      </c>
      <c r="B5369" t="s">
        <v>959</v>
      </c>
      <c r="C5369" t="s">
        <v>1776</v>
      </c>
      <c r="D5369">
        <v>2</v>
      </c>
      <c r="E5369" t="s">
        <v>953</v>
      </c>
      <c r="F5369">
        <v>3093</v>
      </c>
      <c r="G5369">
        <v>9999</v>
      </c>
      <c r="H5369">
        <v>0</v>
      </c>
      <c r="I5369" t="s">
        <v>2845</v>
      </c>
      <c r="J5369" t="s">
        <v>960</v>
      </c>
      <c r="K5369" t="s">
        <v>956</v>
      </c>
      <c r="L5369">
        <v>1019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</row>
    <row r="5370" spans="1:21" x14ac:dyDescent="0.25">
      <c r="A5370" t="s">
        <v>525</v>
      </c>
      <c r="B5370" t="s">
        <v>952</v>
      </c>
      <c r="C5370" t="s">
        <v>1665</v>
      </c>
      <c r="D5370">
        <v>40</v>
      </c>
      <c r="E5370" t="s">
        <v>953</v>
      </c>
      <c r="F5370">
        <v>3001</v>
      </c>
      <c r="G5370">
        <v>1003</v>
      </c>
      <c r="H5370">
        <v>0</v>
      </c>
      <c r="I5370" t="s">
        <v>2847</v>
      </c>
      <c r="J5370" t="s">
        <v>955</v>
      </c>
      <c r="K5370" t="s">
        <v>956</v>
      </c>
      <c r="L5370">
        <v>1019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</row>
    <row r="5371" spans="1:21" x14ac:dyDescent="0.25">
      <c r="A5371" t="s">
        <v>525</v>
      </c>
      <c r="B5371" t="s">
        <v>957</v>
      </c>
      <c r="C5371">
        <v>3434915</v>
      </c>
      <c r="D5371">
        <v>3</v>
      </c>
      <c r="E5371" t="s">
        <v>953</v>
      </c>
      <c r="F5371">
        <v>3001</v>
      </c>
      <c r="G5371">
        <v>3003</v>
      </c>
      <c r="H5371">
        <v>0</v>
      </c>
      <c r="I5371" t="s">
        <v>2847</v>
      </c>
      <c r="J5371" t="s">
        <v>955</v>
      </c>
      <c r="K5371" t="s">
        <v>956</v>
      </c>
      <c r="L5371">
        <v>1019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0</v>
      </c>
    </row>
    <row r="5372" spans="1:21" x14ac:dyDescent="0.25">
      <c r="A5372" t="s">
        <v>525</v>
      </c>
      <c r="B5372" t="s">
        <v>957</v>
      </c>
      <c r="C5372">
        <v>3463761</v>
      </c>
      <c r="D5372">
        <v>10</v>
      </c>
      <c r="E5372" t="s">
        <v>953</v>
      </c>
      <c r="F5372">
        <v>3001</v>
      </c>
      <c r="G5372">
        <v>3003</v>
      </c>
      <c r="H5372">
        <v>0</v>
      </c>
      <c r="I5372" t="s">
        <v>2847</v>
      </c>
      <c r="J5372" t="s">
        <v>955</v>
      </c>
      <c r="K5372" t="s">
        <v>956</v>
      </c>
      <c r="L5372">
        <v>1019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  <c r="U5372">
        <v>0</v>
      </c>
    </row>
    <row r="5373" spans="1:21" x14ac:dyDescent="0.25">
      <c r="A5373" t="s">
        <v>525</v>
      </c>
      <c r="B5373" t="s">
        <v>957</v>
      </c>
      <c r="C5373" t="s">
        <v>958</v>
      </c>
      <c r="D5373">
        <v>301</v>
      </c>
      <c r="E5373" t="s">
        <v>953</v>
      </c>
      <c r="F5373">
        <v>3001</v>
      </c>
      <c r="G5373">
        <v>3003</v>
      </c>
      <c r="H5373">
        <v>0</v>
      </c>
      <c r="I5373" t="s">
        <v>2847</v>
      </c>
      <c r="J5373" t="s">
        <v>955</v>
      </c>
      <c r="K5373" t="s">
        <v>956</v>
      </c>
      <c r="L5373">
        <v>1019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0</v>
      </c>
    </row>
    <row r="5374" spans="1:21" x14ac:dyDescent="0.25">
      <c r="A5374" t="s">
        <v>525</v>
      </c>
      <c r="B5374" t="s">
        <v>1240</v>
      </c>
      <c r="C5374" t="s">
        <v>2423</v>
      </c>
      <c r="D5374">
        <v>12</v>
      </c>
      <c r="E5374" t="s">
        <v>953</v>
      </c>
      <c r="F5374">
        <v>3001</v>
      </c>
      <c r="G5374" t="s">
        <v>1041</v>
      </c>
      <c r="H5374">
        <v>0</v>
      </c>
      <c r="I5374" t="s">
        <v>2847</v>
      </c>
      <c r="J5374" t="s">
        <v>955</v>
      </c>
      <c r="K5374" t="s">
        <v>956</v>
      </c>
      <c r="L5374">
        <v>1019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</row>
    <row r="5375" spans="1:21" x14ac:dyDescent="0.25">
      <c r="A5375" t="s">
        <v>525</v>
      </c>
      <c r="B5375" t="s">
        <v>964</v>
      </c>
      <c r="C5375" t="s">
        <v>6788</v>
      </c>
      <c r="D5375">
        <v>100</v>
      </c>
      <c r="E5375" t="s">
        <v>953</v>
      </c>
      <c r="F5375">
        <v>3093</v>
      </c>
      <c r="G5375">
        <v>3000</v>
      </c>
      <c r="H5375">
        <v>0</v>
      </c>
      <c r="I5375" t="s">
        <v>2847</v>
      </c>
      <c r="J5375" t="s">
        <v>960</v>
      </c>
      <c r="K5375" t="s">
        <v>956</v>
      </c>
      <c r="L5375">
        <v>1019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</row>
    <row r="5376" spans="1:21" x14ac:dyDescent="0.25">
      <c r="A5376" t="s">
        <v>525</v>
      </c>
      <c r="B5376" t="s">
        <v>962</v>
      </c>
      <c r="C5376" t="s">
        <v>2311</v>
      </c>
      <c r="D5376">
        <v>90</v>
      </c>
      <c r="E5376" t="s">
        <v>953</v>
      </c>
      <c r="F5376">
        <v>3093</v>
      </c>
      <c r="G5376">
        <v>3093</v>
      </c>
      <c r="H5376">
        <v>0</v>
      </c>
      <c r="I5376" t="s">
        <v>2847</v>
      </c>
      <c r="J5376" t="s">
        <v>960</v>
      </c>
      <c r="K5376" t="s">
        <v>956</v>
      </c>
      <c r="L5376">
        <v>1019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</row>
    <row r="5377" spans="1:21" x14ac:dyDescent="0.25">
      <c r="A5377" t="s">
        <v>525</v>
      </c>
      <c r="B5377" t="s">
        <v>962</v>
      </c>
      <c r="C5377" t="s">
        <v>1575</v>
      </c>
      <c r="D5377">
        <v>10</v>
      </c>
      <c r="E5377" t="s">
        <v>953</v>
      </c>
      <c r="F5377">
        <v>3093</v>
      </c>
      <c r="G5377">
        <v>3093</v>
      </c>
      <c r="H5377">
        <v>0</v>
      </c>
      <c r="I5377" t="s">
        <v>2847</v>
      </c>
      <c r="J5377" t="s">
        <v>960</v>
      </c>
      <c r="K5377" t="s">
        <v>956</v>
      </c>
      <c r="L5377">
        <v>1019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</row>
    <row r="5378" spans="1:21" x14ac:dyDescent="0.25">
      <c r="A5378" t="s">
        <v>525</v>
      </c>
      <c r="B5378" t="s">
        <v>962</v>
      </c>
      <c r="C5378" t="s">
        <v>1871</v>
      </c>
      <c r="D5378">
        <v>180</v>
      </c>
      <c r="E5378" t="s">
        <v>953</v>
      </c>
      <c r="F5378">
        <v>3093</v>
      </c>
      <c r="G5378">
        <v>3093</v>
      </c>
      <c r="H5378">
        <v>0</v>
      </c>
      <c r="I5378" t="s">
        <v>2847</v>
      </c>
      <c r="J5378" t="s">
        <v>960</v>
      </c>
      <c r="K5378" t="s">
        <v>956</v>
      </c>
      <c r="L5378">
        <v>1019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</row>
    <row r="5379" spans="1:21" x14ac:dyDescent="0.25">
      <c r="A5379" t="s">
        <v>525</v>
      </c>
      <c r="B5379" t="s">
        <v>962</v>
      </c>
      <c r="C5379" t="s">
        <v>3008</v>
      </c>
      <c r="D5379">
        <v>70</v>
      </c>
      <c r="E5379" t="s">
        <v>953</v>
      </c>
      <c r="F5379">
        <v>3093</v>
      </c>
      <c r="G5379">
        <v>3093</v>
      </c>
      <c r="H5379">
        <v>0</v>
      </c>
      <c r="I5379" t="s">
        <v>2847</v>
      </c>
      <c r="J5379" t="s">
        <v>960</v>
      </c>
      <c r="K5379" t="s">
        <v>956</v>
      </c>
      <c r="L5379">
        <v>1019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</row>
    <row r="5380" spans="1:21" x14ac:dyDescent="0.25">
      <c r="A5380" t="s">
        <v>525</v>
      </c>
      <c r="B5380" t="s">
        <v>962</v>
      </c>
      <c r="C5380" t="s">
        <v>3332</v>
      </c>
      <c r="D5380">
        <v>90</v>
      </c>
      <c r="E5380" t="s">
        <v>953</v>
      </c>
      <c r="F5380">
        <v>3093</v>
      </c>
      <c r="G5380">
        <v>3093</v>
      </c>
      <c r="H5380">
        <v>0</v>
      </c>
      <c r="I5380" t="s">
        <v>2847</v>
      </c>
      <c r="J5380" t="s">
        <v>960</v>
      </c>
      <c r="K5380" t="s">
        <v>956</v>
      </c>
      <c r="L5380">
        <v>1019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</row>
    <row r="5381" spans="1:21" x14ac:dyDescent="0.25">
      <c r="A5381" t="s">
        <v>525</v>
      </c>
      <c r="B5381" t="s">
        <v>962</v>
      </c>
      <c r="C5381" t="s">
        <v>6789</v>
      </c>
      <c r="D5381">
        <v>60</v>
      </c>
      <c r="E5381" t="s">
        <v>953</v>
      </c>
      <c r="F5381">
        <v>3093</v>
      </c>
      <c r="G5381">
        <v>3093</v>
      </c>
      <c r="H5381">
        <v>0</v>
      </c>
      <c r="I5381" t="s">
        <v>2847</v>
      </c>
      <c r="J5381" t="s">
        <v>960</v>
      </c>
      <c r="K5381" t="s">
        <v>956</v>
      </c>
      <c r="L5381">
        <v>1019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</row>
    <row r="5382" spans="1:21" x14ac:dyDescent="0.25">
      <c r="A5382" t="s">
        <v>525</v>
      </c>
      <c r="B5382" t="s">
        <v>962</v>
      </c>
      <c r="C5382" t="s">
        <v>6790</v>
      </c>
      <c r="D5382">
        <v>60</v>
      </c>
      <c r="E5382" t="s">
        <v>953</v>
      </c>
      <c r="F5382">
        <v>3093</v>
      </c>
      <c r="G5382">
        <v>3093</v>
      </c>
      <c r="H5382">
        <v>0</v>
      </c>
      <c r="I5382" t="s">
        <v>2847</v>
      </c>
      <c r="J5382" t="s">
        <v>960</v>
      </c>
      <c r="K5382" t="s">
        <v>956</v>
      </c>
      <c r="L5382">
        <v>1019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</row>
    <row r="5383" spans="1:21" x14ac:dyDescent="0.25">
      <c r="A5383" t="s">
        <v>525</v>
      </c>
      <c r="B5383" t="s">
        <v>962</v>
      </c>
      <c r="C5383" t="s">
        <v>5897</v>
      </c>
      <c r="D5383">
        <v>100</v>
      </c>
      <c r="E5383" t="s">
        <v>953</v>
      </c>
      <c r="F5383">
        <v>3093</v>
      </c>
      <c r="G5383">
        <v>3093</v>
      </c>
      <c r="H5383">
        <v>0</v>
      </c>
      <c r="I5383" t="s">
        <v>2847</v>
      </c>
      <c r="J5383" t="s">
        <v>960</v>
      </c>
      <c r="K5383" t="s">
        <v>956</v>
      </c>
      <c r="L5383">
        <v>1019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</row>
    <row r="5384" spans="1:21" x14ac:dyDescent="0.25">
      <c r="A5384" t="s">
        <v>525</v>
      </c>
      <c r="B5384" t="s">
        <v>962</v>
      </c>
      <c r="C5384" t="s">
        <v>6791</v>
      </c>
      <c r="D5384">
        <v>100</v>
      </c>
      <c r="E5384" t="s">
        <v>953</v>
      </c>
      <c r="F5384">
        <v>3093</v>
      </c>
      <c r="G5384">
        <v>3093</v>
      </c>
      <c r="H5384">
        <v>0</v>
      </c>
      <c r="I5384" t="s">
        <v>2847</v>
      </c>
      <c r="J5384" t="s">
        <v>960</v>
      </c>
      <c r="K5384" t="s">
        <v>956</v>
      </c>
      <c r="L5384">
        <v>1019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</row>
    <row r="5385" spans="1:21" x14ac:dyDescent="0.25">
      <c r="A5385" t="s">
        <v>525</v>
      </c>
      <c r="B5385" t="s">
        <v>962</v>
      </c>
      <c r="C5385" t="s">
        <v>6792</v>
      </c>
      <c r="D5385">
        <v>40</v>
      </c>
      <c r="E5385" t="s">
        <v>953</v>
      </c>
      <c r="F5385">
        <v>3093</v>
      </c>
      <c r="G5385">
        <v>3093</v>
      </c>
      <c r="H5385">
        <v>0</v>
      </c>
      <c r="I5385" t="s">
        <v>2847</v>
      </c>
      <c r="J5385" t="s">
        <v>960</v>
      </c>
      <c r="K5385" t="s">
        <v>956</v>
      </c>
      <c r="L5385">
        <v>1019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</row>
    <row r="5386" spans="1:21" x14ac:dyDescent="0.25">
      <c r="A5386" t="s">
        <v>525</v>
      </c>
      <c r="B5386" t="s">
        <v>962</v>
      </c>
      <c r="C5386" t="s">
        <v>5072</v>
      </c>
      <c r="D5386">
        <v>100</v>
      </c>
      <c r="E5386" t="s">
        <v>953</v>
      </c>
      <c r="F5386">
        <v>3093</v>
      </c>
      <c r="G5386">
        <v>3093</v>
      </c>
      <c r="H5386">
        <v>0</v>
      </c>
      <c r="I5386" t="s">
        <v>2847</v>
      </c>
      <c r="J5386" t="s">
        <v>960</v>
      </c>
      <c r="K5386" t="s">
        <v>956</v>
      </c>
      <c r="L5386">
        <v>1019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</row>
    <row r="5387" spans="1:21" x14ac:dyDescent="0.25">
      <c r="A5387" t="s">
        <v>525</v>
      </c>
      <c r="B5387" t="s">
        <v>962</v>
      </c>
      <c r="C5387" t="s">
        <v>5638</v>
      </c>
      <c r="D5387">
        <v>60</v>
      </c>
      <c r="E5387" t="s">
        <v>953</v>
      </c>
      <c r="F5387">
        <v>3093</v>
      </c>
      <c r="G5387">
        <v>3093</v>
      </c>
      <c r="H5387">
        <v>0</v>
      </c>
      <c r="I5387" t="s">
        <v>2847</v>
      </c>
      <c r="J5387" t="s">
        <v>960</v>
      </c>
      <c r="K5387" t="s">
        <v>956</v>
      </c>
      <c r="L5387">
        <v>1019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</row>
    <row r="5388" spans="1:21" x14ac:dyDescent="0.25">
      <c r="A5388" t="s">
        <v>525</v>
      </c>
      <c r="B5388" t="s">
        <v>959</v>
      </c>
      <c r="C5388" t="s">
        <v>2689</v>
      </c>
      <c r="D5388">
        <v>1</v>
      </c>
      <c r="E5388" t="s">
        <v>953</v>
      </c>
      <c r="F5388">
        <v>3093</v>
      </c>
      <c r="G5388">
        <v>9999</v>
      </c>
      <c r="H5388">
        <v>0</v>
      </c>
      <c r="I5388" t="s">
        <v>2847</v>
      </c>
      <c r="J5388" t="s">
        <v>960</v>
      </c>
      <c r="K5388" t="s">
        <v>956</v>
      </c>
      <c r="L5388">
        <v>1019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</row>
    <row r="5389" spans="1:21" x14ac:dyDescent="0.25">
      <c r="A5389" t="s">
        <v>525</v>
      </c>
      <c r="B5389" t="s">
        <v>959</v>
      </c>
      <c r="C5389" t="s">
        <v>2481</v>
      </c>
      <c r="D5389">
        <v>1</v>
      </c>
      <c r="E5389" t="s">
        <v>953</v>
      </c>
      <c r="F5389">
        <v>3093</v>
      </c>
      <c r="G5389">
        <v>9999</v>
      </c>
      <c r="H5389">
        <v>0</v>
      </c>
      <c r="I5389" t="s">
        <v>2847</v>
      </c>
      <c r="J5389" t="s">
        <v>960</v>
      </c>
      <c r="K5389" t="s">
        <v>956</v>
      </c>
      <c r="L5389">
        <v>1019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</v>
      </c>
    </row>
    <row r="5390" spans="1:21" x14ac:dyDescent="0.25">
      <c r="A5390" t="s">
        <v>524</v>
      </c>
      <c r="B5390" t="s">
        <v>952</v>
      </c>
      <c r="C5390" t="s">
        <v>2863</v>
      </c>
      <c r="D5390">
        <v>300</v>
      </c>
      <c r="E5390" t="s">
        <v>953</v>
      </c>
      <c r="F5390">
        <v>3001</v>
      </c>
      <c r="G5390">
        <v>1003</v>
      </c>
      <c r="H5390">
        <v>0</v>
      </c>
      <c r="I5390" t="s">
        <v>2848</v>
      </c>
      <c r="J5390" t="s">
        <v>955</v>
      </c>
      <c r="K5390" t="s">
        <v>956</v>
      </c>
      <c r="L5390">
        <v>1019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</row>
    <row r="5391" spans="1:21" x14ac:dyDescent="0.25">
      <c r="A5391" t="s">
        <v>524</v>
      </c>
      <c r="B5391" t="s">
        <v>952</v>
      </c>
      <c r="C5391" t="s">
        <v>2864</v>
      </c>
      <c r="D5391">
        <v>300</v>
      </c>
      <c r="E5391" t="s">
        <v>953</v>
      </c>
      <c r="F5391">
        <v>3001</v>
      </c>
      <c r="G5391">
        <v>1003</v>
      </c>
      <c r="H5391">
        <v>0</v>
      </c>
      <c r="I5391" t="s">
        <v>2848</v>
      </c>
      <c r="J5391" t="s">
        <v>955</v>
      </c>
      <c r="K5391" t="s">
        <v>956</v>
      </c>
      <c r="L5391">
        <v>1019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</row>
    <row r="5392" spans="1:21" x14ac:dyDescent="0.25">
      <c r="A5392" t="s">
        <v>524</v>
      </c>
      <c r="B5392" t="s">
        <v>957</v>
      </c>
      <c r="C5392">
        <v>3416058</v>
      </c>
      <c r="D5392">
        <v>10</v>
      </c>
      <c r="E5392" t="s">
        <v>953</v>
      </c>
      <c r="F5392">
        <v>3001</v>
      </c>
      <c r="G5392">
        <v>3003</v>
      </c>
      <c r="H5392">
        <v>0</v>
      </c>
      <c r="I5392" t="s">
        <v>2848</v>
      </c>
      <c r="J5392" t="s">
        <v>955</v>
      </c>
      <c r="K5392" t="s">
        <v>956</v>
      </c>
      <c r="L5392">
        <v>1019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0</v>
      </c>
      <c r="T5392">
        <v>0</v>
      </c>
      <c r="U5392">
        <v>0</v>
      </c>
    </row>
    <row r="5393" spans="1:21" x14ac:dyDescent="0.25">
      <c r="A5393" t="s">
        <v>524</v>
      </c>
      <c r="B5393" t="s">
        <v>957</v>
      </c>
      <c r="C5393">
        <v>3417559</v>
      </c>
      <c r="D5393">
        <v>10</v>
      </c>
      <c r="E5393" t="s">
        <v>953</v>
      </c>
      <c r="F5393">
        <v>3001</v>
      </c>
      <c r="G5393">
        <v>3003</v>
      </c>
      <c r="H5393">
        <v>0</v>
      </c>
      <c r="I5393" t="s">
        <v>2848</v>
      </c>
      <c r="J5393" t="s">
        <v>955</v>
      </c>
      <c r="K5393" t="s">
        <v>956</v>
      </c>
      <c r="L5393">
        <v>1019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</v>
      </c>
    </row>
    <row r="5394" spans="1:21" x14ac:dyDescent="0.25">
      <c r="A5394" t="s">
        <v>524</v>
      </c>
      <c r="B5394" t="s">
        <v>957</v>
      </c>
      <c r="C5394">
        <v>3434947</v>
      </c>
      <c r="D5394">
        <v>3</v>
      </c>
      <c r="E5394" t="s">
        <v>953</v>
      </c>
      <c r="F5394">
        <v>3001</v>
      </c>
      <c r="G5394">
        <v>3003</v>
      </c>
      <c r="H5394">
        <v>0</v>
      </c>
      <c r="I5394" t="s">
        <v>2848</v>
      </c>
      <c r="J5394" t="s">
        <v>955</v>
      </c>
      <c r="K5394" t="s">
        <v>956</v>
      </c>
      <c r="L5394">
        <v>1019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0</v>
      </c>
    </row>
    <row r="5395" spans="1:21" x14ac:dyDescent="0.25">
      <c r="A5395" t="s">
        <v>524</v>
      </c>
      <c r="B5395" t="s">
        <v>957</v>
      </c>
      <c r="C5395" t="s">
        <v>958</v>
      </c>
      <c r="D5395">
        <v>528</v>
      </c>
      <c r="E5395" t="s">
        <v>953</v>
      </c>
      <c r="F5395">
        <v>3001</v>
      </c>
      <c r="G5395">
        <v>3003</v>
      </c>
      <c r="H5395">
        <v>0</v>
      </c>
      <c r="I5395" t="s">
        <v>2848</v>
      </c>
      <c r="J5395" t="s">
        <v>955</v>
      </c>
      <c r="K5395" t="s">
        <v>956</v>
      </c>
      <c r="L5395">
        <v>1019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0</v>
      </c>
    </row>
    <row r="5396" spans="1:21" x14ac:dyDescent="0.25">
      <c r="A5396" t="s">
        <v>524</v>
      </c>
      <c r="B5396" t="s">
        <v>1240</v>
      </c>
      <c r="C5396" t="s">
        <v>6793</v>
      </c>
      <c r="D5396">
        <v>1</v>
      </c>
      <c r="E5396" t="s">
        <v>953</v>
      </c>
      <c r="F5396">
        <v>3001</v>
      </c>
      <c r="G5396" t="s">
        <v>1041</v>
      </c>
      <c r="H5396">
        <v>0</v>
      </c>
      <c r="I5396" t="s">
        <v>2848</v>
      </c>
      <c r="J5396" t="s">
        <v>955</v>
      </c>
      <c r="K5396" t="s">
        <v>956</v>
      </c>
      <c r="L5396">
        <v>1019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0</v>
      </c>
    </row>
    <row r="5397" spans="1:21" x14ac:dyDescent="0.25">
      <c r="A5397" t="s">
        <v>524</v>
      </c>
      <c r="B5397" t="s">
        <v>1240</v>
      </c>
      <c r="C5397" t="s">
        <v>2423</v>
      </c>
      <c r="D5397">
        <v>12</v>
      </c>
      <c r="E5397" t="s">
        <v>953</v>
      </c>
      <c r="F5397">
        <v>3001</v>
      </c>
      <c r="G5397" t="s">
        <v>1041</v>
      </c>
      <c r="H5397">
        <v>0</v>
      </c>
      <c r="I5397" t="s">
        <v>2848</v>
      </c>
      <c r="J5397" t="s">
        <v>955</v>
      </c>
      <c r="K5397" t="s">
        <v>956</v>
      </c>
      <c r="L5397">
        <v>1019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  <c r="U5397">
        <v>0</v>
      </c>
    </row>
    <row r="5398" spans="1:21" x14ac:dyDescent="0.25">
      <c r="A5398" t="s">
        <v>524</v>
      </c>
      <c r="B5398" t="s">
        <v>994</v>
      </c>
      <c r="C5398" t="s">
        <v>2849</v>
      </c>
      <c r="D5398">
        <v>300</v>
      </c>
      <c r="E5398" t="s">
        <v>953</v>
      </c>
      <c r="F5398">
        <v>3093</v>
      </c>
      <c r="G5398">
        <v>1001</v>
      </c>
      <c r="H5398">
        <v>0</v>
      </c>
      <c r="I5398" t="s">
        <v>2848</v>
      </c>
      <c r="J5398" t="s">
        <v>960</v>
      </c>
      <c r="K5398" t="s">
        <v>956</v>
      </c>
      <c r="L5398">
        <v>1019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</row>
    <row r="5399" spans="1:21" x14ac:dyDescent="0.25">
      <c r="A5399" t="s">
        <v>524</v>
      </c>
      <c r="B5399" t="s">
        <v>994</v>
      </c>
      <c r="C5399" t="s">
        <v>2850</v>
      </c>
      <c r="D5399">
        <v>143</v>
      </c>
      <c r="E5399" t="s">
        <v>953</v>
      </c>
      <c r="F5399">
        <v>3093</v>
      </c>
      <c r="G5399">
        <v>1001</v>
      </c>
      <c r="H5399">
        <v>0</v>
      </c>
      <c r="I5399" t="s">
        <v>2848</v>
      </c>
      <c r="J5399" t="s">
        <v>960</v>
      </c>
      <c r="K5399" t="s">
        <v>956</v>
      </c>
      <c r="L5399">
        <v>1019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</row>
    <row r="5400" spans="1:21" x14ac:dyDescent="0.25">
      <c r="A5400" t="s">
        <v>524</v>
      </c>
      <c r="B5400" t="s">
        <v>994</v>
      </c>
      <c r="C5400" t="s">
        <v>2853</v>
      </c>
      <c r="D5400">
        <v>332</v>
      </c>
      <c r="E5400" t="s">
        <v>953</v>
      </c>
      <c r="F5400">
        <v>3093</v>
      </c>
      <c r="G5400">
        <v>1001</v>
      </c>
      <c r="H5400">
        <v>0</v>
      </c>
      <c r="I5400" t="s">
        <v>2848</v>
      </c>
      <c r="J5400" t="s">
        <v>960</v>
      </c>
      <c r="K5400" t="s">
        <v>956</v>
      </c>
      <c r="L5400">
        <v>1019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</row>
    <row r="5401" spans="1:21" x14ac:dyDescent="0.25">
      <c r="A5401" t="s">
        <v>524</v>
      </c>
      <c r="B5401" t="s">
        <v>994</v>
      </c>
      <c r="C5401" t="s">
        <v>2856</v>
      </c>
      <c r="D5401">
        <v>300</v>
      </c>
      <c r="E5401" t="s">
        <v>953</v>
      </c>
      <c r="F5401">
        <v>3093</v>
      </c>
      <c r="G5401">
        <v>1001</v>
      </c>
      <c r="H5401">
        <v>0</v>
      </c>
      <c r="I5401" t="s">
        <v>2848</v>
      </c>
      <c r="J5401" t="s">
        <v>960</v>
      </c>
      <c r="K5401" t="s">
        <v>956</v>
      </c>
      <c r="L5401">
        <v>1019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</row>
    <row r="5402" spans="1:21" x14ac:dyDescent="0.25">
      <c r="A5402" t="s">
        <v>524</v>
      </c>
      <c r="B5402" t="s">
        <v>994</v>
      </c>
      <c r="C5402" t="s">
        <v>2858</v>
      </c>
      <c r="D5402">
        <v>300</v>
      </c>
      <c r="E5402" t="s">
        <v>953</v>
      </c>
      <c r="F5402">
        <v>3093</v>
      </c>
      <c r="G5402">
        <v>1001</v>
      </c>
      <c r="H5402">
        <v>0</v>
      </c>
      <c r="I5402" t="s">
        <v>2848</v>
      </c>
      <c r="J5402" t="s">
        <v>960</v>
      </c>
      <c r="K5402" t="s">
        <v>956</v>
      </c>
      <c r="L5402">
        <v>1019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</row>
    <row r="5403" spans="1:21" x14ac:dyDescent="0.25">
      <c r="A5403" t="s">
        <v>524</v>
      </c>
      <c r="B5403" t="s">
        <v>994</v>
      </c>
      <c r="C5403" t="s">
        <v>2859</v>
      </c>
      <c r="D5403">
        <v>450</v>
      </c>
      <c r="E5403" t="s">
        <v>953</v>
      </c>
      <c r="F5403">
        <v>3093</v>
      </c>
      <c r="G5403">
        <v>1001</v>
      </c>
      <c r="H5403">
        <v>0</v>
      </c>
      <c r="I5403" t="s">
        <v>2848</v>
      </c>
      <c r="J5403" t="s">
        <v>960</v>
      </c>
      <c r="K5403" t="s">
        <v>956</v>
      </c>
      <c r="L5403">
        <v>1019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</row>
    <row r="5404" spans="1:21" x14ac:dyDescent="0.25">
      <c r="A5404" t="s">
        <v>524</v>
      </c>
      <c r="B5404" t="s">
        <v>994</v>
      </c>
      <c r="C5404" t="s">
        <v>2860</v>
      </c>
      <c r="D5404">
        <v>250</v>
      </c>
      <c r="E5404" t="s">
        <v>953</v>
      </c>
      <c r="F5404">
        <v>3093</v>
      </c>
      <c r="G5404">
        <v>1001</v>
      </c>
      <c r="H5404">
        <v>0</v>
      </c>
      <c r="I5404" t="s">
        <v>2848</v>
      </c>
      <c r="J5404" t="s">
        <v>960</v>
      </c>
      <c r="K5404" t="s">
        <v>956</v>
      </c>
      <c r="L5404">
        <v>1019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</row>
    <row r="5405" spans="1:21" x14ac:dyDescent="0.25">
      <c r="A5405" t="s">
        <v>524</v>
      </c>
      <c r="B5405" t="s">
        <v>962</v>
      </c>
      <c r="C5405" t="s">
        <v>2861</v>
      </c>
      <c r="D5405">
        <v>55</v>
      </c>
      <c r="E5405" t="s">
        <v>953</v>
      </c>
      <c r="F5405">
        <v>3093</v>
      </c>
      <c r="G5405">
        <v>3093</v>
      </c>
      <c r="H5405">
        <v>0</v>
      </c>
      <c r="I5405" t="s">
        <v>2848</v>
      </c>
      <c r="J5405" t="s">
        <v>960</v>
      </c>
      <c r="K5405" t="s">
        <v>956</v>
      </c>
      <c r="L5405">
        <v>1019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</row>
    <row r="5406" spans="1:21" x14ac:dyDescent="0.25">
      <c r="A5406" t="s">
        <v>524</v>
      </c>
      <c r="B5406" t="s">
        <v>962</v>
      </c>
      <c r="C5406" t="s">
        <v>2851</v>
      </c>
      <c r="D5406">
        <v>300</v>
      </c>
      <c r="E5406" t="s">
        <v>953</v>
      </c>
      <c r="F5406">
        <v>3093</v>
      </c>
      <c r="G5406">
        <v>3093</v>
      </c>
      <c r="H5406">
        <v>0</v>
      </c>
      <c r="I5406" t="s">
        <v>2848</v>
      </c>
      <c r="J5406" t="s">
        <v>960</v>
      </c>
      <c r="K5406" t="s">
        <v>956</v>
      </c>
      <c r="L5406">
        <v>1019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</row>
    <row r="5407" spans="1:21" x14ac:dyDescent="0.25">
      <c r="A5407" t="s">
        <v>524</v>
      </c>
      <c r="B5407" t="s">
        <v>962</v>
      </c>
      <c r="C5407" t="s">
        <v>2852</v>
      </c>
      <c r="D5407">
        <v>300</v>
      </c>
      <c r="E5407" t="s">
        <v>953</v>
      </c>
      <c r="F5407">
        <v>3093</v>
      </c>
      <c r="G5407">
        <v>3093</v>
      </c>
      <c r="H5407">
        <v>0</v>
      </c>
      <c r="I5407" t="s">
        <v>2848</v>
      </c>
      <c r="J5407" t="s">
        <v>960</v>
      </c>
      <c r="K5407" t="s">
        <v>956</v>
      </c>
      <c r="L5407">
        <v>1019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</row>
    <row r="5408" spans="1:21" x14ac:dyDescent="0.25">
      <c r="A5408" t="s">
        <v>524</v>
      </c>
      <c r="B5408" t="s">
        <v>962</v>
      </c>
      <c r="C5408" t="s">
        <v>2862</v>
      </c>
      <c r="D5408">
        <v>600</v>
      </c>
      <c r="E5408" t="s">
        <v>953</v>
      </c>
      <c r="F5408">
        <v>3093</v>
      </c>
      <c r="G5408">
        <v>3093</v>
      </c>
      <c r="H5408">
        <v>0</v>
      </c>
      <c r="I5408" t="s">
        <v>2848</v>
      </c>
      <c r="J5408" t="s">
        <v>960</v>
      </c>
      <c r="K5408" t="s">
        <v>956</v>
      </c>
      <c r="L5408">
        <v>1019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</row>
    <row r="5409" spans="1:21" x14ac:dyDescent="0.25">
      <c r="A5409" t="s">
        <v>524</v>
      </c>
      <c r="B5409" t="s">
        <v>962</v>
      </c>
      <c r="C5409" t="s">
        <v>2854</v>
      </c>
      <c r="D5409">
        <v>300</v>
      </c>
      <c r="E5409" t="s">
        <v>953</v>
      </c>
      <c r="F5409">
        <v>3093</v>
      </c>
      <c r="G5409">
        <v>3093</v>
      </c>
      <c r="H5409">
        <v>0</v>
      </c>
      <c r="I5409" t="s">
        <v>2848</v>
      </c>
      <c r="J5409" t="s">
        <v>960</v>
      </c>
      <c r="K5409" t="s">
        <v>956</v>
      </c>
      <c r="L5409">
        <v>1019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</row>
    <row r="5410" spans="1:21" x14ac:dyDescent="0.25">
      <c r="A5410" t="s">
        <v>524</v>
      </c>
      <c r="B5410" t="s">
        <v>962</v>
      </c>
      <c r="C5410" t="s">
        <v>2855</v>
      </c>
      <c r="D5410">
        <v>300</v>
      </c>
      <c r="E5410" t="s">
        <v>953</v>
      </c>
      <c r="F5410">
        <v>3093</v>
      </c>
      <c r="G5410">
        <v>3093</v>
      </c>
      <c r="H5410">
        <v>0</v>
      </c>
      <c r="I5410" t="s">
        <v>2848</v>
      </c>
      <c r="J5410" t="s">
        <v>960</v>
      </c>
      <c r="K5410" t="s">
        <v>956</v>
      </c>
      <c r="L5410">
        <v>1019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</row>
    <row r="5411" spans="1:21" x14ac:dyDescent="0.25">
      <c r="A5411" t="s">
        <v>524</v>
      </c>
      <c r="B5411" t="s">
        <v>962</v>
      </c>
      <c r="C5411" t="s">
        <v>2857</v>
      </c>
      <c r="D5411">
        <v>255</v>
      </c>
      <c r="E5411" t="s">
        <v>953</v>
      </c>
      <c r="F5411">
        <v>3093</v>
      </c>
      <c r="G5411">
        <v>3093</v>
      </c>
      <c r="H5411">
        <v>0</v>
      </c>
      <c r="I5411" t="s">
        <v>2848</v>
      </c>
      <c r="J5411" t="s">
        <v>960</v>
      </c>
      <c r="K5411" t="s">
        <v>956</v>
      </c>
      <c r="L5411">
        <v>1019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</row>
    <row r="5412" spans="1:21" x14ac:dyDescent="0.25">
      <c r="A5412" t="s">
        <v>523</v>
      </c>
      <c r="B5412" t="s">
        <v>952</v>
      </c>
      <c r="C5412" t="s">
        <v>2867</v>
      </c>
      <c r="D5412">
        <v>200</v>
      </c>
      <c r="E5412" t="s">
        <v>953</v>
      </c>
      <c r="F5412">
        <v>3001</v>
      </c>
      <c r="G5412">
        <v>1003</v>
      </c>
      <c r="H5412">
        <v>0</v>
      </c>
      <c r="I5412" t="s">
        <v>2865</v>
      </c>
      <c r="J5412" t="s">
        <v>955</v>
      </c>
      <c r="K5412" t="s">
        <v>956</v>
      </c>
      <c r="L5412">
        <v>1019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  <c r="U5412">
        <v>0</v>
      </c>
    </row>
    <row r="5413" spans="1:21" x14ac:dyDescent="0.25">
      <c r="A5413" t="s">
        <v>523</v>
      </c>
      <c r="B5413" t="s">
        <v>952</v>
      </c>
      <c r="C5413" t="s">
        <v>2868</v>
      </c>
      <c r="D5413">
        <v>200</v>
      </c>
      <c r="E5413" t="s">
        <v>953</v>
      </c>
      <c r="F5413">
        <v>3001</v>
      </c>
      <c r="G5413">
        <v>1003</v>
      </c>
      <c r="H5413">
        <v>0</v>
      </c>
      <c r="I5413" t="s">
        <v>2865</v>
      </c>
      <c r="J5413" t="s">
        <v>955</v>
      </c>
      <c r="K5413" t="s">
        <v>956</v>
      </c>
      <c r="L5413">
        <v>1019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</row>
    <row r="5414" spans="1:21" x14ac:dyDescent="0.25">
      <c r="A5414" t="s">
        <v>523</v>
      </c>
      <c r="B5414" t="s">
        <v>957</v>
      </c>
      <c r="C5414">
        <v>3416061</v>
      </c>
      <c r="D5414">
        <v>1</v>
      </c>
      <c r="E5414" t="s">
        <v>953</v>
      </c>
      <c r="F5414">
        <v>3001</v>
      </c>
      <c r="G5414">
        <v>3003</v>
      </c>
      <c r="H5414">
        <v>0</v>
      </c>
      <c r="I5414" t="s">
        <v>2865</v>
      </c>
      <c r="J5414" t="s">
        <v>955</v>
      </c>
      <c r="K5414" t="s">
        <v>956</v>
      </c>
      <c r="L5414">
        <v>1019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</row>
    <row r="5415" spans="1:21" x14ac:dyDescent="0.25">
      <c r="A5415" t="s">
        <v>523</v>
      </c>
      <c r="B5415" t="s">
        <v>957</v>
      </c>
      <c r="C5415">
        <v>3417562</v>
      </c>
      <c r="D5415">
        <v>10</v>
      </c>
      <c r="E5415" t="s">
        <v>953</v>
      </c>
      <c r="F5415">
        <v>3001</v>
      </c>
      <c r="G5415">
        <v>3003</v>
      </c>
      <c r="H5415">
        <v>0</v>
      </c>
      <c r="I5415" t="s">
        <v>2865</v>
      </c>
      <c r="J5415" t="s">
        <v>955</v>
      </c>
      <c r="K5415" t="s">
        <v>956</v>
      </c>
      <c r="L5415">
        <v>1019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</row>
    <row r="5416" spans="1:21" x14ac:dyDescent="0.25">
      <c r="A5416" t="s">
        <v>523</v>
      </c>
      <c r="B5416" t="s">
        <v>957</v>
      </c>
      <c r="C5416">
        <v>3434916</v>
      </c>
      <c r="D5416">
        <v>3</v>
      </c>
      <c r="E5416" t="s">
        <v>953</v>
      </c>
      <c r="F5416">
        <v>3001</v>
      </c>
      <c r="G5416">
        <v>3003</v>
      </c>
      <c r="H5416">
        <v>0</v>
      </c>
      <c r="I5416" t="s">
        <v>2865</v>
      </c>
      <c r="J5416" t="s">
        <v>955</v>
      </c>
      <c r="K5416" t="s">
        <v>956</v>
      </c>
      <c r="L5416">
        <v>1019</v>
      </c>
      <c r="N5416">
        <v>0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0</v>
      </c>
      <c r="U5416">
        <v>0</v>
      </c>
    </row>
    <row r="5417" spans="1:21" x14ac:dyDescent="0.25">
      <c r="A5417" t="s">
        <v>523</v>
      </c>
      <c r="B5417" t="s">
        <v>957</v>
      </c>
      <c r="C5417" t="s">
        <v>958</v>
      </c>
      <c r="D5417">
        <v>319</v>
      </c>
      <c r="E5417" t="s">
        <v>953</v>
      </c>
      <c r="F5417">
        <v>3001</v>
      </c>
      <c r="G5417">
        <v>3003</v>
      </c>
      <c r="H5417">
        <v>0</v>
      </c>
      <c r="I5417" t="s">
        <v>2865</v>
      </c>
      <c r="J5417" t="s">
        <v>955</v>
      </c>
      <c r="K5417" t="s">
        <v>956</v>
      </c>
      <c r="L5417">
        <v>1019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  <c r="U5417">
        <v>0</v>
      </c>
    </row>
    <row r="5418" spans="1:21" x14ac:dyDescent="0.25">
      <c r="A5418" t="s">
        <v>523</v>
      </c>
      <c r="B5418" t="s">
        <v>1240</v>
      </c>
      <c r="C5418" t="s">
        <v>6793</v>
      </c>
      <c r="D5418">
        <v>1</v>
      </c>
      <c r="E5418" t="s">
        <v>953</v>
      </c>
      <c r="F5418">
        <v>3001</v>
      </c>
      <c r="G5418" t="s">
        <v>1041</v>
      </c>
      <c r="H5418">
        <v>0</v>
      </c>
      <c r="I5418" t="s">
        <v>2865</v>
      </c>
      <c r="J5418" t="s">
        <v>955</v>
      </c>
      <c r="K5418" t="s">
        <v>956</v>
      </c>
      <c r="L5418">
        <v>1019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</row>
    <row r="5419" spans="1:21" x14ac:dyDescent="0.25">
      <c r="A5419" t="s">
        <v>523</v>
      </c>
      <c r="B5419" t="s">
        <v>1240</v>
      </c>
      <c r="C5419" t="s">
        <v>2423</v>
      </c>
      <c r="D5419">
        <v>12</v>
      </c>
      <c r="E5419" t="s">
        <v>953</v>
      </c>
      <c r="F5419">
        <v>3001</v>
      </c>
      <c r="G5419" t="s">
        <v>1041</v>
      </c>
      <c r="H5419">
        <v>0</v>
      </c>
      <c r="I5419" t="s">
        <v>2865</v>
      </c>
      <c r="J5419" t="s">
        <v>955</v>
      </c>
      <c r="K5419" t="s">
        <v>956</v>
      </c>
      <c r="L5419">
        <v>1019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</row>
    <row r="5420" spans="1:21" x14ac:dyDescent="0.25">
      <c r="A5420" t="s">
        <v>523</v>
      </c>
      <c r="B5420" t="s">
        <v>962</v>
      </c>
      <c r="C5420" t="s">
        <v>2866</v>
      </c>
      <c r="D5420">
        <v>100</v>
      </c>
      <c r="E5420" t="s">
        <v>953</v>
      </c>
      <c r="F5420">
        <v>3093</v>
      </c>
      <c r="G5420">
        <v>3093</v>
      </c>
      <c r="H5420">
        <v>0</v>
      </c>
      <c r="I5420" t="s">
        <v>2865</v>
      </c>
      <c r="J5420" t="s">
        <v>960</v>
      </c>
      <c r="K5420" t="s">
        <v>956</v>
      </c>
      <c r="L5420">
        <v>1019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</row>
    <row r="5421" spans="1:21" x14ac:dyDescent="0.25">
      <c r="A5421" t="s">
        <v>523</v>
      </c>
      <c r="B5421" t="s">
        <v>962</v>
      </c>
      <c r="C5421" t="s">
        <v>1643</v>
      </c>
      <c r="D5421">
        <v>200</v>
      </c>
      <c r="E5421" t="s">
        <v>953</v>
      </c>
      <c r="F5421">
        <v>3093</v>
      </c>
      <c r="G5421">
        <v>3093</v>
      </c>
      <c r="H5421">
        <v>0</v>
      </c>
      <c r="I5421" t="s">
        <v>2865</v>
      </c>
      <c r="J5421" t="s">
        <v>960</v>
      </c>
      <c r="K5421" t="s">
        <v>956</v>
      </c>
      <c r="L5421">
        <v>1019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</row>
    <row r="5422" spans="1:21" x14ac:dyDescent="0.25">
      <c r="A5422" t="s">
        <v>523</v>
      </c>
      <c r="B5422" t="s">
        <v>959</v>
      </c>
      <c r="C5422" t="s">
        <v>2592</v>
      </c>
      <c r="D5422">
        <v>1</v>
      </c>
      <c r="E5422" t="s">
        <v>953</v>
      </c>
      <c r="F5422">
        <v>3093</v>
      </c>
      <c r="G5422">
        <v>9999</v>
      </c>
      <c r="H5422">
        <v>0</v>
      </c>
      <c r="I5422" t="s">
        <v>2865</v>
      </c>
      <c r="J5422" t="s">
        <v>960</v>
      </c>
      <c r="K5422" t="s">
        <v>956</v>
      </c>
      <c r="L5422">
        <v>1019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</row>
    <row r="5423" spans="1:21" x14ac:dyDescent="0.25">
      <c r="A5423" t="s">
        <v>522</v>
      </c>
      <c r="B5423" t="s">
        <v>952</v>
      </c>
      <c r="C5423" t="s">
        <v>3573</v>
      </c>
      <c r="D5423">
        <v>100</v>
      </c>
      <c r="E5423" t="s">
        <v>953</v>
      </c>
      <c r="F5423">
        <v>3001</v>
      </c>
      <c r="G5423">
        <v>1003</v>
      </c>
      <c r="H5423">
        <v>0</v>
      </c>
      <c r="I5423" t="s">
        <v>2869</v>
      </c>
      <c r="J5423" t="s">
        <v>955</v>
      </c>
      <c r="K5423" t="s">
        <v>956</v>
      </c>
      <c r="L5423">
        <v>1019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</row>
    <row r="5424" spans="1:21" x14ac:dyDescent="0.25">
      <c r="A5424" t="s">
        <v>522</v>
      </c>
      <c r="B5424" t="s">
        <v>952</v>
      </c>
      <c r="C5424" t="s">
        <v>2870</v>
      </c>
      <c r="D5424">
        <v>98</v>
      </c>
      <c r="E5424" t="s">
        <v>953</v>
      </c>
      <c r="F5424">
        <v>3001</v>
      </c>
      <c r="G5424">
        <v>1003</v>
      </c>
      <c r="H5424">
        <v>0</v>
      </c>
      <c r="I5424" t="s">
        <v>2869</v>
      </c>
      <c r="J5424" t="s">
        <v>955</v>
      </c>
      <c r="K5424" t="s">
        <v>956</v>
      </c>
      <c r="L5424">
        <v>1019</v>
      </c>
      <c r="N5424">
        <v>0</v>
      </c>
      <c r="O5424">
        <v>0</v>
      </c>
      <c r="P5424">
        <v>0</v>
      </c>
      <c r="Q5424">
        <v>0</v>
      </c>
      <c r="R5424">
        <v>0</v>
      </c>
      <c r="S5424">
        <v>0</v>
      </c>
      <c r="T5424">
        <v>0</v>
      </c>
      <c r="U5424">
        <v>0</v>
      </c>
    </row>
    <row r="5425" spans="1:21" x14ac:dyDescent="0.25">
      <c r="A5425" t="s">
        <v>522</v>
      </c>
      <c r="B5425" t="s">
        <v>957</v>
      </c>
      <c r="C5425">
        <v>3416063</v>
      </c>
      <c r="D5425">
        <v>8</v>
      </c>
      <c r="E5425" t="s">
        <v>953</v>
      </c>
      <c r="F5425">
        <v>3001</v>
      </c>
      <c r="G5425">
        <v>3003</v>
      </c>
      <c r="H5425">
        <v>0</v>
      </c>
      <c r="I5425" t="s">
        <v>2869</v>
      </c>
      <c r="J5425" t="s">
        <v>955</v>
      </c>
      <c r="K5425" t="s">
        <v>956</v>
      </c>
      <c r="L5425">
        <v>1019</v>
      </c>
      <c r="N5425">
        <v>0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</row>
    <row r="5426" spans="1:21" x14ac:dyDescent="0.25">
      <c r="A5426" t="s">
        <v>522</v>
      </c>
      <c r="B5426" t="s">
        <v>957</v>
      </c>
      <c r="C5426">
        <v>3417564</v>
      </c>
      <c r="D5426">
        <v>10</v>
      </c>
      <c r="E5426" t="s">
        <v>953</v>
      </c>
      <c r="F5426">
        <v>3001</v>
      </c>
      <c r="G5426">
        <v>3003</v>
      </c>
      <c r="H5426">
        <v>0</v>
      </c>
      <c r="I5426" t="s">
        <v>2869</v>
      </c>
      <c r="J5426" t="s">
        <v>955</v>
      </c>
      <c r="K5426" t="s">
        <v>956</v>
      </c>
      <c r="L5426">
        <v>1019</v>
      </c>
      <c r="N5426">
        <v>0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0</v>
      </c>
      <c r="U5426">
        <v>0</v>
      </c>
    </row>
    <row r="5427" spans="1:21" x14ac:dyDescent="0.25">
      <c r="A5427" t="s">
        <v>522</v>
      </c>
      <c r="B5427" t="s">
        <v>957</v>
      </c>
      <c r="C5427">
        <v>3434917</v>
      </c>
      <c r="D5427">
        <v>3</v>
      </c>
      <c r="E5427" t="s">
        <v>953</v>
      </c>
      <c r="F5427">
        <v>3001</v>
      </c>
      <c r="G5427">
        <v>3003</v>
      </c>
      <c r="H5427">
        <v>0</v>
      </c>
      <c r="I5427" t="s">
        <v>2869</v>
      </c>
      <c r="J5427" t="s">
        <v>955</v>
      </c>
      <c r="K5427" t="s">
        <v>956</v>
      </c>
      <c r="L5427">
        <v>1019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</row>
    <row r="5428" spans="1:21" x14ac:dyDescent="0.25">
      <c r="A5428" t="s">
        <v>522</v>
      </c>
      <c r="B5428" t="s">
        <v>957</v>
      </c>
      <c r="C5428" t="s">
        <v>958</v>
      </c>
      <c r="D5428">
        <v>192</v>
      </c>
      <c r="E5428" t="s">
        <v>953</v>
      </c>
      <c r="F5428">
        <v>3001</v>
      </c>
      <c r="G5428">
        <v>3003</v>
      </c>
      <c r="H5428">
        <v>0</v>
      </c>
      <c r="I5428" t="s">
        <v>2869</v>
      </c>
      <c r="J5428" t="s">
        <v>955</v>
      </c>
      <c r="K5428" t="s">
        <v>956</v>
      </c>
      <c r="L5428">
        <v>1019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0</v>
      </c>
      <c r="T5428">
        <v>0</v>
      </c>
      <c r="U5428">
        <v>0</v>
      </c>
    </row>
    <row r="5429" spans="1:21" x14ac:dyDescent="0.25">
      <c r="A5429" t="s">
        <v>522</v>
      </c>
      <c r="B5429" t="s">
        <v>1240</v>
      </c>
      <c r="C5429" t="s">
        <v>6793</v>
      </c>
      <c r="D5429">
        <v>1</v>
      </c>
      <c r="E5429" t="s">
        <v>953</v>
      </c>
      <c r="F5429">
        <v>3001</v>
      </c>
      <c r="G5429" t="s">
        <v>1041</v>
      </c>
      <c r="H5429">
        <v>0</v>
      </c>
      <c r="I5429" t="s">
        <v>2869</v>
      </c>
      <c r="J5429" t="s">
        <v>955</v>
      </c>
      <c r="K5429" t="s">
        <v>956</v>
      </c>
      <c r="L5429">
        <v>1019</v>
      </c>
      <c r="N5429">
        <v>0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0</v>
      </c>
      <c r="U5429">
        <v>0</v>
      </c>
    </row>
    <row r="5430" spans="1:21" x14ac:dyDescent="0.25">
      <c r="A5430" t="s">
        <v>522</v>
      </c>
      <c r="B5430" t="s">
        <v>1240</v>
      </c>
      <c r="C5430" t="s">
        <v>2423</v>
      </c>
      <c r="D5430">
        <v>12</v>
      </c>
      <c r="E5430" t="s">
        <v>953</v>
      </c>
      <c r="F5430">
        <v>3001</v>
      </c>
      <c r="G5430" t="s">
        <v>1041</v>
      </c>
      <c r="H5430">
        <v>0</v>
      </c>
      <c r="I5430" t="s">
        <v>2869</v>
      </c>
      <c r="J5430" t="s">
        <v>955</v>
      </c>
      <c r="K5430" t="s">
        <v>956</v>
      </c>
      <c r="L5430">
        <v>1019</v>
      </c>
      <c r="N5430">
        <v>0</v>
      </c>
      <c r="O5430">
        <v>0</v>
      </c>
      <c r="P5430">
        <v>0</v>
      </c>
      <c r="Q5430">
        <v>0</v>
      </c>
      <c r="R5430">
        <v>0</v>
      </c>
      <c r="S5430">
        <v>0</v>
      </c>
      <c r="T5430">
        <v>0</v>
      </c>
      <c r="U5430">
        <v>0</v>
      </c>
    </row>
    <row r="5431" spans="1:21" x14ac:dyDescent="0.25">
      <c r="A5431" t="s">
        <v>522</v>
      </c>
      <c r="B5431" t="s">
        <v>959</v>
      </c>
      <c r="C5431" t="s">
        <v>1776</v>
      </c>
      <c r="D5431">
        <v>1</v>
      </c>
      <c r="E5431" t="s">
        <v>953</v>
      </c>
      <c r="F5431">
        <v>3093</v>
      </c>
      <c r="G5431">
        <v>9999</v>
      </c>
      <c r="H5431">
        <v>0</v>
      </c>
      <c r="I5431" t="s">
        <v>2869</v>
      </c>
      <c r="J5431" t="s">
        <v>960</v>
      </c>
      <c r="K5431" t="s">
        <v>956</v>
      </c>
      <c r="L5431">
        <v>1019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0</v>
      </c>
      <c r="T5431">
        <v>0</v>
      </c>
      <c r="U5431">
        <v>0</v>
      </c>
    </row>
    <row r="5432" spans="1:21" x14ac:dyDescent="0.25">
      <c r="A5432" t="s">
        <v>521</v>
      </c>
      <c r="B5432" t="s">
        <v>957</v>
      </c>
      <c r="C5432">
        <v>3416064</v>
      </c>
      <c r="D5432">
        <v>10</v>
      </c>
      <c r="E5432" t="s">
        <v>953</v>
      </c>
      <c r="F5432">
        <v>3001</v>
      </c>
      <c r="G5432">
        <v>3003</v>
      </c>
      <c r="H5432">
        <v>0</v>
      </c>
      <c r="I5432" t="s">
        <v>2344</v>
      </c>
      <c r="J5432" t="s">
        <v>955</v>
      </c>
      <c r="K5432" t="s">
        <v>956</v>
      </c>
      <c r="L5432">
        <v>1019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</row>
    <row r="5433" spans="1:21" x14ac:dyDescent="0.25">
      <c r="A5433" t="s">
        <v>521</v>
      </c>
      <c r="B5433" t="s">
        <v>957</v>
      </c>
      <c r="C5433">
        <v>3417565</v>
      </c>
      <c r="D5433">
        <v>10</v>
      </c>
      <c r="E5433" t="s">
        <v>953</v>
      </c>
      <c r="F5433">
        <v>3001</v>
      </c>
      <c r="G5433">
        <v>3003</v>
      </c>
      <c r="H5433">
        <v>0</v>
      </c>
      <c r="I5433" t="s">
        <v>2344</v>
      </c>
      <c r="J5433" t="s">
        <v>955</v>
      </c>
      <c r="K5433" t="s">
        <v>956</v>
      </c>
      <c r="L5433">
        <v>1019</v>
      </c>
      <c r="N5433">
        <v>0</v>
      </c>
      <c r="O5433">
        <v>0</v>
      </c>
      <c r="P5433">
        <v>0</v>
      </c>
      <c r="Q5433">
        <v>0</v>
      </c>
      <c r="R5433">
        <v>0</v>
      </c>
      <c r="S5433">
        <v>0</v>
      </c>
      <c r="T5433">
        <v>0</v>
      </c>
      <c r="U5433">
        <v>0</v>
      </c>
    </row>
    <row r="5434" spans="1:21" x14ac:dyDescent="0.25">
      <c r="A5434" t="s">
        <v>521</v>
      </c>
      <c r="B5434" t="s">
        <v>957</v>
      </c>
      <c r="C5434">
        <v>3435013</v>
      </c>
      <c r="D5434">
        <v>3</v>
      </c>
      <c r="E5434" t="s">
        <v>953</v>
      </c>
      <c r="F5434">
        <v>3001</v>
      </c>
      <c r="G5434">
        <v>3003</v>
      </c>
      <c r="H5434">
        <v>0</v>
      </c>
      <c r="I5434" t="s">
        <v>2344</v>
      </c>
      <c r="J5434" t="s">
        <v>955</v>
      </c>
      <c r="K5434" t="s">
        <v>956</v>
      </c>
      <c r="L5434">
        <v>1019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</row>
    <row r="5435" spans="1:21" x14ac:dyDescent="0.25">
      <c r="A5435" t="s">
        <v>521</v>
      </c>
      <c r="B5435" t="s">
        <v>957</v>
      </c>
      <c r="C5435" t="s">
        <v>958</v>
      </c>
      <c r="D5435">
        <v>223</v>
      </c>
      <c r="E5435" t="s">
        <v>953</v>
      </c>
      <c r="F5435">
        <v>3001</v>
      </c>
      <c r="G5435">
        <v>3003</v>
      </c>
      <c r="H5435">
        <v>0</v>
      </c>
      <c r="I5435" t="s">
        <v>2344</v>
      </c>
      <c r="J5435" t="s">
        <v>955</v>
      </c>
      <c r="K5435" t="s">
        <v>956</v>
      </c>
      <c r="L5435">
        <v>1019</v>
      </c>
      <c r="N5435">
        <v>0</v>
      </c>
      <c r="O5435">
        <v>0</v>
      </c>
      <c r="P5435">
        <v>0</v>
      </c>
      <c r="Q5435">
        <v>0</v>
      </c>
      <c r="R5435">
        <v>0</v>
      </c>
      <c r="S5435">
        <v>0</v>
      </c>
      <c r="T5435">
        <v>0</v>
      </c>
      <c r="U5435">
        <v>0</v>
      </c>
    </row>
    <row r="5436" spans="1:21" x14ac:dyDescent="0.25">
      <c r="A5436" t="s">
        <v>521</v>
      </c>
      <c r="B5436" t="s">
        <v>1240</v>
      </c>
      <c r="C5436" t="s">
        <v>6793</v>
      </c>
      <c r="D5436">
        <v>1</v>
      </c>
      <c r="E5436" t="s">
        <v>953</v>
      </c>
      <c r="F5436">
        <v>3001</v>
      </c>
      <c r="G5436" t="s">
        <v>1041</v>
      </c>
      <c r="H5436">
        <v>0</v>
      </c>
      <c r="I5436" t="s">
        <v>2344</v>
      </c>
      <c r="J5436" t="s">
        <v>955</v>
      </c>
      <c r="K5436" t="s">
        <v>956</v>
      </c>
      <c r="L5436">
        <v>1019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</row>
    <row r="5437" spans="1:21" x14ac:dyDescent="0.25">
      <c r="A5437" t="s">
        <v>520</v>
      </c>
      <c r="B5437" t="s">
        <v>957</v>
      </c>
      <c r="C5437">
        <v>3434920</v>
      </c>
      <c r="D5437">
        <v>3</v>
      </c>
      <c r="E5437" t="s">
        <v>953</v>
      </c>
      <c r="F5437">
        <v>3001</v>
      </c>
      <c r="G5437">
        <v>3003</v>
      </c>
      <c r="H5437">
        <v>0</v>
      </c>
      <c r="I5437" t="s">
        <v>2871</v>
      </c>
      <c r="J5437" t="s">
        <v>955</v>
      </c>
      <c r="K5437" t="s">
        <v>956</v>
      </c>
      <c r="L5437">
        <v>1019</v>
      </c>
      <c r="N5437">
        <v>0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  <c r="U5437">
        <v>0</v>
      </c>
    </row>
    <row r="5438" spans="1:21" x14ac:dyDescent="0.25">
      <c r="A5438" t="s">
        <v>520</v>
      </c>
      <c r="B5438" t="s">
        <v>957</v>
      </c>
      <c r="C5438" t="s">
        <v>958</v>
      </c>
      <c r="D5438">
        <v>287</v>
      </c>
      <c r="E5438" t="s">
        <v>953</v>
      </c>
      <c r="F5438">
        <v>3001</v>
      </c>
      <c r="G5438">
        <v>3003</v>
      </c>
      <c r="H5438">
        <v>0</v>
      </c>
      <c r="I5438" t="s">
        <v>2871</v>
      </c>
      <c r="J5438" t="s">
        <v>955</v>
      </c>
      <c r="K5438" t="s">
        <v>956</v>
      </c>
      <c r="L5438">
        <v>1019</v>
      </c>
      <c r="N5438">
        <v>0</v>
      </c>
      <c r="O5438">
        <v>0</v>
      </c>
      <c r="P5438">
        <v>0</v>
      </c>
      <c r="Q5438">
        <v>0</v>
      </c>
      <c r="R5438">
        <v>0</v>
      </c>
      <c r="S5438">
        <v>0</v>
      </c>
      <c r="T5438">
        <v>0</v>
      </c>
      <c r="U5438">
        <v>0</v>
      </c>
    </row>
    <row r="5439" spans="1:21" x14ac:dyDescent="0.25">
      <c r="A5439" t="s">
        <v>520</v>
      </c>
      <c r="B5439" t="s">
        <v>1240</v>
      </c>
      <c r="C5439" t="s">
        <v>2423</v>
      </c>
      <c r="D5439">
        <v>12</v>
      </c>
      <c r="E5439" t="s">
        <v>953</v>
      </c>
      <c r="F5439">
        <v>3001</v>
      </c>
      <c r="G5439" t="s">
        <v>1041</v>
      </c>
      <c r="H5439">
        <v>0</v>
      </c>
      <c r="I5439" t="s">
        <v>2871</v>
      </c>
      <c r="J5439" t="s">
        <v>955</v>
      </c>
      <c r="K5439" t="s">
        <v>956</v>
      </c>
      <c r="L5439">
        <v>1019</v>
      </c>
      <c r="N5439">
        <v>0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</row>
    <row r="5440" spans="1:21" x14ac:dyDescent="0.25">
      <c r="A5440" t="s">
        <v>520</v>
      </c>
      <c r="B5440" t="s">
        <v>964</v>
      </c>
      <c r="C5440" t="s">
        <v>6794</v>
      </c>
      <c r="D5440">
        <v>200</v>
      </c>
      <c r="E5440" t="s">
        <v>953</v>
      </c>
      <c r="F5440">
        <v>3093</v>
      </c>
      <c r="G5440">
        <v>3000</v>
      </c>
      <c r="H5440">
        <v>0</v>
      </c>
      <c r="I5440" t="s">
        <v>2871</v>
      </c>
      <c r="J5440" t="s">
        <v>960</v>
      </c>
      <c r="K5440" t="s">
        <v>956</v>
      </c>
      <c r="L5440">
        <v>1019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  <c r="U5440">
        <v>0</v>
      </c>
    </row>
    <row r="5441" spans="1:21" x14ac:dyDescent="0.25">
      <c r="A5441" t="s">
        <v>520</v>
      </c>
      <c r="B5441" t="s">
        <v>964</v>
      </c>
      <c r="C5441" t="s">
        <v>5804</v>
      </c>
      <c r="D5441">
        <v>200</v>
      </c>
      <c r="E5441" t="s">
        <v>953</v>
      </c>
      <c r="F5441">
        <v>3093</v>
      </c>
      <c r="G5441">
        <v>3000</v>
      </c>
      <c r="H5441">
        <v>0</v>
      </c>
      <c r="I5441" t="s">
        <v>2871</v>
      </c>
      <c r="J5441" t="s">
        <v>960</v>
      </c>
      <c r="K5441" t="s">
        <v>956</v>
      </c>
      <c r="L5441">
        <v>1019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  <c r="U5441">
        <v>0</v>
      </c>
    </row>
    <row r="5442" spans="1:21" x14ac:dyDescent="0.25">
      <c r="A5442" t="s">
        <v>520</v>
      </c>
      <c r="B5442" t="s">
        <v>964</v>
      </c>
      <c r="C5442" t="s">
        <v>5671</v>
      </c>
      <c r="D5442">
        <v>75</v>
      </c>
      <c r="E5442" t="s">
        <v>953</v>
      </c>
      <c r="F5442">
        <v>3093</v>
      </c>
      <c r="G5442">
        <v>3000</v>
      </c>
      <c r="H5442">
        <v>0</v>
      </c>
      <c r="I5442" t="s">
        <v>2871</v>
      </c>
      <c r="J5442" t="s">
        <v>960</v>
      </c>
      <c r="K5442" t="s">
        <v>956</v>
      </c>
      <c r="L5442">
        <v>1019</v>
      </c>
      <c r="N5442">
        <v>0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</v>
      </c>
    </row>
    <row r="5443" spans="1:21" x14ac:dyDescent="0.25">
      <c r="A5443" t="s">
        <v>520</v>
      </c>
      <c r="B5443" t="s">
        <v>959</v>
      </c>
      <c r="C5443" t="s">
        <v>1776</v>
      </c>
      <c r="D5443">
        <v>1</v>
      </c>
      <c r="E5443" t="s">
        <v>953</v>
      </c>
      <c r="F5443">
        <v>3093</v>
      </c>
      <c r="G5443">
        <v>9999</v>
      </c>
      <c r="H5443">
        <v>0</v>
      </c>
      <c r="I5443" t="s">
        <v>2871</v>
      </c>
      <c r="J5443" t="s">
        <v>960</v>
      </c>
      <c r="K5443" t="s">
        <v>956</v>
      </c>
      <c r="L5443">
        <v>1019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</row>
    <row r="5444" spans="1:21" x14ac:dyDescent="0.25">
      <c r="A5444" t="s">
        <v>519</v>
      </c>
      <c r="B5444" t="s">
        <v>957</v>
      </c>
      <c r="C5444">
        <v>3434921</v>
      </c>
      <c r="D5444">
        <v>3</v>
      </c>
      <c r="E5444" t="s">
        <v>953</v>
      </c>
      <c r="F5444">
        <v>3001</v>
      </c>
      <c r="G5444">
        <v>3003</v>
      </c>
      <c r="H5444">
        <v>0</v>
      </c>
      <c r="I5444" t="s">
        <v>2872</v>
      </c>
      <c r="J5444" t="s">
        <v>955</v>
      </c>
      <c r="K5444" t="s">
        <v>956</v>
      </c>
      <c r="L5444">
        <v>1019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0</v>
      </c>
      <c r="T5444">
        <v>0</v>
      </c>
      <c r="U5444">
        <v>0</v>
      </c>
    </row>
    <row r="5445" spans="1:21" x14ac:dyDescent="0.25">
      <c r="A5445" t="s">
        <v>519</v>
      </c>
      <c r="B5445" t="s">
        <v>957</v>
      </c>
      <c r="C5445" t="s">
        <v>958</v>
      </c>
      <c r="D5445">
        <v>173</v>
      </c>
      <c r="E5445" t="s">
        <v>953</v>
      </c>
      <c r="F5445">
        <v>3001</v>
      </c>
      <c r="G5445">
        <v>3003</v>
      </c>
      <c r="H5445">
        <v>0</v>
      </c>
      <c r="I5445" t="s">
        <v>2872</v>
      </c>
      <c r="J5445" t="s">
        <v>955</v>
      </c>
      <c r="K5445" t="s">
        <v>956</v>
      </c>
      <c r="L5445">
        <v>1019</v>
      </c>
      <c r="N5445">
        <v>0</v>
      </c>
      <c r="O5445">
        <v>0</v>
      </c>
      <c r="P5445">
        <v>0</v>
      </c>
      <c r="Q5445">
        <v>0</v>
      </c>
      <c r="R5445">
        <v>0</v>
      </c>
      <c r="S5445">
        <v>0</v>
      </c>
      <c r="T5445">
        <v>0</v>
      </c>
      <c r="U5445">
        <v>0</v>
      </c>
    </row>
    <row r="5446" spans="1:21" x14ac:dyDescent="0.25">
      <c r="A5446" t="s">
        <v>519</v>
      </c>
      <c r="B5446" t="s">
        <v>1240</v>
      </c>
      <c r="C5446" t="s">
        <v>2423</v>
      </c>
      <c r="D5446">
        <v>12</v>
      </c>
      <c r="E5446" t="s">
        <v>953</v>
      </c>
      <c r="F5446">
        <v>3001</v>
      </c>
      <c r="G5446" t="s">
        <v>1041</v>
      </c>
      <c r="H5446">
        <v>0</v>
      </c>
      <c r="I5446" t="s">
        <v>2872</v>
      </c>
      <c r="J5446" t="s">
        <v>955</v>
      </c>
      <c r="K5446" t="s">
        <v>956</v>
      </c>
      <c r="L5446">
        <v>1019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</row>
    <row r="5447" spans="1:21" x14ac:dyDescent="0.25">
      <c r="A5447" t="s">
        <v>519</v>
      </c>
      <c r="B5447" t="s">
        <v>962</v>
      </c>
      <c r="C5447" t="s">
        <v>6795</v>
      </c>
      <c r="D5447">
        <v>80</v>
      </c>
      <c r="E5447" t="s">
        <v>953</v>
      </c>
      <c r="F5447">
        <v>3093</v>
      </c>
      <c r="G5447">
        <v>3093</v>
      </c>
      <c r="H5447">
        <v>0</v>
      </c>
      <c r="I5447" t="s">
        <v>2872</v>
      </c>
      <c r="J5447" t="s">
        <v>960</v>
      </c>
      <c r="K5447" t="s">
        <v>956</v>
      </c>
      <c r="L5447">
        <v>1019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</row>
    <row r="5448" spans="1:21" x14ac:dyDescent="0.25">
      <c r="A5448" t="s">
        <v>519</v>
      </c>
      <c r="B5448" t="s">
        <v>962</v>
      </c>
      <c r="C5448" t="s">
        <v>6796</v>
      </c>
      <c r="D5448">
        <v>40</v>
      </c>
      <c r="E5448" t="s">
        <v>953</v>
      </c>
      <c r="F5448">
        <v>3093</v>
      </c>
      <c r="G5448">
        <v>3093</v>
      </c>
      <c r="H5448">
        <v>0</v>
      </c>
      <c r="I5448" t="s">
        <v>2872</v>
      </c>
      <c r="J5448" t="s">
        <v>960</v>
      </c>
      <c r="K5448" t="s">
        <v>956</v>
      </c>
      <c r="L5448">
        <v>1019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</v>
      </c>
    </row>
    <row r="5449" spans="1:21" x14ac:dyDescent="0.25">
      <c r="A5449" t="s">
        <v>519</v>
      </c>
      <c r="B5449" t="s">
        <v>959</v>
      </c>
      <c r="C5449" t="s">
        <v>1776</v>
      </c>
      <c r="D5449">
        <v>2</v>
      </c>
      <c r="E5449" t="s">
        <v>953</v>
      </c>
      <c r="F5449">
        <v>3093</v>
      </c>
      <c r="G5449">
        <v>9999</v>
      </c>
      <c r="H5449">
        <v>0</v>
      </c>
      <c r="I5449" t="s">
        <v>2872</v>
      </c>
      <c r="J5449" t="s">
        <v>960</v>
      </c>
      <c r="K5449" t="s">
        <v>956</v>
      </c>
      <c r="L5449">
        <v>1019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</row>
    <row r="5450" spans="1:21" x14ac:dyDescent="0.25">
      <c r="A5450" t="s">
        <v>518</v>
      </c>
      <c r="B5450" t="s">
        <v>952</v>
      </c>
      <c r="C5450" t="s">
        <v>6797</v>
      </c>
      <c r="D5450">
        <v>150</v>
      </c>
      <c r="E5450" t="s">
        <v>953</v>
      </c>
      <c r="F5450">
        <v>3001</v>
      </c>
      <c r="G5450">
        <v>1003</v>
      </c>
      <c r="H5450">
        <v>0</v>
      </c>
      <c r="I5450" t="s">
        <v>2873</v>
      </c>
      <c r="J5450" t="s">
        <v>955</v>
      </c>
      <c r="K5450" t="s">
        <v>956</v>
      </c>
      <c r="L5450">
        <v>1019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</row>
    <row r="5451" spans="1:21" x14ac:dyDescent="0.25">
      <c r="A5451" t="s">
        <v>518</v>
      </c>
      <c r="B5451" t="s">
        <v>952</v>
      </c>
      <c r="C5451" t="s">
        <v>6798</v>
      </c>
      <c r="D5451">
        <v>150</v>
      </c>
      <c r="E5451" t="s">
        <v>953</v>
      </c>
      <c r="F5451">
        <v>3001</v>
      </c>
      <c r="G5451">
        <v>1003</v>
      </c>
      <c r="H5451">
        <v>0</v>
      </c>
      <c r="I5451" t="s">
        <v>2873</v>
      </c>
      <c r="J5451" t="s">
        <v>955</v>
      </c>
      <c r="K5451" t="s">
        <v>956</v>
      </c>
      <c r="L5451">
        <v>1019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</row>
    <row r="5452" spans="1:21" x14ac:dyDescent="0.25">
      <c r="A5452" t="s">
        <v>518</v>
      </c>
      <c r="B5452" t="s">
        <v>957</v>
      </c>
      <c r="C5452">
        <v>3434924</v>
      </c>
      <c r="D5452">
        <v>3</v>
      </c>
      <c r="E5452" t="s">
        <v>953</v>
      </c>
      <c r="F5452">
        <v>3001</v>
      </c>
      <c r="G5452">
        <v>3003</v>
      </c>
      <c r="H5452">
        <v>0</v>
      </c>
      <c r="I5452" t="s">
        <v>2873</v>
      </c>
      <c r="J5452" t="s">
        <v>955</v>
      </c>
      <c r="K5452" t="s">
        <v>956</v>
      </c>
      <c r="L5452">
        <v>1019</v>
      </c>
      <c r="N5452">
        <v>0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</row>
    <row r="5453" spans="1:21" x14ac:dyDescent="0.25">
      <c r="A5453" t="s">
        <v>518</v>
      </c>
      <c r="B5453" t="s">
        <v>957</v>
      </c>
      <c r="C5453" t="s">
        <v>958</v>
      </c>
      <c r="D5453">
        <v>152</v>
      </c>
      <c r="E5453" t="s">
        <v>953</v>
      </c>
      <c r="F5453">
        <v>3001</v>
      </c>
      <c r="G5453">
        <v>3003</v>
      </c>
      <c r="H5453">
        <v>0</v>
      </c>
      <c r="I5453" t="s">
        <v>2873</v>
      </c>
      <c r="J5453" t="s">
        <v>955</v>
      </c>
      <c r="K5453" t="s">
        <v>956</v>
      </c>
      <c r="L5453">
        <v>1019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</row>
    <row r="5454" spans="1:21" x14ac:dyDescent="0.25">
      <c r="A5454" t="s">
        <v>518</v>
      </c>
      <c r="B5454" t="s">
        <v>1240</v>
      </c>
      <c r="C5454" t="s">
        <v>2423</v>
      </c>
      <c r="D5454">
        <v>12</v>
      </c>
      <c r="E5454" t="s">
        <v>953</v>
      </c>
      <c r="F5454">
        <v>3001</v>
      </c>
      <c r="G5454" t="s">
        <v>1041</v>
      </c>
      <c r="H5454">
        <v>0</v>
      </c>
      <c r="I5454" t="s">
        <v>2873</v>
      </c>
      <c r="J5454" t="s">
        <v>955</v>
      </c>
      <c r="K5454" t="s">
        <v>956</v>
      </c>
      <c r="L5454">
        <v>1019</v>
      </c>
      <c r="N5454">
        <v>0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</row>
    <row r="5455" spans="1:21" x14ac:dyDescent="0.25">
      <c r="A5455" t="s">
        <v>518</v>
      </c>
      <c r="B5455" t="s">
        <v>964</v>
      </c>
      <c r="C5455" t="s">
        <v>5697</v>
      </c>
      <c r="D5455">
        <v>150</v>
      </c>
      <c r="E5455" t="s">
        <v>953</v>
      </c>
      <c r="F5455">
        <v>3093</v>
      </c>
      <c r="G5455">
        <v>3000</v>
      </c>
      <c r="H5455">
        <v>0</v>
      </c>
      <c r="I5455" t="s">
        <v>2873</v>
      </c>
      <c r="J5455" t="s">
        <v>960</v>
      </c>
      <c r="K5455" t="s">
        <v>956</v>
      </c>
      <c r="L5455">
        <v>1019</v>
      </c>
      <c r="N5455">
        <v>0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</row>
    <row r="5456" spans="1:21" x14ac:dyDescent="0.25">
      <c r="A5456" t="s">
        <v>518</v>
      </c>
      <c r="B5456" t="s">
        <v>962</v>
      </c>
      <c r="C5456" t="s">
        <v>5754</v>
      </c>
      <c r="D5456">
        <v>150</v>
      </c>
      <c r="E5456" t="s">
        <v>953</v>
      </c>
      <c r="F5456">
        <v>3093</v>
      </c>
      <c r="G5456">
        <v>3093</v>
      </c>
      <c r="H5456">
        <v>0</v>
      </c>
      <c r="I5456" t="s">
        <v>2873</v>
      </c>
      <c r="J5456" t="s">
        <v>960</v>
      </c>
      <c r="K5456" t="s">
        <v>956</v>
      </c>
      <c r="L5456">
        <v>1019</v>
      </c>
      <c r="N5456">
        <v>0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  <c r="U5456">
        <v>0</v>
      </c>
    </row>
    <row r="5457" spans="1:21" x14ac:dyDescent="0.25">
      <c r="A5457" t="s">
        <v>518</v>
      </c>
      <c r="B5457" t="s">
        <v>959</v>
      </c>
      <c r="C5457" t="s">
        <v>1776</v>
      </c>
      <c r="D5457">
        <v>1</v>
      </c>
      <c r="E5457" t="s">
        <v>953</v>
      </c>
      <c r="F5457">
        <v>3093</v>
      </c>
      <c r="G5457">
        <v>9999</v>
      </c>
      <c r="H5457">
        <v>0</v>
      </c>
      <c r="I5457" t="s">
        <v>2873</v>
      </c>
      <c r="J5457" t="s">
        <v>960</v>
      </c>
      <c r="K5457" t="s">
        <v>956</v>
      </c>
      <c r="L5457">
        <v>1019</v>
      </c>
      <c r="N5457">
        <v>0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</row>
    <row r="5458" spans="1:21" x14ac:dyDescent="0.25">
      <c r="A5458" t="s">
        <v>517</v>
      </c>
      <c r="B5458" t="s">
        <v>952</v>
      </c>
      <c r="C5458" t="s">
        <v>6799</v>
      </c>
      <c r="D5458">
        <v>122</v>
      </c>
      <c r="E5458" t="s">
        <v>953</v>
      </c>
      <c r="F5458">
        <v>3001</v>
      </c>
      <c r="G5458">
        <v>1003</v>
      </c>
      <c r="H5458">
        <v>0</v>
      </c>
      <c r="I5458" t="s">
        <v>2874</v>
      </c>
      <c r="J5458" t="s">
        <v>955</v>
      </c>
      <c r="K5458" t="s">
        <v>956</v>
      </c>
      <c r="L5458">
        <v>1019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</v>
      </c>
    </row>
    <row r="5459" spans="1:21" x14ac:dyDescent="0.25">
      <c r="A5459" t="s">
        <v>517</v>
      </c>
      <c r="B5459" t="s">
        <v>952</v>
      </c>
      <c r="C5459" t="s">
        <v>5265</v>
      </c>
      <c r="D5459">
        <v>55</v>
      </c>
      <c r="E5459" t="s">
        <v>953</v>
      </c>
      <c r="F5459">
        <v>3001</v>
      </c>
      <c r="G5459">
        <v>1003</v>
      </c>
      <c r="H5459">
        <v>0</v>
      </c>
      <c r="I5459" t="s">
        <v>2874</v>
      </c>
      <c r="J5459" t="s">
        <v>955</v>
      </c>
      <c r="K5459" t="s">
        <v>956</v>
      </c>
      <c r="L5459">
        <v>1019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</v>
      </c>
    </row>
    <row r="5460" spans="1:21" x14ac:dyDescent="0.25">
      <c r="A5460" t="s">
        <v>517</v>
      </c>
      <c r="B5460" t="s">
        <v>952</v>
      </c>
      <c r="C5460" t="s">
        <v>6800</v>
      </c>
      <c r="D5460">
        <v>44</v>
      </c>
      <c r="E5460" t="s">
        <v>953</v>
      </c>
      <c r="F5460">
        <v>3001</v>
      </c>
      <c r="G5460">
        <v>1003</v>
      </c>
      <c r="H5460">
        <v>0</v>
      </c>
      <c r="I5460" t="s">
        <v>2874</v>
      </c>
      <c r="J5460" t="s">
        <v>955</v>
      </c>
      <c r="K5460" t="s">
        <v>956</v>
      </c>
      <c r="L5460">
        <v>1019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</v>
      </c>
    </row>
    <row r="5461" spans="1:21" x14ac:dyDescent="0.25">
      <c r="A5461" t="s">
        <v>517</v>
      </c>
      <c r="B5461" t="s">
        <v>957</v>
      </c>
      <c r="C5461">
        <v>3434925</v>
      </c>
      <c r="D5461">
        <v>3</v>
      </c>
      <c r="E5461" t="s">
        <v>953</v>
      </c>
      <c r="F5461">
        <v>3001</v>
      </c>
      <c r="G5461">
        <v>3003</v>
      </c>
      <c r="H5461">
        <v>0</v>
      </c>
      <c r="I5461" t="s">
        <v>2874</v>
      </c>
      <c r="J5461" t="s">
        <v>955</v>
      </c>
      <c r="K5461" t="s">
        <v>956</v>
      </c>
      <c r="L5461">
        <v>1019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</row>
    <row r="5462" spans="1:21" x14ac:dyDescent="0.25">
      <c r="A5462" t="s">
        <v>517</v>
      </c>
      <c r="B5462" t="s">
        <v>957</v>
      </c>
      <c r="C5462" t="s">
        <v>958</v>
      </c>
      <c r="D5462">
        <v>183</v>
      </c>
      <c r="E5462" t="s">
        <v>953</v>
      </c>
      <c r="F5462">
        <v>3001</v>
      </c>
      <c r="G5462">
        <v>3003</v>
      </c>
      <c r="H5462">
        <v>0</v>
      </c>
      <c r="I5462" t="s">
        <v>2874</v>
      </c>
      <c r="J5462" t="s">
        <v>955</v>
      </c>
      <c r="K5462" t="s">
        <v>956</v>
      </c>
      <c r="L5462">
        <v>1019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</row>
    <row r="5463" spans="1:21" x14ac:dyDescent="0.25">
      <c r="A5463" t="s">
        <v>517</v>
      </c>
      <c r="B5463" t="s">
        <v>1240</v>
      </c>
      <c r="C5463" t="s">
        <v>2423</v>
      </c>
      <c r="D5463">
        <v>12</v>
      </c>
      <c r="E5463" t="s">
        <v>953</v>
      </c>
      <c r="F5463">
        <v>3001</v>
      </c>
      <c r="G5463" t="s">
        <v>1041</v>
      </c>
      <c r="H5463">
        <v>0</v>
      </c>
      <c r="I5463" t="s">
        <v>2874</v>
      </c>
      <c r="J5463" t="s">
        <v>955</v>
      </c>
      <c r="K5463" t="s">
        <v>956</v>
      </c>
      <c r="L5463">
        <v>1019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0</v>
      </c>
      <c r="T5463">
        <v>0</v>
      </c>
      <c r="U5463">
        <v>0</v>
      </c>
    </row>
    <row r="5464" spans="1:21" x14ac:dyDescent="0.25">
      <c r="A5464" t="s">
        <v>517</v>
      </c>
      <c r="B5464" t="s">
        <v>964</v>
      </c>
      <c r="C5464" t="s">
        <v>6801</v>
      </c>
      <c r="D5464">
        <v>100</v>
      </c>
      <c r="E5464" t="s">
        <v>953</v>
      </c>
      <c r="F5464">
        <v>3093</v>
      </c>
      <c r="G5464">
        <v>3000</v>
      </c>
      <c r="H5464">
        <v>0</v>
      </c>
      <c r="I5464" t="s">
        <v>2874</v>
      </c>
      <c r="J5464" t="s">
        <v>960</v>
      </c>
      <c r="K5464" t="s">
        <v>956</v>
      </c>
      <c r="L5464">
        <v>1019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</row>
    <row r="5465" spans="1:21" x14ac:dyDescent="0.25">
      <c r="A5465" t="s">
        <v>517</v>
      </c>
      <c r="B5465" t="s">
        <v>962</v>
      </c>
      <c r="C5465" t="s">
        <v>6681</v>
      </c>
      <c r="D5465">
        <v>150</v>
      </c>
      <c r="E5465" t="s">
        <v>953</v>
      </c>
      <c r="F5465">
        <v>3093</v>
      </c>
      <c r="G5465">
        <v>3093</v>
      </c>
      <c r="H5465">
        <v>0</v>
      </c>
      <c r="I5465" t="s">
        <v>2874</v>
      </c>
      <c r="J5465" t="s">
        <v>960</v>
      </c>
      <c r="K5465" t="s">
        <v>956</v>
      </c>
      <c r="L5465">
        <v>1019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0</v>
      </c>
      <c r="T5465">
        <v>0</v>
      </c>
      <c r="U5465">
        <v>0</v>
      </c>
    </row>
    <row r="5466" spans="1:21" x14ac:dyDescent="0.25">
      <c r="A5466" t="s">
        <v>517</v>
      </c>
      <c r="B5466" t="s">
        <v>962</v>
      </c>
      <c r="C5466" t="s">
        <v>5914</v>
      </c>
      <c r="D5466">
        <v>150</v>
      </c>
      <c r="E5466" t="s">
        <v>953</v>
      </c>
      <c r="F5466">
        <v>3093</v>
      </c>
      <c r="G5466">
        <v>3093</v>
      </c>
      <c r="H5466">
        <v>0</v>
      </c>
      <c r="I5466" t="s">
        <v>2874</v>
      </c>
      <c r="J5466" t="s">
        <v>960</v>
      </c>
      <c r="K5466" t="s">
        <v>956</v>
      </c>
      <c r="L5466">
        <v>1019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</row>
    <row r="5467" spans="1:21" x14ac:dyDescent="0.25">
      <c r="A5467" t="s">
        <v>517</v>
      </c>
      <c r="B5467" t="s">
        <v>962</v>
      </c>
      <c r="C5467" t="s">
        <v>6802</v>
      </c>
      <c r="D5467">
        <v>150</v>
      </c>
      <c r="E5467" t="s">
        <v>953</v>
      </c>
      <c r="F5467">
        <v>3093</v>
      </c>
      <c r="G5467">
        <v>3093</v>
      </c>
      <c r="H5467">
        <v>0</v>
      </c>
      <c r="I5467" t="s">
        <v>2874</v>
      </c>
      <c r="J5467" t="s">
        <v>960</v>
      </c>
      <c r="K5467" t="s">
        <v>956</v>
      </c>
      <c r="L5467">
        <v>1019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</row>
    <row r="5468" spans="1:21" x14ac:dyDescent="0.25">
      <c r="A5468" t="s">
        <v>517</v>
      </c>
      <c r="B5468" t="s">
        <v>959</v>
      </c>
      <c r="C5468" t="s">
        <v>2566</v>
      </c>
      <c r="D5468">
        <v>1</v>
      </c>
      <c r="E5468" t="s">
        <v>953</v>
      </c>
      <c r="F5468">
        <v>3093</v>
      </c>
      <c r="G5468">
        <v>9999</v>
      </c>
      <c r="H5468">
        <v>0</v>
      </c>
      <c r="I5468" t="s">
        <v>2874</v>
      </c>
      <c r="J5468" t="s">
        <v>960</v>
      </c>
      <c r="K5468" t="s">
        <v>956</v>
      </c>
      <c r="L5468">
        <v>1019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0</v>
      </c>
      <c r="T5468">
        <v>0</v>
      </c>
      <c r="U5468">
        <v>0</v>
      </c>
    </row>
    <row r="5469" spans="1:21" x14ac:dyDescent="0.25">
      <c r="A5469" t="s">
        <v>516</v>
      </c>
      <c r="B5469" t="s">
        <v>957</v>
      </c>
      <c r="C5469" t="s">
        <v>958</v>
      </c>
      <c r="D5469">
        <v>509</v>
      </c>
      <c r="E5469" t="s">
        <v>953</v>
      </c>
      <c r="F5469">
        <v>3001</v>
      </c>
      <c r="G5469">
        <v>3003</v>
      </c>
      <c r="H5469">
        <v>0</v>
      </c>
      <c r="I5469" t="s">
        <v>2875</v>
      </c>
      <c r="J5469" t="s">
        <v>955</v>
      </c>
      <c r="K5469" t="s">
        <v>956</v>
      </c>
      <c r="L5469">
        <v>1019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0</v>
      </c>
      <c r="U5469">
        <v>0</v>
      </c>
    </row>
    <row r="5470" spans="1:21" x14ac:dyDescent="0.25">
      <c r="A5470" t="s">
        <v>516</v>
      </c>
      <c r="B5470" t="s">
        <v>1240</v>
      </c>
      <c r="C5470" t="s">
        <v>2423</v>
      </c>
      <c r="D5470">
        <v>12</v>
      </c>
      <c r="E5470" t="s">
        <v>953</v>
      </c>
      <c r="F5470">
        <v>3001</v>
      </c>
      <c r="G5470" t="s">
        <v>1041</v>
      </c>
      <c r="H5470">
        <v>0</v>
      </c>
      <c r="I5470" t="s">
        <v>2875</v>
      </c>
      <c r="J5470" t="s">
        <v>955</v>
      </c>
      <c r="K5470" t="s">
        <v>956</v>
      </c>
      <c r="L5470">
        <v>1019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</row>
    <row r="5471" spans="1:21" x14ac:dyDescent="0.25">
      <c r="A5471" t="s">
        <v>516</v>
      </c>
      <c r="B5471" t="s">
        <v>994</v>
      </c>
      <c r="C5471" t="s">
        <v>2876</v>
      </c>
      <c r="D5471">
        <v>500</v>
      </c>
      <c r="E5471" t="s">
        <v>953</v>
      </c>
      <c r="F5471">
        <v>3093</v>
      </c>
      <c r="G5471">
        <v>1001</v>
      </c>
      <c r="H5471">
        <v>0</v>
      </c>
      <c r="I5471" t="s">
        <v>2875</v>
      </c>
      <c r="J5471" t="s">
        <v>960</v>
      </c>
      <c r="K5471" t="s">
        <v>956</v>
      </c>
      <c r="L5471">
        <v>1019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  <c r="U5471">
        <v>0</v>
      </c>
    </row>
    <row r="5472" spans="1:21" x14ac:dyDescent="0.25">
      <c r="A5472" t="s">
        <v>516</v>
      </c>
      <c r="B5472" t="s">
        <v>994</v>
      </c>
      <c r="C5472" t="s">
        <v>2877</v>
      </c>
      <c r="D5472">
        <v>550</v>
      </c>
      <c r="E5472" t="s">
        <v>953</v>
      </c>
      <c r="F5472">
        <v>3093</v>
      </c>
      <c r="G5472">
        <v>1001</v>
      </c>
      <c r="H5472">
        <v>0</v>
      </c>
      <c r="I5472" t="s">
        <v>2875</v>
      </c>
      <c r="J5472" t="s">
        <v>960</v>
      </c>
      <c r="K5472" t="s">
        <v>956</v>
      </c>
      <c r="L5472">
        <v>1019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</row>
    <row r="5473" spans="1:21" x14ac:dyDescent="0.25">
      <c r="A5473" t="s">
        <v>516</v>
      </c>
      <c r="B5473" t="s">
        <v>994</v>
      </c>
      <c r="C5473" t="s">
        <v>2879</v>
      </c>
      <c r="D5473">
        <v>500</v>
      </c>
      <c r="E5473" t="s">
        <v>953</v>
      </c>
      <c r="F5473">
        <v>3093</v>
      </c>
      <c r="G5473">
        <v>1001</v>
      </c>
      <c r="H5473">
        <v>0</v>
      </c>
      <c r="I5473" t="s">
        <v>2875</v>
      </c>
      <c r="J5473" t="s">
        <v>960</v>
      </c>
      <c r="K5473" t="s">
        <v>956</v>
      </c>
      <c r="L5473">
        <v>1019</v>
      </c>
      <c r="N5473">
        <v>0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</row>
    <row r="5474" spans="1:21" x14ac:dyDescent="0.25">
      <c r="A5474" t="s">
        <v>516</v>
      </c>
      <c r="B5474" t="s">
        <v>994</v>
      </c>
      <c r="C5474" t="s">
        <v>2880</v>
      </c>
      <c r="D5474">
        <v>500</v>
      </c>
      <c r="E5474" t="s">
        <v>953</v>
      </c>
      <c r="F5474">
        <v>3093</v>
      </c>
      <c r="G5474">
        <v>1001</v>
      </c>
      <c r="H5474">
        <v>0</v>
      </c>
      <c r="I5474" t="s">
        <v>2875</v>
      </c>
      <c r="J5474" t="s">
        <v>960</v>
      </c>
      <c r="K5474" t="s">
        <v>956</v>
      </c>
      <c r="L5474">
        <v>1019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</row>
    <row r="5475" spans="1:21" x14ac:dyDescent="0.25">
      <c r="A5475" t="s">
        <v>516</v>
      </c>
      <c r="B5475" t="s">
        <v>994</v>
      </c>
      <c r="C5475" t="s">
        <v>2881</v>
      </c>
      <c r="D5475">
        <v>500</v>
      </c>
      <c r="E5475" t="s">
        <v>953</v>
      </c>
      <c r="F5475">
        <v>3093</v>
      </c>
      <c r="G5475">
        <v>1001</v>
      </c>
      <c r="H5475">
        <v>0</v>
      </c>
      <c r="I5475" t="s">
        <v>2875</v>
      </c>
      <c r="J5475" t="s">
        <v>960</v>
      </c>
      <c r="K5475" t="s">
        <v>956</v>
      </c>
      <c r="L5475">
        <v>1019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</row>
    <row r="5476" spans="1:21" x14ac:dyDescent="0.25">
      <c r="A5476" t="s">
        <v>516</v>
      </c>
      <c r="B5476" t="s">
        <v>994</v>
      </c>
      <c r="C5476" t="s">
        <v>2882</v>
      </c>
      <c r="D5476">
        <v>500</v>
      </c>
      <c r="E5476" t="s">
        <v>953</v>
      </c>
      <c r="F5476">
        <v>3093</v>
      </c>
      <c r="G5476">
        <v>1001</v>
      </c>
      <c r="H5476">
        <v>0</v>
      </c>
      <c r="I5476" t="s">
        <v>2875</v>
      </c>
      <c r="J5476" t="s">
        <v>960</v>
      </c>
      <c r="K5476" t="s">
        <v>956</v>
      </c>
      <c r="L5476">
        <v>1019</v>
      </c>
      <c r="N5476">
        <v>0</v>
      </c>
      <c r="O5476">
        <v>0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</row>
    <row r="5477" spans="1:21" x14ac:dyDescent="0.25">
      <c r="A5477" t="s">
        <v>516</v>
      </c>
      <c r="B5477" t="s">
        <v>994</v>
      </c>
      <c r="C5477" t="s">
        <v>2883</v>
      </c>
      <c r="D5477">
        <v>342</v>
      </c>
      <c r="E5477" t="s">
        <v>953</v>
      </c>
      <c r="F5477">
        <v>3093</v>
      </c>
      <c r="G5477">
        <v>1001</v>
      </c>
      <c r="H5477">
        <v>0</v>
      </c>
      <c r="I5477" t="s">
        <v>2875</v>
      </c>
      <c r="J5477" t="s">
        <v>960</v>
      </c>
      <c r="K5477" t="s">
        <v>956</v>
      </c>
      <c r="L5477">
        <v>1019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</v>
      </c>
    </row>
    <row r="5478" spans="1:21" x14ac:dyDescent="0.25">
      <c r="A5478" t="s">
        <v>516</v>
      </c>
      <c r="B5478" t="s">
        <v>994</v>
      </c>
      <c r="C5478" t="s">
        <v>2884</v>
      </c>
      <c r="D5478">
        <v>500</v>
      </c>
      <c r="E5478" t="s">
        <v>953</v>
      </c>
      <c r="F5478">
        <v>3093</v>
      </c>
      <c r="G5478">
        <v>1001</v>
      </c>
      <c r="H5478">
        <v>0</v>
      </c>
      <c r="I5478" t="s">
        <v>2875</v>
      </c>
      <c r="J5478" t="s">
        <v>960</v>
      </c>
      <c r="K5478" t="s">
        <v>956</v>
      </c>
      <c r="L5478">
        <v>1019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</row>
    <row r="5479" spans="1:21" x14ac:dyDescent="0.25">
      <c r="A5479" t="s">
        <v>516</v>
      </c>
      <c r="B5479" t="s">
        <v>994</v>
      </c>
      <c r="C5479" t="s">
        <v>2885</v>
      </c>
      <c r="D5479">
        <v>500</v>
      </c>
      <c r="E5479" t="s">
        <v>953</v>
      </c>
      <c r="F5479">
        <v>3093</v>
      </c>
      <c r="G5479">
        <v>1001</v>
      </c>
      <c r="H5479">
        <v>0</v>
      </c>
      <c r="I5479" t="s">
        <v>2875</v>
      </c>
      <c r="J5479" t="s">
        <v>960</v>
      </c>
      <c r="K5479" t="s">
        <v>956</v>
      </c>
      <c r="L5479">
        <v>1019</v>
      </c>
      <c r="N5479">
        <v>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</row>
    <row r="5480" spans="1:21" x14ac:dyDescent="0.25">
      <c r="A5480" t="s">
        <v>516</v>
      </c>
      <c r="B5480" t="s">
        <v>994</v>
      </c>
      <c r="C5480" t="s">
        <v>2886</v>
      </c>
      <c r="D5480">
        <v>500</v>
      </c>
      <c r="E5480" t="s">
        <v>953</v>
      </c>
      <c r="F5480">
        <v>3093</v>
      </c>
      <c r="G5480">
        <v>1001</v>
      </c>
      <c r="H5480">
        <v>0</v>
      </c>
      <c r="I5480" t="s">
        <v>2875</v>
      </c>
      <c r="J5480" t="s">
        <v>960</v>
      </c>
      <c r="K5480" t="s">
        <v>956</v>
      </c>
      <c r="L5480">
        <v>1019</v>
      </c>
      <c r="N5480">
        <v>0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  <c r="U5480">
        <v>0</v>
      </c>
    </row>
    <row r="5481" spans="1:21" x14ac:dyDescent="0.25">
      <c r="A5481" t="s">
        <v>516</v>
      </c>
      <c r="B5481" t="s">
        <v>994</v>
      </c>
      <c r="C5481" t="s">
        <v>2887</v>
      </c>
      <c r="D5481">
        <v>550</v>
      </c>
      <c r="E5481" t="s">
        <v>953</v>
      </c>
      <c r="F5481">
        <v>3093</v>
      </c>
      <c r="G5481">
        <v>1001</v>
      </c>
      <c r="H5481">
        <v>0</v>
      </c>
      <c r="I5481" t="s">
        <v>2875</v>
      </c>
      <c r="J5481" t="s">
        <v>960</v>
      </c>
      <c r="K5481" t="s">
        <v>956</v>
      </c>
      <c r="L5481">
        <v>1019</v>
      </c>
      <c r="N5481">
        <v>0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  <c r="U5481">
        <v>0</v>
      </c>
    </row>
    <row r="5482" spans="1:21" x14ac:dyDescent="0.25">
      <c r="A5482" t="s">
        <v>516</v>
      </c>
      <c r="B5482" t="s">
        <v>994</v>
      </c>
      <c r="C5482" t="s">
        <v>1644</v>
      </c>
      <c r="D5482">
        <v>480</v>
      </c>
      <c r="E5482" t="s">
        <v>953</v>
      </c>
      <c r="F5482">
        <v>3093</v>
      </c>
      <c r="G5482">
        <v>1001</v>
      </c>
      <c r="H5482">
        <v>0</v>
      </c>
      <c r="I5482" t="s">
        <v>2875</v>
      </c>
      <c r="J5482" t="s">
        <v>960</v>
      </c>
      <c r="K5482" t="s">
        <v>956</v>
      </c>
      <c r="L5482">
        <v>1019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  <c r="U5482">
        <v>0</v>
      </c>
    </row>
    <row r="5483" spans="1:21" x14ac:dyDescent="0.25">
      <c r="A5483" t="s">
        <v>516</v>
      </c>
      <c r="B5483" t="s">
        <v>994</v>
      </c>
      <c r="C5483" t="s">
        <v>3150</v>
      </c>
      <c r="D5483">
        <v>500</v>
      </c>
      <c r="E5483" t="s">
        <v>953</v>
      </c>
      <c r="F5483">
        <v>3093</v>
      </c>
      <c r="G5483">
        <v>1001</v>
      </c>
      <c r="H5483">
        <v>0</v>
      </c>
      <c r="I5483" t="s">
        <v>2875</v>
      </c>
      <c r="J5483" t="s">
        <v>960</v>
      </c>
      <c r="K5483" t="s">
        <v>956</v>
      </c>
      <c r="L5483">
        <v>1019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</row>
    <row r="5484" spans="1:21" x14ac:dyDescent="0.25">
      <c r="A5484" t="s">
        <v>516</v>
      </c>
      <c r="B5484" t="s">
        <v>994</v>
      </c>
      <c r="C5484" t="s">
        <v>3085</v>
      </c>
      <c r="D5484">
        <v>503</v>
      </c>
      <c r="E5484" t="s">
        <v>953</v>
      </c>
      <c r="F5484">
        <v>3093</v>
      </c>
      <c r="G5484">
        <v>1001</v>
      </c>
      <c r="H5484">
        <v>0</v>
      </c>
      <c r="I5484" t="s">
        <v>2875</v>
      </c>
      <c r="J5484" t="s">
        <v>960</v>
      </c>
      <c r="K5484" t="s">
        <v>956</v>
      </c>
      <c r="L5484">
        <v>1019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</row>
    <row r="5485" spans="1:21" x14ac:dyDescent="0.25">
      <c r="A5485" t="s">
        <v>516</v>
      </c>
      <c r="B5485" t="s">
        <v>994</v>
      </c>
      <c r="C5485" t="s">
        <v>3314</v>
      </c>
      <c r="D5485">
        <v>500</v>
      </c>
      <c r="E5485" t="s">
        <v>953</v>
      </c>
      <c r="F5485">
        <v>3093</v>
      </c>
      <c r="G5485">
        <v>1001</v>
      </c>
      <c r="H5485">
        <v>0</v>
      </c>
      <c r="I5485" t="s">
        <v>2875</v>
      </c>
      <c r="J5485" t="s">
        <v>960</v>
      </c>
      <c r="K5485" t="s">
        <v>956</v>
      </c>
      <c r="L5485">
        <v>1019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</row>
    <row r="5486" spans="1:21" x14ac:dyDescent="0.25">
      <c r="A5486" t="s">
        <v>516</v>
      </c>
      <c r="B5486" t="s">
        <v>994</v>
      </c>
      <c r="C5486" t="s">
        <v>3315</v>
      </c>
      <c r="D5486">
        <v>500</v>
      </c>
      <c r="E5486" t="s">
        <v>953</v>
      </c>
      <c r="F5486">
        <v>3093</v>
      </c>
      <c r="G5486">
        <v>1001</v>
      </c>
      <c r="H5486">
        <v>0</v>
      </c>
      <c r="I5486" t="s">
        <v>2875</v>
      </c>
      <c r="J5486" t="s">
        <v>960</v>
      </c>
      <c r="K5486" t="s">
        <v>956</v>
      </c>
      <c r="L5486">
        <v>1019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</row>
    <row r="5487" spans="1:21" x14ac:dyDescent="0.25">
      <c r="A5487" t="s">
        <v>516</v>
      </c>
      <c r="B5487" t="s">
        <v>994</v>
      </c>
      <c r="C5487" t="s">
        <v>3284</v>
      </c>
      <c r="D5487">
        <v>500</v>
      </c>
      <c r="E5487" t="s">
        <v>953</v>
      </c>
      <c r="F5487">
        <v>3093</v>
      </c>
      <c r="G5487">
        <v>1001</v>
      </c>
      <c r="H5487">
        <v>0</v>
      </c>
      <c r="I5487" t="s">
        <v>2875</v>
      </c>
      <c r="J5487" t="s">
        <v>960</v>
      </c>
      <c r="K5487" t="s">
        <v>956</v>
      </c>
      <c r="L5487">
        <v>1019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</row>
    <row r="5488" spans="1:21" x14ac:dyDescent="0.25">
      <c r="A5488" t="s">
        <v>516</v>
      </c>
      <c r="B5488" t="s">
        <v>994</v>
      </c>
      <c r="C5488" t="s">
        <v>3459</v>
      </c>
      <c r="D5488">
        <v>500</v>
      </c>
      <c r="E5488" t="s">
        <v>953</v>
      </c>
      <c r="F5488">
        <v>3093</v>
      </c>
      <c r="G5488">
        <v>1001</v>
      </c>
      <c r="H5488">
        <v>0</v>
      </c>
      <c r="I5488" t="s">
        <v>2875</v>
      </c>
      <c r="J5488" t="s">
        <v>960</v>
      </c>
      <c r="K5488" t="s">
        <v>956</v>
      </c>
      <c r="L5488">
        <v>1019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0</v>
      </c>
      <c r="U5488">
        <v>0</v>
      </c>
    </row>
    <row r="5489" spans="1:21" x14ac:dyDescent="0.25">
      <c r="A5489" t="s">
        <v>516</v>
      </c>
      <c r="B5489" t="s">
        <v>994</v>
      </c>
      <c r="C5489" t="s">
        <v>3363</v>
      </c>
      <c r="D5489">
        <v>300</v>
      </c>
      <c r="E5489" t="s">
        <v>953</v>
      </c>
      <c r="F5489">
        <v>3093</v>
      </c>
      <c r="G5489">
        <v>1001</v>
      </c>
      <c r="H5489">
        <v>0</v>
      </c>
      <c r="I5489" t="s">
        <v>2875</v>
      </c>
      <c r="J5489" t="s">
        <v>960</v>
      </c>
      <c r="K5489" t="s">
        <v>956</v>
      </c>
      <c r="L5489">
        <v>1019</v>
      </c>
      <c r="N5489">
        <v>0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0</v>
      </c>
      <c r="U5489">
        <v>0</v>
      </c>
    </row>
    <row r="5490" spans="1:21" x14ac:dyDescent="0.25">
      <c r="A5490" t="s">
        <v>516</v>
      </c>
      <c r="B5490" t="s">
        <v>994</v>
      </c>
      <c r="C5490" t="s">
        <v>3323</v>
      </c>
      <c r="D5490">
        <v>122</v>
      </c>
      <c r="E5490" t="s">
        <v>953</v>
      </c>
      <c r="F5490">
        <v>3093</v>
      </c>
      <c r="G5490">
        <v>1001</v>
      </c>
      <c r="H5490">
        <v>0</v>
      </c>
      <c r="I5490" t="s">
        <v>2875</v>
      </c>
      <c r="J5490" t="s">
        <v>960</v>
      </c>
      <c r="K5490" t="s">
        <v>956</v>
      </c>
      <c r="L5490">
        <v>1019</v>
      </c>
      <c r="N5490">
        <v>0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  <c r="U5490">
        <v>0</v>
      </c>
    </row>
    <row r="5491" spans="1:21" x14ac:dyDescent="0.25">
      <c r="A5491" t="s">
        <v>516</v>
      </c>
      <c r="B5491" t="s">
        <v>994</v>
      </c>
      <c r="C5491" t="s">
        <v>6095</v>
      </c>
      <c r="D5491">
        <v>500</v>
      </c>
      <c r="E5491" t="s">
        <v>953</v>
      </c>
      <c r="F5491">
        <v>3093</v>
      </c>
      <c r="G5491">
        <v>1001</v>
      </c>
      <c r="H5491">
        <v>0</v>
      </c>
      <c r="I5491" t="s">
        <v>2875</v>
      </c>
      <c r="J5491" t="s">
        <v>960</v>
      </c>
      <c r="K5491" t="s">
        <v>956</v>
      </c>
      <c r="L5491">
        <v>1019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  <c r="U5491">
        <v>0</v>
      </c>
    </row>
    <row r="5492" spans="1:21" x14ac:dyDescent="0.25">
      <c r="A5492" t="s">
        <v>516</v>
      </c>
      <c r="B5492" t="s">
        <v>994</v>
      </c>
      <c r="C5492" t="s">
        <v>6096</v>
      </c>
      <c r="D5492">
        <v>500</v>
      </c>
      <c r="E5492" t="s">
        <v>953</v>
      </c>
      <c r="F5492">
        <v>3093</v>
      </c>
      <c r="G5492">
        <v>1001</v>
      </c>
      <c r="H5492">
        <v>0</v>
      </c>
      <c r="I5492" t="s">
        <v>2875</v>
      </c>
      <c r="J5492" t="s">
        <v>960</v>
      </c>
      <c r="K5492" t="s">
        <v>956</v>
      </c>
      <c r="L5492">
        <v>1019</v>
      </c>
      <c r="N5492">
        <v>0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</v>
      </c>
    </row>
    <row r="5493" spans="1:21" x14ac:dyDescent="0.25">
      <c r="A5493" t="s">
        <v>516</v>
      </c>
      <c r="B5493" t="s">
        <v>994</v>
      </c>
      <c r="C5493" t="s">
        <v>6803</v>
      </c>
      <c r="D5493">
        <v>500</v>
      </c>
      <c r="E5493" t="s">
        <v>953</v>
      </c>
      <c r="F5493">
        <v>3093</v>
      </c>
      <c r="G5493">
        <v>1001</v>
      </c>
      <c r="H5493">
        <v>0</v>
      </c>
      <c r="I5493" t="s">
        <v>2875</v>
      </c>
      <c r="J5493" t="s">
        <v>960</v>
      </c>
      <c r="K5493" t="s">
        <v>956</v>
      </c>
      <c r="L5493">
        <v>1019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</row>
    <row r="5494" spans="1:21" x14ac:dyDescent="0.25">
      <c r="A5494" t="s">
        <v>516</v>
      </c>
      <c r="B5494" t="s">
        <v>994</v>
      </c>
      <c r="C5494" t="s">
        <v>5360</v>
      </c>
      <c r="D5494">
        <v>500</v>
      </c>
      <c r="E5494" t="s">
        <v>953</v>
      </c>
      <c r="F5494">
        <v>3093</v>
      </c>
      <c r="G5494">
        <v>1001</v>
      </c>
      <c r="H5494">
        <v>0</v>
      </c>
      <c r="I5494" t="s">
        <v>2875</v>
      </c>
      <c r="J5494" t="s">
        <v>960</v>
      </c>
      <c r="K5494" t="s">
        <v>956</v>
      </c>
      <c r="L5494">
        <v>1019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</row>
    <row r="5495" spans="1:21" x14ac:dyDescent="0.25">
      <c r="A5495" t="s">
        <v>516</v>
      </c>
      <c r="B5495" t="s">
        <v>994</v>
      </c>
      <c r="C5495" t="s">
        <v>6804</v>
      </c>
      <c r="D5495">
        <v>650</v>
      </c>
      <c r="E5495" t="s">
        <v>953</v>
      </c>
      <c r="F5495">
        <v>3093</v>
      </c>
      <c r="G5495">
        <v>1001</v>
      </c>
      <c r="H5495">
        <v>0</v>
      </c>
      <c r="I5495" t="s">
        <v>2875</v>
      </c>
      <c r="J5495" t="s">
        <v>960</v>
      </c>
      <c r="K5495" t="s">
        <v>956</v>
      </c>
      <c r="L5495">
        <v>1019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</row>
    <row r="5496" spans="1:21" x14ac:dyDescent="0.25">
      <c r="A5496" t="s">
        <v>516</v>
      </c>
      <c r="B5496" t="s">
        <v>994</v>
      </c>
      <c r="C5496" t="s">
        <v>6473</v>
      </c>
      <c r="D5496">
        <v>246</v>
      </c>
      <c r="E5496" t="s">
        <v>953</v>
      </c>
      <c r="F5496">
        <v>3093</v>
      </c>
      <c r="G5496">
        <v>1001</v>
      </c>
      <c r="H5496">
        <v>0</v>
      </c>
      <c r="I5496" t="s">
        <v>2875</v>
      </c>
      <c r="J5496" t="s">
        <v>960</v>
      </c>
      <c r="K5496" t="s">
        <v>956</v>
      </c>
      <c r="L5496">
        <v>1019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</row>
    <row r="5497" spans="1:21" x14ac:dyDescent="0.25">
      <c r="A5497" t="s">
        <v>516</v>
      </c>
      <c r="B5497" t="s">
        <v>962</v>
      </c>
      <c r="C5497" t="s">
        <v>2878</v>
      </c>
      <c r="D5497">
        <v>500</v>
      </c>
      <c r="E5497" t="s">
        <v>953</v>
      </c>
      <c r="F5497">
        <v>3093</v>
      </c>
      <c r="G5497">
        <v>3093</v>
      </c>
      <c r="H5497">
        <v>0</v>
      </c>
      <c r="I5497" t="s">
        <v>2875</v>
      </c>
      <c r="J5497" t="s">
        <v>960</v>
      </c>
      <c r="K5497" t="s">
        <v>956</v>
      </c>
      <c r="L5497">
        <v>1019</v>
      </c>
      <c r="N5497">
        <v>0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</row>
    <row r="5498" spans="1:21" x14ac:dyDescent="0.25">
      <c r="A5498" t="s">
        <v>516</v>
      </c>
      <c r="B5498" t="s">
        <v>962</v>
      </c>
      <c r="C5498" t="s">
        <v>1311</v>
      </c>
      <c r="D5498">
        <v>500</v>
      </c>
      <c r="E5498" t="s">
        <v>953</v>
      </c>
      <c r="F5498">
        <v>3093</v>
      </c>
      <c r="G5498">
        <v>3093</v>
      </c>
      <c r="H5498">
        <v>0</v>
      </c>
      <c r="I5498" t="s">
        <v>2875</v>
      </c>
      <c r="J5498" t="s">
        <v>960</v>
      </c>
      <c r="K5498" t="s">
        <v>956</v>
      </c>
      <c r="L5498">
        <v>1019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</row>
    <row r="5499" spans="1:21" x14ac:dyDescent="0.25">
      <c r="A5499" t="s">
        <v>516</v>
      </c>
      <c r="B5499" t="s">
        <v>962</v>
      </c>
      <c r="C5499" t="s">
        <v>1673</v>
      </c>
      <c r="D5499">
        <v>400</v>
      </c>
      <c r="E5499" t="s">
        <v>953</v>
      </c>
      <c r="F5499">
        <v>3093</v>
      </c>
      <c r="G5499">
        <v>3093</v>
      </c>
      <c r="H5499">
        <v>0</v>
      </c>
      <c r="I5499" t="s">
        <v>2875</v>
      </c>
      <c r="J5499" t="s">
        <v>960</v>
      </c>
      <c r="K5499" t="s">
        <v>956</v>
      </c>
      <c r="L5499">
        <v>1019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</row>
    <row r="5500" spans="1:21" x14ac:dyDescent="0.25">
      <c r="A5500" t="s">
        <v>516</v>
      </c>
      <c r="B5500" t="s">
        <v>962</v>
      </c>
      <c r="C5500" t="s">
        <v>1902</v>
      </c>
      <c r="D5500">
        <v>147</v>
      </c>
      <c r="E5500" t="s">
        <v>953</v>
      </c>
      <c r="F5500">
        <v>3093</v>
      </c>
      <c r="G5500">
        <v>3093</v>
      </c>
      <c r="H5500">
        <v>0</v>
      </c>
      <c r="I5500" t="s">
        <v>2875</v>
      </c>
      <c r="J5500" t="s">
        <v>960</v>
      </c>
      <c r="K5500" t="s">
        <v>956</v>
      </c>
      <c r="L5500">
        <v>1019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</row>
    <row r="5501" spans="1:21" x14ac:dyDescent="0.25">
      <c r="A5501" t="s">
        <v>516</v>
      </c>
      <c r="B5501" t="s">
        <v>962</v>
      </c>
      <c r="C5501" t="s">
        <v>6805</v>
      </c>
      <c r="D5501">
        <v>500</v>
      </c>
      <c r="E5501" t="s">
        <v>953</v>
      </c>
      <c r="F5501">
        <v>3093</v>
      </c>
      <c r="G5501">
        <v>3093</v>
      </c>
      <c r="H5501">
        <v>0</v>
      </c>
      <c r="I5501" t="s">
        <v>2875</v>
      </c>
      <c r="J5501" t="s">
        <v>960</v>
      </c>
      <c r="K5501" t="s">
        <v>956</v>
      </c>
      <c r="L5501">
        <v>1019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</row>
    <row r="5502" spans="1:21" x14ac:dyDescent="0.25">
      <c r="A5502" t="s">
        <v>516</v>
      </c>
      <c r="B5502" t="s">
        <v>962</v>
      </c>
      <c r="C5502" t="s">
        <v>6768</v>
      </c>
      <c r="D5502">
        <v>500</v>
      </c>
      <c r="E5502" t="s">
        <v>953</v>
      </c>
      <c r="F5502">
        <v>3093</v>
      </c>
      <c r="G5502">
        <v>3093</v>
      </c>
      <c r="H5502">
        <v>0</v>
      </c>
      <c r="I5502" t="s">
        <v>2875</v>
      </c>
      <c r="J5502" t="s">
        <v>960</v>
      </c>
      <c r="K5502" t="s">
        <v>956</v>
      </c>
      <c r="L5502">
        <v>1019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</row>
    <row r="5503" spans="1:21" x14ac:dyDescent="0.25">
      <c r="A5503" t="s">
        <v>516</v>
      </c>
      <c r="B5503" t="s">
        <v>962</v>
      </c>
      <c r="C5503" t="s">
        <v>6222</v>
      </c>
      <c r="D5503">
        <v>500</v>
      </c>
      <c r="E5503" t="s">
        <v>953</v>
      </c>
      <c r="F5503">
        <v>3093</v>
      </c>
      <c r="G5503">
        <v>3093</v>
      </c>
      <c r="H5503">
        <v>0</v>
      </c>
      <c r="I5503" t="s">
        <v>2875</v>
      </c>
      <c r="J5503" t="s">
        <v>960</v>
      </c>
      <c r="K5503" t="s">
        <v>956</v>
      </c>
      <c r="L5503">
        <v>1019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  <c r="U5503">
        <v>0</v>
      </c>
    </row>
    <row r="5504" spans="1:21" x14ac:dyDescent="0.25">
      <c r="A5504" t="s">
        <v>516</v>
      </c>
      <c r="B5504" t="s">
        <v>962</v>
      </c>
      <c r="C5504" t="s">
        <v>5829</v>
      </c>
      <c r="D5504">
        <v>500</v>
      </c>
      <c r="E5504" t="s">
        <v>953</v>
      </c>
      <c r="F5504">
        <v>3093</v>
      </c>
      <c r="G5504">
        <v>3093</v>
      </c>
      <c r="H5504">
        <v>0</v>
      </c>
      <c r="I5504" t="s">
        <v>2875</v>
      </c>
      <c r="J5504" t="s">
        <v>960</v>
      </c>
      <c r="K5504" t="s">
        <v>956</v>
      </c>
      <c r="L5504">
        <v>1019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0</v>
      </c>
      <c r="U5504">
        <v>0</v>
      </c>
    </row>
    <row r="5505" spans="1:21" x14ac:dyDescent="0.25">
      <c r="A5505" t="s">
        <v>516</v>
      </c>
      <c r="B5505" t="s">
        <v>959</v>
      </c>
      <c r="C5505" t="s">
        <v>2587</v>
      </c>
      <c r="D5505">
        <v>1</v>
      </c>
      <c r="E5505" t="s">
        <v>953</v>
      </c>
      <c r="F5505">
        <v>3093</v>
      </c>
      <c r="G5505">
        <v>9999</v>
      </c>
      <c r="H5505">
        <v>0</v>
      </c>
      <c r="I5505" t="s">
        <v>2875</v>
      </c>
      <c r="J5505" t="s">
        <v>960</v>
      </c>
      <c r="K5505" t="s">
        <v>956</v>
      </c>
      <c r="L5505">
        <v>1019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</row>
    <row r="5506" spans="1:21" x14ac:dyDescent="0.25">
      <c r="A5506" t="s">
        <v>515</v>
      </c>
      <c r="B5506" t="s">
        <v>957</v>
      </c>
      <c r="C5506">
        <v>3434929</v>
      </c>
      <c r="D5506">
        <v>3</v>
      </c>
      <c r="E5506" t="s">
        <v>953</v>
      </c>
      <c r="F5506">
        <v>3001</v>
      </c>
      <c r="G5506">
        <v>3003</v>
      </c>
      <c r="H5506">
        <v>0</v>
      </c>
      <c r="I5506" t="s">
        <v>2888</v>
      </c>
      <c r="J5506" t="s">
        <v>955</v>
      </c>
      <c r="K5506" t="s">
        <v>956</v>
      </c>
      <c r="L5506">
        <v>1019</v>
      </c>
      <c r="N5506">
        <v>0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  <c r="U5506">
        <v>0</v>
      </c>
    </row>
    <row r="5507" spans="1:21" x14ac:dyDescent="0.25">
      <c r="A5507" t="s">
        <v>515</v>
      </c>
      <c r="B5507" t="s">
        <v>957</v>
      </c>
      <c r="C5507" t="s">
        <v>958</v>
      </c>
      <c r="D5507">
        <v>140</v>
      </c>
      <c r="E5507" t="s">
        <v>953</v>
      </c>
      <c r="F5507">
        <v>3001</v>
      </c>
      <c r="G5507">
        <v>3003</v>
      </c>
      <c r="H5507">
        <v>0</v>
      </c>
      <c r="I5507" t="s">
        <v>2888</v>
      </c>
      <c r="J5507" t="s">
        <v>955</v>
      </c>
      <c r="K5507" t="s">
        <v>956</v>
      </c>
      <c r="L5507">
        <v>1019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  <c r="U5507">
        <v>0</v>
      </c>
    </row>
    <row r="5508" spans="1:21" x14ac:dyDescent="0.25">
      <c r="A5508" t="s">
        <v>515</v>
      </c>
      <c r="B5508" t="s">
        <v>1240</v>
      </c>
      <c r="C5508" t="s">
        <v>2423</v>
      </c>
      <c r="D5508">
        <v>12</v>
      </c>
      <c r="E5508" t="s">
        <v>953</v>
      </c>
      <c r="F5508">
        <v>3001</v>
      </c>
      <c r="G5508" t="s">
        <v>1041</v>
      </c>
      <c r="H5508">
        <v>0</v>
      </c>
      <c r="I5508" t="s">
        <v>2888</v>
      </c>
      <c r="J5508" t="s">
        <v>955</v>
      </c>
      <c r="K5508" t="s">
        <v>956</v>
      </c>
      <c r="L5508">
        <v>1019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  <c r="U5508">
        <v>0</v>
      </c>
    </row>
    <row r="5509" spans="1:21" x14ac:dyDescent="0.25">
      <c r="A5509" t="s">
        <v>515</v>
      </c>
      <c r="B5509" t="s">
        <v>964</v>
      </c>
      <c r="C5509" t="s">
        <v>6806</v>
      </c>
      <c r="D5509">
        <v>160</v>
      </c>
      <c r="E5509" t="s">
        <v>953</v>
      </c>
      <c r="F5509">
        <v>3093</v>
      </c>
      <c r="G5509">
        <v>3000</v>
      </c>
      <c r="H5509">
        <v>0</v>
      </c>
      <c r="I5509" t="s">
        <v>2888</v>
      </c>
      <c r="J5509" t="s">
        <v>960</v>
      </c>
      <c r="K5509" t="s">
        <v>956</v>
      </c>
      <c r="L5509">
        <v>1019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0</v>
      </c>
      <c r="T5509">
        <v>0</v>
      </c>
      <c r="U5509">
        <v>0</v>
      </c>
    </row>
    <row r="5510" spans="1:21" x14ac:dyDescent="0.25">
      <c r="A5510" t="s">
        <v>515</v>
      </c>
      <c r="B5510" t="s">
        <v>964</v>
      </c>
      <c r="C5510" t="s">
        <v>5864</v>
      </c>
      <c r="D5510">
        <v>130</v>
      </c>
      <c r="E5510" t="s">
        <v>953</v>
      </c>
      <c r="F5510">
        <v>3093</v>
      </c>
      <c r="G5510">
        <v>3000</v>
      </c>
      <c r="H5510">
        <v>0</v>
      </c>
      <c r="I5510" t="s">
        <v>2888</v>
      </c>
      <c r="J5510" t="s">
        <v>960</v>
      </c>
      <c r="K5510" t="s">
        <v>956</v>
      </c>
      <c r="L5510">
        <v>1019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</v>
      </c>
    </row>
    <row r="5511" spans="1:21" x14ac:dyDescent="0.25">
      <c r="A5511" t="s">
        <v>515</v>
      </c>
      <c r="B5511" t="s">
        <v>962</v>
      </c>
      <c r="C5511" t="s">
        <v>6807</v>
      </c>
      <c r="D5511">
        <v>200</v>
      </c>
      <c r="E5511" t="s">
        <v>953</v>
      </c>
      <c r="F5511">
        <v>3093</v>
      </c>
      <c r="G5511">
        <v>3093</v>
      </c>
      <c r="H5511">
        <v>0</v>
      </c>
      <c r="I5511" t="s">
        <v>2888</v>
      </c>
      <c r="J5511" t="s">
        <v>960</v>
      </c>
      <c r="K5511" t="s">
        <v>956</v>
      </c>
      <c r="L5511">
        <v>1019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  <c r="U5511">
        <v>0</v>
      </c>
    </row>
    <row r="5512" spans="1:21" x14ac:dyDescent="0.25">
      <c r="A5512" t="s">
        <v>515</v>
      </c>
      <c r="B5512" t="s">
        <v>962</v>
      </c>
      <c r="C5512" t="s">
        <v>6808</v>
      </c>
      <c r="D5512">
        <v>150</v>
      </c>
      <c r="E5512" t="s">
        <v>953</v>
      </c>
      <c r="F5512">
        <v>3093</v>
      </c>
      <c r="G5512">
        <v>3093</v>
      </c>
      <c r="H5512">
        <v>0</v>
      </c>
      <c r="I5512" t="s">
        <v>2888</v>
      </c>
      <c r="J5512" t="s">
        <v>960</v>
      </c>
      <c r="K5512" t="s">
        <v>956</v>
      </c>
      <c r="L5512">
        <v>1019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  <c r="U5512">
        <v>0</v>
      </c>
    </row>
    <row r="5513" spans="1:21" x14ac:dyDescent="0.25">
      <c r="A5513" t="s">
        <v>515</v>
      </c>
      <c r="B5513" t="s">
        <v>959</v>
      </c>
      <c r="C5513" t="s">
        <v>1776</v>
      </c>
      <c r="D5513">
        <v>2</v>
      </c>
      <c r="E5513" t="s">
        <v>953</v>
      </c>
      <c r="F5513">
        <v>3093</v>
      </c>
      <c r="G5513">
        <v>9999</v>
      </c>
      <c r="H5513">
        <v>0</v>
      </c>
      <c r="I5513" t="s">
        <v>2888</v>
      </c>
      <c r="J5513" t="s">
        <v>960</v>
      </c>
      <c r="K5513" t="s">
        <v>956</v>
      </c>
      <c r="L5513">
        <v>1019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0</v>
      </c>
      <c r="U5513">
        <v>0</v>
      </c>
    </row>
    <row r="5514" spans="1:21" x14ac:dyDescent="0.25">
      <c r="A5514" t="s">
        <v>514</v>
      </c>
      <c r="D5514">
        <v>0</v>
      </c>
      <c r="E5514" t="s">
        <v>953</v>
      </c>
      <c r="F5514">
        <v>3001</v>
      </c>
      <c r="H5514">
        <v>130</v>
      </c>
      <c r="I5514" t="s">
        <v>2889</v>
      </c>
      <c r="J5514" t="s">
        <v>955</v>
      </c>
      <c r="K5514" t="s">
        <v>956</v>
      </c>
      <c r="L5514">
        <v>1019</v>
      </c>
      <c r="N5514">
        <v>0</v>
      </c>
      <c r="O5514">
        <v>130</v>
      </c>
      <c r="P5514">
        <v>0</v>
      </c>
      <c r="Q5514">
        <v>0</v>
      </c>
      <c r="R5514">
        <v>0</v>
      </c>
      <c r="S5514">
        <v>0</v>
      </c>
      <c r="T5514">
        <v>0</v>
      </c>
      <c r="U5514">
        <v>0</v>
      </c>
    </row>
    <row r="5515" spans="1:21" x14ac:dyDescent="0.25">
      <c r="A5515" t="s">
        <v>514</v>
      </c>
      <c r="B5515" t="s">
        <v>957</v>
      </c>
      <c r="C5515">
        <v>3434930</v>
      </c>
      <c r="D5515">
        <v>3</v>
      </c>
      <c r="E5515" t="s">
        <v>953</v>
      </c>
      <c r="F5515">
        <v>3001</v>
      </c>
      <c r="G5515">
        <v>3003</v>
      </c>
      <c r="H5515">
        <v>0</v>
      </c>
      <c r="I5515" t="s">
        <v>2889</v>
      </c>
      <c r="J5515" t="s">
        <v>955</v>
      </c>
      <c r="K5515" t="s">
        <v>956</v>
      </c>
      <c r="L5515">
        <v>1019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0</v>
      </c>
    </row>
    <row r="5516" spans="1:21" x14ac:dyDescent="0.25">
      <c r="A5516" t="s">
        <v>514</v>
      </c>
      <c r="B5516" t="s">
        <v>957</v>
      </c>
      <c r="C5516" t="s">
        <v>958</v>
      </c>
      <c r="D5516">
        <v>164</v>
      </c>
      <c r="E5516" t="s">
        <v>953</v>
      </c>
      <c r="F5516">
        <v>3001</v>
      </c>
      <c r="G5516">
        <v>3003</v>
      </c>
      <c r="H5516">
        <v>0</v>
      </c>
      <c r="I5516" t="s">
        <v>2889</v>
      </c>
      <c r="J5516" t="s">
        <v>955</v>
      </c>
      <c r="K5516" t="s">
        <v>956</v>
      </c>
      <c r="L5516">
        <v>1019</v>
      </c>
      <c r="N5516">
        <v>0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0</v>
      </c>
    </row>
    <row r="5517" spans="1:21" x14ac:dyDescent="0.25">
      <c r="A5517" t="s">
        <v>514</v>
      </c>
      <c r="B5517" t="s">
        <v>1240</v>
      </c>
      <c r="C5517" t="s">
        <v>2423</v>
      </c>
      <c r="D5517">
        <v>12</v>
      </c>
      <c r="E5517" t="s">
        <v>953</v>
      </c>
      <c r="F5517">
        <v>3001</v>
      </c>
      <c r="G5517" t="s">
        <v>1041</v>
      </c>
      <c r="H5517">
        <v>0</v>
      </c>
      <c r="I5517" t="s">
        <v>2889</v>
      </c>
      <c r="J5517" t="s">
        <v>955</v>
      </c>
      <c r="K5517" t="s">
        <v>956</v>
      </c>
      <c r="L5517">
        <v>1019</v>
      </c>
      <c r="N5517">
        <v>0</v>
      </c>
      <c r="O5517">
        <v>0</v>
      </c>
      <c r="P5517">
        <v>0</v>
      </c>
      <c r="Q5517">
        <v>0</v>
      </c>
      <c r="R5517">
        <v>0</v>
      </c>
      <c r="S5517">
        <v>0</v>
      </c>
      <c r="T5517">
        <v>0</v>
      </c>
      <c r="U5517">
        <v>0</v>
      </c>
    </row>
    <row r="5518" spans="1:21" x14ac:dyDescent="0.25">
      <c r="A5518" t="s">
        <v>514</v>
      </c>
      <c r="B5518" t="s">
        <v>964</v>
      </c>
      <c r="C5518" t="s">
        <v>6337</v>
      </c>
      <c r="D5518">
        <v>70</v>
      </c>
      <c r="E5518" t="s">
        <v>953</v>
      </c>
      <c r="F5518">
        <v>3093</v>
      </c>
      <c r="G5518">
        <v>3000</v>
      </c>
      <c r="H5518">
        <v>0</v>
      </c>
      <c r="I5518" t="s">
        <v>2889</v>
      </c>
      <c r="J5518" t="s">
        <v>960</v>
      </c>
      <c r="K5518" t="s">
        <v>956</v>
      </c>
      <c r="L5518">
        <v>1019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</row>
    <row r="5519" spans="1:21" x14ac:dyDescent="0.25">
      <c r="A5519" t="s">
        <v>514</v>
      </c>
      <c r="B5519" t="s">
        <v>962</v>
      </c>
      <c r="C5519" t="s">
        <v>2890</v>
      </c>
      <c r="D5519">
        <v>2</v>
      </c>
      <c r="E5519" t="s">
        <v>953</v>
      </c>
      <c r="F5519">
        <v>3093</v>
      </c>
      <c r="G5519">
        <v>3093</v>
      </c>
      <c r="H5519">
        <v>0</v>
      </c>
      <c r="I5519" t="s">
        <v>2889</v>
      </c>
      <c r="J5519" t="s">
        <v>960</v>
      </c>
      <c r="K5519" t="s">
        <v>956</v>
      </c>
      <c r="L5519">
        <v>1019</v>
      </c>
      <c r="N5519">
        <v>0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0</v>
      </c>
      <c r="U5519">
        <v>0</v>
      </c>
    </row>
    <row r="5520" spans="1:21" x14ac:dyDescent="0.25">
      <c r="A5520" t="s">
        <v>514</v>
      </c>
      <c r="B5520" t="s">
        <v>962</v>
      </c>
      <c r="C5520" t="s">
        <v>2891</v>
      </c>
      <c r="D5520">
        <v>130</v>
      </c>
      <c r="E5520" t="s">
        <v>953</v>
      </c>
      <c r="F5520">
        <v>3093</v>
      </c>
      <c r="G5520">
        <v>3093</v>
      </c>
      <c r="H5520">
        <v>0</v>
      </c>
      <c r="I5520" t="s">
        <v>2889</v>
      </c>
      <c r="J5520" t="s">
        <v>960</v>
      </c>
      <c r="K5520" t="s">
        <v>956</v>
      </c>
      <c r="L5520">
        <v>1019</v>
      </c>
      <c r="N5520">
        <v>0</v>
      </c>
      <c r="O5520">
        <v>0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</v>
      </c>
    </row>
    <row r="5521" spans="1:21" x14ac:dyDescent="0.25">
      <c r="A5521" t="s">
        <v>514</v>
      </c>
      <c r="B5521" t="s">
        <v>962</v>
      </c>
      <c r="C5521" t="s">
        <v>2220</v>
      </c>
      <c r="D5521">
        <v>140</v>
      </c>
      <c r="E5521" t="s">
        <v>953</v>
      </c>
      <c r="F5521">
        <v>3093</v>
      </c>
      <c r="G5521">
        <v>3093</v>
      </c>
      <c r="H5521">
        <v>0</v>
      </c>
      <c r="I5521" t="s">
        <v>2889</v>
      </c>
      <c r="J5521" t="s">
        <v>960</v>
      </c>
      <c r="K5521" t="s">
        <v>956</v>
      </c>
      <c r="L5521">
        <v>1019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0</v>
      </c>
      <c r="U5521">
        <v>0</v>
      </c>
    </row>
    <row r="5522" spans="1:21" x14ac:dyDescent="0.25">
      <c r="A5522" t="s">
        <v>514</v>
      </c>
      <c r="B5522" t="s">
        <v>962</v>
      </c>
      <c r="C5522" t="s">
        <v>1560</v>
      </c>
      <c r="D5522">
        <v>130</v>
      </c>
      <c r="E5522" t="s">
        <v>953</v>
      </c>
      <c r="F5522">
        <v>3093</v>
      </c>
      <c r="G5522">
        <v>3093</v>
      </c>
      <c r="H5522">
        <v>0</v>
      </c>
      <c r="I5522" t="s">
        <v>2889</v>
      </c>
      <c r="J5522" t="s">
        <v>960</v>
      </c>
      <c r="K5522" t="s">
        <v>956</v>
      </c>
      <c r="L5522">
        <v>1019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0</v>
      </c>
      <c r="T5522">
        <v>0</v>
      </c>
      <c r="U5522">
        <v>0</v>
      </c>
    </row>
    <row r="5523" spans="1:21" x14ac:dyDescent="0.25">
      <c r="A5523" t="s">
        <v>514</v>
      </c>
      <c r="B5523" t="s">
        <v>962</v>
      </c>
      <c r="C5523" t="s">
        <v>1853</v>
      </c>
      <c r="D5523">
        <v>180</v>
      </c>
      <c r="E5523" t="s">
        <v>953</v>
      </c>
      <c r="F5523">
        <v>3093</v>
      </c>
      <c r="G5523">
        <v>3093</v>
      </c>
      <c r="H5523">
        <v>0</v>
      </c>
      <c r="I5523" t="s">
        <v>2889</v>
      </c>
      <c r="J5523" t="s">
        <v>960</v>
      </c>
      <c r="K5523" t="s">
        <v>956</v>
      </c>
      <c r="L5523">
        <v>1019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</row>
    <row r="5524" spans="1:21" x14ac:dyDescent="0.25">
      <c r="A5524" t="s">
        <v>514</v>
      </c>
      <c r="B5524" t="s">
        <v>962</v>
      </c>
      <c r="C5524" t="s">
        <v>3421</v>
      </c>
      <c r="D5524">
        <v>130</v>
      </c>
      <c r="E5524" t="s">
        <v>953</v>
      </c>
      <c r="F5524">
        <v>3093</v>
      </c>
      <c r="G5524">
        <v>3093</v>
      </c>
      <c r="H5524">
        <v>0</v>
      </c>
      <c r="I5524" t="s">
        <v>2889</v>
      </c>
      <c r="J5524" t="s">
        <v>960</v>
      </c>
      <c r="K5524" t="s">
        <v>956</v>
      </c>
      <c r="L5524">
        <v>1019</v>
      </c>
      <c r="N5524">
        <v>0</v>
      </c>
      <c r="O5524">
        <v>0</v>
      </c>
      <c r="P5524">
        <v>0</v>
      </c>
      <c r="Q5524">
        <v>0</v>
      </c>
      <c r="R5524">
        <v>0</v>
      </c>
      <c r="S5524">
        <v>0</v>
      </c>
      <c r="T5524">
        <v>0</v>
      </c>
      <c r="U5524">
        <v>0</v>
      </c>
    </row>
    <row r="5525" spans="1:21" x14ac:dyDescent="0.25">
      <c r="A5525" t="s">
        <v>514</v>
      </c>
      <c r="B5525" t="s">
        <v>962</v>
      </c>
      <c r="C5525" t="s">
        <v>3324</v>
      </c>
      <c r="D5525">
        <v>100</v>
      </c>
      <c r="E5525" t="s">
        <v>953</v>
      </c>
      <c r="F5525">
        <v>3093</v>
      </c>
      <c r="G5525">
        <v>3093</v>
      </c>
      <c r="H5525">
        <v>0</v>
      </c>
      <c r="I5525" t="s">
        <v>2889</v>
      </c>
      <c r="J5525" t="s">
        <v>960</v>
      </c>
      <c r="K5525" t="s">
        <v>956</v>
      </c>
      <c r="L5525">
        <v>1019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0</v>
      </c>
      <c r="T5525">
        <v>0</v>
      </c>
      <c r="U5525">
        <v>0</v>
      </c>
    </row>
    <row r="5526" spans="1:21" x14ac:dyDescent="0.25">
      <c r="A5526" t="s">
        <v>514</v>
      </c>
      <c r="B5526" t="s">
        <v>962</v>
      </c>
      <c r="C5526" t="s">
        <v>3325</v>
      </c>
      <c r="D5526">
        <v>81</v>
      </c>
      <c r="E5526" t="s">
        <v>953</v>
      </c>
      <c r="F5526">
        <v>3093</v>
      </c>
      <c r="G5526">
        <v>3093</v>
      </c>
      <c r="H5526">
        <v>0</v>
      </c>
      <c r="I5526" t="s">
        <v>2889</v>
      </c>
      <c r="J5526" t="s">
        <v>960</v>
      </c>
      <c r="K5526" t="s">
        <v>956</v>
      </c>
      <c r="L5526">
        <v>1019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</row>
    <row r="5527" spans="1:21" x14ac:dyDescent="0.25">
      <c r="A5527" t="s">
        <v>514</v>
      </c>
      <c r="B5527" t="s">
        <v>962</v>
      </c>
      <c r="C5527" t="s">
        <v>6809</v>
      </c>
      <c r="D5527">
        <v>160</v>
      </c>
      <c r="E5527" t="s">
        <v>953</v>
      </c>
      <c r="F5527">
        <v>3093</v>
      </c>
      <c r="G5527">
        <v>3093</v>
      </c>
      <c r="H5527">
        <v>0</v>
      </c>
      <c r="I5527" t="s">
        <v>2889</v>
      </c>
      <c r="J5527" t="s">
        <v>960</v>
      </c>
      <c r="K5527" t="s">
        <v>956</v>
      </c>
      <c r="L5527">
        <v>1019</v>
      </c>
      <c r="N5527">
        <v>0</v>
      </c>
      <c r="O5527">
        <v>0</v>
      </c>
      <c r="P5527">
        <v>0</v>
      </c>
      <c r="Q5527">
        <v>0</v>
      </c>
      <c r="R5527">
        <v>0</v>
      </c>
      <c r="S5527">
        <v>0</v>
      </c>
      <c r="T5527">
        <v>0</v>
      </c>
      <c r="U5527">
        <v>0</v>
      </c>
    </row>
    <row r="5528" spans="1:21" x14ac:dyDescent="0.25">
      <c r="A5528" t="s">
        <v>514</v>
      </c>
      <c r="B5528" t="s">
        <v>962</v>
      </c>
      <c r="C5528" t="s">
        <v>6810</v>
      </c>
      <c r="D5528">
        <v>40</v>
      </c>
      <c r="E5528" t="s">
        <v>953</v>
      </c>
      <c r="F5528">
        <v>3093</v>
      </c>
      <c r="G5528">
        <v>3093</v>
      </c>
      <c r="H5528">
        <v>0</v>
      </c>
      <c r="I5528" t="s">
        <v>2889</v>
      </c>
      <c r="J5528" t="s">
        <v>960</v>
      </c>
      <c r="K5528" t="s">
        <v>956</v>
      </c>
      <c r="L5528">
        <v>1019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0</v>
      </c>
      <c r="T5528">
        <v>0</v>
      </c>
      <c r="U5528">
        <v>0</v>
      </c>
    </row>
    <row r="5529" spans="1:21" x14ac:dyDescent="0.25">
      <c r="A5529" t="s">
        <v>514</v>
      </c>
      <c r="B5529" t="s">
        <v>962</v>
      </c>
      <c r="C5529" t="s">
        <v>5082</v>
      </c>
      <c r="D5529">
        <v>120</v>
      </c>
      <c r="E5529" t="s">
        <v>953</v>
      </c>
      <c r="F5529">
        <v>3093</v>
      </c>
      <c r="G5529">
        <v>3093</v>
      </c>
      <c r="H5529">
        <v>0</v>
      </c>
      <c r="I5529" t="s">
        <v>2889</v>
      </c>
      <c r="J5529" t="s">
        <v>960</v>
      </c>
      <c r="K5529" t="s">
        <v>956</v>
      </c>
      <c r="L5529">
        <v>1019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</v>
      </c>
    </row>
    <row r="5530" spans="1:21" x14ac:dyDescent="0.25">
      <c r="A5530" t="s">
        <v>514</v>
      </c>
      <c r="B5530" t="s">
        <v>962</v>
      </c>
      <c r="C5530" t="s">
        <v>6811</v>
      </c>
      <c r="D5530">
        <v>120</v>
      </c>
      <c r="E5530" t="s">
        <v>953</v>
      </c>
      <c r="F5530">
        <v>3093</v>
      </c>
      <c r="G5530">
        <v>3093</v>
      </c>
      <c r="H5530">
        <v>0</v>
      </c>
      <c r="I5530" t="s">
        <v>2889</v>
      </c>
      <c r="J5530" t="s">
        <v>960</v>
      </c>
      <c r="K5530" t="s">
        <v>956</v>
      </c>
      <c r="L5530">
        <v>1019</v>
      </c>
      <c r="N5530">
        <v>0</v>
      </c>
      <c r="O5530">
        <v>0</v>
      </c>
      <c r="P5530">
        <v>0</v>
      </c>
      <c r="Q5530">
        <v>0</v>
      </c>
      <c r="R5530">
        <v>0</v>
      </c>
      <c r="S5530">
        <v>0</v>
      </c>
      <c r="T5530">
        <v>0</v>
      </c>
      <c r="U5530">
        <v>0</v>
      </c>
    </row>
    <row r="5531" spans="1:21" x14ac:dyDescent="0.25">
      <c r="A5531" t="s">
        <v>514</v>
      </c>
      <c r="B5531" t="s">
        <v>962</v>
      </c>
      <c r="C5531" t="s">
        <v>6048</v>
      </c>
      <c r="D5531">
        <v>130</v>
      </c>
      <c r="E5531" t="s">
        <v>953</v>
      </c>
      <c r="F5531">
        <v>3093</v>
      </c>
      <c r="G5531">
        <v>3093</v>
      </c>
      <c r="H5531">
        <v>0</v>
      </c>
      <c r="I5531" t="s">
        <v>2889</v>
      </c>
      <c r="J5531" t="s">
        <v>960</v>
      </c>
      <c r="K5531" t="s">
        <v>956</v>
      </c>
      <c r="L5531">
        <v>1019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</row>
    <row r="5532" spans="1:21" x14ac:dyDescent="0.25">
      <c r="A5532" t="s">
        <v>514</v>
      </c>
      <c r="B5532" t="s">
        <v>959</v>
      </c>
      <c r="C5532" t="s">
        <v>2828</v>
      </c>
      <c r="D5532">
        <v>1</v>
      </c>
      <c r="E5532" t="s">
        <v>953</v>
      </c>
      <c r="F5532">
        <v>3093</v>
      </c>
      <c r="G5532">
        <v>9999</v>
      </c>
      <c r="H5532">
        <v>0</v>
      </c>
      <c r="I5532" t="s">
        <v>2889</v>
      </c>
      <c r="J5532" t="s">
        <v>960</v>
      </c>
      <c r="K5532" t="s">
        <v>956</v>
      </c>
      <c r="L5532">
        <v>1019</v>
      </c>
      <c r="N5532">
        <v>0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</row>
    <row r="5533" spans="1:21" x14ac:dyDescent="0.25">
      <c r="A5533" t="s">
        <v>514</v>
      </c>
      <c r="B5533" t="s">
        <v>959</v>
      </c>
      <c r="C5533" t="s">
        <v>2689</v>
      </c>
      <c r="D5533">
        <v>1</v>
      </c>
      <c r="E5533" t="s">
        <v>953</v>
      </c>
      <c r="F5533">
        <v>3093</v>
      </c>
      <c r="G5533">
        <v>9999</v>
      </c>
      <c r="H5533">
        <v>0</v>
      </c>
      <c r="I5533" t="s">
        <v>2889</v>
      </c>
      <c r="J5533" t="s">
        <v>960</v>
      </c>
      <c r="K5533" t="s">
        <v>956</v>
      </c>
      <c r="L5533">
        <v>1019</v>
      </c>
      <c r="N5533">
        <v>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</v>
      </c>
    </row>
    <row r="5534" spans="1:21" x14ac:dyDescent="0.25">
      <c r="A5534" t="s">
        <v>513</v>
      </c>
      <c r="B5534" t="s">
        <v>952</v>
      </c>
      <c r="C5534" t="s">
        <v>2902</v>
      </c>
      <c r="D5534">
        <v>500</v>
      </c>
      <c r="E5534" t="s">
        <v>953</v>
      </c>
      <c r="F5534">
        <v>3001</v>
      </c>
      <c r="G5534">
        <v>1003</v>
      </c>
      <c r="H5534">
        <v>0</v>
      </c>
      <c r="I5534" t="s">
        <v>2892</v>
      </c>
      <c r="J5534" t="s">
        <v>955</v>
      </c>
      <c r="K5534" t="s">
        <v>956</v>
      </c>
      <c r="L5534">
        <v>1019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</row>
    <row r="5535" spans="1:21" x14ac:dyDescent="0.25">
      <c r="A5535" t="s">
        <v>513</v>
      </c>
      <c r="B5535" t="s">
        <v>957</v>
      </c>
      <c r="C5535">
        <v>3434932</v>
      </c>
      <c r="D5535">
        <v>3</v>
      </c>
      <c r="E5535" t="s">
        <v>953</v>
      </c>
      <c r="F5535">
        <v>3001</v>
      </c>
      <c r="G5535">
        <v>3003</v>
      </c>
      <c r="H5535">
        <v>0</v>
      </c>
      <c r="I5535" t="s">
        <v>2892</v>
      </c>
      <c r="J5535" t="s">
        <v>955</v>
      </c>
      <c r="K5535" t="s">
        <v>956</v>
      </c>
      <c r="L5535">
        <v>1019</v>
      </c>
      <c r="N5535">
        <v>0</v>
      </c>
      <c r="O5535">
        <v>0</v>
      </c>
      <c r="P5535">
        <v>0</v>
      </c>
      <c r="Q5535">
        <v>0</v>
      </c>
      <c r="R5535">
        <v>0</v>
      </c>
      <c r="S5535">
        <v>0</v>
      </c>
      <c r="T5535">
        <v>0</v>
      </c>
      <c r="U5535">
        <v>0</v>
      </c>
    </row>
    <row r="5536" spans="1:21" x14ac:dyDescent="0.25">
      <c r="A5536" t="s">
        <v>513</v>
      </c>
      <c r="B5536" t="s">
        <v>957</v>
      </c>
      <c r="C5536" t="s">
        <v>958</v>
      </c>
      <c r="D5536">
        <v>861</v>
      </c>
      <c r="E5536" t="s">
        <v>953</v>
      </c>
      <c r="F5536">
        <v>3001</v>
      </c>
      <c r="G5536">
        <v>3003</v>
      </c>
      <c r="H5536">
        <v>0</v>
      </c>
      <c r="I5536" t="s">
        <v>2892</v>
      </c>
      <c r="J5536" t="s">
        <v>955</v>
      </c>
      <c r="K5536" t="s">
        <v>956</v>
      </c>
      <c r="L5536">
        <v>1019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</row>
    <row r="5537" spans="1:21" x14ac:dyDescent="0.25">
      <c r="A5537" t="s">
        <v>513</v>
      </c>
      <c r="B5537" t="s">
        <v>1240</v>
      </c>
      <c r="C5537" t="s">
        <v>2423</v>
      </c>
      <c r="D5537">
        <v>12</v>
      </c>
      <c r="E5537" t="s">
        <v>953</v>
      </c>
      <c r="F5537">
        <v>3001</v>
      </c>
      <c r="G5537" t="s">
        <v>1041</v>
      </c>
      <c r="H5537">
        <v>0</v>
      </c>
      <c r="I5537" t="s">
        <v>2892</v>
      </c>
      <c r="J5537" t="s">
        <v>955</v>
      </c>
      <c r="K5537" t="s">
        <v>956</v>
      </c>
      <c r="L5537">
        <v>1019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0</v>
      </c>
      <c r="T5537">
        <v>0</v>
      </c>
      <c r="U5537">
        <v>0</v>
      </c>
    </row>
    <row r="5538" spans="1:21" x14ac:dyDescent="0.25">
      <c r="A5538" t="s">
        <v>513</v>
      </c>
      <c r="B5538" t="s">
        <v>994</v>
      </c>
      <c r="C5538" t="s">
        <v>2893</v>
      </c>
      <c r="D5538">
        <v>433</v>
      </c>
      <c r="E5538" t="s">
        <v>953</v>
      </c>
      <c r="F5538">
        <v>3093</v>
      </c>
      <c r="G5538">
        <v>1001</v>
      </c>
      <c r="H5538">
        <v>0</v>
      </c>
      <c r="I5538" t="s">
        <v>2892</v>
      </c>
      <c r="J5538" t="s">
        <v>960</v>
      </c>
      <c r="K5538" t="s">
        <v>956</v>
      </c>
      <c r="L5538">
        <v>1019</v>
      </c>
      <c r="N5538">
        <v>0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</v>
      </c>
    </row>
    <row r="5539" spans="1:21" x14ac:dyDescent="0.25">
      <c r="A5539" t="s">
        <v>513</v>
      </c>
      <c r="B5539" t="s">
        <v>994</v>
      </c>
      <c r="C5539" t="s">
        <v>2894</v>
      </c>
      <c r="D5539">
        <v>550</v>
      </c>
      <c r="E5539" t="s">
        <v>953</v>
      </c>
      <c r="F5539">
        <v>3093</v>
      </c>
      <c r="G5539">
        <v>1001</v>
      </c>
      <c r="H5539">
        <v>0</v>
      </c>
      <c r="I5539" t="s">
        <v>2892</v>
      </c>
      <c r="J5539" t="s">
        <v>960</v>
      </c>
      <c r="K5539" t="s">
        <v>956</v>
      </c>
      <c r="L5539">
        <v>1019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  <c r="U5539">
        <v>0</v>
      </c>
    </row>
    <row r="5540" spans="1:21" x14ac:dyDescent="0.25">
      <c r="A5540" t="s">
        <v>513</v>
      </c>
      <c r="B5540" t="s">
        <v>994</v>
      </c>
      <c r="C5540" t="s">
        <v>2895</v>
      </c>
      <c r="D5540">
        <v>500</v>
      </c>
      <c r="E5540" t="s">
        <v>953</v>
      </c>
      <c r="F5540">
        <v>3093</v>
      </c>
      <c r="G5540">
        <v>1001</v>
      </c>
      <c r="H5540">
        <v>0</v>
      </c>
      <c r="I5540" t="s">
        <v>2892</v>
      </c>
      <c r="J5540" t="s">
        <v>960</v>
      </c>
      <c r="K5540" t="s">
        <v>956</v>
      </c>
      <c r="L5540">
        <v>1019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0</v>
      </c>
      <c r="U5540">
        <v>0</v>
      </c>
    </row>
    <row r="5541" spans="1:21" x14ac:dyDescent="0.25">
      <c r="A5541" t="s">
        <v>513</v>
      </c>
      <c r="B5541" t="s">
        <v>994</v>
      </c>
      <c r="C5541" t="s">
        <v>2896</v>
      </c>
      <c r="D5541">
        <v>431</v>
      </c>
      <c r="E5541" t="s">
        <v>953</v>
      </c>
      <c r="F5541">
        <v>3093</v>
      </c>
      <c r="G5541">
        <v>1001</v>
      </c>
      <c r="H5541">
        <v>0</v>
      </c>
      <c r="I5541" t="s">
        <v>2892</v>
      </c>
      <c r="J5541" t="s">
        <v>960</v>
      </c>
      <c r="K5541" t="s">
        <v>956</v>
      </c>
      <c r="L5541">
        <v>1019</v>
      </c>
      <c r="N5541">
        <v>0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  <c r="U5541">
        <v>0</v>
      </c>
    </row>
    <row r="5542" spans="1:21" x14ac:dyDescent="0.25">
      <c r="A5542" t="s">
        <v>513</v>
      </c>
      <c r="B5542" t="s">
        <v>994</v>
      </c>
      <c r="C5542" t="s">
        <v>2897</v>
      </c>
      <c r="D5542">
        <v>500</v>
      </c>
      <c r="E5542" t="s">
        <v>953</v>
      </c>
      <c r="F5542">
        <v>3093</v>
      </c>
      <c r="G5542">
        <v>1001</v>
      </c>
      <c r="H5542">
        <v>0</v>
      </c>
      <c r="I5542" t="s">
        <v>2892</v>
      </c>
      <c r="J5542" t="s">
        <v>960</v>
      </c>
      <c r="K5542" t="s">
        <v>956</v>
      </c>
      <c r="L5542">
        <v>1019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0</v>
      </c>
      <c r="U5542">
        <v>0</v>
      </c>
    </row>
    <row r="5543" spans="1:21" x14ac:dyDescent="0.25">
      <c r="A5543" t="s">
        <v>513</v>
      </c>
      <c r="B5543" t="s">
        <v>994</v>
      </c>
      <c r="C5543" t="s">
        <v>1315</v>
      </c>
      <c r="D5543">
        <v>500</v>
      </c>
      <c r="E5543" t="s">
        <v>953</v>
      </c>
      <c r="F5543">
        <v>3093</v>
      </c>
      <c r="G5543">
        <v>1001</v>
      </c>
      <c r="H5543">
        <v>0</v>
      </c>
      <c r="I5543" t="s">
        <v>2892</v>
      </c>
      <c r="J5543" t="s">
        <v>960</v>
      </c>
      <c r="K5543" t="s">
        <v>956</v>
      </c>
      <c r="L5543">
        <v>1019</v>
      </c>
      <c r="N5543">
        <v>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</row>
    <row r="5544" spans="1:21" x14ac:dyDescent="0.25">
      <c r="A5544" t="s">
        <v>513</v>
      </c>
      <c r="B5544" t="s">
        <v>994</v>
      </c>
      <c r="C5544" t="s">
        <v>2898</v>
      </c>
      <c r="D5544">
        <v>500</v>
      </c>
      <c r="E5544" t="s">
        <v>953</v>
      </c>
      <c r="F5544">
        <v>3093</v>
      </c>
      <c r="G5544">
        <v>1001</v>
      </c>
      <c r="H5544">
        <v>0</v>
      </c>
      <c r="I5544" t="s">
        <v>2892</v>
      </c>
      <c r="J5544" t="s">
        <v>960</v>
      </c>
      <c r="K5544" t="s">
        <v>956</v>
      </c>
      <c r="L5544">
        <v>1019</v>
      </c>
      <c r="N5544">
        <v>0</v>
      </c>
      <c r="O5544">
        <v>0</v>
      </c>
      <c r="P5544">
        <v>0</v>
      </c>
      <c r="Q5544">
        <v>0</v>
      </c>
      <c r="R5544">
        <v>0</v>
      </c>
      <c r="S5544">
        <v>0</v>
      </c>
      <c r="T5544">
        <v>0</v>
      </c>
      <c r="U5544">
        <v>0</v>
      </c>
    </row>
    <row r="5545" spans="1:21" x14ac:dyDescent="0.25">
      <c r="A5545" t="s">
        <v>513</v>
      </c>
      <c r="B5545" t="s">
        <v>994</v>
      </c>
      <c r="C5545" t="s">
        <v>2899</v>
      </c>
      <c r="D5545">
        <v>500</v>
      </c>
      <c r="E5545" t="s">
        <v>953</v>
      </c>
      <c r="F5545">
        <v>3093</v>
      </c>
      <c r="G5545">
        <v>1001</v>
      </c>
      <c r="H5545">
        <v>0</v>
      </c>
      <c r="I5545" t="s">
        <v>2892</v>
      </c>
      <c r="J5545" t="s">
        <v>960</v>
      </c>
      <c r="K5545" t="s">
        <v>956</v>
      </c>
      <c r="L5545">
        <v>1019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</row>
    <row r="5546" spans="1:21" x14ac:dyDescent="0.25">
      <c r="A5546" t="s">
        <v>513</v>
      </c>
      <c r="B5546" t="s">
        <v>994</v>
      </c>
      <c r="C5546" t="s">
        <v>2900</v>
      </c>
      <c r="D5546">
        <v>489</v>
      </c>
      <c r="E5546" t="s">
        <v>953</v>
      </c>
      <c r="F5546">
        <v>3093</v>
      </c>
      <c r="G5546">
        <v>1001</v>
      </c>
      <c r="H5546">
        <v>0</v>
      </c>
      <c r="I5546" t="s">
        <v>2892</v>
      </c>
      <c r="J5546" t="s">
        <v>960</v>
      </c>
      <c r="K5546" t="s">
        <v>956</v>
      </c>
      <c r="L5546">
        <v>1019</v>
      </c>
      <c r="N5546">
        <v>0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</row>
    <row r="5547" spans="1:21" x14ac:dyDescent="0.25">
      <c r="A5547" t="s">
        <v>513</v>
      </c>
      <c r="B5547" t="s">
        <v>994</v>
      </c>
      <c r="C5547" t="s">
        <v>2901</v>
      </c>
      <c r="D5547">
        <v>600</v>
      </c>
      <c r="E5547" t="s">
        <v>953</v>
      </c>
      <c r="F5547">
        <v>3093</v>
      </c>
      <c r="G5547">
        <v>1001</v>
      </c>
      <c r="H5547">
        <v>0</v>
      </c>
      <c r="I5547" t="s">
        <v>2892</v>
      </c>
      <c r="J5547" t="s">
        <v>960</v>
      </c>
      <c r="K5547" t="s">
        <v>956</v>
      </c>
      <c r="L5547">
        <v>1019</v>
      </c>
      <c r="N5547">
        <v>0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</row>
    <row r="5548" spans="1:21" x14ac:dyDescent="0.25">
      <c r="A5548" t="s">
        <v>513</v>
      </c>
      <c r="B5548" t="s">
        <v>994</v>
      </c>
      <c r="C5548" t="s">
        <v>1310</v>
      </c>
      <c r="D5548">
        <v>137</v>
      </c>
      <c r="E5548" t="s">
        <v>953</v>
      </c>
      <c r="F5548">
        <v>3093</v>
      </c>
      <c r="G5548">
        <v>1001</v>
      </c>
      <c r="H5548">
        <v>0</v>
      </c>
      <c r="I5548" t="s">
        <v>2892</v>
      </c>
      <c r="J5548" t="s">
        <v>960</v>
      </c>
      <c r="K5548" t="s">
        <v>956</v>
      </c>
      <c r="L5548">
        <v>1019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</row>
    <row r="5549" spans="1:21" x14ac:dyDescent="0.25">
      <c r="A5549" t="s">
        <v>513</v>
      </c>
      <c r="B5549" t="s">
        <v>994</v>
      </c>
      <c r="C5549" t="s">
        <v>2903</v>
      </c>
      <c r="D5549">
        <v>550</v>
      </c>
      <c r="E5549" t="s">
        <v>953</v>
      </c>
      <c r="F5549">
        <v>3093</v>
      </c>
      <c r="G5549">
        <v>1001</v>
      </c>
      <c r="H5549">
        <v>0</v>
      </c>
      <c r="I5549" t="s">
        <v>2892</v>
      </c>
      <c r="J5549" t="s">
        <v>960</v>
      </c>
      <c r="K5549" t="s">
        <v>956</v>
      </c>
      <c r="L5549">
        <v>1019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</row>
    <row r="5550" spans="1:21" x14ac:dyDescent="0.25">
      <c r="A5550" t="s">
        <v>513</v>
      </c>
      <c r="B5550" t="s">
        <v>994</v>
      </c>
      <c r="C5550" t="s">
        <v>1645</v>
      </c>
      <c r="D5550">
        <v>480</v>
      </c>
      <c r="E5550" t="s">
        <v>953</v>
      </c>
      <c r="F5550">
        <v>3093</v>
      </c>
      <c r="G5550">
        <v>1001</v>
      </c>
      <c r="H5550">
        <v>0</v>
      </c>
      <c r="I5550" t="s">
        <v>2892</v>
      </c>
      <c r="J5550" t="s">
        <v>960</v>
      </c>
      <c r="K5550" t="s">
        <v>956</v>
      </c>
      <c r="L5550">
        <v>1019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</row>
    <row r="5551" spans="1:21" x14ac:dyDescent="0.25">
      <c r="A5551" t="s">
        <v>513</v>
      </c>
      <c r="B5551" t="s">
        <v>994</v>
      </c>
      <c r="C5551" t="s">
        <v>2973</v>
      </c>
      <c r="D5551">
        <v>500</v>
      </c>
      <c r="E5551" t="s">
        <v>953</v>
      </c>
      <c r="F5551">
        <v>3093</v>
      </c>
      <c r="G5551">
        <v>1001</v>
      </c>
      <c r="H5551">
        <v>0</v>
      </c>
      <c r="I5551" t="s">
        <v>2892</v>
      </c>
      <c r="J5551" t="s">
        <v>960</v>
      </c>
      <c r="K5551" t="s">
        <v>956</v>
      </c>
      <c r="L5551">
        <v>1019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</row>
    <row r="5552" spans="1:21" x14ac:dyDescent="0.25">
      <c r="A5552" t="s">
        <v>513</v>
      </c>
      <c r="B5552" t="s">
        <v>994</v>
      </c>
      <c r="C5552" t="s">
        <v>3011</v>
      </c>
      <c r="D5552">
        <v>503</v>
      </c>
      <c r="E5552" t="s">
        <v>953</v>
      </c>
      <c r="F5552">
        <v>3093</v>
      </c>
      <c r="G5552">
        <v>1001</v>
      </c>
      <c r="H5552">
        <v>0</v>
      </c>
      <c r="I5552" t="s">
        <v>2892</v>
      </c>
      <c r="J5552" t="s">
        <v>960</v>
      </c>
      <c r="K5552" t="s">
        <v>956</v>
      </c>
      <c r="L5552">
        <v>1019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  <c r="U5552">
        <v>0</v>
      </c>
    </row>
    <row r="5553" spans="1:21" x14ac:dyDescent="0.25">
      <c r="A5553" t="s">
        <v>513</v>
      </c>
      <c r="B5553" t="s">
        <v>994</v>
      </c>
      <c r="C5553" t="s">
        <v>3529</v>
      </c>
      <c r="D5553">
        <v>500</v>
      </c>
      <c r="E5553" t="s">
        <v>953</v>
      </c>
      <c r="F5553">
        <v>3093</v>
      </c>
      <c r="G5553">
        <v>1001</v>
      </c>
      <c r="H5553">
        <v>0</v>
      </c>
      <c r="I5553" t="s">
        <v>2892</v>
      </c>
      <c r="J5553" t="s">
        <v>960</v>
      </c>
      <c r="K5553" t="s">
        <v>956</v>
      </c>
      <c r="L5553">
        <v>1019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</v>
      </c>
    </row>
    <row r="5554" spans="1:21" x14ac:dyDescent="0.25">
      <c r="A5554" t="s">
        <v>513</v>
      </c>
      <c r="B5554" t="s">
        <v>994</v>
      </c>
      <c r="C5554" t="s">
        <v>6812</v>
      </c>
      <c r="D5554">
        <v>500</v>
      </c>
      <c r="E5554" t="s">
        <v>953</v>
      </c>
      <c r="F5554">
        <v>3093</v>
      </c>
      <c r="G5554">
        <v>1001</v>
      </c>
      <c r="H5554">
        <v>0</v>
      </c>
      <c r="I5554" t="s">
        <v>2892</v>
      </c>
      <c r="J5554" t="s">
        <v>960</v>
      </c>
      <c r="K5554" t="s">
        <v>956</v>
      </c>
      <c r="L5554">
        <v>1019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</row>
    <row r="5555" spans="1:21" x14ac:dyDescent="0.25">
      <c r="A5555" t="s">
        <v>513</v>
      </c>
      <c r="B5555" t="s">
        <v>994</v>
      </c>
      <c r="C5555" t="s">
        <v>6813</v>
      </c>
      <c r="D5555">
        <v>500</v>
      </c>
      <c r="E5555" t="s">
        <v>953</v>
      </c>
      <c r="F5555">
        <v>3093</v>
      </c>
      <c r="G5555">
        <v>1001</v>
      </c>
      <c r="H5555">
        <v>0</v>
      </c>
      <c r="I5555" t="s">
        <v>2892</v>
      </c>
      <c r="J5555" t="s">
        <v>960</v>
      </c>
      <c r="K5555" t="s">
        <v>956</v>
      </c>
      <c r="L5555">
        <v>1019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</row>
    <row r="5556" spans="1:21" x14ac:dyDescent="0.25">
      <c r="A5556" t="s">
        <v>513</v>
      </c>
      <c r="B5556" t="s">
        <v>994</v>
      </c>
      <c r="C5556" t="s">
        <v>5178</v>
      </c>
      <c r="D5556">
        <v>500</v>
      </c>
      <c r="E5556" t="s">
        <v>953</v>
      </c>
      <c r="F5556">
        <v>3093</v>
      </c>
      <c r="G5556">
        <v>1001</v>
      </c>
      <c r="H5556">
        <v>0</v>
      </c>
      <c r="I5556" t="s">
        <v>2892</v>
      </c>
      <c r="J5556" t="s">
        <v>960</v>
      </c>
      <c r="K5556" t="s">
        <v>956</v>
      </c>
      <c r="L5556">
        <v>1019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0</v>
      </c>
      <c r="T5556">
        <v>0</v>
      </c>
      <c r="U5556">
        <v>0</v>
      </c>
    </row>
    <row r="5557" spans="1:21" x14ac:dyDescent="0.25">
      <c r="A5557" t="s">
        <v>513</v>
      </c>
      <c r="B5557" t="s">
        <v>994</v>
      </c>
      <c r="C5557" t="s">
        <v>5294</v>
      </c>
      <c r="D5557">
        <v>500</v>
      </c>
      <c r="E5557" t="s">
        <v>953</v>
      </c>
      <c r="F5557">
        <v>3093</v>
      </c>
      <c r="G5557">
        <v>1001</v>
      </c>
      <c r="H5557">
        <v>0</v>
      </c>
      <c r="I5557" t="s">
        <v>2892</v>
      </c>
      <c r="J5557" t="s">
        <v>960</v>
      </c>
      <c r="K5557" t="s">
        <v>956</v>
      </c>
      <c r="L5557">
        <v>1019</v>
      </c>
      <c r="N5557">
        <v>0</v>
      </c>
      <c r="O5557">
        <v>0</v>
      </c>
      <c r="P5557">
        <v>0</v>
      </c>
      <c r="Q5557">
        <v>0</v>
      </c>
      <c r="R5557">
        <v>0</v>
      </c>
      <c r="S5557">
        <v>0</v>
      </c>
      <c r="T5557">
        <v>0</v>
      </c>
      <c r="U5557">
        <v>0</v>
      </c>
    </row>
    <row r="5558" spans="1:21" x14ac:dyDescent="0.25">
      <c r="A5558" t="s">
        <v>513</v>
      </c>
      <c r="B5558" t="s">
        <v>994</v>
      </c>
      <c r="C5558" t="s">
        <v>6814</v>
      </c>
      <c r="D5558">
        <v>650</v>
      </c>
      <c r="E5558" t="s">
        <v>953</v>
      </c>
      <c r="F5558">
        <v>3093</v>
      </c>
      <c r="G5558">
        <v>1001</v>
      </c>
      <c r="H5558">
        <v>0</v>
      </c>
      <c r="I5558" t="s">
        <v>2892</v>
      </c>
      <c r="J5558" t="s">
        <v>960</v>
      </c>
      <c r="K5558" t="s">
        <v>956</v>
      </c>
      <c r="L5558">
        <v>1019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</v>
      </c>
    </row>
    <row r="5559" spans="1:21" x14ac:dyDescent="0.25">
      <c r="A5559" t="s">
        <v>513</v>
      </c>
      <c r="B5559" t="s">
        <v>1508</v>
      </c>
      <c r="C5559" t="s">
        <v>6815</v>
      </c>
      <c r="D5559">
        <v>500</v>
      </c>
      <c r="E5559" t="s">
        <v>953</v>
      </c>
      <c r="F5559">
        <v>3093</v>
      </c>
      <c r="G5559">
        <v>3003</v>
      </c>
      <c r="H5559">
        <v>0</v>
      </c>
      <c r="I5559" t="s">
        <v>2892</v>
      </c>
      <c r="J5559" t="s">
        <v>960</v>
      </c>
      <c r="K5559" t="s">
        <v>956</v>
      </c>
      <c r="L5559">
        <v>1019</v>
      </c>
      <c r="N5559">
        <v>0</v>
      </c>
      <c r="O5559">
        <v>0</v>
      </c>
      <c r="P5559">
        <v>0</v>
      </c>
      <c r="Q5559">
        <v>0</v>
      </c>
      <c r="R5559">
        <v>0</v>
      </c>
      <c r="S5559">
        <v>0</v>
      </c>
      <c r="T5559">
        <v>0</v>
      </c>
      <c r="U5559">
        <v>0</v>
      </c>
    </row>
    <row r="5560" spans="1:21" x14ac:dyDescent="0.25">
      <c r="A5560" t="s">
        <v>513</v>
      </c>
      <c r="B5560" t="s">
        <v>1508</v>
      </c>
      <c r="C5560" t="s">
        <v>6816</v>
      </c>
      <c r="D5560">
        <v>500</v>
      </c>
      <c r="E5560" t="s">
        <v>953</v>
      </c>
      <c r="F5560">
        <v>3093</v>
      </c>
      <c r="G5560">
        <v>3003</v>
      </c>
      <c r="H5560">
        <v>0</v>
      </c>
      <c r="I5560" t="s">
        <v>2892</v>
      </c>
      <c r="J5560" t="s">
        <v>960</v>
      </c>
      <c r="K5560" t="s">
        <v>956</v>
      </c>
      <c r="L5560">
        <v>1019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</row>
    <row r="5561" spans="1:21" x14ac:dyDescent="0.25">
      <c r="A5561" t="s">
        <v>513</v>
      </c>
      <c r="B5561" t="s">
        <v>1508</v>
      </c>
      <c r="C5561" t="s">
        <v>6817</v>
      </c>
      <c r="D5561">
        <v>500</v>
      </c>
      <c r="E5561" t="s">
        <v>953</v>
      </c>
      <c r="F5561">
        <v>3093</v>
      </c>
      <c r="G5561">
        <v>3003</v>
      </c>
      <c r="H5561">
        <v>0</v>
      </c>
      <c r="I5561" t="s">
        <v>2892</v>
      </c>
      <c r="J5561" t="s">
        <v>960</v>
      </c>
      <c r="K5561" t="s">
        <v>956</v>
      </c>
      <c r="L5561">
        <v>1019</v>
      </c>
      <c r="N5561">
        <v>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</v>
      </c>
    </row>
    <row r="5562" spans="1:21" x14ac:dyDescent="0.25">
      <c r="A5562" t="s">
        <v>513</v>
      </c>
      <c r="B5562" t="s">
        <v>1508</v>
      </c>
      <c r="C5562" t="s">
        <v>6818</v>
      </c>
      <c r="D5562">
        <v>246</v>
      </c>
      <c r="E5562" t="s">
        <v>953</v>
      </c>
      <c r="F5562">
        <v>3093</v>
      </c>
      <c r="G5562">
        <v>3003</v>
      </c>
      <c r="H5562">
        <v>0</v>
      </c>
      <c r="I5562" t="s">
        <v>2892</v>
      </c>
      <c r="J5562" t="s">
        <v>960</v>
      </c>
      <c r="K5562" t="s">
        <v>956</v>
      </c>
      <c r="L5562">
        <v>1019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  <c r="U5562">
        <v>0</v>
      </c>
    </row>
    <row r="5563" spans="1:21" x14ac:dyDescent="0.25">
      <c r="A5563" t="s">
        <v>513</v>
      </c>
      <c r="B5563" t="s">
        <v>962</v>
      </c>
      <c r="C5563" t="s">
        <v>1668</v>
      </c>
      <c r="D5563">
        <v>400</v>
      </c>
      <c r="E5563" t="s">
        <v>953</v>
      </c>
      <c r="F5563">
        <v>3093</v>
      </c>
      <c r="G5563">
        <v>3093</v>
      </c>
      <c r="H5563">
        <v>0</v>
      </c>
      <c r="I5563" t="s">
        <v>2892</v>
      </c>
      <c r="J5563" t="s">
        <v>960</v>
      </c>
      <c r="K5563" t="s">
        <v>956</v>
      </c>
      <c r="L5563">
        <v>1019</v>
      </c>
      <c r="N5563">
        <v>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</row>
    <row r="5564" spans="1:21" x14ac:dyDescent="0.25">
      <c r="A5564" t="s">
        <v>513</v>
      </c>
      <c r="B5564" t="s">
        <v>962</v>
      </c>
      <c r="C5564" t="s">
        <v>1715</v>
      </c>
      <c r="D5564">
        <v>146</v>
      </c>
      <c r="E5564" t="s">
        <v>953</v>
      </c>
      <c r="F5564">
        <v>3093</v>
      </c>
      <c r="G5564">
        <v>3093</v>
      </c>
      <c r="H5564">
        <v>0</v>
      </c>
      <c r="I5564" t="s">
        <v>2892</v>
      </c>
      <c r="J5564" t="s">
        <v>960</v>
      </c>
      <c r="K5564" t="s">
        <v>956</v>
      </c>
      <c r="L5564">
        <v>1019</v>
      </c>
      <c r="N5564">
        <v>0</v>
      </c>
      <c r="O5564">
        <v>0</v>
      </c>
      <c r="P5564">
        <v>0</v>
      </c>
      <c r="Q5564">
        <v>0</v>
      </c>
      <c r="R5564">
        <v>0</v>
      </c>
      <c r="S5564">
        <v>0</v>
      </c>
      <c r="T5564">
        <v>0</v>
      </c>
      <c r="U5564">
        <v>0</v>
      </c>
    </row>
    <row r="5565" spans="1:21" x14ac:dyDescent="0.25">
      <c r="A5565" t="s">
        <v>513</v>
      </c>
      <c r="B5565" t="s">
        <v>962</v>
      </c>
      <c r="C5565" t="s">
        <v>3530</v>
      </c>
      <c r="D5565">
        <v>500</v>
      </c>
      <c r="E5565" t="s">
        <v>953</v>
      </c>
      <c r="F5565">
        <v>3093</v>
      </c>
      <c r="G5565">
        <v>3093</v>
      </c>
      <c r="H5565">
        <v>0</v>
      </c>
      <c r="I5565" t="s">
        <v>2892</v>
      </c>
      <c r="J5565" t="s">
        <v>960</v>
      </c>
      <c r="K5565" t="s">
        <v>956</v>
      </c>
      <c r="L5565">
        <v>1019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  <c r="U5565">
        <v>0</v>
      </c>
    </row>
    <row r="5566" spans="1:21" x14ac:dyDescent="0.25">
      <c r="A5566" t="s">
        <v>513</v>
      </c>
      <c r="B5566" t="s">
        <v>962</v>
      </c>
      <c r="C5566" t="s">
        <v>3288</v>
      </c>
      <c r="D5566">
        <v>500</v>
      </c>
      <c r="E5566" t="s">
        <v>953</v>
      </c>
      <c r="F5566">
        <v>3093</v>
      </c>
      <c r="G5566">
        <v>3093</v>
      </c>
      <c r="H5566">
        <v>0</v>
      </c>
      <c r="I5566" t="s">
        <v>2892</v>
      </c>
      <c r="J5566" t="s">
        <v>960</v>
      </c>
      <c r="K5566" t="s">
        <v>956</v>
      </c>
      <c r="L5566">
        <v>1019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</row>
    <row r="5567" spans="1:21" x14ac:dyDescent="0.25">
      <c r="A5567" t="s">
        <v>513</v>
      </c>
      <c r="B5567" t="s">
        <v>962</v>
      </c>
      <c r="C5567" t="s">
        <v>3364</v>
      </c>
      <c r="D5567">
        <v>500</v>
      </c>
      <c r="E5567" t="s">
        <v>953</v>
      </c>
      <c r="F5567">
        <v>3093</v>
      </c>
      <c r="G5567">
        <v>3093</v>
      </c>
      <c r="H5567">
        <v>0</v>
      </c>
      <c r="I5567" t="s">
        <v>2892</v>
      </c>
      <c r="J5567" t="s">
        <v>960</v>
      </c>
      <c r="K5567" t="s">
        <v>956</v>
      </c>
      <c r="L5567">
        <v>1019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</row>
    <row r="5568" spans="1:21" x14ac:dyDescent="0.25">
      <c r="A5568" t="s">
        <v>513</v>
      </c>
      <c r="B5568" t="s">
        <v>962</v>
      </c>
      <c r="C5568" t="s">
        <v>3290</v>
      </c>
      <c r="D5568">
        <v>422</v>
      </c>
      <c r="E5568" t="s">
        <v>953</v>
      </c>
      <c r="F5568">
        <v>3093</v>
      </c>
      <c r="G5568">
        <v>3093</v>
      </c>
      <c r="H5568">
        <v>0</v>
      </c>
      <c r="I5568" t="s">
        <v>2892</v>
      </c>
      <c r="J5568" t="s">
        <v>960</v>
      </c>
      <c r="K5568" t="s">
        <v>956</v>
      </c>
      <c r="L5568">
        <v>1019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</row>
    <row r="5569" spans="1:21" x14ac:dyDescent="0.25">
      <c r="A5569" t="s">
        <v>513</v>
      </c>
      <c r="B5569" t="s">
        <v>962</v>
      </c>
      <c r="C5569" t="s">
        <v>2052</v>
      </c>
      <c r="D5569">
        <v>3</v>
      </c>
      <c r="E5569" t="s">
        <v>953</v>
      </c>
      <c r="F5569">
        <v>3093</v>
      </c>
      <c r="G5569">
        <v>3093</v>
      </c>
      <c r="H5569">
        <v>0</v>
      </c>
      <c r="I5569" t="s">
        <v>2892</v>
      </c>
      <c r="J5569" t="s">
        <v>960</v>
      </c>
      <c r="K5569" t="s">
        <v>956</v>
      </c>
      <c r="L5569">
        <v>1019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</row>
    <row r="5570" spans="1:21" x14ac:dyDescent="0.25">
      <c r="A5570" t="s">
        <v>513</v>
      </c>
      <c r="B5570" t="s">
        <v>1441</v>
      </c>
      <c r="C5570" t="s">
        <v>6819</v>
      </c>
      <c r="D5570">
        <v>500</v>
      </c>
      <c r="E5570" t="s">
        <v>953</v>
      </c>
      <c r="F5570">
        <v>3093</v>
      </c>
      <c r="G5570" t="s">
        <v>1442</v>
      </c>
      <c r="H5570">
        <v>0</v>
      </c>
      <c r="I5570" t="s">
        <v>2892</v>
      </c>
      <c r="J5570" t="s">
        <v>960</v>
      </c>
      <c r="K5570" t="s">
        <v>956</v>
      </c>
      <c r="L5570">
        <v>1019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</row>
    <row r="5571" spans="1:21" x14ac:dyDescent="0.25">
      <c r="A5571" t="s">
        <v>513</v>
      </c>
      <c r="B5571" t="s">
        <v>959</v>
      </c>
      <c r="C5571" t="s">
        <v>2587</v>
      </c>
      <c r="D5571">
        <v>2</v>
      </c>
      <c r="E5571" t="s">
        <v>953</v>
      </c>
      <c r="F5571">
        <v>3093</v>
      </c>
      <c r="G5571">
        <v>9999</v>
      </c>
      <c r="H5571">
        <v>0</v>
      </c>
      <c r="I5571" t="s">
        <v>2892</v>
      </c>
      <c r="J5571" t="s">
        <v>960</v>
      </c>
      <c r="K5571" t="s">
        <v>956</v>
      </c>
      <c r="L5571">
        <v>1019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</row>
    <row r="5572" spans="1:21" x14ac:dyDescent="0.25">
      <c r="A5572" t="s">
        <v>512</v>
      </c>
      <c r="B5572" t="s">
        <v>952</v>
      </c>
      <c r="C5572" t="s">
        <v>5874</v>
      </c>
      <c r="D5572">
        <v>130</v>
      </c>
      <c r="E5572" t="s">
        <v>953</v>
      </c>
      <c r="F5572">
        <v>3001</v>
      </c>
      <c r="G5572">
        <v>1003</v>
      </c>
      <c r="H5572">
        <v>0</v>
      </c>
      <c r="I5572" t="s">
        <v>2904</v>
      </c>
      <c r="J5572" t="s">
        <v>955</v>
      </c>
      <c r="K5572" t="s">
        <v>956</v>
      </c>
      <c r="L5572">
        <v>1019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0</v>
      </c>
      <c r="U5572">
        <v>0</v>
      </c>
    </row>
    <row r="5573" spans="1:21" x14ac:dyDescent="0.25">
      <c r="A5573" t="s">
        <v>512</v>
      </c>
      <c r="B5573" t="s">
        <v>952</v>
      </c>
      <c r="C5573" t="s">
        <v>6820</v>
      </c>
      <c r="D5573">
        <v>140</v>
      </c>
      <c r="E5573" t="s">
        <v>953</v>
      </c>
      <c r="F5573">
        <v>3001</v>
      </c>
      <c r="G5573">
        <v>1003</v>
      </c>
      <c r="H5573">
        <v>0</v>
      </c>
      <c r="I5573" t="s">
        <v>2904</v>
      </c>
      <c r="J5573" t="s">
        <v>955</v>
      </c>
      <c r="K5573" t="s">
        <v>956</v>
      </c>
      <c r="L5573">
        <v>1019</v>
      </c>
      <c r="N5573">
        <v>0</v>
      </c>
      <c r="O5573">
        <v>0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</row>
    <row r="5574" spans="1:21" x14ac:dyDescent="0.25">
      <c r="A5574" t="s">
        <v>512</v>
      </c>
      <c r="B5574" t="s">
        <v>957</v>
      </c>
      <c r="C5574">
        <v>3434934</v>
      </c>
      <c r="D5574">
        <v>3</v>
      </c>
      <c r="E5574" t="s">
        <v>953</v>
      </c>
      <c r="F5574">
        <v>3001</v>
      </c>
      <c r="G5574">
        <v>3003</v>
      </c>
      <c r="H5574">
        <v>0</v>
      </c>
      <c r="I5574" t="s">
        <v>2904</v>
      </c>
      <c r="J5574" t="s">
        <v>955</v>
      </c>
      <c r="K5574" t="s">
        <v>956</v>
      </c>
      <c r="L5574">
        <v>1019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</row>
    <row r="5575" spans="1:21" x14ac:dyDescent="0.25">
      <c r="A5575" t="s">
        <v>512</v>
      </c>
      <c r="B5575" t="s">
        <v>957</v>
      </c>
      <c r="C5575" t="s">
        <v>958</v>
      </c>
      <c r="D5575">
        <v>117</v>
      </c>
      <c r="E5575" t="s">
        <v>953</v>
      </c>
      <c r="F5575">
        <v>3001</v>
      </c>
      <c r="G5575">
        <v>3003</v>
      </c>
      <c r="H5575">
        <v>0</v>
      </c>
      <c r="I5575" t="s">
        <v>2904</v>
      </c>
      <c r="J5575" t="s">
        <v>955</v>
      </c>
      <c r="K5575" t="s">
        <v>956</v>
      </c>
      <c r="L5575">
        <v>1019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</v>
      </c>
    </row>
    <row r="5576" spans="1:21" x14ac:dyDescent="0.25">
      <c r="A5576" t="s">
        <v>512</v>
      </c>
      <c r="B5576" t="s">
        <v>1240</v>
      </c>
      <c r="C5576" t="s">
        <v>2423</v>
      </c>
      <c r="D5576">
        <v>12</v>
      </c>
      <c r="E5576" t="s">
        <v>953</v>
      </c>
      <c r="F5576">
        <v>3001</v>
      </c>
      <c r="G5576" t="s">
        <v>1041</v>
      </c>
      <c r="H5576">
        <v>0</v>
      </c>
      <c r="I5576" t="s">
        <v>2904</v>
      </c>
      <c r="J5576" t="s">
        <v>955</v>
      </c>
      <c r="K5576" t="s">
        <v>956</v>
      </c>
      <c r="L5576">
        <v>1019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0</v>
      </c>
      <c r="U5576">
        <v>0</v>
      </c>
    </row>
    <row r="5577" spans="1:21" x14ac:dyDescent="0.25">
      <c r="A5577" t="s">
        <v>512</v>
      </c>
      <c r="B5577" t="s">
        <v>964</v>
      </c>
      <c r="C5577" t="s">
        <v>6821</v>
      </c>
      <c r="D5577">
        <v>160</v>
      </c>
      <c r="E5577" t="s">
        <v>953</v>
      </c>
      <c r="F5577">
        <v>3093</v>
      </c>
      <c r="G5577">
        <v>3000</v>
      </c>
      <c r="H5577">
        <v>0</v>
      </c>
      <c r="I5577" t="s">
        <v>2904</v>
      </c>
      <c r="J5577" t="s">
        <v>960</v>
      </c>
      <c r="K5577" t="s">
        <v>956</v>
      </c>
      <c r="L5577">
        <v>1019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  <c r="U5577">
        <v>0</v>
      </c>
    </row>
    <row r="5578" spans="1:21" x14ac:dyDescent="0.25">
      <c r="A5578" t="s">
        <v>512</v>
      </c>
      <c r="B5578" t="s">
        <v>959</v>
      </c>
      <c r="C5578" t="s">
        <v>1776</v>
      </c>
      <c r="D5578">
        <v>2</v>
      </c>
      <c r="E5578" t="s">
        <v>953</v>
      </c>
      <c r="F5578">
        <v>3093</v>
      </c>
      <c r="G5578">
        <v>9999</v>
      </c>
      <c r="H5578">
        <v>0</v>
      </c>
      <c r="I5578" t="s">
        <v>2904</v>
      </c>
      <c r="J5578" t="s">
        <v>960</v>
      </c>
      <c r="K5578" t="s">
        <v>956</v>
      </c>
      <c r="L5578">
        <v>1019</v>
      </c>
      <c r="N5578">
        <v>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</row>
    <row r="5579" spans="1:21" x14ac:dyDescent="0.25">
      <c r="A5579" t="s">
        <v>511</v>
      </c>
      <c r="D5579">
        <v>0</v>
      </c>
      <c r="E5579" t="s">
        <v>953</v>
      </c>
      <c r="F5579">
        <v>3001</v>
      </c>
      <c r="H5579">
        <v>160</v>
      </c>
      <c r="I5579" t="s">
        <v>2905</v>
      </c>
      <c r="J5579" t="s">
        <v>955</v>
      </c>
      <c r="K5579" t="s">
        <v>956</v>
      </c>
      <c r="L5579">
        <v>1019</v>
      </c>
      <c r="N5579">
        <v>0</v>
      </c>
      <c r="O5579">
        <v>160</v>
      </c>
      <c r="P5579">
        <v>0</v>
      </c>
      <c r="Q5579">
        <v>0</v>
      </c>
      <c r="R5579">
        <v>0</v>
      </c>
      <c r="S5579">
        <v>0</v>
      </c>
      <c r="T5579">
        <v>0</v>
      </c>
      <c r="U5579">
        <v>0</v>
      </c>
    </row>
    <row r="5580" spans="1:21" x14ac:dyDescent="0.25">
      <c r="A5580" t="s">
        <v>511</v>
      </c>
      <c r="B5580" t="s">
        <v>957</v>
      </c>
      <c r="C5580">
        <v>3434935</v>
      </c>
      <c r="D5580">
        <v>3</v>
      </c>
      <c r="E5580" t="s">
        <v>953</v>
      </c>
      <c r="F5580">
        <v>3001</v>
      </c>
      <c r="G5580">
        <v>3003</v>
      </c>
      <c r="H5580">
        <v>0</v>
      </c>
      <c r="I5580" t="s">
        <v>2905</v>
      </c>
      <c r="J5580" t="s">
        <v>955</v>
      </c>
      <c r="K5580" t="s">
        <v>956</v>
      </c>
      <c r="L5580">
        <v>1019</v>
      </c>
      <c r="N5580">
        <v>0</v>
      </c>
      <c r="O5580">
        <v>0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</v>
      </c>
    </row>
    <row r="5581" spans="1:21" x14ac:dyDescent="0.25">
      <c r="A5581" t="s">
        <v>511</v>
      </c>
      <c r="B5581" t="s">
        <v>957</v>
      </c>
      <c r="C5581" t="s">
        <v>958</v>
      </c>
      <c r="D5581">
        <v>198</v>
      </c>
      <c r="E5581" t="s">
        <v>953</v>
      </c>
      <c r="F5581">
        <v>3001</v>
      </c>
      <c r="G5581">
        <v>3003</v>
      </c>
      <c r="H5581">
        <v>0</v>
      </c>
      <c r="I5581" t="s">
        <v>2905</v>
      </c>
      <c r="J5581" t="s">
        <v>955</v>
      </c>
      <c r="K5581" t="s">
        <v>956</v>
      </c>
      <c r="L5581">
        <v>1019</v>
      </c>
      <c r="N5581">
        <v>0</v>
      </c>
      <c r="O5581">
        <v>0</v>
      </c>
      <c r="P5581">
        <v>0</v>
      </c>
      <c r="Q5581">
        <v>0</v>
      </c>
      <c r="R5581">
        <v>0</v>
      </c>
      <c r="S5581">
        <v>0</v>
      </c>
      <c r="T5581">
        <v>0</v>
      </c>
      <c r="U5581">
        <v>0</v>
      </c>
    </row>
    <row r="5582" spans="1:21" x14ac:dyDescent="0.25">
      <c r="A5582" t="s">
        <v>511</v>
      </c>
      <c r="B5582" t="s">
        <v>1240</v>
      </c>
      <c r="C5582" t="s">
        <v>2423</v>
      </c>
      <c r="D5582">
        <v>12</v>
      </c>
      <c r="E5582" t="s">
        <v>953</v>
      </c>
      <c r="F5582">
        <v>3001</v>
      </c>
      <c r="G5582" t="s">
        <v>1041</v>
      </c>
      <c r="H5582">
        <v>0</v>
      </c>
      <c r="I5582" t="s">
        <v>2905</v>
      </c>
      <c r="J5582" t="s">
        <v>955</v>
      </c>
      <c r="K5582" t="s">
        <v>956</v>
      </c>
      <c r="L5582">
        <v>1019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</v>
      </c>
    </row>
    <row r="5583" spans="1:21" x14ac:dyDescent="0.25">
      <c r="A5583" t="s">
        <v>511</v>
      </c>
      <c r="B5583" t="s">
        <v>962</v>
      </c>
      <c r="C5583" t="s">
        <v>2907</v>
      </c>
      <c r="D5583">
        <v>111</v>
      </c>
      <c r="E5583" t="s">
        <v>953</v>
      </c>
      <c r="F5583">
        <v>3093</v>
      </c>
      <c r="G5583">
        <v>3093</v>
      </c>
      <c r="H5583">
        <v>0</v>
      </c>
      <c r="I5583" t="s">
        <v>2905</v>
      </c>
      <c r="J5583" t="s">
        <v>960</v>
      </c>
      <c r="K5583" t="s">
        <v>956</v>
      </c>
      <c r="L5583">
        <v>1019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0</v>
      </c>
      <c r="U5583">
        <v>0</v>
      </c>
    </row>
    <row r="5584" spans="1:21" x14ac:dyDescent="0.25">
      <c r="A5584" t="s">
        <v>511</v>
      </c>
      <c r="B5584" t="s">
        <v>962</v>
      </c>
      <c r="C5584" t="s">
        <v>2908</v>
      </c>
      <c r="D5584">
        <v>130</v>
      </c>
      <c r="E5584" t="s">
        <v>953</v>
      </c>
      <c r="F5584">
        <v>3093</v>
      </c>
      <c r="G5584">
        <v>3093</v>
      </c>
      <c r="H5584">
        <v>0</v>
      </c>
      <c r="I5584" t="s">
        <v>2905</v>
      </c>
      <c r="J5584" t="s">
        <v>960</v>
      </c>
      <c r="K5584" t="s">
        <v>956</v>
      </c>
      <c r="L5584">
        <v>1019</v>
      </c>
      <c r="N5584">
        <v>0</v>
      </c>
      <c r="O5584">
        <v>0</v>
      </c>
      <c r="P5584">
        <v>0</v>
      </c>
      <c r="Q5584">
        <v>0</v>
      </c>
      <c r="R5584">
        <v>0</v>
      </c>
      <c r="S5584">
        <v>0</v>
      </c>
      <c r="T5584">
        <v>0</v>
      </c>
      <c r="U5584">
        <v>0</v>
      </c>
    </row>
    <row r="5585" spans="1:21" x14ac:dyDescent="0.25">
      <c r="A5585" t="s">
        <v>511</v>
      </c>
      <c r="B5585" t="s">
        <v>962</v>
      </c>
      <c r="C5585" t="s">
        <v>2906</v>
      </c>
      <c r="D5585">
        <v>130</v>
      </c>
      <c r="E5585" t="s">
        <v>953</v>
      </c>
      <c r="F5585">
        <v>3093</v>
      </c>
      <c r="G5585">
        <v>3093</v>
      </c>
      <c r="H5585">
        <v>0</v>
      </c>
      <c r="I5585" t="s">
        <v>2905</v>
      </c>
      <c r="J5585" t="s">
        <v>960</v>
      </c>
      <c r="K5585" t="s">
        <v>956</v>
      </c>
      <c r="L5585">
        <v>1019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0</v>
      </c>
      <c r="U5585">
        <v>0</v>
      </c>
    </row>
    <row r="5586" spans="1:21" x14ac:dyDescent="0.25">
      <c r="A5586" t="s">
        <v>511</v>
      </c>
      <c r="B5586" t="s">
        <v>962</v>
      </c>
      <c r="C5586" t="s">
        <v>1641</v>
      </c>
      <c r="D5586">
        <v>150</v>
      </c>
      <c r="E5586" t="s">
        <v>953</v>
      </c>
      <c r="F5586">
        <v>3093</v>
      </c>
      <c r="G5586">
        <v>3093</v>
      </c>
      <c r="H5586">
        <v>0</v>
      </c>
      <c r="I5586" t="s">
        <v>2905</v>
      </c>
      <c r="J5586" t="s">
        <v>960</v>
      </c>
      <c r="K5586" t="s">
        <v>956</v>
      </c>
      <c r="L5586">
        <v>1019</v>
      </c>
      <c r="N5586">
        <v>0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</row>
    <row r="5587" spans="1:21" x14ac:dyDescent="0.25">
      <c r="A5587" t="s">
        <v>511</v>
      </c>
      <c r="B5587" t="s">
        <v>962</v>
      </c>
      <c r="C5587" t="s">
        <v>1685</v>
      </c>
      <c r="D5587">
        <v>80</v>
      </c>
      <c r="E5587" t="s">
        <v>953</v>
      </c>
      <c r="F5587">
        <v>3093</v>
      </c>
      <c r="G5587">
        <v>3093</v>
      </c>
      <c r="H5587">
        <v>0</v>
      </c>
      <c r="I5587" t="s">
        <v>2905</v>
      </c>
      <c r="J5587" t="s">
        <v>960</v>
      </c>
      <c r="K5587" t="s">
        <v>956</v>
      </c>
      <c r="L5587">
        <v>1019</v>
      </c>
      <c r="N5587">
        <v>0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  <c r="U5587">
        <v>0</v>
      </c>
    </row>
    <row r="5588" spans="1:21" x14ac:dyDescent="0.25">
      <c r="A5588" t="s">
        <v>511</v>
      </c>
      <c r="B5588" t="s">
        <v>962</v>
      </c>
      <c r="C5588" t="s">
        <v>3579</v>
      </c>
      <c r="D5588">
        <v>100</v>
      </c>
      <c r="E5588" t="s">
        <v>953</v>
      </c>
      <c r="F5588">
        <v>3093</v>
      </c>
      <c r="G5588">
        <v>3093</v>
      </c>
      <c r="H5588">
        <v>0</v>
      </c>
      <c r="I5588" t="s">
        <v>2905</v>
      </c>
      <c r="J5588" t="s">
        <v>960</v>
      </c>
      <c r="K5588" t="s">
        <v>956</v>
      </c>
      <c r="L5588">
        <v>1019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  <c r="U5588">
        <v>0</v>
      </c>
    </row>
    <row r="5589" spans="1:21" x14ac:dyDescent="0.25">
      <c r="A5589" t="s">
        <v>511</v>
      </c>
      <c r="B5589" t="s">
        <v>962</v>
      </c>
      <c r="C5589" t="s">
        <v>3580</v>
      </c>
      <c r="D5589">
        <v>90</v>
      </c>
      <c r="E5589" t="s">
        <v>953</v>
      </c>
      <c r="F5589">
        <v>3093</v>
      </c>
      <c r="G5589">
        <v>3093</v>
      </c>
      <c r="H5589">
        <v>0</v>
      </c>
      <c r="I5589" t="s">
        <v>2905</v>
      </c>
      <c r="J5589" t="s">
        <v>960</v>
      </c>
      <c r="K5589" t="s">
        <v>956</v>
      </c>
      <c r="L5589">
        <v>1019</v>
      </c>
      <c r="N5589">
        <v>0</v>
      </c>
      <c r="O5589">
        <v>0</v>
      </c>
      <c r="P5589">
        <v>0</v>
      </c>
      <c r="Q5589">
        <v>0</v>
      </c>
      <c r="R5589">
        <v>0</v>
      </c>
      <c r="S5589">
        <v>0</v>
      </c>
      <c r="T5589">
        <v>0</v>
      </c>
      <c r="U5589">
        <v>0</v>
      </c>
    </row>
    <row r="5590" spans="1:21" x14ac:dyDescent="0.25">
      <c r="A5590" t="s">
        <v>511</v>
      </c>
      <c r="B5590" t="s">
        <v>962</v>
      </c>
      <c r="C5590" t="s">
        <v>6822</v>
      </c>
      <c r="D5590">
        <v>80</v>
      </c>
      <c r="E5590" t="s">
        <v>953</v>
      </c>
      <c r="F5590">
        <v>3093</v>
      </c>
      <c r="G5590">
        <v>3093</v>
      </c>
      <c r="H5590">
        <v>0</v>
      </c>
      <c r="I5590" t="s">
        <v>2905</v>
      </c>
      <c r="J5590" t="s">
        <v>960</v>
      </c>
      <c r="K5590" t="s">
        <v>956</v>
      </c>
      <c r="L5590">
        <v>1019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</row>
    <row r="5591" spans="1:21" x14ac:dyDescent="0.25">
      <c r="A5591" t="s">
        <v>511</v>
      </c>
      <c r="B5591" t="s">
        <v>962</v>
      </c>
      <c r="C5591" t="s">
        <v>5083</v>
      </c>
      <c r="D5591">
        <v>90</v>
      </c>
      <c r="E5591" t="s">
        <v>953</v>
      </c>
      <c r="F5591">
        <v>3093</v>
      </c>
      <c r="G5591">
        <v>3093</v>
      </c>
      <c r="H5591">
        <v>0</v>
      </c>
      <c r="I5591" t="s">
        <v>2905</v>
      </c>
      <c r="J5591" t="s">
        <v>960</v>
      </c>
      <c r="K5591" t="s">
        <v>956</v>
      </c>
      <c r="L5591">
        <v>1019</v>
      </c>
      <c r="N5591">
        <v>0</v>
      </c>
      <c r="O5591">
        <v>0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</row>
    <row r="5592" spans="1:21" x14ac:dyDescent="0.25">
      <c r="A5592" t="s">
        <v>511</v>
      </c>
      <c r="B5592" t="s">
        <v>962</v>
      </c>
      <c r="C5592" t="s">
        <v>6823</v>
      </c>
      <c r="D5592">
        <v>130</v>
      </c>
      <c r="E5592" t="s">
        <v>953</v>
      </c>
      <c r="F5592">
        <v>3093</v>
      </c>
      <c r="G5592">
        <v>3093</v>
      </c>
      <c r="H5592">
        <v>0</v>
      </c>
      <c r="I5592" t="s">
        <v>2905</v>
      </c>
      <c r="J5592" t="s">
        <v>960</v>
      </c>
      <c r="K5592" t="s">
        <v>956</v>
      </c>
      <c r="L5592">
        <v>1019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</row>
    <row r="5593" spans="1:21" x14ac:dyDescent="0.25">
      <c r="A5593" t="s">
        <v>511</v>
      </c>
      <c r="B5593" t="s">
        <v>962</v>
      </c>
      <c r="C5593" t="s">
        <v>6824</v>
      </c>
      <c r="D5593">
        <v>130</v>
      </c>
      <c r="E5593" t="s">
        <v>953</v>
      </c>
      <c r="F5593">
        <v>3093</v>
      </c>
      <c r="G5593">
        <v>3093</v>
      </c>
      <c r="H5593">
        <v>0</v>
      </c>
      <c r="I5593" t="s">
        <v>2905</v>
      </c>
      <c r="J5593" t="s">
        <v>960</v>
      </c>
      <c r="K5593" t="s">
        <v>956</v>
      </c>
      <c r="L5593">
        <v>1019</v>
      </c>
      <c r="N5593">
        <v>0</v>
      </c>
      <c r="O5593">
        <v>0</v>
      </c>
      <c r="P5593">
        <v>0</v>
      </c>
      <c r="Q5593">
        <v>0</v>
      </c>
      <c r="R5593">
        <v>0</v>
      </c>
      <c r="S5593">
        <v>0</v>
      </c>
      <c r="T5593">
        <v>0</v>
      </c>
      <c r="U5593">
        <v>0</v>
      </c>
    </row>
    <row r="5594" spans="1:21" x14ac:dyDescent="0.25">
      <c r="A5594" t="s">
        <v>511</v>
      </c>
      <c r="B5594" t="s">
        <v>962</v>
      </c>
      <c r="C5594" t="s">
        <v>6825</v>
      </c>
      <c r="D5594">
        <v>130</v>
      </c>
      <c r="E5594" t="s">
        <v>953</v>
      </c>
      <c r="F5594">
        <v>3093</v>
      </c>
      <c r="G5594">
        <v>3093</v>
      </c>
      <c r="H5594">
        <v>0</v>
      </c>
      <c r="I5594" t="s">
        <v>2905</v>
      </c>
      <c r="J5594" t="s">
        <v>960</v>
      </c>
      <c r="K5594" t="s">
        <v>956</v>
      </c>
      <c r="L5594">
        <v>1019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</row>
    <row r="5595" spans="1:21" x14ac:dyDescent="0.25">
      <c r="A5595" t="s">
        <v>511</v>
      </c>
      <c r="B5595" t="s">
        <v>962</v>
      </c>
      <c r="C5595" t="s">
        <v>6826</v>
      </c>
      <c r="D5595">
        <v>130</v>
      </c>
      <c r="E5595" t="s">
        <v>953</v>
      </c>
      <c r="F5595">
        <v>3093</v>
      </c>
      <c r="G5595">
        <v>3093</v>
      </c>
      <c r="H5595">
        <v>0</v>
      </c>
      <c r="I5595" t="s">
        <v>2905</v>
      </c>
      <c r="J5595" t="s">
        <v>960</v>
      </c>
      <c r="K5595" t="s">
        <v>956</v>
      </c>
      <c r="L5595">
        <v>1019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</row>
    <row r="5596" spans="1:21" x14ac:dyDescent="0.25">
      <c r="A5596" t="s">
        <v>511</v>
      </c>
      <c r="B5596" t="s">
        <v>959</v>
      </c>
      <c r="C5596" t="s">
        <v>2828</v>
      </c>
      <c r="D5596">
        <v>1</v>
      </c>
      <c r="E5596" t="s">
        <v>953</v>
      </c>
      <c r="F5596">
        <v>3093</v>
      </c>
      <c r="G5596">
        <v>9999</v>
      </c>
      <c r="H5596">
        <v>0</v>
      </c>
      <c r="I5596" t="s">
        <v>2905</v>
      </c>
      <c r="J5596" t="s">
        <v>960</v>
      </c>
      <c r="K5596" t="s">
        <v>956</v>
      </c>
      <c r="L5596">
        <v>1019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</row>
    <row r="5597" spans="1:21" x14ac:dyDescent="0.25">
      <c r="A5597" t="s">
        <v>511</v>
      </c>
      <c r="B5597" t="s">
        <v>959</v>
      </c>
      <c r="C5597" t="s">
        <v>2689</v>
      </c>
      <c r="D5597">
        <v>1</v>
      </c>
      <c r="E5597" t="s">
        <v>953</v>
      </c>
      <c r="F5597">
        <v>3093</v>
      </c>
      <c r="G5597">
        <v>9999</v>
      </c>
      <c r="H5597">
        <v>0</v>
      </c>
      <c r="I5597" t="s">
        <v>2905</v>
      </c>
      <c r="J5597" t="s">
        <v>960</v>
      </c>
      <c r="K5597" t="s">
        <v>956</v>
      </c>
      <c r="L5597">
        <v>1019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</row>
    <row r="5598" spans="1:21" x14ac:dyDescent="0.25">
      <c r="A5598" t="s">
        <v>510</v>
      </c>
      <c r="B5598" t="s">
        <v>952</v>
      </c>
      <c r="C5598" t="s">
        <v>4646</v>
      </c>
      <c r="D5598">
        <v>55</v>
      </c>
      <c r="E5598" t="s">
        <v>953</v>
      </c>
      <c r="F5598">
        <v>3001</v>
      </c>
      <c r="G5598">
        <v>1003</v>
      </c>
      <c r="H5598">
        <v>0</v>
      </c>
      <c r="I5598" t="s">
        <v>2480</v>
      </c>
      <c r="J5598" t="s">
        <v>955</v>
      </c>
      <c r="K5598" t="s">
        <v>956</v>
      </c>
      <c r="L5598">
        <v>1019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</row>
    <row r="5599" spans="1:21" x14ac:dyDescent="0.25">
      <c r="A5599" t="s">
        <v>510</v>
      </c>
      <c r="B5599" t="s">
        <v>952</v>
      </c>
      <c r="C5599" t="s">
        <v>3012</v>
      </c>
      <c r="D5599">
        <v>60</v>
      </c>
      <c r="E5599" t="s">
        <v>953</v>
      </c>
      <c r="F5599">
        <v>3001</v>
      </c>
      <c r="G5599">
        <v>1003</v>
      </c>
      <c r="H5599">
        <v>0</v>
      </c>
      <c r="I5599" t="s">
        <v>2480</v>
      </c>
      <c r="J5599" t="s">
        <v>955</v>
      </c>
      <c r="K5599" t="s">
        <v>956</v>
      </c>
      <c r="L5599">
        <v>1019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</v>
      </c>
    </row>
    <row r="5600" spans="1:21" x14ac:dyDescent="0.25">
      <c r="A5600" t="s">
        <v>510</v>
      </c>
      <c r="B5600" t="s">
        <v>952</v>
      </c>
      <c r="C5600" t="s">
        <v>4647</v>
      </c>
      <c r="D5600">
        <v>60</v>
      </c>
      <c r="E5600" t="s">
        <v>953</v>
      </c>
      <c r="F5600">
        <v>3001</v>
      </c>
      <c r="G5600">
        <v>1003</v>
      </c>
      <c r="H5600">
        <v>0</v>
      </c>
      <c r="I5600" t="s">
        <v>2480</v>
      </c>
      <c r="J5600" t="s">
        <v>955</v>
      </c>
      <c r="K5600" t="s">
        <v>956</v>
      </c>
      <c r="L5600">
        <v>1019</v>
      </c>
      <c r="N5600">
        <v>0</v>
      </c>
      <c r="O5600">
        <v>0</v>
      </c>
      <c r="P5600">
        <v>0</v>
      </c>
      <c r="Q5600">
        <v>0</v>
      </c>
      <c r="R5600">
        <v>0</v>
      </c>
      <c r="S5600">
        <v>0</v>
      </c>
      <c r="T5600">
        <v>0</v>
      </c>
      <c r="U5600">
        <v>0</v>
      </c>
    </row>
    <row r="5601" spans="1:21" x14ac:dyDescent="0.25">
      <c r="A5601" t="s">
        <v>510</v>
      </c>
      <c r="B5601" t="s">
        <v>952</v>
      </c>
      <c r="C5601" t="s">
        <v>6827</v>
      </c>
      <c r="D5601">
        <v>60</v>
      </c>
      <c r="E5601" t="s">
        <v>953</v>
      </c>
      <c r="F5601">
        <v>3001</v>
      </c>
      <c r="G5601">
        <v>1003</v>
      </c>
      <c r="H5601">
        <v>0</v>
      </c>
      <c r="I5601" t="s">
        <v>2480</v>
      </c>
      <c r="J5601" t="s">
        <v>955</v>
      </c>
      <c r="K5601" t="s">
        <v>956</v>
      </c>
      <c r="L5601">
        <v>1019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</row>
    <row r="5602" spans="1:21" x14ac:dyDescent="0.25">
      <c r="A5602" t="s">
        <v>510</v>
      </c>
      <c r="B5602" t="s">
        <v>952</v>
      </c>
      <c r="C5602" t="s">
        <v>6828</v>
      </c>
      <c r="D5602">
        <v>30</v>
      </c>
      <c r="E5602" t="s">
        <v>953</v>
      </c>
      <c r="F5602">
        <v>3001</v>
      </c>
      <c r="G5602">
        <v>1003</v>
      </c>
      <c r="H5602">
        <v>0</v>
      </c>
      <c r="I5602" t="s">
        <v>2480</v>
      </c>
      <c r="J5602" t="s">
        <v>955</v>
      </c>
      <c r="K5602" t="s">
        <v>956</v>
      </c>
      <c r="L5602">
        <v>1019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0</v>
      </c>
      <c r="U5602">
        <v>0</v>
      </c>
    </row>
    <row r="5603" spans="1:21" x14ac:dyDescent="0.25">
      <c r="A5603" t="s">
        <v>510</v>
      </c>
      <c r="B5603" t="s">
        <v>952</v>
      </c>
      <c r="C5603" t="s">
        <v>6174</v>
      </c>
      <c r="D5603">
        <v>30</v>
      </c>
      <c r="E5603" t="s">
        <v>953</v>
      </c>
      <c r="F5603">
        <v>3001</v>
      </c>
      <c r="G5603">
        <v>1003</v>
      </c>
      <c r="H5603">
        <v>0</v>
      </c>
      <c r="I5603" t="s">
        <v>2480</v>
      </c>
      <c r="J5603" t="s">
        <v>955</v>
      </c>
      <c r="K5603" t="s">
        <v>956</v>
      </c>
      <c r="L5603">
        <v>1019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0</v>
      </c>
      <c r="T5603">
        <v>0</v>
      </c>
      <c r="U5603">
        <v>0</v>
      </c>
    </row>
    <row r="5604" spans="1:21" x14ac:dyDescent="0.25">
      <c r="A5604" t="s">
        <v>510</v>
      </c>
      <c r="B5604" t="s">
        <v>952</v>
      </c>
      <c r="C5604" t="s">
        <v>6829</v>
      </c>
      <c r="D5604">
        <v>30</v>
      </c>
      <c r="E5604" t="s">
        <v>953</v>
      </c>
      <c r="F5604">
        <v>3001</v>
      </c>
      <c r="G5604">
        <v>1003</v>
      </c>
      <c r="H5604">
        <v>0</v>
      </c>
      <c r="I5604" t="s">
        <v>2480</v>
      </c>
      <c r="J5604" t="s">
        <v>955</v>
      </c>
      <c r="K5604" t="s">
        <v>956</v>
      </c>
      <c r="L5604">
        <v>1019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0</v>
      </c>
      <c r="T5604">
        <v>0</v>
      </c>
      <c r="U5604">
        <v>0</v>
      </c>
    </row>
    <row r="5605" spans="1:21" x14ac:dyDescent="0.25">
      <c r="A5605" t="s">
        <v>510</v>
      </c>
      <c r="B5605" t="s">
        <v>957</v>
      </c>
      <c r="C5605">
        <v>3150385</v>
      </c>
      <c r="D5605">
        <v>27</v>
      </c>
      <c r="E5605" t="s">
        <v>953</v>
      </c>
      <c r="F5605">
        <v>3001</v>
      </c>
      <c r="G5605">
        <v>3003</v>
      </c>
      <c r="H5605">
        <v>0</v>
      </c>
      <c r="I5605" t="s">
        <v>2480</v>
      </c>
      <c r="J5605" t="s">
        <v>955</v>
      </c>
      <c r="K5605" t="s">
        <v>956</v>
      </c>
      <c r="L5605">
        <v>1019</v>
      </c>
      <c r="N5605">
        <v>0</v>
      </c>
      <c r="O5605">
        <v>0</v>
      </c>
      <c r="P5605">
        <v>0</v>
      </c>
      <c r="Q5605">
        <v>0</v>
      </c>
      <c r="R5605">
        <v>0</v>
      </c>
      <c r="S5605">
        <v>0</v>
      </c>
      <c r="T5605">
        <v>0</v>
      </c>
      <c r="U5605">
        <v>0</v>
      </c>
    </row>
    <row r="5606" spans="1:21" x14ac:dyDescent="0.25">
      <c r="A5606" t="s">
        <v>510</v>
      </c>
      <c r="B5606" t="s">
        <v>957</v>
      </c>
      <c r="C5606">
        <v>3268762</v>
      </c>
      <c r="D5606">
        <v>1</v>
      </c>
      <c r="E5606" t="s">
        <v>953</v>
      </c>
      <c r="F5606">
        <v>3001</v>
      </c>
      <c r="G5606">
        <v>3003</v>
      </c>
      <c r="H5606">
        <v>0</v>
      </c>
      <c r="I5606" t="s">
        <v>2480</v>
      </c>
      <c r="J5606" t="s">
        <v>955</v>
      </c>
      <c r="K5606" t="s">
        <v>956</v>
      </c>
      <c r="L5606">
        <v>1019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  <c r="U5606">
        <v>0</v>
      </c>
    </row>
    <row r="5607" spans="1:21" x14ac:dyDescent="0.25">
      <c r="A5607" t="s">
        <v>510</v>
      </c>
      <c r="B5607" t="s">
        <v>957</v>
      </c>
      <c r="C5607">
        <v>3416741</v>
      </c>
      <c r="D5607">
        <v>1</v>
      </c>
      <c r="E5607" t="s">
        <v>953</v>
      </c>
      <c r="F5607">
        <v>3001</v>
      </c>
      <c r="G5607">
        <v>3003</v>
      </c>
      <c r="H5607">
        <v>0</v>
      </c>
      <c r="I5607" t="s">
        <v>2480</v>
      </c>
      <c r="J5607" t="s">
        <v>955</v>
      </c>
      <c r="K5607" t="s">
        <v>956</v>
      </c>
      <c r="L5607">
        <v>1019</v>
      </c>
      <c r="N5607">
        <v>0</v>
      </c>
      <c r="O5607">
        <v>0</v>
      </c>
      <c r="P5607">
        <v>0</v>
      </c>
      <c r="Q5607">
        <v>0</v>
      </c>
      <c r="R5607">
        <v>0</v>
      </c>
      <c r="S5607">
        <v>0</v>
      </c>
      <c r="T5607">
        <v>0</v>
      </c>
      <c r="U5607">
        <v>0</v>
      </c>
    </row>
    <row r="5608" spans="1:21" x14ac:dyDescent="0.25">
      <c r="A5608" t="s">
        <v>510</v>
      </c>
      <c r="B5608" t="s">
        <v>957</v>
      </c>
      <c r="C5608" t="s">
        <v>958</v>
      </c>
      <c r="D5608">
        <v>13</v>
      </c>
      <c r="E5608" t="s">
        <v>953</v>
      </c>
      <c r="F5608">
        <v>3001</v>
      </c>
      <c r="G5608">
        <v>3003</v>
      </c>
      <c r="H5608">
        <v>0</v>
      </c>
      <c r="I5608" t="s">
        <v>2480</v>
      </c>
      <c r="J5608" t="s">
        <v>955</v>
      </c>
      <c r="K5608" t="s">
        <v>956</v>
      </c>
      <c r="L5608">
        <v>1019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</row>
    <row r="5609" spans="1:21" x14ac:dyDescent="0.25">
      <c r="A5609" t="s">
        <v>510</v>
      </c>
      <c r="B5609" t="s">
        <v>1240</v>
      </c>
      <c r="C5609" t="s">
        <v>2423</v>
      </c>
      <c r="D5609">
        <v>4</v>
      </c>
      <c r="E5609" t="s">
        <v>953</v>
      </c>
      <c r="F5609">
        <v>3001</v>
      </c>
      <c r="G5609" t="s">
        <v>1041</v>
      </c>
      <c r="H5609">
        <v>0</v>
      </c>
      <c r="I5609" t="s">
        <v>2480</v>
      </c>
      <c r="J5609" t="s">
        <v>955</v>
      </c>
      <c r="K5609" t="s">
        <v>956</v>
      </c>
      <c r="L5609">
        <v>1019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0</v>
      </c>
      <c r="T5609">
        <v>0</v>
      </c>
      <c r="U5609">
        <v>0</v>
      </c>
    </row>
    <row r="5610" spans="1:21" x14ac:dyDescent="0.25">
      <c r="A5610" t="s">
        <v>510</v>
      </c>
      <c r="B5610" t="s">
        <v>964</v>
      </c>
      <c r="C5610" t="s">
        <v>5795</v>
      </c>
      <c r="D5610">
        <v>30</v>
      </c>
      <c r="E5610" t="s">
        <v>953</v>
      </c>
      <c r="F5610">
        <v>3093</v>
      </c>
      <c r="G5610">
        <v>3000</v>
      </c>
      <c r="H5610">
        <v>0</v>
      </c>
      <c r="I5610" t="s">
        <v>2480</v>
      </c>
      <c r="J5610" t="s">
        <v>960</v>
      </c>
      <c r="K5610" t="s">
        <v>956</v>
      </c>
      <c r="L5610">
        <v>1019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0</v>
      </c>
      <c r="U5610">
        <v>0</v>
      </c>
    </row>
    <row r="5611" spans="1:21" x14ac:dyDescent="0.25">
      <c r="A5611" t="s">
        <v>510</v>
      </c>
      <c r="B5611" t="s">
        <v>964</v>
      </c>
      <c r="C5611" t="s">
        <v>7139</v>
      </c>
      <c r="D5611">
        <v>30</v>
      </c>
      <c r="E5611" t="s">
        <v>953</v>
      </c>
      <c r="F5611">
        <v>3093</v>
      </c>
      <c r="G5611">
        <v>3000</v>
      </c>
      <c r="H5611">
        <v>0</v>
      </c>
      <c r="I5611" t="s">
        <v>2480</v>
      </c>
      <c r="J5611" t="s">
        <v>960</v>
      </c>
      <c r="K5611" t="s">
        <v>956</v>
      </c>
      <c r="L5611">
        <v>1019</v>
      </c>
      <c r="N5611">
        <v>0</v>
      </c>
      <c r="O5611">
        <v>0</v>
      </c>
      <c r="P5611">
        <v>0</v>
      </c>
      <c r="Q5611">
        <v>0</v>
      </c>
      <c r="R5611">
        <v>0</v>
      </c>
      <c r="S5611">
        <v>0</v>
      </c>
      <c r="T5611">
        <v>0</v>
      </c>
      <c r="U5611">
        <v>0</v>
      </c>
    </row>
    <row r="5612" spans="1:21" x14ac:dyDescent="0.25">
      <c r="A5612" t="s">
        <v>510</v>
      </c>
      <c r="B5612" t="s">
        <v>962</v>
      </c>
      <c r="C5612" t="s">
        <v>5342</v>
      </c>
      <c r="D5612">
        <v>30</v>
      </c>
      <c r="E5612" t="s">
        <v>953</v>
      </c>
      <c r="F5612">
        <v>3093</v>
      </c>
      <c r="G5612">
        <v>3093</v>
      </c>
      <c r="H5612">
        <v>0</v>
      </c>
      <c r="I5612" t="s">
        <v>2480</v>
      </c>
      <c r="J5612" t="s">
        <v>960</v>
      </c>
      <c r="K5612" t="s">
        <v>956</v>
      </c>
      <c r="L5612">
        <v>1019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0</v>
      </c>
    </row>
    <row r="5613" spans="1:21" x14ac:dyDescent="0.25">
      <c r="A5613" t="s">
        <v>510</v>
      </c>
      <c r="B5613" t="s">
        <v>962</v>
      </c>
      <c r="C5613" t="s">
        <v>6830</v>
      </c>
      <c r="D5613">
        <v>30</v>
      </c>
      <c r="E5613" t="s">
        <v>953</v>
      </c>
      <c r="F5613">
        <v>3093</v>
      </c>
      <c r="G5613">
        <v>3093</v>
      </c>
      <c r="H5613">
        <v>0</v>
      </c>
      <c r="I5613" t="s">
        <v>2480</v>
      </c>
      <c r="J5613" t="s">
        <v>960</v>
      </c>
      <c r="K5613" t="s">
        <v>956</v>
      </c>
      <c r="L5613">
        <v>1019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</row>
    <row r="5614" spans="1:21" x14ac:dyDescent="0.25">
      <c r="A5614" t="s">
        <v>510</v>
      </c>
      <c r="B5614" t="s">
        <v>962</v>
      </c>
      <c r="C5614" t="s">
        <v>6831</v>
      </c>
      <c r="D5614">
        <v>30</v>
      </c>
      <c r="E5614" t="s">
        <v>953</v>
      </c>
      <c r="F5614">
        <v>3093</v>
      </c>
      <c r="G5614">
        <v>3093</v>
      </c>
      <c r="H5614">
        <v>0</v>
      </c>
      <c r="I5614" t="s">
        <v>2480</v>
      </c>
      <c r="J5614" t="s">
        <v>960</v>
      </c>
      <c r="K5614" t="s">
        <v>956</v>
      </c>
      <c r="L5614">
        <v>1019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</row>
    <row r="5615" spans="1:21" x14ac:dyDescent="0.25">
      <c r="A5615" t="s">
        <v>510</v>
      </c>
      <c r="B5615" t="s">
        <v>962</v>
      </c>
      <c r="C5615" t="s">
        <v>6832</v>
      </c>
      <c r="D5615">
        <v>30</v>
      </c>
      <c r="E5615" t="s">
        <v>953</v>
      </c>
      <c r="F5615">
        <v>3093</v>
      </c>
      <c r="G5615">
        <v>3093</v>
      </c>
      <c r="H5615">
        <v>0</v>
      </c>
      <c r="I5615" t="s">
        <v>2480</v>
      </c>
      <c r="J5615" t="s">
        <v>960</v>
      </c>
      <c r="K5615" t="s">
        <v>956</v>
      </c>
      <c r="L5615">
        <v>1019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</row>
    <row r="5616" spans="1:21" x14ac:dyDescent="0.25">
      <c r="A5616" t="s">
        <v>510</v>
      </c>
      <c r="B5616" t="s">
        <v>962</v>
      </c>
      <c r="C5616" t="s">
        <v>6833</v>
      </c>
      <c r="D5616">
        <v>30</v>
      </c>
      <c r="E5616" t="s">
        <v>953</v>
      </c>
      <c r="F5616">
        <v>3093</v>
      </c>
      <c r="G5616">
        <v>3093</v>
      </c>
      <c r="H5616">
        <v>0</v>
      </c>
      <c r="I5616" t="s">
        <v>2480</v>
      </c>
      <c r="J5616" t="s">
        <v>960</v>
      </c>
      <c r="K5616" t="s">
        <v>956</v>
      </c>
      <c r="L5616">
        <v>1019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</row>
    <row r="5617" spans="1:21" x14ac:dyDescent="0.25">
      <c r="A5617" t="s">
        <v>510</v>
      </c>
      <c r="B5617" t="s">
        <v>959</v>
      </c>
      <c r="C5617" t="s">
        <v>1776</v>
      </c>
      <c r="D5617">
        <v>2</v>
      </c>
      <c r="E5617" t="s">
        <v>953</v>
      </c>
      <c r="F5617">
        <v>3093</v>
      </c>
      <c r="G5617">
        <v>9999</v>
      </c>
      <c r="H5617">
        <v>0</v>
      </c>
      <c r="I5617" t="s">
        <v>2480</v>
      </c>
      <c r="J5617" t="s">
        <v>960</v>
      </c>
      <c r="K5617" t="s">
        <v>956</v>
      </c>
      <c r="L5617">
        <v>1019</v>
      </c>
      <c r="N5617">
        <v>0</v>
      </c>
      <c r="O5617">
        <v>0</v>
      </c>
      <c r="P5617">
        <v>0</v>
      </c>
      <c r="Q5617">
        <v>0</v>
      </c>
      <c r="R5617">
        <v>0</v>
      </c>
      <c r="S5617">
        <v>0</v>
      </c>
      <c r="T5617">
        <v>0</v>
      </c>
      <c r="U5617">
        <v>0</v>
      </c>
    </row>
    <row r="5618" spans="1:21" x14ac:dyDescent="0.25">
      <c r="A5618" t="s">
        <v>509</v>
      </c>
      <c r="B5618" t="s">
        <v>952</v>
      </c>
      <c r="C5618" t="s">
        <v>4664</v>
      </c>
      <c r="D5618">
        <v>400</v>
      </c>
      <c r="E5618" t="s">
        <v>953</v>
      </c>
      <c r="F5618">
        <v>3001</v>
      </c>
      <c r="G5618">
        <v>1003</v>
      </c>
      <c r="H5618">
        <v>0</v>
      </c>
      <c r="I5618" t="s">
        <v>2482</v>
      </c>
      <c r="J5618" t="s">
        <v>955</v>
      </c>
      <c r="K5618" t="s">
        <v>956</v>
      </c>
      <c r="L5618">
        <v>1019</v>
      </c>
      <c r="N5618">
        <v>0</v>
      </c>
      <c r="O5618">
        <v>0</v>
      </c>
      <c r="P5618">
        <v>0</v>
      </c>
      <c r="Q5618">
        <v>0</v>
      </c>
      <c r="R5618">
        <v>0</v>
      </c>
      <c r="S5618">
        <v>0</v>
      </c>
      <c r="T5618">
        <v>0</v>
      </c>
      <c r="U5618">
        <v>0</v>
      </c>
    </row>
    <row r="5619" spans="1:21" x14ac:dyDescent="0.25">
      <c r="A5619" t="s">
        <v>509</v>
      </c>
      <c r="B5619" t="s">
        <v>952</v>
      </c>
      <c r="C5619" t="s">
        <v>4665</v>
      </c>
      <c r="D5619">
        <v>400</v>
      </c>
      <c r="E5619" t="s">
        <v>953</v>
      </c>
      <c r="F5619">
        <v>3001</v>
      </c>
      <c r="G5619">
        <v>1003</v>
      </c>
      <c r="H5619">
        <v>0</v>
      </c>
      <c r="I5619" t="s">
        <v>2482</v>
      </c>
      <c r="J5619" t="s">
        <v>955</v>
      </c>
      <c r="K5619" t="s">
        <v>956</v>
      </c>
      <c r="L5619">
        <v>1019</v>
      </c>
      <c r="N5619">
        <v>0</v>
      </c>
      <c r="O5619">
        <v>0</v>
      </c>
      <c r="P5619">
        <v>0</v>
      </c>
      <c r="Q5619">
        <v>0</v>
      </c>
      <c r="R5619">
        <v>0</v>
      </c>
      <c r="S5619">
        <v>0</v>
      </c>
      <c r="T5619">
        <v>0</v>
      </c>
      <c r="U5619">
        <v>0</v>
      </c>
    </row>
    <row r="5620" spans="1:21" x14ac:dyDescent="0.25">
      <c r="A5620" t="s">
        <v>509</v>
      </c>
      <c r="B5620" t="s">
        <v>957</v>
      </c>
      <c r="C5620">
        <v>3150386</v>
      </c>
      <c r="D5620">
        <v>39</v>
      </c>
      <c r="E5620" t="s">
        <v>953</v>
      </c>
      <c r="F5620">
        <v>3001</v>
      </c>
      <c r="G5620">
        <v>3003</v>
      </c>
      <c r="H5620">
        <v>0</v>
      </c>
      <c r="I5620" t="s">
        <v>2482</v>
      </c>
      <c r="J5620" t="s">
        <v>955</v>
      </c>
      <c r="K5620" t="s">
        <v>956</v>
      </c>
      <c r="L5620">
        <v>1019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0</v>
      </c>
      <c r="U5620">
        <v>0</v>
      </c>
    </row>
    <row r="5621" spans="1:21" x14ac:dyDescent="0.25">
      <c r="A5621" t="s">
        <v>509</v>
      </c>
      <c r="B5621" t="s">
        <v>957</v>
      </c>
      <c r="C5621">
        <v>3268763</v>
      </c>
      <c r="D5621">
        <v>1</v>
      </c>
      <c r="E5621" t="s">
        <v>953</v>
      </c>
      <c r="F5621">
        <v>3001</v>
      </c>
      <c r="G5621">
        <v>3003</v>
      </c>
      <c r="H5621">
        <v>0</v>
      </c>
      <c r="I5621" t="s">
        <v>2482</v>
      </c>
      <c r="J5621" t="s">
        <v>955</v>
      </c>
      <c r="K5621" t="s">
        <v>956</v>
      </c>
      <c r="L5621">
        <v>1019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0</v>
      </c>
      <c r="U5621">
        <v>0</v>
      </c>
    </row>
    <row r="5622" spans="1:21" x14ac:dyDescent="0.25">
      <c r="A5622" t="s">
        <v>509</v>
      </c>
      <c r="B5622" t="s">
        <v>957</v>
      </c>
      <c r="C5622">
        <v>3416742</v>
      </c>
      <c r="D5622">
        <v>1</v>
      </c>
      <c r="E5622" t="s">
        <v>953</v>
      </c>
      <c r="F5622">
        <v>3001</v>
      </c>
      <c r="G5622">
        <v>3003</v>
      </c>
      <c r="H5622">
        <v>0</v>
      </c>
      <c r="I5622" t="s">
        <v>2482</v>
      </c>
      <c r="J5622" t="s">
        <v>955</v>
      </c>
      <c r="K5622" t="s">
        <v>956</v>
      </c>
      <c r="L5622">
        <v>1019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</row>
    <row r="5623" spans="1:21" x14ac:dyDescent="0.25">
      <c r="A5623" t="s">
        <v>509</v>
      </c>
      <c r="B5623" t="s">
        <v>957</v>
      </c>
      <c r="C5623" t="s">
        <v>958</v>
      </c>
      <c r="D5623">
        <v>275</v>
      </c>
      <c r="E5623" t="s">
        <v>953</v>
      </c>
      <c r="F5623">
        <v>3001</v>
      </c>
      <c r="G5623">
        <v>3003</v>
      </c>
      <c r="H5623">
        <v>0</v>
      </c>
      <c r="I5623" t="s">
        <v>2482</v>
      </c>
      <c r="J5623" t="s">
        <v>955</v>
      </c>
      <c r="K5623" t="s">
        <v>956</v>
      </c>
      <c r="L5623">
        <v>1019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</row>
    <row r="5624" spans="1:21" x14ac:dyDescent="0.25">
      <c r="A5624" t="s">
        <v>509</v>
      </c>
      <c r="B5624" t="s">
        <v>1240</v>
      </c>
      <c r="C5624" t="s">
        <v>2423</v>
      </c>
      <c r="D5624">
        <v>4</v>
      </c>
      <c r="E5624" t="s">
        <v>953</v>
      </c>
      <c r="F5624">
        <v>3001</v>
      </c>
      <c r="G5624" t="s">
        <v>1041</v>
      </c>
      <c r="H5624">
        <v>0</v>
      </c>
      <c r="I5624" t="s">
        <v>2482</v>
      </c>
      <c r="J5624" t="s">
        <v>955</v>
      </c>
      <c r="K5624" t="s">
        <v>956</v>
      </c>
      <c r="L5624">
        <v>1019</v>
      </c>
      <c r="N5624">
        <v>0</v>
      </c>
      <c r="O5624">
        <v>0</v>
      </c>
      <c r="P5624">
        <v>0</v>
      </c>
      <c r="Q5624">
        <v>0</v>
      </c>
      <c r="R5624">
        <v>0</v>
      </c>
      <c r="S5624">
        <v>0</v>
      </c>
      <c r="T5624">
        <v>0</v>
      </c>
      <c r="U5624">
        <v>0</v>
      </c>
    </row>
    <row r="5625" spans="1:21" x14ac:dyDescent="0.25">
      <c r="A5625" t="s">
        <v>509</v>
      </c>
      <c r="B5625" t="s">
        <v>994</v>
      </c>
      <c r="C5625" t="s">
        <v>4648</v>
      </c>
      <c r="D5625">
        <v>400</v>
      </c>
      <c r="E5625" t="s">
        <v>953</v>
      </c>
      <c r="F5625">
        <v>3093</v>
      </c>
      <c r="G5625">
        <v>1001</v>
      </c>
      <c r="H5625">
        <v>0</v>
      </c>
      <c r="I5625" t="s">
        <v>2482</v>
      </c>
      <c r="J5625" t="s">
        <v>960</v>
      </c>
      <c r="K5625" t="s">
        <v>956</v>
      </c>
      <c r="L5625">
        <v>1019</v>
      </c>
      <c r="N5625">
        <v>0</v>
      </c>
      <c r="O5625">
        <v>0</v>
      </c>
      <c r="P5625">
        <v>0</v>
      </c>
      <c r="Q5625">
        <v>0</v>
      </c>
      <c r="R5625">
        <v>0</v>
      </c>
      <c r="S5625">
        <v>0</v>
      </c>
      <c r="T5625">
        <v>0</v>
      </c>
      <c r="U5625">
        <v>0</v>
      </c>
    </row>
    <row r="5626" spans="1:21" x14ac:dyDescent="0.25">
      <c r="A5626" t="s">
        <v>509</v>
      </c>
      <c r="B5626" t="s">
        <v>994</v>
      </c>
      <c r="C5626" t="s">
        <v>4652</v>
      </c>
      <c r="D5626">
        <v>400</v>
      </c>
      <c r="E5626" t="s">
        <v>953</v>
      </c>
      <c r="F5626">
        <v>3093</v>
      </c>
      <c r="G5626">
        <v>1001</v>
      </c>
      <c r="H5626">
        <v>0</v>
      </c>
      <c r="I5626" t="s">
        <v>2482</v>
      </c>
      <c r="J5626" t="s">
        <v>960</v>
      </c>
      <c r="K5626" t="s">
        <v>956</v>
      </c>
      <c r="L5626">
        <v>1019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0</v>
      </c>
      <c r="U5626">
        <v>0</v>
      </c>
    </row>
    <row r="5627" spans="1:21" x14ac:dyDescent="0.25">
      <c r="A5627" t="s">
        <v>509</v>
      </c>
      <c r="B5627" t="s">
        <v>994</v>
      </c>
      <c r="C5627" t="s">
        <v>4653</v>
      </c>
      <c r="D5627">
        <v>400</v>
      </c>
      <c r="E5627" t="s">
        <v>953</v>
      </c>
      <c r="F5627">
        <v>3093</v>
      </c>
      <c r="G5627">
        <v>1001</v>
      </c>
      <c r="H5627">
        <v>0</v>
      </c>
      <c r="I5627" t="s">
        <v>2482</v>
      </c>
      <c r="J5627" t="s">
        <v>960</v>
      </c>
      <c r="K5627" t="s">
        <v>956</v>
      </c>
      <c r="L5627">
        <v>1019</v>
      </c>
      <c r="N5627">
        <v>0</v>
      </c>
      <c r="O5627">
        <v>0</v>
      </c>
      <c r="P5627">
        <v>0</v>
      </c>
      <c r="Q5627">
        <v>0</v>
      </c>
      <c r="R5627">
        <v>0</v>
      </c>
      <c r="S5627">
        <v>0</v>
      </c>
      <c r="T5627">
        <v>0</v>
      </c>
      <c r="U5627">
        <v>0</v>
      </c>
    </row>
    <row r="5628" spans="1:21" x14ac:dyDescent="0.25">
      <c r="A5628" t="s">
        <v>509</v>
      </c>
      <c r="B5628" t="s">
        <v>994</v>
      </c>
      <c r="C5628" t="s">
        <v>4654</v>
      </c>
      <c r="D5628">
        <v>441</v>
      </c>
      <c r="E5628" t="s">
        <v>953</v>
      </c>
      <c r="F5628">
        <v>3093</v>
      </c>
      <c r="G5628">
        <v>1001</v>
      </c>
      <c r="H5628">
        <v>0</v>
      </c>
      <c r="I5628" t="s">
        <v>2482</v>
      </c>
      <c r="J5628" t="s">
        <v>960</v>
      </c>
      <c r="K5628" t="s">
        <v>956</v>
      </c>
      <c r="L5628">
        <v>1019</v>
      </c>
      <c r="N5628">
        <v>0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  <c r="U5628">
        <v>0</v>
      </c>
    </row>
    <row r="5629" spans="1:21" x14ac:dyDescent="0.25">
      <c r="A5629" t="s">
        <v>509</v>
      </c>
      <c r="B5629" t="s">
        <v>994</v>
      </c>
      <c r="C5629" t="s">
        <v>4656</v>
      </c>
      <c r="D5629">
        <v>400</v>
      </c>
      <c r="E5629" t="s">
        <v>953</v>
      </c>
      <c r="F5629">
        <v>3093</v>
      </c>
      <c r="G5629">
        <v>1001</v>
      </c>
      <c r="H5629">
        <v>0</v>
      </c>
      <c r="I5629" t="s">
        <v>2482</v>
      </c>
      <c r="J5629" t="s">
        <v>960</v>
      </c>
      <c r="K5629" t="s">
        <v>956</v>
      </c>
      <c r="L5629">
        <v>1019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  <c r="U5629">
        <v>0</v>
      </c>
    </row>
    <row r="5630" spans="1:21" x14ac:dyDescent="0.25">
      <c r="A5630" t="s">
        <v>509</v>
      </c>
      <c r="B5630" t="s">
        <v>994</v>
      </c>
      <c r="C5630" t="s">
        <v>4659</v>
      </c>
      <c r="D5630">
        <v>400</v>
      </c>
      <c r="E5630" t="s">
        <v>953</v>
      </c>
      <c r="F5630">
        <v>3093</v>
      </c>
      <c r="G5630">
        <v>1001</v>
      </c>
      <c r="H5630">
        <v>0</v>
      </c>
      <c r="I5630" t="s">
        <v>2482</v>
      </c>
      <c r="J5630" t="s">
        <v>960</v>
      </c>
      <c r="K5630" t="s">
        <v>956</v>
      </c>
      <c r="L5630">
        <v>1019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</row>
    <row r="5631" spans="1:21" x14ac:dyDescent="0.25">
      <c r="A5631" t="s">
        <v>509</v>
      </c>
      <c r="B5631" t="s">
        <v>994</v>
      </c>
      <c r="C5631" t="s">
        <v>6834</v>
      </c>
      <c r="D5631">
        <v>150</v>
      </c>
      <c r="E5631" t="s">
        <v>953</v>
      </c>
      <c r="F5631">
        <v>3093</v>
      </c>
      <c r="G5631">
        <v>1001</v>
      </c>
      <c r="H5631">
        <v>0</v>
      </c>
      <c r="I5631" t="s">
        <v>2482</v>
      </c>
      <c r="J5631" t="s">
        <v>960</v>
      </c>
      <c r="K5631" t="s">
        <v>956</v>
      </c>
      <c r="L5631">
        <v>1019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  <c r="U5631">
        <v>0</v>
      </c>
    </row>
    <row r="5632" spans="1:21" x14ac:dyDescent="0.25">
      <c r="A5632" t="s">
        <v>509</v>
      </c>
      <c r="B5632" t="s">
        <v>962</v>
      </c>
      <c r="C5632" t="s">
        <v>4649</v>
      </c>
      <c r="D5632">
        <v>400</v>
      </c>
      <c r="E5632" t="s">
        <v>953</v>
      </c>
      <c r="F5632">
        <v>3093</v>
      </c>
      <c r="G5632">
        <v>3093</v>
      </c>
      <c r="H5632">
        <v>0</v>
      </c>
      <c r="I5632" t="s">
        <v>2482</v>
      </c>
      <c r="J5632" t="s">
        <v>960</v>
      </c>
      <c r="K5632" t="s">
        <v>956</v>
      </c>
      <c r="L5632">
        <v>1019</v>
      </c>
      <c r="N5632">
        <v>0</v>
      </c>
      <c r="O5632">
        <v>0</v>
      </c>
      <c r="P5632">
        <v>0</v>
      </c>
      <c r="Q5632">
        <v>0</v>
      </c>
      <c r="R5632">
        <v>0</v>
      </c>
      <c r="S5632">
        <v>0</v>
      </c>
      <c r="T5632">
        <v>0</v>
      </c>
      <c r="U5632">
        <v>0</v>
      </c>
    </row>
    <row r="5633" spans="1:21" x14ac:dyDescent="0.25">
      <c r="A5633" t="s">
        <v>509</v>
      </c>
      <c r="B5633" t="s">
        <v>962</v>
      </c>
      <c r="C5633" t="s">
        <v>4650</v>
      </c>
      <c r="D5633">
        <v>400</v>
      </c>
      <c r="E5633" t="s">
        <v>953</v>
      </c>
      <c r="F5633">
        <v>3093</v>
      </c>
      <c r="G5633">
        <v>3093</v>
      </c>
      <c r="H5633">
        <v>0</v>
      </c>
      <c r="I5633" t="s">
        <v>2482</v>
      </c>
      <c r="J5633" t="s">
        <v>960</v>
      </c>
      <c r="K5633" t="s">
        <v>956</v>
      </c>
      <c r="L5633">
        <v>1019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0</v>
      </c>
      <c r="T5633">
        <v>0</v>
      </c>
      <c r="U5633">
        <v>0</v>
      </c>
    </row>
    <row r="5634" spans="1:21" x14ac:dyDescent="0.25">
      <c r="A5634" t="s">
        <v>509</v>
      </c>
      <c r="B5634" t="s">
        <v>962</v>
      </c>
      <c r="C5634" t="s">
        <v>4651</v>
      </c>
      <c r="D5634">
        <v>62</v>
      </c>
      <c r="E5634" t="s">
        <v>953</v>
      </c>
      <c r="F5634">
        <v>3093</v>
      </c>
      <c r="G5634">
        <v>3093</v>
      </c>
      <c r="H5634">
        <v>0</v>
      </c>
      <c r="I5634" t="s">
        <v>2482</v>
      </c>
      <c r="J5634" t="s">
        <v>960</v>
      </c>
      <c r="K5634" t="s">
        <v>956</v>
      </c>
      <c r="L5634">
        <v>1019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</row>
    <row r="5635" spans="1:21" x14ac:dyDescent="0.25">
      <c r="A5635" t="s">
        <v>509</v>
      </c>
      <c r="B5635" t="s">
        <v>962</v>
      </c>
      <c r="C5635" t="s">
        <v>4660</v>
      </c>
      <c r="D5635">
        <v>400</v>
      </c>
      <c r="E5635" t="s">
        <v>953</v>
      </c>
      <c r="F5635">
        <v>3093</v>
      </c>
      <c r="G5635">
        <v>3093</v>
      </c>
      <c r="H5635">
        <v>0</v>
      </c>
      <c r="I5635" t="s">
        <v>2482</v>
      </c>
      <c r="J5635" t="s">
        <v>960</v>
      </c>
      <c r="K5635" t="s">
        <v>956</v>
      </c>
      <c r="L5635">
        <v>1019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0</v>
      </c>
      <c r="T5635">
        <v>0</v>
      </c>
      <c r="U5635">
        <v>0</v>
      </c>
    </row>
    <row r="5636" spans="1:21" x14ac:dyDescent="0.25">
      <c r="A5636" t="s">
        <v>509</v>
      </c>
      <c r="B5636" t="s">
        <v>962</v>
      </c>
      <c r="C5636" t="s">
        <v>4661</v>
      </c>
      <c r="D5636">
        <v>400</v>
      </c>
      <c r="E5636" t="s">
        <v>953</v>
      </c>
      <c r="F5636">
        <v>3093</v>
      </c>
      <c r="G5636">
        <v>3093</v>
      </c>
      <c r="H5636">
        <v>0</v>
      </c>
      <c r="I5636" t="s">
        <v>2482</v>
      </c>
      <c r="J5636" t="s">
        <v>960</v>
      </c>
      <c r="K5636" t="s">
        <v>956</v>
      </c>
      <c r="L5636">
        <v>1019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  <c r="U5636">
        <v>0</v>
      </c>
    </row>
    <row r="5637" spans="1:21" x14ac:dyDescent="0.25">
      <c r="A5637" t="s">
        <v>509</v>
      </c>
      <c r="B5637" t="s">
        <v>962</v>
      </c>
      <c r="C5637" t="s">
        <v>4662</v>
      </c>
      <c r="D5637">
        <v>400</v>
      </c>
      <c r="E5637" t="s">
        <v>953</v>
      </c>
      <c r="F5637">
        <v>3093</v>
      </c>
      <c r="G5637">
        <v>3093</v>
      </c>
      <c r="H5637">
        <v>0</v>
      </c>
      <c r="I5637" t="s">
        <v>2482</v>
      </c>
      <c r="J5637" t="s">
        <v>960</v>
      </c>
      <c r="K5637" t="s">
        <v>956</v>
      </c>
      <c r="L5637">
        <v>1019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0</v>
      </c>
      <c r="T5637">
        <v>0</v>
      </c>
      <c r="U5637">
        <v>0</v>
      </c>
    </row>
    <row r="5638" spans="1:21" x14ac:dyDescent="0.25">
      <c r="A5638" t="s">
        <v>509</v>
      </c>
      <c r="B5638" t="s">
        <v>962</v>
      </c>
      <c r="C5638" t="s">
        <v>4663</v>
      </c>
      <c r="D5638">
        <v>400</v>
      </c>
      <c r="E5638" t="s">
        <v>953</v>
      </c>
      <c r="F5638">
        <v>3093</v>
      </c>
      <c r="G5638">
        <v>3093</v>
      </c>
      <c r="H5638">
        <v>0</v>
      </c>
      <c r="I5638" t="s">
        <v>2482</v>
      </c>
      <c r="J5638" t="s">
        <v>960</v>
      </c>
      <c r="K5638" t="s">
        <v>956</v>
      </c>
      <c r="L5638">
        <v>1019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</row>
    <row r="5639" spans="1:21" x14ac:dyDescent="0.25">
      <c r="A5639" t="s">
        <v>509</v>
      </c>
      <c r="B5639" t="s">
        <v>962</v>
      </c>
      <c r="C5639" t="s">
        <v>4666</v>
      </c>
      <c r="D5639">
        <v>400</v>
      </c>
      <c r="E5639" t="s">
        <v>953</v>
      </c>
      <c r="F5639">
        <v>3093</v>
      </c>
      <c r="G5639">
        <v>3093</v>
      </c>
      <c r="H5639">
        <v>0</v>
      </c>
      <c r="I5639" t="s">
        <v>2482</v>
      </c>
      <c r="J5639" t="s">
        <v>960</v>
      </c>
      <c r="K5639" t="s">
        <v>956</v>
      </c>
      <c r="L5639">
        <v>1019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0</v>
      </c>
      <c r="T5639">
        <v>0</v>
      </c>
      <c r="U5639">
        <v>0</v>
      </c>
    </row>
    <row r="5640" spans="1:21" x14ac:dyDescent="0.25">
      <c r="A5640" t="s">
        <v>509</v>
      </c>
      <c r="B5640" t="s">
        <v>962</v>
      </c>
      <c r="C5640" t="s">
        <v>4667</v>
      </c>
      <c r="D5640">
        <v>116</v>
      </c>
      <c r="E5640" t="s">
        <v>953</v>
      </c>
      <c r="F5640">
        <v>3093</v>
      </c>
      <c r="G5640">
        <v>3093</v>
      </c>
      <c r="H5640">
        <v>0</v>
      </c>
      <c r="I5640" t="s">
        <v>2482</v>
      </c>
      <c r="J5640" t="s">
        <v>960</v>
      </c>
      <c r="K5640" t="s">
        <v>956</v>
      </c>
      <c r="L5640">
        <v>1019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  <c r="U5640">
        <v>0</v>
      </c>
    </row>
    <row r="5641" spans="1:21" x14ac:dyDescent="0.25">
      <c r="A5641" t="s">
        <v>509</v>
      </c>
      <c r="B5641" t="s">
        <v>962</v>
      </c>
      <c r="C5641" t="s">
        <v>4655</v>
      </c>
      <c r="D5641">
        <v>400</v>
      </c>
      <c r="E5641" t="s">
        <v>953</v>
      </c>
      <c r="F5641">
        <v>3093</v>
      </c>
      <c r="G5641">
        <v>3093</v>
      </c>
      <c r="H5641">
        <v>0</v>
      </c>
      <c r="I5641" t="s">
        <v>2482</v>
      </c>
      <c r="J5641" t="s">
        <v>960</v>
      </c>
      <c r="K5641" t="s">
        <v>956</v>
      </c>
      <c r="L5641">
        <v>1019</v>
      </c>
      <c r="N5641">
        <v>0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  <c r="U5641">
        <v>0</v>
      </c>
    </row>
    <row r="5642" spans="1:21" x14ac:dyDescent="0.25">
      <c r="A5642" t="s">
        <v>509</v>
      </c>
      <c r="B5642" t="s">
        <v>962</v>
      </c>
      <c r="C5642" t="s">
        <v>4657</v>
      </c>
      <c r="D5642">
        <v>400</v>
      </c>
      <c r="E5642" t="s">
        <v>953</v>
      </c>
      <c r="F5642">
        <v>3093</v>
      </c>
      <c r="G5642">
        <v>3093</v>
      </c>
      <c r="H5642">
        <v>0</v>
      </c>
      <c r="I5642" t="s">
        <v>2482</v>
      </c>
      <c r="J5642" t="s">
        <v>960</v>
      </c>
      <c r="K5642" t="s">
        <v>956</v>
      </c>
      <c r="L5642">
        <v>1019</v>
      </c>
      <c r="N5642">
        <v>0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  <c r="U5642">
        <v>0</v>
      </c>
    </row>
    <row r="5643" spans="1:21" x14ac:dyDescent="0.25">
      <c r="A5643" t="s">
        <v>509</v>
      </c>
      <c r="B5643" t="s">
        <v>962</v>
      </c>
      <c r="C5643" t="s">
        <v>4658</v>
      </c>
      <c r="D5643">
        <v>400</v>
      </c>
      <c r="E5643" t="s">
        <v>953</v>
      </c>
      <c r="F5643">
        <v>3093</v>
      </c>
      <c r="G5643">
        <v>3093</v>
      </c>
      <c r="H5643">
        <v>0</v>
      </c>
      <c r="I5643" t="s">
        <v>2482</v>
      </c>
      <c r="J5643" t="s">
        <v>960</v>
      </c>
      <c r="K5643" t="s">
        <v>956</v>
      </c>
      <c r="L5643">
        <v>1019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  <c r="U5643">
        <v>0</v>
      </c>
    </row>
    <row r="5644" spans="1:21" x14ac:dyDescent="0.25">
      <c r="A5644" t="s">
        <v>509</v>
      </c>
      <c r="B5644" t="s">
        <v>962</v>
      </c>
      <c r="C5644" t="s">
        <v>4668</v>
      </c>
      <c r="D5644">
        <v>173</v>
      </c>
      <c r="E5644" t="s">
        <v>953</v>
      </c>
      <c r="F5644">
        <v>3093</v>
      </c>
      <c r="G5644">
        <v>3093</v>
      </c>
      <c r="H5644">
        <v>0</v>
      </c>
      <c r="I5644" t="s">
        <v>2482</v>
      </c>
      <c r="J5644" t="s">
        <v>960</v>
      </c>
      <c r="K5644" t="s">
        <v>956</v>
      </c>
      <c r="L5644">
        <v>1019</v>
      </c>
      <c r="N5644">
        <v>0</v>
      </c>
      <c r="O5644">
        <v>0</v>
      </c>
      <c r="P5644">
        <v>0</v>
      </c>
      <c r="Q5644">
        <v>0</v>
      </c>
      <c r="R5644">
        <v>0</v>
      </c>
      <c r="S5644">
        <v>0</v>
      </c>
      <c r="T5644">
        <v>0</v>
      </c>
      <c r="U5644">
        <v>0</v>
      </c>
    </row>
    <row r="5645" spans="1:21" x14ac:dyDescent="0.25">
      <c r="A5645" t="s">
        <v>509</v>
      </c>
      <c r="B5645" t="s">
        <v>962</v>
      </c>
      <c r="C5645" t="s">
        <v>6835</v>
      </c>
      <c r="D5645">
        <v>400</v>
      </c>
      <c r="E5645" t="s">
        <v>953</v>
      </c>
      <c r="F5645">
        <v>3093</v>
      </c>
      <c r="G5645">
        <v>3093</v>
      </c>
      <c r="H5645">
        <v>0</v>
      </c>
      <c r="I5645" t="s">
        <v>2482</v>
      </c>
      <c r="J5645" t="s">
        <v>960</v>
      </c>
      <c r="K5645" t="s">
        <v>956</v>
      </c>
      <c r="L5645">
        <v>1019</v>
      </c>
      <c r="N5645">
        <v>0</v>
      </c>
      <c r="O5645">
        <v>0</v>
      </c>
      <c r="P5645">
        <v>0</v>
      </c>
      <c r="Q5645">
        <v>0</v>
      </c>
      <c r="R5645">
        <v>0</v>
      </c>
      <c r="S5645">
        <v>0</v>
      </c>
      <c r="T5645">
        <v>0</v>
      </c>
      <c r="U5645">
        <v>0</v>
      </c>
    </row>
    <row r="5646" spans="1:21" x14ac:dyDescent="0.25">
      <c r="A5646" t="s">
        <v>509</v>
      </c>
      <c r="B5646" t="s">
        <v>962</v>
      </c>
      <c r="C5646" t="s">
        <v>5439</v>
      </c>
      <c r="D5646">
        <v>400</v>
      </c>
      <c r="E5646" t="s">
        <v>953</v>
      </c>
      <c r="F5646">
        <v>3093</v>
      </c>
      <c r="G5646">
        <v>3093</v>
      </c>
      <c r="H5646">
        <v>0</v>
      </c>
      <c r="I5646" t="s">
        <v>2482</v>
      </c>
      <c r="J5646" t="s">
        <v>960</v>
      </c>
      <c r="K5646" t="s">
        <v>956</v>
      </c>
      <c r="L5646">
        <v>1019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0</v>
      </c>
      <c r="U5646">
        <v>0</v>
      </c>
    </row>
    <row r="5647" spans="1:21" x14ac:dyDescent="0.25">
      <c r="A5647" t="s">
        <v>509</v>
      </c>
      <c r="B5647" t="s">
        <v>962</v>
      </c>
      <c r="C5647" t="s">
        <v>5950</v>
      </c>
      <c r="D5647">
        <v>400</v>
      </c>
      <c r="E5647" t="s">
        <v>953</v>
      </c>
      <c r="F5647">
        <v>3093</v>
      </c>
      <c r="G5647">
        <v>3093</v>
      </c>
      <c r="H5647">
        <v>0</v>
      </c>
      <c r="I5647" t="s">
        <v>2482</v>
      </c>
      <c r="J5647" t="s">
        <v>960</v>
      </c>
      <c r="K5647" t="s">
        <v>956</v>
      </c>
      <c r="L5647">
        <v>1019</v>
      </c>
      <c r="N5647">
        <v>0</v>
      </c>
      <c r="O5647">
        <v>0</v>
      </c>
      <c r="P5647">
        <v>0</v>
      </c>
      <c r="Q5647">
        <v>0</v>
      </c>
      <c r="R5647">
        <v>0</v>
      </c>
      <c r="S5647">
        <v>0</v>
      </c>
      <c r="T5647">
        <v>0</v>
      </c>
      <c r="U5647">
        <v>0</v>
      </c>
    </row>
    <row r="5648" spans="1:21" x14ac:dyDescent="0.25">
      <c r="A5648" t="s">
        <v>509</v>
      </c>
      <c r="B5648" t="s">
        <v>962</v>
      </c>
      <c r="C5648" t="s">
        <v>6723</v>
      </c>
      <c r="D5648">
        <v>400</v>
      </c>
      <c r="E5648" t="s">
        <v>953</v>
      </c>
      <c r="F5648">
        <v>3093</v>
      </c>
      <c r="G5648">
        <v>3093</v>
      </c>
      <c r="H5648">
        <v>0</v>
      </c>
      <c r="I5648" t="s">
        <v>2482</v>
      </c>
      <c r="J5648" t="s">
        <v>960</v>
      </c>
      <c r="K5648" t="s">
        <v>956</v>
      </c>
      <c r="L5648">
        <v>1019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</row>
    <row r="5649" spans="1:21" x14ac:dyDescent="0.25">
      <c r="A5649" t="s">
        <v>509</v>
      </c>
      <c r="B5649" t="s">
        <v>962</v>
      </c>
      <c r="C5649" t="s">
        <v>6836</v>
      </c>
      <c r="D5649">
        <v>414</v>
      </c>
      <c r="E5649" t="s">
        <v>953</v>
      </c>
      <c r="F5649">
        <v>3093</v>
      </c>
      <c r="G5649">
        <v>3093</v>
      </c>
      <c r="H5649">
        <v>0</v>
      </c>
      <c r="I5649" t="s">
        <v>2482</v>
      </c>
      <c r="J5649" t="s">
        <v>960</v>
      </c>
      <c r="K5649" t="s">
        <v>956</v>
      </c>
      <c r="L5649">
        <v>1019</v>
      </c>
      <c r="N5649">
        <v>0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  <c r="U5649">
        <v>0</v>
      </c>
    </row>
    <row r="5650" spans="1:21" x14ac:dyDescent="0.25">
      <c r="A5650" t="s">
        <v>509</v>
      </c>
      <c r="B5650" t="s">
        <v>959</v>
      </c>
      <c r="C5650" t="s">
        <v>4669</v>
      </c>
      <c r="D5650">
        <v>1</v>
      </c>
      <c r="E5650" t="s">
        <v>953</v>
      </c>
      <c r="F5650">
        <v>3093</v>
      </c>
      <c r="G5650">
        <v>9999</v>
      </c>
      <c r="H5650">
        <v>0</v>
      </c>
      <c r="I5650" t="s">
        <v>2482</v>
      </c>
      <c r="J5650" t="s">
        <v>960</v>
      </c>
      <c r="K5650" t="s">
        <v>956</v>
      </c>
      <c r="L5650">
        <v>1019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</v>
      </c>
    </row>
    <row r="5651" spans="1:21" x14ac:dyDescent="0.25">
      <c r="A5651" t="s">
        <v>508</v>
      </c>
      <c r="B5651" t="s">
        <v>952</v>
      </c>
      <c r="C5651" t="s">
        <v>4671</v>
      </c>
      <c r="D5651">
        <v>150</v>
      </c>
      <c r="E5651" t="s">
        <v>953</v>
      </c>
      <c r="F5651">
        <v>3001</v>
      </c>
      <c r="G5651">
        <v>1003</v>
      </c>
      <c r="H5651">
        <v>0</v>
      </c>
      <c r="I5651" t="s">
        <v>2526</v>
      </c>
      <c r="J5651" t="s">
        <v>955</v>
      </c>
      <c r="K5651" t="s">
        <v>956</v>
      </c>
      <c r="L5651">
        <v>1019</v>
      </c>
      <c r="N5651">
        <v>0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</v>
      </c>
    </row>
    <row r="5652" spans="1:21" x14ac:dyDescent="0.25">
      <c r="A5652" t="s">
        <v>508</v>
      </c>
      <c r="B5652" t="s">
        <v>952</v>
      </c>
      <c r="C5652" t="s">
        <v>4676</v>
      </c>
      <c r="D5652">
        <v>150</v>
      </c>
      <c r="E5652" t="s">
        <v>953</v>
      </c>
      <c r="F5652">
        <v>3001</v>
      </c>
      <c r="G5652">
        <v>1003</v>
      </c>
      <c r="H5652">
        <v>0</v>
      </c>
      <c r="I5652" t="s">
        <v>2526</v>
      </c>
      <c r="J5652" t="s">
        <v>955</v>
      </c>
      <c r="K5652" t="s">
        <v>956</v>
      </c>
      <c r="L5652">
        <v>1019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</row>
    <row r="5653" spans="1:21" x14ac:dyDescent="0.25">
      <c r="A5653" t="s">
        <v>508</v>
      </c>
      <c r="B5653" t="s">
        <v>957</v>
      </c>
      <c r="C5653">
        <v>3150387</v>
      </c>
      <c r="D5653">
        <v>2</v>
      </c>
      <c r="E5653" t="s">
        <v>953</v>
      </c>
      <c r="F5653">
        <v>3001</v>
      </c>
      <c r="G5653">
        <v>3003</v>
      </c>
      <c r="H5653">
        <v>0</v>
      </c>
      <c r="I5653" t="s">
        <v>2526</v>
      </c>
      <c r="J5653" t="s">
        <v>955</v>
      </c>
      <c r="K5653" t="s">
        <v>956</v>
      </c>
      <c r="L5653">
        <v>1019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</v>
      </c>
    </row>
    <row r="5654" spans="1:21" x14ac:dyDescent="0.25">
      <c r="A5654" t="s">
        <v>508</v>
      </c>
      <c r="B5654" t="s">
        <v>957</v>
      </c>
      <c r="C5654">
        <v>3416743</v>
      </c>
      <c r="D5654">
        <v>1</v>
      </c>
      <c r="E5654" t="s">
        <v>953</v>
      </c>
      <c r="F5654">
        <v>3001</v>
      </c>
      <c r="G5654">
        <v>3003</v>
      </c>
      <c r="H5654">
        <v>0</v>
      </c>
      <c r="I5654" t="s">
        <v>2526</v>
      </c>
      <c r="J5654" t="s">
        <v>955</v>
      </c>
      <c r="K5654" t="s">
        <v>956</v>
      </c>
      <c r="L5654">
        <v>1019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</row>
    <row r="5655" spans="1:21" x14ac:dyDescent="0.25">
      <c r="A5655" t="s">
        <v>508</v>
      </c>
      <c r="B5655" t="s">
        <v>957</v>
      </c>
      <c r="C5655" t="s">
        <v>958</v>
      </c>
      <c r="D5655">
        <v>188</v>
      </c>
      <c r="E5655" t="s">
        <v>953</v>
      </c>
      <c r="F5655">
        <v>3001</v>
      </c>
      <c r="G5655">
        <v>3003</v>
      </c>
      <c r="H5655">
        <v>0</v>
      </c>
      <c r="I5655" t="s">
        <v>2526</v>
      </c>
      <c r="J5655" t="s">
        <v>955</v>
      </c>
      <c r="K5655" t="s">
        <v>956</v>
      </c>
      <c r="L5655">
        <v>1019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</v>
      </c>
    </row>
    <row r="5656" spans="1:21" x14ac:dyDescent="0.25">
      <c r="A5656" t="s">
        <v>508</v>
      </c>
      <c r="B5656" t="s">
        <v>1240</v>
      </c>
      <c r="C5656" t="s">
        <v>2423</v>
      </c>
      <c r="D5656">
        <v>4</v>
      </c>
      <c r="E5656" t="s">
        <v>953</v>
      </c>
      <c r="F5656">
        <v>3001</v>
      </c>
      <c r="G5656" t="s">
        <v>1041</v>
      </c>
      <c r="H5656">
        <v>0</v>
      </c>
      <c r="I5656" t="s">
        <v>2526</v>
      </c>
      <c r="J5656" t="s">
        <v>955</v>
      </c>
      <c r="K5656" t="s">
        <v>956</v>
      </c>
      <c r="L5656">
        <v>1019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  <c r="U5656">
        <v>0</v>
      </c>
    </row>
    <row r="5657" spans="1:21" x14ac:dyDescent="0.25">
      <c r="A5657" t="s">
        <v>508</v>
      </c>
      <c r="B5657" t="s">
        <v>962</v>
      </c>
      <c r="C5657" t="s">
        <v>4670</v>
      </c>
      <c r="D5657">
        <v>39</v>
      </c>
      <c r="E5657" t="s">
        <v>953</v>
      </c>
      <c r="F5657">
        <v>3093</v>
      </c>
      <c r="G5657">
        <v>3093</v>
      </c>
      <c r="H5657">
        <v>0</v>
      </c>
      <c r="I5657" t="s">
        <v>2526</v>
      </c>
      <c r="J5657" t="s">
        <v>960</v>
      </c>
      <c r="K5657" t="s">
        <v>956</v>
      </c>
      <c r="L5657">
        <v>1019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</row>
    <row r="5658" spans="1:21" x14ac:dyDescent="0.25">
      <c r="A5658" t="s">
        <v>508</v>
      </c>
      <c r="B5658" t="s">
        <v>962</v>
      </c>
      <c r="C5658" t="s">
        <v>4672</v>
      </c>
      <c r="D5658">
        <v>141</v>
      </c>
      <c r="E5658" t="s">
        <v>953</v>
      </c>
      <c r="F5658">
        <v>3093</v>
      </c>
      <c r="G5658">
        <v>3093</v>
      </c>
      <c r="H5658">
        <v>0</v>
      </c>
      <c r="I5658" t="s">
        <v>2526</v>
      </c>
      <c r="J5658" t="s">
        <v>960</v>
      </c>
      <c r="K5658" t="s">
        <v>956</v>
      </c>
      <c r="L5658">
        <v>1019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0</v>
      </c>
      <c r="U5658">
        <v>0</v>
      </c>
    </row>
    <row r="5659" spans="1:21" x14ac:dyDescent="0.25">
      <c r="A5659" t="s">
        <v>508</v>
      </c>
      <c r="B5659" t="s">
        <v>962</v>
      </c>
      <c r="C5659" t="s">
        <v>4673</v>
      </c>
      <c r="D5659">
        <v>100</v>
      </c>
      <c r="E5659" t="s">
        <v>953</v>
      </c>
      <c r="F5659">
        <v>3093</v>
      </c>
      <c r="G5659">
        <v>3093</v>
      </c>
      <c r="H5659">
        <v>0</v>
      </c>
      <c r="I5659" t="s">
        <v>2526</v>
      </c>
      <c r="J5659" t="s">
        <v>960</v>
      </c>
      <c r="K5659" t="s">
        <v>956</v>
      </c>
      <c r="L5659">
        <v>1019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0</v>
      </c>
    </row>
    <row r="5660" spans="1:21" x14ac:dyDescent="0.25">
      <c r="A5660" t="s">
        <v>508</v>
      </c>
      <c r="B5660" t="s">
        <v>962</v>
      </c>
      <c r="C5660" t="s">
        <v>4674</v>
      </c>
      <c r="D5660">
        <v>78</v>
      </c>
      <c r="E5660" t="s">
        <v>953</v>
      </c>
      <c r="F5660">
        <v>3093</v>
      </c>
      <c r="G5660">
        <v>3093</v>
      </c>
      <c r="H5660">
        <v>0</v>
      </c>
      <c r="I5660" t="s">
        <v>2526</v>
      </c>
      <c r="J5660" t="s">
        <v>960</v>
      </c>
      <c r="K5660" t="s">
        <v>956</v>
      </c>
      <c r="L5660">
        <v>1019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0</v>
      </c>
      <c r="U5660">
        <v>0</v>
      </c>
    </row>
    <row r="5661" spans="1:21" x14ac:dyDescent="0.25">
      <c r="A5661" t="s">
        <v>508</v>
      </c>
      <c r="B5661" t="s">
        <v>962</v>
      </c>
      <c r="C5661" t="s">
        <v>4675</v>
      </c>
      <c r="D5661">
        <v>150</v>
      </c>
      <c r="E5661" t="s">
        <v>953</v>
      </c>
      <c r="F5661">
        <v>3093</v>
      </c>
      <c r="G5661">
        <v>3093</v>
      </c>
      <c r="H5661">
        <v>0</v>
      </c>
      <c r="I5661" t="s">
        <v>2526</v>
      </c>
      <c r="J5661" t="s">
        <v>960</v>
      </c>
      <c r="K5661" t="s">
        <v>956</v>
      </c>
      <c r="L5661">
        <v>1019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</row>
    <row r="5662" spans="1:21" x14ac:dyDescent="0.25">
      <c r="A5662" t="s">
        <v>508</v>
      </c>
      <c r="B5662" t="s">
        <v>962</v>
      </c>
      <c r="C5662" t="s">
        <v>4677</v>
      </c>
      <c r="D5662">
        <v>150</v>
      </c>
      <c r="E5662" t="s">
        <v>953</v>
      </c>
      <c r="F5662">
        <v>3093</v>
      </c>
      <c r="G5662">
        <v>3093</v>
      </c>
      <c r="H5662">
        <v>0</v>
      </c>
      <c r="I5662" t="s">
        <v>2526</v>
      </c>
      <c r="J5662" t="s">
        <v>960</v>
      </c>
      <c r="K5662" t="s">
        <v>956</v>
      </c>
      <c r="L5662">
        <v>1019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</row>
    <row r="5663" spans="1:21" x14ac:dyDescent="0.25">
      <c r="A5663" t="s">
        <v>508</v>
      </c>
      <c r="B5663" t="s">
        <v>962</v>
      </c>
      <c r="C5663" t="s">
        <v>4678</v>
      </c>
      <c r="D5663">
        <v>150</v>
      </c>
      <c r="E5663" t="s">
        <v>953</v>
      </c>
      <c r="F5663">
        <v>3093</v>
      </c>
      <c r="G5663">
        <v>3093</v>
      </c>
      <c r="H5663">
        <v>0</v>
      </c>
      <c r="I5663" t="s">
        <v>2526</v>
      </c>
      <c r="J5663" t="s">
        <v>960</v>
      </c>
      <c r="K5663" t="s">
        <v>956</v>
      </c>
      <c r="L5663">
        <v>1019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0</v>
      </c>
      <c r="U5663">
        <v>0</v>
      </c>
    </row>
    <row r="5664" spans="1:21" x14ac:dyDescent="0.25">
      <c r="A5664" t="s">
        <v>508</v>
      </c>
      <c r="B5664" t="s">
        <v>962</v>
      </c>
      <c r="C5664" t="s">
        <v>4680</v>
      </c>
      <c r="D5664">
        <v>150</v>
      </c>
      <c r="E5664" t="s">
        <v>953</v>
      </c>
      <c r="F5664">
        <v>3093</v>
      </c>
      <c r="G5664">
        <v>3093</v>
      </c>
      <c r="H5664">
        <v>0</v>
      </c>
      <c r="I5664" t="s">
        <v>2526</v>
      </c>
      <c r="J5664" t="s">
        <v>960</v>
      </c>
      <c r="K5664" t="s">
        <v>956</v>
      </c>
      <c r="L5664">
        <v>1019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</row>
    <row r="5665" spans="1:21" x14ac:dyDescent="0.25">
      <c r="A5665" t="s">
        <v>508</v>
      </c>
      <c r="B5665" t="s">
        <v>962</v>
      </c>
      <c r="C5665" t="s">
        <v>4681</v>
      </c>
      <c r="D5665">
        <v>14</v>
      </c>
      <c r="E5665" t="s">
        <v>953</v>
      </c>
      <c r="F5665">
        <v>3093</v>
      </c>
      <c r="G5665">
        <v>3093</v>
      </c>
      <c r="H5665">
        <v>0</v>
      </c>
      <c r="I5665" t="s">
        <v>2526</v>
      </c>
      <c r="J5665" t="s">
        <v>960</v>
      </c>
      <c r="K5665" t="s">
        <v>956</v>
      </c>
      <c r="L5665">
        <v>1019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</row>
    <row r="5666" spans="1:21" x14ac:dyDescent="0.25">
      <c r="A5666" t="s">
        <v>508</v>
      </c>
      <c r="B5666" t="s">
        <v>962</v>
      </c>
      <c r="C5666" t="s">
        <v>2666</v>
      </c>
      <c r="D5666">
        <v>150</v>
      </c>
      <c r="E5666" t="s">
        <v>953</v>
      </c>
      <c r="F5666">
        <v>3093</v>
      </c>
      <c r="G5666">
        <v>3093</v>
      </c>
      <c r="H5666">
        <v>0</v>
      </c>
      <c r="I5666" t="s">
        <v>2526</v>
      </c>
      <c r="J5666" t="s">
        <v>960</v>
      </c>
      <c r="K5666" t="s">
        <v>956</v>
      </c>
      <c r="L5666">
        <v>1019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0</v>
      </c>
      <c r="U5666">
        <v>0</v>
      </c>
    </row>
    <row r="5667" spans="1:21" x14ac:dyDescent="0.25">
      <c r="A5667" t="s">
        <v>508</v>
      </c>
      <c r="B5667" t="s">
        <v>962</v>
      </c>
      <c r="C5667" t="s">
        <v>4682</v>
      </c>
      <c r="D5667">
        <v>150</v>
      </c>
      <c r="E5667" t="s">
        <v>953</v>
      </c>
      <c r="F5667">
        <v>3093</v>
      </c>
      <c r="G5667">
        <v>3093</v>
      </c>
      <c r="H5667">
        <v>0</v>
      </c>
      <c r="I5667" t="s">
        <v>2526</v>
      </c>
      <c r="J5667" t="s">
        <v>960</v>
      </c>
      <c r="K5667" t="s">
        <v>956</v>
      </c>
      <c r="L5667">
        <v>1019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0</v>
      </c>
      <c r="T5667">
        <v>0</v>
      </c>
      <c r="U5667">
        <v>0</v>
      </c>
    </row>
    <row r="5668" spans="1:21" x14ac:dyDescent="0.25">
      <c r="A5668" t="s">
        <v>508</v>
      </c>
      <c r="B5668" t="s">
        <v>962</v>
      </c>
      <c r="C5668" t="s">
        <v>4683</v>
      </c>
      <c r="D5668">
        <v>150</v>
      </c>
      <c r="E5668" t="s">
        <v>953</v>
      </c>
      <c r="F5668">
        <v>3093</v>
      </c>
      <c r="G5668">
        <v>3093</v>
      </c>
      <c r="H5668">
        <v>0</v>
      </c>
      <c r="I5668" t="s">
        <v>2526</v>
      </c>
      <c r="J5668" t="s">
        <v>960</v>
      </c>
      <c r="K5668" t="s">
        <v>956</v>
      </c>
      <c r="L5668">
        <v>1019</v>
      </c>
      <c r="N5668">
        <v>0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0</v>
      </c>
      <c r="U5668">
        <v>0</v>
      </c>
    </row>
    <row r="5669" spans="1:21" x14ac:dyDescent="0.25">
      <c r="A5669" t="s">
        <v>508</v>
      </c>
      <c r="B5669" t="s">
        <v>962</v>
      </c>
      <c r="C5669" t="s">
        <v>4684</v>
      </c>
      <c r="D5669">
        <v>90</v>
      </c>
      <c r="E5669" t="s">
        <v>953</v>
      </c>
      <c r="F5669">
        <v>3093</v>
      </c>
      <c r="G5669">
        <v>3093</v>
      </c>
      <c r="H5669">
        <v>0</v>
      </c>
      <c r="I5669" t="s">
        <v>2526</v>
      </c>
      <c r="J5669" t="s">
        <v>960</v>
      </c>
      <c r="K5669" t="s">
        <v>956</v>
      </c>
      <c r="L5669">
        <v>1019</v>
      </c>
      <c r="N5669">
        <v>0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0</v>
      </c>
      <c r="U5669">
        <v>0</v>
      </c>
    </row>
    <row r="5670" spans="1:21" x14ac:dyDescent="0.25">
      <c r="A5670" t="s">
        <v>508</v>
      </c>
      <c r="B5670" t="s">
        <v>962</v>
      </c>
      <c r="C5670" t="s">
        <v>4685</v>
      </c>
      <c r="D5670">
        <v>60</v>
      </c>
      <c r="E5670" t="s">
        <v>953</v>
      </c>
      <c r="F5670">
        <v>3093</v>
      </c>
      <c r="G5670">
        <v>3093</v>
      </c>
      <c r="H5670">
        <v>0</v>
      </c>
      <c r="I5670" t="s">
        <v>2526</v>
      </c>
      <c r="J5670" t="s">
        <v>960</v>
      </c>
      <c r="K5670" t="s">
        <v>956</v>
      </c>
      <c r="L5670">
        <v>1019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</row>
    <row r="5671" spans="1:21" x14ac:dyDescent="0.25">
      <c r="A5671" t="s">
        <v>508</v>
      </c>
      <c r="B5671" t="s">
        <v>962</v>
      </c>
      <c r="C5671" t="s">
        <v>6837</v>
      </c>
      <c r="D5671">
        <v>150</v>
      </c>
      <c r="E5671" t="s">
        <v>953</v>
      </c>
      <c r="F5671">
        <v>3093</v>
      </c>
      <c r="G5671">
        <v>3093</v>
      </c>
      <c r="H5671">
        <v>0</v>
      </c>
      <c r="I5671" t="s">
        <v>2526</v>
      </c>
      <c r="J5671" t="s">
        <v>960</v>
      </c>
      <c r="K5671" t="s">
        <v>956</v>
      </c>
      <c r="L5671">
        <v>1019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</row>
    <row r="5672" spans="1:21" x14ac:dyDescent="0.25">
      <c r="A5672" t="s">
        <v>508</v>
      </c>
      <c r="B5672" t="s">
        <v>962</v>
      </c>
      <c r="C5672" t="s">
        <v>6838</v>
      </c>
      <c r="D5672">
        <v>150</v>
      </c>
      <c r="E5672" t="s">
        <v>953</v>
      </c>
      <c r="F5672">
        <v>3093</v>
      </c>
      <c r="G5672">
        <v>3093</v>
      </c>
      <c r="H5672">
        <v>0</v>
      </c>
      <c r="I5672" t="s">
        <v>2526</v>
      </c>
      <c r="J5672" t="s">
        <v>960</v>
      </c>
      <c r="K5672" t="s">
        <v>956</v>
      </c>
      <c r="L5672">
        <v>1019</v>
      </c>
      <c r="N5672">
        <v>0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  <c r="U5672">
        <v>0</v>
      </c>
    </row>
    <row r="5673" spans="1:21" x14ac:dyDescent="0.25">
      <c r="A5673" t="s">
        <v>508</v>
      </c>
      <c r="B5673" t="s">
        <v>962</v>
      </c>
      <c r="C5673" t="s">
        <v>6129</v>
      </c>
      <c r="D5673">
        <v>150</v>
      </c>
      <c r="E5673" t="s">
        <v>953</v>
      </c>
      <c r="F5673">
        <v>3093</v>
      </c>
      <c r="G5673">
        <v>3093</v>
      </c>
      <c r="H5673">
        <v>0</v>
      </c>
      <c r="I5673" t="s">
        <v>2526</v>
      </c>
      <c r="J5673" t="s">
        <v>960</v>
      </c>
      <c r="K5673" t="s">
        <v>956</v>
      </c>
      <c r="L5673">
        <v>1019</v>
      </c>
      <c r="N5673">
        <v>0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0</v>
      </c>
      <c r="U5673">
        <v>0</v>
      </c>
    </row>
    <row r="5674" spans="1:21" x14ac:dyDescent="0.25">
      <c r="A5674" t="s">
        <v>508</v>
      </c>
      <c r="B5674" t="s">
        <v>962</v>
      </c>
      <c r="C5674" t="s">
        <v>5397</v>
      </c>
      <c r="D5674">
        <v>150</v>
      </c>
      <c r="E5674" t="s">
        <v>953</v>
      </c>
      <c r="F5674">
        <v>3093</v>
      </c>
      <c r="G5674">
        <v>3093</v>
      </c>
      <c r="H5674">
        <v>0</v>
      </c>
      <c r="I5674" t="s">
        <v>2526</v>
      </c>
      <c r="J5674" t="s">
        <v>960</v>
      </c>
      <c r="K5674" t="s">
        <v>956</v>
      </c>
      <c r="L5674">
        <v>1019</v>
      </c>
      <c r="N5674">
        <v>0</v>
      </c>
      <c r="O5674">
        <v>0</v>
      </c>
      <c r="P5674">
        <v>0</v>
      </c>
      <c r="Q5674">
        <v>0</v>
      </c>
      <c r="R5674">
        <v>0</v>
      </c>
      <c r="S5674">
        <v>0</v>
      </c>
      <c r="T5674">
        <v>0</v>
      </c>
      <c r="U5674">
        <v>0</v>
      </c>
    </row>
    <row r="5675" spans="1:21" x14ac:dyDescent="0.25">
      <c r="A5675" t="s">
        <v>508</v>
      </c>
      <c r="B5675" t="s">
        <v>962</v>
      </c>
      <c r="C5675" t="s">
        <v>6639</v>
      </c>
      <c r="D5675">
        <v>150</v>
      </c>
      <c r="E5675" t="s">
        <v>953</v>
      </c>
      <c r="F5675">
        <v>3093</v>
      </c>
      <c r="G5675">
        <v>3093</v>
      </c>
      <c r="H5675">
        <v>0</v>
      </c>
      <c r="I5675" t="s">
        <v>2526</v>
      </c>
      <c r="J5675" t="s">
        <v>960</v>
      </c>
      <c r="K5675" t="s">
        <v>956</v>
      </c>
      <c r="L5675">
        <v>1019</v>
      </c>
      <c r="N5675">
        <v>0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</row>
    <row r="5676" spans="1:21" x14ac:dyDescent="0.25">
      <c r="A5676" t="s">
        <v>508</v>
      </c>
      <c r="B5676" t="s">
        <v>962</v>
      </c>
      <c r="C5676" t="s">
        <v>6839</v>
      </c>
      <c r="D5676">
        <v>150</v>
      </c>
      <c r="E5676" t="s">
        <v>953</v>
      </c>
      <c r="F5676">
        <v>3093</v>
      </c>
      <c r="G5676">
        <v>3093</v>
      </c>
      <c r="H5676">
        <v>0</v>
      </c>
      <c r="I5676" t="s">
        <v>2526</v>
      </c>
      <c r="J5676" t="s">
        <v>960</v>
      </c>
      <c r="K5676" t="s">
        <v>956</v>
      </c>
      <c r="L5676">
        <v>1019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</row>
    <row r="5677" spans="1:21" x14ac:dyDescent="0.25">
      <c r="A5677" t="s">
        <v>508</v>
      </c>
      <c r="B5677" t="s">
        <v>962</v>
      </c>
      <c r="C5677" t="s">
        <v>6840</v>
      </c>
      <c r="D5677">
        <v>150</v>
      </c>
      <c r="E5677" t="s">
        <v>953</v>
      </c>
      <c r="F5677">
        <v>3093</v>
      </c>
      <c r="G5677">
        <v>3093</v>
      </c>
      <c r="H5677">
        <v>0</v>
      </c>
      <c r="I5677" t="s">
        <v>2526</v>
      </c>
      <c r="J5677" t="s">
        <v>960</v>
      </c>
      <c r="K5677" t="s">
        <v>956</v>
      </c>
      <c r="L5677">
        <v>1019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</v>
      </c>
    </row>
    <row r="5678" spans="1:21" x14ac:dyDescent="0.25">
      <c r="A5678" t="s">
        <v>508</v>
      </c>
      <c r="B5678" t="s">
        <v>962</v>
      </c>
      <c r="C5678" t="s">
        <v>5365</v>
      </c>
      <c r="D5678">
        <v>150</v>
      </c>
      <c r="E5678" t="s">
        <v>953</v>
      </c>
      <c r="F5678">
        <v>3093</v>
      </c>
      <c r="G5678">
        <v>3093</v>
      </c>
      <c r="H5678">
        <v>0</v>
      </c>
      <c r="I5678" t="s">
        <v>2526</v>
      </c>
      <c r="J5678" t="s">
        <v>960</v>
      </c>
      <c r="K5678" t="s">
        <v>956</v>
      </c>
      <c r="L5678">
        <v>1019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</row>
    <row r="5679" spans="1:21" x14ac:dyDescent="0.25">
      <c r="A5679" t="s">
        <v>508</v>
      </c>
      <c r="B5679" t="s">
        <v>962</v>
      </c>
      <c r="C5679" t="s">
        <v>5361</v>
      </c>
      <c r="D5679">
        <v>150</v>
      </c>
      <c r="E5679" t="s">
        <v>953</v>
      </c>
      <c r="F5679">
        <v>3093</v>
      </c>
      <c r="G5679">
        <v>3093</v>
      </c>
      <c r="H5679">
        <v>0</v>
      </c>
      <c r="I5679" t="s">
        <v>2526</v>
      </c>
      <c r="J5679" t="s">
        <v>960</v>
      </c>
      <c r="K5679" t="s">
        <v>956</v>
      </c>
      <c r="L5679">
        <v>1019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</row>
    <row r="5680" spans="1:21" x14ac:dyDescent="0.25">
      <c r="A5680" t="s">
        <v>508</v>
      </c>
      <c r="B5680" t="s">
        <v>962</v>
      </c>
      <c r="C5680" t="s">
        <v>6841</v>
      </c>
      <c r="D5680">
        <v>136</v>
      </c>
      <c r="E5680" t="s">
        <v>953</v>
      </c>
      <c r="F5680">
        <v>3093</v>
      </c>
      <c r="G5680">
        <v>3093</v>
      </c>
      <c r="H5680">
        <v>0</v>
      </c>
      <c r="I5680" t="s">
        <v>2526</v>
      </c>
      <c r="J5680" t="s">
        <v>960</v>
      </c>
      <c r="K5680" t="s">
        <v>956</v>
      </c>
      <c r="L5680">
        <v>1019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0</v>
      </c>
      <c r="U5680">
        <v>0</v>
      </c>
    </row>
    <row r="5681" spans="1:21" x14ac:dyDescent="0.25">
      <c r="A5681" t="s">
        <v>508</v>
      </c>
      <c r="B5681" t="s">
        <v>962</v>
      </c>
      <c r="C5681" t="s">
        <v>5830</v>
      </c>
      <c r="D5681">
        <v>150</v>
      </c>
      <c r="E5681" t="s">
        <v>953</v>
      </c>
      <c r="F5681">
        <v>3093</v>
      </c>
      <c r="G5681">
        <v>3093</v>
      </c>
      <c r="H5681">
        <v>0</v>
      </c>
      <c r="I5681" t="s">
        <v>2526</v>
      </c>
      <c r="J5681" t="s">
        <v>960</v>
      </c>
      <c r="K5681" t="s">
        <v>956</v>
      </c>
      <c r="L5681">
        <v>1019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</row>
    <row r="5682" spans="1:21" x14ac:dyDescent="0.25">
      <c r="A5682" t="s">
        <v>508</v>
      </c>
      <c r="B5682" t="s">
        <v>962</v>
      </c>
      <c r="C5682" t="s">
        <v>6529</v>
      </c>
      <c r="D5682">
        <v>150</v>
      </c>
      <c r="E5682" t="s">
        <v>953</v>
      </c>
      <c r="F5682">
        <v>3093</v>
      </c>
      <c r="G5682">
        <v>3093</v>
      </c>
      <c r="H5682">
        <v>0</v>
      </c>
      <c r="I5682" t="s">
        <v>2526</v>
      </c>
      <c r="J5682" t="s">
        <v>960</v>
      </c>
      <c r="K5682" t="s">
        <v>956</v>
      </c>
      <c r="L5682">
        <v>1019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</v>
      </c>
    </row>
    <row r="5683" spans="1:21" x14ac:dyDescent="0.25">
      <c r="A5683" t="s">
        <v>508</v>
      </c>
      <c r="B5683" t="s">
        <v>962</v>
      </c>
      <c r="C5683" t="s">
        <v>5354</v>
      </c>
      <c r="D5683">
        <v>150</v>
      </c>
      <c r="E5683" t="s">
        <v>953</v>
      </c>
      <c r="F5683">
        <v>3093</v>
      </c>
      <c r="G5683">
        <v>3093</v>
      </c>
      <c r="H5683">
        <v>0</v>
      </c>
      <c r="I5683" t="s">
        <v>2526</v>
      </c>
      <c r="J5683" t="s">
        <v>960</v>
      </c>
      <c r="K5683" t="s">
        <v>956</v>
      </c>
      <c r="L5683">
        <v>1019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  <c r="U5683">
        <v>0</v>
      </c>
    </row>
    <row r="5684" spans="1:21" x14ac:dyDescent="0.25">
      <c r="A5684" t="s">
        <v>508</v>
      </c>
      <c r="B5684" t="s">
        <v>962</v>
      </c>
      <c r="C5684" t="s">
        <v>6460</v>
      </c>
      <c r="D5684">
        <v>108</v>
      </c>
      <c r="E5684" t="s">
        <v>953</v>
      </c>
      <c r="F5684">
        <v>3093</v>
      </c>
      <c r="G5684">
        <v>3093</v>
      </c>
      <c r="H5684">
        <v>0</v>
      </c>
      <c r="I5684" t="s">
        <v>2526</v>
      </c>
      <c r="J5684" t="s">
        <v>960</v>
      </c>
      <c r="K5684" t="s">
        <v>956</v>
      </c>
      <c r="L5684">
        <v>1019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0</v>
      </c>
      <c r="T5684">
        <v>0</v>
      </c>
      <c r="U5684">
        <v>0</v>
      </c>
    </row>
    <row r="5685" spans="1:21" x14ac:dyDescent="0.25">
      <c r="A5685" t="s">
        <v>507</v>
      </c>
      <c r="B5685" t="s">
        <v>952</v>
      </c>
      <c r="C5685" t="s">
        <v>3612</v>
      </c>
      <c r="D5685">
        <v>1200</v>
      </c>
      <c r="E5685" t="s">
        <v>953</v>
      </c>
      <c r="F5685">
        <v>3001</v>
      </c>
      <c r="G5685">
        <v>1003</v>
      </c>
      <c r="H5685">
        <v>0</v>
      </c>
      <c r="I5685" t="s">
        <v>2539</v>
      </c>
      <c r="J5685" t="s">
        <v>955</v>
      </c>
      <c r="K5685" t="s">
        <v>956</v>
      </c>
      <c r="L5685">
        <v>1019</v>
      </c>
      <c r="N5685">
        <v>0</v>
      </c>
      <c r="O5685">
        <v>0</v>
      </c>
      <c r="P5685">
        <v>0</v>
      </c>
      <c r="Q5685">
        <v>0</v>
      </c>
      <c r="R5685">
        <v>0</v>
      </c>
      <c r="S5685">
        <v>0</v>
      </c>
      <c r="T5685">
        <v>0</v>
      </c>
      <c r="U5685">
        <v>0</v>
      </c>
    </row>
    <row r="5686" spans="1:21" x14ac:dyDescent="0.25">
      <c r="A5686" t="s">
        <v>507</v>
      </c>
      <c r="B5686" t="s">
        <v>957</v>
      </c>
      <c r="C5686">
        <v>3150388</v>
      </c>
      <c r="D5686">
        <v>40</v>
      </c>
      <c r="E5686" t="s">
        <v>953</v>
      </c>
      <c r="F5686">
        <v>3001</v>
      </c>
      <c r="G5686">
        <v>3003</v>
      </c>
      <c r="H5686">
        <v>0</v>
      </c>
      <c r="I5686" t="s">
        <v>2539</v>
      </c>
      <c r="J5686" t="s">
        <v>955</v>
      </c>
      <c r="K5686" t="s">
        <v>956</v>
      </c>
      <c r="L5686">
        <v>1019</v>
      </c>
      <c r="N5686">
        <v>0</v>
      </c>
      <c r="O5686">
        <v>0</v>
      </c>
      <c r="P5686">
        <v>0</v>
      </c>
      <c r="Q5686">
        <v>0</v>
      </c>
      <c r="R5686">
        <v>0</v>
      </c>
      <c r="S5686">
        <v>0</v>
      </c>
      <c r="T5686">
        <v>0</v>
      </c>
      <c r="U5686">
        <v>0</v>
      </c>
    </row>
    <row r="5687" spans="1:21" x14ac:dyDescent="0.25">
      <c r="A5687" t="s">
        <v>507</v>
      </c>
      <c r="B5687" t="s">
        <v>957</v>
      </c>
      <c r="C5687">
        <v>3268765</v>
      </c>
      <c r="D5687">
        <v>1</v>
      </c>
      <c r="E5687" t="s">
        <v>953</v>
      </c>
      <c r="F5687">
        <v>3001</v>
      </c>
      <c r="G5687">
        <v>3003</v>
      </c>
      <c r="H5687">
        <v>0</v>
      </c>
      <c r="I5687" t="s">
        <v>2539</v>
      </c>
      <c r="J5687" t="s">
        <v>955</v>
      </c>
      <c r="K5687" t="s">
        <v>956</v>
      </c>
      <c r="L5687">
        <v>1019</v>
      </c>
      <c r="N5687">
        <v>0</v>
      </c>
      <c r="O5687">
        <v>0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0</v>
      </c>
    </row>
    <row r="5688" spans="1:21" x14ac:dyDescent="0.25">
      <c r="A5688" t="s">
        <v>507</v>
      </c>
      <c r="B5688" t="s">
        <v>957</v>
      </c>
      <c r="C5688" t="s">
        <v>958</v>
      </c>
      <c r="D5688">
        <v>283</v>
      </c>
      <c r="E5688" t="s">
        <v>953</v>
      </c>
      <c r="F5688">
        <v>3001</v>
      </c>
      <c r="G5688">
        <v>3003</v>
      </c>
      <c r="H5688">
        <v>0</v>
      </c>
      <c r="I5688" t="s">
        <v>2539</v>
      </c>
      <c r="J5688" t="s">
        <v>955</v>
      </c>
      <c r="K5688" t="s">
        <v>956</v>
      </c>
      <c r="L5688">
        <v>1019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</row>
    <row r="5689" spans="1:21" x14ac:dyDescent="0.25">
      <c r="A5689" t="s">
        <v>506</v>
      </c>
      <c r="B5689" t="s">
        <v>957</v>
      </c>
      <c r="C5689">
        <v>3150389</v>
      </c>
      <c r="D5689">
        <v>40</v>
      </c>
      <c r="E5689" t="s">
        <v>953</v>
      </c>
      <c r="F5689">
        <v>3001</v>
      </c>
      <c r="G5689">
        <v>3003</v>
      </c>
      <c r="H5689">
        <v>0</v>
      </c>
      <c r="I5689" t="s">
        <v>2540</v>
      </c>
      <c r="J5689" t="s">
        <v>955</v>
      </c>
      <c r="K5689" t="s">
        <v>956</v>
      </c>
      <c r="L5689">
        <v>1019</v>
      </c>
      <c r="N5689">
        <v>0</v>
      </c>
      <c r="O5689">
        <v>0</v>
      </c>
      <c r="P5689">
        <v>0</v>
      </c>
      <c r="Q5689">
        <v>0</v>
      </c>
      <c r="R5689">
        <v>0</v>
      </c>
      <c r="S5689">
        <v>0</v>
      </c>
      <c r="T5689">
        <v>0</v>
      </c>
      <c r="U5689">
        <v>0</v>
      </c>
    </row>
    <row r="5690" spans="1:21" x14ac:dyDescent="0.25">
      <c r="A5690" t="s">
        <v>506</v>
      </c>
      <c r="B5690" t="s">
        <v>957</v>
      </c>
      <c r="C5690">
        <v>3268766</v>
      </c>
      <c r="D5690">
        <v>1</v>
      </c>
      <c r="E5690" t="s">
        <v>953</v>
      </c>
      <c r="F5690">
        <v>3001</v>
      </c>
      <c r="G5690">
        <v>3003</v>
      </c>
      <c r="H5690">
        <v>0</v>
      </c>
      <c r="I5690" t="s">
        <v>2540</v>
      </c>
      <c r="J5690" t="s">
        <v>955</v>
      </c>
      <c r="K5690" t="s">
        <v>956</v>
      </c>
      <c r="L5690">
        <v>1019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</row>
    <row r="5691" spans="1:21" x14ac:dyDescent="0.25">
      <c r="A5691" t="s">
        <v>506</v>
      </c>
      <c r="B5691" t="s">
        <v>957</v>
      </c>
      <c r="C5691" t="s">
        <v>958</v>
      </c>
      <c r="D5691">
        <v>1600</v>
      </c>
      <c r="E5691" t="s">
        <v>953</v>
      </c>
      <c r="F5691">
        <v>3001</v>
      </c>
      <c r="G5691">
        <v>3003</v>
      </c>
      <c r="H5691">
        <v>0</v>
      </c>
      <c r="I5691" t="s">
        <v>2540</v>
      </c>
      <c r="J5691" t="s">
        <v>955</v>
      </c>
      <c r="K5691" t="s">
        <v>956</v>
      </c>
      <c r="L5691">
        <v>1019</v>
      </c>
      <c r="N5691">
        <v>0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</row>
    <row r="5692" spans="1:21" x14ac:dyDescent="0.25">
      <c r="A5692" t="s">
        <v>505</v>
      </c>
      <c r="B5692" t="s">
        <v>952</v>
      </c>
      <c r="C5692" t="s">
        <v>4131</v>
      </c>
      <c r="D5692">
        <v>420</v>
      </c>
      <c r="E5692" t="s">
        <v>953</v>
      </c>
      <c r="F5692">
        <v>3001</v>
      </c>
      <c r="G5692">
        <v>1003</v>
      </c>
      <c r="H5692">
        <v>0</v>
      </c>
      <c r="I5692" t="s">
        <v>4686</v>
      </c>
      <c r="J5692" t="s">
        <v>955</v>
      </c>
      <c r="K5692" t="s">
        <v>956</v>
      </c>
      <c r="L5692">
        <v>1019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</row>
    <row r="5693" spans="1:21" x14ac:dyDescent="0.25">
      <c r="A5693" t="s">
        <v>505</v>
      </c>
      <c r="B5693" t="s">
        <v>952</v>
      </c>
      <c r="C5693" t="s">
        <v>4691</v>
      </c>
      <c r="D5693">
        <v>420</v>
      </c>
      <c r="E5693" t="s">
        <v>953</v>
      </c>
      <c r="F5693">
        <v>3001</v>
      </c>
      <c r="G5693">
        <v>1003</v>
      </c>
      <c r="H5693">
        <v>0</v>
      </c>
      <c r="I5693" t="s">
        <v>4686</v>
      </c>
      <c r="J5693" t="s">
        <v>955</v>
      </c>
      <c r="K5693" t="s">
        <v>956</v>
      </c>
      <c r="L5693">
        <v>1019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</row>
    <row r="5694" spans="1:21" x14ac:dyDescent="0.25">
      <c r="A5694" t="s">
        <v>505</v>
      </c>
      <c r="B5694" t="s">
        <v>957</v>
      </c>
      <c r="C5694">
        <v>3150390</v>
      </c>
      <c r="D5694">
        <v>40</v>
      </c>
      <c r="E5694" t="s">
        <v>953</v>
      </c>
      <c r="F5694">
        <v>3001</v>
      </c>
      <c r="G5694">
        <v>3003</v>
      </c>
      <c r="H5694">
        <v>0</v>
      </c>
      <c r="I5694" t="s">
        <v>4686</v>
      </c>
      <c r="J5694" t="s">
        <v>955</v>
      </c>
      <c r="K5694" t="s">
        <v>956</v>
      </c>
      <c r="L5694">
        <v>1019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</v>
      </c>
    </row>
    <row r="5695" spans="1:21" x14ac:dyDescent="0.25">
      <c r="A5695" t="s">
        <v>505</v>
      </c>
      <c r="B5695" t="s">
        <v>957</v>
      </c>
      <c r="C5695">
        <v>3268767</v>
      </c>
      <c r="D5695">
        <v>1</v>
      </c>
      <c r="E5695" t="s">
        <v>953</v>
      </c>
      <c r="F5695">
        <v>3001</v>
      </c>
      <c r="G5695">
        <v>3003</v>
      </c>
      <c r="H5695">
        <v>0</v>
      </c>
      <c r="I5695" t="s">
        <v>4686</v>
      </c>
      <c r="J5695" t="s">
        <v>955</v>
      </c>
      <c r="K5695" t="s">
        <v>956</v>
      </c>
      <c r="L5695">
        <v>1019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</row>
    <row r="5696" spans="1:21" x14ac:dyDescent="0.25">
      <c r="A5696" t="s">
        <v>505</v>
      </c>
      <c r="B5696" t="s">
        <v>957</v>
      </c>
      <c r="C5696" t="s">
        <v>958</v>
      </c>
      <c r="D5696">
        <v>293</v>
      </c>
      <c r="E5696" t="s">
        <v>953</v>
      </c>
      <c r="F5696">
        <v>3001</v>
      </c>
      <c r="G5696">
        <v>3003</v>
      </c>
      <c r="H5696">
        <v>0</v>
      </c>
      <c r="I5696" t="s">
        <v>4686</v>
      </c>
      <c r="J5696" t="s">
        <v>955</v>
      </c>
      <c r="K5696" t="s">
        <v>956</v>
      </c>
      <c r="L5696">
        <v>1019</v>
      </c>
      <c r="N5696">
        <v>0</v>
      </c>
      <c r="O5696">
        <v>0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</v>
      </c>
    </row>
    <row r="5697" spans="1:21" x14ac:dyDescent="0.25">
      <c r="A5697" t="s">
        <v>505</v>
      </c>
      <c r="B5697" t="s">
        <v>994</v>
      </c>
      <c r="C5697" t="s">
        <v>4687</v>
      </c>
      <c r="D5697">
        <v>420</v>
      </c>
      <c r="E5697" t="s">
        <v>953</v>
      </c>
      <c r="F5697">
        <v>3093</v>
      </c>
      <c r="G5697">
        <v>1001</v>
      </c>
      <c r="H5697">
        <v>0</v>
      </c>
      <c r="I5697" t="s">
        <v>4686</v>
      </c>
      <c r="J5697" t="s">
        <v>960</v>
      </c>
      <c r="K5697" t="s">
        <v>956</v>
      </c>
      <c r="L5697">
        <v>1019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</v>
      </c>
    </row>
    <row r="5698" spans="1:21" x14ac:dyDescent="0.25">
      <c r="A5698" t="s">
        <v>505</v>
      </c>
      <c r="B5698" t="s">
        <v>962</v>
      </c>
      <c r="C5698" t="s">
        <v>4688</v>
      </c>
      <c r="D5698">
        <v>534</v>
      </c>
      <c r="E5698" t="s">
        <v>953</v>
      </c>
      <c r="F5698">
        <v>3093</v>
      </c>
      <c r="G5698">
        <v>3093</v>
      </c>
      <c r="H5698">
        <v>0</v>
      </c>
      <c r="I5698" t="s">
        <v>4686</v>
      </c>
      <c r="J5698" t="s">
        <v>960</v>
      </c>
      <c r="K5698" t="s">
        <v>956</v>
      </c>
      <c r="L5698">
        <v>1019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</row>
    <row r="5699" spans="1:21" x14ac:dyDescent="0.25">
      <c r="A5699" t="s">
        <v>505</v>
      </c>
      <c r="B5699" t="s">
        <v>962</v>
      </c>
      <c r="C5699" t="s">
        <v>4689</v>
      </c>
      <c r="D5699">
        <v>420</v>
      </c>
      <c r="E5699" t="s">
        <v>953</v>
      </c>
      <c r="F5699">
        <v>3093</v>
      </c>
      <c r="G5699">
        <v>3093</v>
      </c>
      <c r="H5699">
        <v>0</v>
      </c>
      <c r="I5699" t="s">
        <v>4686</v>
      </c>
      <c r="J5699" t="s">
        <v>960</v>
      </c>
      <c r="K5699" t="s">
        <v>956</v>
      </c>
      <c r="L5699">
        <v>1019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</v>
      </c>
    </row>
    <row r="5700" spans="1:21" x14ac:dyDescent="0.25">
      <c r="A5700" t="s">
        <v>505</v>
      </c>
      <c r="B5700" t="s">
        <v>962</v>
      </c>
      <c r="C5700" t="s">
        <v>4690</v>
      </c>
      <c r="D5700">
        <v>133</v>
      </c>
      <c r="E5700" t="s">
        <v>953</v>
      </c>
      <c r="F5700">
        <v>3093</v>
      </c>
      <c r="G5700">
        <v>3093</v>
      </c>
      <c r="H5700">
        <v>0</v>
      </c>
      <c r="I5700" t="s">
        <v>4686</v>
      </c>
      <c r="J5700" t="s">
        <v>960</v>
      </c>
      <c r="K5700" t="s">
        <v>956</v>
      </c>
      <c r="L5700">
        <v>1019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0</v>
      </c>
    </row>
    <row r="5701" spans="1:21" x14ac:dyDescent="0.25">
      <c r="A5701" t="s">
        <v>505</v>
      </c>
      <c r="B5701" t="s">
        <v>959</v>
      </c>
      <c r="C5701" t="s">
        <v>4692</v>
      </c>
      <c r="D5701">
        <v>2</v>
      </c>
      <c r="E5701" t="s">
        <v>953</v>
      </c>
      <c r="F5701">
        <v>3093</v>
      </c>
      <c r="G5701">
        <v>9999</v>
      </c>
      <c r="H5701">
        <v>0</v>
      </c>
      <c r="I5701" t="s">
        <v>4686</v>
      </c>
      <c r="J5701" t="s">
        <v>960</v>
      </c>
      <c r="K5701" t="s">
        <v>956</v>
      </c>
      <c r="L5701">
        <v>1019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</v>
      </c>
    </row>
    <row r="5702" spans="1:21" x14ac:dyDescent="0.25">
      <c r="A5702" t="s">
        <v>504</v>
      </c>
      <c r="B5702" t="s">
        <v>952</v>
      </c>
      <c r="C5702" t="s">
        <v>5055</v>
      </c>
      <c r="D5702">
        <v>50</v>
      </c>
      <c r="E5702" t="s">
        <v>953</v>
      </c>
      <c r="F5702">
        <v>3001</v>
      </c>
      <c r="G5702">
        <v>1003</v>
      </c>
      <c r="H5702">
        <v>0</v>
      </c>
      <c r="I5702" t="s">
        <v>2565</v>
      </c>
      <c r="J5702" t="s">
        <v>955</v>
      </c>
      <c r="K5702" t="s">
        <v>956</v>
      </c>
      <c r="L5702">
        <v>1019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0</v>
      </c>
      <c r="U5702">
        <v>0</v>
      </c>
    </row>
    <row r="5703" spans="1:21" x14ac:dyDescent="0.25">
      <c r="A5703" t="s">
        <v>504</v>
      </c>
      <c r="B5703" t="s">
        <v>952</v>
      </c>
      <c r="C5703" t="s">
        <v>6842</v>
      </c>
      <c r="D5703">
        <v>100</v>
      </c>
      <c r="E5703" t="s">
        <v>953</v>
      </c>
      <c r="F5703">
        <v>3001</v>
      </c>
      <c r="G5703">
        <v>1003</v>
      </c>
      <c r="H5703">
        <v>0</v>
      </c>
      <c r="I5703" t="s">
        <v>2565</v>
      </c>
      <c r="J5703" t="s">
        <v>955</v>
      </c>
      <c r="K5703" t="s">
        <v>956</v>
      </c>
      <c r="L5703">
        <v>1019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</v>
      </c>
    </row>
    <row r="5704" spans="1:21" x14ac:dyDescent="0.25">
      <c r="A5704" t="s">
        <v>504</v>
      </c>
      <c r="B5704" t="s">
        <v>952</v>
      </c>
      <c r="C5704" t="s">
        <v>5635</v>
      </c>
      <c r="D5704">
        <v>100</v>
      </c>
      <c r="E5704" t="s">
        <v>953</v>
      </c>
      <c r="F5704">
        <v>3001</v>
      </c>
      <c r="G5704">
        <v>1003</v>
      </c>
      <c r="H5704">
        <v>0</v>
      </c>
      <c r="I5704" t="s">
        <v>2565</v>
      </c>
      <c r="J5704" t="s">
        <v>955</v>
      </c>
      <c r="K5704" t="s">
        <v>956</v>
      </c>
      <c r="L5704">
        <v>1019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0</v>
      </c>
      <c r="U5704">
        <v>0</v>
      </c>
    </row>
    <row r="5705" spans="1:21" x14ac:dyDescent="0.25">
      <c r="A5705" t="s">
        <v>504</v>
      </c>
      <c r="B5705" t="s">
        <v>952</v>
      </c>
      <c r="C5705" t="s">
        <v>6843</v>
      </c>
      <c r="D5705">
        <v>100</v>
      </c>
      <c r="E5705" t="s">
        <v>953</v>
      </c>
      <c r="F5705">
        <v>3001</v>
      </c>
      <c r="G5705">
        <v>1003</v>
      </c>
      <c r="H5705">
        <v>0</v>
      </c>
      <c r="I5705" t="s">
        <v>2565</v>
      </c>
      <c r="J5705" t="s">
        <v>955</v>
      </c>
      <c r="K5705" t="s">
        <v>956</v>
      </c>
      <c r="L5705">
        <v>1019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</row>
    <row r="5706" spans="1:21" x14ac:dyDescent="0.25">
      <c r="A5706" t="s">
        <v>504</v>
      </c>
      <c r="B5706" t="s">
        <v>957</v>
      </c>
      <c r="C5706" t="s">
        <v>958</v>
      </c>
      <c r="D5706">
        <v>194</v>
      </c>
      <c r="E5706" t="s">
        <v>953</v>
      </c>
      <c r="F5706">
        <v>3001</v>
      </c>
      <c r="G5706">
        <v>3003</v>
      </c>
      <c r="H5706">
        <v>0</v>
      </c>
      <c r="I5706" t="s">
        <v>2565</v>
      </c>
      <c r="J5706" t="s">
        <v>955</v>
      </c>
      <c r="K5706" t="s">
        <v>956</v>
      </c>
      <c r="L5706">
        <v>1019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</row>
    <row r="5707" spans="1:21" x14ac:dyDescent="0.25">
      <c r="A5707" t="s">
        <v>504</v>
      </c>
      <c r="B5707" t="s">
        <v>962</v>
      </c>
      <c r="C5707" t="s">
        <v>5110</v>
      </c>
      <c r="D5707">
        <v>80</v>
      </c>
      <c r="E5707" t="s">
        <v>953</v>
      </c>
      <c r="F5707">
        <v>3093</v>
      </c>
      <c r="G5707">
        <v>3093</v>
      </c>
      <c r="H5707">
        <v>0</v>
      </c>
      <c r="I5707" t="s">
        <v>2565</v>
      </c>
      <c r="J5707" t="s">
        <v>960</v>
      </c>
      <c r="K5707" t="s">
        <v>956</v>
      </c>
      <c r="L5707">
        <v>1019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0</v>
      </c>
    </row>
    <row r="5708" spans="1:21" x14ac:dyDescent="0.25">
      <c r="A5708" t="s">
        <v>504</v>
      </c>
      <c r="B5708" t="s">
        <v>962</v>
      </c>
      <c r="C5708" t="s">
        <v>5111</v>
      </c>
      <c r="D5708">
        <v>71</v>
      </c>
      <c r="E5708" t="s">
        <v>953</v>
      </c>
      <c r="F5708">
        <v>3093</v>
      </c>
      <c r="G5708">
        <v>3093</v>
      </c>
      <c r="H5708">
        <v>0</v>
      </c>
      <c r="I5708" t="s">
        <v>2565</v>
      </c>
      <c r="J5708" t="s">
        <v>960</v>
      </c>
      <c r="K5708" t="s">
        <v>956</v>
      </c>
      <c r="L5708">
        <v>1019</v>
      </c>
      <c r="N5708">
        <v>0</v>
      </c>
      <c r="O5708">
        <v>0</v>
      </c>
      <c r="P5708">
        <v>0</v>
      </c>
      <c r="Q5708">
        <v>0</v>
      </c>
      <c r="R5708">
        <v>0</v>
      </c>
      <c r="S5708">
        <v>0</v>
      </c>
      <c r="T5708">
        <v>0</v>
      </c>
      <c r="U5708">
        <v>0</v>
      </c>
    </row>
    <row r="5709" spans="1:21" x14ac:dyDescent="0.25">
      <c r="A5709" t="s">
        <v>504</v>
      </c>
      <c r="B5709" t="s">
        <v>962</v>
      </c>
      <c r="C5709" t="s">
        <v>5112</v>
      </c>
      <c r="D5709">
        <v>50</v>
      </c>
      <c r="E5709" t="s">
        <v>953</v>
      </c>
      <c r="F5709">
        <v>3093</v>
      </c>
      <c r="G5709">
        <v>3093</v>
      </c>
      <c r="H5709">
        <v>0</v>
      </c>
      <c r="I5709" t="s">
        <v>2565</v>
      </c>
      <c r="J5709" t="s">
        <v>960</v>
      </c>
      <c r="K5709" t="s">
        <v>956</v>
      </c>
      <c r="L5709">
        <v>1019</v>
      </c>
      <c r="N5709">
        <v>0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  <c r="U5709">
        <v>0</v>
      </c>
    </row>
    <row r="5710" spans="1:21" x14ac:dyDescent="0.25">
      <c r="A5710" t="s">
        <v>504</v>
      </c>
      <c r="B5710" t="s">
        <v>962</v>
      </c>
      <c r="C5710" t="s">
        <v>6844</v>
      </c>
      <c r="D5710">
        <v>100</v>
      </c>
      <c r="E5710" t="s">
        <v>953</v>
      </c>
      <c r="F5710">
        <v>3093</v>
      </c>
      <c r="G5710">
        <v>3093</v>
      </c>
      <c r="H5710">
        <v>0</v>
      </c>
      <c r="I5710" t="s">
        <v>2565</v>
      </c>
      <c r="J5710" t="s">
        <v>960</v>
      </c>
      <c r="K5710" t="s">
        <v>956</v>
      </c>
      <c r="L5710">
        <v>1019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0</v>
      </c>
      <c r="U5710">
        <v>0</v>
      </c>
    </row>
    <row r="5711" spans="1:21" x14ac:dyDescent="0.25">
      <c r="A5711" t="s">
        <v>504</v>
      </c>
      <c r="B5711" t="s">
        <v>962</v>
      </c>
      <c r="C5711" t="s">
        <v>6845</v>
      </c>
      <c r="D5711">
        <v>80</v>
      </c>
      <c r="E5711" t="s">
        <v>953</v>
      </c>
      <c r="F5711">
        <v>3093</v>
      </c>
      <c r="G5711">
        <v>3093</v>
      </c>
      <c r="H5711">
        <v>0</v>
      </c>
      <c r="I5711" t="s">
        <v>2565</v>
      </c>
      <c r="J5711" t="s">
        <v>960</v>
      </c>
      <c r="K5711" t="s">
        <v>956</v>
      </c>
      <c r="L5711">
        <v>1019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  <c r="U5711">
        <v>0</v>
      </c>
    </row>
    <row r="5712" spans="1:21" x14ac:dyDescent="0.25">
      <c r="A5712" t="s">
        <v>503</v>
      </c>
      <c r="B5712" t="s">
        <v>952</v>
      </c>
      <c r="C5712" t="s">
        <v>5900</v>
      </c>
      <c r="D5712">
        <v>99</v>
      </c>
      <c r="E5712" t="s">
        <v>953</v>
      </c>
      <c r="F5712">
        <v>3001</v>
      </c>
      <c r="G5712">
        <v>1003</v>
      </c>
      <c r="H5712">
        <v>0</v>
      </c>
      <c r="I5712" t="s">
        <v>2567</v>
      </c>
      <c r="J5712" t="s">
        <v>955</v>
      </c>
      <c r="K5712" t="s">
        <v>956</v>
      </c>
      <c r="L5712">
        <v>1019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</row>
    <row r="5713" spans="1:21" x14ac:dyDescent="0.25">
      <c r="A5713" t="s">
        <v>503</v>
      </c>
      <c r="B5713" t="s">
        <v>957</v>
      </c>
      <c r="C5713">
        <v>3150583</v>
      </c>
      <c r="D5713">
        <v>39</v>
      </c>
      <c r="E5713" t="s">
        <v>953</v>
      </c>
      <c r="F5713">
        <v>3001</v>
      </c>
      <c r="G5713">
        <v>3003</v>
      </c>
      <c r="H5713">
        <v>0</v>
      </c>
      <c r="I5713" t="s">
        <v>2567</v>
      </c>
      <c r="J5713" t="s">
        <v>955</v>
      </c>
      <c r="K5713" t="s">
        <v>956</v>
      </c>
      <c r="L5713">
        <v>1019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</row>
    <row r="5714" spans="1:21" x14ac:dyDescent="0.25">
      <c r="A5714" t="s">
        <v>503</v>
      </c>
      <c r="B5714" t="s">
        <v>957</v>
      </c>
      <c r="C5714">
        <v>3269257</v>
      </c>
      <c r="D5714">
        <v>1</v>
      </c>
      <c r="E5714" t="s">
        <v>953</v>
      </c>
      <c r="F5714">
        <v>3001</v>
      </c>
      <c r="G5714">
        <v>3003</v>
      </c>
      <c r="H5714">
        <v>0</v>
      </c>
      <c r="I5714" t="s">
        <v>2567</v>
      </c>
      <c r="J5714" t="s">
        <v>955</v>
      </c>
      <c r="K5714" t="s">
        <v>956</v>
      </c>
      <c r="L5714">
        <v>1019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</v>
      </c>
    </row>
    <row r="5715" spans="1:21" x14ac:dyDescent="0.25">
      <c r="A5715" t="s">
        <v>503</v>
      </c>
      <c r="B5715" t="s">
        <v>957</v>
      </c>
      <c r="C5715">
        <v>3417219</v>
      </c>
      <c r="D5715">
        <v>1</v>
      </c>
      <c r="E5715" t="s">
        <v>953</v>
      </c>
      <c r="F5715">
        <v>3001</v>
      </c>
      <c r="G5715">
        <v>3003</v>
      </c>
      <c r="H5715">
        <v>0</v>
      </c>
      <c r="I5715" t="s">
        <v>2567</v>
      </c>
      <c r="J5715" t="s">
        <v>955</v>
      </c>
      <c r="K5715" t="s">
        <v>956</v>
      </c>
      <c r="L5715">
        <v>1019</v>
      </c>
      <c r="N5715">
        <v>0</v>
      </c>
      <c r="O5715">
        <v>0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</v>
      </c>
    </row>
    <row r="5716" spans="1:21" x14ac:dyDescent="0.25">
      <c r="A5716" t="s">
        <v>503</v>
      </c>
      <c r="B5716" t="s">
        <v>957</v>
      </c>
      <c r="C5716" t="s">
        <v>958</v>
      </c>
      <c r="D5716">
        <v>268</v>
      </c>
      <c r="E5716" t="s">
        <v>953</v>
      </c>
      <c r="F5716">
        <v>3001</v>
      </c>
      <c r="G5716">
        <v>3003</v>
      </c>
      <c r="H5716">
        <v>0</v>
      </c>
      <c r="I5716" t="s">
        <v>2567</v>
      </c>
      <c r="J5716" t="s">
        <v>955</v>
      </c>
      <c r="K5716" t="s">
        <v>956</v>
      </c>
      <c r="L5716">
        <v>1019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</row>
    <row r="5717" spans="1:21" x14ac:dyDescent="0.25">
      <c r="A5717" t="s">
        <v>503</v>
      </c>
      <c r="B5717" t="s">
        <v>962</v>
      </c>
      <c r="C5717" t="s">
        <v>4695</v>
      </c>
      <c r="D5717">
        <v>100</v>
      </c>
      <c r="E5717" t="s">
        <v>953</v>
      </c>
      <c r="F5717">
        <v>3093</v>
      </c>
      <c r="G5717">
        <v>3093</v>
      </c>
      <c r="H5717">
        <v>0</v>
      </c>
      <c r="I5717" t="s">
        <v>2567</v>
      </c>
      <c r="J5717" t="s">
        <v>960</v>
      </c>
      <c r="K5717" t="s">
        <v>956</v>
      </c>
      <c r="L5717">
        <v>1019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</v>
      </c>
    </row>
    <row r="5718" spans="1:21" x14ac:dyDescent="0.25">
      <c r="A5718" t="s">
        <v>502</v>
      </c>
      <c r="B5718" t="s">
        <v>952</v>
      </c>
      <c r="C5718" t="s">
        <v>3848</v>
      </c>
      <c r="D5718">
        <v>300</v>
      </c>
      <c r="E5718" t="s">
        <v>953</v>
      </c>
      <c r="F5718">
        <v>3001</v>
      </c>
      <c r="G5718">
        <v>1003</v>
      </c>
      <c r="H5718">
        <v>0</v>
      </c>
      <c r="I5718" t="s">
        <v>2568</v>
      </c>
      <c r="J5718" t="s">
        <v>955</v>
      </c>
      <c r="K5718" t="s">
        <v>956</v>
      </c>
      <c r="L5718">
        <v>1019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</row>
    <row r="5719" spans="1:21" x14ac:dyDescent="0.25">
      <c r="A5719" t="s">
        <v>502</v>
      </c>
      <c r="B5719" t="s">
        <v>957</v>
      </c>
      <c r="C5719">
        <v>3150392</v>
      </c>
      <c r="D5719">
        <v>39</v>
      </c>
      <c r="E5719" t="s">
        <v>953</v>
      </c>
      <c r="F5719">
        <v>3001</v>
      </c>
      <c r="G5719">
        <v>3003</v>
      </c>
      <c r="H5719">
        <v>0</v>
      </c>
      <c r="I5719" t="s">
        <v>2568</v>
      </c>
      <c r="J5719" t="s">
        <v>955</v>
      </c>
      <c r="K5719" t="s">
        <v>956</v>
      </c>
      <c r="L5719">
        <v>1019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</row>
    <row r="5720" spans="1:21" x14ac:dyDescent="0.25">
      <c r="A5720" t="s">
        <v>502</v>
      </c>
      <c r="B5720" t="s">
        <v>957</v>
      </c>
      <c r="C5720">
        <v>3268769</v>
      </c>
      <c r="D5720">
        <v>1</v>
      </c>
      <c r="E5720" t="s">
        <v>953</v>
      </c>
      <c r="F5720">
        <v>3001</v>
      </c>
      <c r="G5720">
        <v>3003</v>
      </c>
      <c r="H5720">
        <v>0</v>
      </c>
      <c r="I5720" t="s">
        <v>2568</v>
      </c>
      <c r="J5720" t="s">
        <v>955</v>
      </c>
      <c r="K5720" t="s">
        <v>956</v>
      </c>
      <c r="L5720">
        <v>1019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</row>
    <row r="5721" spans="1:21" x14ac:dyDescent="0.25">
      <c r="A5721" t="s">
        <v>502</v>
      </c>
      <c r="B5721" t="s">
        <v>957</v>
      </c>
      <c r="C5721">
        <v>3416744</v>
      </c>
      <c r="D5721">
        <v>1</v>
      </c>
      <c r="E5721" t="s">
        <v>953</v>
      </c>
      <c r="F5721">
        <v>3001</v>
      </c>
      <c r="G5721">
        <v>3003</v>
      </c>
      <c r="H5721">
        <v>0</v>
      </c>
      <c r="I5721" t="s">
        <v>2568</v>
      </c>
      <c r="J5721" t="s">
        <v>955</v>
      </c>
      <c r="K5721" t="s">
        <v>956</v>
      </c>
      <c r="L5721">
        <v>1019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</v>
      </c>
    </row>
    <row r="5722" spans="1:21" x14ac:dyDescent="0.25">
      <c r="A5722" t="s">
        <v>502</v>
      </c>
      <c r="B5722" t="s">
        <v>957</v>
      </c>
      <c r="C5722" t="s">
        <v>958</v>
      </c>
      <c r="D5722">
        <v>258</v>
      </c>
      <c r="E5722" t="s">
        <v>953</v>
      </c>
      <c r="F5722">
        <v>3001</v>
      </c>
      <c r="G5722">
        <v>3003</v>
      </c>
      <c r="H5722">
        <v>0</v>
      </c>
      <c r="I5722" t="s">
        <v>2568</v>
      </c>
      <c r="J5722" t="s">
        <v>955</v>
      </c>
      <c r="K5722" t="s">
        <v>956</v>
      </c>
      <c r="L5722">
        <v>1019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</v>
      </c>
    </row>
    <row r="5723" spans="1:21" x14ac:dyDescent="0.25">
      <c r="A5723" t="s">
        <v>502</v>
      </c>
      <c r="B5723" t="s">
        <v>1240</v>
      </c>
      <c r="C5723" t="s">
        <v>2423</v>
      </c>
      <c r="D5723">
        <v>4</v>
      </c>
      <c r="E5723" t="s">
        <v>953</v>
      </c>
      <c r="F5723">
        <v>3001</v>
      </c>
      <c r="G5723" t="s">
        <v>1041</v>
      </c>
      <c r="H5723">
        <v>0</v>
      </c>
      <c r="I5723" t="s">
        <v>2568</v>
      </c>
      <c r="J5723" t="s">
        <v>955</v>
      </c>
      <c r="K5723" t="s">
        <v>956</v>
      </c>
      <c r="L5723">
        <v>1019</v>
      </c>
      <c r="N5723">
        <v>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  <c r="U5723">
        <v>0</v>
      </c>
    </row>
    <row r="5724" spans="1:21" x14ac:dyDescent="0.25">
      <c r="A5724" t="s">
        <v>502</v>
      </c>
      <c r="B5724" t="s">
        <v>962</v>
      </c>
      <c r="C5724" t="s">
        <v>4696</v>
      </c>
      <c r="D5724">
        <v>322</v>
      </c>
      <c r="E5724" t="s">
        <v>953</v>
      </c>
      <c r="F5724">
        <v>3093</v>
      </c>
      <c r="G5724">
        <v>3093</v>
      </c>
      <c r="H5724">
        <v>0</v>
      </c>
      <c r="I5724" t="s">
        <v>2568</v>
      </c>
      <c r="J5724" t="s">
        <v>960</v>
      </c>
      <c r="K5724" t="s">
        <v>956</v>
      </c>
      <c r="L5724">
        <v>1019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</v>
      </c>
    </row>
    <row r="5725" spans="1:21" x14ac:dyDescent="0.25">
      <c r="A5725" t="s">
        <v>502</v>
      </c>
      <c r="B5725" t="s">
        <v>962</v>
      </c>
      <c r="C5725" t="s">
        <v>4697</v>
      </c>
      <c r="D5725">
        <v>257</v>
      </c>
      <c r="E5725" t="s">
        <v>953</v>
      </c>
      <c r="F5725">
        <v>3093</v>
      </c>
      <c r="G5725">
        <v>3093</v>
      </c>
      <c r="H5725">
        <v>0</v>
      </c>
      <c r="I5725" t="s">
        <v>2568</v>
      </c>
      <c r="J5725" t="s">
        <v>960</v>
      </c>
      <c r="K5725" t="s">
        <v>956</v>
      </c>
      <c r="L5725">
        <v>1019</v>
      </c>
      <c r="N5725">
        <v>0</v>
      </c>
      <c r="O5725">
        <v>0</v>
      </c>
      <c r="P5725">
        <v>0</v>
      </c>
      <c r="Q5725">
        <v>0</v>
      </c>
      <c r="R5725">
        <v>0</v>
      </c>
      <c r="S5725">
        <v>0</v>
      </c>
      <c r="T5725">
        <v>0</v>
      </c>
      <c r="U5725">
        <v>0</v>
      </c>
    </row>
    <row r="5726" spans="1:21" x14ac:dyDescent="0.25">
      <c r="A5726" t="s">
        <v>502</v>
      </c>
      <c r="B5726" t="s">
        <v>962</v>
      </c>
      <c r="C5726" t="s">
        <v>3794</v>
      </c>
      <c r="D5726">
        <v>300</v>
      </c>
      <c r="E5726" t="s">
        <v>953</v>
      </c>
      <c r="F5726">
        <v>3093</v>
      </c>
      <c r="G5726">
        <v>3093</v>
      </c>
      <c r="H5726">
        <v>0</v>
      </c>
      <c r="I5726" t="s">
        <v>2568</v>
      </c>
      <c r="J5726" t="s">
        <v>960</v>
      </c>
      <c r="K5726" t="s">
        <v>956</v>
      </c>
      <c r="L5726">
        <v>1019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  <c r="U5726">
        <v>0</v>
      </c>
    </row>
    <row r="5727" spans="1:21" x14ac:dyDescent="0.25">
      <c r="A5727" t="s">
        <v>502</v>
      </c>
      <c r="B5727" t="s">
        <v>962</v>
      </c>
      <c r="C5727" t="s">
        <v>3847</v>
      </c>
      <c r="D5727">
        <v>300</v>
      </c>
      <c r="E5727" t="s">
        <v>953</v>
      </c>
      <c r="F5727">
        <v>3093</v>
      </c>
      <c r="G5727">
        <v>3093</v>
      </c>
      <c r="H5727">
        <v>0</v>
      </c>
      <c r="I5727" t="s">
        <v>2568</v>
      </c>
      <c r="J5727" t="s">
        <v>960</v>
      </c>
      <c r="K5727" t="s">
        <v>956</v>
      </c>
      <c r="L5727">
        <v>1019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</v>
      </c>
    </row>
    <row r="5728" spans="1:21" x14ac:dyDescent="0.25">
      <c r="A5728" t="s">
        <v>502</v>
      </c>
      <c r="B5728" t="s">
        <v>962</v>
      </c>
      <c r="C5728" t="s">
        <v>3849</v>
      </c>
      <c r="D5728">
        <v>300</v>
      </c>
      <c r="E5728" t="s">
        <v>953</v>
      </c>
      <c r="F5728">
        <v>3093</v>
      </c>
      <c r="G5728">
        <v>3093</v>
      </c>
      <c r="H5728">
        <v>0</v>
      </c>
      <c r="I5728" t="s">
        <v>2568</v>
      </c>
      <c r="J5728" t="s">
        <v>960</v>
      </c>
      <c r="K5728" t="s">
        <v>956</v>
      </c>
      <c r="L5728">
        <v>1019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</v>
      </c>
    </row>
    <row r="5729" spans="1:21" x14ac:dyDescent="0.25">
      <c r="A5729" t="s">
        <v>502</v>
      </c>
      <c r="B5729" t="s">
        <v>962</v>
      </c>
      <c r="C5729" t="s">
        <v>3866</v>
      </c>
      <c r="D5729">
        <v>300</v>
      </c>
      <c r="E5729" t="s">
        <v>953</v>
      </c>
      <c r="F5729">
        <v>3093</v>
      </c>
      <c r="G5729">
        <v>3093</v>
      </c>
      <c r="H5729">
        <v>0</v>
      </c>
      <c r="I5729" t="s">
        <v>2568</v>
      </c>
      <c r="J5729" t="s">
        <v>960</v>
      </c>
      <c r="K5729" t="s">
        <v>956</v>
      </c>
      <c r="L5729">
        <v>1019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  <c r="U5729">
        <v>0</v>
      </c>
    </row>
    <row r="5730" spans="1:21" x14ac:dyDescent="0.25">
      <c r="A5730" t="s">
        <v>502</v>
      </c>
      <c r="B5730" t="s">
        <v>962</v>
      </c>
      <c r="C5730" t="s">
        <v>3861</v>
      </c>
      <c r="D5730">
        <v>300</v>
      </c>
      <c r="E5730" t="s">
        <v>953</v>
      </c>
      <c r="F5730">
        <v>3093</v>
      </c>
      <c r="G5730">
        <v>3093</v>
      </c>
      <c r="H5730">
        <v>0</v>
      </c>
      <c r="I5730" t="s">
        <v>2568</v>
      </c>
      <c r="J5730" t="s">
        <v>960</v>
      </c>
      <c r="K5730" t="s">
        <v>956</v>
      </c>
      <c r="L5730">
        <v>1019</v>
      </c>
      <c r="N5730">
        <v>0</v>
      </c>
      <c r="O5730">
        <v>0</v>
      </c>
      <c r="P5730">
        <v>0</v>
      </c>
      <c r="Q5730">
        <v>0</v>
      </c>
      <c r="R5730">
        <v>0</v>
      </c>
      <c r="S5730">
        <v>0</v>
      </c>
      <c r="T5730">
        <v>0</v>
      </c>
      <c r="U5730">
        <v>0</v>
      </c>
    </row>
    <row r="5731" spans="1:21" x14ac:dyDescent="0.25">
      <c r="A5731" t="s">
        <v>502</v>
      </c>
      <c r="B5731" t="s">
        <v>962</v>
      </c>
      <c r="C5731" t="s">
        <v>3875</v>
      </c>
      <c r="D5731">
        <v>300</v>
      </c>
      <c r="E5731" t="s">
        <v>953</v>
      </c>
      <c r="F5731">
        <v>3093</v>
      </c>
      <c r="G5731">
        <v>3093</v>
      </c>
      <c r="H5731">
        <v>0</v>
      </c>
      <c r="I5731" t="s">
        <v>2568</v>
      </c>
      <c r="J5731" t="s">
        <v>960</v>
      </c>
      <c r="K5731" t="s">
        <v>956</v>
      </c>
      <c r="L5731">
        <v>1019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0</v>
      </c>
      <c r="U5731">
        <v>0</v>
      </c>
    </row>
    <row r="5732" spans="1:21" x14ac:dyDescent="0.25">
      <c r="A5732" t="s">
        <v>502</v>
      </c>
      <c r="B5732" t="s">
        <v>962</v>
      </c>
      <c r="C5732" t="s">
        <v>3831</v>
      </c>
      <c r="D5732">
        <v>200</v>
      </c>
      <c r="E5732" t="s">
        <v>953</v>
      </c>
      <c r="F5732">
        <v>3093</v>
      </c>
      <c r="G5732">
        <v>3093</v>
      </c>
      <c r="H5732">
        <v>0</v>
      </c>
      <c r="I5732" t="s">
        <v>2568</v>
      </c>
      <c r="J5732" t="s">
        <v>960</v>
      </c>
      <c r="K5732" t="s">
        <v>956</v>
      </c>
      <c r="L5732">
        <v>1019</v>
      </c>
      <c r="N5732">
        <v>0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0</v>
      </c>
      <c r="U5732">
        <v>0</v>
      </c>
    </row>
    <row r="5733" spans="1:21" x14ac:dyDescent="0.25">
      <c r="A5733" t="s">
        <v>502</v>
      </c>
      <c r="B5733" t="s">
        <v>962</v>
      </c>
      <c r="C5733" t="s">
        <v>6846</v>
      </c>
      <c r="D5733">
        <v>308</v>
      </c>
      <c r="E5733" t="s">
        <v>953</v>
      </c>
      <c r="F5733">
        <v>3093</v>
      </c>
      <c r="G5733">
        <v>3093</v>
      </c>
      <c r="H5733">
        <v>0</v>
      </c>
      <c r="I5733" t="s">
        <v>2568</v>
      </c>
      <c r="J5733" t="s">
        <v>960</v>
      </c>
      <c r="K5733" t="s">
        <v>956</v>
      </c>
      <c r="L5733">
        <v>1019</v>
      </c>
      <c r="N5733">
        <v>0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0</v>
      </c>
    </row>
    <row r="5734" spans="1:21" x14ac:dyDescent="0.25">
      <c r="A5734" t="s">
        <v>502</v>
      </c>
      <c r="B5734" t="s">
        <v>1441</v>
      </c>
      <c r="C5734" t="s">
        <v>4698</v>
      </c>
      <c r="D5734">
        <v>200</v>
      </c>
      <c r="E5734" t="s">
        <v>953</v>
      </c>
      <c r="F5734">
        <v>3093</v>
      </c>
      <c r="G5734" t="s">
        <v>1442</v>
      </c>
      <c r="H5734">
        <v>0</v>
      </c>
      <c r="I5734" t="s">
        <v>2568</v>
      </c>
      <c r="J5734" t="s">
        <v>960</v>
      </c>
      <c r="K5734" t="s">
        <v>956</v>
      </c>
      <c r="L5734">
        <v>1019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0</v>
      </c>
    </row>
    <row r="5735" spans="1:21" x14ac:dyDescent="0.25">
      <c r="A5735" t="s">
        <v>502</v>
      </c>
      <c r="B5735" t="s">
        <v>959</v>
      </c>
      <c r="C5735" t="s">
        <v>4699</v>
      </c>
      <c r="D5735">
        <v>2</v>
      </c>
      <c r="E5735" t="s">
        <v>953</v>
      </c>
      <c r="F5735">
        <v>3093</v>
      </c>
      <c r="G5735">
        <v>9999</v>
      </c>
      <c r="H5735">
        <v>0</v>
      </c>
      <c r="I5735" t="s">
        <v>2568</v>
      </c>
      <c r="J5735" t="s">
        <v>960</v>
      </c>
      <c r="K5735" t="s">
        <v>956</v>
      </c>
      <c r="L5735">
        <v>1019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</row>
    <row r="5736" spans="1:21" x14ac:dyDescent="0.25">
      <c r="A5736" t="s">
        <v>501</v>
      </c>
      <c r="B5736" t="s">
        <v>952</v>
      </c>
      <c r="C5736" t="s">
        <v>6847</v>
      </c>
      <c r="D5736">
        <v>60</v>
      </c>
      <c r="E5736" t="s">
        <v>953</v>
      </c>
      <c r="F5736">
        <v>3001</v>
      </c>
      <c r="G5736">
        <v>1003</v>
      </c>
      <c r="H5736">
        <v>0</v>
      </c>
      <c r="I5736" t="s">
        <v>2588</v>
      </c>
      <c r="J5736" t="s">
        <v>955</v>
      </c>
      <c r="K5736" t="s">
        <v>956</v>
      </c>
      <c r="L5736">
        <v>1019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</row>
    <row r="5737" spans="1:21" x14ac:dyDescent="0.25">
      <c r="A5737" t="s">
        <v>501</v>
      </c>
      <c r="B5737" t="s">
        <v>952</v>
      </c>
      <c r="C5737" t="s">
        <v>6848</v>
      </c>
      <c r="D5737">
        <v>60</v>
      </c>
      <c r="E5737" t="s">
        <v>953</v>
      </c>
      <c r="F5737">
        <v>3001</v>
      </c>
      <c r="G5737">
        <v>1003</v>
      </c>
      <c r="H5737">
        <v>0</v>
      </c>
      <c r="I5737" t="s">
        <v>2588</v>
      </c>
      <c r="J5737" t="s">
        <v>955</v>
      </c>
      <c r="K5737" t="s">
        <v>956</v>
      </c>
      <c r="L5737">
        <v>1019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</row>
    <row r="5738" spans="1:21" x14ac:dyDescent="0.25">
      <c r="A5738" t="s">
        <v>501</v>
      </c>
      <c r="B5738" t="s">
        <v>957</v>
      </c>
      <c r="C5738" t="s">
        <v>958</v>
      </c>
      <c r="D5738">
        <v>112</v>
      </c>
      <c r="E5738" t="s">
        <v>953</v>
      </c>
      <c r="F5738">
        <v>3001</v>
      </c>
      <c r="G5738">
        <v>3003</v>
      </c>
      <c r="H5738">
        <v>0</v>
      </c>
      <c r="I5738" t="s">
        <v>2588</v>
      </c>
      <c r="J5738" t="s">
        <v>955</v>
      </c>
      <c r="K5738" t="s">
        <v>956</v>
      </c>
      <c r="L5738">
        <v>1019</v>
      </c>
      <c r="N5738">
        <v>0</v>
      </c>
      <c r="O5738">
        <v>0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</v>
      </c>
    </row>
    <row r="5739" spans="1:21" x14ac:dyDescent="0.25">
      <c r="A5739" t="s">
        <v>501</v>
      </c>
      <c r="B5739" t="s">
        <v>962</v>
      </c>
      <c r="C5739" t="s">
        <v>6849</v>
      </c>
      <c r="D5739">
        <v>60</v>
      </c>
      <c r="E5739" t="s">
        <v>953</v>
      </c>
      <c r="F5739">
        <v>3093</v>
      </c>
      <c r="G5739">
        <v>3093</v>
      </c>
      <c r="H5739">
        <v>0</v>
      </c>
      <c r="I5739" t="s">
        <v>2588</v>
      </c>
      <c r="J5739" t="s">
        <v>960</v>
      </c>
      <c r="K5739" t="s">
        <v>956</v>
      </c>
      <c r="L5739">
        <v>1019</v>
      </c>
      <c r="N5739">
        <v>0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0</v>
      </c>
      <c r="U5739">
        <v>0</v>
      </c>
    </row>
    <row r="5740" spans="1:21" x14ac:dyDescent="0.25">
      <c r="A5740" t="s">
        <v>501</v>
      </c>
      <c r="B5740" t="s">
        <v>962</v>
      </c>
      <c r="C5740" t="s">
        <v>6850</v>
      </c>
      <c r="D5740">
        <v>30</v>
      </c>
      <c r="E5740" t="s">
        <v>953</v>
      </c>
      <c r="F5740">
        <v>3093</v>
      </c>
      <c r="G5740">
        <v>3093</v>
      </c>
      <c r="H5740">
        <v>0</v>
      </c>
      <c r="I5740" t="s">
        <v>2588</v>
      </c>
      <c r="J5740" t="s">
        <v>960</v>
      </c>
      <c r="K5740" t="s">
        <v>956</v>
      </c>
      <c r="L5740">
        <v>1019</v>
      </c>
      <c r="N5740">
        <v>0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0</v>
      </c>
      <c r="U5740">
        <v>0</v>
      </c>
    </row>
    <row r="5741" spans="1:21" x14ac:dyDescent="0.25">
      <c r="A5741" t="s">
        <v>501</v>
      </c>
      <c r="B5741" t="s">
        <v>962</v>
      </c>
      <c r="C5741" t="s">
        <v>5193</v>
      </c>
      <c r="D5741">
        <v>60</v>
      </c>
      <c r="E5741" t="s">
        <v>953</v>
      </c>
      <c r="F5741">
        <v>3093</v>
      </c>
      <c r="G5741">
        <v>3093</v>
      </c>
      <c r="H5741">
        <v>0</v>
      </c>
      <c r="I5741" t="s">
        <v>2588</v>
      </c>
      <c r="J5741" t="s">
        <v>960</v>
      </c>
      <c r="K5741" t="s">
        <v>956</v>
      </c>
      <c r="L5741">
        <v>1019</v>
      </c>
      <c r="N5741">
        <v>0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0</v>
      </c>
      <c r="U5741">
        <v>0</v>
      </c>
    </row>
    <row r="5742" spans="1:21" x14ac:dyDescent="0.25">
      <c r="A5742" t="s">
        <v>501</v>
      </c>
      <c r="B5742" t="s">
        <v>959</v>
      </c>
      <c r="C5742" t="s">
        <v>4700</v>
      </c>
      <c r="D5742">
        <v>1</v>
      </c>
      <c r="E5742" t="s">
        <v>953</v>
      </c>
      <c r="F5742">
        <v>3093</v>
      </c>
      <c r="G5742">
        <v>9999</v>
      </c>
      <c r="H5742">
        <v>0</v>
      </c>
      <c r="I5742" t="s">
        <v>2588</v>
      </c>
      <c r="J5742" t="s">
        <v>960</v>
      </c>
      <c r="K5742" t="s">
        <v>956</v>
      </c>
      <c r="L5742">
        <v>1019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  <c r="U5742">
        <v>0</v>
      </c>
    </row>
    <row r="5743" spans="1:21" x14ac:dyDescent="0.25">
      <c r="A5743" t="s">
        <v>500</v>
      </c>
      <c r="B5743" t="s">
        <v>952</v>
      </c>
      <c r="C5743" t="s">
        <v>4703</v>
      </c>
      <c r="D5743">
        <v>30</v>
      </c>
      <c r="E5743" t="s">
        <v>953</v>
      </c>
      <c r="F5743">
        <v>3001</v>
      </c>
      <c r="G5743">
        <v>1003</v>
      </c>
      <c r="H5743">
        <v>0</v>
      </c>
      <c r="I5743" t="s">
        <v>2590</v>
      </c>
      <c r="J5743" t="s">
        <v>955</v>
      </c>
      <c r="K5743" t="s">
        <v>956</v>
      </c>
      <c r="L5743">
        <v>1019</v>
      </c>
      <c r="N5743">
        <v>0</v>
      </c>
      <c r="O5743">
        <v>0</v>
      </c>
      <c r="P5743">
        <v>0</v>
      </c>
      <c r="Q5743">
        <v>0</v>
      </c>
      <c r="R5743">
        <v>0</v>
      </c>
      <c r="S5743">
        <v>0</v>
      </c>
      <c r="T5743">
        <v>0</v>
      </c>
      <c r="U5743">
        <v>0</v>
      </c>
    </row>
    <row r="5744" spans="1:21" x14ac:dyDescent="0.25">
      <c r="A5744" t="s">
        <v>500</v>
      </c>
      <c r="B5744" t="s">
        <v>952</v>
      </c>
      <c r="C5744" t="s">
        <v>4605</v>
      </c>
      <c r="D5744">
        <v>50</v>
      </c>
      <c r="E5744" t="s">
        <v>953</v>
      </c>
      <c r="F5744">
        <v>3001</v>
      </c>
      <c r="G5744">
        <v>1003</v>
      </c>
      <c r="H5744">
        <v>0</v>
      </c>
      <c r="I5744" t="s">
        <v>2590</v>
      </c>
      <c r="J5744" t="s">
        <v>955</v>
      </c>
      <c r="K5744" t="s">
        <v>956</v>
      </c>
      <c r="L5744">
        <v>1019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  <c r="U5744">
        <v>0</v>
      </c>
    </row>
    <row r="5745" spans="1:21" x14ac:dyDescent="0.25">
      <c r="A5745" t="s">
        <v>500</v>
      </c>
      <c r="B5745" t="s">
        <v>952</v>
      </c>
      <c r="C5745" t="s">
        <v>4987</v>
      </c>
      <c r="D5745">
        <v>50</v>
      </c>
      <c r="E5745" t="s">
        <v>953</v>
      </c>
      <c r="F5745">
        <v>3001</v>
      </c>
      <c r="G5745">
        <v>1003</v>
      </c>
      <c r="H5745">
        <v>0</v>
      </c>
      <c r="I5745" t="s">
        <v>2590</v>
      </c>
      <c r="J5745" t="s">
        <v>955</v>
      </c>
      <c r="K5745" t="s">
        <v>956</v>
      </c>
      <c r="L5745">
        <v>1019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0</v>
      </c>
      <c r="U5745">
        <v>0</v>
      </c>
    </row>
    <row r="5746" spans="1:21" x14ac:dyDescent="0.25">
      <c r="A5746" t="s">
        <v>500</v>
      </c>
      <c r="B5746" t="s">
        <v>952</v>
      </c>
      <c r="C5746" t="s">
        <v>4960</v>
      </c>
      <c r="D5746">
        <v>20</v>
      </c>
      <c r="E5746" t="s">
        <v>953</v>
      </c>
      <c r="F5746">
        <v>3001</v>
      </c>
      <c r="G5746">
        <v>1003</v>
      </c>
      <c r="H5746">
        <v>0</v>
      </c>
      <c r="I5746" t="s">
        <v>2590</v>
      </c>
      <c r="J5746" t="s">
        <v>955</v>
      </c>
      <c r="K5746" t="s">
        <v>956</v>
      </c>
      <c r="L5746">
        <v>1019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</v>
      </c>
    </row>
    <row r="5747" spans="1:21" x14ac:dyDescent="0.25">
      <c r="A5747" t="s">
        <v>500</v>
      </c>
      <c r="B5747" t="s">
        <v>952</v>
      </c>
      <c r="C5747" t="s">
        <v>6851</v>
      </c>
      <c r="D5747">
        <v>50</v>
      </c>
      <c r="E5747" t="s">
        <v>953</v>
      </c>
      <c r="F5747">
        <v>3001</v>
      </c>
      <c r="G5747">
        <v>1003</v>
      </c>
      <c r="H5747">
        <v>0</v>
      </c>
      <c r="I5747" t="s">
        <v>2590</v>
      </c>
      <c r="J5747" t="s">
        <v>955</v>
      </c>
      <c r="K5747" t="s">
        <v>956</v>
      </c>
      <c r="L5747">
        <v>1019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0</v>
      </c>
      <c r="U5747">
        <v>0</v>
      </c>
    </row>
    <row r="5748" spans="1:21" x14ac:dyDescent="0.25">
      <c r="A5748" t="s">
        <v>500</v>
      </c>
      <c r="B5748" t="s">
        <v>952</v>
      </c>
      <c r="C5748" t="s">
        <v>6088</v>
      </c>
      <c r="D5748">
        <v>50</v>
      </c>
      <c r="E5748" t="s">
        <v>953</v>
      </c>
      <c r="F5748">
        <v>3001</v>
      </c>
      <c r="G5748">
        <v>1003</v>
      </c>
      <c r="H5748">
        <v>0</v>
      </c>
      <c r="I5748" t="s">
        <v>2590</v>
      </c>
      <c r="J5748" t="s">
        <v>955</v>
      </c>
      <c r="K5748" t="s">
        <v>956</v>
      </c>
      <c r="L5748">
        <v>1019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0</v>
      </c>
      <c r="U5748">
        <v>0</v>
      </c>
    </row>
    <row r="5749" spans="1:21" x14ac:dyDescent="0.25">
      <c r="A5749" t="s">
        <v>500</v>
      </c>
      <c r="B5749" t="s">
        <v>952</v>
      </c>
      <c r="C5749" t="s">
        <v>5509</v>
      </c>
      <c r="D5749">
        <v>50</v>
      </c>
      <c r="E5749" t="s">
        <v>953</v>
      </c>
      <c r="F5749">
        <v>3001</v>
      </c>
      <c r="G5749">
        <v>1003</v>
      </c>
      <c r="H5749">
        <v>0</v>
      </c>
      <c r="I5749" t="s">
        <v>2590</v>
      </c>
      <c r="J5749" t="s">
        <v>955</v>
      </c>
      <c r="K5749" t="s">
        <v>956</v>
      </c>
      <c r="L5749">
        <v>1019</v>
      </c>
      <c r="N5749">
        <v>0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0</v>
      </c>
      <c r="U5749">
        <v>0</v>
      </c>
    </row>
    <row r="5750" spans="1:21" x14ac:dyDescent="0.25">
      <c r="A5750" t="s">
        <v>500</v>
      </c>
      <c r="B5750" t="s">
        <v>957</v>
      </c>
      <c r="C5750">
        <v>3150393</v>
      </c>
      <c r="D5750">
        <v>18</v>
      </c>
      <c r="E5750" t="s">
        <v>953</v>
      </c>
      <c r="F5750">
        <v>3001</v>
      </c>
      <c r="G5750">
        <v>3003</v>
      </c>
      <c r="H5750">
        <v>0</v>
      </c>
      <c r="I5750" t="s">
        <v>2590</v>
      </c>
      <c r="J5750" t="s">
        <v>955</v>
      </c>
      <c r="K5750" t="s">
        <v>956</v>
      </c>
      <c r="L5750">
        <v>1019</v>
      </c>
      <c r="N5750">
        <v>0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</row>
    <row r="5751" spans="1:21" x14ac:dyDescent="0.25">
      <c r="A5751" t="s">
        <v>500</v>
      </c>
      <c r="B5751" t="s">
        <v>957</v>
      </c>
      <c r="C5751">
        <v>3416745</v>
      </c>
      <c r="D5751">
        <v>1</v>
      </c>
      <c r="E5751" t="s">
        <v>953</v>
      </c>
      <c r="F5751">
        <v>3001</v>
      </c>
      <c r="G5751">
        <v>3003</v>
      </c>
      <c r="H5751">
        <v>0</v>
      </c>
      <c r="I5751" t="s">
        <v>2590</v>
      </c>
      <c r="J5751" t="s">
        <v>955</v>
      </c>
      <c r="K5751" t="s">
        <v>956</v>
      </c>
      <c r="L5751">
        <v>1019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  <c r="U5751">
        <v>0</v>
      </c>
    </row>
    <row r="5752" spans="1:21" x14ac:dyDescent="0.25">
      <c r="A5752" t="s">
        <v>500</v>
      </c>
      <c r="B5752" t="s">
        <v>957</v>
      </c>
      <c r="C5752" t="s">
        <v>958</v>
      </c>
      <c r="D5752">
        <v>49</v>
      </c>
      <c r="E5752" t="s">
        <v>953</v>
      </c>
      <c r="F5752">
        <v>3001</v>
      </c>
      <c r="G5752">
        <v>3003</v>
      </c>
      <c r="H5752">
        <v>0</v>
      </c>
      <c r="I5752" t="s">
        <v>2590</v>
      </c>
      <c r="J5752" t="s">
        <v>955</v>
      </c>
      <c r="K5752" t="s">
        <v>956</v>
      </c>
      <c r="L5752">
        <v>1019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</row>
    <row r="5753" spans="1:21" x14ac:dyDescent="0.25">
      <c r="A5753" t="s">
        <v>500</v>
      </c>
      <c r="B5753" t="s">
        <v>1240</v>
      </c>
      <c r="C5753" t="s">
        <v>2423</v>
      </c>
      <c r="D5753">
        <v>4</v>
      </c>
      <c r="E5753" t="s">
        <v>953</v>
      </c>
      <c r="F5753">
        <v>3001</v>
      </c>
      <c r="G5753" t="s">
        <v>1041</v>
      </c>
      <c r="H5753">
        <v>0</v>
      </c>
      <c r="I5753" t="s">
        <v>2590</v>
      </c>
      <c r="J5753" t="s">
        <v>955</v>
      </c>
      <c r="K5753" t="s">
        <v>956</v>
      </c>
      <c r="L5753">
        <v>1019</v>
      </c>
      <c r="N5753">
        <v>0</v>
      </c>
      <c r="O5753">
        <v>0</v>
      </c>
      <c r="P5753">
        <v>0</v>
      </c>
      <c r="Q5753">
        <v>0</v>
      </c>
      <c r="R5753">
        <v>0</v>
      </c>
      <c r="S5753">
        <v>0</v>
      </c>
      <c r="T5753">
        <v>0</v>
      </c>
      <c r="U5753">
        <v>0</v>
      </c>
    </row>
    <row r="5754" spans="1:21" x14ac:dyDescent="0.25">
      <c r="A5754" t="s">
        <v>500</v>
      </c>
      <c r="B5754" t="s">
        <v>964</v>
      </c>
      <c r="C5754" t="s">
        <v>5708</v>
      </c>
      <c r="D5754">
        <v>50</v>
      </c>
      <c r="E5754" t="s">
        <v>953</v>
      </c>
      <c r="F5754">
        <v>3093</v>
      </c>
      <c r="G5754">
        <v>3000</v>
      </c>
      <c r="H5754">
        <v>0</v>
      </c>
      <c r="I5754" t="s">
        <v>2590</v>
      </c>
      <c r="J5754" t="s">
        <v>960</v>
      </c>
      <c r="K5754" t="s">
        <v>956</v>
      </c>
      <c r="L5754">
        <v>1019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0</v>
      </c>
      <c r="U5754">
        <v>0</v>
      </c>
    </row>
    <row r="5755" spans="1:21" x14ac:dyDescent="0.25">
      <c r="A5755" t="s">
        <v>500</v>
      </c>
      <c r="B5755" t="s">
        <v>962</v>
      </c>
      <c r="C5755" t="s">
        <v>4701</v>
      </c>
      <c r="D5755">
        <v>50</v>
      </c>
      <c r="E5755" t="s">
        <v>953</v>
      </c>
      <c r="F5755">
        <v>3093</v>
      </c>
      <c r="G5755">
        <v>3093</v>
      </c>
      <c r="H5755">
        <v>0</v>
      </c>
      <c r="I5755" t="s">
        <v>2590</v>
      </c>
      <c r="J5755" t="s">
        <v>960</v>
      </c>
      <c r="K5755" t="s">
        <v>956</v>
      </c>
      <c r="L5755">
        <v>1019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  <c r="U5755">
        <v>0</v>
      </c>
    </row>
    <row r="5756" spans="1:21" x14ac:dyDescent="0.25">
      <c r="A5756" t="s">
        <v>500</v>
      </c>
      <c r="B5756" t="s">
        <v>962</v>
      </c>
      <c r="C5756" t="s">
        <v>4702</v>
      </c>
      <c r="D5756">
        <v>50</v>
      </c>
      <c r="E5756" t="s">
        <v>953</v>
      </c>
      <c r="F5756">
        <v>3093</v>
      </c>
      <c r="G5756">
        <v>3093</v>
      </c>
      <c r="H5756">
        <v>0</v>
      </c>
      <c r="I5756" t="s">
        <v>2590</v>
      </c>
      <c r="J5756" t="s">
        <v>960</v>
      </c>
      <c r="K5756" t="s">
        <v>956</v>
      </c>
      <c r="L5756">
        <v>1019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</row>
    <row r="5757" spans="1:21" x14ac:dyDescent="0.25">
      <c r="A5757" t="s">
        <v>500</v>
      </c>
      <c r="B5757" t="s">
        <v>962</v>
      </c>
      <c r="C5757" t="s">
        <v>6852</v>
      </c>
      <c r="D5757">
        <v>50</v>
      </c>
      <c r="E5757" t="s">
        <v>953</v>
      </c>
      <c r="F5757">
        <v>3093</v>
      </c>
      <c r="G5757">
        <v>3093</v>
      </c>
      <c r="H5757">
        <v>0</v>
      </c>
      <c r="I5757" t="s">
        <v>2590</v>
      </c>
      <c r="J5757" t="s">
        <v>960</v>
      </c>
      <c r="K5757" t="s">
        <v>956</v>
      </c>
      <c r="L5757">
        <v>1019</v>
      </c>
      <c r="N5757">
        <v>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  <c r="U5757">
        <v>0</v>
      </c>
    </row>
    <row r="5758" spans="1:21" x14ac:dyDescent="0.25">
      <c r="A5758" t="s">
        <v>500</v>
      </c>
      <c r="B5758" t="s">
        <v>962</v>
      </c>
      <c r="C5758" t="s">
        <v>6853</v>
      </c>
      <c r="D5758">
        <v>50</v>
      </c>
      <c r="E5758" t="s">
        <v>953</v>
      </c>
      <c r="F5758">
        <v>3093</v>
      </c>
      <c r="G5758">
        <v>3093</v>
      </c>
      <c r="H5758">
        <v>0</v>
      </c>
      <c r="I5758" t="s">
        <v>2590</v>
      </c>
      <c r="J5758" t="s">
        <v>960</v>
      </c>
      <c r="K5758" t="s">
        <v>956</v>
      </c>
      <c r="L5758">
        <v>1019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0</v>
      </c>
      <c r="T5758">
        <v>0</v>
      </c>
      <c r="U5758">
        <v>0</v>
      </c>
    </row>
    <row r="5759" spans="1:21" x14ac:dyDescent="0.25">
      <c r="A5759" t="s">
        <v>500</v>
      </c>
      <c r="B5759" t="s">
        <v>962</v>
      </c>
      <c r="C5759" t="s">
        <v>5752</v>
      </c>
      <c r="D5759">
        <v>50</v>
      </c>
      <c r="E5759" t="s">
        <v>953</v>
      </c>
      <c r="F5759">
        <v>3093</v>
      </c>
      <c r="G5759">
        <v>3093</v>
      </c>
      <c r="H5759">
        <v>0</v>
      </c>
      <c r="I5759" t="s">
        <v>2590</v>
      </c>
      <c r="J5759" t="s">
        <v>960</v>
      </c>
      <c r="K5759" t="s">
        <v>956</v>
      </c>
      <c r="L5759">
        <v>1019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</row>
    <row r="5760" spans="1:21" x14ac:dyDescent="0.25">
      <c r="A5760" t="s">
        <v>500</v>
      </c>
      <c r="B5760" t="s">
        <v>962</v>
      </c>
      <c r="C5760" t="s">
        <v>6854</v>
      </c>
      <c r="D5760">
        <v>20</v>
      </c>
      <c r="E5760" t="s">
        <v>953</v>
      </c>
      <c r="F5760">
        <v>3093</v>
      </c>
      <c r="G5760">
        <v>3093</v>
      </c>
      <c r="H5760">
        <v>0</v>
      </c>
      <c r="I5760" t="s">
        <v>2590</v>
      </c>
      <c r="J5760" t="s">
        <v>960</v>
      </c>
      <c r="K5760" t="s">
        <v>956</v>
      </c>
      <c r="L5760">
        <v>1019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</row>
    <row r="5761" spans="1:21" x14ac:dyDescent="0.25">
      <c r="A5761" t="s">
        <v>500</v>
      </c>
      <c r="B5761" t="s">
        <v>959</v>
      </c>
      <c r="C5761" t="s">
        <v>1776</v>
      </c>
      <c r="D5761">
        <v>2</v>
      </c>
      <c r="E5761" t="s">
        <v>953</v>
      </c>
      <c r="F5761">
        <v>3093</v>
      </c>
      <c r="G5761">
        <v>9999</v>
      </c>
      <c r="H5761">
        <v>0</v>
      </c>
      <c r="I5761" t="s">
        <v>2590</v>
      </c>
      <c r="J5761" t="s">
        <v>960</v>
      </c>
      <c r="K5761" t="s">
        <v>956</v>
      </c>
      <c r="L5761">
        <v>1019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</row>
    <row r="5762" spans="1:21" x14ac:dyDescent="0.25">
      <c r="A5762" t="s">
        <v>499</v>
      </c>
      <c r="D5762">
        <v>0</v>
      </c>
      <c r="E5762" t="s">
        <v>953</v>
      </c>
      <c r="F5762">
        <v>3001</v>
      </c>
      <c r="H5762">
        <v>60</v>
      </c>
      <c r="I5762" t="s">
        <v>2593</v>
      </c>
      <c r="J5762" t="s">
        <v>955</v>
      </c>
      <c r="K5762" t="s">
        <v>956</v>
      </c>
      <c r="L5762">
        <v>1019</v>
      </c>
      <c r="N5762">
        <v>0</v>
      </c>
      <c r="O5762">
        <v>60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</v>
      </c>
    </row>
    <row r="5763" spans="1:21" x14ac:dyDescent="0.25">
      <c r="A5763" t="s">
        <v>499</v>
      </c>
      <c r="B5763" t="s">
        <v>952</v>
      </c>
      <c r="C5763" t="s">
        <v>6855</v>
      </c>
      <c r="D5763">
        <v>110</v>
      </c>
      <c r="E5763" t="s">
        <v>953</v>
      </c>
      <c r="F5763">
        <v>3001</v>
      </c>
      <c r="G5763">
        <v>1003</v>
      </c>
      <c r="H5763">
        <v>0</v>
      </c>
      <c r="I5763" t="s">
        <v>2593</v>
      </c>
      <c r="J5763" t="s">
        <v>955</v>
      </c>
      <c r="K5763" t="s">
        <v>956</v>
      </c>
      <c r="L5763">
        <v>1019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</row>
    <row r="5764" spans="1:21" x14ac:dyDescent="0.25">
      <c r="A5764" t="s">
        <v>499</v>
      </c>
      <c r="B5764" t="s">
        <v>957</v>
      </c>
      <c r="C5764" t="s">
        <v>958</v>
      </c>
      <c r="D5764">
        <v>114</v>
      </c>
      <c r="E5764" t="s">
        <v>953</v>
      </c>
      <c r="F5764">
        <v>3001</v>
      </c>
      <c r="G5764">
        <v>3003</v>
      </c>
      <c r="H5764">
        <v>0</v>
      </c>
      <c r="I5764" t="s">
        <v>2593</v>
      </c>
      <c r="J5764" t="s">
        <v>955</v>
      </c>
      <c r="K5764" t="s">
        <v>956</v>
      </c>
      <c r="L5764">
        <v>1019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</row>
    <row r="5765" spans="1:21" x14ac:dyDescent="0.25">
      <c r="A5765" t="s">
        <v>499</v>
      </c>
      <c r="B5765" t="s">
        <v>964</v>
      </c>
      <c r="C5765" t="s">
        <v>4704</v>
      </c>
      <c r="D5765">
        <v>100</v>
      </c>
      <c r="E5765" t="s">
        <v>953</v>
      </c>
      <c r="F5765">
        <v>3093</v>
      </c>
      <c r="G5765">
        <v>3000</v>
      </c>
      <c r="H5765">
        <v>0</v>
      </c>
      <c r="I5765" t="s">
        <v>2593</v>
      </c>
      <c r="J5765" t="s">
        <v>960</v>
      </c>
      <c r="K5765" t="s">
        <v>956</v>
      </c>
      <c r="L5765">
        <v>1019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0</v>
      </c>
      <c r="U5765">
        <v>0</v>
      </c>
    </row>
    <row r="5766" spans="1:21" x14ac:dyDescent="0.25">
      <c r="A5766" t="s">
        <v>499</v>
      </c>
      <c r="B5766" t="s">
        <v>964</v>
      </c>
      <c r="C5766" t="s">
        <v>6856</v>
      </c>
      <c r="D5766">
        <v>30</v>
      </c>
      <c r="E5766" t="s">
        <v>953</v>
      </c>
      <c r="F5766">
        <v>3093</v>
      </c>
      <c r="G5766">
        <v>3000</v>
      </c>
      <c r="H5766">
        <v>0</v>
      </c>
      <c r="I5766" t="s">
        <v>2593</v>
      </c>
      <c r="J5766" t="s">
        <v>960</v>
      </c>
      <c r="K5766" t="s">
        <v>956</v>
      </c>
      <c r="L5766">
        <v>1019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0</v>
      </c>
      <c r="U5766">
        <v>0</v>
      </c>
    </row>
    <row r="5767" spans="1:21" x14ac:dyDescent="0.25">
      <c r="A5767" t="s">
        <v>499</v>
      </c>
      <c r="B5767" t="s">
        <v>964</v>
      </c>
      <c r="C5767" t="s">
        <v>6857</v>
      </c>
      <c r="D5767">
        <v>30</v>
      </c>
      <c r="E5767" t="s">
        <v>953</v>
      </c>
      <c r="F5767">
        <v>3093</v>
      </c>
      <c r="G5767">
        <v>3000</v>
      </c>
      <c r="H5767">
        <v>0</v>
      </c>
      <c r="I5767" t="s">
        <v>2593</v>
      </c>
      <c r="J5767" t="s">
        <v>960</v>
      </c>
      <c r="K5767" t="s">
        <v>956</v>
      </c>
      <c r="L5767">
        <v>1019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0</v>
      </c>
      <c r="U5767">
        <v>0</v>
      </c>
    </row>
    <row r="5768" spans="1:21" x14ac:dyDescent="0.25">
      <c r="A5768" t="s">
        <v>499</v>
      </c>
      <c r="B5768" t="s">
        <v>964</v>
      </c>
      <c r="C5768" t="s">
        <v>5757</v>
      </c>
      <c r="D5768">
        <v>30</v>
      </c>
      <c r="E5768" t="s">
        <v>953</v>
      </c>
      <c r="F5768">
        <v>3093</v>
      </c>
      <c r="G5768">
        <v>3000</v>
      </c>
      <c r="H5768">
        <v>0</v>
      </c>
      <c r="I5768" t="s">
        <v>2593</v>
      </c>
      <c r="J5768" t="s">
        <v>960</v>
      </c>
      <c r="K5768" t="s">
        <v>956</v>
      </c>
      <c r="L5768">
        <v>1019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0</v>
      </c>
      <c r="T5768">
        <v>0</v>
      </c>
      <c r="U5768">
        <v>0</v>
      </c>
    </row>
    <row r="5769" spans="1:21" x14ac:dyDescent="0.25">
      <c r="A5769" t="s">
        <v>499</v>
      </c>
      <c r="B5769" t="s">
        <v>962</v>
      </c>
      <c r="C5769" t="s">
        <v>6858</v>
      </c>
      <c r="D5769">
        <v>30</v>
      </c>
      <c r="E5769" t="s">
        <v>953</v>
      </c>
      <c r="F5769">
        <v>3093</v>
      </c>
      <c r="G5769">
        <v>3093</v>
      </c>
      <c r="H5769">
        <v>0</v>
      </c>
      <c r="I5769" t="s">
        <v>2593</v>
      </c>
      <c r="J5769" t="s">
        <v>960</v>
      </c>
      <c r="K5769" t="s">
        <v>956</v>
      </c>
      <c r="L5769">
        <v>1019</v>
      </c>
      <c r="N5769">
        <v>0</v>
      </c>
      <c r="O5769">
        <v>0</v>
      </c>
      <c r="P5769">
        <v>0</v>
      </c>
      <c r="Q5769">
        <v>0</v>
      </c>
      <c r="R5769">
        <v>0</v>
      </c>
      <c r="S5769">
        <v>0</v>
      </c>
      <c r="T5769">
        <v>0</v>
      </c>
      <c r="U5769">
        <v>0</v>
      </c>
    </row>
    <row r="5770" spans="1:21" x14ac:dyDescent="0.25">
      <c r="A5770" t="s">
        <v>499</v>
      </c>
      <c r="B5770" t="s">
        <v>962</v>
      </c>
      <c r="C5770" t="s">
        <v>6859</v>
      </c>
      <c r="D5770">
        <v>30</v>
      </c>
      <c r="E5770" t="s">
        <v>953</v>
      </c>
      <c r="F5770">
        <v>3093</v>
      </c>
      <c r="G5770">
        <v>3093</v>
      </c>
      <c r="H5770">
        <v>0</v>
      </c>
      <c r="I5770" t="s">
        <v>2593</v>
      </c>
      <c r="J5770" t="s">
        <v>960</v>
      </c>
      <c r="K5770" t="s">
        <v>956</v>
      </c>
      <c r="L5770">
        <v>1019</v>
      </c>
      <c r="N5770">
        <v>0</v>
      </c>
      <c r="O5770">
        <v>0</v>
      </c>
      <c r="P5770">
        <v>0</v>
      </c>
      <c r="Q5770">
        <v>0</v>
      </c>
      <c r="R5770">
        <v>0</v>
      </c>
      <c r="S5770">
        <v>0</v>
      </c>
      <c r="T5770">
        <v>0</v>
      </c>
      <c r="U5770">
        <v>0</v>
      </c>
    </row>
    <row r="5771" spans="1:21" x14ac:dyDescent="0.25">
      <c r="A5771" t="s">
        <v>499</v>
      </c>
      <c r="B5771" t="s">
        <v>962</v>
      </c>
      <c r="C5771" t="s">
        <v>6729</v>
      </c>
      <c r="D5771">
        <v>30</v>
      </c>
      <c r="E5771" t="s">
        <v>953</v>
      </c>
      <c r="F5771">
        <v>3093</v>
      </c>
      <c r="G5771">
        <v>3093</v>
      </c>
      <c r="H5771">
        <v>0</v>
      </c>
      <c r="I5771" t="s">
        <v>2593</v>
      </c>
      <c r="J5771" t="s">
        <v>960</v>
      </c>
      <c r="K5771" t="s">
        <v>956</v>
      </c>
      <c r="L5771">
        <v>1019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</v>
      </c>
    </row>
    <row r="5772" spans="1:21" x14ac:dyDescent="0.25">
      <c r="A5772" t="s">
        <v>499</v>
      </c>
      <c r="B5772" t="s">
        <v>962</v>
      </c>
      <c r="C5772" t="s">
        <v>6860</v>
      </c>
      <c r="D5772">
        <v>30</v>
      </c>
      <c r="E5772" t="s">
        <v>953</v>
      </c>
      <c r="F5772">
        <v>3093</v>
      </c>
      <c r="G5772">
        <v>3093</v>
      </c>
      <c r="H5772">
        <v>0</v>
      </c>
      <c r="I5772" t="s">
        <v>2593</v>
      </c>
      <c r="J5772" t="s">
        <v>960</v>
      </c>
      <c r="K5772" t="s">
        <v>956</v>
      </c>
      <c r="L5772">
        <v>1019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  <c r="U5772">
        <v>0</v>
      </c>
    </row>
    <row r="5773" spans="1:21" x14ac:dyDescent="0.25">
      <c r="A5773" t="s">
        <v>499</v>
      </c>
      <c r="B5773" t="s">
        <v>959</v>
      </c>
      <c r="C5773" t="s">
        <v>2481</v>
      </c>
      <c r="D5773">
        <v>2</v>
      </c>
      <c r="E5773" t="s">
        <v>953</v>
      </c>
      <c r="F5773">
        <v>3093</v>
      </c>
      <c r="G5773">
        <v>9999</v>
      </c>
      <c r="H5773">
        <v>0</v>
      </c>
      <c r="I5773" t="s">
        <v>2593</v>
      </c>
      <c r="J5773" t="s">
        <v>960</v>
      </c>
      <c r="K5773" t="s">
        <v>956</v>
      </c>
      <c r="L5773">
        <v>1019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  <c r="U5773">
        <v>0</v>
      </c>
    </row>
    <row r="5774" spans="1:21" x14ac:dyDescent="0.25">
      <c r="A5774" t="s">
        <v>498</v>
      </c>
      <c r="B5774" t="s">
        <v>952</v>
      </c>
      <c r="C5774" t="s">
        <v>4617</v>
      </c>
      <c r="D5774">
        <v>90</v>
      </c>
      <c r="E5774" t="s">
        <v>953</v>
      </c>
      <c r="F5774">
        <v>3001</v>
      </c>
      <c r="G5774">
        <v>1003</v>
      </c>
      <c r="H5774">
        <v>0</v>
      </c>
      <c r="I5774" t="s">
        <v>2595</v>
      </c>
      <c r="J5774" t="s">
        <v>955</v>
      </c>
      <c r="K5774" t="s">
        <v>956</v>
      </c>
      <c r="L5774">
        <v>1019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</v>
      </c>
    </row>
    <row r="5775" spans="1:21" x14ac:dyDescent="0.25">
      <c r="A5775" t="s">
        <v>498</v>
      </c>
      <c r="B5775" t="s">
        <v>952</v>
      </c>
      <c r="C5775" t="s">
        <v>6861</v>
      </c>
      <c r="D5775">
        <v>20</v>
      </c>
      <c r="E5775" t="s">
        <v>953</v>
      </c>
      <c r="F5775">
        <v>3001</v>
      </c>
      <c r="G5775">
        <v>1003</v>
      </c>
      <c r="H5775">
        <v>0</v>
      </c>
      <c r="I5775" t="s">
        <v>2595</v>
      </c>
      <c r="J5775" t="s">
        <v>955</v>
      </c>
      <c r="K5775" t="s">
        <v>956</v>
      </c>
      <c r="L5775">
        <v>1019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</v>
      </c>
    </row>
    <row r="5776" spans="1:21" x14ac:dyDescent="0.25">
      <c r="A5776" t="s">
        <v>498</v>
      </c>
      <c r="B5776" t="s">
        <v>952</v>
      </c>
      <c r="C5776" t="s">
        <v>5703</v>
      </c>
      <c r="D5776">
        <v>90</v>
      </c>
      <c r="E5776" t="s">
        <v>953</v>
      </c>
      <c r="F5776">
        <v>3001</v>
      </c>
      <c r="G5776">
        <v>1003</v>
      </c>
      <c r="H5776">
        <v>0</v>
      </c>
      <c r="I5776" t="s">
        <v>2595</v>
      </c>
      <c r="J5776" t="s">
        <v>955</v>
      </c>
      <c r="K5776" t="s">
        <v>956</v>
      </c>
      <c r="L5776">
        <v>1019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  <c r="U5776">
        <v>0</v>
      </c>
    </row>
    <row r="5777" spans="1:21" x14ac:dyDescent="0.25">
      <c r="A5777" t="s">
        <v>498</v>
      </c>
      <c r="B5777" t="s">
        <v>952</v>
      </c>
      <c r="C5777" t="s">
        <v>6591</v>
      </c>
      <c r="D5777">
        <v>60</v>
      </c>
      <c r="E5777" t="s">
        <v>953</v>
      </c>
      <c r="F5777">
        <v>3001</v>
      </c>
      <c r="G5777">
        <v>1003</v>
      </c>
      <c r="H5777">
        <v>0</v>
      </c>
      <c r="I5777" t="s">
        <v>2595</v>
      </c>
      <c r="J5777" t="s">
        <v>955</v>
      </c>
      <c r="K5777" t="s">
        <v>956</v>
      </c>
      <c r="L5777">
        <v>1019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0</v>
      </c>
      <c r="T5777">
        <v>0</v>
      </c>
      <c r="U5777">
        <v>0</v>
      </c>
    </row>
    <row r="5778" spans="1:21" x14ac:dyDescent="0.25">
      <c r="A5778" t="s">
        <v>498</v>
      </c>
      <c r="B5778" t="s">
        <v>957</v>
      </c>
      <c r="C5778" t="s">
        <v>958</v>
      </c>
      <c r="D5778">
        <v>84</v>
      </c>
      <c r="E5778" t="s">
        <v>953</v>
      </c>
      <c r="F5778">
        <v>3001</v>
      </c>
      <c r="G5778">
        <v>3003</v>
      </c>
      <c r="H5778">
        <v>0</v>
      </c>
      <c r="I5778" t="s">
        <v>2595</v>
      </c>
      <c r="J5778" t="s">
        <v>955</v>
      </c>
      <c r="K5778" t="s">
        <v>956</v>
      </c>
      <c r="L5778">
        <v>1019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0</v>
      </c>
      <c r="T5778">
        <v>0</v>
      </c>
      <c r="U5778">
        <v>0</v>
      </c>
    </row>
    <row r="5779" spans="1:21" x14ac:dyDescent="0.25">
      <c r="A5779" t="s">
        <v>498</v>
      </c>
      <c r="B5779" t="s">
        <v>1240</v>
      </c>
      <c r="C5779" t="s">
        <v>2423</v>
      </c>
      <c r="D5779">
        <v>4</v>
      </c>
      <c r="E5779" t="s">
        <v>953</v>
      </c>
      <c r="F5779">
        <v>3001</v>
      </c>
      <c r="G5779" t="s">
        <v>1041</v>
      </c>
      <c r="H5779">
        <v>0</v>
      </c>
      <c r="I5779" t="s">
        <v>2595</v>
      </c>
      <c r="J5779" t="s">
        <v>955</v>
      </c>
      <c r="K5779" t="s">
        <v>956</v>
      </c>
      <c r="L5779">
        <v>1019</v>
      </c>
      <c r="N5779">
        <v>0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0</v>
      </c>
      <c r="U5779">
        <v>0</v>
      </c>
    </row>
    <row r="5780" spans="1:21" x14ac:dyDescent="0.25">
      <c r="A5780" t="s">
        <v>498</v>
      </c>
      <c r="B5780" t="s">
        <v>962</v>
      </c>
      <c r="C5780" t="s">
        <v>6091</v>
      </c>
      <c r="D5780">
        <v>90</v>
      </c>
      <c r="E5780" t="s">
        <v>953</v>
      </c>
      <c r="F5780">
        <v>3093</v>
      </c>
      <c r="G5780">
        <v>3093</v>
      </c>
      <c r="H5780">
        <v>0</v>
      </c>
      <c r="I5780" t="s">
        <v>2595</v>
      </c>
      <c r="J5780" t="s">
        <v>960</v>
      </c>
      <c r="K5780" t="s">
        <v>956</v>
      </c>
      <c r="L5780">
        <v>1019</v>
      </c>
      <c r="N5780">
        <v>0</v>
      </c>
      <c r="O5780">
        <v>0</v>
      </c>
      <c r="P5780">
        <v>0</v>
      </c>
      <c r="Q5780">
        <v>0</v>
      </c>
      <c r="R5780">
        <v>0</v>
      </c>
      <c r="S5780">
        <v>0</v>
      </c>
      <c r="T5780">
        <v>0</v>
      </c>
      <c r="U5780">
        <v>0</v>
      </c>
    </row>
    <row r="5781" spans="1:21" x14ac:dyDescent="0.25">
      <c r="A5781" t="s">
        <v>498</v>
      </c>
      <c r="B5781" t="s">
        <v>962</v>
      </c>
      <c r="C5781" t="s">
        <v>6862</v>
      </c>
      <c r="D5781">
        <v>90</v>
      </c>
      <c r="E5781" t="s">
        <v>953</v>
      </c>
      <c r="F5781">
        <v>3093</v>
      </c>
      <c r="G5781">
        <v>3093</v>
      </c>
      <c r="H5781">
        <v>0</v>
      </c>
      <c r="I5781" t="s">
        <v>2595</v>
      </c>
      <c r="J5781" t="s">
        <v>960</v>
      </c>
      <c r="K5781" t="s">
        <v>956</v>
      </c>
      <c r="L5781">
        <v>1019</v>
      </c>
      <c r="N5781">
        <v>0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0</v>
      </c>
    </row>
    <row r="5782" spans="1:21" x14ac:dyDescent="0.25">
      <c r="A5782" t="s">
        <v>498</v>
      </c>
      <c r="B5782" t="s">
        <v>959</v>
      </c>
      <c r="C5782" t="s">
        <v>4705</v>
      </c>
      <c r="D5782">
        <v>1</v>
      </c>
      <c r="E5782" t="s">
        <v>953</v>
      </c>
      <c r="F5782">
        <v>3093</v>
      </c>
      <c r="G5782">
        <v>9999</v>
      </c>
      <c r="H5782">
        <v>0</v>
      </c>
      <c r="I5782" t="s">
        <v>2595</v>
      </c>
      <c r="J5782" t="s">
        <v>960</v>
      </c>
      <c r="K5782" t="s">
        <v>956</v>
      </c>
      <c r="L5782">
        <v>1019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</row>
    <row r="5783" spans="1:21" x14ac:dyDescent="0.25">
      <c r="A5783" t="s">
        <v>498</v>
      </c>
      <c r="B5783" t="s">
        <v>959</v>
      </c>
      <c r="C5783" t="s">
        <v>2592</v>
      </c>
      <c r="D5783">
        <v>1</v>
      </c>
      <c r="E5783" t="s">
        <v>953</v>
      </c>
      <c r="F5783">
        <v>3093</v>
      </c>
      <c r="G5783">
        <v>9999</v>
      </c>
      <c r="H5783">
        <v>0</v>
      </c>
      <c r="I5783" t="s">
        <v>2595</v>
      </c>
      <c r="J5783" t="s">
        <v>960</v>
      </c>
      <c r="K5783" t="s">
        <v>956</v>
      </c>
      <c r="L5783">
        <v>1019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</row>
    <row r="5784" spans="1:21" x14ac:dyDescent="0.25">
      <c r="A5784" t="s">
        <v>497</v>
      </c>
      <c r="B5784" t="s">
        <v>952</v>
      </c>
      <c r="C5784" t="s">
        <v>6863</v>
      </c>
      <c r="D5784">
        <v>150</v>
      </c>
      <c r="E5784" t="s">
        <v>953</v>
      </c>
      <c r="F5784">
        <v>3001</v>
      </c>
      <c r="G5784">
        <v>1003</v>
      </c>
      <c r="H5784">
        <v>0</v>
      </c>
      <c r="I5784" t="s">
        <v>4706</v>
      </c>
      <c r="J5784" t="s">
        <v>955</v>
      </c>
      <c r="K5784" t="s">
        <v>956</v>
      </c>
      <c r="L5784">
        <v>1019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</row>
    <row r="5785" spans="1:21" x14ac:dyDescent="0.25">
      <c r="A5785" t="s">
        <v>497</v>
      </c>
      <c r="B5785" t="s">
        <v>952</v>
      </c>
      <c r="C5785" t="s">
        <v>6864</v>
      </c>
      <c r="D5785">
        <v>82</v>
      </c>
      <c r="E5785" t="s">
        <v>953</v>
      </c>
      <c r="F5785">
        <v>3001</v>
      </c>
      <c r="G5785">
        <v>1003</v>
      </c>
      <c r="H5785">
        <v>0</v>
      </c>
      <c r="I5785" t="s">
        <v>4706</v>
      </c>
      <c r="J5785" t="s">
        <v>955</v>
      </c>
      <c r="K5785" t="s">
        <v>956</v>
      </c>
      <c r="L5785">
        <v>1019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</row>
    <row r="5786" spans="1:21" x14ac:dyDescent="0.25">
      <c r="A5786" t="s">
        <v>497</v>
      </c>
      <c r="B5786" t="s">
        <v>957</v>
      </c>
      <c r="C5786">
        <v>3417041</v>
      </c>
      <c r="D5786">
        <v>1</v>
      </c>
      <c r="E5786" t="s">
        <v>953</v>
      </c>
      <c r="F5786">
        <v>3001</v>
      </c>
      <c r="G5786">
        <v>3003</v>
      </c>
      <c r="H5786">
        <v>0</v>
      </c>
      <c r="I5786" t="s">
        <v>4706</v>
      </c>
      <c r="J5786" t="s">
        <v>955</v>
      </c>
      <c r="K5786" t="s">
        <v>956</v>
      </c>
      <c r="L5786">
        <v>1019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</row>
    <row r="5787" spans="1:21" x14ac:dyDescent="0.25">
      <c r="A5787" t="s">
        <v>497</v>
      </c>
      <c r="B5787" t="s">
        <v>957</v>
      </c>
      <c r="C5787" t="s">
        <v>958</v>
      </c>
      <c r="D5787">
        <v>187</v>
      </c>
      <c r="E5787" t="s">
        <v>953</v>
      </c>
      <c r="F5787">
        <v>3001</v>
      </c>
      <c r="G5787">
        <v>3003</v>
      </c>
      <c r="H5787">
        <v>0</v>
      </c>
      <c r="I5787" t="s">
        <v>4706</v>
      </c>
      <c r="J5787" t="s">
        <v>955</v>
      </c>
      <c r="K5787" t="s">
        <v>956</v>
      </c>
      <c r="L5787">
        <v>1019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</row>
    <row r="5788" spans="1:21" x14ac:dyDescent="0.25">
      <c r="A5788" t="s">
        <v>497</v>
      </c>
      <c r="B5788" t="s">
        <v>1240</v>
      </c>
      <c r="C5788" t="s">
        <v>2423</v>
      </c>
      <c r="D5788">
        <v>4</v>
      </c>
      <c r="E5788" t="s">
        <v>953</v>
      </c>
      <c r="F5788">
        <v>3001</v>
      </c>
      <c r="G5788" t="s">
        <v>1041</v>
      </c>
      <c r="H5788">
        <v>0</v>
      </c>
      <c r="I5788" t="s">
        <v>4706</v>
      </c>
      <c r="J5788" t="s">
        <v>955</v>
      </c>
      <c r="K5788" t="s">
        <v>956</v>
      </c>
      <c r="L5788">
        <v>1019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</row>
    <row r="5789" spans="1:21" x14ac:dyDescent="0.25">
      <c r="A5789" t="s">
        <v>497</v>
      </c>
      <c r="B5789" t="s">
        <v>964</v>
      </c>
      <c r="C5789" t="s">
        <v>5492</v>
      </c>
      <c r="D5789">
        <v>150</v>
      </c>
      <c r="E5789" t="s">
        <v>953</v>
      </c>
      <c r="F5789">
        <v>3093</v>
      </c>
      <c r="G5789">
        <v>3000</v>
      </c>
      <c r="H5789">
        <v>0</v>
      </c>
      <c r="I5789" t="s">
        <v>4706</v>
      </c>
      <c r="J5789" t="s">
        <v>960</v>
      </c>
      <c r="K5789" t="s">
        <v>956</v>
      </c>
      <c r="L5789">
        <v>1019</v>
      </c>
      <c r="N5789">
        <v>0</v>
      </c>
      <c r="O5789">
        <v>0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</row>
    <row r="5790" spans="1:21" x14ac:dyDescent="0.25">
      <c r="A5790" t="s">
        <v>497</v>
      </c>
      <c r="B5790" t="s">
        <v>962</v>
      </c>
      <c r="C5790" t="s">
        <v>5073</v>
      </c>
      <c r="D5790">
        <v>150</v>
      </c>
      <c r="E5790" t="s">
        <v>953</v>
      </c>
      <c r="F5790">
        <v>3093</v>
      </c>
      <c r="G5790">
        <v>3093</v>
      </c>
      <c r="H5790">
        <v>0</v>
      </c>
      <c r="I5790" t="s">
        <v>4706</v>
      </c>
      <c r="J5790" t="s">
        <v>960</v>
      </c>
      <c r="K5790" t="s">
        <v>956</v>
      </c>
      <c r="L5790">
        <v>1019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</v>
      </c>
    </row>
    <row r="5791" spans="1:21" x14ac:dyDescent="0.25">
      <c r="A5791" t="s">
        <v>497</v>
      </c>
      <c r="B5791" t="s">
        <v>962</v>
      </c>
      <c r="C5791" t="s">
        <v>5493</v>
      </c>
      <c r="D5791">
        <v>150</v>
      </c>
      <c r="E5791" t="s">
        <v>953</v>
      </c>
      <c r="F5791">
        <v>3093</v>
      </c>
      <c r="G5791">
        <v>3093</v>
      </c>
      <c r="H5791">
        <v>0</v>
      </c>
      <c r="I5791" t="s">
        <v>4706</v>
      </c>
      <c r="J5791" t="s">
        <v>960</v>
      </c>
      <c r="K5791" t="s">
        <v>956</v>
      </c>
      <c r="L5791">
        <v>1019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</row>
    <row r="5792" spans="1:21" x14ac:dyDescent="0.25">
      <c r="A5792" t="s">
        <v>497</v>
      </c>
      <c r="B5792" t="s">
        <v>962</v>
      </c>
      <c r="C5792" t="s">
        <v>5541</v>
      </c>
      <c r="D5792">
        <v>100</v>
      </c>
      <c r="E5792" t="s">
        <v>953</v>
      </c>
      <c r="F5792">
        <v>3093</v>
      </c>
      <c r="G5792">
        <v>3093</v>
      </c>
      <c r="H5792">
        <v>0</v>
      </c>
      <c r="I5792" t="s">
        <v>4706</v>
      </c>
      <c r="J5792" t="s">
        <v>960</v>
      </c>
      <c r="K5792" t="s">
        <v>956</v>
      </c>
      <c r="L5792">
        <v>1019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0</v>
      </c>
      <c r="T5792">
        <v>0</v>
      </c>
      <c r="U5792">
        <v>0</v>
      </c>
    </row>
    <row r="5793" spans="1:21" x14ac:dyDescent="0.25">
      <c r="A5793" t="s">
        <v>497</v>
      </c>
      <c r="B5793" t="s">
        <v>959</v>
      </c>
      <c r="C5793" t="s">
        <v>1776</v>
      </c>
      <c r="D5793">
        <v>1</v>
      </c>
      <c r="E5793" t="s">
        <v>953</v>
      </c>
      <c r="F5793">
        <v>3093</v>
      </c>
      <c r="G5793">
        <v>9999</v>
      </c>
      <c r="H5793">
        <v>0</v>
      </c>
      <c r="I5793" t="s">
        <v>4706</v>
      </c>
      <c r="J5793" t="s">
        <v>960</v>
      </c>
      <c r="K5793" t="s">
        <v>956</v>
      </c>
      <c r="L5793">
        <v>1019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0</v>
      </c>
      <c r="T5793">
        <v>0</v>
      </c>
      <c r="U5793">
        <v>0</v>
      </c>
    </row>
    <row r="5794" spans="1:21" x14ac:dyDescent="0.25">
      <c r="A5794" t="s">
        <v>496</v>
      </c>
      <c r="D5794">
        <v>0</v>
      </c>
      <c r="E5794" t="s">
        <v>953</v>
      </c>
      <c r="F5794">
        <v>3001</v>
      </c>
      <c r="H5794">
        <v>164</v>
      </c>
      <c r="I5794" t="s">
        <v>4707</v>
      </c>
      <c r="J5794" t="s">
        <v>955</v>
      </c>
      <c r="K5794" t="s">
        <v>956</v>
      </c>
      <c r="L5794">
        <v>1019</v>
      </c>
      <c r="N5794">
        <v>0</v>
      </c>
      <c r="O5794">
        <v>164</v>
      </c>
      <c r="P5794">
        <v>0</v>
      </c>
      <c r="Q5794">
        <v>0</v>
      </c>
      <c r="R5794">
        <v>0</v>
      </c>
      <c r="S5794">
        <v>0</v>
      </c>
      <c r="T5794">
        <v>0</v>
      </c>
      <c r="U5794">
        <v>0</v>
      </c>
    </row>
    <row r="5795" spans="1:21" x14ac:dyDescent="0.25">
      <c r="A5795" t="s">
        <v>496</v>
      </c>
      <c r="B5795" t="s">
        <v>957</v>
      </c>
      <c r="C5795" t="s">
        <v>958</v>
      </c>
      <c r="D5795">
        <v>27</v>
      </c>
      <c r="E5795" t="s">
        <v>953</v>
      </c>
      <c r="F5795">
        <v>3001</v>
      </c>
      <c r="G5795">
        <v>3003</v>
      </c>
      <c r="H5795">
        <v>0</v>
      </c>
      <c r="I5795" t="s">
        <v>4707</v>
      </c>
      <c r="J5795" t="s">
        <v>955</v>
      </c>
      <c r="K5795" t="s">
        <v>956</v>
      </c>
      <c r="L5795">
        <v>1019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0</v>
      </c>
      <c r="U5795">
        <v>0</v>
      </c>
    </row>
    <row r="5796" spans="1:21" x14ac:dyDescent="0.25">
      <c r="A5796" t="s">
        <v>496</v>
      </c>
      <c r="B5796" t="s">
        <v>1240</v>
      </c>
      <c r="C5796" t="s">
        <v>2423</v>
      </c>
      <c r="D5796">
        <v>4</v>
      </c>
      <c r="E5796" t="s">
        <v>953</v>
      </c>
      <c r="F5796">
        <v>3001</v>
      </c>
      <c r="G5796" t="s">
        <v>1041</v>
      </c>
      <c r="H5796">
        <v>0</v>
      </c>
      <c r="I5796" t="s">
        <v>4707</v>
      </c>
      <c r="J5796" t="s">
        <v>955</v>
      </c>
      <c r="K5796" t="s">
        <v>956</v>
      </c>
      <c r="L5796">
        <v>1019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</row>
    <row r="5797" spans="1:21" x14ac:dyDescent="0.25">
      <c r="A5797" t="s">
        <v>496</v>
      </c>
      <c r="B5797" t="s">
        <v>964</v>
      </c>
      <c r="C5797" t="s">
        <v>4708</v>
      </c>
      <c r="D5797">
        <v>60</v>
      </c>
      <c r="E5797" t="s">
        <v>953</v>
      </c>
      <c r="F5797">
        <v>3093</v>
      </c>
      <c r="G5797">
        <v>3000</v>
      </c>
      <c r="H5797">
        <v>0</v>
      </c>
      <c r="I5797" t="s">
        <v>4707</v>
      </c>
      <c r="J5797" t="s">
        <v>960</v>
      </c>
      <c r="K5797" t="s">
        <v>956</v>
      </c>
      <c r="L5797">
        <v>1019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</row>
    <row r="5798" spans="1:21" x14ac:dyDescent="0.25">
      <c r="A5798" t="s">
        <v>496</v>
      </c>
      <c r="B5798" t="s">
        <v>964</v>
      </c>
      <c r="C5798" t="s">
        <v>6865</v>
      </c>
      <c r="D5798">
        <v>57</v>
      </c>
      <c r="E5798" t="s">
        <v>953</v>
      </c>
      <c r="F5798">
        <v>3093</v>
      </c>
      <c r="G5798">
        <v>3000</v>
      </c>
      <c r="H5798">
        <v>0</v>
      </c>
      <c r="I5798" t="s">
        <v>4707</v>
      </c>
      <c r="J5798" t="s">
        <v>960</v>
      </c>
      <c r="K5798" t="s">
        <v>956</v>
      </c>
      <c r="L5798">
        <v>1019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</row>
    <row r="5799" spans="1:21" x14ac:dyDescent="0.25">
      <c r="A5799" t="s">
        <v>496</v>
      </c>
      <c r="B5799" t="s">
        <v>964</v>
      </c>
      <c r="C5799" t="s">
        <v>6011</v>
      </c>
      <c r="D5799">
        <v>51</v>
      </c>
      <c r="E5799" t="s">
        <v>953</v>
      </c>
      <c r="F5799">
        <v>3093</v>
      </c>
      <c r="G5799">
        <v>3000</v>
      </c>
      <c r="H5799">
        <v>0</v>
      </c>
      <c r="I5799" t="s">
        <v>4707</v>
      </c>
      <c r="J5799" t="s">
        <v>960</v>
      </c>
      <c r="K5799" t="s">
        <v>956</v>
      </c>
      <c r="L5799">
        <v>1019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</row>
    <row r="5800" spans="1:21" x14ac:dyDescent="0.25">
      <c r="A5800" t="s">
        <v>496</v>
      </c>
      <c r="B5800" t="s">
        <v>964</v>
      </c>
      <c r="C5800" t="s">
        <v>6866</v>
      </c>
      <c r="D5800">
        <v>60</v>
      </c>
      <c r="E5800" t="s">
        <v>953</v>
      </c>
      <c r="F5800">
        <v>3093</v>
      </c>
      <c r="G5800">
        <v>3000</v>
      </c>
      <c r="H5800">
        <v>0</v>
      </c>
      <c r="I5800" t="s">
        <v>4707</v>
      </c>
      <c r="J5800" t="s">
        <v>960</v>
      </c>
      <c r="K5800" t="s">
        <v>956</v>
      </c>
      <c r="L5800">
        <v>1019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</row>
    <row r="5801" spans="1:21" x14ac:dyDescent="0.25">
      <c r="A5801" t="s">
        <v>496</v>
      </c>
      <c r="B5801" t="s">
        <v>964</v>
      </c>
      <c r="C5801" t="s">
        <v>5923</v>
      </c>
      <c r="D5801">
        <v>60</v>
      </c>
      <c r="E5801" t="s">
        <v>953</v>
      </c>
      <c r="F5801">
        <v>3093</v>
      </c>
      <c r="G5801">
        <v>3000</v>
      </c>
      <c r="H5801">
        <v>0</v>
      </c>
      <c r="I5801" t="s">
        <v>4707</v>
      </c>
      <c r="J5801" t="s">
        <v>960</v>
      </c>
      <c r="K5801" t="s">
        <v>956</v>
      </c>
      <c r="L5801">
        <v>1019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0</v>
      </c>
      <c r="T5801">
        <v>0</v>
      </c>
      <c r="U5801">
        <v>0</v>
      </c>
    </row>
    <row r="5802" spans="1:21" x14ac:dyDescent="0.25">
      <c r="A5802" t="s">
        <v>496</v>
      </c>
      <c r="B5802" t="s">
        <v>964</v>
      </c>
      <c r="C5802" t="s">
        <v>5495</v>
      </c>
      <c r="D5802">
        <v>88</v>
      </c>
      <c r="E5802" t="s">
        <v>953</v>
      </c>
      <c r="F5802">
        <v>3093</v>
      </c>
      <c r="G5802">
        <v>3000</v>
      </c>
      <c r="H5802">
        <v>0</v>
      </c>
      <c r="I5802" t="s">
        <v>4707</v>
      </c>
      <c r="J5802" t="s">
        <v>960</v>
      </c>
      <c r="K5802" t="s">
        <v>956</v>
      </c>
      <c r="L5802">
        <v>1019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</v>
      </c>
    </row>
    <row r="5803" spans="1:21" x14ac:dyDescent="0.25">
      <c r="A5803" t="s">
        <v>496</v>
      </c>
      <c r="B5803" t="s">
        <v>964</v>
      </c>
      <c r="C5803" t="s">
        <v>5545</v>
      </c>
      <c r="D5803">
        <v>33</v>
      </c>
      <c r="E5803" t="s">
        <v>953</v>
      </c>
      <c r="F5803">
        <v>3093</v>
      </c>
      <c r="G5803">
        <v>3000</v>
      </c>
      <c r="H5803">
        <v>0</v>
      </c>
      <c r="I5803" t="s">
        <v>4707</v>
      </c>
      <c r="J5803" t="s">
        <v>960</v>
      </c>
      <c r="K5803" t="s">
        <v>956</v>
      </c>
      <c r="L5803">
        <v>1019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0</v>
      </c>
      <c r="U5803">
        <v>0</v>
      </c>
    </row>
    <row r="5804" spans="1:21" x14ac:dyDescent="0.25">
      <c r="A5804" t="s">
        <v>496</v>
      </c>
      <c r="B5804" t="s">
        <v>959</v>
      </c>
      <c r="C5804" t="s">
        <v>2566</v>
      </c>
      <c r="D5804">
        <v>1</v>
      </c>
      <c r="E5804" t="s">
        <v>953</v>
      </c>
      <c r="F5804">
        <v>3093</v>
      </c>
      <c r="G5804">
        <v>9999</v>
      </c>
      <c r="H5804">
        <v>0</v>
      </c>
      <c r="I5804" t="s">
        <v>4707</v>
      </c>
      <c r="J5804" t="s">
        <v>960</v>
      </c>
      <c r="K5804" t="s">
        <v>956</v>
      </c>
      <c r="L5804">
        <v>1019</v>
      </c>
      <c r="N5804">
        <v>0</v>
      </c>
      <c r="O5804">
        <v>0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0</v>
      </c>
    </row>
    <row r="5805" spans="1:21" x14ac:dyDescent="0.25">
      <c r="A5805" t="s">
        <v>495</v>
      </c>
      <c r="B5805" t="s">
        <v>952</v>
      </c>
      <c r="C5805" t="s">
        <v>6867</v>
      </c>
      <c r="D5805">
        <v>401</v>
      </c>
      <c r="E5805" t="s">
        <v>953</v>
      </c>
      <c r="F5805">
        <v>3001</v>
      </c>
      <c r="G5805">
        <v>1003</v>
      </c>
      <c r="H5805">
        <v>0</v>
      </c>
      <c r="I5805" t="s">
        <v>2596</v>
      </c>
      <c r="J5805" t="s">
        <v>955</v>
      </c>
      <c r="K5805" t="s">
        <v>956</v>
      </c>
      <c r="L5805">
        <v>1019</v>
      </c>
      <c r="N5805">
        <v>0</v>
      </c>
      <c r="O5805">
        <v>0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0</v>
      </c>
    </row>
    <row r="5806" spans="1:21" x14ac:dyDescent="0.25">
      <c r="A5806" t="s">
        <v>495</v>
      </c>
      <c r="B5806" t="s">
        <v>957</v>
      </c>
      <c r="C5806">
        <v>3150396</v>
      </c>
      <c r="D5806">
        <v>39</v>
      </c>
      <c r="E5806" t="s">
        <v>953</v>
      </c>
      <c r="F5806">
        <v>3001</v>
      </c>
      <c r="G5806">
        <v>3003</v>
      </c>
      <c r="H5806">
        <v>0</v>
      </c>
      <c r="I5806" t="s">
        <v>2596</v>
      </c>
      <c r="J5806" t="s">
        <v>955</v>
      </c>
      <c r="K5806" t="s">
        <v>956</v>
      </c>
      <c r="L5806">
        <v>1019</v>
      </c>
      <c r="N5806">
        <v>0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</row>
    <row r="5807" spans="1:21" x14ac:dyDescent="0.25">
      <c r="A5807" t="s">
        <v>495</v>
      </c>
      <c r="B5807" t="s">
        <v>957</v>
      </c>
      <c r="C5807">
        <v>3268773</v>
      </c>
      <c r="D5807">
        <v>1</v>
      </c>
      <c r="E5807" t="s">
        <v>953</v>
      </c>
      <c r="F5807">
        <v>3001</v>
      </c>
      <c r="G5807">
        <v>3003</v>
      </c>
      <c r="H5807">
        <v>0</v>
      </c>
      <c r="I5807" t="s">
        <v>2596</v>
      </c>
      <c r="J5807" t="s">
        <v>955</v>
      </c>
      <c r="K5807" t="s">
        <v>956</v>
      </c>
      <c r="L5807">
        <v>1019</v>
      </c>
      <c r="N5807">
        <v>0</v>
      </c>
      <c r="O5807">
        <v>0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</row>
    <row r="5808" spans="1:21" x14ac:dyDescent="0.25">
      <c r="A5808" t="s">
        <v>495</v>
      </c>
      <c r="B5808" t="s">
        <v>957</v>
      </c>
      <c r="C5808">
        <v>3416748</v>
      </c>
      <c r="D5808">
        <v>1</v>
      </c>
      <c r="E5808" t="s">
        <v>953</v>
      </c>
      <c r="F5808">
        <v>3001</v>
      </c>
      <c r="G5808">
        <v>3003</v>
      </c>
      <c r="H5808">
        <v>0</v>
      </c>
      <c r="I5808" t="s">
        <v>2596</v>
      </c>
      <c r="J5808" t="s">
        <v>955</v>
      </c>
      <c r="K5808" t="s">
        <v>956</v>
      </c>
      <c r="L5808">
        <v>1019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</row>
    <row r="5809" spans="1:21" x14ac:dyDescent="0.25">
      <c r="A5809" t="s">
        <v>495</v>
      </c>
      <c r="B5809" t="s">
        <v>957</v>
      </c>
      <c r="C5809" t="s">
        <v>958</v>
      </c>
      <c r="D5809">
        <v>184</v>
      </c>
      <c r="E5809" t="s">
        <v>953</v>
      </c>
      <c r="F5809">
        <v>3001</v>
      </c>
      <c r="G5809">
        <v>3003</v>
      </c>
      <c r="H5809">
        <v>0</v>
      </c>
      <c r="I5809" t="s">
        <v>2596</v>
      </c>
      <c r="J5809" t="s">
        <v>955</v>
      </c>
      <c r="K5809" t="s">
        <v>956</v>
      </c>
      <c r="L5809">
        <v>1019</v>
      </c>
      <c r="N5809">
        <v>0</v>
      </c>
      <c r="O5809">
        <v>0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</row>
    <row r="5810" spans="1:21" x14ac:dyDescent="0.25">
      <c r="A5810" t="s">
        <v>495</v>
      </c>
      <c r="B5810" t="s">
        <v>1240</v>
      </c>
      <c r="C5810" t="s">
        <v>2423</v>
      </c>
      <c r="D5810">
        <v>4</v>
      </c>
      <c r="E5810" t="s">
        <v>953</v>
      </c>
      <c r="F5810">
        <v>3001</v>
      </c>
      <c r="G5810" t="s">
        <v>1041</v>
      </c>
      <c r="H5810">
        <v>0</v>
      </c>
      <c r="I5810" t="s">
        <v>2596</v>
      </c>
      <c r="J5810" t="s">
        <v>955</v>
      </c>
      <c r="K5810" t="s">
        <v>956</v>
      </c>
      <c r="L5810">
        <v>1019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0</v>
      </c>
      <c r="U5810">
        <v>0</v>
      </c>
    </row>
    <row r="5811" spans="1:21" x14ac:dyDescent="0.25">
      <c r="A5811" t="s">
        <v>495</v>
      </c>
      <c r="B5811" t="s">
        <v>959</v>
      </c>
      <c r="C5811" t="s">
        <v>1776</v>
      </c>
      <c r="D5811">
        <v>1</v>
      </c>
      <c r="E5811" t="s">
        <v>953</v>
      </c>
      <c r="F5811">
        <v>3093</v>
      </c>
      <c r="G5811">
        <v>9999</v>
      </c>
      <c r="H5811">
        <v>0</v>
      </c>
      <c r="I5811" t="s">
        <v>2596</v>
      </c>
      <c r="J5811" t="s">
        <v>960</v>
      </c>
      <c r="K5811" t="s">
        <v>956</v>
      </c>
      <c r="L5811">
        <v>1019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</row>
    <row r="5812" spans="1:21" x14ac:dyDescent="0.25">
      <c r="A5812" t="s">
        <v>494</v>
      </c>
      <c r="B5812" t="s">
        <v>952</v>
      </c>
      <c r="C5812" t="s">
        <v>3256</v>
      </c>
      <c r="D5812">
        <v>70</v>
      </c>
      <c r="E5812" t="s">
        <v>953</v>
      </c>
      <c r="F5812">
        <v>3001</v>
      </c>
      <c r="G5812">
        <v>1003</v>
      </c>
      <c r="H5812">
        <v>0</v>
      </c>
      <c r="I5812" t="s">
        <v>2600</v>
      </c>
      <c r="J5812" t="s">
        <v>955</v>
      </c>
      <c r="K5812" t="s">
        <v>956</v>
      </c>
      <c r="L5812">
        <v>1019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</row>
    <row r="5813" spans="1:21" x14ac:dyDescent="0.25">
      <c r="A5813" t="s">
        <v>494</v>
      </c>
      <c r="B5813" t="s">
        <v>952</v>
      </c>
      <c r="C5813" t="s">
        <v>3900</v>
      </c>
      <c r="D5813">
        <v>70</v>
      </c>
      <c r="E5813" t="s">
        <v>953</v>
      </c>
      <c r="F5813">
        <v>3001</v>
      </c>
      <c r="G5813">
        <v>1003</v>
      </c>
      <c r="H5813">
        <v>0</v>
      </c>
      <c r="I5813" t="s">
        <v>2600</v>
      </c>
      <c r="J5813" t="s">
        <v>955</v>
      </c>
      <c r="K5813" t="s">
        <v>956</v>
      </c>
      <c r="L5813">
        <v>1019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</v>
      </c>
    </row>
    <row r="5814" spans="1:21" x14ac:dyDescent="0.25">
      <c r="A5814" t="s">
        <v>494</v>
      </c>
      <c r="B5814" t="s">
        <v>952</v>
      </c>
      <c r="C5814" t="s">
        <v>5117</v>
      </c>
      <c r="D5814">
        <v>200</v>
      </c>
      <c r="E5814" t="s">
        <v>953</v>
      </c>
      <c r="F5814">
        <v>3001</v>
      </c>
      <c r="G5814">
        <v>1003</v>
      </c>
      <c r="H5814">
        <v>0</v>
      </c>
      <c r="I5814" t="s">
        <v>2600</v>
      </c>
      <c r="J5814" t="s">
        <v>955</v>
      </c>
      <c r="K5814" t="s">
        <v>956</v>
      </c>
      <c r="L5814">
        <v>1019</v>
      </c>
      <c r="N5814">
        <v>0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</row>
    <row r="5815" spans="1:21" x14ac:dyDescent="0.25">
      <c r="A5815" t="s">
        <v>494</v>
      </c>
      <c r="B5815" t="s">
        <v>957</v>
      </c>
      <c r="C5815">
        <v>3150599</v>
      </c>
      <c r="D5815">
        <v>19</v>
      </c>
      <c r="E5815" t="s">
        <v>953</v>
      </c>
      <c r="F5815">
        <v>3001</v>
      </c>
      <c r="G5815">
        <v>3003</v>
      </c>
      <c r="H5815">
        <v>0</v>
      </c>
      <c r="I5815" t="s">
        <v>2600</v>
      </c>
      <c r="J5815" t="s">
        <v>955</v>
      </c>
      <c r="K5815" t="s">
        <v>956</v>
      </c>
      <c r="L5815">
        <v>1019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</v>
      </c>
    </row>
    <row r="5816" spans="1:21" x14ac:dyDescent="0.25">
      <c r="A5816" t="s">
        <v>494</v>
      </c>
      <c r="B5816" t="s">
        <v>957</v>
      </c>
      <c r="C5816">
        <v>3417294</v>
      </c>
      <c r="D5816">
        <v>1</v>
      </c>
      <c r="E5816" t="s">
        <v>953</v>
      </c>
      <c r="F5816">
        <v>3001</v>
      </c>
      <c r="G5816">
        <v>3003</v>
      </c>
      <c r="H5816">
        <v>0</v>
      </c>
      <c r="I5816" t="s">
        <v>2600</v>
      </c>
      <c r="J5816" t="s">
        <v>955</v>
      </c>
      <c r="K5816" t="s">
        <v>956</v>
      </c>
      <c r="L5816">
        <v>1019</v>
      </c>
      <c r="N5816">
        <v>0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0</v>
      </c>
      <c r="U5816">
        <v>0</v>
      </c>
    </row>
    <row r="5817" spans="1:21" x14ac:dyDescent="0.25">
      <c r="A5817" t="s">
        <v>494</v>
      </c>
      <c r="B5817" t="s">
        <v>957</v>
      </c>
      <c r="C5817" t="s">
        <v>4709</v>
      </c>
      <c r="D5817">
        <v>10</v>
      </c>
      <c r="E5817" t="s">
        <v>953</v>
      </c>
      <c r="F5817">
        <v>3001</v>
      </c>
      <c r="G5817">
        <v>3003</v>
      </c>
      <c r="H5817">
        <v>0</v>
      </c>
      <c r="I5817" t="s">
        <v>2600</v>
      </c>
      <c r="J5817" t="s">
        <v>955</v>
      </c>
      <c r="K5817" t="s">
        <v>956</v>
      </c>
      <c r="L5817">
        <v>1019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0</v>
      </c>
      <c r="T5817">
        <v>0</v>
      </c>
      <c r="U5817">
        <v>0</v>
      </c>
    </row>
    <row r="5818" spans="1:21" x14ac:dyDescent="0.25">
      <c r="A5818" t="s">
        <v>494</v>
      </c>
      <c r="B5818" t="s">
        <v>957</v>
      </c>
      <c r="C5818" t="s">
        <v>958</v>
      </c>
      <c r="D5818">
        <v>102</v>
      </c>
      <c r="E5818" t="s">
        <v>953</v>
      </c>
      <c r="F5818">
        <v>3001</v>
      </c>
      <c r="G5818">
        <v>3003</v>
      </c>
      <c r="H5818">
        <v>0</v>
      </c>
      <c r="I5818" t="s">
        <v>2600</v>
      </c>
      <c r="J5818" t="s">
        <v>955</v>
      </c>
      <c r="K5818" t="s">
        <v>956</v>
      </c>
      <c r="L5818">
        <v>1019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  <c r="U5818">
        <v>0</v>
      </c>
    </row>
    <row r="5819" spans="1:21" x14ac:dyDescent="0.25">
      <c r="A5819" t="s">
        <v>494</v>
      </c>
      <c r="B5819" t="s">
        <v>959</v>
      </c>
      <c r="C5819" t="s">
        <v>4700</v>
      </c>
      <c r="D5819">
        <v>1</v>
      </c>
      <c r="E5819" t="s">
        <v>953</v>
      </c>
      <c r="F5819">
        <v>3093</v>
      </c>
      <c r="G5819">
        <v>9999</v>
      </c>
      <c r="H5819">
        <v>0</v>
      </c>
      <c r="I5819" t="s">
        <v>2600</v>
      </c>
      <c r="J5819" t="s">
        <v>960</v>
      </c>
      <c r="K5819" t="s">
        <v>956</v>
      </c>
      <c r="L5819">
        <v>1019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</row>
    <row r="5820" spans="1:21" x14ac:dyDescent="0.25">
      <c r="A5820" t="s">
        <v>493</v>
      </c>
      <c r="B5820" t="s">
        <v>952</v>
      </c>
      <c r="C5820" t="s">
        <v>3830</v>
      </c>
      <c r="D5820">
        <v>30</v>
      </c>
      <c r="E5820" t="s">
        <v>953</v>
      </c>
      <c r="F5820">
        <v>3001</v>
      </c>
      <c r="G5820">
        <v>1003</v>
      </c>
      <c r="H5820">
        <v>0</v>
      </c>
      <c r="I5820" t="s">
        <v>2597</v>
      </c>
      <c r="J5820" t="s">
        <v>955</v>
      </c>
      <c r="K5820" t="s">
        <v>956</v>
      </c>
      <c r="L5820">
        <v>1019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</v>
      </c>
    </row>
    <row r="5821" spans="1:21" x14ac:dyDescent="0.25">
      <c r="A5821" t="s">
        <v>493</v>
      </c>
      <c r="B5821" t="s">
        <v>952</v>
      </c>
      <c r="C5821" t="s">
        <v>3849</v>
      </c>
      <c r="D5821">
        <v>60</v>
      </c>
      <c r="E5821" t="s">
        <v>953</v>
      </c>
      <c r="F5821">
        <v>3001</v>
      </c>
      <c r="G5821">
        <v>1003</v>
      </c>
      <c r="H5821">
        <v>0</v>
      </c>
      <c r="I5821" t="s">
        <v>2597</v>
      </c>
      <c r="J5821" t="s">
        <v>955</v>
      </c>
      <c r="K5821" t="s">
        <v>956</v>
      </c>
      <c r="L5821">
        <v>1019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</row>
    <row r="5822" spans="1:21" x14ac:dyDescent="0.25">
      <c r="A5822" t="s">
        <v>493</v>
      </c>
      <c r="B5822" t="s">
        <v>952</v>
      </c>
      <c r="C5822" t="s">
        <v>6868</v>
      </c>
      <c r="D5822">
        <v>120</v>
      </c>
      <c r="E5822" t="s">
        <v>953</v>
      </c>
      <c r="F5822">
        <v>3001</v>
      </c>
      <c r="G5822">
        <v>1003</v>
      </c>
      <c r="H5822">
        <v>0</v>
      </c>
      <c r="I5822" t="s">
        <v>2597</v>
      </c>
      <c r="J5822" t="s">
        <v>955</v>
      </c>
      <c r="K5822" t="s">
        <v>956</v>
      </c>
      <c r="L5822">
        <v>1019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</row>
    <row r="5823" spans="1:21" x14ac:dyDescent="0.25">
      <c r="A5823" t="s">
        <v>493</v>
      </c>
      <c r="B5823" t="s">
        <v>952</v>
      </c>
      <c r="C5823" t="s">
        <v>6709</v>
      </c>
      <c r="D5823">
        <v>60</v>
      </c>
      <c r="E5823" t="s">
        <v>953</v>
      </c>
      <c r="F5823">
        <v>3001</v>
      </c>
      <c r="G5823">
        <v>1003</v>
      </c>
      <c r="H5823">
        <v>0</v>
      </c>
      <c r="I5823" t="s">
        <v>2597</v>
      </c>
      <c r="J5823" t="s">
        <v>955</v>
      </c>
      <c r="K5823" t="s">
        <v>956</v>
      </c>
      <c r="L5823">
        <v>1019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</v>
      </c>
    </row>
    <row r="5824" spans="1:21" x14ac:dyDescent="0.25">
      <c r="A5824" t="s">
        <v>493</v>
      </c>
      <c r="B5824" t="s">
        <v>952</v>
      </c>
      <c r="C5824" t="s">
        <v>5326</v>
      </c>
      <c r="D5824">
        <v>60</v>
      </c>
      <c r="E5824" t="s">
        <v>953</v>
      </c>
      <c r="F5824">
        <v>3001</v>
      </c>
      <c r="G5824">
        <v>1003</v>
      </c>
      <c r="H5824">
        <v>0</v>
      </c>
      <c r="I5824" t="s">
        <v>2597</v>
      </c>
      <c r="J5824" t="s">
        <v>955</v>
      </c>
      <c r="K5824" t="s">
        <v>956</v>
      </c>
      <c r="L5824">
        <v>1019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</v>
      </c>
    </row>
    <row r="5825" spans="1:21" x14ac:dyDescent="0.25">
      <c r="A5825" t="s">
        <v>493</v>
      </c>
      <c r="B5825" t="s">
        <v>957</v>
      </c>
      <c r="C5825">
        <v>3150397</v>
      </c>
      <c r="D5825">
        <v>2</v>
      </c>
      <c r="E5825" t="s">
        <v>953</v>
      </c>
      <c r="F5825">
        <v>3001</v>
      </c>
      <c r="G5825">
        <v>3003</v>
      </c>
      <c r="H5825">
        <v>0</v>
      </c>
      <c r="I5825" t="s">
        <v>2597</v>
      </c>
      <c r="J5825" t="s">
        <v>955</v>
      </c>
      <c r="K5825" t="s">
        <v>956</v>
      </c>
      <c r="L5825">
        <v>1019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</v>
      </c>
    </row>
    <row r="5826" spans="1:21" x14ac:dyDescent="0.25">
      <c r="A5826" t="s">
        <v>493</v>
      </c>
      <c r="B5826" t="s">
        <v>957</v>
      </c>
      <c r="C5826">
        <v>3268774</v>
      </c>
      <c r="D5826">
        <v>1</v>
      </c>
      <c r="E5826" t="s">
        <v>953</v>
      </c>
      <c r="F5826">
        <v>3001</v>
      </c>
      <c r="G5826">
        <v>3003</v>
      </c>
      <c r="H5826">
        <v>0</v>
      </c>
      <c r="I5826" t="s">
        <v>2597</v>
      </c>
      <c r="J5826" t="s">
        <v>955</v>
      </c>
      <c r="K5826" t="s">
        <v>956</v>
      </c>
      <c r="L5826">
        <v>1019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</row>
    <row r="5827" spans="1:21" x14ac:dyDescent="0.25">
      <c r="A5827" t="s">
        <v>493</v>
      </c>
      <c r="B5827" t="s">
        <v>957</v>
      </c>
      <c r="C5827">
        <v>3416749</v>
      </c>
      <c r="D5827">
        <v>1</v>
      </c>
      <c r="E5827" t="s">
        <v>953</v>
      </c>
      <c r="F5827">
        <v>3001</v>
      </c>
      <c r="G5827">
        <v>3003</v>
      </c>
      <c r="H5827">
        <v>0</v>
      </c>
      <c r="I5827" t="s">
        <v>2597</v>
      </c>
      <c r="J5827" t="s">
        <v>955</v>
      </c>
      <c r="K5827" t="s">
        <v>956</v>
      </c>
      <c r="L5827">
        <v>1019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0</v>
      </c>
      <c r="T5827">
        <v>0</v>
      </c>
      <c r="U5827">
        <v>0</v>
      </c>
    </row>
    <row r="5828" spans="1:21" x14ac:dyDescent="0.25">
      <c r="A5828" t="s">
        <v>493</v>
      </c>
      <c r="B5828" t="s">
        <v>957</v>
      </c>
      <c r="C5828" t="s">
        <v>958</v>
      </c>
      <c r="D5828">
        <v>131</v>
      </c>
      <c r="E5828" t="s">
        <v>953</v>
      </c>
      <c r="F5828">
        <v>3001</v>
      </c>
      <c r="G5828">
        <v>3003</v>
      </c>
      <c r="H5828">
        <v>0</v>
      </c>
      <c r="I5828" t="s">
        <v>2597</v>
      </c>
      <c r="J5828" t="s">
        <v>955</v>
      </c>
      <c r="K5828" t="s">
        <v>956</v>
      </c>
      <c r="L5828">
        <v>1019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</row>
    <row r="5829" spans="1:21" x14ac:dyDescent="0.25">
      <c r="A5829" t="s">
        <v>493</v>
      </c>
      <c r="B5829" t="s">
        <v>1240</v>
      </c>
      <c r="C5829" t="s">
        <v>2423</v>
      </c>
      <c r="D5829">
        <v>4</v>
      </c>
      <c r="E5829" t="s">
        <v>953</v>
      </c>
      <c r="F5829">
        <v>3001</v>
      </c>
      <c r="G5829" t="s">
        <v>1041</v>
      </c>
      <c r="H5829">
        <v>0</v>
      </c>
      <c r="I5829" t="s">
        <v>2597</v>
      </c>
      <c r="J5829" t="s">
        <v>955</v>
      </c>
      <c r="K5829" t="s">
        <v>956</v>
      </c>
      <c r="L5829">
        <v>1019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</row>
    <row r="5830" spans="1:21" x14ac:dyDescent="0.25">
      <c r="A5830" t="s">
        <v>493</v>
      </c>
      <c r="B5830" t="s">
        <v>959</v>
      </c>
      <c r="C5830" t="s">
        <v>1776</v>
      </c>
      <c r="D5830">
        <v>2</v>
      </c>
      <c r="E5830" t="s">
        <v>953</v>
      </c>
      <c r="F5830">
        <v>3093</v>
      </c>
      <c r="G5830">
        <v>9999</v>
      </c>
      <c r="H5830">
        <v>0</v>
      </c>
      <c r="I5830" t="s">
        <v>2597</v>
      </c>
      <c r="J5830" t="s">
        <v>960</v>
      </c>
      <c r="K5830" t="s">
        <v>956</v>
      </c>
      <c r="L5830">
        <v>1019</v>
      </c>
      <c r="N5830">
        <v>0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0</v>
      </c>
    </row>
    <row r="5831" spans="1:21" x14ac:dyDescent="0.25">
      <c r="A5831" t="s">
        <v>492</v>
      </c>
      <c r="B5831" t="s">
        <v>952</v>
      </c>
      <c r="C5831" t="s">
        <v>4710</v>
      </c>
      <c r="D5831">
        <v>300</v>
      </c>
      <c r="E5831" t="s">
        <v>953</v>
      </c>
      <c r="F5831">
        <v>3001</v>
      </c>
      <c r="G5831">
        <v>1003</v>
      </c>
      <c r="H5831">
        <v>0</v>
      </c>
      <c r="I5831" t="s">
        <v>2601</v>
      </c>
      <c r="J5831" t="s">
        <v>955</v>
      </c>
      <c r="K5831" t="s">
        <v>956</v>
      </c>
      <c r="L5831">
        <v>1019</v>
      </c>
      <c r="N5831">
        <v>0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0</v>
      </c>
    </row>
    <row r="5832" spans="1:21" x14ac:dyDescent="0.25">
      <c r="A5832" t="s">
        <v>492</v>
      </c>
      <c r="B5832" t="s">
        <v>952</v>
      </c>
      <c r="C5832" t="s">
        <v>4713</v>
      </c>
      <c r="D5832">
        <v>300</v>
      </c>
      <c r="E5832" t="s">
        <v>953</v>
      </c>
      <c r="F5832">
        <v>3001</v>
      </c>
      <c r="G5832">
        <v>1003</v>
      </c>
      <c r="H5832">
        <v>0</v>
      </c>
      <c r="I5832" t="s">
        <v>2601</v>
      </c>
      <c r="J5832" t="s">
        <v>955</v>
      </c>
      <c r="K5832" t="s">
        <v>956</v>
      </c>
      <c r="L5832">
        <v>1019</v>
      </c>
      <c r="N5832">
        <v>0</v>
      </c>
      <c r="O5832">
        <v>0</v>
      </c>
      <c r="P5832">
        <v>0</v>
      </c>
      <c r="Q5832">
        <v>0</v>
      </c>
      <c r="R5832">
        <v>0</v>
      </c>
      <c r="S5832">
        <v>0</v>
      </c>
      <c r="T5832">
        <v>0</v>
      </c>
      <c r="U5832">
        <v>0</v>
      </c>
    </row>
    <row r="5833" spans="1:21" x14ac:dyDescent="0.25">
      <c r="A5833" t="s">
        <v>492</v>
      </c>
      <c r="B5833" t="s">
        <v>957</v>
      </c>
      <c r="C5833">
        <v>3150398</v>
      </c>
      <c r="D5833">
        <v>19</v>
      </c>
      <c r="E5833" t="s">
        <v>953</v>
      </c>
      <c r="F5833">
        <v>3001</v>
      </c>
      <c r="G5833">
        <v>3003</v>
      </c>
      <c r="H5833">
        <v>0</v>
      </c>
      <c r="I5833" t="s">
        <v>2601</v>
      </c>
      <c r="J5833" t="s">
        <v>955</v>
      </c>
      <c r="K5833" t="s">
        <v>956</v>
      </c>
      <c r="L5833">
        <v>1019</v>
      </c>
      <c r="N5833">
        <v>0</v>
      </c>
      <c r="O5833">
        <v>0</v>
      </c>
      <c r="P5833">
        <v>0</v>
      </c>
      <c r="Q5833">
        <v>0</v>
      </c>
      <c r="R5833">
        <v>0</v>
      </c>
      <c r="S5833">
        <v>0</v>
      </c>
      <c r="T5833">
        <v>0</v>
      </c>
      <c r="U5833">
        <v>0</v>
      </c>
    </row>
    <row r="5834" spans="1:21" x14ac:dyDescent="0.25">
      <c r="A5834" t="s">
        <v>492</v>
      </c>
      <c r="B5834" t="s">
        <v>957</v>
      </c>
      <c r="C5834">
        <v>3416750</v>
      </c>
      <c r="D5834">
        <v>1</v>
      </c>
      <c r="E5834" t="s">
        <v>953</v>
      </c>
      <c r="F5834">
        <v>3001</v>
      </c>
      <c r="G5834">
        <v>3003</v>
      </c>
      <c r="H5834">
        <v>0</v>
      </c>
      <c r="I5834" t="s">
        <v>2601</v>
      </c>
      <c r="J5834" t="s">
        <v>955</v>
      </c>
      <c r="K5834" t="s">
        <v>956</v>
      </c>
      <c r="L5834">
        <v>1019</v>
      </c>
      <c r="N5834">
        <v>0</v>
      </c>
      <c r="O5834">
        <v>0</v>
      </c>
      <c r="P5834">
        <v>0</v>
      </c>
      <c r="Q5834">
        <v>0</v>
      </c>
      <c r="R5834">
        <v>0</v>
      </c>
      <c r="S5834">
        <v>0</v>
      </c>
      <c r="T5834">
        <v>0</v>
      </c>
      <c r="U5834">
        <v>0</v>
      </c>
    </row>
    <row r="5835" spans="1:21" x14ac:dyDescent="0.25">
      <c r="A5835" t="s">
        <v>492</v>
      </c>
      <c r="B5835" t="s">
        <v>957</v>
      </c>
      <c r="C5835" t="s">
        <v>958</v>
      </c>
      <c r="D5835">
        <v>100</v>
      </c>
      <c r="E5835" t="s">
        <v>953</v>
      </c>
      <c r="F5835">
        <v>3001</v>
      </c>
      <c r="G5835">
        <v>3003</v>
      </c>
      <c r="H5835">
        <v>0</v>
      </c>
      <c r="I5835" t="s">
        <v>2601</v>
      </c>
      <c r="J5835" t="s">
        <v>955</v>
      </c>
      <c r="K5835" t="s">
        <v>956</v>
      </c>
      <c r="L5835">
        <v>1019</v>
      </c>
      <c r="N5835">
        <v>0</v>
      </c>
      <c r="O5835">
        <v>0</v>
      </c>
      <c r="P5835">
        <v>0</v>
      </c>
      <c r="Q5835">
        <v>0</v>
      </c>
      <c r="R5835">
        <v>0</v>
      </c>
      <c r="S5835">
        <v>0</v>
      </c>
      <c r="T5835">
        <v>0</v>
      </c>
      <c r="U5835">
        <v>0</v>
      </c>
    </row>
    <row r="5836" spans="1:21" x14ac:dyDescent="0.25">
      <c r="A5836" t="s">
        <v>492</v>
      </c>
      <c r="B5836" t="s">
        <v>1240</v>
      </c>
      <c r="C5836" t="s">
        <v>2423</v>
      </c>
      <c r="D5836">
        <v>4</v>
      </c>
      <c r="E5836" t="s">
        <v>953</v>
      </c>
      <c r="F5836">
        <v>3001</v>
      </c>
      <c r="G5836" t="s">
        <v>1041</v>
      </c>
      <c r="H5836">
        <v>0</v>
      </c>
      <c r="I5836" t="s">
        <v>2601</v>
      </c>
      <c r="J5836" t="s">
        <v>955</v>
      </c>
      <c r="K5836" t="s">
        <v>956</v>
      </c>
      <c r="L5836">
        <v>1019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</row>
    <row r="5837" spans="1:21" x14ac:dyDescent="0.25">
      <c r="A5837" t="s">
        <v>492</v>
      </c>
      <c r="B5837" t="s">
        <v>1240</v>
      </c>
      <c r="C5837" t="s">
        <v>4711</v>
      </c>
      <c r="D5837">
        <v>1</v>
      </c>
      <c r="E5837" t="s">
        <v>953</v>
      </c>
      <c r="F5837">
        <v>3001</v>
      </c>
      <c r="G5837" t="s">
        <v>1041</v>
      </c>
      <c r="H5837">
        <v>0</v>
      </c>
      <c r="I5837" t="s">
        <v>2601</v>
      </c>
      <c r="J5837" t="s">
        <v>955</v>
      </c>
      <c r="K5837" t="s">
        <v>956</v>
      </c>
      <c r="L5837">
        <v>1019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</row>
    <row r="5838" spans="1:21" x14ac:dyDescent="0.25">
      <c r="A5838" t="s">
        <v>492</v>
      </c>
      <c r="B5838" t="s">
        <v>962</v>
      </c>
      <c r="C5838" t="s">
        <v>4712</v>
      </c>
      <c r="D5838">
        <v>322</v>
      </c>
      <c r="E5838" t="s">
        <v>953</v>
      </c>
      <c r="F5838">
        <v>3093</v>
      </c>
      <c r="G5838">
        <v>3093</v>
      </c>
      <c r="H5838">
        <v>0</v>
      </c>
      <c r="I5838" t="s">
        <v>2601</v>
      </c>
      <c r="J5838" t="s">
        <v>960</v>
      </c>
      <c r="K5838" t="s">
        <v>956</v>
      </c>
      <c r="L5838">
        <v>1019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</row>
    <row r="5839" spans="1:21" x14ac:dyDescent="0.25">
      <c r="A5839" t="s">
        <v>492</v>
      </c>
      <c r="B5839" t="s">
        <v>962</v>
      </c>
      <c r="C5839" t="s">
        <v>4714</v>
      </c>
      <c r="D5839">
        <v>22</v>
      </c>
      <c r="E5839" t="s">
        <v>953</v>
      </c>
      <c r="F5839">
        <v>3093</v>
      </c>
      <c r="G5839">
        <v>3093</v>
      </c>
      <c r="H5839">
        <v>0</v>
      </c>
      <c r="I5839" t="s">
        <v>2601</v>
      </c>
      <c r="J5839" t="s">
        <v>960</v>
      </c>
      <c r="K5839" t="s">
        <v>956</v>
      </c>
      <c r="L5839">
        <v>1019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</row>
    <row r="5840" spans="1:21" x14ac:dyDescent="0.25">
      <c r="A5840" t="s">
        <v>492</v>
      </c>
      <c r="B5840" t="s">
        <v>962</v>
      </c>
      <c r="C5840" t="s">
        <v>3803</v>
      </c>
      <c r="D5840">
        <v>300</v>
      </c>
      <c r="E5840" t="s">
        <v>953</v>
      </c>
      <c r="F5840">
        <v>3093</v>
      </c>
      <c r="G5840">
        <v>3093</v>
      </c>
      <c r="H5840">
        <v>0</v>
      </c>
      <c r="I5840" t="s">
        <v>2601</v>
      </c>
      <c r="J5840" t="s">
        <v>960</v>
      </c>
      <c r="K5840" t="s">
        <v>956</v>
      </c>
      <c r="L5840">
        <v>1019</v>
      </c>
      <c r="N5840">
        <v>0</v>
      </c>
      <c r="O5840">
        <v>0</v>
      </c>
      <c r="P5840">
        <v>0</v>
      </c>
      <c r="Q5840">
        <v>0</v>
      </c>
      <c r="R5840">
        <v>0</v>
      </c>
      <c r="S5840">
        <v>0</v>
      </c>
      <c r="T5840">
        <v>0</v>
      </c>
      <c r="U5840">
        <v>0</v>
      </c>
    </row>
    <row r="5841" spans="1:21" x14ac:dyDescent="0.25">
      <c r="A5841" t="s">
        <v>492</v>
      </c>
      <c r="B5841" t="s">
        <v>962</v>
      </c>
      <c r="C5841" t="s">
        <v>3828</v>
      </c>
      <c r="D5841">
        <v>300</v>
      </c>
      <c r="E5841" t="s">
        <v>953</v>
      </c>
      <c r="F5841">
        <v>3093</v>
      </c>
      <c r="G5841">
        <v>3093</v>
      </c>
      <c r="H5841">
        <v>0</v>
      </c>
      <c r="I5841" t="s">
        <v>2601</v>
      </c>
      <c r="J5841" t="s">
        <v>960</v>
      </c>
      <c r="K5841" t="s">
        <v>956</v>
      </c>
      <c r="L5841">
        <v>1019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0</v>
      </c>
      <c r="T5841">
        <v>0</v>
      </c>
      <c r="U5841">
        <v>0</v>
      </c>
    </row>
    <row r="5842" spans="1:21" x14ac:dyDescent="0.25">
      <c r="A5842" t="s">
        <v>492</v>
      </c>
      <c r="B5842" t="s">
        <v>962</v>
      </c>
      <c r="C5842" t="s">
        <v>3920</v>
      </c>
      <c r="D5842">
        <v>300</v>
      </c>
      <c r="E5842" t="s">
        <v>953</v>
      </c>
      <c r="F5842">
        <v>3093</v>
      </c>
      <c r="G5842">
        <v>3093</v>
      </c>
      <c r="H5842">
        <v>0</v>
      </c>
      <c r="I5842" t="s">
        <v>2601</v>
      </c>
      <c r="J5842" t="s">
        <v>960</v>
      </c>
      <c r="K5842" t="s">
        <v>956</v>
      </c>
      <c r="L5842">
        <v>1019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0</v>
      </c>
      <c r="U5842">
        <v>0</v>
      </c>
    </row>
    <row r="5843" spans="1:21" x14ac:dyDescent="0.25">
      <c r="A5843" t="s">
        <v>492</v>
      </c>
      <c r="B5843" t="s">
        <v>962</v>
      </c>
      <c r="C5843" t="s">
        <v>3838</v>
      </c>
      <c r="D5843">
        <v>300</v>
      </c>
      <c r="E5843" t="s">
        <v>953</v>
      </c>
      <c r="F5843">
        <v>3093</v>
      </c>
      <c r="G5843">
        <v>3093</v>
      </c>
      <c r="H5843">
        <v>0</v>
      </c>
      <c r="I5843" t="s">
        <v>2601</v>
      </c>
      <c r="J5843" t="s">
        <v>960</v>
      </c>
      <c r="K5843" t="s">
        <v>956</v>
      </c>
      <c r="L5843">
        <v>1019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</row>
    <row r="5844" spans="1:21" x14ac:dyDescent="0.25">
      <c r="A5844" t="s">
        <v>492</v>
      </c>
      <c r="B5844" t="s">
        <v>962</v>
      </c>
      <c r="C5844" t="s">
        <v>3865</v>
      </c>
      <c r="D5844">
        <v>300</v>
      </c>
      <c r="E5844" t="s">
        <v>953</v>
      </c>
      <c r="F5844">
        <v>3093</v>
      </c>
      <c r="G5844">
        <v>3093</v>
      </c>
      <c r="H5844">
        <v>0</v>
      </c>
      <c r="I5844" t="s">
        <v>2601</v>
      </c>
      <c r="J5844" t="s">
        <v>960</v>
      </c>
      <c r="K5844" t="s">
        <v>956</v>
      </c>
      <c r="L5844">
        <v>1019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</row>
    <row r="5845" spans="1:21" x14ac:dyDescent="0.25">
      <c r="A5845" t="s">
        <v>492</v>
      </c>
      <c r="B5845" t="s">
        <v>962</v>
      </c>
      <c r="C5845" t="s">
        <v>4715</v>
      </c>
      <c r="D5845">
        <v>300</v>
      </c>
      <c r="E5845" t="s">
        <v>953</v>
      </c>
      <c r="F5845">
        <v>3093</v>
      </c>
      <c r="G5845">
        <v>3093</v>
      </c>
      <c r="H5845">
        <v>0</v>
      </c>
      <c r="I5845" t="s">
        <v>2601</v>
      </c>
      <c r="J5845" t="s">
        <v>960</v>
      </c>
      <c r="K5845" t="s">
        <v>956</v>
      </c>
      <c r="L5845">
        <v>1019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0</v>
      </c>
      <c r="U5845">
        <v>0</v>
      </c>
    </row>
    <row r="5846" spans="1:21" x14ac:dyDescent="0.25">
      <c r="A5846" t="s">
        <v>492</v>
      </c>
      <c r="B5846" t="s">
        <v>962</v>
      </c>
      <c r="C5846" t="s">
        <v>3860</v>
      </c>
      <c r="D5846">
        <v>300</v>
      </c>
      <c r="E5846" t="s">
        <v>953</v>
      </c>
      <c r="F5846">
        <v>3093</v>
      </c>
      <c r="G5846">
        <v>3093</v>
      </c>
      <c r="H5846">
        <v>0</v>
      </c>
      <c r="I5846" t="s">
        <v>2601</v>
      </c>
      <c r="J5846" t="s">
        <v>960</v>
      </c>
      <c r="K5846" t="s">
        <v>956</v>
      </c>
      <c r="L5846">
        <v>1019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0</v>
      </c>
      <c r="T5846">
        <v>0</v>
      </c>
      <c r="U5846">
        <v>0</v>
      </c>
    </row>
    <row r="5847" spans="1:21" x14ac:dyDescent="0.25">
      <c r="A5847" t="s">
        <v>492</v>
      </c>
      <c r="B5847" t="s">
        <v>962</v>
      </c>
      <c r="C5847" t="s">
        <v>4716</v>
      </c>
      <c r="D5847">
        <v>290</v>
      </c>
      <c r="E5847" t="s">
        <v>953</v>
      </c>
      <c r="F5847">
        <v>3093</v>
      </c>
      <c r="G5847">
        <v>3093</v>
      </c>
      <c r="H5847">
        <v>0</v>
      </c>
      <c r="I5847" t="s">
        <v>2601</v>
      </c>
      <c r="J5847" t="s">
        <v>960</v>
      </c>
      <c r="K5847" t="s">
        <v>956</v>
      </c>
      <c r="L5847">
        <v>1019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0</v>
      </c>
      <c r="T5847">
        <v>0</v>
      </c>
      <c r="U5847">
        <v>0</v>
      </c>
    </row>
    <row r="5848" spans="1:21" x14ac:dyDescent="0.25">
      <c r="A5848" t="s">
        <v>492</v>
      </c>
      <c r="B5848" t="s">
        <v>959</v>
      </c>
      <c r="C5848" t="s">
        <v>4699</v>
      </c>
      <c r="D5848">
        <v>2</v>
      </c>
      <c r="E5848" t="s">
        <v>953</v>
      </c>
      <c r="F5848">
        <v>3093</v>
      </c>
      <c r="G5848">
        <v>9999</v>
      </c>
      <c r="H5848">
        <v>0</v>
      </c>
      <c r="I5848" t="s">
        <v>2601</v>
      </c>
      <c r="J5848" t="s">
        <v>960</v>
      </c>
      <c r="K5848" t="s">
        <v>956</v>
      </c>
      <c r="L5848">
        <v>1019</v>
      </c>
      <c r="N5848">
        <v>0</v>
      </c>
      <c r="O5848">
        <v>0</v>
      </c>
      <c r="P5848">
        <v>0</v>
      </c>
      <c r="Q5848">
        <v>0</v>
      </c>
      <c r="R5848">
        <v>0</v>
      </c>
      <c r="S5848">
        <v>0</v>
      </c>
      <c r="T5848">
        <v>0</v>
      </c>
      <c r="U5848">
        <v>0</v>
      </c>
    </row>
    <row r="5849" spans="1:21" x14ac:dyDescent="0.25">
      <c r="A5849" t="s">
        <v>491</v>
      </c>
      <c r="B5849" t="s">
        <v>952</v>
      </c>
      <c r="C5849" t="s">
        <v>4596</v>
      </c>
      <c r="D5849">
        <v>60</v>
      </c>
      <c r="E5849" t="s">
        <v>953</v>
      </c>
      <c r="F5849">
        <v>3001</v>
      </c>
      <c r="G5849">
        <v>1003</v>
      </c>
      <c r="H5849">
        <v>0</v>
      </c>
      <c r="I5849" t="s">
        <v>2622</v>
      </c>
      <c r="J5849" t="s">
        <v>955</v>
      </c>
      <c r="K5849" t="s">
        <v>956</v>
      </c>
      <c r="L5849">
        <v>1019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0</v>
      </c>
      <c r="T5849">
        <v>0</v>
      </c>
      <c r="U5849">
        <v>0</v>
      </c>
    </row>
    <row r="5850" spans="1:21" x14ac:dyDescent="0.25">
      <c r="A5850" t="s">
        <v>491</v>
      </c>
      <c r="B5850" t="s">
        <v>952</v>
      </c>
      <c r="C5850" t="s">
        <v>5346</v>
      </c>
      <c r="D5850">
        <v>60</v>
      </c>
      <c r="E5850" t="s">
        <v>953</v>
      </c>
      <c r="F5850">
        <v>3001</v>
      </c>
      <c r="G5850">
        <v>1003</v>
      </c>
      <c r="H5850">
        <v>0</v>
      </c>
      <c r="I5850" t="s">
        <v>2622</v>
      </c>
      <c r="J5850" t="s">
        <v>955</v>
      </c>
      <c r="K5850" t="s">
        <v>956</v>
      </c>
      <c r="L5850">
        <v>1019</v>
      </c>
      <c r="N5850">
        <v>0</v>
      </c>
      <c r="O5850">
        <v>0</v>
      </c>
      <c r="P5850">
        <v>0</v>
      </c>
      <c r="Q5850">
        <v>0</v>
      </c>
      <c r="R5850">
        <v>0</v>
      </c>
      <c r="S5850">
        <v>0</v>
      </c>
      <c r="T5850">
        <v>0</v>
      </c>
      <c r="U5850">
        <v>0</v>
      </c>
    </row>
    <row r="5851" spans="1:21" x14ac:dyDescent="0.25">
      <c r="A5851" t="s">
        <v>491</v>
      </c>
      <c r="B5851" t="s">
        <v>952</v>
      </c>
      <c r="C5851" t="s">
        <v>6869</v>
      </c>
      <c r="D5851">
        <v>60</v>
      </c>
      <c r="E5851" t="s">
        <v>953</v>
      </c>
      <c r="F5851">
        <v>3001</v>
      </c>
      <c r="G5851">
        <v>1003</v>
      </c>
      <c r="H5851">
        <v>0</v>
      </c>
      <c r="I5851" t="s">
        <v>2622</v>
      </c>
      <c r="J5851" t="s">
        <v>955</v>
      </c>
      <c r="K5851" t="s">
        <v>956</v>
      </c>
      <c r="L5851">
        <v>1019</v>
      </c>
      <c r="N5851">
        <v>0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0</v>
      </c>
      <c r="U5851">
        <v>0</v>
      </c>
    </row>
    <row r="5852" spans="1:21" x14ac:dyDescent="0.25">
      <c r="A5852" t="s">
        <v>491</v>
      </c>
      <c r="B5852" t="s">
        <v>957</v>
      </c>
      <c r="C5852">
        <v>3150600</v>
      </c>
      <c r="D5852">
        <v>11</v>
      </c>
      <c r="E5852" t="s">
        <v>953</v>
      </c>
      <c r="F5852">
        <v>3001</v>
      </c>
      <c r="G5852">
        <v>3003</v>
      </c>
      <c r="H5852">
        <v>0</v>
      </c>
      <c r="I5852" t="s">
        <v>2622</v>
      </c>
      <c r="J5852" t="s">
        <v>955</v>
      </c>
      <c r="K5852" t="s">
        <v>956</v>
      </c>
      <c r="L5852">
        <v>1019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0</v>
      </c>
      <c r="T5852">
        <v>0</v>
      </c>
      <c r="U5852">
        <v>0</v>
      </c>
    </row>
    <row r="5853" spans="1:21" x14ac:dyDescent="0.25">
      <c r="A5853" t="s">
        <v>491</v>
      </c>
      <c r="B5853" t="s">
        <v>957</v>
      </c>
      <c r="C5853">
        <v>3417295</v>
      </c>
      <c r="D5853">
        <v>1</v>
      </c>
      <c r="E5853" t="s">
        <v>953</v>
      </c>
      <c r="F5853">
        <v>3001</v>
      </c>
      <c r="G5853">
        <v>3003</v>
      </c>
      <c r="H5853">
        <v>0</v>
      </c>
      <c r="I5853" t="s">
        <v>2622</v>
      </c>
      <c r="J5853" t="s">
        <v>955</v>
      </c>
      <c r="K5853" t="s">
        <v>956</v>
      </c>
      <c r="L5853">
        <v>1019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0</v>
      </c>
      <c r="T5853">
        <v>0</v>
      </c>
      <c r="U5853">
        <v>0</v>
      </c>
    </row>
    <row r="5854" spans="1:21" x14ac:dyDescent="0.25">
      <c r="A5854" t="s">
        <v>491</v>
      </c>
      <c r="B5854" t="s">
        <v>957</v>
      </c>
      <c r="C5854" t="s">
        <v>958</v>
      </c>
      <c r="D5854">
        <v>92</v>
      </c>
      <c r="E5854" t="s">
        <v>953</v>
      </c>
      <c r="F5854">
        <v>3001</v>
      </c>
      <c r="G5854">
        <v>3003</v>
      </c>
      <c r="H5854">
        <v>0</v>
      </c>
      <c r="I5854" t="s">
        <v>2622</v>
      </c>
      <c r="J5854" t="s">
        <v>955</v>
      </c>
      <c r="K5854" t="s">
        <v>956</v>
      </c>
      <c r="L5854">
        <v>1019</v>
      </c>
      <c r="N5854">
        <v>0</v>
      </c>
      <c r="O5854">
        <v>0</v>
      </c>
      <c r="P5854">
        <v>0</v>
      </c>
      <c r="Q5854">
        <v>0</v>
      </c>
      <c r="R5854">
        <v>0</v>
      </c>
      <c r="S5854">
        <v>0</v>
      </c>
      <c r="T5854">
        <v>0</v>
      </c>
      <c r="U5854">
        <v>0</v>
      </c>
    </row>
    <row r="5855" spans="1:21" x14ac:dyDescent="0.25">
      <c r="A5855" t="s">
        <v>491</v>
      </c>
      <c r="B5855" t="s">
        <v>962</v>
      </c>
      <c r="C5855" t="s">
        <v>6870</v>
      </c>
      <c r="D5855">
        <v>60</v>
      </c>
      <c r="E5855" t="s">
        <v>953</v>
      </c>
      <c r="F5855">
        <v>3093</v>
      </c>
      <c r="G5855">
        <v>3093</v>
      </c>
      <c r="H5855">
        <v>0</v>
      </c>
      <c r="I5855" t="s">
        <v>2622</v>
      </c>
      <c r="J5855" t="s">
        <v>960</v>
      </c>
      <c r="K5855" t="s">
        <v>956</v>
      </c>
      <c r="L5855">
        <v>1019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</row>
    <row r="5856" spans="1:21" x14ac:dyDescent="0.25">
      <c r="A5856" t="s">
        <v>491</v>
      </c>
      <c r="B5856" t="s">
        <v>962</v>
      </c>
      <c r="C5856" t="s">
        <v>6781</v>
      </c>
      <c r="D5856">
        <v>60</v>
      </c>
      <c r="E5856" t="s">
        <v>953</v>
      </c>
      <c r="F5856">
        <v>3093</v>
      </c>
      <c r="G5856">
        <v>3093</v>
      </c>
      <c r="H5856">
        <v>0</v>
      </c>
      <c r="I5856" t="s">
        <v>2622</v>
      </c>
      <c r="J5856" t="s">
        <v>960</v>
      </c>
      <c r="K5856" t="s">
        <v>956</v>
      </c>
      <c r="L5856">
        <v>1019</v>
      </c>
      <c r="N5856">
        <v>0</v>
      </c>
      <c r="O5856">
        <v>0</v>
      </c>
      <c r="P5856">
        <v>0</v>
      </c>
      <c r="Q5856">
        <v>0</v>
      </c>
      <c r="R5856">
        <v>0</v>
      </c>
      <c r="S5856">
        <v>0</v>
      </c>
      <c r="T5856">
        <v>0</v>
      </c>
      <c r="U5856">
        <v>0</v>
      </c>
    </row>
    <row r="5857" spans="1:21" x14ac:dyDescent="0.25">
      <c r="A5857" t="s">
        <v>491</v>
      </c>
      <c r="B5857" t="s">
        <v>962</v>
      </c>
      <c r="C5857" t="s">
        <v>5595</v>
      </c>
      <c r="D5857">
        <v>60</v>
      </c>
      <c r="E5857" t="s">
        <v>953</v>
      </c>
      <c r="F5857">
        <v>3093</v>
      </c>
      <c r="G5857">
        <v>3093</v>
      </c>
      <c r="H5857">
        <v>0</v>
      </c>
      <c r="I5857" t="s">
        <v>2622</v>
      </c>
      <c r="J5857" t="s">
        <v>960</v>
      </c>
      <c r="K5857" t="s">
        <v>956</v>
      </c>
      <c r="L5857">
        <v>1019</v>
      </c>
      <c r="N5857">
        <v>0</v>
      </c>
      <c r="O5857">
        <v>0</v>
      </c>
      <c r="P5857">
        <v>0</v>
      </c>
      <c r="Q5857">
        <v>0</v>
      </c>
      <c r="R5857">
        <v>0</v>
      </c>
      <c r="S5857">
        <v>0</v>
      </c>
      <c r="T5857">
        <v>0</v>
      </c>
      <c r="U5857">
        <v>0</v>
      </c>
    </row>
    <row r="5858" spans="1:21" x14ac:dyDescent="0.25">
      <c r="A5858" t="s">
        <v>491</v>
      </c>
      <c r="B5858" t="s">
        <v>959</v>
      </c>
      <c r="C5858" t="s">
        <v>4700</v>
      </c>
      <c r="D5858">
        <v>1</v>
      </c>
      <c r="E5858" t="s">
        <v>953</v>
      </c>
      <c r="F5858">
        <v>3093</v>
      </c>
      <c r="G5858">
        <v>9999</v>
      </c>
      <c r="H5858">
        <v>0</v>
      </c>
      <c r="I5858" t="s">
        <v>2622</v>
      </c>
      <c r="J5858" t="s">
        <v>960</v>
      </c>
      <c r="K5858" t="s">
        <v>956</v>
      </c>
      <c r="L5858">
        <v>1019</v>
      </c>
      <c r="N5858">
        <v>0</v>
      </c>
      <c r="O5858">
        <v>0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</v>
      </c>
    </row>
    <row r="5859" spans="1:21" x14ac:dyDescent="0.25">
      <c r="A5859" t="s">
        <v>490</v>
      </c>
      <c r="B5859" t="s">
        <v>952</v>
      </c>
      <c r="C5859" t="s">
        <v>4717</v>
      </c>
      <c r="D5859">
        <v>10</v>
      </c>
      <c r="E5859" t="s">
        <v>953</v>
      </c>
      <c r="F5859">
        <v>3001</v>
      </c>
      <c r="G5859">
        <v>1003</v>
      </c>
      <c r="H5859">
        <v>0</v>
      </c>
      <c r="I5859" t="s">
        <v>2626</v>
      </c>
      <c r="J5859" t="s">
        <v>955</v>
      </c>
      <c r="K5859" t="s">
        <v>956</v>
      </c>
      <c r="L5859">
        <v>1019</v>
      </c>
      <c r="N5859">
        <v>0</v>
      </c>
      <c r="O5859">
        <v>0</v>
      </c>
      <c r="P5859">
        <v>0</v>
      </c>
      <c r="Q5859">
        <v>0</v>
      </c>
      <c r="R5859">
        <v>0</v>
      </c>
      <c r="S5859">
        <v>0</v>
      </c>
      <c r="T5859">
        <v>0</v>
      </c>
      <c r="U5859">
        <v>0</v>
      </c>
    </row>
    <row r="5860" spans="1:21" x14ac:dyDescent="0.25">
      <c r="A5860" t="s">
        <v>490</v>
      </c>
      <c r="B5860" t="s">
        <v>952</v>
      </c>
      <c r="C5860" t="s">
        <v>3920</v>
      </c>
      <c r="D5860">
        <v>50</v>
      </c>
      <c r="E5860" t="s">
        <v>953</v>
      </c>
      <c r="F5860">
        <v>3001</v>
      </c>
      <c r="G5860">
        <v>1003</v>
      </c>
      <c r="H5860">
        <v>0</v>
      </c>
      <c r="I5860" t="s">
        <v>2626</v>
      </c>
      <c r="J5860" t="s">
        <v>955</v>
      </c>
      <c r="K5860" t="s">
        <v>956</v>
      </c>
      <c r="L5860">
        <v>1019</v>
      </c>
      <c r="N5860">
        <v>0</v>
      </c>
      <c r="O5860">
        <v>0</v>
      </c>
      <c r="P5860">
        <v>0</v>
      </c>
      <c r="Q5860">
        <v>0</v>
      </c>
      <c r="R5860">
        <v>0</v>
      </c>
      <c r="S5860">
        <v>0</v>
      </c>
      <c r="T5860">
        <v>0</v>
      </c>
      <c r="U5860">
        <v>0</v>
      </c>
    </row>
    <row r="5861" spans="1:21" x14ac:dyDescent="0.25">
      <c r="A5861" t="s">
        <v>490</v>
      </c>
      <c r="B5861" t="s">
        <v>952</v>
      </c>
      <c r="C5861" t="s">
        <v>4570</v>
      </c>
      <c r="D5861">
        <v>50</v>
      </c>
      <c r="E5861" t="s">
        <v>953</v>
      </c>
      <c r="F5861">
        <v>3001</v>
      </c>
      <c r="G5861">
        <v>1003</v>
      </c>
      <c r="H5861">
        <v>0</v>
      </c>
      <c r="I5861" t="s">
        <v>2626</v>
      </c>
      <c r="J5861" t="s">
        <v>955</v>
      </c>
      <c r="K5861" t="s">
        <v>956</v>
      </c>
      <c r="L5861">
        <v>1019</v>
      </c>
      <c r="N5861">
        <v>0</v>
      </c>
      <c r="O5861">
        <v>0</v>
      </c>
      <c r="P5861">
        <v>0</v>
      </c>
      <c r="Q5861">
        <v>0</v>
      </c>
      <c r="R5861">
        <v>0</v>
      </c>
      <c r="S5861">
        <v>0</v>
      </c>
      <c r="T5861">
        <v>0</v>
      </c>
      <c r="U5861">
        <v>0</v>
      </c>
    </row>
    <row r="5862" spans="1:21" x14ac:dyDescent="0.25">
      <c r="A5862" t="s">
        <v>490</v>
      </c>
      <c r="B5862" t="s">
        <v>952</v>
      </c>
      <c r="C5862" t="s">
        <v>4996</v>
      </c>
      <c r="D5862">
        <v>20</v>
      </c>
      <c r="E5862" t="s">
        <v>953</v>
      </c>
      <c r="F5862">
        <v>3001</v>
      </c>
      <c r="G5862">
        <v>1003</v>
      </c>
      <c r="H5862">
        <v>0</v>
      </c>
      <c r="I5862" t="s">
        <v>2626</v>
      </c>
      <c r="J5862" t="s">
        <v>955</v>
      </c>
      <c r="K5862" t="s">
        <v>956</v>
      </c>
      <c r="L5862">
        <v>1019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</row>
    <row r="5863" spans="1:21" x14ac:dyDescent="0.25">
      <c r="A5863" t="s">
        <v>490</v>
      </c>
      <c r="B5863" t="s">
        <v>952</v>
      </c>
      <c r="C5863" t="s">
        <v>6871</v>
      </c>
      <c r="D5863">
        <v>50</v>
      </c>
      <c r="E5863" t="s">
        <v>953</v>
      </c>
      <c r="F5863">
        <v>3001</v>
      </c>
      <c r="G5863">
        <v>1003</v>
      </c>
      <c r="H5863">
        <v>0</v>
      </c>
      <c r="I5863" t="s">
        <v>2626</v>
      </c>
      <c r="J5863" t="s">
        <v>955</v>
      </c>
      <c r="K5863" t="s">
        <v>956</v>
      </c>
      <c r="L5863">
        <v>1019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0</v>
      </c>
      <c r="U5863">
        <v>0</v>
      </c>
    </row>
    <row r="5864" spans="1:21" x14ac:dyDescent="0.25">
      <c r="A5864" t="s">
        <v>490</v>
      </c>
      <c r="B5864" t="s">
        <v>952</v>
      </c>
      <c r="C5864" t="s">
        <v>6872</v>
      </c>
      <c r="D5864">
        <v>50</v>
      </c>
      <c r="E5864" t="s">
        <v>953</v>
      </c>
      <c r="F5864">
        <v>3001</v>
      </c>
      <c r="G5864">
        <v>1003</v>
      </c>
      <c r="H5864">
        <v>0</v>
      </c>
      <c r="I5864" t="s">
        <v>2626</v>
      </c>
      <c r="J5864" t="s">
        <v>955</v>
      </c>
      <c r="K5864" t="s">
        <v>956</v>
      </c>
      <c r="L5864">
        <v>1019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0</v>
      </c>
      <c r="U5864">
        <v>0</v>
      </c>
    </row>
    <row r="5865" spans="1:21" x14ac:dyDescent="0.25">
      <c r="A5865" t="s">
        <v>490</v>
      </c>
      <c r="B5865" t="s">
        <v>952</v>
      </c>
      <c r="C5865" t="s">
        <v>6873</v>
      </c>
      <c r="D5865">
        <v>50</v>
      </c>
      <c r="E5865" t="s">
        <v>953</v>
      </c>
      <c r="F5865">
        <v>3001</v>
      </c>
      <c r="G5865">
        <v>1003</v>
      </c>
      <c r="H5865">
        <v>0</v>
      </c>
      <c r="I5865" t="s">
        <v>2626</v>
      </c>
      <c r="J5865" t="s">
        <v>955</v>
      </c>
      <c r="K5865" t="s">
        <v>956</v>
      </c>
      <c r="L5865">
        <v>1019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</row>
    <row r="5866" spans="1:21" x14ac:dyDescent="0.25">
      <c r="A5866" t="s">
        <v>490</v>
      </c>
      <c r="B5866" t="s">
        <v>952</v>
      </c>
      <c r="C5866" t="s">
        <v>6874</v>
      </c>
      <c r="D5866">
        <v>50</v>
      </c>
      <c r="E5866" t="s">
        <v>953</v>
      </c>
      <c r="F5866">
        <v>3001</v>
      </c>
      <c r="G5866">
        <v>1003</v>
      </c>
      <c r="H5866">
        <v>0</v>
      </c>
      <c r="I5866" t="s">
        <v>2626</v>
      </c>
      <c r="J5866" t="s">
        <v>955</v>
      </c>
      <c r="K5866" t="s">
        <v>956</v>
      </c>
      <c r="L5866">
        <v>1019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0</v>
      </c>
      <c r="T5866">
        <v>0</v>
      </c>
      <c r="U5866">
        <v>0</v>
      </c>
    </row>
    <row r="5867" spans="1:21" x14ac:dyDescent="0.25">
      <c r="A5867" t="s">
        <v>490</v>
      </c>
      <c r="B5867" t="s">
        <v>957</v>
      </c>
      <c r="C5867" t="s">
        <v>958</v>
      </c>
      <c r="D5867">
        <v>81</v>
      </c>
      <c r="E5867" t="s">
        <v>953</v>
      </c>
      <c r="F5867">
        <v>3001</v>
      </c>
      <c r="G5867">
        <v>3003</v>
      </c>
      <c r="H5867">
        <v>0</v>
      </c>
      <c r="I5867" t="s">
        <v>2626</v>
      </c>
      <c r="J5867" t="s">
        <v>955</v>
      </c>
      <c r="K5867" t="s">
        <v>956</v>
      </c>
      <c r="L5867">
        <v>1019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0</v>
      </c>
      <c r="T5867">
        <v>0</v>
      </c>
      <c r="U5867">
        <v>0</v>
      </c>
    </row>
    <row r="5868" spans="1:21" x14ac:dyDescent="0.25">
      <c r="A5868" t="s">
        <v>490</v>
      </c>
      <c r="B5868" t="s">
        <v>1240</v>
      </c>
      <c r="C5868" t="s">
        <v>2423</v>
      </c>
      <c r="D5868">
        <v>4</v>
      </c>
      <c r="E5868" t="s">
        <v>953</v>
      </c>
      <c r="F5868">
        <v>3001</v>
      </c>
      <c r="G5868" t="s">
        <v>1041</v>
      </c>
      <c r="H5868">
        <v>0</v>
      </c>
      <c r="I5868" t="s">
        <v>2626</v>
      </c>
      <c r="J5868" t="s">
        <v>955</v>
      </c>
      <c r="K5868" t="s">
        <v>956</v>
      </c>
      <c r="L5868">
        <v>1019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</row>
    <row r="5869" spans="1:21" x14ac:dyDescent="0.25">
      <c r="A5869" t="s">
        <v>490</v>
      </c>
      <c r="B5869" t="s">
        <v>1240</v>
      </c>
      <c r="C5869" t="s">
        <v>4711</v>
      </c>
      <c r="D5869">
        <v>1</v>
      </c>
      <c r="E5869" t="s">
        <v>953</v>
      </c>
      <c r="F5869">
        <v>3001</v>
      </c>
      <c r="G5869" t="s">
        <v>1041</v>
      </c>
      <c r="H5869">
        <v>0</v>
      </c>
      <c r="I5869" t="s">
        <v>2626</v>
      </c>
      <c r="J5869" t="s">
        <v>955</v>
      </c>
      <c r="K5869" t="s">
        <v>956</v>
      </c>
      <c r="L5869">
        <v>1019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0</v>
      </c>
    </row>
    <row r="5870" spans="1:21" x14ac:dyDescent="0.25">
      <c r="A5870" t="s">
        <v>490</v>
      </c>
      <c r="B5870" t="s">
        <v>962</v>
      </c>
      <c r="C5870" t="s">
        <v>4718</v>
      </c>
      <c r="D5870">
        <v>20</v>
      </c>
      <c r="E5870" t="s">
        <v>953</v>
      </c>
      <c r="F5870">
        <v>3093</v>
      </c>
      <c r="G5870">
        <v>3093</v>
      </c>
      <c r="H5870">
        <v>0</v>
      </c>
      <c r="I5870" t="s">
        <v>2626</v>
      </c>
      <c r="J5870" t="s">
        <v>960</v>
      </c>
      <c r="K5870" t="s">
        <v>956</v>
      </c>
      <c r="L5870">
        <v>1019</v>
      </c>
      <c r="N5870">
        <v>0</v>
      </c>
      <c r="O5870">
        <v>0</v>
      </c>
      <c r="P5870">
        <v>0</v>
      </c>
      <c r="Q5870">
        <v>0</v>
      </c>
      <c r="R5870">
        <v>0</v>
      </c>
      <c r="S5870">
        <v>0</v>
      </c>
      <c r="T5870">
        <v>0</v>
      </c>
      <c r="U5870">
        <v>0</v>
      </c>
    </row>
    <row r="5871" spans="1:21" x14ac:dyDescent="0.25">
      <c r="A5871" t="s">
        <v>490</v>
      </c>
      <c r="B5871" t="s">
        <v>962</v>
      </c>
      <c r="C5871" t="s">
        <v>4984</v>
      </c>
      <c r="D5871">
        <v>40</v>
      </c>
      <c r="E5871" t="s">
        <v>953</v>
      </c>
      <c r="F5871">
        <v>3093</v>
      </c>
      <c r="G5871">
        <v>3093</v>
      </c>
      <c r="H5871">
        <v>0</v>
      </c>
      <c r="I5871" t="s">
        <v>2626</v>
      </c>
      <c r="J5871" t="s">
        <v>960</v>
      </c>
      <c r="K5871" t="s">
        <v>956</v>
      </c>
      <c r="L5871">
        <v>1019</v>
      </c>
      <c r="N5871">
        <v>0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</v>
      </c>
    </row>
    <row r="5872" spans="1:21" x14ac:dyDescent="0.25">
      <c r="A5872" t="s">
        <v>490</v>
      </c>
      <c r="B5872" t="s">
        <v>959</v>
      </c>
      <c r="C5872" t="s">
        <v>1776</v>
      </c>
      <c r="D5872">
        <v>2</v>
      </c>
      <c r="E5872" t="s">
        <v>953</v>
      </c>
      <c r="F5872">
        <v>3093</v>
      </c>
      <c r="G5872">
        <v>9999</v>
      </c>
      <c r="H5872">
        <v>0</v>
      </c>
      <c r="I5872" t="s">
        <v>2626</v>
      </c>
      <c r="J5872" t="s">
        <v>960</v>
      </c>
      <c r="K5872" t="s">
        <v>956</v>
      </c>
      <c r="L5872">
        <v>1019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</v>
      </c>
    </row>
    <row r="5873" spans="1:21" x14ac:dyDescent="0.25">
      <c r="A5873" t="s">
        <v>489</v>
      </c>
      <c r="B5873" t="s">
        <v>952</v>
      </c>
      <c r="C5873" t="s">
        <v>6177</v>
      </c>
      <c r="D5873">
        <v>60</v>
      </c>
      <c r="E5873" t="s">
        <v>953</v>
      </c>
      <c r="F5873">
        <v>3001</v>
      </c>
      <c r="G5873">
        <v>1003</v>
      </c>
      <c r="H5873">
        <v>0</v>
      </c>
      <c r="I5873" t="s">
        <v>2628</v>
      </c>
      <c r="J5873" t="s">
        <v>955</v>
      </c>
      <c r="K5873" t="s">
        <v>956</v>
      </c>
      <c r="L5873">
        <v>1019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  <c r="U5873">
        <v>0</v>
      </c>
    </row>
    <row r="5874" spans="1:21" x14ac:dyDescent="0.25">
      <c r="A5874" t="s">
        <v>489</v>
      </c>
      <c r="B5874" t="s">
        <v>952</v>
      </c>
      <c r="C5874" t="s">
        <v>6875</v>
      </c>
      <c r="D5874">
        <v>60</v>
      </c>
      <c r="E5874" t="s">
        <v>953</v>
      </c>
      <c r="F5874">
        <v>3001</v>
      </c>
      <c r="G5874">
        <v>1003</v>
      </c>
      <c r="H5874">
        <v>0</v>
      </c>
      <c r="I5874" t="s">
        <v>2628</v>
      </c>
      <c r="J5874" t="s">
        <v>955</v>
      </c>
      <c r="K5874" t="s">
        <v>956</v>
      </c>
      <c r="L5874">
        <v>1019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0</v>
      </c>
      <c r="U5874">
        <v>0</v>
      </c>
    </row>
    <row r="5875" spans="1:21" x14ac:dyDescent="0.25">
      <c r="A5875" t="s">
        <v>489</v>
      </c>
      <c r="B5875" t="s">
        <v>952</v>
      </c>
      <c r="C5875" t="s">
        <v>6876</v>
      </c>
      <c r="D5875">
        <v>30</v>
      </c>
      <c r="E5875" t="s">
        <v>953</v>
      </c>
      <c r="F5875">
        <v>3001</v>
      </c>
      <c r="G5875">
        <v>1003</v>
      </c>
      <c r="H5875">
        <v>0</v>
      </c>
      <c r="I5875" t="s">
        <v>2628</v>
      </c>
      <c r="J5875" t="s">
        <v>955</v>
      </c>
      <c r="K5875" t="s">
        <v>956</v>
      </c>
      <c r="L5875">
        <v>1019</v>
      </c>
      <c r="N5875">
        <v>0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0</v>
      </c>
      <c r="U5875">
        <v>0</v>
      </c>
    </row>
    <row r="5876" spans="1:21" x14ac:dyDescent="0.25">
      <c r="A5876" t="s">
        <v>489</v>
      </c>
      <c r="B5876" t="s">
        <v>952</v>
      </c>
      <c r="C5876" t="s">
        <v>5869</v>
      </c>
      <c r="D5876">
        <v>60</v>
      </c>
      <c r="E5876" t="s">
        <v>953</v>
      </c>
      <c r="F5876">
        <v>3001</v>
      </c>
      <c r="G5876">
        <v>1003</v>
      </c>
      <c r="H5876">
        <v>0</v>
      </c>
      <c r="I5876" t="s">
        <v>2628</v>
      </c>
      <c r="J5876" t="s">
        <v>955</v>
      </c>
      <c r="K5876" t="s">
        <v>956</v>
      </c>
      <c r="L5876">
        <v>1019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0</v>
      </c>
      <c r="U5876">
        <v>0</v>
      </c>
    </row>
    <row r="5877" spans="1:21" x14ac:dyDescent="0.25">
      <c r="A5877" t="s">
        <v>489</v>
      </c>
      <c r="B5877" t="s">
        <v>957</v>
      </c>
      <c r="C5877">
        <v>3150537</v>
      </c>
      <c r="D5877">
        <v>5</v>
      </c>
      <c r="E5877" t="s">
        <v>953</v>
      </c>
      <c r="F5877">
        <v>3001</v>
      </c>
      <c r="G5877">
        <v>3003</v>
      </c>
      <c r="H5877">
        <v>0</v>
      </c>
      <c r="I5877" t="s">
        <v>2628</v>
      </c>
      <c r="J5877" t="s">
        <v>955</v>
      </c>
      <c r="K5877" t="s">
        <v>956</v>
      </c>
      <c r="L5877">
        <v>1019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</row>
    <row r="5878" spans="1:21" x14ac:dyDescent="0.25">
      <c r="A5878" t="s">
        <v>489</v>
      </c>
      <c r="B5878" t="s">
        <v>957</v>
      </c>
      <c r="C5878">
        <v>3417114</v>
      </c>
      <c r="D5878">
        <v>1</v>
      </c>
      <c r="E5878" t="s">
        <v>953</v>
      </c>
      <c r="F5878">
        <v>3001</v>
      </c>
      <c r="G5878">
        <v>3003</v>
      </c>
      <c r="H5878">
        <v>0</v>
      </c>
      <c r="I5878" t="s">
        <v>2628</v>
      </c>
      <c r="J5878" t="s">
        <v>955</v>
      </c>
      <c r="K5878" t="s">
        <v>956</v>
      </c>
      <c r="L5878">
        <v>1019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0</v>
      </c>
      <c r="T5878">
        <v>0</v>
      </c>
      <c r="U5878">
        <v>0</v>
      </c>
    </row>
    <row r="5879" spans="1:21" x14ac:dyDescent="0.25">
      <c r="A5879" t="s">
        <v>489</v>
      </c>
      <c r="B5879" t="s">
        <v>957</v>
      </c>
      <c r="C5879" t="s">
        <v>958</v>
      </c>
      <c r="D5879">
        <v>88</v>
      </c>
      <c r="E5879" t="s">
        <v>953</v>
      </c>
      <c r="F5879">
        <v>3001</v>
      </c>
      <c r="G5879">
        <v>3003</v>
      </c>
      <c r="H5879">
        <v>0</v>
      </c>
      <c r="I5879" t="s">
        <v>2628</v>
      </c>
      <c r="J5879" t="s">
        <v>955</v>
      </c>
      <c r="K5879" t="s">
        <v>956</v>
      </c>
      <c r="L5879">
        <v>1019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0</v>
      </c>
    </row>
    <row r="5880" spans="1:21" x14ac:dyDescent="0.25">
      <c r="A5880" t="s">
        <v>489</v>
      </c>
      <c r="B5880" t="s">
        <v>1240</v>
      </c>
      <c r="C5880" t="s">
        <v>4711</v>
      </c>
      <c r="D5880">
        <v>1</v>
      </c>
      <c r="E5880" t="s">
        <v>953</v>
      </c>
      <c r="F5880">
        <v>3001</v>
      </c>
      <c r="G5880" t="s">
        <v>1041</v>
      </c>
      <c r="H5880">
        <v>0</v>
      </c>
      <c r="I5880" t="s">
        <v>2628</v>
      </c>
      <c r="J5880" t="s">
        <v>955</v>
      </c>
      <c r="K5880" t="s">
        <v>956</v>
      </c>
      <c r="L5880">
        <v>1019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0</v>
      </c>
    </row>
    <row r="5881" spans="1:21" x14ac:dyDescent="0.25">
      <c r="A5881" t="s">
        <v>489</v>
      </c>
      <c r="B5881" t="s">
        <v>962</v>
      </c>
      <c r="C5881" t="s">
        <v>6877</v>
      </c>
      <c r="D5881">
        <v>30</v>
      </c>
      <c r="E5881" t="s">
        <v>953</v>
      </c>
      <c r="F5881">
        <v>3093</v>
      </c>
      <c r="G5881">
        <v>3093</v>
      </c>
      <c r="H5881">
        <v>0</v>
      </c>
      <c r="I5881" t="s">
        <v>2628</v>
      </c>
      <c r="J5881" t="s">
        <v>960</v>
      </c>
      <c r="K5881" t="s">
        <v>956</v>
      </c>
      <c r="L5881">
        <v>1019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</row>
    <row r="5882" spans="1:21" x14ac:dyDescent="0.25">
      <c r="A5882" t="s">
        <v>489</v>
      </c>
      <c r="B5882" t="s">
        <v>959</v>
      </c>
      <c r="C5882" t="s">
        <v>2481</v>
      </c>
      <c r="D5882">
        <v>2</v>
      </c>
      <c r="E5882" t="s">
        <v>953</v>
      </c>
      <c r="F5882">
        <v>3093</v>
      </c>
      <c r="G5882">
        <v>9999</v>
      </c>
      <c r="H5882">
        <v>0</v>
      </c>
      <c r="I5882" t="s">
        <v>2628</v>
      </c>
      <c r="J5882" t="s">
        <v>960</v>
      </c>
      <c r="K5882" t="s">
        <v>956</v>
      </c>
      <c r="L5882">
        <v>1019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</row>
    <row r="5883" spans="1:21" x14ac:dyDescent="0.25">
      <c r="A5883" t="s">
        <v>488</v>
      </c>
      <c r="B5883" t="s">
        <v>952</v>
      </c>
      <c r="C5883" t="s">
        <v>2478</v>
      </c>
      <c r="D5883">
        <v>40</v>
      </c>
      <c r="E5883" t="s">
        <v>953</v>
      </c>
      <c r="F5883">
        <v>3001</v>
      </c>
      <c r="G5883">
        <v>1003</v>
      </c>
      <c r="H5883">
        <v>0</v>
      </c>
      <c r="I5883" t="s">
        <v>2630</v>
      </c>
      <c r="J5883" t="s">
        <v>955</v>
      </c>
      <c r="K5883" t="s">
        <v>956</v>
      </c>
      <c r="L5883">
        <v>1019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</row>
    <row r="5884" spans="1:21" x14ac:dyDescent="0.25">
      <c r="A5884" t="s">
        <v>488</v>
      </c>
      <c r="B5884" t="s">
        <v>952</v>
      </c>
      <c r="C5884" t="s">
        <v>6878</v>
      </c>
      <c r="D5884">
        <v>40</v>
      </c>
      <c r="E5884" t="s">
        <v>953</v>
      </c>
      <c r="F5884">
        <v>3001</v>
      </c>
      <c r="G5884">
        <v>1003</v>
      </c>
      <c r="H5884">
        <v>0</v>
      </c>
      <c r="I5884" t="s">
        <v>2630</v>
      </c>
      <c r="J5884" t="s">
        <v>955</v>
      </c>
      <c r="K5884" t="s">
        <v>956</v>
      </c>
      <c r="L5884">
        <v>1019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</row>
    <row r="5885" spans="1:21" x14ac:dyDescent="0.25">
      <c r="A5885" t="s">
        <v>488</v>
      </c>
      <c r="B5885" t="s">
        <v>952</v>
      </c>
      <c r="C5885" t="s">
        <v>6879</v>
      </c>
      <c r="D5885">
        <v>40</v>
      </c>
      <c r="E5885" t="s">
        <v>953</v>
      </c>
      <c r="F5885">
        <v>3001</v>
      </c>
      <c r="G5885">
        <v>1003</v>
      </c>
      <c r="H5885">
        <v>0</v>
      </c>
      <c r="I5885" t="s">
        <v>2630</v>
      </c>
      <c r="J5885" t="s">
        <v>955</v>
      </c>
      <c r="K5885" t="s">
        <v>956</v>
      </c>
      <c r="L5885">
        <v>1019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</row>
    <row r="5886" spans="1:21" x14ac:dyDescent="0.25">
      <c r="A5886" t="s">
        <v>488</v>
      </c>
      <c r="B5886" t="s">
        <v>952</v>
      </c>
      <c r="C5886" t="s">
        <v>6880</v>
      </c>
      <c r="D5886">
        <v>40</v>
      </c>
      <c r="E5886" t="s">
        <v>953</v>
      </c>
      <c r="F5886">
        <v>3001</v>
      </c>
      <c r="G5886">
        <v>1003</v>
      </c>
      <c r="H5886">
        <v>0</v>
      </c>
      <c r="I5886" t="s">
        <v>2630</v>
      </c>
      <c r="J5886" t="s">
        <v>955</v>
      </c>
      <c r="K5886" t="s">
        <v>956</v>
      </c>
      <c r="L5886">
        <v>1019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</row>
    <row r="5887" spans="1:21" x14ac:dyDescent="0.25">
      <c r="A5887" t="s">
        <v>488</v>
      </c>
      <c r="B5887" t="s">
        <v>952</v>
      </c>
      <c r="C5887" t="s">
        <v>6881</v>
      </c>
      <c r="D5887">
        <v>40</v>
      </c>
      <c r="E5887" t="s">
        <v>953</v>
      </c>
      <c r="F5887">
        <v>3001</v>
      </c>
      <c r="G5887">
        <v>1003</v>
      </c>
      <c r="H5887">
        <v>0</v>
      </c>
      <c r="I5887" t="s">
        <v>2630</v>
      </c>
      <c r="J5887" t="s">
        <v>955</v>
      </c>
      <c r="K5887" t="s">
        <v>956</v>
      </c>
      <c r="L5887">
        <v>1019</v>
      </c>
      <c r="N5887">
        <v>0</v>
      </c>
      <c r="O5887">
        <v>0</v>
      </c>
      <c r="P5887">
        <v>0</v>
      </c>
      <c r="Q5887">
        <v>0</v>
      </c>
      <c r="R5887">
        <v>0</v>
      </c>
      <c r="S5887">
        <v>0</v>
      </c>
      <c r="T5887">
        <v>0</v>
      </c>
      <c r="U5887">
        <v>0</v>
      </c>
    </row>
    <row r="5888" spans="1:21" x14ac:dyDescent="0.25">
      <c r="A5888" t="s">
        <v>488</v>
      </c>
      <c r="B5888" t="s">
        <v>952</v>
      </c>
      <c r="C5888" t="s">
        <v>6882</v>
      </c>
      <c r="D5888">
        <v>40</v>
      </c>
      <c r="E5888" t="s">
        <v>953</v>
      </c>
      <c r="F5888">
        <v>3001</v>
      </c>
      <c r="G5888">
        <v>1003</v>
      </c>
      <c r="H5888">
        <v>0</v>
      </c>
      <c r="I5888" t="s">
        <v>2630</v>
      </c>
      <c r="J5888" t="s">
        <v>955</v>
      </c>
      <c r="K5888" t="s">
        <v>956</v>
      </c>
      <c r="L5888">
        <v>1019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</row>
    <row r="5889" spans="1:21" x14ac:dyDescent="0.25">
      <c r="A5889" t="s">
        <v>488</v>
      </c>
      <c r="B5889" t="s">
        <v>952</v>
      </c>
      <c r="C5889" t="s">
        <v>6883</v>
      </c>
      <c r="D5889">
        <v>40</v>
      </c>
      <c r="E5889" t="s">
        <v>953</v>
      </c>
      <c r="F5889">
        <v>3001</v>
      </c>
      <c r="G5889">
        <v>1003</v>
      </c>
      <c r="H5889">
        <v>0</v>
      </c>
      <c r="I5889" t="s">
        <v>2630</v>
      </c>
      <c r="J5889" t="s">
        <v>955</v>
      </c>
      <c r="K5889" t="s">
        <v>956</v>
      </c>
      <c r="L5889">
        <v>1019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  <c r="U5889">
        <v>0</v>
      </c>
    </row>
    <row r="5890" spans="1:21" x14ac:dyDescent="0.25">
      <c r="A5890" t="s">
        <v>488</v>
      </c>
      <c r="B5890" t="s">
        <v>952</v>
      </c>
      <c r="C5890" t="s">
        <v>5472</v>
      </c>
      <c r="D5890">
        <v>40</v>
      </c>
      <c r="E5890" t="s">
        <v>953</v>
      </c>
      <c r="F5890">
        <v>3001</v>
      </c>
      <c r="G5890">
        <v>1003</v>
      </c>
      <c r="H5890">
        <v>0</v>
      </c>
      <c r="I5890" t="s">
        <v>2630</v>
      </c>
      <c r="J5890" t="s">
        <v>955</v>
      </c>
      <c r="K5890" t="s">
        <v>956</v>
      </c>
      <c r="L5890">
        <v>1019</v>
      </c>
      <c r="N5890">
        <v>0</v>
      </c>
      <c r="O5890">
        <v>0</v>
      </c>
      <c r="P5890">
        <v>0</v>
      </c>
      <c r="Q5890">
        <v>0</v>
      </c>
      <c r="R5890">
        <v>0</v>
      </c>
      <c r="S5890">
        <v>0</v>
      </c>
      <c r="T5890">
        <v>0</v>
      </c>
      <c r="U5890">
        <v>0</v>
      </c>
    </row>
    <row r="5891" spans="1:21" x14ac:dyDescent="0.25">
      <c r="A5891" t="s">
        <v>488</v>
      </c>
      <c r="B5891" t="s">
        <v>957</v>
      </c>
      <c r="C5891">
        <v>3150400</v>
      </c>
      <c r="D5891">
        <v>1</v>
      </c>
      <c r="E5891" t="s">
        <v>953</v>
      </c>
      <c r="F5891">
        <v>3001</v>
      </c>
      <c r="G5891">
        <v>3003</v>
      </c>
      <c r="H5891">
        <v>0</v>
      </c>
      <c r="I5891" t="s">
        <v>2630</v>
      </c>
      <c r="J5891" t="s">
        <v>955</v>
      </c>
      <c r="K5891" t="s">
        <v>956</v>
      </c>
      <c r="L5891">
        <v>1019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0</v>
      </c>
      <c r="U5891">
        <v>0</v>
      </c>
    </row>
    <row r="5892" spans="1:21" x14ac:dyDescent="0.25">
      <c r="A5892" t="s">
        <v>488</v>
      </c>
      <c r="B5892" t="s">
        <v>957</v>
      </c>
      <c r="C5892">
        <v>3416752</v>
      </c>
      <c r="D5892">
        <v>1</v>
      </c>
      <c r="E5892" t="s">
        <v>953</v>
      </c>
      <c r="F5892">
        <v>3001</v>
      </c>
      <c r="G5892">
        <v>3003</v>
      </c>
      <c r="H5892">
        <v>0</v>
      </c>
      <c r="I5892" t="s">
        <v>2630</v>
      </c>
      <c r="J5892" t="s">
        <v>955</v>
      </c>
      <c r="K5892" t="s">
        <v>956</v>
      </c>
      <c r="L5892">
        <v>1019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</row>
    <row r="5893" spans="1:21" x14ac:dyDescent="0.25">
      <c r="A5893" t="s">
        <v>488</v>
      </c>
      <c r="B5893" t="s">
        <v>957</v>
      </c>
      <c r="C5893" t="s">
        <v>958</v>
      </c>
      <c r="D5893">
        <v>43</v>
      </c>
      <c r="E5893" t="s">
        <v>953</v>
      </c>
      <c r="F5893">
        <v>3001</v>
      </c>
      <c r="G5893">
        <v>3003</v>
      </c>
      <c r="H5893">
        <v>0</v>
      </c>
      <c r="I5893" t="s">
        <v>2630</v>
      </c>
      <c r="J5893" t="s">
        <v>955</v>
      </c>
      <c r="K5893" t="s">
        <v>956</v>
      </c>
      <c r="L5893">
        <v>1019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0</v>
      </c>
      <c r="U5893">
        <v>0</v>
      </c>
    </row>
    <row r="5894" spans="1:21" x14ac:dyDescent="0.25">
      <c r="A5894" t="s">
        <v>488</v>
      </c>
      <c r="B5894" t="s">
        <v>1240</v>
      </c>
      <c r="C5894" t="s">
        <v>2423</v>
      </c>
      <c r="D5894">
        <v>4</v>
      </c>
      <c r="E5894" t="s">
        <v>953</v>
      </c>
      <c r="F5894">
        <v>3001</v>
      </c>
      <c r="G5894" t="s">
        <v>1041</v>
      </c>
      <c r="H5894">
        <v>0</v>
      </c>
      <c r="I5894" t="s">
        <v>2630</v>
      </c>
      <c r="J5894" t="s">
        <v>955</v>
      </c>
      <c r="K5894" t="s">
        <v>956</v>
      </c>
      <c r="L5894">
        <v>1019</v>
      </c>
      <c r="N5894">
        <v>0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0</v>
      </c>
      <c r="U5894">
        <v>0</v>
      </c>
    </row>
    <row r="5895" spans="1:21" x14ac:dyDescent="0.25">
      <c r="A5895" t="s">
        <v>488</v>
      </c>
      <c r="B5895" t="s">
        <v>1240</v>
      </c>
      <c r="C5895" t="s">
        <v>4711</v>
      </c>
      <c r="D5895">
        <v>1</v>
      </c>
      <c r="E5895" t="s">
        <v>953</v>
      </c>
      <c r="F5895">
        <v>3001</v>
      </c>
      <c r="G5895" t="s">
        <v>1041</v>
      </c>
      <c r="H5895">
        <v>0</v>
      </c>
      <c r="I5895" t="s">
        <v>2630</v>
      </c>
      <c r="J5895" t="s">
        <v>955</v>
      </c>
      <c r="K5895" t="s">
        <v>956</v>
      </c>
      <c r="L5895">
        <v>1019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</row>
    <row r="5896" spans="1:21" x14ac:dyDescent="0.25">
      <c r="A5896" t="s">
        <v>488</v>
      </c>
      <c r="B5896" t="s">
        <v>964</v>
      </c>
      <c r="C5896" t="s">
        <v>5930</v>
      </c>
      <c r="D5896">
        <v>30</v>
      </c>
      <c r="E5896" t="s">
        <v>953</v>
      </c>
      <c r="F5896">
        <v>3093</v>
      </c>
      <c r="G5896">
        <v>3000</v>
      </c>
      <c r="H5896">
        <v>0</v>
      </c>
      <c r="I5896" t="s">
        <v>2630</v>
      </c>
      <c r="J5896" t="s">
        <v>960</v>
      </c>
      <c r="K5896" t="s">
        <v>956</v>
      </c>
      <c r="L5896">
        <v>1019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  <c r="U5896">
        <v>0</v>
      </c>
    </row>
    <row r="5897" spans="1:21" x14ac:dyDescent="0.25">
      <c r="A5897" t="s">
        <v>488</v>
      </c>
      <c r="B5897" t="s">
        <v>962</v>
      </c>
      <c r="C5897" t="s">
        <v>4579</v>
      </c>
      <c r="D5897">
        <v>10</v>
      </c>
      <c r="E5897" t="s">
        <v>953</v>
      </c>
      <c r="F5897">
        <v>3093</v>
      </c>
      <c r="G5897">
        <v>3093</v>
      </c>
      <c r="H5897">
        <v>0</v>
      </c>
      <c r="I5897" t="s">
        <v>2630</v>
      </c>
      <c r="J5897" t="s">
        <v>960</v>
      </c>
      <c r="K5897" t="s">
        <v>956</v>
      </c>
      <c r="L5897">
        <v>1019</v>
      </c>
      <c r="N5897">
        <v>0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  <c r="U5897">
        <v>0</v>
      </c>
    </row>
    <row r="5898" spans="1:21" x14ac:dyDescent="0.25">
      <c r="A5898" t="s">
        <v>488</v>
      </c>
      <c r="B5898" t="s">
        <v>962</v>
      </c>
      <c r="C5898" t="s">
        <v>6297</v>
      </c>
      <c r="D5898">
        <v>40</v>
      </c>
      <c r="E5898" t="s">
        <v>953</v>
      </c>
      <c r="F5898">
        <v>3093</v>
      </c>
      <c r="G5898">
        <v>3093</v>
      </c>
      <c r="H5898">
        <v>0</v>
      </c>
      <c r="I5898" t="s">
        <v>2630</v>
      </c>
      <c r="J5898" t="s">
        <v>960</v>
      </c>
      <c r="K5898" t="s">
        <v>956</v>
      </c>
      <c r="L5898">
        <v>1019</v>
      </c>
      <c r="N5898">
        <v>0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  <c r="U5898">
        <v>0</v>
      </c>
    </row>
    <row r="5899" spans="1:21" x14ac:dyDescent="0.25">
      <c r="A5899" t="s">
        <v>488</v>
      </c>
      <c r="B5899" t="s">
        <v>962</v>
      </c>
      <c r="C5899" t="s">
        <v>6047</v>
      </c>
      <c r="D5899">
        <v>40</v>
      </c>
      <c r="E5899" t="s">
        <v>953</v>
      </c>
      <c r="F5899">
        <v>3093</v>
      </c>
      <c r="G5899">
        <v>3093</v>
      </c>
      <c r="H5899">
        <v>0</v>
      </c>
      <c r="I5899" t="s">
        <v>2630</v>
      </c>
      <c r="J5899" t="s">
        <v>960</v>
      </c>
      <c r="K5899" t="s">
        <v>956</v>
      </c>
      <c r="L5899">
        <v>1019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  <c r="U5899">
        <v>0</v>
      </c>
    </row>
    <row r="5900" spans="1:21" x14ac:dyDescent="0.25">
      <c r="A5900" t="s">
        <v>488</v>
      </c>
      <c r="B5900" t="s">
        <v>962</v>
      </c>
      <c r="C5900" t="s">
        <v>6884</v>
      </c>
      <c r="D5900">
        <v>40</v>
      </c>
      <c r="E5900" t="s">
        <v>953</v>
      </c>
      <c r="F5900">
        <v>3093</v>
      </c>
      <c r="G5900">
        <v>3093</v>
      </c>
      <c r="H5900">
        <v>0</v>
      </c>
      <c r="I5900" t="s">
        <v>2630</v>
      </c>
      <c r="J5900" t="s">
        <v>960</v>
      </c>
      <c r="K5900" t="s">
        <v>956</v>
      </c>
      <c r="L5900">
        <v>1019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  <c r="U5900">
        <v>0</v>
      </c>
    </row>
    <row r="5901" spans="1:21" x14ac:dyDescent="0.25">
      <c r="A5901" t="s">
        <v>488</v>
      </c>
      <c r="B5901" t="s">
        <v>962</v>
      </c>
      <c r="C5901" t="s">
        <v>6885</v>
      </c>
      <c r="D5901">
        <v>40</v>
      </c>
      <c r="E5901" t="s">
        <v>953</v>
      </c>
      <c r="F5901">
        <v>3093</v>
      </c>
      <c r="G5901">
        <v>3093</v>
      </c>
      <c r="H5901">
        <v>0</v>
      </c>
      <c r="I5901" t="s">
        <v>2630</v>
      </c>
      <c r="J5901" t="s">
        <v>960</v>
      </c>
      <c r="K5901" t="s">
        <v>956</v>
      </c>
      <c r="L5901">
        <v>1019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</row>
    <row r="5902" spans="1:21" x14ac:dyDescent="0.25">
      <c r="A5902" t="s">
        <v>488</v>
      </c>
      <c r="B5902" t="s">
        <v>962</v>
      </c>
      <c r="C5902" t="s">
        <v>5672</v>
      </c>
      <c r="D5902">
        <v>30</v>
      </c>
      <c r="E5902" t="s">
        <v>953</v>
      </c>
      <c r="F5902">
        <v>3093</v>
      </c>
      <c r="G5902">
        <v>3093</v>
      </c>
      <c r="H5902">
        <v>0</v>
      </c>
      <c r="I5902" t="s">
        <v>2630</v>
      </c>
      <c r="J5902" t="s">
        <v>960</v>
      </c>
      <c r="K5902" t="s">
        <v>956</v>
      </c>
      <c r="L5902">
        <v>1019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</row>
    <row r="5903" spans="1:21" x14ac:dyDescent="0.25">
      <c r="A5903" t="s">
        <v>488</v>
      </c>
      <c r="B5903" t="s">
        <v>959</v>
      </c>
      <c r="C5903" t="s">
        <v>4719</v>
      </c>
      <c r="D5903">
        <v>1</v>
      </c>
      <c r="E5903" t="s">
        <v>953</v>
      </c>
      <c r="F5903">
        <v>3093</v>
      </c>
      <c r="G5903">
        <v>9999</v>
      </c>
      <c r="H5903">
        <v>0</v>
      </c>
      <c r="I5903" t="s">
        <v>2630</v>
      </c>
      <c r="J5903" t="s">
        <v>960</v>
      </c>
      <c r="K5903" t="s">
        <v>956</v>
      </c>
      <c r="L5903">
        <v>1019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</row>
    <row r="5904" spans="1:21" x14ac:dyDescent="0.25">
      <c r="A5904" t="s">
        <v>488</v>
      </c>
      <c r="B5904" t="s">
        <v>959</v>
      </c>
      <c r="C5904" t="s">
        <v>2592</v>
      </c>
      <c r="D5904">
        <v>1</v>
      </c>
      <c r="E5904" t="s">
        <v>953</v>
      </c>
      <c r="F5904">
        <v>3093</v>
      </c>
      <c r="G5904">
        <v>9999</v>
      </c>
      <c r="H5904">
        <v>0</v>
      </c>
      <c r="I5904" t="s">
        <v>2630</v>
      </c>
      <c r="J5904" t="s">
        <v>960</v>
      </c>
      <c r="K5904" t="s">
        <v>956</v>
      </c>
      <c r="L5904">
        <v>1019</v>
      </c>
      <c r="N5904">
        <v>0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</row>
    <row r="5905" spans="1:21" x14ac:dyDescent="0.25">
      <c r="A5905" t="s">
        <v>487</v>
      </c>
      <c r="B5905" t="s">
        <v>952</v>
      </c>
      <c r="C5905" t="s">
        <v>6204</v>
      </c>
      <c r="D5905">
        <v>150</v>
      </c>
      <c r="E5905" t="s">
        <v>953</v>
      </c>
      <c r="F5905">
        <v>3001</v>
      </c>
      <c r="G5905">
        <v>1003</v>
      </c>
      <c r="H5905">
        <v>0</v>
      </c>
      <c r="I5905" t="s">
        <v>4720</v>
      </c>
      <c r="J5905" t="s">
        <v>955</v>
      </c>
      <c r="K5905" t="s">
        <v>956</v>
      </c>
      <c r="L5905">
        <v>1019</v>
      </c>
      <c r="N5905">
        <v>0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</row>
    <row r="5906" spans="1:21" x14ac:dyDescent="0.25">
      <c r="A5906" t="s">
        <v>487</v>
      </c>
      <c r="B5906" t="s">
        <v>952</v>
      </c>
      <c r="C5906" t="s">
        <v>6363</v>
      </c>
      <c r="D5906">
        <v>150</v>
      </c>
      <c r="E5906" t="s">
        <v>953</v>
      </c>
      <c r="F5906">
        <v>3001</v>
      </c>
      <c r="G5906">
        <v>1003</v>
      </c>
      <c r="H5906">
        <v>0</v>
      </c>
      <c r="I5906" t="s">
        <v>4720</v>
      </c>
      <c r="J5906" t="s">
        <v>955</v>
      </c>
      <c r="K5906" t="s">
        <v>956</v>
      </c>
      <c r="L5906">
        <v>1019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</row>
    <row r="5907" spans="1:21" x14ac:dyDescent="0.25">
      <c r="A5907" t="s">
        <v>487</v>
      </c>
      <c r="B5907" t="s">
        <v>952</v>
      </c>
      <c r="C5907" t="s">
        <v>6364</v>
      </c>
      <c r="D5907">
        <v>50</v>
      </c>
      <c r="E5907" t="s">
        <v>953</v>
      </c>
      <c r="F5907">
        <v>3001</v>
      </c>
      <c r="G5907">
        <v>1003</v>
      </c>
      <c r="H5907">
        <v>0</v>
      </c>
      <c r="I5907" t="s">
        <v>4720</v>
      </c>
      <c r="J5907" t="s">
        <v>955</v>
      </c>
      <c r="K5907" t="s">
        <v>956</v>
      </c>
      <c r="L5907">
        <v>1019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0</v>
      </c>
      <c r="U5907">
        <v>0</v>
      </c>
    </row>
    <row r="5908" spans="1:21" x14ac:dyDescent="0.25">
      <c r="A5908" t="s">
        <v>487</v>
      </c>
      <c r="B5908" t="s">
        <v>957</v>
      </c>
      <c r="C5908">
        <v>3150520</v>
      </c>
      <c r="D5908">
        <v>20</v>
      </c>
      <c r="E5908" t="s">
        <v>953</v>
      </c>
      <c r="F5908">
        <v>3001</v>
      </c>
      <c r="G5908">
        <v>3003</v>
      </c>
      <c r="H5908">
        <v>0</v>
      </c>
      <c r="I5908" t="s">
        <v>4720</v>
      </c>
      <c r="J5908" t="s">
        <v>955</v>
      </c>
      <c r="K5908" t="s">
        <v>956</v>
      </c>
      <c r="L5908">
        <v>1019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</row>
    <row r="5909" spans="1:21" x14ac:dyDescent="0.25">
      <c r="A5909" t="s">
        <v>487</v>
      </c>
      <c r="B5909" t="s">
        <v>957</v>
      </c>
      <c r="C5909">
        <v>3269056</v>
      </c>
      <c r="D5909">
        <v>1</v>
      </c>
      <c r="E5909" t="s">
        <v>953</v>
      </c>
      <c r="F5909">
        <v>3001</v>
      </c>
      <c r="G5909">
        <v>3003</v>
      </c>
      <c r="H5909">
        <v>0</v>
      </c>
      <c r="I5909" t="s">
        <v>4720</v>
      </c>
      <c r="J5909" t="s">
        <v>955</v>
      </c>
      <c r="K5909" t="s">
        <v>956</v>
      </c>
      <c r="L5909">
        <v>1019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0</v>
      </c>
      <c r="U5909">
        <v>0</v>
      </c>
    </row>
    <row r="5910" spans="1:21" x14ac:dyDescent="0.25">
      <c r="A5910" t="s">
        <v>487</v>
      </c>
      <c r="B5910" t="s">
        <v>957</v>
      </c>
      <c r="C5910">
        <v>3417033</v>
      </c>
      <c r="D5910">
        <v>1</v>
      </c>
      <c r="E5910" t="s">
        <v>953</v>
      </c>
      <c r="F5910">
        <v>3001</v>
      </c>
      <c r="G5910">
        <v>3003</v>
      </c>
      <c r="H5910">
        <v>0</v>
      </c>
      <c r="I5910" t="s">
        <v>4720</v>
      </c>
      <c r="J5910" t="s">
        <v>955</v>
      </c>
      <c r="K5910" t="s">
        <v>956</v>
      </c>
      <c r="L5910">
        <v>1019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</row>
    <row r="5911" spans="1:21" x14ac:dyDescent="0.25">
      <c r="A5911" t="s">
        <v>487</v>
      </c>
      <c r="B5911" t="s">
        <v>957</v>
      </c>
      <c r="C5911" t="s">
        <v>958</v>
      </c>
      <c r="D5911">
        <v>81</v>
      </c>
      <c r="E5911" t="s">
        <v>953</v>
      </c>
      <c r="F5911">
        <v>3001</v>
      </c>
      <c r="G5911">
        <v>3003</v>
      </c>
      <c r="H5911">
        <v>0</v>
      </c>
      <c r="I5911" t="s">
        <v>4720</v>
      </c>
      <c r="J5911" t="s">
        <v>955</v>
      </c>
      <c r="K5911" t="s">
        <v>956</v>
      </c>
      <c r="L5911">
        <v>1019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</row>
    <row r="5912" spans="1:21" x14ac:dyDescent="0.25">
      <c r="A5912" t="s">
        <v>487</v>
      </c>
      <c r="B5912" t="s">
        <v>1240</v>
      </c>
      <c r="C5912" t="s">
        <v>2423</v>
      </c>
      <c r="D5912">
        <v>4</v>
      </c>
      <c r="E5912" t="s">
        <v>953</v>
      </c>
      <c r="F5912">
        <v>3001</v>
      </c>
      <c r="G5912" t="s">
        <v>1041</v>
      </c>
      <c r="H5912">
        <v>0</v>
      </c>
      <c r="I5912" t="s">
        <v>4720</v>
      </c>
      <c r="J5912" t="s">
        <v>955</v>
      </c>
      <c r="K5912" t="s">
        <v>956</v>
      </c>
      <c r="L5912">
        <v>1019</v>
      </c>
      <c r="N5912">
        <v>0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0</v>
      </c>
      <c r="U5912">
        <v>0</v>
      </c>
    </row>
    <row r="5913" spans="1:21" x14ac:dyDescent="0.25">
      <c r="A5913" t="s">
        <v>487</v>
      </c>
      <c r="B5913" t="s">
        <v>962</v>
      </c>
      <c r="C5913" t="s">
        <v>6886</v>
      </c>
      <c r="D5913">
        <v>150</v>
      </c>
      <c r="E5913" t="s">
        <v>953</v>
      </c>
      <c r="F5913">
        <v>3093</v>
      </c>
      <c r="G5913">
        <v>3093</v>
      </c>
      <c r="H5913">
        <v>0</v>
      </c>
      <c r="I5913" t="s">
        <v>4720</v>
      </c>
      <c r="J5913" t="s">
        <v>960</v>
      </c>
      <c r="K5913" t="s">
        <v>956</v>
      </c>
      <c r="L5913">
        <v>1019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0</v>
      </c>
      <c r="T5913">
        <v>0</v>
      </c>
      <c r="U5913">
        <v>0</v>
      </c>
    </row>
    <row r="5914" spans="1:21" x14ac:dyDescent="0.25">
      <c r="A5914" t="s">
        <v>487</v>
      </c>
      <c r="B5914" t="s">
        <v>962</v>
      </c>
      <c r="C5914" t="s">
        <v>5471</v>
      </c>
      <c r="D5914">
        <v>100</v>
      </c>
      <c r="E5914" t="s">
        <v>953</v>
      </c>
      <c r="F5914">
        <v>3093</v>
      </c>
      <c r="G5914">
        <v>3093</v>
      </c>
      <c r="H5914">
        <v>0</v>
      </c>
      <c r="I5914" t="s">
        <v>4720</v>
      </c>
      <c r="J5914" t="s">
        <v>960</v>
      </c>
      <c r="K5914" t="s">
        <v>956</v>
      </c>
      <c r="L5914">
        <v>1019</v>
      </c>
      <c r="N5914">
        <v>0</v>
      </c>
      <c r="O5914">
        <v>0</v>
      </c>
      <c r="P5914">
        <v>0</v>
      </c>
      <c r="Q5914">
        <v>0</v>
      </c>
      <c r="R5914">
        <v>0</v>
      </c>
      <c r="S5914">
        <v>0</v>
      </c>
      <c r="T5914">
        <v>0</v>
      </c>
      <c r="U5914">
        <v>0</v>
      </c>
    </row>
    <row r="5915" spans="1:21" x14ac:dyDescent="0.25">
      <c r="A5915" t="s">
        <v>487</v>
      </c>
      <c r="B5915" t="s">
        <v>959</v>
      </c>
      <c r="C5915" t="s">
        <v>1776</v>
      </c>
      <c r="D5915">
        <v>1</v>
      </c>
      <c r="E5915" t="s">
        <v>953</v>
      </c>
      <c r="F5915">
        <v>3093</v>
      </c>
      <c r="G5915">
        <v>9999</v>
      </c>
      <c r="H5915">
        <v>0</v>
      </c>
      <c r="I5915" t="s">
        <v>4720</v>
      </c>
      <c r="J5915" t="s">
        <v>960</v>
      </c>
      <c r="K5915" t="s">
        <v>956</v>
      </c>
      <c r="L5915">
        <v>1019</v>
      </c>
      <c r="N5915">
        <v>0</v>
      </c>
      <c r="O5915">
        <v>0</v>
      </c>
      <c r="P5915">
        <v>0</v>
      </c>
      <c r="Q5915">
        <v>0</v>
      </c>
      <c r="R5915">
        <v>0</v>
      </c>
      <c r="S5915">
        <v>0</v>
      </c>
      <c r="T5915">
        <v>0</v>
      </c>
      <c r="U5915">
        <v>0</v>
      </c>
    </row>
    <row r="5916" spans="1:21" x14ac:dyDescent="0.25">
      <c r="A5916" t="s">
        <v>486</v>
      </c>
      <c r="D5916">
        <v>0</v>
      </c>
      <c r="E5916" t="s">
        <v>953</v>
      </c>
      <c r="F5916">
        <v>3001</v>
      </c>
      <c r="H5916">
        <v>177</v>
      </c>
      <c r="I5916" t="s">
        <v>2635</v>
      </c>
      <c r="J5916" t="s">
        <v>955</v>
      </c>
      <c r="K5916" t="s">
        <v>956</v>
      </c>
      <c r="L5916">
        <v>1019</v>
      </c>
      <c r="N5916">
        <v>0</v>
      </c>
      <c r="O5916">
        <v>177</v>
      </c>
      <c r="P5916">
        <v>0</v>
      </c>
      <c r="Q5916">
        <v>0</v>
      </c>
      <c r="R5916">
        <v>0</v>
      </c>
      <c r="S5916">
        <v>0</v>
      </c>
      <c r="T5916">
        <v>0</v>
      </c>
      <c r="U5916">
        <v>0</v>
      </c>
    </row>
    <row r="5917" spans="1:21" x14ac:dyDescent="0.25">
      <c r="A5917" t="s">
        <v>486</v>
      </c>
      <c r="B5917" t="s">
        <v>952</v>
      </c>
      <c r="C5917" t="s">
        <v>4721</v>
      </c>
      <c r="D5917">
        <v>28</v>
      </c>
      <c r="E5917" t="s">
        <v>953</v>
      </c>
      <c r="F5917">
        <v>3001</v>
      </c>
      <c r="G5917">
        <v>1003</v>
      </c>
      <c r="H5917">
        <v>0</v>
      </c>
      <c r="I5917" t="s">
        <v>2635</v>
      </c>
      <c r="J5917" t="s">
        <v>955</v>
      </c>
      <c r="K5917" t="s">
        <v>956</v>
      </c>
      <c r="L5917">
        <v>1019</v>
      </c>
      <c r="N5917">
        <v>0</v>
      </c>
      <c r="O5917">
        <v>0</v>
      </c>
      <c r="P5917">
        <v>0</v>
      </c>
      <c r="Q5917">
        <v>0</v>
      </c>
      <c r="R5917">
        <v>0</v>
      </c>
      <c r="S5917">
        <v>0</v>
      </c>
      <c r="T5917">
        <v>0</v>
      </c>
      <c r="U5917">
        <v>0</v>
      </c>
    </row>
    <row r="5918" spans="1:21" x14ac:dyDescent="0.25">
      <c r="A5918" t="s">
        <v>486</v>
      </c>
      <c r="B5918" t="s">
        <v>957</v>
      </c>
      <c r="C5918" t="s">
        <v>958</v>
      </c>
      <c r="D5918">
        <v>36</v>
      </c>
      <c r="E5918" t="s">
        <v>953</v>
      </c>
      <c r="F5918">
        <v>3001</v>
      </c>
      <c r="G5918">
        <v>3003</v>
      </c>
      <c r="H5918">
        <v>0</v>
      </c>
      <c r="I5918" t="s">
        <v>2635</v>
      </c>
      <c r="J5918" t="s">
        <v>955</v>
      </c>
      <c r="K5918" t="s">
        <v>956</v>
      </c>
      <c r="L5918">
        <v>1019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0</v>
      </c>
      <c r="T5918">
        <v>0</v>
      </c>
      <c r="U5918">
        <v>0</v>
      </c>
    </row>
    <row r="5919" spans="1:21" x14ac:dyDescent="0.25">
      <c r="A5919" t="s">
        <v>486</v>
      </c>
      <c r="B5919" t="s">
        <v>1240</v>
      </c>
      <c r="C5919" t="s">
        <v>2423</v>
      </c>
      <c r="D5919">
        <v>4</v>
      </c>
      <c r="E5919" t="s">
        <v>953</v>
      </c>
      <c r="F5919">
        <v>3001</v>
      </c>
      <c r="G5919" t="s">
        <v>1041</v>
      </c>
      <c r="H5919">
        <v>0</v>
      </c>
      <c r="I5919" t="s">
        <v>2635</v>
      </c>
      <c r="J5919" t="s">
        <v>955</v>
      </c>
      <c r="K5919" t="s">
        <v>956</v>
      </c>
      <c r="L5919">
        <v>1019</v>
      </c>
      <c r="N5919">
        <v>0</v>
      </c>
      <c r="O5919">
        <v>0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0</v>
      </c>
    </row>
    <row r="5920" spans="1:21" x14ac:dyDescent="0.25">
      <c r="A5920" t="s">
        <v>486</v>
      </c>
      <c r="B5920" t="s">
        <v>964</v>
      </c>
      <c r="C5920" t="s">
        <v>6887</v>
      </c>
      <c r="D5920">
        <v>60</v>
      </c>
      <c r="E5920" t="s">
        <v>953</v>
      </c>
      <c r="F5920">
        <v>3093</v>
      </c>
      <c r="G5920">
        <v>3000</v>
      </c>
      <c r="H5920">
        <v>0</v>
      </c>
      <c r="I5920" t="s">
        <v>2635</v>
      </c>
      <c r="J5920" t="s">
        <v>960</v>
      </c>
      <c r="K5920" t="s">
        <v>956</v>
      </c>
      <c r="L5920">
        <v>1019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</v>
      </c>
    </row>
    <row r="5921" spans="1:21" x14ac:dyDescent="0.25">
      <c r="A5921" t="s">
        <v>486</v>
      </c>
      <c r="B5921" t="s">
        <v>964</v>
      </c>
      <c r="C5921" t="s">
        <v>6706</v>
      </c>
      <c r="D5921">
        <v>57</v>
      </c>
      <c r="E5921" t="s">
        <v>953</v>
      </c>
      <c r="F5921">
        <v>3093</v>
      </c>
      <c r="G5921">
        <v>3000</v>
      </c>
      <c r="H5921">
        <v>0</v>
      </c>
      <c r="I5921" t="s">
        <v>2635</v>
      </c>
      <c r="J5921" t="s">
        <v>960</v>
      </c>
      <c r="K5921" t="s">
        <v>956</v>
      </c>
      <c r="L5921">
        <v>1019</v>
      </c>
      <c r="N5921">
        <v>0</v>
      </c>
      <c r="O5921">
        <v>0</v>
      </c>
      <c r="P5921">
        <v>0</v>
      </c>
      <c r="Q5921">
        <v>0</v>
      </c>
      <c r="R5921">
        <v>0</v>
      </c>
      <c r="S5921">
        <v>0</v>
      </c>
      <c r="T5921">
        <v>0</v>
      </c>
      <c r="U5921">
        <v>0</v>
      </c>
    </row>
    <row r="5922" spans="1:21" x14ac:dyDescent="0.25">
      <c r="A5922" t="s">
        <v>486</v>
      </c>
      <c r="B5922" t="s">
        <v>964</v>
      </c>
      <c r="C5922" t="s">
        <v>6888</v>
      </c>
      <c r="D5922">
        <v>43</v>
      </c>
      <c r="E5922" t="s">
        <v>953</v>
      </c>
      <c r="F5922">
        <v>3093</v>
      </c>
      <c r="G5922">
        <v>3000</v>
      </c>
      <c r="H5922">
        <v>0</v>
      </c>
      <c r="I5922" t="s">
        <v>2635</v>
      </c>
      <c r="J5922" t="s">
        <v>960</v>
      </c>
      <c r="K5922" t="s">
        <v>956</v>
      </c>
      <c r="L5922">
        <v>1019</v>
      </c>
      <c r="N5922">
        <v>0</v>
      </c>
      <c r="O5922">
        <v>0</v>
      </c>
      <c r="P5922">
        <v>0</v>
      </c>
      <c r="Q5922">
        <v>0</v>
      </c>
      <c r="R5922">
        <v>0</v>
      </c>
      <c r="S5922">
        <v>0</v>
      </c>
      <c r="T5922">
        <v>0</v>
      </c>
      <c r="U5922">
        <v>0</v>
      </c>
    </row>
    <row r="5923" spans="1:21" x14ac:dyDescent="0.25">
      <c r="A5923" t="s">
        <v>486</v>
      </c>
      <c r="B5923" t="s">
        <v>964</v>
      </c>
      <c r="C5923" t="s">
        <v>6273</v>
      </c>
      <c r="D5923">
        <v>40</v>
      </c>
      <c r="E5923" t="s">
        <v>953</v>
      </c>
      <c r="F5923">
        <v>3093</v>
      </c>
      <c r="G5923">
        <v>3000</v>
      </c>
      <c r="H5923">
        <v>0</v>
      </c>
      <c r="I5923" t="s">
        <v>2635</v>
      </c>
      <c r="J5923" t="s">
        <v>960</v>
      </c>
      <c r="K5923" t="s">
        <v>956</v>
      </c>
      <c r="L5923">
        <v>1019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0</v>
      </c>
      <c r="U5923">
        <v>0</v>
      </c>
    </row>
    <row r="5924" spans="1:21" x14ac:dyDescent="0.25">
      <c r="A5924" t="s">
        <v>486</v>
      </c>
      <c r="B5924" t="s">
        <v>959</v>
      </c>
      <c r="C5924" t="s">
        <v>2566</v>
      </c>
      <c r="D5924">
        <v>1</v>
      </c>
      <c r="E5924" t="s">
        <v>953</v>
      </c>
      <c r="F5924">
        <v>3093</v>
      </c>
      <c r="G5924">
        <v>9999</v>
      </c>
      <c r="H5924">
        <v>0</v>
      </c>
      <c r="I5924" t="s">
        <v>2635</v>
      </c>
      <c r="J5924" t="s">
        <v>960</v>
      </c>
      <c r="K5924" t="s">
        <v>956</v>
      </c>
      <c r="L5924">
        <v>1019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0</v>
      </c>
      <c r="T5924">
        <v>0</v>
      </c>
      <c r="U5924">
        <v>0</v>
      </c>
    </row>
    <row r="5925" spans="1:21" x14ac:dyDescent="0.25">
      <c r="A5925" t="s">
        <v>485</v>
      </c>
      <c r="B5925" t="s">
        <v>952</v>
      </c>
      <c r="C5925" t="s">
        <v>4722</v>
      </c>
      <c r="D5925">
        <v>300</v>
      </c>
      <c r="E5925" t="s">
        <v>953</v>
      </c>
      <c r="F5925">
        <v>3001</v>
      </c>
      <c r="G5925">
        <v>1003</v>
      </c>
      <c r="H5925">
        <v>0</v>
      </c>
      <c r="I5925" t="s">
        <v>2632</v>
      </c>
      <c r="J5925" t="s">
        <v>955</v>
      </c>
      <c r="K5925" t="s">
        <v>956</v>
      </c>
      <c r="L5925">
        <v>1019</v>
      </c>
      <c r="N5925">
        <v>0</v>
      </c>
      <c r="O5925">
        <v>0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</row>
    <row r="5926" spans="1:21" x14ac:dyDescent="0.25">
      <c r="A5926" t="s">
        <v>485</v>
      </c>
      <c r="B5926" t="s">
        <v>957</v>
      </c>
      <c r="C5926">
        <v>3150402</v>
      </c>
      <c r="D5926">
        <v>12</v>
      </c>
      <c r="E5926" t="s">
        <v>953</v>
      </c>
      <c r="F5926">
        <v>3001</v>
      </c>
      <c r="G5926">
        <v>3003</v>
      </c>
      <c r="H5926">
        <v>0</v>
      </c>
      <c r="I5926" t="s">
        <v>2632</v>
      </c>
      <c r="J5926" t="s">
        <v>955</v>
      </c>
      <c r="K5926" t="s">
        <v>956</v>
      </c>
      <c r="L5926">
        <v>1019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</row>
    <row r="5927" spans="1:21" x14ac:dyDescent="0.25">
      <c r="A5927" t="s">
        <v>485</v>
      </c>
      <c r="B5927" t="s">
        <v>957</v>
      </c>
      <c r="C5927">
        <v>3416754</v>
      </c>
      <c r="D5927">
        <v>1</v>
      </c>
      <c r="E5927" t="s">
        <v>953</v>
      </c>
      <c r="F5927">
        <v>3001</v>
      </c>
      <c r="G5927">
        <v>3003</v>
      </c>
      <c r="H5927">
        <v>0</v>
      </c>
      <c r="I5927" t="s">
        <v>2632</v>
      </c>
      <c r="J5927" t="s">
        <v>955</v>
      </c>
      <c r="K5927" t="s">
        <v>956</v>
      </c>
      <c r="L5927">
        <v>1019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</row>
    <row r="5928" spans="1:21" x14ac:dyDescent="0.25">
      <c r="A5928" t="s">
        <v>485</v>
      </c>
      <c r="B5928" t="s">
        <v>957</v>
      </c>
      <c r="C5928" t="s">
        <v>958</v>
      </c>
      <c r="D5928">
        <v>84</v>
      </c>
      <c r="E5928" t="s">
        <v>953</v>
      </c>
      <c r="F5928">
        <v>3001</v>
      </c>
      <c r="G5928">
        <v>3003</v>
      </c>
      <c r="H5928">
        <v>0</v>
      </c>
      <c r="I5928" t="s">
        <v>2632</v>
      </c>
      <c r="J5928" t="s">
        <v>955</v>
      </c>
      <c r="K5928" t="s">
        <v>956</v>
      </c>
      <c r="L5928">
        <v>1019</v>
      </c>
      <c r="N5928">
        <v>0</v>
      </c>
      <c r="O5928">
        <v>0</v>
      </c>
      <c r="P5928">
        <v>0</v>
      </c>
      <c r="Q5928">
        <v>0</v>
      </c>
      <c r="R5928">
        <v>0</v>
      </c>
      <c r="S5928">
        <v>0</v>
      </c>
      <c r="T5928">
        <v>0</v>
      </c>
      <c r="U5928">
        <v>0</v>
      </c>
    </row>
    <row r="5929" spans="1:21" x14ac:dyDescent="0.25">
      <c r="A5929" t="s">
        <v>485</v>
      </c>
      <c r="B5929" t="s">
        <v>1240</v>
      </c>
      <c r="C5929" t="s">
        <v>2423</v>
      </c>
      <c r="D5929">
        <v>4</v>
      </c>
      <c r="E5929" t="s">
        <v>953</v>
      </c>
      <c r="F5929">
        <v>3001</v>
      </c>
      <c r="G5929" t="s">
        <v>1041</v>
      </c>
      <c r="H5929">
        <v>0</v>
      </c>
      <c r="I5929" t="s">
        <v>2632</v>
      </c>
      <c r="J5929" t="s">
        <v>955</v>
      </c>
      <c r="K5929" t="s">
        <v>956</v>
      </c>
      <c r="L5929">
        <v>1019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</row>
    <row r="5930" spans="1:21" x14ac:dyDescent="0.25">
      <c r="A5930" t="s">
        <v>485</v>
      </c>
      <c r="B5930" t="s">
        <v>964</v>
      </c>
      <c r="C5930" t="s">
        <v>6649</v>
      </c>
      <c r="D5930">
        <v>50</v>
      </c>
      <c r="E5930" t="s">
        <v>953</v>
      </c>
      <c r="F5930">
        <v>3093</v>
      </c>
      <c r="G5930">
        <v>3000</v>
      </c>
      <c r="H5930">
        <v>0</v>
      </c>
      <c r="I5930" t="s">
        <v>2632</v>
      </c>
      <c r="J5930" t="s">
        <v>960</v>
      </c>
      <c r="K5930" t="s">
        <v>956</v>
      </c>
      <c r="L5930">
        <v>1019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</row>
    <row r="5931" spans="1:21" x14ac:dyDescent="0.25">
      <c r="A5931" t="s">
        <v>485</v>
      </c>
      <c r="B5931" t="s">
        <v>964</v>
      </c>
      <c r="C5931" t="s">
        <v>6889</v>
      </c>
      <c r="D5931">
        <v>50</v>
      </c>
      <c r="E5931" t="s">
        <v>953</v>
      </c>
      <c r="F5931">
        <v>3093</v>
      </c>
      <c r="G5931">
        <v>3000</v>
      </c>
      <c r="H5931">
        <v>0</v>
      </c>
      <c r="I5931" t="s">
        <v>2632</v>
      </c>
      <c r="J5931" t="s">
        <v>960</v>
      </c>
      <c r="K5931" t="s">
        <v>956</v>
      </c>
      <c r="L5931">
        <v>1019</v>
      </c>
      <c r="N5931">
        <v>0</v>
      </c>
      <c r="O5931">
        <v>0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</row>
    <row r="5932" spans="1:21" x14ac:dyDescent="0.25">
      <c r="A5932" t="s">
        <v>485</v>
      </c>
      <c r="B5932" t="s">
        <v>962</v>
      </c>
      <c r="C5932" t="s">
        <v>5542</v>
      </c>
      <c r="D5932">
        <v>500</v>
      </c>
      <c r="E5932" t="s">
        <v>953</v>
      </c>
      <c r="F5932">
        <v>3093</v>
      </c>
      <c r="G5932">
        <v>3093</v>
      </c>
      <c r="H5932">
        <v>0</v>
      </c>
      <c r="I5932" t="s">
        <v>2632</v>
      </c>
      <c r="J5932" t="s">
        <v>960</v>
      </c>
      <c r="K5932" t="s">
        <v>956</v>
      </c>
      <c r="L5932">
        <v>1019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</row>
    <row r="5933" spans="1:21" x14ac:dyDescent="0.25">
      <c r="A5933" t="s">
        <v>485</v>
      </c>
      <c r="B5933" t="s">
        <v>959</v>
      </c>
      <c r="C5933" t="s">
        <v>1776</v>
      </c>
      <c r="D5933">
        <v>1</v>
      </c>
      <c r="E5933" t="s">
        <v>953</v>
      </c>
      <c r="F5933">
        <v>3093</v>
      </c>
      <c r="G5933">
        <v>9999</v>
      </c>
      <c r="H5933">
        <v>0</v>
      </c>
      <c r="I5933" t="s">
        <v>2632</v>
      </c>
      <c r="J5933" t="s">
        <v>960</v>
      </c>
      <c r="K5933" t="s">
        <v>956</v>
      </c>
      <c r="L5933">
        <v>1019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</row>
    <row r="5934" spans="1:21" x14ac:dyDescent="0.25">
      <c r="A5934" t="s">
        <v>484</v>
      </c>
      <c r="B5934" t="s">
        <v>952</v>
      </c>
      <c r="C5934" t="s">
        <v>6890</v>
      </c>
      <c r="D5934">
        <v>50</v>
      </c>
      <c r="E5934" t="s">
        <v>953</v>
      </c>
      <c r="F5934">
        <v>3001</v>
      </c>
      <c r="G5934">
        <v>1003</v>
      </c>
      <c r="H5934">
        <v>0</v>
      </c>
      <c r="I5934" t="s">
        <v>2637</v>
      </c>
      <c r="J5934" t="s">
        <v>955</v>
      </c>
      <c r="K5934" t="s">
        <v>956</v>
      </c>
      <c r="L5934">
        <v>1019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</row>
    <row r="5935" spans="1:21" x14ac:dyDescent="0.25">
      <c r="A5935" t="s">
        <v>484</v>
      </c>
      <c r="B5935" t="s">
        <v>952</v>
      </c>
      <c r="C5935" t="s">
        <v>6390</v>
      </c>
      <c r="D5935">
        <v>50</v>
      </c>
      <c r="E5935" t="s">
        <v>953</v>
      </c>
      <c r="F5935">
        <v>3001</v>
      </c>
      <c r="G5935">
        <v>1003</v>
      </c>
      <c r="H5935">
        <v>0</v>
      </c>
      <c r="I5935" t="s">
        <v>2637</v>
      </c>
      <c r="J5935" t="s">
        <v>955</v>
      </c>
      <c r="K5935" t="s">
        <v>956</v>
      </c>
      <c r="L5935">
        <v>1019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</row>
    <row r="5936" spans="1:21" x14ac:dyDescent="0.25">
      <c r="A5936" t="s">
        <v>484</v>
      </c>
      <c r="B5936" t="s">
        <v>952</v>
      </c>
      <c r="C5936" t="s">
        <v>6030</v>
      </c>
      <c r="D5936">
        <v>50</v>
      </c>
      <c r="E5936" t="s">
        <v>953</v>
      </c>
      <c r="F5936">
        <v>3001</v>
      </c>
      <c r="G5936">
        <v>1003</v>
      </c>
      <c r="H5936">
        <v>0</v>
      </c>
      <c r="I5936" t="s">
        <v>2637</v>
      </c>
      <c r="J5936" t="s">
        <v>955</v>
      </c>
      <c r="K5936" t="s">
        <v>956</v>
      </c>
      <c r="L5936">
        <v>1019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</v>
      </c>
    </row>
    <row r="5937" spans="1:21" x14ac:dyDescent="0.25">
      <c r="A5937" t="s">
        <v>484</v>
      </c>
      <c r="B5937" t="s">
        <v>952</v>
      </c>
      <c r="C5937" t="s">
        <v>6891</v>
      </c>
      <c r="D5937">
        <v>50</v>
      </c>
      <c r="E5937" t="s">
        <v>953</v>
      </c>
      <c r="F5937">
        <v>3001</v>
      </c>
      <c r="G5937">
        <v>1003</v>
      </c>
      <c r="H5937">
        <v>0</v>
      </c>
      <c r="I5937" t="s">
        <v>2637</v>
      </c>
      <c r="J5937" t="s">
        <v>955</v>
      </c>
      <c r="K5937" t="s">
        <v>956</v>
      </c>
      <c r="L5937">
        <v>1019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</row>
    <row r="5938" spans="1:21" x14ac:dyDescent="0.25">
      <c r="A5938" t="s">
        <v>484</v>
      </c>
      <c r="B5938" t="s">
        <v>952</v>
      </c>
      <c r="C5938" t="s">
        <v>6604</v>
      </c>
      <c r="D5938">
        <v>50</v>
      </c>
      <c r="E5938" t="s">
        <v>953</v>
      </c>
      <c r="F5938">
        <v>3001</v>
      </c>
      <c r="G5938">
        <v>1003</v>
      </c>
      <c r="H5938">
        <v>0</v>
      </c>
      <c r="I5938" t="s">
        <v>2637</v>
      </c>
      <c r="J5938" t="s">
        <v>955</v>
      </c>
      <c r="K5938" t="s">
        <v>956</v>
      </c>
      <c r="L5938">
        <v>1019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0</v>
      </c>
      <c r="T5938">
        <v>0</v>
      </c>
      <c r="U5938">
        <v>0</v>
      </c>
    </row>
    <row r="5939" spans="1:21" x14ac:dyDescent="0.25">
      <c r="A5939" t="s">
        <v>484</v>
      </c>
      <c r="B5939" t="s">
        <v>957</v>
      </c>
      <c r="C5939" t="s">
        <v>958</v>
      </c>
      <c r="D5939">
        <v>129</v>
      </c>
      <c r="E5939" t="s">
        <v>953</v>
      </c>
      <c r="F5939">
        <v>3001</v>
      </c>
      <c r="G5939">
        <v>3003</v>
      </c>
      <c r="H5939">
        <v>0</v>
      </c>
      <c r="I5939" t="s">
        <v>2637</v>
      </c>
      <c r="J5939" t="s">
        <v>955</v>
      </c>
      <c r="K5939" t="s">
        <v>956</v>
      </c>
      <c r="L5939">
        <v>1019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</row>
    <row r="5940" spans="1:21" x14ac:dyDescent="0.25">
      <c r="A5940" t="s">
        <v>484</v>
      </c>
      <c r="B5940" t="s">
        <v>1240</v>
      </c>
      <c r="C5940" t="s">
        <v>4711</v>
      </c>
      <c r="D5940">
        <v>1</v>
      </c>
      <c r="E5940" t="s">
        <v>953</v>
      </c>
      <c r="F5940">
        <v>3001</v>
      </c>
      <c r="G5940" t="s">
        <v>1041</v>
      </c>
      <c r="H5940">
        <v>0</v>
      </c>
      <c r="I5940" t="s">
        <v>2637</v>
      </c>
      <c r="J5940" t="s">
        <v>955</v>
      </c>
      <c r="K5940" t="s">
        <v>956</v>
      </c>
      <c r="L5940">
        <v>1019</v>
      </c>
      <c r="N5940">
        <v>0</v>
      </c>
      <c r="O5940">
        <v>0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</v>
      </c>
    </row>
    <row r="5941" spans="1:21" x14ac:dyDescent="0.25">
      <c r="A5941" t="s">
        <v>484</v>
      </c>
      <c r="B5941" t="s">
        <v>962</v>
      </c>
      <c r="C5941" t="s">
        <v>6892</v>
      </c>
      <c r="D5941">
        <v>50</v>
      </c>
      <c r="E5941" t="s">
        <v>953</v>
      </c>
      <c r="F5941">
        <v>3093</v>
      </c>
      <c r="G5941">
        <v>3093</v>
      </c>
      <c r="H5941">
        <v>0</v>
      </c>
      <c r="I5941" t="s">
        <v>2637</v>
      </c>
      <c r="J5941" t="s">
        <v>960</v>
      </c>
      <c r="K5941" t="s">
        <v>956</v>
      </c>
      <c r="L5941">
        <v>1019</v>
      </c>
      <c r="N5941">
        <v>0</v>
      </c>
      <c r="O5941">
        <v>0</v>
      </c>
      <c r="P5941">
        <v>0</v>
      </c>
      <c r="Q5941">
        <v>0</v>
      </c>
      <c r="R5941">
        <v>0</v>
      </c>
      <c r="S5941">
        <v>0</v>
      </c>
      <c r="T5941">
        <v>0</v>
      </c>
      <c r="U5941">
        <v>0</v>
      </c>
    </row>
    <row r="5942" spans="1:21" x14ac:dyDescent="0.25">
      <c r="A5942" t="s">
        <v>484</v>
      </c>
      <c r="B5942" t="s">
        <v>962</v>
      </c>
      <c r="C5942" t="s">
        <v>6893</v>
      </c>
      <c r="D5942">
        <v>30</v>
      </c>
      <c r="E5942" t="s">
        <v>953</v>
      </c>
      <c r="F5942">
        <v>3093</v>
      </c>
      <c r="G5942">
        <v>3093</v>
      </c>
      <c r="H5942">
        <v>0</v>
      </c>
      <c r="I5942" t="s">
        <v>2637</v>
      </c>
      <c r="J5942" t="s">
        <v>960</v>
      </c>
      <c r="K5942" t="s">
        <v>956</v>
      </c>
      <c r="L5942">
        <v>1019</v>
      </c>
      <c r="N5942">
        <v>0</v>
      </c>
      <c r="O5942">
        <v>0</v>
      </c>
      <c r="P5942">
        <v>0</v>
      </c>
      <c r="Q5942">
        <v>0</v>
      </c>
      <c r="R5942">
        <v>0</v>
      </c>
      <c r="S5942">
        <v>0</v>
      </c>
      <c r="T5942">
        <v>0</v>
      </c>
      <c r="U5942">
        <v>0</v>
      </c>
    </row>
    <row r="5943" spans="1:21" x14ac:dyDescent="0.25">
      <c r="A5943" t="s">
        <v>484</v>
      </c>
      <c r="B5943" t="s">
        <v>962</v>
      </c>
      <c r="C5943" t="s">
        <v>6894</v>
      </c>
      <c r="D5943">
        <v>20</v>
      </c>
      <c r="E5943" t="s">
        <v>953</v>
      </c>
      <c r="F5943">
        <v>3093</v>
      </c>
      <c r="G5943">
        <v>3093</v>
      </c>
      <c r="H5943">
        <v>0</v>
      </c>
      <c r="I5943" t="s">
        <v>2637</v>
      </c>
      <c r="J5943" t="s">
        <v>960</v>
      </c>
      <c r="K5943" t="s">
        <v>956</v>
      </c>
      <c r="L5943">
        <v>1019</v>
      </c>
      <c r="N5943">
        <v>0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</row>
    <row r="5944" spans="1:21" x14ac:dyDescent="0.25">
      <c r="A5944" t="s">
        <v>484</v>
      </c>
      <c r="B5944" t="s">
        <v>962</v>
      </c>
      <c r="C5944" t="s">
        <v>6895</v>
      </c>
      <c r="D5944">
        <v>50</v>
      </c>
      <c r="E5944" t="s">
        <v>953</v>
      </c>
      <c r="F5944">
        <v>3093</v>
      </c>
      <c r="G5944">
        <v>3093</v>
      </c>
      <c r="H5944">
        <v>0</v>
      </c>
      <c r="I5944" t="s">
        <v>2637</v>
      </c>
      <c r="J5944" t="s">
        <v>960</v>
      </c>
      <c r="K5944" t="s">
        <v>956</v>
      </c>
      <c r="L5944">
        <v>1019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</v>
      </c>
    </row>
    <row r="5945" spans="1:21" x14ac:dyDescent="0.25">
      <c r="A5945" t="s">
        <v>484</v>
      </c>
      <c r="B5945" t="s">
        <v>962</v>
      </c>
      <c r="C5945" t="s">
        <v>6896</v>
      </c>
      <c r="D5945">
        <v>31</v>
      </c>
      <c r="E5945" t="s">
        <v>953</v>
      </c>
      <c r="F5945">
        <v>3093</v>
      </c>
      <c r="G5945">
        <v>3093</v>
      </c>
      <c r="H5945">
        <v>0</v>
      </c>
      <c r="I5945" t="s">
        <v>2637</v>
      </c>
      <c r="J5945" t="s">
        <v>960</v>
      </c>
      <c r="K5945" t="s">
        <v>956</v>
      </c>
      <c r="L5945">
        <v>1019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</row>
    <row r="5946" spans="1:21" x14ac:dyDescent="0.25">
      <c r="A5946" t="s">
        <v>484</v>
      </c>
      <c r="B5946" t="s">
        <v>959</v>
      </c>
      <c r="C5946" t="s">
        <v>4700</v>
      </c>
      <c r="D5946">
        <v>1</v>
      </c>
      <c r="E5946" t="s">
        <v>953</v>
      </c>
      <c r="F5946">
        <v>3093</v>
      </c>
      <c r="G5946">
        <v>9999</v>
      </c>
      <c r="H5946">
        <v>0</v>
      </c>
      <c r="I5946" t="s">
        <v>2637</v>
      </c>
      <c r="J5946" t="s">
        <v>960</v>
      </c>
      <c r="K5946" t="s">
        <v>956</v>
      </c>
      <c r="L5946">
        <v>1019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0</v>
      </c>
      <c r="U5946">
        <v>0</v>
      </c>
    </row>
    <row r="5947" spans="1:21" x14ac:dyDescent="0.25">
      <c r="A5947" t="s">
        <v>483</v>
      </c>
      <c r="B5947" t="s">
        <v>952</v>
      </c>
      <c r="C5947" t="s">
        <v>3912</v>
      </c>
      <c r="D5947">
        <v>60</v>
      </c>
      <c r="E5947" t="s">
        <v>953</v>
      </c>
      <c r="F5947">
        <v>3001</v>
      </c>
      <c r="G5947">
        <v>1003</v>
      </c>
      <c r="H5947">
        <v>0</v>
      </c>
      <c r="I5947" t="s">
        <v>2633</v>
      </c>
      <c r="J5947" t="s">
        <v>955</v>
      </c>
      <c r="K5947" t="s">
        <v>956</v>
      </c>
      <c r="L5947">
        <v>1019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</row>
    <row r="5948" spans="1:21" x14ac:dyDescent="0.25">
      <c r="A5948" t="s">
        <v>483</v>
      </c>
      <c r="B5948" t="s">
        <v>952</v>
      </c>
      <c r="C5948" t="s">
        <v>6897</v>
      </c>
      <c r="D5948">
        <v>60</v>
      </c>
      <c r="E5948" t="s">
        <v>953</v>
      </c>
      <c r="F5948">
        <v>3001</v>
      </c>
      <c r="G5948">
        <v>1003</v>
      </c>
      <c r="H5948">
        <v>0</v>
      </c>
      <c r="I5948" t="s">
        <v>2633</v>
      </c>
      <c r="J5948" t="s">
        <v>955</v>
      </c>
      <c r="K5948" t="s">
        <v>956</v>
      </c>
      <c r="L5948">
        <v>1019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</row>
    <row r="5949" spans="1:21" x14ac:dyDescent="0.25">
      <c r="A5949" t="s">
        <v>483</v>
      </c>
      <c r="B5949" t="s">
        <v>952</v>
      </c>
      <c r="C5949" t="s">
        <v>6898</v>
      </c>
      <c r="D5949">
        <v>20</v>
      </c>
      <c r="E5949" t="s">
        <v>953</v>
      </c>
      <c r="F5949">
        <v>3001</v>
      </c>
      <c r="G5949">
        <v>1003</v>
      </c>
      <c r="H5949">
        <v>0</v>
      </c>
      <c r="I5949" t="s">
        <v>2633</v>
      </c>
      <c r="J5949" t="s">
        <v>955</v>
      </c>
      <c r="K5949" t="s">
        <v>956</v>
      </c>
      <c r="L5949">
        <v>1019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</row>
    <row r="5950" spans="1:21" x14ac:dyDescent="0.25">
      <c r="A5950" t="s">
        <v>483</v>
      </c>
      <c r="B5950" t="s">
        <v>952</v>
      </c>
      <c r="C5950" t="s">
        <v>6899</v>
      </c>
      <c r="D5950">
        <v>60</v>
      </c>
      <c r="E5950" t="s">
        <v>953</v>
      </c>
      <c r="F5950">
        <v>3001</v>
      </c>
      <c r="G5950">
        <v>1003</v>
      </c>
      <c r="H5950">
        <v>0</v>
      </c>
      <c r="I5950" t="s">
        <v>2633</v>
      </c>
      <c r="J5950" t="s">
        <v>955</v>
      </c>
      <c r="K5950" t="s">
        <v>956</v>
      </c>
      <c r="L5950">
        <v>1019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</row>
    <row r="5951" spans="1:21" x14ac:dyDescent="0.25">
      <c r="A5951" t="s">
        <v>483</v>
      </c>
      <c r="B5951" t="s">
        <v>957</v>
      </c>
      <c r="C5951">
        <v>3416755</v>
      </c>
      <c r="D5951">
        <v>1</v>
      </c>
      <c r="E5951" t="s">
        <v>953</v>
      </c>
      <c r="F5951">
        <v>3001</v>
      </c>
      <c r="G5951">
        <v>3003</v>
      </c>
      <c r="H5951">
        <v>0</v>
      </c>
      <c r="I5951" t="s">
        <v>2633</v>
      </c>
      <c r="J5951" t="s">
        <v>955</v>
      </c>
      <c r="K5951" t="s">
        <v>956</v>
      </c>
      <c r="L5951">
        <v>1019</v>
      </c>
      <c r="N5951">
        <v>0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</row>
    <row r="5952" spans="1:21" x14ac:dyDescent="0.25">
      <c r="A5952" t="s">
        <v>483</v>
      </c>
      <c r="B5952" t="s">
        <v>957</v>
      </c>
      <c r="C5952" t="s">
        <v>958</v>
      </c>
      <c r="D5952">
        <v>211</v>
      </c>
      <c r="E5952" t="s">
        <v>953</v>
      </c>
      <c r="F5952">
        <v>3001</v>
      </c>
      <c r="G5952">
        <v>3003</v>
      </c>
      <c r="H5952">
        <v>0</v>
      </c>
      <c r="I5952" t="s">
        <v>2633</v>
      </c>
      <c r="J5952" t="s">
        <v>955</v>
      </c>
      <c r="K5952" t="s">
        <v>956</v>
      </c>
      <c r="L5952">
        <v>1019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</row>
    <row r="5953" spans="1:21" x14ac:dyDescent="0.25">
      <c r="A5953" t="s">
        <v>483</v>
      </c>
      <c r="B5953" t="s">
        <v>1240</v>
      </c>
      <c r="C5953" t="s">
        <v>2423</v>
      </c>
      <c r="D5953">
        <v>4</v>
      </c>
      <c r="E5953" t="s">
        <v>953</v>
      </c>
      <c r="F5953">
        <v>3001</v>
      </c>
      <c r="G5953" t="s">
        <v>1041</v>
      </c>
      <c r="H5953">
        <v>0</v>
      </c>
      <c r="I5953" t="s">
        <v>2633</v>
      </c>
      <c r="J5953" t="s">
        <v>955</v>
      </c>
      <c r="K5953" t="s">
        <v>956</v>
      </c>
      <c r="L5953">
        <v>1019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</row>
    <row r="5954" spans="1:21" x14ac:dyDescent="0.25">
      <c r="A5954" t="s">
        <v>483</v>
      </c>
      <c r="B5954" t="s">
        <v>1240</v>
      </c>
      <c r="C5954" t="s">
        <v>4711</v>
      </c>
      <c r="D5954">
        <v>1</v>
      </c>
      <c r="E5954" t="s">
        <v>953</v>
      </c>
      <c r="F5954">
        <v>3001</v>
      </c>
      <c r="G5954" t="s">
        <v>1041</v>
      </c>
      <c r="H5954">
        <v>0</v>
      </c>
      <c r="I5954" t="s">
        <v>2633</v>
      </c>
      <c r="J5954" t="s">
        <v>955</v>
      </c>
      <c r="K5954" t="s">
        <v>956</v>
      </c>
      <c r="L5954">
        <v>1019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  <c r="U5954">
        <v>0</v>
      </c>
    </row>
    <row r="5955" spans="1:21" x14ac:dyDescent="0.25">
      <c r="A5955" t="s">
        <v>483</v>
      </c>
      <c r="B5955" t="s">
        <v>962</v>
      </c>
      <c r="C5955" t="s">
        <v>6900</v>
      </c>
      <c r="D5955">
        <v>120</v>
      </c>
      <c r="E5955" t="s">
        <v>953</v>
      </c>
      <c r="F5955">
        <v>3093</v>
      </c>
      <c r="G5955">
        <v>3093</v>
      </c>
      <c r="H5955">
        <v>0</v>
      </c>
      <c r="I5955" t="s">
        <v>2633</v>
      </c>
      <c r="J5955" t="s">
        <v>960</v>
      </c>
      <c r="K5955" t="s">
        <v>956</v>
      </c>
      <c r="L5955">
        <v>1019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</row>
    <row r="5956" spans="1:21" x14ac:dyDescent="0.25">
      <c r="A5956" t="s">
        <v>483</v>
      </c>
      <c r="B5956" t="s">
        <v>962</v>
      </c>
      <c r="C5956" t="s">
        <v>5548</v>
      </c>
      <c r="D5956">
        <v>120</v>
      </c>
      <c r="E5956" t="s">
        <v>953</v>
      </c>
      <c r="F5956">
        <v>3093</v>
      </c>
      <c r="G5956">
        <v>3093</v>
      </c>
      <c r="H5956">
        <v>0</v>
      </c>
      <c r="I5956" t="s">
        <v>2633</v>
      </c>
      <c r="J5956" t="s">
        <v>960</v>
      </c>
      <c r="K5956" t="s">
        <v>956</v>
      </c>
      <c r="L5956">
        <v>1019</v>
      </c>
      <c r="N5956">
        <v>0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</row>
    <row r="5957" spans="1:21" x14ac:dyDescent="0.25">
      <c r="A5957" t="s">
        <v>483</v>
      </c>
      <c r="B5957" t="s">
        <v>959</v>
      </c>
      <c r="C5957" t="s">
        <v>1776</v>
      </c>
      <c r="D5957">
        <v>2</v>
      </c>
      <c r="E5957" t="s">
        <v>953</v>
      </c>
      <c r="F5957">
        <v>3093</v>
      </c>
      <c r="G5957">
        <v>9999</v>
      </c>
      <c r="H5957">
        <v>0</v>
      </c>
      <c r="I5957" t="s">
        <v>2633</v>
      </c>
      <c r="J5957" t="s">
        <v>960</v>
      </c>
      <c r="K5957" t="s">
        <v>956</v>
      </c>
      <c r="L5957">
        <v>1019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</row>
    <row r="5958" spans="1:21" x14ac:dyDescent="0.25">
      <c r="A5958" t="s">
        <v>482</v>
      </c>
      <c r="B5958" t="s">
        <v>952</v>
      </c>
      <c r="C5958" t="s">
        <v>4724</v>
      </c>
      <c r="D5958">
        <v>50</v>
      </c>
      <c r="E5958" t="s">
        <v>953</v>
      </c>
      <c r="F5958">
        <v>3001</v>
      </c>
      <c r="G5958">
        <v>1003</v>
      </c>
      <c r="H5958">
        <v>0</v>
      </c>
      <c r="I5958" t="s">
        <v>4723</v>
      </c>
      <c r="J5958" t="s">
        <v>955</v>
      </c>
      <c r="K5958" t="s">
        <v>956</v>
      </c>
      <c r="L5958">
        <v>1019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</row>
    <row r="5959" spans="1:21" x14ac:dyDescent="0.25">
      <c r="A5959" t="s">
        <v>482</v>
      </c>
      <c r="B5959" t="s">
        <v>952</v>
      </c>
      <c r="C5959" t="s">
        <v>4725</v>
      </c>
      <c r="D5959">
        <v>35</v>
      </c>
      <c r="E5959" t="s">
        <v>953</v>
      </c>
      <c r="F5959">
        <v>3001</v>
      </c>
      <c r="G5959">
        <v>1003</v>
      </c>
      <c r="H5959">
        <v>0</v>
      </c>
      <c r="I5959" t="s">
        <v>4723</v>
      </c>
      <c r="J5959" t="s">
        <v>955</v>
      </c>
      <c r="K5959" t="s">
        <v>956</v>
      </c>
      <c r="L5959">
        <v>1019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0</v>
      </c>
      <c r="T5959">
        <v>0</v>
      </c>
      <c r="U5959">
        <v>0</v>
      </c>
    </row>
    <row r="5960" spans="1:21" x14ac:dyDescent="0.25">
      <c r="A5960" t="s">
        <v>482</v>
      </c>
      <c r="B5960" t="s">
        <v>952</v>
      </c>
      <c r="C5960" t="s">
        <v>4726</v>
      </c>
      <c r="D5960">
        <v>65</v>
      </c>
      <c r="E5960" t="s">
        <v>953</v>
      </c>
      <c r="F5960">
        <v>3001</v>
      </c>
      <c r="G5960">
        <v>1003</v>
      </c>
      <c r="H5960">
        <v>0</v>
      </c>
      <c r="I5960" t="s">
        <v>4723</v>
      </c>
      <c r="J5960" t="s">
        <v>955</v>
      </c>
      <c r="K5960" t="s">
        <v>956</v>
      </c>
      <c r="L5960">
        <v>1019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0</v>
      </c>
      <c r="T5960">
        <v>0</v>
      </c>
      <c r="U5960">
        <v>0</v>
      </c>
    </row>
    <row r="5961" spans="1:21" x14ac:dyDescent="0.25">
      <c r="A5961" t="s">
        <v>482</v>
      </c>
      <c r="B5961" t="s">
        <v>952</v>
      </c>
      <c r="C5961" t="s">
        <v>1781</v>
      </c>
      <c r="D5961">
        <v>35</v>
      </c>
      <c r="E5961" t="s">
        <v>953</v>
      </c>
      <c r="F5961">
        <v>3001</v>
      </c>
      <c r="G5961">
        <v>1003</v>
      </c>
      <c r="H5961">
        <v>0</v>
      </c>
      <c r="I5961" t="s">
        <v>4723</v>
      </c>
      <c r="J5961" t="s">
        <v>955</v>
      </c>
      <c r="K5961" t="s">
        <v>956</v>
      </c>
      <c r="L5961">
        <v>1019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  <c r="U5961">
        <v>0</v>
      </c>
    </row>
    <row r="5962" spans="1:21" x14ac:dyDescent="0.25">
      <c r="A5962" t="s">
        <v>482</v>
      </c>
      <c r="B5962" t="s">
        <v>952</v>
      </c>
      <c r="C5962" t="s">
        <v>1782</v>
      </c>
      <c r="D5962">
        <v>35</v>
      </c>
      <c r="E5962" t="s">
        <v>953</v>
      </c>
      <c r="F5962">
        <v>3001</v>
      </c>
      <c r="G5962">
        <v>1003</v>
      </c>
      <c r="H5962">
        <v>0</v>
      </c>
      <c r="I5962" t="s">
        <v>4723</v>
      </c>
      <c r="J5962" t="s">
        <v>955</v>
      </c>
      <c r="K5962" t="s">
        <v>956</v>
      </c>
      <c r="L5962">
        <v>1019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0</v>
      </c>
      <c r="T5962">
        <v>0</v>
      </c>
      <c r="U5962">
        <v>0</v>
      </c>
    </row>
    <row r="5963" spans="1:21" x14ac:dyDescent="0.25">
      <c r="A5963" t="s">
        <v>482</v>
      </c>
      <c r="B5963" t="s">
        <v>952</v>
      </c>
      <c r="C5963" t="s">
        <v>1783</v>
      </c>
      <c r="D5963">
        <v>35</v>
      </c>
      <c r="E5963" t="s">
        <v>953</v>
      </c>
      <c r="F5963">
        <v>3001</v>
      </c>
      <c r="G5963">
        <v>1003</v>
      </c>
      <c r="H5963">
        <v>0</v>
      </c>
      <c r="I5963" t="s">
        <v>4723</v>
      </c>
      <c r="J5963" t="s">
        <v>955</v>
      </c>
      <c r="K5963" t="s">
        <v>956</v>
      </c>
      <c r="L5963">
        <v>1019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</row>
    <row r="5964" spans="1:21" x14ac:dyDescent="0.25">
      <c r="A5964" t="s">
        <v>482</v>
      </c>
      <c r="B5964" t="s">
        <v>952</v>
      </c>
      <c r="C5964" t="s">
        <v>4727</v>
      </c>
      <c r="D5964">
        <v>20</v>
      </c>
      <c r="E5964" t="s">
        <v>953</v>
      </c>
      <c r="F5964">
        <v>3001</v>
      </c>
      <c r="G5964">
        <v>1003</v>
      </c>
      <c r="H5964">
        <v>0</v>
      </c>
      <c r="I5964" t="s">
        <v>4723</v>
      </c>
      <c r="J5964" t="s">
        <v>955</v>
      </c>
      <c r="K5964" t="s">
        <v>956</v>
      </c>
      <c r="L5964">
        <v>1019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  <c r="U5964">
        <v>0</v>
      </c>
    </row>
    <row r="5965" spans="1:21" x14ac:dyDescent="0.25">
      <c r="A5965" t="s">
        <v>482</v>
      </c>
      <c r="B5965" t="s">
        <v>952</v>
      </c>
      <c r="C5965" t="s">
        <v>4728</v>
      </c>
      <c r="D5965">
        <v>20</v>
      </c>
      <c r="E5965" t="s">
        <v>953</v>
      </c>
      <c r="F5965">
        <v>3001</v>
      </c>
      <c r="G5965">
        <v>1003</v>
      </c>
      <c r="H5965">
        <v>0</v>
      </c>
      <c r="I5965" t="s">
        <v>4723</v>
      </c>
      <c r="J5965" t="s">
        <v>955</v>
      </c>
      <c r="K5965" t="s">
        <v>956</v>
      </c>
      <c r="L5965">
        <v>1019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</v>
      </c>
    </row>
    <row r="5966" spans="1:21" x14ac:dyDescent="0.25">
      <c r="A5966" t="s">
        <v>482</v>
      </c>
      <c r="B5966" t="s">
        <v>952</v>
      </c>
      <c r="C5966" t="s">
        <v>4033</v>
      </c>
      <c r="D5966">
        <v>35</v>
      </c>
      <c r="E5966" t="s">
        <v>953</v>
      </c>
      <c r="F5966">
        <v>3001</v>
      </c>
      <c r="G5966">
        <v>1003</v>
      </c>
      <c r="H5966">
        <v>0</v>
      </c>
      <c r="I5966" t="s">
        <v>4723</v>
      </c>
      <c r="J5966" t="s">
        <v>955</v>
      </c>
      <c r="K5966" t="s">
        <v>956</v>
      </c>
      <c r="L5966">
        <v>1019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</v>
      </c>
    </row>
    <row r="5967" spans="1:21" x14ac:dyDescent="0.25">
      <c r="A5967" t="s">
        <v>482</v>
      </c>
      <c r="B5967" t="s">
        <v>957</v>
      </c>
      <c r="C5967" t="s">
        <v>958</v>
      </c>
      <c r="D5967">
        <v>160</v>
      </c>
      <c r="E5967" t="s">
        <v>953</v>
      </c>
      <c r="F5967">
        <v>3001</v>
      </c>
      <c r="G5967">
        <v>3003</v>
      </c>
      <c r="H5967">
        <v>0</v>
      </c>
      <c r="I5967" t="s">
        <v>4723</v>
      </c>
      <c r="J5967" t="s">
        <v>955</v>
      </c>
      <c r="K5967" t="s">
        <v>956</v>
      </c>
      <c r="L5967">
        <v>1019</v>
      </c>
      <c r="N5967">
        <v>0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  <c r="U5967">
        <v>0</v>
      </c>
    </row>
    <row r="5968" spans="1:21" x14ac:dyDescent="0.25">
      <c r="A5968" t="s">
        <v>482</v>
      </c>
      <c r="B5968" t="s">
        <v>1240</v>
      </c>
      <c r="C5968" t="s">
        <v>2423</v>
      </c>
      <c r="D5968">
        <v>4</v>
      </c>
      <c r="E5968" t="s">
        <v>953</v>
      </c>
      <c r="F5968">
        <v>3001</v>
      </c>
      <c r="G5968" t="s">
        <v>1041</v>
      </c>
      <c r="H5968">
        <v>0</v>
      </c>
      <c r="I5968" t="s">
        <v>4723</v>
      </c>
      <c r="J5968" t="s">
        <v>955</v>
      </c>
      <c r="K5968" t="s">
        <v>956</v>
      </c>
      <c r="L5968">
        <v>1019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0</v>
      </c>
      <c r="T5968">
        <v>0</v>
      </c>
      <c r="U5968">
        <v>0</v>
      </c>
    </row>
    <row r="5969" spans="1:21" x14ac:dyDescent="0.25">
      <c r="A5969" t="s">
        <v>482</v>
      </c>
      <c r="B5969" t="s">
        <v>962</v>
      </c>
      <c r="C5969" t="s">
        <v>4679</v>
      </c>
      <c r="D5969">
        <v>30</v>
      </c>
      <c r="E5969" t="s">
        <v>953</v>
      </c>
      <c r="F5969">
        <v>3093</v>
      </c>
      <c r="G5969">
        <v>3093</v>
      </c>
      <c r="H5969">
        <v>0</v>
      </c>
      <c r="I5969" t="s">
        <v>4723</v>
      </c>
      <c r="J5969" t="s">
        <v>960</v>
      </c>
      <c r="K5969" t="s">
        <v>956</v>
      </c>
      <c r="L5969">
        <v>1019</v>
      </c>
      <c r="N5969">
        <v>0</v>
      </c>
      <c r="O5969">
        <v>0</v>
      </c>
      <c r="P5969">
        <v>0</v>
      </c>
      <c r="Q5969">
        <v>0</v>
      </c>
      <c r="R5969">
        <v>0</v>
      </c>
      <c r="S5969">
        <v>0</v>
      </c>
      <c r="T5969">
        <v>0</v>
      </c>
      <c r="U5969">
        <v>0</v>
      </c>
    </row>
    <row r="5970" spans="1:21" x14ac:dyDescent="0.25">
      <c r="A5970" t="s">
        <v>482</v>
      </c>
      <c r="B5970" t="s">
        <v>962</v>
      </c>
      <c r="C5970" t="s">
        <v>4000</v>
      </c>
      <c r="D5970">
        <v>25</v>
      </c>
      <c r="E5970" t="s">
        <v>953</v>
      </c>
      <c r="F5970">
        <v>3093</v>
      </c>
      <c r="G5970">
        <v>3093</v>
      </c>
      <c r="H5970">
        <v>0</v>
      </c>
      <c r="I5970" t="s">
        <v>4723</v>
      </c>
      <c r="J5970" t="s">
        <v>960</v>
      </c>
      <c r="K5970" t="s">
        <v>956</v>
      </c>
      <c r="L5970">
        <v>1019</v>
      </c>
      <c r="N5970">
        <v>0</v>
      </c>
      <c r="O5970">
        <v>0</v>
      </c>
      <c r="P5970">
        <v>0</v>
      </c>
      <c r="Q5970">
        <v>0</v>
      </c>
      <c r="R5970">
        <v>0</v>
      </c>
      <c r="S5970">
        <v>0</v>
      </c>
      <c r="T5970">
        <v>0</v>
      </c>
      <c r="U5970">
        <v>0</v>
      </c>
    </row>
    <row r="5971" spans="1:21" x14ac:dyDescent="0.25">
      <c r="A5971" t="s">
        <v>482</v>
      </c>
      <c r="B5971" t="s">
        <v>962</v>
      </c>
      <c r="C5971" t="s">
        <v>4401</v>
      </c>
      <c r="D5971">
        <v>30</v>
      </c>
      <c r="E5971" t="s">
        <v>953</v>
      </c>
      <c r="F5971">
        <v>3093</v>
      </c>
      <c r="G5971">
        <v>3093</v>
      </c>
      <c r="H5971">
        <v>0</v>
      </c>
      <c r="I5971" t="s">
        <v>4723</v>
      </c>
      <c r="J5971" t="s">
        <v>960</v>
      </c>
      <c r="K5971" t="s">
        <v>956</v>
      </c>
      <c r="L5971">
        <v>1019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0</v>
      </c>
    </row>
    <row r="5972" spans="1:21" x14ac:dyDescent="0.25">
      <c r="A5972" t="s">
        <v>482</v>
      </c>
      <c r="B5972" t="s">
        <v>962</v>
      </c>
      <c r="C5972" t="s">
        <v>4729</v>
      </c>
      <c r="D5972">
        <v>30</v>
      </c>
      <c r="E5972" t="s">
        <v>953</v>
      </c>
      <c r="F5972">
        <v>3093</v>
      </c>
      <c r="G5972">
        <v>3093</v>
      </c>
      <c r="H5972">
        <v>0</v>
      </c>
      <c r="I5972" t="s">
        <v>4723</v>
      </c>
      <c r="J5972" t="s">
        <v>960</v>
      </c>
      <c r="K5972" t="s">
        <v>956</v>
      </c>
      <c r="L5972">
        <v>1019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</row>
    <row r="5973" spans="1:21" x14ac:dyDescent="0.25">
      <c r="A5973" t="s">
        <v>482</v>
      </c>
      <c r="B5973" t="s">
        <v>962</v>
      </c>
      <c r="C5973" t="s">
        <v>4550</v>
      </c>
      <c r="D5973">
        <v>30</v>
      </c>
      <c r="E5973" t="s">
        <v>953</v>
      </c>
      <c r="F5973">
        <v>3093</v>
      </c>
      <c r="G5973">
        <v>3093</v>
      </c>
      <c r="H5973">
        <v>0</v>
      </c>
      <c r="I5973" t="s">
        <v>4723</v>
      </c>
      <c r="J5973" t="s">
        <v>960</v>
      </c>
      <c r="K5973" t="s">
        <v>956</v>
      </c>
      <c r="L5973">
        <v>1019</v>
      </c>
      <c r="N5973">
        <v>0</v>
      </c>
      <c r="O5973">
        <v>0</v>
      </c>
      <c r="P5973">
        <v>0</v>
      </c>
      <c r="Q5973">
        <v>0</v>
      </c>
      <c r="R5973">
        <v>0</v>
      </c>
      <c r="S5973">
        <v>0</v>
      </c>
      <c r="T5973">
        <v>0</v>
      </c>
      <c r="U5973">
        <v>0</v>
      </c>
    </row>
    <row r="5974" spans="1:21" x14ac:dyDescent="0.25">
      <c r="A5974" t="s">
        <v>482</v>
      </c>
      <c r="B5974" t="s">
        <v>962</v>
      </c>
      <c r="C5974" t="s">
        <v>4730</v>
      </c>
      <c r="D5974">
        <v>30</v>
      </c>
      <c r="E5974" t="s">
        <v>953</v>
      </c>
      <c r="F5974">
        <v>3093</v>
      </c>
      <c r="G5974">
        <v>3093</v>
      </c>
      <c r="H5974">
        <v>0</v>
      </c>
      <c r="I5974" t="s">
        <v>4723</v>
      </c>
      <c r="J5974" t="s">
        <v>960</v>
      </c>
      <c r="K5974" t="s">
        <v>956</v>
      </c>
      <c r="L5974">
        <v>1019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</row>
    <row r="5975" spans="1:21" x14ac:dyDescent="0.25">
      <c r="A5975" t="s">
        <v>482</v>
      </c>
      <c r="B5975" t="s">
        <v>962</v>
      </c>
      <c r="C5975" t="s">
        <v>6086</v>
      </c>
      <c r="D5975">
        <v>70</v>
      </c>
      <c r="E5975" t="s">
        <v>953</v>
      </c>
      <c r="F5975">
        <v>3093</v>
      </c>
      <c r="G5975">
        <v>3093</v>
      </c>
      <c r="H5975">
        <v>0</v>
      </c>
      <c r="I5975" t="s">
        <v>4723</v>
      </c>
      <c r="J5975" t="s">
        <v>960</v>
      </c>
      <c r="K5975" t="s">
        <v>956</v>
      </c>
      <c r="L5975">
        <v>1019</v>
      </c>
      <c r="N5975">
        <v>0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0</v>
      </c>
      <c r="U5975">
        <v>0</v>
      </c>
    </row>
    <row r="5976" spans="1:21" x14ac:dyDescent="0.25">
      <c r="A5976" t="s">
        <v>482</v>
      </c>
      <c r="B5976" t="s">
        <v>962</v>
      </c>
      <c r="C5976" t="s">
        <v>6901</v>
      </c>
      <c r="D5976">
        <v>70</v>
      </c>
      <c r="E5976" t="s">
        <v>953</v>
      </c>
      <c r="F5976">
        <v>3093</v>
      </c>
      <c r="G5976">
        <v>3093</v>
      </c>
      <c r="H5976">
        <v>0</v>
      </c>
      <c r="I5976" t="s">
        <v>4723</v>
      </c>
      <c r="J5976" t="s">
        <v>960</v>
      </c>
      <c r="K5976" t="s">
        <v>956</v>
      </c>
      <c r="L5976">
        <v>1019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</row>
    <row r="5977" spans="1:21" x14ac:dyDescent="0.25">
      <c r="A5977" t="s">
        <v>482</v>
      </c>
      <c r="B5977" t="s">
        <v>962</v>
      </c>
      <c r="C5977" t="s">
        <v>6902</v>
      </c>
      <c r="D5977">
        <v>60</v>
      </c>
      <c r="E5977" t="s">
        <v>953</v>
      </c>
      <c r="F5977">
        <v>3093</v>
      </c>
      <c r="G5977">
        <v>3093</v>
      </c>
      <c r="H5977">
        <v>0</v>
      </c>
      <c r="I5977" t="s">
        <v>4723</v>
      </c>
      <c r="J5977" t="s">
        <v>960</v>
      </c>
      <c r="K5977" t="s">
        <v>956</v>
      </c>
      <c r="L5977">
        <v>1019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0</v>
      </c>
      <c r="U5977">
        <v>0</v>
      </c>
    </row>
    <row r="5978" spans="1:21" x14ac:dyDescent="0.25">
      <c r="A5978" t="s">
        <v>482</v>
      </c>
      <c r="B5978" t="s">
        <v>959</v>
      </c>
      <c r="C5978" t="s">
        <v>4731</v>
      </c>
      <c r="D5978">
        <v>2</v>
      </c>
      <c r="E5978" t="s">
        <v>953</v>
      </c>
      <c r="F5978">
        <v>3093</v>
      </c>
      <c r="G5978">
        <v>9999</v>
      </c>
      <c r="H5978">
        <v>0</v>
      </c>
      <c r="I5978" t="s">
        <v>4723</v>
      </c>
      <c r="J5978" t="s">
        <v>960</v>
      </c>
      <c r="K5978" t="s">
        <v>956</v>
      </c>
      <c r="L5978">
        <v>1019</v>
      </c>
      <c r="N5978">
        <v>0</v>
      </c>
      <c r="O5978">
        <v>0</v>
      </c>
      <c r="P5978">
        <v>0</v>
      </c>
      <c r="Q5978">
        <v>0</v>
      </c>
      <c r="R5978">
        <v>0</v>
      </c>
      <c r="S5978">
        <v>0</v>
      </c>
      <c r="T5978">
        <v>0</v>
      </c>
      <c r="U5978">
        <v>0</v>
      </c>
    </row>
    <row r="5979" spans="1:21" x14ac:dyDescent="0.25">
      <c r="A5979" t="s">
        <v>481</v>
      </c>
      <c r="B5979" t="s">
        <v>952</v>
      </c>
      <c r="C5979" t="s">
        <v>6903</v>
      </c>
      <c r="D5979">
        <v>100</v>
      </c>
      <c r="E5979" t="s">
        <v>953</v>
      </c>
      <c r="F5979">
        <v>3001</v>
      </c>
      <c r="G5979">
        <v>1003</v>
      </c>
      <c r="H5979">
        <v>0</v>
      </c>
      <c r="I5979" t="s">
        <v>4732</v>
      </c>
      <c r="J5979" t="s">
        <v>955</v>
      </c>
      <c r="K5979" t="s">
        <v>956</v>
      </c>
      <c r="L5979">
        <v>1019</v>
      </c>
      <c r="N5979">
        <v>0</v>
      </c>
      <c r="O5979">
        <v>0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</v>
      </c>
    </row>
    <row r="5980" spans="1:21" x14ac:dyDescent="0.25">
      <c r="A5980" t="s">
        <v>481</v>
      </c>
      <c r="B5980" t="s">
        <v>952</v>
      </c>
      <c r="C5980" t="s">
        <v>6586</v>
      </c>
      <c r="D5980">
        <v>90</v>
      </c>
      <c r="E5980" t="s">
        <v>953</v>
      </c>
      <c r="F5980">
        <v>3001</v>
      </c>
      <c r="G5980">
        <v>1003</v>
      </c>
      <c r="H5980">
        <v>0</v>
      </c>
      <c r="I5980" t="s">
        <v>4732</v>
      </c>
      <c r="J5980" t="s">
        <v>955</v>
      </c>
      <c r="K5980" t="s">
        <v>956</v>
      </c>
      <c r="L5980">
        <v>1019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</row>
    <row r="5981" spans="1:21" x14ac:dyDescent="0.25">
      <c r="A5981" t="s">
        <v>481</v>
      </c>
      <c r="B5981" t="s">
        <v>957</v>
      </c>
      <c r="C5981">
        <v>3150591</v>
      </c>
      <c r="D5981">
        <v>4</v>
      </c>
      <c r="E5981" t="s">
        <v>953</v>
      </c>
      <c r="F5981">
        <v>3001</v>
      </c>
      <c r="G5981">
        <v>3003</v>
      </c>
      <c r="H5981">
        <v>0</v>
      </c>
      <c r="I5981" t="s">
        <v>4732</v>
      </c>
      <c r="J5981" t="s">
        <v>955</v>
      </c>
      <c r="K5981" t="s">
        <v>956</v>
      </c>
      <c r="L5981">
        <v>1019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</row>
    <row r="5982" spans="1:21" x14ac:dyDescent="0.25">
      <c r="A5982" t="s">
        <v>481</v>
      </c>
      <c r="B5982" t="s">
        <v>957</v>
      </c>
      <c r="C5982" t="s">
        <v>958</v>
      </c>
      <c r="D5982">
        <v>161</v>
      </c>
      <c r="E5982" t="s">
        <v>953</v>
      </c>
      <c r="F5982">
        <v>3001</v>
      </c>
      <c r="G5982">
        <v>3003</v>
      </c>
      <c r="H5982">
        <v>0</v>
      </c>
      <c r="I5982" t="s">
        <v>4732</v>
      </c>
      <c r="J5982" t="s">
        <v>955</v>
      </c>
      <c r="K5982" t="s">
        <v>956</v>
      </c>
      <c r="L5982">
        <v>1019</v>
      </c>
      <c r="N5982">
        <v>0</v>
      </c>
      <c r="O5982">
        <v>0</v>
      </c>
      <c r="P5982">
        <v>0</v>
      </c>
      <c r="Q5982">
        <v>0</v>
      </c>
      <c r="R5982">
        <v>0</v>
      </c>
      <c r="S5982">
        <v>0</v>
      </c>
      <c r="T5982">
        <v>0</v>
      </c>
      <c r="U5982">
        <v>0</v>
      </c>
    </row>
    <row r="5983" spans="1:21" x14ac:dyDescent="0.25">
      <c r="A5983" t="s">
        <v>481</v>
      </c>
      <c r="B5983" t="s">
        <v>959</v>
      </c>
      <c r="C5983" t="s">
        <v>2481</v>
      </c>
      <c r="D5983">
        <v>1</v>
      </c>
      <c r="E5983" t="s">
        <v>953</v>
      </c>
      <c r="F5983">
        <v>3093</v>
      </c>
      <c r="G5983">
        <v>9999</v>
      </c>
      <c r="H5983">
        <v>0</v>
      </c>
      <c r="I5983" t="s">
        <v>4732</v>
      </c>
      <c r="J5983" t="s">
        <v>960</v>
      </c>
      <c r="K5983" t="s">
        <v>956</v>
      </c>
      <c r="L5983">
        <v>1019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</row>
    <row r="5984" spans="1:21" x14ac:dyDescent="0.25">
      <c r="A5984" t="s">
        <v>480</v>
      </c>
      <c r="D5984">
        <v>0</v>
      </c>
      <c r="E5984" t="s">
        <v>953</v>
      </c>
      <c r="F5984">
        <v>3001</v>
      </c>
      <c r="H5984">
        <v>90</v>
      </c>
      <c r="I5984" t="s">
        <v>2669</v>
      </c>
      <c r="J5984" t="s">
        <v>955</v>
      </c>
      <c r="K5984" t="s">
        <v>956</v>
      </c>
      <c r="L5984">
        <v>1019</v>
      </c>
      <c r="N5984">
        <v>0</v>
      </c>
      <c r="O5984">
        <v>90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</row>
    <row r="5985" spans="1:21" x14ac:dyDescent="0.25">
      <c r="A5985" t="s">
        <v>480</v>
      </c>
      <c r="B5985" t="s">
        <v>957</v>
      </c>
      <c r="C5985" t="s">
        <v>958</v>
      </c>
      <c r="D5985">
        <v>53</v>
      </c>
      <c r="E5985" t="s">
        <v>953</v>
      </c>
      <c r="F5985">
        <v>3001</v>
      </c>
      <c r="G5985">
        <v>3003</v>
      </c>
      <c r="H5985">
        <v>0</v>
      </c>
      <c r="I5985" t="s">
        <v>2669</v>
      </c>
      <c r="J5985" t="s">
        <v>955</v>
      </c>
      <c r="K5985" t="s">
        <v>956</v>
      </c>
      <c r="L5985">
        <v>1019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</row>
    <row r="5986" spans="1:21" x14ac:dyDescent="0.25">
      <c r="A5986" t="s">
        <v>480</v>
      </c>
      <c r="B5986" t="s">
        <v>964</v>
      </c>
      <c r="C5986" t="s">
        <v>5394</v>
      </c>
      <c r="D5986">
        <v>20</v>
      </c>
      <c r="E5986" t="s">
        <v>953</v>
      </c>
      <c r="F5986">
        <v>3093</v>
      </c>
      <c r="G5986">
        <v>3000</v>
      </c>
      <c r="H5986">
        <v>0</v>
      </c>
      <c r="I5986" t="s">
        <v>2669</v>
      </c>
      <c r="J5986" t="s">
        <v>960</v>
      </c>
      <c r="K5986" t="s">
        <v>956</v>
      </c>
      <c r="L5986">
        <v>1019</v>
      </c>
      <c r="N5986">
        <v>0</v>
      </c>
      <c r="O5986">
        <v>0</v>
      </c>
      <c r="P5986">
        <v>0</v>
      </c>
      <c r="Q5986">
        <v>0</v>
      </c>
      <c r="R5986">
        <v>0</v>
      </c>
      <c r="S5986">
        <v>0</v>
      </c>
      <c r="T5986">
        <v>0</v>
      </c>
      <c r="U5986">
        <v>0</v>
      </c>
    </row>
    <row r="5987" spans="1:21" x14ac:dyDescent="0.25">
      <c r="A5987" t="s">
        <v>480</v>
      </c>
      <c r="B5987" t="s">
        <v>964</v>
      </c>
      <c r="C5987" t="s">
        <v>7083</v>
      </c>
      <c r="D5987">
        <v>20</v>
      </c>
      <c r="E5987" t="s">
        <v>953</v>
      </c>
      <c r="F5987">
        <v>3093</v>
      </c>
      <c r="G5987">
        <v>3000</v>
      </c>
      <c r="H5987">
        <v>0</v>
      </c>
      <c r="I5987" t="s">
        <v>2669</v>
      </c>
      <c r="J5987" t="s">
        <v>960</v>
      </c>
      <c r="K5987" t="s">
        <v>956</v>
      </c>
      <c r="L5987">
        <v>1019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0</v>
      </c>
      <c r="U5987">
        <v>0</v>
      </c>
    </row>
    <row r="5988" spans="1:21" x14ac:dyDescent="0.25">
      <c r="A5988" t="s">
        <v>480</v>
      </c>
      <c r="B5988" t="s">
        <v>962</v>
      </c>
      <c r="C5988" t="s">
        <v>6904</v>
      </c>
      <c r="D5988">
        <v>20</v>
      </c>
      <c r="E5988" t="s">
        <v>953</v>
      </c>
      <c r="F5988">
        <v>3093</v>
      </c>
      <c r="G5988">
        <v>3093</v>
      </c>
      <c r="H5988">
        <v>0</v>
      </c>
      <c r="I5988" t="s">
        <v>2669</v>
      </c>
      <c r="J5988" t="s">
        <v>960</v>
      </c>
      <c r="K5988" t="s">
        <v>956</v>
      </c>
      <c r="L5988">
        <v>1019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0</v>
      </c>
      <c r="U5988">
        <v>0</v>
      </c>
    </row>
    <row r="5989" spans="1:21" x14ac:dyDescent="0.25">
      <c r="A5989" t="s">
        <v>480</v>
      </c>
      <c r="B5989" t="s">
        <v>959</v>
      </c>
      <c r="C5989" t="s">
        <v>4733</v>
      </c>
      <c r="D5989">
        <v>1</v>
      </c>
      <c r="E5989" t="s">
        <v>953</v>
      </c>
      <c r="F5989">
        <v>3093</v>
      </c>
      <c r="G5989">
        <v>9999</v>
      </c>
      <c r="H5989">
        <v>0</v>
      </c>
      <c r="I5989" t="s">
        <v>2669</v>
      </c>
      <c r="J5989" t="s">
        <v>960</v>
      </c>
      <c r="K5989" t="s">
        <v>956</v>
      </c>
      <c r="L5989">
        <v>1019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</row>
    <row r="5990" spans="1:21" x14ac:dyDescent="0.25">
      <c r="A5990" t="s">
        <v>480</v>
      </c>
      <c r="B5990" t="s">
        <v>959</v>
      </c>
      <c r="C5990" t="s">
        <v>4734</v>
      </c>
      <c r="D5990">
        <v>1</v>
      </c>
      <c r="E5990" t="s">
        <v>953</v>
      </c>
      <c r="F5990">
        <v>3093</v>
      </c>
      <c r="G5990">
        <v>9999</v>
      </c>
      <c r="H5990">
        <v>0</v>
      </c>
      <c r="I5990" t="s">
        <v>2669</v>
      </c>
      <c r="J5990" t="s">
        <v>960</v>
      </c>
      <c r="K5990" t="s">
        <v>956</v>
      </c>
      <c r="L5990">
        <v>1019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</row>
    <row r="5991" spans="1:21" x14ac:dyDescent="0.25">
      <c r="A5991" t="s">
        <v>479</v>
      </c>
      <c r="D5991">
        <v>0</v>
      </c>
      <c r="E5991" t="s">
        <v>953</v>
      </c>
      <c r="F5991">
        <v>3001</v>
      </c>
      <c r="H5991">
        <v>60</v>
      </c>
      <c r="I5991" t="s">
        <v>2671</v>
      </c>
      <c r="J5991" t="s">
        <v>955</v>
      </c>
      <c r="K5991" t="s">
        <v>956</v>
      </c>
      <c r="L5991">
        <v>1019</v>
      </c>
      <c r="N5991">
        <v>0</v>
      </c>
      <c r="O5991">
        <v>60</v>
      </c>
      <c r="P5991">
        <v>0</v>
      </c>
      <c r="Q5991">
        <v>0</v>
      </c>
      <c r="R5991">
        <v>0</v>
      </c>
      <c r="S5991">
        <v>0</v>
      </c>
      <c r="T5991">
        <v>0</v>
      </c>
      <c r="U5991">
        <v>0</v>
      </c>
    </row>
    <row r="5992" spans="1:21" x14ac:dyDescent="0.25">
      <c r="A5992" t="s">
        <v>479</v>
      </c>
      <c r="B5992" t="s">
        <v>952</v>
      </c>
      <c r="C5992" t="s">
        <v>6905</v>
      </c>
      <c r="D5992">
        <v>10</v>
      </c>
      <c r="E5992" t="s">
        <v>953</v>
      </c>
      <c r="F5992">
        <v>3001</v>
      </c>
      <c r="G5992">
        <v>1003</v>
      </c>
      <c r="H5992">
        <v>0</v>
      </c>
      <c r="I5992" t="s">
        <v>2671</v>
      </c>
      <c r="J5992" t="s">
        <v>955</v>
      </c>
      <c r="K5992" t="s">
        <v>956</v>
      </c>
      <c r="L5992">
        <v>1019</v>
      </c>
      <c r="N5992">
        <v>0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</v>
      </c>
    </row>
    <row r="5993" spans="1:21" x14ac:dyDescent="0.25">
      <c r="A5993" t="s">
        <v>479</v>
      </c>
      <c r="B5993" t="s">
        <v>952</v>
      </c>
      <c r="C5993" t="s">
        <v>6906</v>
      </c>
      <c r="D5993">
        <v>20</v>
      </c>
      <c r="E5993" t="s">
        <v>953</v>
      </c>
      <c r="F5993">
        <v>3001</v>
      </c>
      <c r="G5993">
        <v>1003</v>
      </c>
      <c r="H5993">
        <v>0</v>
      </c>
      <c r="I5993" t="s">
        <v>2671</v>
      </c>
      <c r="J5993" t="s">
        <v>955</v>
      </c>
      <c r="K5993" t="s">
        <v>956</v>
      </c>
      <c r="L5993">
        <v>1019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</row>
    <row r="5994" spans="1:21" x14ac:dyDescent="0.25">
      <c r="A5994" t="s">
        <v>479</v>
      </c>
      <c r="B5994" t="s">
        <v>952</v>
      </c>
      <c r="C5994" t="s">
        <v>5286</v>
      </c>
      <c r="D5994">
        <v>20</v>
      </c>
      <c r="E5994" t="s">
        <v>953</v>
      </c>
      <c r="F5994">
        <v>3001</v>
      </c>
      <c r="G5994">
        <v>1003</v>
      </c>
      <c r="H5994">
        <v>0</v>
      </c>
      <c r="I5994" t="s">
        <v>2671</v>
      </c>
      <c r="J5994" t="s">
        <v>955</v>
      </c>
      <c r="K5994" t="s">
        <v>956</v>
      </c>
      <c r="L5994">
        <v>1019</v>
      </c>
      <c r="N5994">
        <v>0</v>
      </c>
      <c r="O5994">
        <v>0</v>
      </c>
      <c r="P5994">
        <v>0</v>
      </c>
      <c r="Q5994">
        <v>0</v>
      </c>
      <c r="R5994">
        <v>0</v>
      </c>
      <c r="S5994">
        <v>0</v>
      </c>
      <c r="T5994">
        <v>0</v>
      </c>
      <c r="U5994">
        <v>0</v>
      </c>
    </row>
    <row r="5995" spans="1:21" x14ac:dyDescent="0.25">
      <c r="A5995" t="s">
        <v>479</v>
      </c>
      <c r="B5995" t="s">
        <v>952</v>
      </c>
      <c r="C5995" t="s">
        <v>5707</v>
      </c>
      <c r="D5995">
        <v>20</v>
      </c>
      <c r="E5995" t="s">
        <v>953</v>
      </c>
      <c r="F5995">
        <v>3001</v>
      </c>
      <c r="G5995">
        <v>1003</v>
      </c>
      <c r="H5995">
        <v>0</v>
      </c>
      <c r="I5995" t="s">
        <v>2671</v>
      </c>
      <c r="J5995" t="s">
        <v>955</v>
      </c>
      <c r="K5995" t="s">
        <v>956</v>
      </c>
      <c r="L5995">
        <v>1019</v>
      </c>
      <c r="N5995">
        <v>0</v>
      </c>
      <c r="O5995">
        <v>0</v>
      </c>
      <c r="P5995">
        <v>0</v>
      </c>
      <c r="Q5995">
        <v>0</v>
      </c>
      <c r="R5995">
        <v>0</v>
      </c>
      <c r="S5995">
        <v>0</v>
      </c>
      <c r="T5995">
        <v>0</v>
      </c>
      <c r="U5995">
        <v>0</v>
      </c>
    </row>
    <row r="5996" spans="1:21" x14ac:dyDescent="0.25">
      <c r="A5996" t="s">
        <v>479</v>
      </c>
      <c r="B5996" t="s">
        <v>952</v>
      </c>
      <c r="C5996" t="s">
        <v>6907</v>
      </c>
      <c r="D5996">
        <v>20</v>
      </c>
      <c r="E5996" t="s">
        <v>953</v>
      </c>
      <c r="F5996">
        <v>3001</v>
      </c>
      <c r="G5996">
        <v>1003</v>
      </c>
      <c r="H5996">
        <v>0</v>
      </c>
      <c r="I5996" t="s">
        <v>2671</v>
      </c>
      <c r="J5996" t="s">
        <v>955</v>
      </c>
      <c r="K5996" t="s">
        <v>956</v>
      </c>
      <c r="L5996">
        <v>1019</v>
      </c>
      <c r="N5996">
        <v>0</v>
      </c>
      <c r="O5996">
        <v>0</v>
      </c>
      <c r="P5996">
        <v>0</v>
      </c>
      <c r="Q5996">
        <v>0</v>
      </c>
      <c r="R5996">
        <v>0</v>
      </c>
      <c r="S5996">
        <v>0</v>
      </c>
      <c r="T5996">
        <v>0</v>
      </c>
      <c r="U5996">
        <v>0</v>
      </c>
    </row>
    <row r="5997" spans="1:21" x14ac:dyDescent="0.25">
      <c r="A5997" t="s">
        <v>479</v>
      </c>
      <c r="B5997" t="s">
        <v>957</v>
      </c>
      <c r="C5997" t="s">
        <v>958</v>
      </c>
      <c r="D5997">
        <v>31</v>
      </c>
      <c r="E5997" t="s">
        <v>953</v>
      </c>
      <c r="F5997">
        <v>3001</v>
      </c>
      <c r="G5997">
        <v>3003</v>
      </c>
      <c r="H5997">
        <v>0</v>
      </c>
      <c r="I5997" t="s">
        <v>2671</v>
      </c>
      <c r="J5997" t="s">
        <v>955</v>
      </c>
      <c r="K5997" t="s">
        <v>956</v>
      </c>
      <c r="L5997">
        <v>1019</v>
      </c>
      <c r="N5997">
        <v>0</v>
      </c>
      <c r="O5997">
        <v>0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0</v>
      </c>
    </row>
    <row r="5998" spans="1:21" x14ac:dyDescent="0.25">
      <c r="A5998" t="s">
        <v>479</v>
      </c>
      <c r="B5998" t="s">
        <v>1240</v>
      </c>
      <c r="C5998" t="s">
        <v>2423</v>
      </c>
      <c r="D5998">
        <v>4</v>
      </c>
      <c r="E5998" t="s">
        <v>953</v>
      </c>
      <c r="F5998">
        <v>3001</v>
      </c>
      <c r="G5998" t="s">
        <v>1041</v>
      </c>
      <c r="H5998">
        <v>0</v>
      </c>
      <c r="I5998" t="s">
        <v>2671</v>
      </c>
      <c r="J5998" t="s">
        <v>955</v>
      </c>
      <c r="K5998" t="s">
        <v>956</v>
      </c>
      <c r="L5998">
        <v>1019</v>
      </c>
      <c r="N5998">
        <v>0</v>
      </c>
      <c r="O5998">
        <v>0</v>
      </c>
      <c r="P5998">
        <v>0</v>
      </c>
      <c r="Q5998">
        <v>0</v>
      </c>
      <c r="R5998">
        <v>0</v>
      </c>
      <c r="S5998">
        <v>0</v>
      </c>
      <c r="T5998">
        <v>0</v>
      </c>
      <c r="U5998">
        <v>0</v>
      </c>
    </row>
    <row r="5999" spans="1:21" x14ac:dyDescent="0.25">
      <c r="A5999" t="s">
        <v>479</v>
      </c>
      <c r="B5999" t="s">
        <v>964</v>
      </c>
      <c r="C5999" t="s">
        <v>5321</v>
      </c>
      <c r="D5999">
        <v>20</v>
      </c>
      <c r="E5999" t="s">
        <v>953</v>
      </c>
      <c r="F5999">
        <v>3093</v>
      </c>
      <c r="G5999">
        <v>3000</v>
      </c>
      <c r="H5999">
        <v>0</v>
      </c>
      <c r="I5999" t="s">
        <v>2671</v>
      </c>
      <c r="J5999" t="s">
        <v>960</v>
      </c>
      <c r="K5999" t="s">
        <v>956</v>
      </c>
      <c r="L5999">
        <v>1019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0</v>
      </c>
      <c r="T5999">
        <v>0</v>
      </c>
      <c r="U5999">
        <v>0</v>
      </c>
    </row>
    <row r="6000" spans="1:21" x14ac:dyDescent="0.25">
      <c r="A6000" t="s">
        <v>479</v>
      </c>
      <c r="B6000" t="s">
        <v>964</v>
      </c>
      <c r="C6000" t="s">
        <v>6908</v>
      </c>
      <c r="D6000">
        <v>10</v>
      </c>
      <c r="E6000" t="s">
        <v>953</v>
      </c>
      <c r="F6000">
        <v>3093</v>
      </c>
      <c r="G6000">
        <v>3000</v>
      </c>
      <c r="H6000">
        <v>0</v>
      </c>
      <c r="I6000" t="s">
        <v>2671</v>
      </c>
      <c r="J6000" t="s">
        <v>960</v>
      </c>
      <c r="K6000" t="s">
        <v>956</v>
      </c>
      <c r="L6000">
        <v>1019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0</v>
      </c>
      <c r="T6000">
        <v>0</v>
      </c>
      <c r="U6000">
        <v>0</v>
      </c>
    </row>
    <row r="6001" spans="1:21" x14ac:dyDescent="0.25">
      <c r="A6001" t="s">
        <v>479</v>
      </c>
      <c r="B6001" t="s">
        <v>1007</v>
      </c>
      <c r="C6001" t="s">
        <v>958</v>
      </c>
      <c r="D6001">
        <v>1</v>
      </c>
      <c r="E6001" t="s">
        <v>953</v>
      </c>
      <c r="F6001">
        <v>3093</v>
      </c>
      <c r="G6001" t="s">
        <v>1008</v>
      </c>
      <c r="H6001">
        <v>0</v>
      </c>
      <c r="I6001" t="s">
        <v>2671</v>
      </c>
      <c r="J6001" t="s">
        <v>960</v>
      </c>
      <c r="K6001" t="s">
        <v>956</v>
      </c>
      <c r="L6001">
        <v>1019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0</v>
      </c>
      <c r="T6001">
        <v>0</v>
      </c>
      <c r="U6001">
        <v>0</v>
      </c>
    </row>
    <row r="6002" spans="1:21" x14ac:dyDescent="0.25">
      <c r="A6002" t="s">
        <v>478</v>
      </c>
      <c r="B6002" t="s">
        <v>952</v>
      </c>
      <c r="C6002" t="s">
        <v>6909</v>
      </c>
      <c r="D6002">
        <v>60</v>
      </c>
      <c r="E6002" t="s">
        <v>953</v>
      </c>
      <c r="F6002">
        <v>3001</v>
      </c>
      <c r="G6002">
        <v>1003</v>
      </c>
      <c r="H6002">
        <v>0</v>
      </c>
      <c r="I6002" t="s">
        <v>2673</v>
      </c>
      <c r="J6002" t="s">
        <v>955</v>
      </c>
      <c r="K6002" t="s">
        <v>956</v>
      </c>
      <c r="L6002">
        <v>1019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0</v>
      </c>
      <c r="T6002">
        <v>0</v>
      </c>
      <c r="U6002">
        <v>0</v>
      </c>
    </row>
    <row r="6003" spans="1:21" x14ac:dyDescent="0.25">
      <c r="A6003" t="s">
        <v>478</v>
      </c>
      <c r="B6003" t="s">
        <v>952</v>
      </c>
      <c r="C6003" t="s">
        <v>6910</v>
      </c>
      <c r="D6003">
        <v>60</v>
      </c>
      <c r="E6003" t="s">
        <v>953</v>
      </c>
      <c r="F6003">
        <v>3001</v>
      </c>
      <c r="G6003">
        <v>1003</v>
      </c>
      <c r="H6003">
        <v>0</v>
      </c>
      <c r="I6003" t="s">
        <v>2673</v>
      </c>
      <c r="J6003" t="s">
        <v>955</v>
      </c>
      <c r="K6003" t="s">
        <v>956</v>
      </c>
      <c r="L6003">
        <v>1019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</row>
    <row r="6004" spans="1:21" x14ac:dyDescent="0.25">
      <c r="A6004" t="s">
        <v>478</v>
      </c>
      <c r="B6004" t="s">
        <v>952</v>
      </c>
      <c r="C6004" t="s">
        <v>5665</v>
      </c>
      <c r="D6004">
        <v>60</v>
      </c>
      <c r="E6004" t="s">
        <v>953</v>
      </c>
      <c r="F6004">
        <v>3001</v>
      </c>
      <c r="G6004">
        <v>1003</v>
      </c>
      <c r="H6004">
        <v>0</v>
      </c>
      <c r="I6004" t="s">
        <v>2673</v>
      </c>
      <c r="J6004" t="s">
        <v>955</v>
      </c>
      <c r="K6004" t="s">
        <v>956</v>
      </c>
      <c r="L6004">
        <v>1019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  <c r="U6004">
        <v>0</v>
      </c>
    </row>
    <row r="6005" spans="1:21" x14ac:dyDescent="0.25">
      <c r="A6005" t="s">
        <v>478</v>
      </c>
      <c r="B6005" t="s">
        <v>952</v>
      </c>
      <c r="C6005" t="s">
        <v>6911</v>
      </c>
      <c r="D6005">
        <v>20</v>
      </c>
      <c r="E6005" t="s">
        <v>953</v>
      </c>
      <c r="F6005">
        <v>3001</v>
      </c>
      <c r="G6005">
        <v>1003</v>
      </c>
      <c r="H6005">
        <v>0</v>
      </c>
      <c r="I6005" t="s">
        <v>2673</v>
      </c>
      <c r="J6005" t="s">
        <v>955</v>
      </c>
      <c r="K6005" t="s">
        <v>956</v>
      </c>
      <c r="L6005">
        <v>1019</v>
      </c>
      <c r="N6005">
        <v>0</v>
      </c>
      <c r="O6005">
        <v>0</v>
      </c>
      <c r="P6005">
        <v>0</v>
      </c>
      <c r="Q6005">
        <v>0</v>
      </c>
      <c r="R6005">
        <v>0</v>
      </c>
      <c r="S6005">
        <v>0</v>
      </c>
      <c r="T6005">
        <v>0</v>
      </c>
      <c r="U6005">
        <v>0</v>
      </c>
    </row>
    <row r="6006" spans="1:21" x14ac:dyDescent="0.25">
      <c r="A6006" t="s">
        <v>478</v>
      </c>
      <c r="B6006" t="s">
        <v>957</v>
      </c>
      <c r="C6006" t="s">
        <v>958</v>
      </c>
      <c r="D6006">
        <v>133</v>
      </c>
      <c r="E6006" t="s">
        <v>953</v>
      </c>
      <c r="F6006">
        <v>3001</v>
      </c>
      <c r="G6006">
        <v>3003</v>
      </c>
      <c r="H6006">
        <v>0</v>
      </c>
      <c r="I6006" t="s">
        <v>2673</v>
      </c>
      <c r="J6006" t="s">
        <v>955</v>
      </c>
      <c r="K6006" t="s">
        <v>956</v>
      </c>
      <c r="L6006">
        <v>1019</v>
      </c>
      <c r="N6006">
        <v>0</v>
      </c>
      <c r="O6006">
        <v>0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</v>
      </c>
    </row>
    <row r="6007" spans="1:21" x14ac:dyDescent="0.25">
      <c r="A6007" t="s">
        <v>478</v>
      </c>
      <c r="B6007" t="s">
        <v>964</v>
      </c>
      <c r="C6007" t="s">
        <v>6479</v>
      </c>
      <c r="D6007">
        <v>60</v>
      </c>
      <c r="E6007" t="s">
        <v>953</v>
      </c>
      <c r="F6007">
        <v>3093</v>
      </c>
      <c r="G6007">
        <v>3000</v>
      </c>
      <c r="H6007">
        <v>0</v>
      </c>
      <c r="I6007" t="s">
        <v>2673</v>
      </c>
      <c r="J6007" t="s">
        <v>960</v>
      </c>
      <c r="K6007" t="s">
        <v>956</v>
      </c>
      <c r="L6007">
        <v>1019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</row>
    <row r="6008" spans="1:21" x14ac:dyDescent="0.25">
      <c r="A6008" t="s">
        <v>478</v>
      </c>
      <c r="B6008" t="s">
        <v>959</v>
      </c>
      <c r="C6008" t="s">
        <v>2481</v>
      </c>
      <c r="D6008">
        <v>2</v>
      </c>
      <c r="E6008" t="s">
        <v>953</v>
      </c>
      <c r="F6008">
        <v>3093</v>
      </c>
      <c r="G6008">
        <v>9999</v>
      </c>
      <c r="H6008">
        <v>0</v>
      </c>
      <c r="I6008" t="s">
        <v>2673</v>
      </c>
      <c r="J6008" t="s">
        <v>960</v>
      </c>
      <c r="K6008" t="s">
        <v>956</v>
      </c>
      <c r="L6008">
        <v>1019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0</v>
      </c>
      <c r="T6008">
        <v>0</v>
      </c>
      <c r="U6008">
        <v>0</v>
      </c>
    </row>
    <row r="6009" spans="1:21" x14ac:dyDescent="0.25">
      <c r="A6009" t="s">
        <v>477</v>
      </c>
      <c r="B6009" t="s">
        <v>952</v>
      </c>
      <c r="C6009" t="s">
        <v>6912</v>
      </c>
      <c r="D6009">
        <v>60</v>
      </c>
      <c r="E6009" t="s">
        <v>953</v>
      </c>
      <c r="F6009">
        <v>3001</v>
      </c>
      <c r="G6009">
        <v>1003</v>
      </c>
      <c r="H6009">
        <v>0</v>
      </c>
      <c r="I6009" t="s">
        <v>2675</v>
      </c>
      <c r="J6009" t="s">
        <v>955</v>
      </c>
      <c r="K6009" t="s">
        <v>956</v>
      </c>
      <c r="L6009">
        <v>1019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</row>
    <row r="6010" spans="1:21" x14ac:dyDescent="0.25">
      <c r="A6010" t="s">
        <v>477</v>
      </c>
      <c r="B6010" t="s">
        <v>952</v>
      </c>
      <c r="C6010" t="s">
        <v>6913</v>
      </c>
      <c r="D6010">
        <v>20</v>
      </c>
      <c r="E6010" t="s">
        <v>953</v>
      </c>
      <c r="F6010">
        <v>3001</v>
      </c>
      <c r="G6010">
        <v>1003</v>
      </c>
      <c r="H6010">
        <v>0</v>
      </c>
      <c r="I6010" t="s">
        <v>2675</v>
      </c>
      <c r="J6010" t="s">
        <v>955</v>
      </c>
      <c r="K6010" t="s">
        <v>956</v>
      </c>
      <c r="L6010">
        <v>1019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0</v>
      </c>
      <c r="T6010">
        <v>0</v>
      </c>
      <c r="U6010">
        <v>0</v>
      </c>
    </row>
    <row r="6011" spans="1:21" x14ac:dyDescent="0.25">
      <c r="A6011" t="s">
        <v>477</v>
      </c>
      <c r="B6011" t="s">
        <v>952</v>
      </c>
      <c r="C6011" t="s">
        <v>6914</v>
      </c>
      <c r="D6011">
        <v>60</v>
      </c>
      <c r="E6011" t="s">
        <v>953</v>
      </c>
      <c r="F6011">
        <v>3001</v>
      </c>
      <c r="G6011">
        <v>1003</v>
      </c>
      <c r="H6011">
        <v>0</v>
      </c>
      <c r="I6011" t="s">
        <v>2675</v>
      </c>
      <c r="J6011" t="s">
        <v>955</v>
      </c>
      <c r="K6011" t="s">
        <v>956</v>
      </c>
      <c r="L6011">
        <v>1019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</v>
      </c>
    </row>
    <row r="6012" spans="1:21" x14ac:dyDescent="0.25">
      <c r="A6012" t="s">
        <v>477</v>
      </c>
      <c r="B6012" t="s">
        <v>957</v>
      </c>
      <c r="C6012" t="s">
        <v>958</v>
      </c>
      <c r="D6012">
        <v>158</v>
      </c>
      <c r="E6012" t="s">
        <v>953</v>
      </c>
      <c r="F6012">
        <v>3001</v>
      </c>
      <c r="G6012">
        <v>3003</v>
      </c>
      <c r="H6012">
        <v>0</v>
      </c>
      <c r="I6012" t="s">
        <v>2675</v>
      </c>
      <c r="J6012" t="s">
        <v>955</v>
      </c>
      <c r="K6012" t="s">
        <v>956</v>
      </c>
      <c r="L6012">
        <v>1019</v>
      </c>
      <c r="N6012">
        <v>0</v>
      </c>
      <c r="O6012">
        <v>0</v>
      </c>
      <c r="P6012">
        <v>0</v>
      </c>
      <c r="Q6012">
        <v>0</v>
      </c>
      <c r="R6012">
        <v>0</v>
      </c>
      <c r="S6012">
        <v>0</v>
      </c>
      <c r="T6012">
        <v>0</v>
      </c>
      <c r="U6012">
        <v>0</v>
      </c>
    </row>
    <row r="6013" spans="1:21" x14ac:dyDescent="0.25">
      <c r="A6013" t="s">
        <v>477</v>
      </c>
      <c r="B6013" t="s">
        <v>1240</v>
      </c>
      <c r="C6013" t="s">
        <v>2423</v>
      </c>
      <c r="D6013">
        <v>4</v>
      </c>
      <c r="E6013" t="s">
        <v>953</v>
      </c>
      <c r="F6013">
        <v>3001</v>
      </c>
      <c r="G6013" t="s">
        <v>1041</v>
      </c>
      <c r="H6013">
        <v>0</v>
      </c>
      <c r="I6013" t="s">
        <v>2675</v>
      </c>
      <c r="J6013" t="s">
        <v>955</v>
      </c>
      <c r="K6013" t="s">
        <v>956</v>
      </c>
      <c r="L6013">
        <v>1019</v>
      </c>
      <c r="N6013">
        <v>0</v>
      </c>
      <c r="O6013">
        <v>0</v>
      </c>
      <c r="P6013">
        <v>0</v>
      </c>
      <c r="Q6013">
        <v>0</v>
      </c>
      <c r="R6013">
        <v>0</v>
      </c>
      <c r="S6013">
        <v>0</v>
      </c>
      <c r="T6013">
        <v>0</v>
      </c>
      <c r="U6013">
        <v>0</v>
      </c>
    </row>
    <row r="6014" spans="1:21" x14ac:dyDescent="0.25">
      <c r="A6014" t="s">
        <v>477</v>
      </c>
      <c r="B6014" t="s">
        <v>964</v>
      </c>
      <c r="C6014" t="s">
        <v>7210</v>
      </c>
      <c r="D6014">
        <v>60</v>
      </c>
      <c r="E6014" t="s">
        <v>953</v>
      </c>
      <c r="F6014">
        <v>3093</v>
      </c>
      <c r="G6014">
        <v>3000</v>
      </c>
      <c r="H6014">
        <v>0</v>
      </c>
      <c r="I6014" t="s">
        <v>2675</v>
      </c>
      <c r="J6014" t="s">
        <v>960</v>
      </c>
      <c r="K6014" t="s">
        <v>956</v>
      </c>
      <c r="L6014">
        <v>1019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  <c r="U6014">
        <v>0</v>
      </c>
    </row>
    <row r="6015" spans="1:21" x14ac:dyDescent="0.25">
      <c r="A6015" t="s">
        <v>476</v>
      </c>
      <c r="B6015" t="s">
        <v>952</v>
      </c>
      <c r="C6015" t="s">
        <v>4736</v>
      </c>
      <c r="D6015">
        <v>40</v>
      </c>
      <c r="E6015" t="s">
        <v>953</v>
      </c>
      <c r="F6015">
        <v>3001</v>
      </c>
      <c r="G6015">
        <v>1003</v>
      </c>
      <c r="H6015">
        <v>0</v>
      </c>
      <c r="I6015" t="s">
        <v>2682</v>
      </c>
      <c r="J6015" t="s">
        <v>955</v>
      </c>
      <c r="K6015" t="s">
        <v>956</v>
      </c>
      <c r="L6015">
        <v>1019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  <c r="U6015">
        <v>0</v>
      </c>
    </row>
    <row r="6016" spans="1:21" x14ac:dyDescent="0.25">
      <c r="A6016" t="s">
        <v>476</v>
      </c>
      <c r="B6016" t="s">
        <v>952</v>
      </c>
      <c r="C6016" t="s">
        <v>3630</v>
      </c>
      <c r="D6016">
        <v>40</v>
      </c>
      <c r="E6016" t="s">
        <v>953</v>
      </c>
      <c r="F6016">
        <v>3001</v>
      </c>
      <c r="G6016">
        <v>1003</v>
      </c>
      <c r="H6016">
        <v>0</v>
      </c>
      <c r="I6016" t="s">
        <v>2682</v>
      </c>
      <c r="J6016" t="s">
        <v>955</v>
      </c>
      <c r="K6016" t="s">
        <v>956</v>
      </c>
      <c r="L6016">
        <v>1019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0</v>
      </c>
      <c r="U6016">
        <v>0</v>
      </c>
    </row>
    <row r="6017" spans="1:21" x14ac:dyDescent="0.25">
      <c r="A6017" t="s">
        <v>476</v>
      </c>
      <c r="B6017" t="s">
        <v>952</v>
      </c>
      <c r="C6017" t="s">
        <v>4952</v>
      </c>
      <c r="D6017">
        <v>10</v>
      </c>
      <c r="E6017" t="s">
        <v>953</v>
      </c>
      <c r="F6017">
        <v>3001</v>
      </c>
      <c r="G6017">
        <v>1003</v>
      </c>
      <c r="H6017">
        <v>0</v>
      </c>
      <c r="I6017" t="s">
        <v>2682</v>
      </c>
      <c r="J6017" t="s">
        <v>955</v>
      </c>
      <c r="K6017" t="s">
        <v>956</v>
      </c>
      <c r="L6017">
        <v>1019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  <c r="U6017">
        <v>0</v>
      </c>
    </row>
    <row r="6018" spans="1:21" x14ac:dyDescent="0.25">
      <c r="A6018" t="s">
        <v>476</v>
      </c>
      <c r="B6018" t="s">
        <v>952</v>
      </c>
      <c r="C6018" t="s">
        <v>6915</v>
      </c>
      <c r="D6018">
        <v>30</v>
      </c>
      <c r="E6018" t="s">
        <v>953</v>
      </c>
      <c r="F6018">
        <v>3001</v>
      </c>
      <c r="G6018">
        <v>1003</v>
      </c>
      <c r="H6018">
        <v>0</v>
      </c>
      <c r="I6018" t="s">
        <v>2682</v>
      </c>
      <c r="J6018" t="s">
        <v>955</v>
      </c>
      <c r="K6018" t="s">
        <v>956</v>
      </c>
      <c r="L6018">
        <v>1019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</row>
    <row r="6019" spans="1:21" x14ac:dyDescent="0.25">
      <c r="A6019" t="s">
        <v>476</v>
      </c>
      <c r="B6019" t="s">
        <v>952</v>
      </c>
      <c r="C6019" t="s">
        <v>6916</v>
      </c>
      <c r="D6019">
        <v>30</v>
      </c>
      <c r="E6019" t="s">
        <v>953</v>
      </c>
      <c r="F6019">
        <v>3001</v>
      </c>
      <c r="G6019">
        <v>1003</v>
      </c>
      <c r="H6019">
        <v>0</v>
      </c>
      <c r="I6019" t="s">
        <v>2682</v>
      </c>
      <c r="J6019" t="s">
        <v>955</v>
      </c>
      <c r="K6019" t="s">
        <v>956</v>
      </c>
      <c r="L6019">
        <v>1019</v>
      </c>
      <c r="N6019">
        <v>0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0</v>
      </c>
      <c r="U6019">
        <v>0</v>
      </c>
    </row>
    <row r="6020" spans="1:21" x14ac:dyDescent="0.25">
      <c r="A6020" t="s">
        <v>476</v>
      </c>
      <c r="B6020" t="s">
        <v>952</v>
      </c>
      <c r="C6020" t="s">
        <v>6917</v>
      </c>
      <c r="D6020">
        <v>30</v>
      </c>
      <c r="E6020" t="s">
        <v>953</v>
      </c>
      <c r="F6020">
        <v>3001</v>
      </c>
      <c r="G6020">
        <v>1003</v>
      </c>
      <c r="H6020">
        <v>0</v>
      </c>
      <c r="I6020" t="s">
        <v>2682</v>
      </c>
      <c r="J6020" t="s">
        <v>955</v>
      </c>
      <c r="K6020" t="s">
        <v>956</v>
      </c>
      <c r="L6020">
        <v>1019</v>
      </c>
      <c r="N6020">
        <v>0</v>
      </c>
      <c r="O6020">
        <v>0</v>
      </c>
      <c r="P6020">
        <v>0</v>
      </c>
      <c r="Q6020">
        <v>0</v>
      </c>
      <c r="R6020">
        <v>0</v>
      </c>
      <c r="S6020">
        <v>0</v>
      </c>
      <c r="T6020">
        <v>0</v>
      </c>
      <c r="U6020">
        <v>0</v>
      </c>
    </row>
    <row r="6021" spans="1:21" x14ac:dyDescent="0.25">
      <c r="A6021" t="s">
        <v>476</v>
      </c>
      <c r="B6021" t="s">
        <v>952</v>
      </c>
      <c r="C6021" t="s">
        <v>5358</v>
      </c>
      <c r="D6021">
        <v>30</v>
      </c>
      <c r="E6021" t="s">
        <v>953</v>
      </c>
      <c r="F6021">
        <v>3001</v>
      </c>
      <c r="G6021">
        <v>1003</v>
      </c>
      <c r="H6021">
        <v>0</v>
      </c>
      <c r="I6021" t="s">
        <v>2682</v>
      </c>
      <c r="J6021" t="s">
        <v>955</v>
      </c>
      <c r="K6021" t="s">
        <v>956</v>
      </c>
      <c r="L6021">
        <v>1019</v>
      </c>
      <c r="N6021">
        <v>0</v>
      </c>
      <c r="O6021">
        <v>0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0</v>
      </c>
    </row>
    <row r="6022" spans="1:21" x14ac:dyDescent="0.25">
      <c r="A6022" t="s">
        <v>476</v>
      </c>
      <c r="B6022" t="s">
        <v>952</v>
      </c>
      <c r="C6022" t="s">
        <v>6918</v>
      </c>
      <c r="D6022">
        <v>30</v>
      </c>
      <c r="E6022" t="s">
        <v>953</v>
      </c>
      <c r="F6022">
        <v>3001</v>
      </c>
      <c r="G6022">
        <v>1003</v>
      </c>
      <c r="H6022">
        <v>0</v>
      </c>
      <c r="I6022" t="s">
        <v>2682</v>
      </c>
      <c r="J6022" t="s">
        <v>955</v>
      </c>
      <c r="K6022" t="s">
        <v>956</v>
      </c>
      <c r="L6022">
        <v>1019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</row>
    <row r="6023" spans="1:21" x14ac:dyDescent="0.25">
      <c r="A6023" t="s">
        <v>476</v>
      </c>
      <c r="B6023" t="s">
        <v>952</v>
      </c>
      <c r="C6023" t="s">
        <v>6919</v>
      </c>
      <c r="D6023">
        <v>20</v>
      </c>
      <c r="E6023" t="s">
        <v>953</v>
      </c>
      <c r="F6023">
        <v>3001</v>
      </c>
      <c r="G6023">
        <v>1003</v>
      </c>
      <c r="H6023">
        <v>0</v>
      </c>
      <c r="I6023" t="s">
        <v>2682</v>
      </c>
      <c r="J6023" t="s">
        <v>955</v>
      </c>
      <c r="K6023" t="s">
        <v>956</v>
      </c>
      <c r="L6023">
        <v>1019</v>
      </c>
      <c r="N6023">
        <v>0</v>
      </c>
      <c r="O6023">
        <v>0</v>
      </c>
      <c r="P6023">
        <v>0</v>
      </c>
      <c r="Q6023">
        <v>0</v>
      </c>
      <c r="R6023">
        <v>0</v>
      </c>
      <c r="S6023">
        <v>0</v>
      </c>
      <c r="T6023">
        <v>0</v>
      </c>
      <c r="U6023">
        <v>0</v>
      </c>
    </row>
    <row r="6024" spans="1:21" x14ac:dyDescent="0.25">
      <c r="A6024" t="s">
        <v>476</v>
      </c>
      <c r="B6024" t="s">
        <v>952</v>
      </c>
      <c r="C6024" t="s">
        <v>6295</v>
      </c>
      <c r="D6024">
        <v>30</v>
      </c>
      <c r="E6024" t="s">
        <v>953</v>
      </c>
      <c r="F6024">
        <v>3001</v>
      </c>
      <c r="G6024">
        <v>1003</v>
      </c>
      <c r="H6024">
        <v>0</v>
      </c>
      <c r="I6024" t="s">
        <v>2682</v>
      </c>
      <c r="J6024" t="s">
        <v>955</v>
      </c>
      <c r="K6024" t="s">
        <v>956</v>
      </c>
      <c r="L6024">
        <v>1019</v>
      </c>
      <c r="N6024">
        <v>0</v>
      </c>
      <c r="O6024">
        <v>0</v>
      </c>
      <c r="P6024">
        <v>0</v>
      </c>
      <c r="Q6024">
        <v>0</v>
      </c>
      <c r="R6024">
        <v>0</v>
      </c>
      <c r="S6024">
        <v>0</v>
      </c>
      <c r="T6024">
        <v>0</v>
      </c>
      <c r="U6024">
        <v>0</v>
      </c>
    </row>
    <row r="6025" spans="1:21" x14ac:dyDescent="0.25">
      <c r="A6025" t="s">
        <v>476</v>
      </c>
      <c r="B6025" t="s">
        <v>952</v>
      </c>
      <c r="C6025" t="s">
        <v>6293</v>
      </c>
      <c r="D6025">
        <v>30</v>
      </c>
      <c r="E6025" t="s">
        <v>953</v>
      </c>
      <c r="F6025">
        <v>3001</v>
      </c>
      <c r="G6025">
        <v>1003</v>
      </c>
      <c r="H6025">
        <v>0</v>
      </c>
      <c r="I6025" t="s">
        <v>2682</v>
      </c>
      <c r="J6025" t="s">
        <v>955</v>
      </c>
      <c r="K6025" t="s">
        <v>956</v>
      </c>
      <c r="L6025">
        <v>1019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</v>
      </c>
    </row>
    <row r="6026" spans="1:21" x14ac:dyDescent="0.25">
      <c r="A6026" t="s">
        <v>476</v>
      </c>
      <c r="B6026" t="s">
        <v>952</v>
      </c>
      <c r="C6026" t="s">
        <v>6920</v>
      </c>
      <c r="D6026">
        <v>30</v>
      </c>
      <c r="E6026" t="s">
        <v>953</v>
      </c>
      <c r="F6026">
        <v>3001</v>
      </c>
      <c r="G6026">
        <v>1003</v>
      </c>
      <c r="H6026">
        <v>0</v>
      </c>
      <c r="I6026" t="s">
        <v>2682</v>
      </c>
      <c r="J6026" t="s">
        <v>955</v>
      </c>
      <c r="K6026" t="s">
        <v>956</v>
      </c>
      <c r="L6026">
        <v>1019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</row>
    <row r="6027" spans="1:21" x14ac:dyDescent="0.25">
      <c r="A6027" t="s">
        <v>476</v>
      </c>
      <c r="B6027" t="s">
        <v>952</v>
      </c>
      <c r="C6027" t="s">
        <v>5507</v>
      </c>
      <c r="D6027">
        <v>30</v>
      </c>
      <c r="E6027" t="s">
        <v>953</v>
      </c>
      <c r="F6027">
        <v>3001</v>
      </c>
      <c r="G6027">
        <v>1003</v>
      </c>
      <c r="H6027">
        <v>0</v>
      </c>
      <c r="I6027" t="s">
        <v>2682</v>
      </c>
      <c r="J6027" t="s">
        <v>955</v>
      </c>
      <c r="K6027" t="s">
        <v>956</v>
      </c>
      <c r="L6027">
        <v>1019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</v>
      </c>
    </row>
    <row r="6028" spans="1:21" x14ac:dyDescent="0.25">
      <c r="A6028" t="s">
        <v>476</v>
      </c>
      <c r="B6028" t="s">
        <v>957</v>
      </c>
      <c r="C6028" t="s">
        <v>958</v>
      </c>
      <c r="D6028">
        <v>109</v>
      </c>
      <c r="E6028" t="s">
        <v>953</v>
      </c>
      <c r="F6028">
        <v>3001</v>
      </c>
      <c r="G6028">
        <v>3003</v>
      </c>
      <c r="H6028">
        <v>0</v>
      </c>
      <c r="I6028" t="s">
        <v>2682</v>
      </c>
      <c r="J6028" t="s">
        <v>955</v>
      </c>
      <c r="K6028" t="s">
        <v>956</v>
      </c>
      <c r="L6028">
        <v>1019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</row>
    <row r="6029" spans="1:21" x14ac:dyDescent="0.25">
      <c r="A6029" t="s">
        <v>476</v>
      </c>
      <c r="B6029" t="s">
        <v>964</v>
      </c>
      <c r="C6029" t="s">
        <v>5926</v>
      </c>
      <c r="D6029">
        <v>20</v>
      </c>
      <c r="E6029" t="s">
        <v>953</v>
      </c>
      <c r="F6029">
        <v>3093</v>
      </c>
      <c r="G6029">
        <v>3000</v>
      </c>
      <c r="H6029">
        <v>0</v>
      </c>
      <c r="I6029" t="s">
        <v>2682</v>
      </c>
      <c r="J6029" t="s">
        <v>960</v>
      </c>
      <c r="K6029" t="s">
        <v>956</v>
      </c>
      <c r="L6029">
        <v>1019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</row>
    <row r="6030" spans="1:21" x14ac:dyDescent="0.25">
      <c r="A6030" t="s">
        <v>476</v>
      </c>
      <c r="B6030" t="s">
        <v>964</v>
      </c>
      <c r="C6030" t="s">
        <v>5467</v>
      </c>
      <c r="D6030">
        <v>14</v>
      </c>
      <c r="E6030" t="s">
        <v>953</v>
      </c>
      <c r="F6030">
        <v>3093</v>
      </c>
      <c r="G6030">
        <v>3000</v>
      </c>
      <c r="H6030">
        <v>0</v>
      </c>
      <c r="I6030" t="s">
        <v>2682</v>
      </c>
      <c r="J6030" t="s">
        <v>960</v>
      </c>
      <c r="K6030" t="s">
        <v>956</v>
      </c>
      <c r="L6030">
        <v>1019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</row>
    <row r="6031" spans="1:21" x14ac:dyDescent="0.25">
      <c r="A6031" t="s">
        <v>476</v>
      </c>
      <c r="B6031" t="s">
        <v>964</v>
      </c>
      <c r="C6031" t="s">
        <v>7209</v>
      </c>
      <c r="D6031">
        <v>30</v>
      </c>
      <c r="E6031" t="s">
        <v>953</v>
      </c>
      <c r="F6031">
        <v>3093</v>
      </c>
      <c r="G6031">
        <v>3000</v>
      </c>
      <c r="H6031">
        <v>0</v>
      </c>
      <c r="I6031" t="s">
        <v>2682</v>
      </c>
      <c r="J6031" t="s">
        <v>960</v>
      </c>
      <c r="K6031" t="s">
        <v>956</v>
      </c>
      <c r="L6031">
        <v>1019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</v>
      </c>
    </row>
    <row r="6032" spans="1:21" x14ac:dyDescent="0.25">
      <c r="A6032" t="s">
        <v>476</v>
      </c>
      <c r="B6032" t="s">
        <v>962</v>
      </c>
      <c r="C6032" t="s">
        <v>6921</v>
      </c>
      <c r="D6032">
        <v>30</v>
      </c>
      <c r="E6032" t="s">
        <v>953</v>
      </c>
      <c r="F6032">
        <v>3093</v>
      </c>
      <c r="G6032">
        <v>3093</v>
      </c>
      <c r="H6032">
        <v>0</v>
      </c>
      <c r="I6032" t="s">
        <v>2682</v>
      </c>
      <c r="J6032" t="s">
        <v>960</v>
      </c>
      <c r="K6032" t="s">
        <v>956</v>
      </c>
      <c r="L6032">
        <v>1019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  <c r="U6032">
        <v>0</v>
      </c>
    </row>
    <row r="6033" spans="1:21" x14ac:dyDescent="0.25">
      <c r="A6033" t="s">
        <v>476</v>
      </c>
      <c r="B6033" t="s">
        <v>959</v>
      </c>
      <c r="C6033" t="s">
        <v>4737</v>
      </c>
      <c r="D6033">
        <v>1</v>
      </c>
      <c r="E6033" t="s">
        <v>953</v>
      </c>
      <c r="F6033">
        <v>3093</v>
      </c>
      <c r="G6033">
        <v>9999</v>
      </c>
      <c r="H6033">
        <v>0</v>
      </c>
      <c r="I6033" t="s">
        <v>2682</v>
      </c>
      <c r="J6033" t="s">
        <v>960</v>
      </c>
      <c r="K6033" t="s">
        <v>956</v>
      </c>
      <c r="L6033">
        <v>1019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</row>
    <row r="6034" spans="1:21" x14ac:dyDescent="0.25">
      <c r="A6034" t="s">
        <v>475</v>
      </c>
      <c r="B6034" t="s">
        <v>952</v>
      </c>
      <c r="C6034" t="s">
        <v>5124</v>
      </c>
      <c r="D6034">
        <v>30</v>
      </c>
      <c r="E6034" t="s">
        <v>953</v>
      </c>
      <c r="F6034">
        <v>3001</v>
      </c>
      <c r="G6034">
        <v>1003</v>
      </c>
      <c r="H6034">
        <v>0</v>
      </c>
      <c r="I6034" t="s">
        <v>2685</v>
      </c>
      <c r="J6034" t="s">
        <v>955</v>
      </c>
      <c r="K6034" t="s">
        <v>956</v>
      </c>
      <c r="L6034">
        <v>1019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0</v>
      </c>
      <c r="U6034">
        <v>0</v>
      </c>
    </row>
    <row r="6035" spans="1:21" x14ac:dyDescent="0.25">
      <c r="A6035" t="s">
        <v>475</v>
      </c>
      <c r="B6035" t="s">
        <v>952</v>
      </c>
      <c r="C6035" t="s">
        <v>5940</v>
      </c>
      <c r="D6035">
        <v>30</v>
      </c>
      <c r="E6035" t="s">
        <v>953</v>
      </c>
      <c r="F6035">
        <v>3001</v>
      </c>
      <c r="G6035">
        <v>1003</v>
      </c>
      <c r="H6035">
        <v>0</v>
      </c>
      <c r="I6035" t="s">
        <v>2685</v>
      </c>
      <c r="J6035" t="s">
        <v>955</v>
      </c>
      <c r="K6035" t="s">
        <v>956</v>
      </c>
      <c r="L6035">
        <v>1019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0</v>
      </c>
      <c r="U6035">
        <v>0</v>
      </c>
    </row>
    <row r="6036" spans="1:21" x14ac:dyDescent="0.25">
      <c r="A6036" t="s">
        <v>475</v>
      </c>
      <c r="B6036" t="s">
        <v>957</v>
      </c>
      <c r="C6036" t="s">
        <v>958</v>
      </c>
      <c r="D6036">
        <v>154</v>
      </c>
      <c r="E6036" t="s">
        <v>953</v>
      </c>
      <c r="F6036">
        <v>3001</v>
      </c>
      <c r="G6036">
        <v>3003</v>
      </c>
      <c r="H6036">
        <v>0</v>
      </c>
      <c r="I6036" t="s">
        <v>2685</v>
      </c>
      <c r="J6036" t="s">
        <v>955</v>
      </c>
      <c r="K6036" t="s">
        <v>956</v>
      </c>
      <c r="L6036">
        <v>1019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  <c r="U6036">
        <v>0</v>
      </c>
    </row>
    <row r="6037" spans="1:21" x14ac:dyDescent="0.25">
      <c r="A6037" t="s">
        <v>475</v>
      </c>
      <c r="B6037" t="s">
        <v>964</v>
      </c>
      <c r="C6037" t="s">
        <v>5127</v>
      </c>
      <c r="D6037">
        <v>30</v>
      </c>
      <c r="E6037" t="s">
        <v>953</v>
      </c>
      <c r="F6037">
        <v>3093</v>
      </c>
      <c r="G6037">
        <v>3000</v>
      </c>
      <c r="H6037">
        <v>0</v>
      </c>
      <c r="I6037" t="s">
        <v>2685</v>
      </c>
      <c r="J6037" t="s">
        <v>960</v>
      </c>
      <c r="K6037" t="s">
        <v>956</v>
      </c>
      <c r="L6037">
        <v>1019</v>
      </c>
      <c r="N6037">
        <v>0</v>
      </c>
      <c r="O6037">
        <v>0</v>
      </c>
      <c r="P6037">
        <v>0</v>
      </c>
      <c r="Q6037">
        <v>0</v>
      </c>
      <c r="R6037">
        <v>0</v>
      </c>
      <c r="S6037">
        <v>0</v>
      </c>
      <c r="T6037">
        <v>0</v>
      </c>
      <c r="U6037">
        <v>0</v>
      </c>
    </row>
    <row r="6038" spans="1:21" x14ac:dyDescent="0.25">
      <c r="A6038" t="s">
        <v>475</v>
      </c>
      <c r="B6038" t="s">
        <v>964</v>
      </c>
      <c r="C6038" t="s">
        <v>5130</v>
      </c>
      <c r="D6038">
        <v>30</v>
      </c>
      <c r="E6038" t="s">
        <v>953</v>
      </c>
      <c r="F6038">
        <v>3093</v>
      </c>
      <c r="G6038">
        <v>3000</v>
      </c>
      <c r="H6038">
        <v>0</v>
      </c>
      <c r="I6038" t="s">
        <v>2685</v>
      </c>
      <c r="J6038" t="s">
        <v>960</v>
      </c>
      <c r="K6038" t="s">
        <v>956</v>
      </c>
      <c r="L6038">
        <v>1019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</row>
    <row r="6039" spans="1:21" x14ac:dyDescent="0.25">
      <c r="A6039" t="s">
        <v>475</v>
      </c>
      <c r="B6039" t="s">
        <v>964</v>
      </c>
      <c r="C6039" t="s">
        <v>6596</v>
      </c>
      <c r="D6039">
        <v>30</v>
      </c>
      <c r="E6039" t="s">
        <v>953</v>
      </c>
      <c r="F6039">
        <v>3093</v>
      </c>
      <c r="G6039">
        <v>3000</v>
      </c>
      <c r="H6039">
        <v>0</v>
      </c>
      <c r="I6039" t="s">
        <v>2685</v>
      </c>
      <c r="J6039" t="s">
        <v>960</v>
      </c>
      <c r="K6039" t="s">
        <v>956</v>
      </c>
      <c r="L6039">
        <v>1019</v>
      </c>
      <c r="N6039">
        <v>0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  <c r="U6039">
        <v>0</v>
      </c>
    </row>
    <row r="6040" spans="1:21" x14ac:dyDescent="0.25">
      <c r="A6040" t="s">
        <v>475</v>
      </c>
      <c r="B6040" t="s">
        <v>964</v>
      </c>
      <c r="C6040" t="s">
        <v>6597</v>
      </c>
      <c r="D6040">
        <v>30</v>
      </c>
      <c r="E6040" t="s">
        <v>953</v>
      </c>
      <c r="F6040">
        <v>3093</v>
      </c>
      <c r="G6040">
        <v>3000</v>
      </c>
      <c r="H6040">
        <v>0</v>
      </c>
      <c r="I6040" t="s">
        <v>2685</v>
      </c>
      <c r="J6040" t="s">
        <v>960</v>
      </c>
      <c r="K6040" t="s">
        <v>956</v>
      </c>
      <c r="L6040">
        <v>1019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  <c r="T6040">
        <v>0</v>
      </c>
      <c r="U6040">
        <v>0</v>
      </c>
    </row>
    <row r="6041" spans="1:21" x14ac:dyDescent="0.25">
      <c r="A6041" t="s">
        <v>475</v>
      </c>
      <c r="B6041" t="s">
        <v>964</v>
      </c>
      <c r="C6041" t="s">
        <v>6922</v>
      </c>
      <c r="D6041">
        <v>30</v>
      </c>
      <c r="E6041" t="s">
        <v>953</v>
      </c>
      <c r="F6041">
        <v>3093</v>
      </c>
      <c r="G6041">
        <v>3000</v>
      </c>
      <c r="H6041">
        <v>0</v>
      </c>
      <c r="I6041" t="s">
        <v>2685</v>
      </c>
      <c r="J6041" t="s">
        <v>960</v>
      </c>
      <c r="K6041" t="s">
        <v>956</v>
      </c>
      <c r="L6041">
        <v>1019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  <c r="U6041">
        <v>0</v>
      </c>
    </row>
    <row r="6042" spans="1:21" x14ac:dyDescent="0.25">
      <c r="A6042" t="s">
        <v>475</v>
      </c>
      <c r="B6042" t="s">
        <v>964</v>
      </c>
      <c r="C6042" t="s">
        <v>6688</v>
      </c>
      <c r="D6042">
        <v>30</v>
      </c>
      <c r="E6042" t="s">
        <v>953</v>
      </c>
      <c r="F6042">
        <v>3093</v>
      </c>
      <c r="G6042">
        <v>3000</v>
      </c>
      <c r="H6042">
        <v>0</v>
      </c>
      <c r="I6042" t="s">
        <v>2685</v>
      </c>
      <c r="J6042" t="s">
        <v>960</v>
      </c>
      <c r="K6042" t="s">
        <v>956</v>
      </c>
      <c r="L6042">
        <v>1019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0</v>
      </c>
      <c r="T6042">
        <v>0</v>
      </c>
      <c r="U6042">
        <v>0</v>
      </c>
    </row>
    <row r="6043" spans="1:21" x14ac:dyDescent="0.25">
      <c r="A6043" t="s">
        <v>475</v>
      </c>
      <c r="B6043" t="s">
        <v>964</v>
      </c>
      <c r="C6043" t="s">
        <v>6923</v>
      </c>
      <c r="D6043">
        <v>30</v>
      </c>
      <c r="E6043" t="s">
        <v>953</v>
      </c>
      <c r="F6043">
        <v>3093</v>
      </c>
      <c r="G6043">
        <v>3000</v>
      </c>
      <c r="H6043">
        <v>0</v>
      </c>
      <c r="I6043" t="s">
        <v>2685</v>
      </c>
      <c r="J6043" t="s">
        <v>960</v>
      </c>
      <c r="K6043" t="s">
        <v>956</v>
      </c>
      <c r="L6043">
        <v>1019</v>
      </c>
      <c r="N6043">
        <v>0</v>
      </c>
      <c r="O6043">
        <v>0</v>
      </c>
      <c r="P6043">
        <v>0</v>
      </c>
      <c r="Q6043">
        <v>0</v>
      </c>
      <c r="R6043">
        <v>0</v>
      </c>
      <c r="S6043">
        <v>0</v>
      </c>
      <c r="T6043">
        <v>0</v>
      </c>
      <c r="U6043">
        <v>0</v>
      </c>
    </row>
    <row r="6044" spans="1:21" x14ac:dyDescent="0.25">
      <c r="A6044" t="s">
        <v>475</v>
      </c>
      <c r="B6044" t="s">
        <v>964</v>
      </c>
      <c r="C6044" t="s">
        <v>5285</v>
      </c>
      <c r="D6044">
        <v>30</v>
      </c>
      <c r="E6044" t="s">
        <v>953</v>
      </c>
      <c r="F6044">
        <v>3093</v>
      </c>
      <c r="G6044">
        <v>3000</v>
      </c>
      <c r="H6044">
        <v>0</v>
      </c>
      <c r="I6044" t="s">
        <v>2685</v>
      </c>
      <c r="J6044" t="s">
        <v>960</v>
      </c>
      <c r="K6044" t="s">
        <v>956</v>
      </c>
      <c r="L6044">
        <v>1019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0</v>
      </c>
      <c r="T6044">
        <v>0</v>
      </c>
      <c r="U6044">
        <v>0</v>
      </c>
    </row>
    <row r="6045" spans="1:21" x14ac:dyDescent="0.25">
      <c r="A6045" t="s">
        <v>475</v>
      </c>
      <c r="B6045" t="s">
        <v>964</v>
      </c>
      <c r="C6045" t="s">
        <v>5711</v>
      </c>
      <c r="D6045">
        <v>30</v>
      </c>
      <c r="E6045" t="s">
        <v>953</v>
      </c>
      <c r="F6045">
        <v>3093</v>
      </c>
      <c r="G6045">
        <v>3000</v>
      </c>
      <c r="H6045">
        <v>0</v>
      </c>
      <c r="I6045" t="s">
        <v>2685</v>
      </c>
      <c r="J6045" t="s">
        <v>960</v>
      </c>
      <c r="K6045" t="s">
        <v>956</v>
      </c>
      <c r="L6045">
        <v>1019</v>
      </c>
      <c r="N6045">
        <v>0</v>
      </c>
      <c r="O6045">
        <v>0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0</v>
      </c>
    </row>
    <row r="6046" spans="1:21" x14ac:dyDescent="0.25">
      <c r="A6046" t="s">
        <v>475</v>
      </c>
      <c r="B6046" t="s">
        <v>964</v>
      </c>
      <c r="C6046" t="s">
        <v>6727</v>
      </c>
      <c r="D6046">
        <v>30</v>
      </c>
      <c r="E6046" t="s">
        <v>953</v>
      </c>
      <c r="F6046">
        <v>3093</v>
      </c>
      <c r="G6046">
        <v>3000</v>
      </c>
      <c r="H6046">
        <v>0</v>
      </c>
      <c r="I6046" t="s">
        <v>2685</v>
      </c>
      <c r="J6046" t="s">
        <v>960</v>
      </c>
      <c r="K6046" t="s">
        <v>956</v>
      </c>
      <c r="L6046">
        <v>1019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  <c r="U6046">
        <v>0</v>
      </c>
    </row>
    <row r="6047" spans="1:21" x14ac:dyDescent="0.25">
      <c r="A6047" t="s">
        <v>475</v>
      </c>
      <c r="B6047" t="s">
        <v>959</v>
      </c>
      <c r="C6047" t="s">
        <v>4737</v>
      </c>
      <c r="D6047">
        <v>1</v>
      </c>
      <c r="E6047" t="s">
        <v>953</v>
      </c>
      <c r="F6047">
        <v>3093</v>
      </c>
      <c r="G6047">
        <v>9999</v>
      </c>
      <c r="H6047">
        <v>0</v>
      </c>
      <c r="I6047" t="s">
        <v>2685</v>
      </c>
      <c r="J6047" t="s">
        <v>960</v>
      </c>
      <c r="K6047" t="s">
        <v>956</v>
      </c>
      <c r="L6047">
        <v>1019</v>
      </c>
      <c r="N6047">
        <v>0</v>
      </c>
      <c r="O6047">
        <v>0</v>
      </c>
      <c r="P6047">
        <v>0</v>
      </c>
      <c r="Q6047">
        <v>0</v>
      </c>
      <c r="R6047">
        <v>0</v>
      </c>
      <c r="S6047">
        <v>0</v>
      </c>
      <c r="T6047">
        <v>0</v>
      </c>
      <c r="U6047">
        <v>0</v>
      </c>
    </row>
    <row r="6048" spans="1:21" x14ac:dyDescent="0.25">
      <c r="A6048" t="s">
        <v>474</v>
      </c>
      <c r="B6048" t="s">
        <v>952</v>
      </c>
      <c r="C6048" t="s">
        <v>4741</v>
      </c>
      <c r="D6048">
        <v>963</v>
      </c>
      <c r="E6048" t="s">
        <v>953</v>
      </c>
      <c r="F6048">
        <v>3001</v>
      </c>
      <c r="G6048">
        <v>1003</v>
      </c>
      <c r="H6048">
        <v>0</v>
      </c>
      <c r="I6048" t="s">
        <v>4738</v>
      </c>
      <c r="J6048" t="s">
        <v>955</v>
      </c>
      <c r="K6048" t="s">
        <v>956</v>
      </c>
      <c r="L6048">
        <v>1019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0</v>
      </c>
      <c r="T6048">
        <v>0</v>
      </c>
      <c r="U6048">
        <v>0</v>
      </c>
    </row>
    <row r="6049" spans="1:21" x14ac:dyDescent="0.25">
      <c r="A6049" t="s">
        <v>474</v>
      </c>
      <c r="B6049" t="s">
        <v>957</v>
      </c>
      <c r="C6049">
        <v>3150439</v>
      </c>
      <c r="D6049">
        <v>39</v>
      </c>
      <c r="E6049" t="s">
        <v>953</v>
      </c>
      <c r="F6049">
        <v>3001</v>
      </c>
      <c r="G6049">
        <v>3003</v>
      </c>
      <c r="H6049">
        <v>0</v>
      </c>
      <c r="I6049" t="s">
        <v>4738</v>
      </c>
      <c r="J6049" t="s">
        <v>955</v>
      </c>
      <c r="K6049" t="s">
        <v>956</v>
      </c>
      <c r="L6049">
        <v>1019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</v>
      </c>
    </row>
    <row r="6050" spans="1:21" x14ac:dyDescent="0.25">
      <c r="A6050" t="s">
        <v>474</v>
      </c>
      <c r="B6050" t="s">
        <v>957</v>
      </c>
      <c r="C6050">
        <v>3268815</v>
      </c>
      <c r="D6050">
        <v>1</v>
      </c>
      <c r="E6050" t="s">
        <v>953</v>
      </c>
      <c r="F6050">
        <v>3001</v>
      </c>
      <c r="G6050">
        <v>3003</v>
      </c>
      <c r="H6050">
        <v>0</v>
      </c>
      <c r="I6050" t="s">
        <v>4738</v>
      </c>
      <c r="J6050" t="s">
        <v>955</v>
      </c>
      <c r="K6050" t="s">
        <v>956</v>
      </c>
      <c r="L6050">
        <v>1019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</row>
    <row r="6051" spans="1:21" x14ac:dyDescent="0.25">
      <c r="A6051" t="s">
        <v>474</v>
      </c>
      <c r="B6051" t="s">
        <v>957</v>
      </c>
      <c r="C6051">
        <v>3416790</v>
      </c>
      <c r="D6051">
        <v>1</v>
      </c>
      <c r="E6051" t="s">
        <v>953</v>
      </c>
      <c r="F6051">
        <v>3001</v>
      </c>
      <c r="G6051">
        <v>3003</v>
      </c>
      <c r="H6051">
        <v>0</v>
      </c>
      <c r="I6051" t="s">
        <v>4738</v>
      </c>
      <c r="J6051" t="s">
        <v>955</v>
      </c>
      <c r="K6051" t="s">
        <v>956</v>
      </c>
      <c r="L6051">
        <v>1019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  <c r="U6051">
        <v>0</v>
      </c>
    </row>
    <row r="6052" spans="1:21" x14ac:dyDescent="0.25">
      <c r="A6052" t="s">
        <v>474</v>
      </c>
      <c r="B6052" t="s">
        <v>957</v>
      </c>
      <c r="C6052" t="s">
        <v>958</v>
      </c>
      <c r="D6052">
        <v>789</v>
      </c>
      <c r="E6052" t="s">
        <v>953</v>
      </c>
      <c r="F6052">
        <v>3001</v>
      </c>
      <c r="G6052">
        <v>3003</v>
      </c>
      <c r="H6052">
        <v>0</v>
      </c>
      <c r="I6052" t="s">
        <v>4738</v>
      </c>
      <c r="J6052" t="s">
        <v>955</v>
      </c>
      <c r="K6052" t="s">
        <v>956</v>
      </c>
      <c r="L6052">
        <v>1019</v>
      </c>
      <c r="N6052">
        <v>0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  <c r="U6052">
        <v>0</v>
      </c>
    </row>
    <row r="6053" spans="1:21" x14ac:dyDescent="0.25">
      <c r="A6053" t="s">
        <v>474</v>
      </c>
      <c r="B6053" t="s">
        <v>1240</v>
      </c>
      <c r="C6053" t="s">
        <v>2423</v>
      </c>
      <c r="D6053">
        <v>4</v>
      </c>
      <c r="E6053" t="s">
        <v>953</v>
      </c>
      <c r="F6053">
        <v>3001</v>
      </c>
      <c r="G6053" t="s">
        <v>1041</v>
      </c>
      <c r="H6053">
        <v>0</v>
      </c>
      <c r="I6053" t="s">
        <v>4738</v>
      </c>
      <c r="J6053" t="s">
        <v>955</v>
      </c>
      <c r="K6053" t="s">
        <v>956</v>
      </c>
      <c r="L6053">
        <v>1019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</row>
    <row r="6054" spans="1:21" x14ac:dyDescent="0.25">
      <c r="A6054" t="s">
        <v>474</v>
      </c>
      <c r="B6054" t="s">
        <v>994</v>
      </c>
      <c r="C6054" t="s">
        <v>4739</v>
      </c>
      <c r="D6054">
        <v>950</v>
      </c>
      <c r="E6054" t="s">
        <v>953</v>
      </c>
      <c r="F6054">
        <v>3093</v>
      </c>
      <c r="G6054">
        <v>1001</v>
      </c>
      <c r="H6054">
        <v>0</v>
      </c>
      <c r="I6054" t="s">
        <v>4738</v>
      </c>
      <c r="J6054" t="s">
        <v>960</v>
      </c>
      <c r="K6054" t="s">
        <v>956</v>
      </c>
      <c r="L6054">
        <v>1019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</row>
    <row r="6055" spans="1:21" x14ac:dyDescent="0.25">
      <c r="A6055" t="s">
        <v>474</v>
      </c>
      <c r="B6055" t="s">
        <v>994</v>
      </c>
      <c r="C6055" t="s">
        <v>4740</v>
      </c>
      <c r="D6055">
        <v>1051</v>
      </c>
      <c r="E6055" t="s">
        <v>953</v>
      </c>
      <c r="F6055">
        <v>3093</v>
      </c>
      <c r="G6055">
        <v>1001</v>
      </c>
      <c r="H6055">
        <v>0</v>
      </c>
      <c r="I6055" t="s">
        <v>4738</v>
      </c>
      <c r="J6055" t="s">
        <v>960</v>
      </c>
      <c r="K6055" t="s">
        <v>956</v>
      </c>
      <c r="L6055">
        <v>1019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</v>
      </c>
    </row>
    <row r="6056" spans="1:21" x14ac:dyDescent="0.25">
      <c r="A6056" t="s">
        <v>474</v>
      </c>
      <c r="B6056" t="s">
        <v>962</v>
      </c>
      <c r="C6056" t="s">
        <v>4742</v>
      </c>
      <c r="D6056">
        <v>4</v>
      </c>
      <c r="E6056" t="s">
        <v>953</v>
      </c>
      <c r="F6056">
        <v>3093</v>
      </c>
      <c r="G6056">
        <v>3093</v>
      </c>
      <c r="H6056">
        <v>0</v>
      </c>
      <c r="I6056" t="s">
        <v>4738</v>
      </c>
      <c r="J6056" t="s">
        <v>960</v>
      </c>
      <c r="K6056" t="s">
        <v>956</v>
      </c>
      <c r="L6056">
        <v>1019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0</v>
      </c>
    </row>
    <row r="6057" spans="1:21" x14ac:dyDescent="0.25">
      <c r="A6057" t="s">
        <v>474</v>
      </c>
      <c r="B6057" t="s">
        <v>1441</v>
      </c>
      <c r="C6057" t="s">
        <v>4743</v>
      </c>
      <c r="D6057">
        <v>850</v>
      </c>
      <c r="E6057" t="s">
        <v>953</v>
      </c>
      <c r="F6057">
        <v>3093</v>
      </c>
      <c r="G6057" t="s">
        <v>1442</v>
      </c>
      <c r="H6057">
        <v>0</v>
      </c>
      <c r="I6057" t="s">
        <v>4738</v>
      </c>
      <c r="J6057" t="s">
        <v>960</v>
      </c>
      <c r="K6057" t="s">
        <v>956</v>
      </c>
      <c r="L6057">
        <v>1019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</row>
    <row r="6058" spans="1:21" x14ac:dyDescent="0.25">
      <c r="A6058" t="s">
        <v>474</v>
      </c>
      <c r="B6058" t="s">
        <v>1441</v>
      </c>
      <c r="C6058" t="s">
        <v>3611</v>
      </c>
      <c r="D6058">
        <v>950</v>
      </c>
      <c r="E6058" t="s">
        <v>953</v>
      </c>
      <c r="F6058">
        <v>3093</v>
      </c>
      <c r="G6058" t="s">
        <v>1442</v>
      </c>
      <c r="H6058">
        <v>0</v>
      </c>
      <c r="I6058" t="s">
        <v>4738</v>
      </c>
      <c r="J6058" t="s">
        <v>960</v>
      </c>
      <c r="K6058" t="s">
        <v>956</v>
      </c>
      <c r="L6058">
        <v>1019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</v>
      </c>
    </row>
    <row r="6059" spans="1:21" x14ac:dyDescent="0.25">
      <c r="A6059" t="s">
        <v>474</v>
      </c>
      <c r="B6059" t="s">
        <v>1441</v>
      </c>
      <c r="C6059" t="s">
        <v>3489</v>
      </c>
      <c r="D6059">
        <v>950</v>
      </c>
      <c r="E6059" t="s">
        <v>953</v>
      </c>
      <c r="F6059">
        <v>3093</v>
      </c>
      <c r="G6059" t="s">
        <v>1442</v>
      </c>
      <c r="H6059">
        <v>0</v>
      </c>
      <c r="I6059" t="s">
        <v>4738</v>
      </c>
      <c r="J6059" t="s">
        <v>960</v>
      </c>
      <c r="K6059" t="s">
        <v>956</v>
      </c>
      <c r="L6059">
        <v>1019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</row>
    <row r="6060" spans="1:21" x14ac:dyDescent="0.25">
      <c r="A6060" t="s">
        <v>474</v>
      </c>
      <c r="B6060" t="s">
        <v>1441</v>
      </c>
      <c r="C6060" t="s">
        <v>3667</v>
      </c>
      <c r="D6060">
        <v>682</v>
      </c>
      <c r="E6060" t="s">
        <v>953</v>
      </c>
      <c r="F6060">
        <v>3093</v>
      </c>
      <c r="G6060" t="s">
        <v>1442</v>
      </c>
      <c r="H6060">
        <v>0</v>
      </c>
      <c r="I6060" t="s">
        <v>4738</v>
      </c>
      <c r="J6060" t="s">
        <v>960</v>
      </c>
      <c r="K6060" t="s">
        <v>956</v>
      </c>
      <c r="L6060">
        <v>1019</v>
      </c>
      <c r="N6060">
        <v>0</v>
      </c>
      <c r="O6060">
        <v>0</v>
      </c>
      <c r="P6060">
        <v>0</v>
      </c>
      <c r="Q6060">
        <v>0</v>
      </c>
      <c r="R6060">
        <v>0</v>
      </c>
      <c r="S6060">
        <v>0</v>
      </c>
      <c r="T6060">
        <v>0</v>
      </c>
      <c r="U6060">
        <v>0</v>
      </c>
    </row>
    <row r="6061" spans="1:21" x14ac:dyDescent="0.25">
      <c r="A6061" t="s">
        <v>474</v>
      </c>
      <c r="B6061" t="s">
        <v>1441</v>
      </c>
      <c r="C6061" t="s">
        <v>3316</v>
      </c>
      <c r="D6061">
        <v>950</v>
      </c>
      <c r="E6061" t="s">
        <v>953</v>
      </c>
      <c r="F6061">
        <v>3093</v>
      </c>
      <c r="G6061" t="s">
        <v>1442</v>
      </c>
      <c r="H6061">
        <v>0</v>
      </c>
      <c r="I6061" t="s">
        <v>4738</v>
      </c>
      <c r="J6061" t="s">
        <v>960</v>
      </c>
      <c r="K6061" t="s">
        <v>956</v>
      </c>
      <c r="L6061">
        <v>1019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0</v>
      </c>
      <c r="U6061">
        <v>0</v>
      </c>
    </row>
    <row r="6062" spans="1:21" x14ac:dyDescent="0.25">
      <c r="A6062" t="s">
        <v>474</v>
      </c>
      <c r="B6062" t="s">
        <v>1441</v>
      </c>
      <c r="C6062" t="s">
        <v>3472</v>
      </c>
      <c r="D6062">
        <v>150</v>
      </c>
      <c r="E6062" t="s">
        <v>953</v>
      </c>
      <c r="F6062">
        <v>3093</v>
      </c>
      <c r="G6062" t="s">
        <v>1442</v>
      </c>
      <c r="H6062">
        <v>0</v>
      </c>
      <c r="I6062" t="s">
        <v>4738</v>
      </c>
      <c r="J6062" t="s">
        <v>960</v>
      </c>
      <c r="K6062" t="s">
        <v>956</v>
      </c>
      <c r="L6062">
        <v>1019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0</v>
      </c>
      <c r="U6062">
        <v>0</v>
      </c>
    </row>
    <row r="6063" spans="1:21" x14ac:dyDescent="0.25">
      <c r="A6063" t="s">
        <v>474</v>
      </c>
      <c r="B6063" t="s">
        <v>959</v>
      </c>
      <c r="C6063" t="s">
        <v>4744</v>
      </c>
      <c r="D6063">
        <v>1</v>
      </c>
      <c r="E6063" t="s">
        <v>953</v>
      </c>
      <c r="F6063">
        <v>3093</v>
      </c>
      <c r="G6063">
        <v>9999</v>
      </c>
      <c r="H6063">
        <v>0</v>
      </c>
      <c r="I6063" t="s">
        <v>4738</v>
      </c>
      <c r="J6063" t="s">
        <v>960</v>
      </c>
      <c r="K6063" t="s">
        <v>956</v>
      </c>
      <c r="L6063">
        <v>1019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</v>
      </c>
    </row>
    <row r="6064" spans="1:21" x14ac:dyDescent="0.25">
      <c r="A6064" t="s">
        <v>473</v>
      </c>
      <c r="B6064" t="s">
        <v>952</v>
      </c>
      <c r="C6064" t="s">
        <v>4566</v>
      </c>
      <c r="D6064">
        <v>90</v>
      </c>
      <c r="E6064" t="s">
        <v>953</v>
      </c>
      <c r="F6064">
        <v>3001</v>
      </c>
      <c r="G6064">
        <v>1003</v>
      </c>
      <c r="H6064">
        <v>0</v>
      </c>
      <c r="I6064" t="s">
        <v>4746</v>
      </c>
      <c r="J6064" t="s">
        <v>955</v>
      </c>
      <c r="K6064" t="s">
        <v>956</v>
      </c>
      <c r="L6064">
        <v>1019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  <c r="U6064">
        <v>0</v>
      </c>
    </row>
    <row r="6065" spans="1:21" x14ac:dyDescent="0.25">
      <c r="A6065" t="s">
        <v>473</v>
      </c>
      <c r="B6065" t="s">
        <v>952</v>
      </c>
      <c r="C6065" t="s">
        <v>6260</v>
      </c>
      <c r="D6065">
        <v>100</v>
      </c>
      <c r="E6065" t="s">
        <v>953</v>
      </c>
      <c r="F6065">
        <v>3001</v>
      </c>
      <c r="G6065">
        <v>1003</v>
      </c>
      <c r="H6065">
        <v>0</v>
      </c>
      <c r="I6065" t="s">
        <v>4746</v>
      </c>
      <c r="J6065" t="s">
        <v>955</v>
      </c>
      <c r="K6065" t="s">
        <v>956</v>
      </c>
      <c r="L6065">
        <v>1019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0</v>
      </c>
      <c r="U6065">
        <v>0</v>
      </c>
    </row>
    <row r="6066" spans="1:21" x14ac:dyDescent="0.25">
      <c r="A6066" t="s">
        <v>473</v>
      </c>
      <c r="B6066" t="s">
        <v>952</v>
      </c>
      <c r="C6066" t="s">
        <v>6924</v>
      </c>
      <c r="D6066">
        <v>100</v>
      </c>
      <c r="E6066" t="s">
        <v>953</v>
      </c>
      <c r="F6066">
        <v>3001</v>
      </c>
      <c r="G6066">
        <v>1003</v>
      </c>
      <c r="H6066">
        <v>0</v>
      </c>
      <c r="I6066" t="s">
        <v>4746</v>
      </c>
      <c r="J6066" t="s">
        <v>955</v>
      </c>
      <c r="K6066" t="s">
        <v>956</v>
      </c>
      <c r="L6066">
        <v>1019</v>
      </c>
      <c r="N6066">
        <v>0</v>
      </c>
      <c r="O6066">
        <v>0</v>
      </c>
      <c r="P6066">
        <v>0</v>
      </c>
      <c r="Q6066">
        <v>0</v>
      </c>
      <c r="R6066">
        <v>0</v>
      </c>
      <c r="S6066">
        <v>0</v>
      </c>
      <c r="T6066">
        <v>0</v>
      </c>
      <c r="U6066">
        <v>0</v>
      </c>
    </row>
    <row r="6067" spans="1:21" x14ac:dyDescent="0.25">
      <c r="A6067" t="s">
        <v>473</v>
      </c>
      <c r="B6067" t="s">
        <v>957</v>
      </c>
      <c r="C6067">
        <v>3150592</v>
      </c>
      <c r="D6067">
        <v>18</v>
      </c>
      <c r="E6067" t="s">
        <v>953</v>
      </c>
      <c r="F6067">
        <v>3001</v>
      </c>
      <c r="G6067">
        <v>3003</v>
      </c>
      <c r="H6067">
        <v>0</v>
      </c>
      <c r="I6067" t="s">
        <v>4746</v>
      </c>
      <c r="J6067" t="s">
        <v>955</v>
      </c>
      <c r="K6067" t="s">
        <v>956</v>
      </c>
      <c r="L6067">
        <v>1019</v>
      </c>
      <c r="N6067">
        <v>0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  <c r="U6067">
        <v>0</v>
      </c>
    </row>
    <row r="6068" spans="1:21" x14ac:dyDescent="0.25">
      <c r="A6068" t="s">
        <v>473</v>
      </c>
      <c r="B6068" t="s">
        <v>957</v>
      </c>
      <c r="C6068">
        <v>3269313</v>
      </c>
      <c r="D6068">
        <v>1</v>
      </c>
      <c r="E6068" t="s">
        <v>953</v>
      </c>
      <c r="F6068">
        <v>3001</v>
      </c>
      <c r="G6068">
        <v>3003</v>
      </c>
      <c r="H6068">
        <v>0</v>
      </c>
      <c r="I6068" t="s">
        <v>4746</v>
      </c>
      <c r="J6068" t="s">
        <v>955</v>
      </c>
      <c r="K6068" t="s">
        <v>956</v>
      </c>
      <c r="L6068">
        <v>1019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0</v>
      </c>
    </row>
    <row r="6069" spans="1:21" x14ac:dyDescent="0.25">
      <c r="A6069" t="s">
        <v>473</v>
      </c>
      <c r="B6069" t="s">
        <v>957</v>
      </c>
      <c r="C6069">
        <v>3417276</v>
      </c>
      <c r="D6069">
        <v>1</v>
      </c>
      <c r="E6069" t="s">
        <v>953</v>
      </c>
      <c r="F6069">
        <v>3001</v>
      </c>
      <c r="G6069">
        <v>3003</v>
      </c>
      <c r="H6069">
        <v>0</v>
      </c>
      <c r="I6069" t="s">
        <v>4746</v>
      </c>
      <c r="J6069" t="s">
        <v>955</v>
      </c>
      <c r="K6069" t="s">
        <v>956</v>
      </c>
      <c r="L6069">
        <v>1019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0</v>
      </c>
    </row>
    <row r="6070" spans="1:21" x14ac:dyDescent="0.25">
      <c r="A6070" t="s">
        <v>473</v>
      </c>
      <c r="B6070" t="s">
        <v>957</v>
      </c>
      <c r="C6070" t="s">
        <v>958</v>
      </c>
      <c r="D6070">
        <v>101</v>
      </c>
      <c r="E6070" t="s">
        <v>953</v>
      </c>
      <c r="F6070">
        <v>3001</v>
      </c>
      <c r="G6070">
        <v>3003</v>
      </c>
      <c r="H6070">
        <v>0</v>
      </c>
      <c r="I6070" t="s">
        <v>4746</v>
      </c>
      <c r="J6070" t="s">
        <v>955</v>
      </c>
      <c r="K6070" t="s">
        <v>956</v>
      </c>
      <c r="L6070">
        <v>1019</v>
      </c>
      <c r="N6070">
        <v>0</v>
      </c>
      <c r="O6070">
        <v>0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</row>
    <row r="6071" spans="1:21" x14ac:dyDescent="0.25">
      <c r="A6071" t="s">
        <v>473</v>
      </c>
      <c r="B6071" t="s">
        <v>959</v>
      </c>
      <c r="C6071" t="s">
        <v>2481</v>
      </c>
      <c r="D6071">
        <v>1</v>
      </c>
      <c r="E6071" t="s">
        <v>953</v>
      </c>
      <c r="F6071">
        <v>3093</v>
      </c>
      <c r="G6071">
        <v>9999</v>
      </c>
      <c r="H6071">
        <v>0</v>
      </c>
      <c r="I6071" t="s">
        <v>4746</v>
      </c>
      <c r="J6071" t="s">
        <v>960</v>
      </c>
      <c r="K6071" t="s">
        <v>956</v>
      </c>
      <c r="L6071">
        <v>1019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</row>
    <row r="6072" spans="1:21" x14ac:dyDescent="0.25">
      <c r="A6072" t="s">
        <v>472</v>
      </c>
      <c r="B6072" t="s">
        <v>952</v>
      </c>
      <c r="C6072" t="s">
        <v>4590</v>
      </c>
      <c r="D6072">
        <v>90</v>
      </c>
      <c r="E6072" t="s">
        <v>953</v>
      </c>
      <c r="F6072">
        <v>3001</v>
      </c>
      <c r="G6072">
        <v>1003</v>
      </c>
      <c r="H6072">
        <v>0</v>
      </c>
      <c r="I6072" t="s">
        <v>4747</v>
      </c>
      <c r="J6072" t="s">
        <v>955</v>
      </c>
      <c r="K6072" t="s">
        <v>956</v>
      </c>
      <c r="L6072">
        <v>1019</v>
      </c>
      <c r="N6072">
        <v>0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  <c r="U6072">
        <v>0</v>
      </c>
    </row>
    <row r="6073" spans="1:21" x14ac:dyDescent="0.25">
      <c r="A6073" t="s">
        <v>472</v>
      </c>
      <c r="B6073" t="s">
        <v>952</v>
      </c>
      <c r="C6073" t="s">
        <v>4591</v>
      </c>
      <c r="D6073">
        <v>90</v>
      </c>
      <c r="E6073" t="s">
        <v>953</v>
      </c>
      <c r="F6073">
        <v>3001</v>
      </c>
      <c r="G6073">
        <v>1003</v>
      </c>
      <c r="H6073">
        <v>0</v>
      </c>
      <c r="I6073" t="s">
        <v>4747</v>
      </c>
      <c r="J6073" t="s">
        <v>955</v>
      </c>
      <c r="K6073" t="s">
        <v>956</v>
      </c>
      <c r="L6073">
        <v>1019</v>
      </c>
      <c r="N6073">
        <v>0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0</v>
      </c>
      <c r="U6073">
        <v>0</v>
      </c>
    </row>
    <row r="6074" spans="1:21" x14ac:dyDescent="0.25">
      <c r="A6074" t="s">
        <v>472</v>
      </c>
      <c r="B6074" t="s">
        <v>952</v>
      </c>
      <c r="C6074" t="s">
        <v>6925</v>
      </c>
      <c r="D6074">
        <v>100</v>
      </c>
      <c r="E6074" t="s">
        <v>953</v>
      </c>
      <c r="F6074">
        <v>3001</v>
      </c>
      <c r="G6074">
        <v>1003</v>
      </c>
      <c r="H6074">
        <v>0</v>
      </c>
      <c r="I6074" t="s">
        <v>4747</v>
      </c>
      <c r="J6074" t="s">
        <v>955</v>
      </c>
      <c r="K6074" t="s">
        <v>956</v>
      </c>
      <c r="L6074">
        <v>1019</v>
      </c>
      <c r="N6074">
        <v>0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</v>
      </c>
    </row>
    <row r="6075" spans="1:21" x14ac:dyDescent="0.25">
      <c r="A6075" t="s">
        <v>472</v>
      </c>
      <c r="B6075" t="s">
        <v>957</v>
      </c>
      <c r="C6075" t="s">
        <v>958</v>
      </c>
      <c r="D6075">
        <v>84</v>
      </c>
      <c r="E6075" t="s">
        <v>953</v>
      </c>
      <c r="F6075">
        <v>3001</v>
      </c>
      <c r="G6075">
        <v>3003</v>
      </c>
      <c r="H6075">
        <v>0</v>
      </c>
      <c r="I6075" t="s">
        <v>4747</v>
      </c>
      <c r="J6075" t="s">
        <v>955</v>
      </c>
      <c r="K6075" t="s">
        <v>956</v>
      </c>
      <c r="L6075">
        <v>1019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</row>
    <row r="6076" spans="1:21" x14ac:dyDescent="0.25">
      <c r="A6076" t="s">
        <v>472</v>
      </c>
      <c r="B6076" t="s">
        <v>962</v>
      </c>
      <c r="C6076" t="s">
        <v>5088</v>
      </c>
      <c r="D6076">
        <v>90</v>
      </c>
      <c r="E6076" t="s">
        <v>953</v>
      </c>
      <c r="F6076">
        <v>3093</v>
      </c>
      <c r="G6076">
        <v>3093</v>
      </c>
      <c r="H6076">
        <v>0</v>
      </c>
      <c r="I6076" t="s">
        <v>4747</v>
      </c>
      <c r="J6076" t="s">
        <v>960</v>
      </c>
      <c r="K6076" t="s">
        <v>956</v>
      </c>
      <c r="L6076">
        <v>1019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0</v>
      </c>
      <c r="U6076">
        <v>0</v>
      </c>
    </row>
    <row r="6077" spans="1:21" x14ac:dyDescent="0.25">
      <c r="A6077" t="s">
        <v>471</v>
      </c>
      <c r="B6077" t="s">
        <v>952</v>
      </c>
      <c r="C6077" t="s">
        <v>5086</v>
      </c>
      <c r="D6077">
        <v>90</v>
      </c>
      <c r="E6077" t="s">
        <v>953</v>
      </c>
      <c r="F6077">
        <v>3001</v>
      </c>
      <c r="G6077">
        <v>1003</v>
      </c>
      <c r="H6077">
        <v>0</v>
      </c>
      <c r="I6077" t="s">
        <v>4748</v>
      </c>
      <c r="J6077" t="s">
        <v>955</v>
      </c>
      <c r="K6077" t="s">
        <v>956</v>
      </c>
      <c r="L6077">
        <v>1019</v>
      </c>
      <c r="N6077">
        <v>0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</row>
    <row r="6078" spans="1:21" x14ac:dyDescent="0.25">
      <c r="A6078" t="s">
        <v>471</v>
      </c>
      <c r="B6078" t="s">
        <v>952</v>
      </c>
      <c r="C6078" t="s">
        <v>5087</v>
      </c>
      <c r="D6078">
        <v>90</v>
      </c>
      <c r="E6078" t="s">
        <v>953</v>
      </c>
      <c r="F6078">
        <v>3001</v>
      </c>
      <c r="G6078">
        <v>1003</v>
      </c>
      <c r="H6078">
        <v>0</v>
      </c>
      <c r="I6078" t="s">
        <v>4748</v>
      </c>
      <c r="J6078" t="s">
        <v>955</v>
      </c>
      <c r="K6078" t="s">
        <v>956</v>
      </c>
      <c r="L6078">
        <v>1019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0</v>
      </c>
      <c r="U6078">
        <v>0</v>
      </c>
    </row>
    <row r="6079" spans="1:21" x14ac:dyDescent="0.25">
      <c r="A6079" t="s">
        <v>471</v>
      </c>
      <c r="B6079" t="s">
        <v>957</v>
      </c>
      <c r="C6079">
        <v>3150594</v>
      </c>
      <c r="D6079">
        <v>3</v>
      </c>
      <c r="E6079" t="s">
        <v>953</v>
      </c>
      <c r="F6079">
        <v>3001</v>
      </c>
      <c r="G6079">
        <v>3003</v>
      </c>
      <c r="H6079">
        <v>0</v>
      </c>
      <c r="I6079" t="s">
        <v>4748</v>
      </c>
      <c r="J6079" t="s">
        <v>955</v>
      </c>
      <c r="K6079" t="s">
        <v>956</v>
      </c>
      <c r="L6079">
        <v>1019</v>
      </c>
      <c r="N6079">
        <v>0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</v>
      </c>
    </row>
    <row r="6080" spans="1:21" x14ac:dyDescent="0.25">
      <c r="A6080" t="s">
        <v>471</v>
      </c>
      <c r="B6080" t="s">
        <v>957</v>
      </c>
      <c r="C6080">
        <v>3417278</v>
      </c>
      <c r="D6080">
        <v>1</v>
      </c>
      <c r="E6080" t="s">
        <v>953</v>
      </c>
      <c r="F6080">
        <v>3001</v>
      </c>
      <c r="G6080">
        <v>3003</v>
      </c>
      <c r="H6080">
        <v>0</v>
      </c>
      <c r="I6080" t="s">
        <v>4748</v>
      </c>
      <c r="J6080" t="s">
        <v>955</v>
      </c>
      <c r="K6080" t="s">
        <v>956</v>
      </c>
      <c r="L6080">
        <v>1019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</row>
    <row r="6081" spans="1:21" x14ac:dyDescent="0.25">
      <c r="A6081" t="s">
        <v>471</v>
      </c>
      <c r="B6081" t="s">
        <v>957</v>
      </c>
      <c r="C6081" t="s">
        <v>958</v>
      </c>
      <c r="D6081">
        <v>146</v>
      </c>
      <c r="E6081" t="s">
        <v>953</v>
      </c>
      <c r="F6081">
        <v>3001</v>
      </c>
      <c r="G6081">
        <v>3003</v>
      </c>
      <c r="H6081">
        <v>0</v>
      </c>
      <c r="I6081" t="s">
        <v>4748</v>
      </c>
      <c r="J6081" t="s">
        <v>955</v>
      </c>
      <c r="K6081" t="s">
        <v>956</v>
      </c>
      <c r="L6081">
        <v>1019</v>
      </c>
      <c r="N6081">
        <v>0</v>
      </c>
      <c r="O6081">
        <v>0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</v>
      </c>
    </row>
    <row r="6082" spans="1:21" x14ac:dyDescent="0.25">
      <c r="A6082" t="s">
        <v>471</v>
      </c>
      <c r="B6082" t="s">
        <v>964</v>
      </c>
      <c r="C6082" t="s">
        <v>4249</v>
      </c>
      <c r="D6082">
        <v>100</v>
      </c>
      <c r="E6082" t="s">
        <v>953</v>
      </c>
      <c r="F6082">
        <v>3093</v>
      </c>
      <c r="G6082">
        <v>3000</v>
      </c>
      <c r="H6082">
        <v>0</v>
      </c>
      <c r="I6082" t="s">
        <v>4748</v>
      </c>
      <c r="J6082" t="s">
        <v>960</v>
      </c>
      <c r="K6082" t="s">
        <v>956</v>
      </c>
      <c r="L6082">
        <v>1019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0</v>
      </c>
      <c r="T6082">
        <v>0</v>
      </c>
      <c r="U6082">
        <v>0</v>
      </c>
    </row>
    <row r="6083" spans="1:21" x14ac:dyDescent="0.25">
      <c r="A6083" t="s">
        <v>471</v>
      </c>
      <c r="B6083" t="s">
        <v>959</v>
      </c>
      <c r="C6083" t="s">
        <v>2481</v>
      </c>
      <c r="D6083">
        <v>1</v>
      </c>
      <c r="E6083" t="s">
        <v>953</v>
      </c>
      <c r="F6083">
        <v>3093</v>
      </c>
      <c r="G6083">
        <v>9999</v>
      </c>
      <c r="H6083">
        <v>0</v>
      </c>
      <c r="I6083" t="s">
        <v>4748</v>
      </c>
      <c r="J6083" t="s">
        <v>960</v>
      </c>
      <c r="K6083" t="s">
        <v>956</v>
      </c>
      <c r="L6083">
        <v>1019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</row>
    <row r="6084" spans="1:21" x14ac:dyDescent="0.25">
      <c r="A6084" t="s">
        <v>470</v>
      </c>
      <c r="B6084" t="s">
        <v>952</v>
      </c>
      <c r="C6084" t="s">
        <v>6219</v>
      </c>
      <c r="D6084">
        <v>16</v>
      </c>
      <c r="E6084" t="s">
        <v>953</v>
      </c>
      <c r="F6084">
        <v>3001</v>
      </c>
      <c r="G6084">
        <v>1003</v>
      </c>
      <c r="H6084">
        <v>0</v>
      </c>
      <c r="I6084" t="s">
        <v>2687</v>
      </c>
      <c r="J6084" t="s">
        <v>955</v>
      </c>
      <c r="K6084" t="s">
        <v>956</v>
      </c>
      <c r="L6084">
        <v>1019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  <c r="U6084">
        <v>0</v>
      </c>
    </row>
    <row r="6085" spans="1:21" x14ac:dyDescent="0.25">
      <c r="A6085" t="s">
        <v>470</v>
      </c>
      <c r="B6085" t="s">
        <v>952</v>
      </c>
      <c r="C6085" t="s">
        <v>6220</v>
      </c>
      <c r="D6085">
        <v>16</v>
      </c>
      <c r="E6085" t="s">
        <v>953</v>
      </c>
      <c r="F6085">
        <v>3001</v>
      </c>
      <c r="G6085">
        <v>1003</v>
      </c>
      <c r="H6085">
        <v>0</v>
      </c>
      <c r="I6085" t="s">
        <v>2687</v>
      </c>
      <c r="J6085" t="s">
        <v>955</v>
      </c>
      <c r="K6085" t="s">
        <v>956</v>
      </c>
      <c r="L6085">
        <v>1019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  <c r="U6085">
        <v>0</v>
      </c>
    </row>
    <row r="6086" spans="1:21" x14ac:dyDescent="0.25">
      <c r="A6086" t="s">
        <v>470</v>
      </c>
      <c r="B6086" t="s">
        <v>952</v>
      </c>
      <c r="C6086" t="s">
        <v>6926</v>
      </c>
      <c r="D6086">
        <v>16</v>
      </c>
      <c r="E6086" t="s">
        <v>953</v>
      </c>
      <c r="F6086">
        <v>3001</v>
      </c>
      <c r="G6086">
        <v>1003</v>
      </c>
      <c r="H6086">
        <v>0</v>
      </c>
      <c r="I6086" t="s">
        <v>2687</v>
      </c>
      <c r="J6086" t="s">
        <v>955</v>
      </c>
      <c r="K6086" t="s">
        <v>956</v>
      </c>
      <c r="L6086">
        <v>1019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0</v>
      </c>
    </row>
    <row r="6087" spans="1:21" x14ac:dyDescent="0.25">
      <c r="A6087" t="s">
        <v>470</v>
      </c>
      <c r="B6087" t="s">
        <v>952</v>
      </c>
      <c r="C6087" t="s">
        <v>6927</v>
      </c>
      <c r="D6087">
        <v>16</v>
      </c>
      <c r="E6087" t="s">
        <v>953</v>
      </c>
      <c r="F6087">
        <v>3001</v>
      </c>
      <c r="G6087">
        <v>1003</v>
      </c>
      <c r="H6087">
        <v>0</v>
      </c>
      <c r="I6087" t="s">
        <v>2687</v>
      </c>
      <c r="J6087" t="s">
        <v>955</v>
      </c>
      <c r="K6087" t="s">
        <v>956</v>
      </c>
      <c r="L6087">
        <v>1019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</row>
    <row r="6088" spans="1:21" x14ac:dyDescent="0.25">
      <c r="A6088" t="s">
        <v>470</v>
      </c>
      <c r="B6088" t="s">
        <v>952</v>
      </c>
      <c r="C6088" t="s">
        <v>6071</v>
      </c>
      <c r="D6088">
        <v>16</v>
      </c>
      <c r="E6088" t="s">
        <v>953</v>
      </c>
      <c r="F6088">
        <v>3001</v>
      </c>
      <c r="G6088">
        <v>1003</v>
      </c>
      <c r="H6088">
        <v>0</v>
      </c>
      <c r="I6088" t="s">
        <v>2687</v>
      </c>
      <c r="J6088" t="s">
        <v>955</v>
      </c>
      <c r="K6088" t="s">
        <v>956</v>
      </c>
      <c r="L6088">
        <v>1019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</row>
    <row r="6089" spans="1:21" x14ac:dyDescent="0.25">
      <c r="A6089" t="s">
        <v>470</v>
      </c>
      <c r="B6089" t="s">
        <v>952</v>
      </c>
      <c r="C6089" t="s">
        <v>5676</v>
      </c>
      <c r="D6089">
        <v>16</v>
      </c>
      <c r="E6089" t="s">
        <v>953</v>
      </c>
      <c r="F6089">
        <v>3001</v>
      </c>
      <c r="G6089">
        <v>1003</v>
      </c>
      <c r="H6089">
        <v>0</v>
      </c>
      <c r="I6089" t="s">
        <v>2687</v>
      </c>
      <c r="J6089" t="s">
        <v>955</v>
      </c>
      <c r="K6089" t="s">
        <v>956</v>
      </c>
      <c r="L6089">
        <v>1019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</v>
      </c>
    </row>
    <row r="6090" spans="1:21" x14ac:dyDescent="0.25">
      <c r="A6090" t="s">
        <v>470</v>
      </c>
      <c r="B6090" t="s">
        <v>952</v>
      </c>
      <c r="C6090" t="s">
        <v>6928</v>
      </c>
      <c r="D6090">
        <v>16</v>
      </c>
      <c r="E6090" t="s">
        <v>953</v>
      </c>
      <c r="F6090">
        <v>3001</v>
      </c>
      <c r="G6090">
        <v>1003</v>
      </c>
      <c r="H6090">
        <v>0</v>
      </c>
      <c r="I6090" t="s">
        <v>2687</v>
      </c>
      <c r="J6090" t="s">
        <v>955</v>
      </c>
      <c r="K6090" t="s">
        <v>956</v>
      </c>
      <c r="L6090">
        <v>1019</v>
      </c>
      <c r="N6090">
        <v>0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0</v>
      </c>
      <c r="U6090">
        <v>0</v>
      </c>
    </row>
    <row r="6091" spans="1:21" x14ac:dyDescent="0.25">
      <c r="A6091" t="s">
        <v>470</v>
      </c>
      <c r="B6091" t="s">
        <v>957</v>
      </c>
      <c r="C6091" t="s">
        <v>958</v>
      </c>
      <c r="D6091">
        <v>99</v>
      </c>
      <c r="E6091" t="s">
        <v>953</v>
      </c>
      <c r="F6091">
        <v>3001</v>
      </c>
      <c r="G6091">
        <v>3003</v>
      </c>
      <c r="H6091">
        <v>0</v>
      </c>
      <c r="I6091" t="s">
        <v>2687</v>
      </c>
      <c r="J6091" t="s">
        <v>955</v>
      </c>
      <c r="K6091" t="s">
        <v>956</v>
      </c>
      <c r="L6091">
        <v>1019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</row>
    <row r="6092" spans="1:21" x14ac:dyDescent="0.25">
      <c r="A6092" t="s">
        <v>470</v>
      </c>
      <c r="B6092" t="s">
        <v>962</v>
      </c>
      <c r="C6092" t="s">
        <v>5932</v>
      </c>
      <c r="D6092">
        <v>14</v>
      </c>
      <c r="E6092" t="s">
        <v>953</v>
      </c>
      <c r="F6092">
        <v>3093</v>
      </c>
      <c r="G6092">
        <v>3093</v>
      </c>
      <c r="H6092">
        <v>0</v>
      </c>
      <c r="I6092" t="s">
        <v>2687</v>
      </c>
      <c r="J6092" t="s">
        <v>960</v>
      </c>
      <c r="K6092" t="s">
        <v>956</v>
      </c>
      <c r="L6092">
        <v>1019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</row>
    <row r="6093" spans="1:21" x14ac:dyDescent="0.25">
      <c r="A6093" t="s">
        <v>469</v>
      </c>
      <c r="D6093">
        <v>0</v>
      </c>
      <c r="E6093" t="s">
        <v>953</v>
      </c>
      <c r="F6093">
        <v>3001</v>
      </c>
      <c r="H6093">
        <v>1</v>
      </c>
      <c r="I6093" t="s">
        <v>2690</v>
      </c>
      <c r="J6093" t="s">
        <v>955</v>
      </c>
      <c r="K6093" t="s">
        <v>956</v>
      </c>
      <c r="L6093">
        <v>1019</v>
      </c>
      <c r="N6093">
        <v>0</v>
      </c>
      <c r="O6093">
        <v>1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0</v>
      </c>
    </row>
    <row r="6094" spans="1:21" x14ac:dyDescent="0.25">
      <c r="A6094" t="s">
        <v>469</v>
      </c>
      <c r="B6094" t="s">
        <v>952</v>
      </c>
      <c r="C6094" t="s">
        <v>5167</v>
      </c>
      <c r="D6094">
        <v>16</v>
      </c>
      <c r="E6094" t="s">
        <v>953</v>
      </c>
      <c r="F6094">
        <v>3001</v>
      </c>
      <c r="G6094">
        <v>1003</v>
      </c>
      <c r="H6094">
        <v>0</v>
      </c>
      <c r="I6094" t="s">
        <v>2690</v>
      </c>
      <c r="J6094" t="s">
        <v>955</v>
      </c>
      <c r="K6094" t="s">
        <v>956</v>
      </c>
      <c r="L6094">
        <v>1019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</row>
    <row r="6095" spans="1:21" x14ac:dyDescent="0.25">
      <c r="A6095" t="s">
        <v>469</v>
      </c>
      <c r="B6095" t="s">
        <v>952</v>
      </c>
      <c r="C6095" t="s">
        <v>6929</v>
      </c>
      <c r="D6095">
        <v>16</v>
      </c>
      <c r="E6095" t="s">
        <v>953</v>
      </c>
      <c r="F6095">
        <v>3001</v>
      </c>
      <c r="G6095">
        <v>1003</v>
      </c>
      <c r="H6095">
        <v>0</v>
      </c>
      <c r="I6095" t="s">
        <v>2690</v>
      </c>
      <c r="J6095" t="s">
        <v>955</v>
      </c>
      <c r="K6095" t="s">
        <v>956</v>
      </c>
      <c r="L6095">
        <v>1019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0</v>
      </c>
      <c r="T6095">
        <v>0</v>
      </c>
      <c r="U6095">
        <v>0</v>
      </c>
    </row>
    <row r="6096" spans="1:21" x14ac:dyDescent="0.25">
      <c r="A6096" t="s">
        <v>469</v>
      </c>
      <c r="B6096" t="s">
        <v>952</v>
      </c>
      <c r="C6096" t="s">
        <v>6680</v>
      </c>
      <c r="D6096">
        <v>16</v>
      </c>
      <c r="E6096" t="s">
        <v>953</v>
      </c>
      <c r="F6096">
        <v>3001</v>
      </c>
      <c r="G6096">
        <v>1003</v>
      </c>
      <c r="H6096">
        <v>0</v>
      </c>
      <c r="I6096" t="s">
        <v>2690</v>
      </c>
      <c r="J6096" t="s">
        <v>955</v>
      </c>
      <c r="K6096" t="s">
        <v>956</v>
      </c>
      <c r="L6096">
        <v>1019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</row>
    <row r="6097" spans="1:21" x14ac:dyDescent="0.25">
      <c r="A6097" t="s">
        <v>469</v>
      </c>
      <c r="B6097" t="s">
        <v>952</v>
      </c>
      <c r="C6097" t="s">
        <v>6326</v>
      </c>
      <c r="D6097">
        <v>16</v>
      </c>
      <c r="E6097" t="s">
        <v>953</v>
      </c>
      <c r="F6097">
        <v>3001</v>
      </c>
      <c r="G6097">
        <v>1003</v>
      </c>
      <c r="H6097">
        <v>0</v>
      </c>
      <c r="I6097" t="s">
        <v>2690</v>
      </c>
      <c r="J6097" t="s">
        <v>955</v>
      </c>
      <c r="K6097" t="s">
        <v>956</v>
      </c>
      <c r="L6097">
        <v>1019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</row>
    <row r="6098" spans="1:21" x14ac:dyDescent="0.25">
      <c r="A6098" t="s">
        <v>469</v>
      </c>
      <c r="B6098" t="s">
        <v>952</v>
      </c>
      <c r="C6098" t="s">
        <v>6327</v>
      </c>
      <c r="D6098">
        <v>16</v>
      </c>
      <c r="E6098" t="s">
        <v>953</v>
      </c>
      <c r="F6098">
        <v>3001</v>
      </c>
      <c r="G6098">
        <v>1003</v>
      </c>
      <c r="H6098">
        <v>0</v>
      </c>
      <c r="I6098" t="s">
        <v>2690</v>
      </c>
      <c r="J6098" t="s">
        <v>955</v>
      </c>
      <c r="K6098" t="s">
        <v>956</v>
      </c>
      <c r="L6098">
        <v>1019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0</v>
      </c>
      <c r="T6098">
        <v>0</v>
      </c>
      <c r="U6098">
        <v>0</v>
      </c>
    </row>
    <row r="6099" spans="1:21" x14ac:dyDescent="0.25">
      <c r="A6099" t="s">
        <v>469</v>
      </c>
      <c r="B6099" t="s">
        <v>957</v>
      </c>
      <c r="C6099" t="s">
        <v>958</v>
      </c>
      <c r="D6099">
        <v>112</v>
      </c>
      <c r="E6099" t="s">
        <v>953</v>
      </c>
      <c r="F6099">
        <v>3001</v>
      </c>
      <c r="G6099">
        <v>3003</v>
      </c>
      <c r="H6099">
        <v>0</v>
      </c>
      <c r="I6099" t="s">
        <v>2690</v>
      </c>
      <c r="J6099" t="s">
        <v>955</v>
      </c>
      <c r="K6099" t="s">
        <v>956</v>
      </c>
      <c r="L6099">
        <v>1019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</row>
    <row r="6100" spans="1:21" x14ac:dyDescent="0.25">
      <c r="A6100" t="s">
        <v>469</v>
      </c>
      <c r="B6100" t="s">
        <v>964</v>
      </c>
      <c r="C6100" t="s">
        <v>6930</v>
      </c>
      <c r="D6100">
        <v>10</v>
      </c>
      <c r="E6100" t="s">
        <v>953</v>
      </c>
      <c r="F6100">
        <v>3093</v>
      </c>
      <c r="G6100">
        <v>3000</v>
      </c>
      <c r="H6100">
        <v>0</v>
      </c>
      <c r="I6100" t="s">
        <v>2690</v>
      </c>
      <c r="J6100" t="s">
        <v>960</v>
      </c>
      <c r="K6100" t="s">
        <v>956</v>
      </c>
      <c r="L6100">
        <v>1019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</row>
    <row r="6101" spans="1:21" x14ac:dyDescent="0.25">
      <c r="A6101" t="s">
        <v>469</v>
      </c>
      <c r="B6101" t="s">
        <v>962</v>
      </c>
      <c r="C6101" t="s">
        <v>5933</v>
      </c>
      <c r="D6101">
        <v>10</v>
      </c>
      <c r="E6101" t="s">
        <v>953</v>
      </c>
      <c r="F6101">
        <v>3093</v>
      </c>
      <c r="G6101">
        <v>3093</v>
      </c>
      <c r="H6101">
        <v>0</v>
      </c>
      <c r="I6101" t="s">
        <v>2690</v>
      </c>
      <c r="J6101" t="s">
        <v>960</v>
      </c>
      <c r="K6101" t="s">
        <v>956</v>
      </c>
      <c r="L6101">
        <v>1019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</row>
    <row r="6102" spans="1:21" x14ac:dyDescent="0.25">
      <c r="A6102" t="s">
        <v>468</v>
      </c>
      <c r="B6102" t="s">
        <v>952</v>
      </c>
      <c r="C6102" t="s">
        <v>6931</v>
      </c>
      <c r="D6102">
        <v>60</v>
      </c>
      <c r="E6102" t="s">
        <v>953</v>
      </c>
      <c r="F6102">
        <v>3001</v>
      </c>
      <c r="G6102">
        <v>1003</v>
      </c>
      <c r="H6102">
        <v>0</v>
      </c>
      <c r="I6102" t="s">
        <v>2691</v>
      </c>
      <c r="J6102" t="s">
        <v>955</v>
      </c>
      <c r="K6102" t="s">
        <v>956</v>
      </c>
      <c r="L6102">
        <v>1019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</row>
    <row r="6103" spans="1:21" x14ac:dyDescent="0.25">
      <c r="A6103" t="s">
        <v>468</v>
      </c>
      <c r="B6103" t="s">
        <v>957</v>
      </c>
      <c r="C6103">
        <v>3150553</v>
      </c>
      <c r="D6103">
        <v>6</v>
      </c>
      <c r="E6103" t="s">
        <v>953</v>
      </c>
      <c r="F6103">
        <v>3001</v>
      </c>
      <c r="G6103">
        <v>3003</v>
      </c>
      <c r="H6103">
        <v>0</v>
      </c>
      <c r="I6103" t="s">
        <v>2691</v>
      </c>
      <c r="J6103" t="s">
        <v>955</v>
      </c>
      <c r="K6103" t="s">
        <v>956</v>
      </c>
      <c r="L6103">
        <v>1019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</row>
    <row r="6104" spans="1:21" x14ac:dyDescent="0.25">
      <c r="A6104" t="s">
        <v>468</v>
      </c>
      <c r="B6104" t="s">
        <v>957</v>
      </c>
      <c r="C6104">
        <v>3417162</v>
      </c>
      <c r="D6104">
        <v>1</v>
      </c>
      <c r="E6104" t="s">
        <v>953</v>
      </c>
      <c r="F6104">
        <v>3001</v>
      </c>
      <c r="G6104">
        <v>3003</v>
      </c>
      <c r="H6104">
        <v>0</v>
      </c>
      <c r="I6104" t="s">
        <v>2691</v>
      </c>
      <c r="J6104" t="s">
        <v>955</v>
      </c>
      <c r="K6104" t="s">
        <v>956</v>
      </c>
      <c r="L6104">
        <v>1019</v>
      </c>
      <c r="N6104">
        <v>0</v>
      </c>
      <c r="O6104">
        <v>0</v>
      </c>
      <c r="P6104">
        <v>0</v>
      </c>
      <c r="Q6104">
        <v>0</v>
      </c>
      <c r="R6104">
        <v>0</v>
      </c>
      <c r="S6104">
        <v>0</v>
      </c>
      <c r="T6104">
        <v>0</v>
      </c>
      <c r="U6104">
        <v>0</v>
      </c>
    </row>
    <row r="6105" spans="1:21" x14ac:dyDescent="0.25">
      <c r="A6105" t="s">
        <v>468</v>
      </c>
      <c r="B6105" t="s">
        <v>957</v>
      </c>
      <c r="C6105" t="s">
        <v>958</v>
      </c>
      <c r="D6105">
        <v>273</v>
      </c>
      <c r="E6105" t="s">
        <v>953</v>
      </c>
      <c r="F6105">
        <v>3001</v>
      </c>
      <c r="G6105">
        <v>3003</v>
      </c>
      <c r="H6105">
        <v>0</v>
      </c>
      <c r="I6105" t="s">
        <v>2691</v>
      </c>
      <c r="J6105" t="s">
        <v>955</v>
      </c>
      <c r="K6105" t="s">
        <v>956</v>
      </c>
      <c r="L6105">
        <v>1019</v>
      </c>
      <c r="N6105">
        <v>0</v>
      </c>
      <c r="O6105">
        <v>0</v>
      </c>
      <c r="P6105">
        <v>0</v>
      </c>
      <c r="Q6105">
        <v>0</v>
      </c>
      <c r="R6105">
        <v>0</v>
      </c>
      <c r="S6105">
        <v>0</v>
      </c>
      <c r="T6105">
        <v>0</v>
      </c>
      <c r="U6105">
        <v>0</v>
      </c>
    </row>
    <row r="6106" spans="1:21" x14ac:dyDescent="0.25">
      <c r="A6106" t="s">
        <v>468</v>
      </c>
      <c r="B6106" t="s">
        <v>964</v>
      </c>
      <c r="C6106" t="s">
        <v>4750</v>
      </c>
      <c r="D6106">
        <v>20</v>
      </c>
      <c r="E6106" t="s">
        <v>953</v>
      </c>
      <c r="F6106">
        <v>3093</v>
      </c>
      <c r="G6106">
        <v>3000</v>
      </c>
      <c r="H6106">
        <v>0</v>
      </c>
      <c r="I6106" t="s">
        <v>2691</v>
      </c>
      <c r="J6106" t="s">
        <v>960</v>
      </c>
      <c r="K6106" t="s">
        <v>956</v>
      </c>
      <c r="L6106">
        <v>1019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0</v>
      </c>
      <c r="U6106">
        <v>0</v>
      </c>
    </row>
    <row r="6107" spans="1:21" x14ac:dyDescent="0.25">
      <c r="A6107" t="s">
        <v>468</v>
      </c>
      <c r="B6107" t="s">
        <v>964</v>
      </c>
      <c r="C6107" t="s">
        <v>6932</v>
      </c>
      <c r="D6107">
        <v>30</v>
      </c>
      <c r="E6107" t="s">
        <v>953</v>
      </c>
      <c r="F6107">
        <v>3093</v>
      </c>
      <c r="G6107">
        <v>3000</v>
      </c>
      <c r="H6107">
        <v>0</v>
      </c>
      <c r="I6107" t="s">
        <v>2691</v>
      </c>
      <c r="J6107" t="s">
        <v>960</v>
      </c>
      <c r="K6107" t="s">
        <v>956</v>
      </c>
      <c r="L6107">
        <v>1019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0</v>
      </c>
      <c r="U6107">
        <v>0</v>
      </c>
    </row>
    <row r="6108" spans="1:21" x14ac:dyDescent="0.25">
      <c r="A6108" t="s">
        <v>468</v>
      </c>
      <c r="B6108" t="s">
        <v>964</v>
      </c>
      <c r="C6108" t="s">
        <v>6933</v>
      </c>
      <c r="D6108">
        <v>30</v>
      </c>
      <c r="E6108" t="s">
        <v>953</v>
      </c>
      <c r="F6108">
        <v>3093</v>
      </c>
      <c r="G6108">
        <v>3000</v>
      </c>
      <c r="H6108">
        <v>0</v>
      </c>
      <c r="I6108" t="s">
        <v>2691</v>
      </c>
      <c r="J6108" t="s">
        <v>960</v>
      </c>
      <c r="K6108" t="s">
        <v>956</v>
      </c>
      <c r="L6108">
        <v>1019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  <c r="U6108">
        <v>0</v>
      </c>
    </row>
    <row r="6109" spans="1:21" x14ac:dyDescent="0.25">
      <c r="A6109" t="s">
        <v>468</v>
      </c>
      <c r="B6109" t="s">
        <v>964</v>
      </c>
      <c r="C6109" t="s">
        <v>6934</v>
      </c>
      <c r="D6109">
        <v>30</v>
      </c>
      <c r="E6109" t="s">
        <v>953</v>
      </c>
      <c r="F6109">
        <v>3093</v>
      </c>
      <c r="G6109">
        <v>3000</v>
      </c>
      <c r="H6109">
        <v>0</v>
      </c>
      <c r="I6109" t="s">
        <v>2691</v>
      </c>
      <c r="J6109" t="s">
        <v>960</v>
      </c>
      <c r="K6109" t="s">
        <v>956</v>
      </c>
      <c r="L6109">
        <v>1019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</row>
    <row r="6110" spans="1:21" x14ac:dyDescent="0.25">
      <c r="A6110" t="s">
        <v>468</v>
      </c>
      <c r="B6110" t="s">
        <v>964</v>
      </c>
      <c r="C6110" t="s">
        <v>6935</v>
      </c>
      <c r="D6110">
        <v>30</v>
      </c>
      <c r="E6110" t="s">
        <v>953</v>
      </c>
      <c r="F6110">
        <v>3093</v>
      </c>
      <c r="G6110">
        <v>3000</v>
      </c>
      <c r="H6110">
        <v>0</v>
      </c>
      <c r="I6110" t="s">
        <v>2691</v>
      </c>
      <c r="J6110" t="s">
        <v>960</v>
      </c>
      <c r="K6110" t="s">
        <v>956</v>
      </c>
      <c r="L6110">
        <v>1019</v>
      </c>
      <c r="N6110">
        <v>0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</v>
      </c>
    </row>
    <row r="6111" spans="1:21" x14ac:dyDescent="0.25">
      <c r="A6111" t="s">
        <v>468</v>
      </c>
      <c r="B6111" t="s">
        <v>964</v>
      </c>
      <c r="C6111" t="s">
        <v>5790</v>
      </c>
      <c r="D6111">
        <v>30</v>
      </c>
      <c r="E6111" t="s">
        <v>953</v>
      </c>
      <c r="F6111">
        <v>3093</v>
      </c>
      <c r="G6111">
        <v>3000</v>
      </c>
      <c r="H6111">
        <v>0</v>
      </c>
      <c r="I6111" t="s">
        <v>2691</v>
      </c>
      <c r="J6111" t="s">
        <v>960</v>
      </c>
      <c r="K6111" t="s">
        <v>956</v>
      </c>
      <c r="L6111">
        <v>1019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</v>
      </c>
    </row>
    <row r="6112" spans="1:21" x14ac:dyDescent="0.25">
      <c r="A6112" t="s">
        <v>468</v>
      </c>
      <c r="B6112" t="s">
        <v>964</v>
      </c>
      <c r="C6112" t="s">
        <v>5339</v>
      </c>
      <c r="D6112">
        <v>30</v>
      </c>
      <c r="E6112" t="s">
        <v>953</v>
      </c>
      <c r="F6112">
        <v>3093</v>
      </c>
      <c r="G6112">
        <v>3000</v>
      </c>
      <c r="H6112">
        <v>0</v>
      </c>
      <c r="I6112" t="s">
        <v>2691</v>
      </c>
      <c r="J6112" t="s">
        <v>960</v>
      </c>
      <c r="K6112" t="s">
        <v>956</v>
      </c>
      <c r="L6112">
        <v>1019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0</v>
      </c>
      <c r="U6112">
        <v>0</v>
      </c>
    </row>
    <row r="6113" spans="1:21" x14ac:dyDescent="0.25">
      <c r="A6113" t="s">
        <v>468</v>
      </c>
      <c r="B6113" t="s">
        <v>964</v>
      </c>
      <c r="C6113" t="s">
        <v>5287</v>
      </c>
      <c r="D6113">
        <v>35</v>
      </c>
      <c r="E6113" t="s">
        <v>953</v>
      </c>
      <c r="F6113">
        <v>3093</v>
      </c>
      <c r="G6113">
        <v>3000</v>
      </c>
      <c r="H6113">
        <v>0</v>
      </c>
      <c r="I6113" t="s">
        <v>2691</v>
      </c>
      <c r="J6113" t="s">
        <v>960</v>
      </c>
      <c r="K6113" t="s">
        <v>956</v>
      </c>
      <c r="L6113">
        <v>1019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</v>
      </c>
    </row>
    <row r="6114" spans="1:21" x14ac:dyDescent="0.25">
      <c r="A6114" t="s">
        <v>468</v>
      </c>
      <c r="B6114" t="s">
        <v>959</v>
      </c>
      <c r="C6114" t="s">
        <v>2481</v>
      </c>
      <c r="D6114">
        <v>2</v>
      </c>
      <c r="E6114" t="s">
        <v>953</v>
      </c>
      <c r="F6114">
        <v>3093</v>
      </c>
      <c r="G6114">
        <v>9999</v>
      </c>
      <c r="H6114">
        <v>0</v>
      </c>
      <c r="I6114" t="s">
        <v>2691</v>
      </c>
      <c r="J6114" t="s">
        <v>960</v>
      </c>
      <c r="K6114" t="s">
        <v>956</v>
      </c>
      <c r="L6114">
        <v>1019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</row>
    <row r="6115" spans="1:21" x14ac:dyDescent="0.25">
      <c r="A6115" t="s">
        <v>467</v>
      </c>
      <c r="D6115">
        <v>0</v>
      </c>
      <c r="E6115" t="s">
        <v>953</v>
      </c>
      <c r="F6115">
        <v>3001</v>
      </c>
      <c r="H6115">
        <v>90</v>
      </c>
      <c r="I6115" t="s">
        <v>2693</v>
      </c>
      <c r="J6115" t="s">
        <v>955</v>
      </c>
      <c r="K6115" t="s">
        <v>956</v>
      </c>
      <c r="L6115">
        <v>1019</v>
      </c>
      <c r="N6115">
        <v>0</v>
      </c>
      <c r="O6115">
        <v>90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</row>
    <row r="6116" spans="1:21" x14ac:dyDescent="0.25">
      <c r="A6116" t="s">
        <v>467</v>
      </c>
      <c r="B6116" t="s">
        <v>957</v>
      </c>
      <c r="C6116" t="s">
        <v>958</v>
      </c>
      <c r="D6116">
        <v>127</v>
      </c>
      <c r="E6116" t="s">
        <v>953</v>
      </c>
      <c r="F6116">
        <v>3001</v>
      </c>
      <c r="G6116">
        <v>3003</v>
      </c>
      <c r="H6116">
        <v>0</v>
      </c>
      <c r="I6116" t="s">
        <v>2693</v>
      </c>
      <c r="J6116" t="s">
        <v>955</v>
      </c>
      <c r="K6116" t="s">
        <v>956</v>
      </c>
      <c r="L6116">
        <v>1019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  <c r="U6116">
        <v>0</v>
      </c>
    </row>
    <row r="6117" spans="1:21" x14ac:dyDescent="0.25">
      <c r="A6117" t="s">
        <v>467</v>
      </c>
      <c r="B6117" t="s">
        <v>964</v>
      </c>
      <c r="C6117" t="s">
        <v>3904</v>
      </c>
      <c r="D6117">
        <v>2</v>
      </c>
      <c r="E6117" t="s">
        <v>953</v>
      </c>
      <c r="F6117">
        <v>3093</v>
      </c>
      <c r="G6117">
        <v>3000</v>
      </c>
      <c r="H6117">
        <v>0</v>
      </c>
      <c r="I6117" t="s">
        <v>2693</v>
      </c>
      <c r="J6117" t="s">
        <v>960</v>
      </c>
      <c r="K6117" t="s">
        <v>956</v>
      </c>
      <c r="L6117">
        <v>1019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</row>
    <row r="6118" spans="1:21" x14ac:dyDescent="0.25">
      <c r="A6118" t="s">
        <v>467</v>
      </c>
      <c r="B6118" t="s">
        <v>964</v>
      </c>
      <c r="C6118" t="s">
        <v>6936</v>
      </c>
      <c r="D6118">
        <v>30</v>
      </c>
      <c r="E6118" t="s">
        <v>953</v>
      </c>
      <c r="F6118">
        <v>3093</v>
      </c>
      <c r="G6118">
        <v>3000</v>
      </c>
      <c r="H6118">
        <v>0</v>
      </c>
      <c r="I6118" t="s">
        <v>2693</v>
      </c>
      <c r="J6118" t="s">
        <v>960</v>
      </c>
      <c r="K6118" t="s">
        <v>956</v>
      </c>
      <c r="L6118">
        <v>1019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</row>
    <row r="6119" spans="1:21" x14ac:dyDescent="0.25">
      <c r="A6119" t="s">
        <v>467</v>
      </c>
      <c r="B6119" t="s">
        <v>964</v>
      </c>
      <c r="C6119" t="s">
        <v>5701</v>
      </c>
      <c r="D6119">
        <v>30</v>
      </c>
      <c r="E6119" t="s">
        <v>953</v>
      </c>
      <c r="F6119">
        <v>3093</v>
      </c>
      <c r="G6119">
        <v>3000</v>
      </c>
      <c r="H6119">
        <v>0</v>
      </c>
      <c r="I6119" t="s">
        <v>2693</v>
      </c>
      <c r="J6119" t="s">
        <v>960</v>
      </c>
      <c r="K6119" t="s">
        <v>956</v>
      </c>
      <c r="L6119">
        <v>1019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</row>
    <row r="6120" spans="1:21" x14ac:dyDescent="0.25">
      <c r="A6120" t="s">
        <v>467</v>
      </c>
      <c r="B6120" t="s">
        <v>962</v>
      </c>
      <c r="C6120" t="s">
        <v>6501</v>
      </c>
      <c r="D6120">
        <v>30</v>
      </c>
      <c r="E6120" t="s">
        <v>953</v>
      </c>
      <c r="F6120">
        <v>3093</v>
      </c>
      <c r="G6120">
        <v>3093</v>
      </c>
      <c r="H6120">
        <v>0</v>
      </c>
      <c r="I6120" t="s">
        <v>2693</v>
      </c>
      <c r="J6120" t="s">
        <v>960</v>
      </c>
      <c r="K6120" t="s">
        <v>956</v>
      </c>
      <c r="L6120">
        <v>1019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</row>
    <row r="6121" spans="1:21" x14ac:dyDescent="0.25">
      <c r="A6121" t="s">
        <v>467</v>
      </c>
      <c r="B6121" t="s">
        <v>962</v>
      </c>
      <c r="C6121" t="s">
        <v>6937</v>
      </c>
      <c r="D6121">
        <v>35</v>
      </c>
      <c r="E6121" t="s">
        <v>953</v>
      </c>
      <c r="F6121">
        <v>3093</v>
      </c>
      <c r="G6121">
        <v>3093</v>
      </c>
      <c r="H6121">
        <v>0</v>
      </c>
      <c r="I6121" t="s">
        <v>2693</v>
      </c>
      <c r="J6121" t="s">
        <v>960</v>
      </c>
      <c r="K6121" t="s">
        <v>956</v>
      </c>
      <c r="L6121">
        <v>1019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</row>
    <row r="6122" spans="1:21" x14ac:dyDescent="0.25">
      <c r="A6122" t="s">
        <v>467</v>
      </c>
      <c r="B6122" t="s">
        <v>959</v>
      </c>
      <c r="C6122" t="s">
        <v>2481</v>
      </c>
      <c r="D6122">
        <v>2</v>
      </c>
      <c r="E6122" t="s">
        <v>953</v>
      </c>
      <c r="F6122">
        <v>3093</v>
      </c>
      <c r="G6122">
        <v>9999</v>
      </c>
      <c r="H6122">
        <v>0</v>
      </c>
      <c r="I6122" t="s">
        <v>2693</v>
      </c>
      <c r="J6122" t="s">
        <v>960</v>
      </c>
      <c r="K6122" t="s">
        <v>956</v>
      </c>
      <c r="L6122">
        <v>1019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</row>
    <row r="6123" spans="1:21" x14ac:dyDescent="0.25">
      <c r="A6123" t="s">
        <v>466</v>
      </c>
      <c r="D6123">
        <v>0</v>
      </c>
      <c r="E6123" t="s">
        <v>953</v>
      </c>
      <c r="F6123">
        <v>3001</v>
      </c>
      <c r="H6123">
        <v>20</v>
      </c>
      <c r="I6123" t="s">
        <v>2697</v>
      </c>
      <c r="J6123" t="s">
        <v>955</v>
      </c>
      <c r="K6123" t="s">
        <v>956</v>
      </c>
      <c r="L6123">
        <v>1019</v>
      </c>
      <c r="N6123">
        <v>0</v>
      </c>
      <c r="O6123">
        <v>20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</row>
    <row r="6124" spans="1:21" x14ac:dyDescent="0.25">
      <c r="A6124" t="s">
        <v>466</v>
      </c>
      <c r="B6124" t="s">
        <v>952</v>
      </c>
      <c r="C6124" t="s">
        <v>6296</v>
      </c>
      <c r="D6124">
        <v>20</v>
      </c>
      <c r="E6124" t="s">
        <v>953</v>
      </c>
      <c r="F6124">
        <v>3001</v>
      </c>
      <c r="G6124">
        <v>1003</v>
      </c>
      <c r="H6124">
        <v>0</v>
      </c>
      <c r="I6124" t="s">
        <v>2697</v>
      </c>
      <c r="J6124" t="s">
        <v>955</v>
      </c>
      <c r="K6124" t="s">
        <v>956</v>
      </c>
      <c r="L6124">
        <v>1019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</row>
    <row r="6125" spans="1:21" x14ac:dyDescent="0.25">
      <c r="A6125" t="s">
        <v>466</v>
      </c>
      <c r="B6125" t="s">
        <v>957</v>
      </c>
      <c r="C6125" t="s">
        <v>958</v>
      </c>
      <c r="D6125">
        <v>122</v>
      </c>
      <c r="E6125" t="s">
        <v>953</v>
      </c>
      <c r="F6125">
        <v>3001</v>
      </c>
      <c r="G6125">
        <v>3003</v>
      </c>
      <c r="H6125">
        <v>0</v>
      </c>
      <c r="I6125" t="s">
        <v>2697</v>
      </c>
      <c r="J6125" t="s">
        <v>955</v>
      </c>
      <c r="K6125" t="s">
        <v>956</v>
      </c>
      <c r="L6125">
        <v>1019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</row>
    <row r="6126" spans="1:21" x14ac:dyDescent="0.25">
      <c r="A6126" t="s">
        <v>466</v>
      </c>
      <c r="B6126" t="s">
        <v>1240</v>
      </c>
      <c r="C6126" t="s">
        <v>2423</v>
      </c>
      <c r="D6126">
        <v>4</v>
      </c>
      <c r="E6126" t="s">
        <v>953</v>
      </c>
      <c r="F6126">
        <v>3001</v>
      </c>
      <c r="G6126" t="s">
        <v>1041</v>
      </c>
      <c r="H6126">
        <v>0</v>
      </c>
      <c r="I6126" t="s">
        <v>2697</v>
      </c>
      <c r="J6126" t="s">
        <v>955</v>
      </c>
      <c r="K6126" t="s">
        <v>956</v>
      </c>
      <c r="L6126">
        <v>1019</v>
      </c>
      <c r="N6126">
        <v>0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  <c r="U6126">
        <v>0</v>
      </c>
    </row>
    <row r="6127" spans="1:21" x14ac:dyDescent="0.25">
      <c r="A6127" t="s">
        <v>466</v>
      </c>
      <c r="B6127" t="s">
        <v>964</v>
      </c>
      <c r="C6127" t="s">
        <v>5929</v>
      </c>
      <c r="D6127">
        <v>20</v>
      </c>
      <c r="E6127" t="s">
        <v>953</v>
      </c>
      <c r="F6127">
        <v>3093</v>
      </c>
      <c r="G6127">
        <v>3000</v>
      </c>
      <c r="H6127">
        <v>0</v>
      </c>
      <c r="I6127" t="s">
        <v>2697</v>
      </c>
      <c r="J6127" t="s">
        <v>960</v>
      </c>
      <c r="K6127" t="s">
        <v>956</v>
      </c>
      <c r="L6127">
        <v>1019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0</v>
      </c>
      <c r="U6127">
        <v>0</v>
      </c>
    </row>
    <row r="6128" spans="1:21" x14ac:dyDescent="0.25">
      <c r="A6128" t="s">
        <v>466</v>
      </c>
      <c r="B6128" t="s">
        <v>964</v>
      </c>
      <c r="C6128" t="s">
        <v>5931</v>
      </c>
      <c r="D6128">
        <v>20</v>
      </c>
      <c r="E6128" t="s">
        <v>953</v>
      </c>
      <c r="F6128">
        <v>3093</v>
      </c>
      <c r="G6128">
        <v>3000</v>
      </c>
      <c r="H6128">
        <v>0</v>
      </c>
      <c r="I6128" t="s">
        <v>2697</v>
      </c>
      <c r="J6128" t="s">
        <v>960</v>
      </c>
      <c r="K6128" t="s">
        <v>956</v>
      </c>
      <c r="L6128">
        <v>1019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  <c r="U6128">
        <v>0</v>
      </c>
    </row>
    <row r="6129" spans="1:21" x14ac:dyDescent="0.25">
      <c r="A6129" t="s">
        <v>466</v>
      </c>
      <c r="B6129" t="s">
        <v>964</v>
      </c>
      <c r="C6129" t="s">
        <v>6412</v>
      </c>
      <c r="D6129">
        <v>20</v>
      </c>
      <c r="E6129" t="s">
        <v>953</v>
      </c>
      <c r="F6129">
        <v>3093</v>
      </c>
      <c r="G6129">
        <v>3000</v>
      </c>
      <c r="H6129">
        <v>0</v>
      </c>
      <c r="I6129" t="s">
        <v>2697</v>
      </c>
      <c r="J6129" t="s">
        <v>960</v>
      </c>
      <c r="K6129" t="s">
        <v>956</v>
      </c>
      <c r="L6129">
        <v>1019</v>
      </c>
      <c r="N6129">
        <v>0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0</v>
      </c>
      <c r="U6129">
        <v>0</v>
      </c>
    </row>
    <row r="6130" spans="1:21" x14ac:dyDescent="0.25">
      <c r="A6130" t="s">
        <v>466</v>
      </c>
      <c r="B6130" t="s">
        <v>962</v>
      </c>
      <c r="C6130" t="s">
        <v>6050</v>
      </c>
      <c r="D6130">
        <v>20</v>
      </c>
      <c r="E6130" t="s">
        <v>953</v>
      </c>
      <c r="F6130">
        <v>3093</v>
      </c>
      <c r="G6130">
        <v>3093</v>
      </c>
      <c r="H6130">
        <v>0</v>
      </c>
      <c r="I6130" t="s">
        <v>2697</v>
      </c>
      <c r="J6130" t="s">
        <v>960</v>
      </c>
      <c r="K6130" t="s">
        <v>956</v>
      </c>
      <c r="L6130">
        <v>1019</v>
      </c>
      <c r="N6130">
        <v>0</v>
      </c>
      <c r="O6130">
        <v>0</v>
      </c>
      <c r="P6130">
        <v>0</v>
      </c>
      <c r="Q6130">
        <v>0</v>
      </c>
      <c r="R6130">
        <v>0</v>
      </c>
      <c r="S6130">
        <v>0</v>
      </c>
      <c r="T6130">
        <v>0</v>
      </c>
      <c r="U6130">
        <v>0</v>
      </c>
    </row>
    <row r="6131" spans="1:21" x14ac:dyDescent="0.25">
      <c r="A6131" t="s">
        <v>466</v>
      </c>
      <c r="B6131" t="s">
        <v>962</v>
      </c>
      <c r="C6131" t="s">
        <v>6540</v>
      </c>
      <c r="D6131">
        <v>20</v>
      </c>
      <c r="E6131" t="s">
        <v>953</v>
      </c>
      <c r="F6131">
        <v>3093</v>
      </c>
      <c r="G6131">
        <v>3093</v>
      </c>
      <c r="H6131">
        <v>0</v>
      </c>
      <c r="I6131" t="s">
        <v>2697</v>
      </c>
      <c r="J6131" t="s">
        <v>960</v>
      </c>
      <c r="K6131" t="s">
        <v>956</v>
      </c>
      <c r="L6131">
        <v>1019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0</v>
      </c>
      <c r="T6131">
        <v>0</v>
      </c>
      <c r="U6131">
        <v>0</v>
      </c>
    </row>
    <row r="6132" spans="1:21" x14ac:dyDescent="0.25">
      <c r="A6132" t="s">
        <v>466</v>
      </c>
      <c r="B6132" t="s">
        <v>962</v>
      </c>
      <c r="C6132" t="s">
        <v>5523</v>
      </c>
      <c r="D6132">
        <v>10</v>
      </c>
      <c r="E6132" t="s">
        <v>953</v>
      </c>
      <c r="F6132">
        <v>3093</v>
      </c>
      <c r="G6132">
        <v>3093</v>
      </c>
      <c r="H6132">
        <v>0</v>
      </c>
      <c r="I6132" t="s">
        <v>2697</v>
      </c>
      <c r="J6132" t="s">
        <v>960</v>
      </c>
      <c r="K6132" t="s">
        <v>956</v>
      </c>
      <c r="L6132">
        <v>1019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0</v>
      </c>
      <c r="U6132">
        <v>0</v>
      </c>
    </row>
    <row r="6133" spans="1:21" x14ac:dyDescent="0.25">
      <c r="A6133" t="s">
        <v>466</v>
      </c>
      <c r="B6133" t="s">
        <v>962</v>
      </c>
      <c r="C6133" t="s">
        <v>6939</v>
      </c>
      <c r="D6133">
        <v>20</v>
      </c>
      <c r="E6133" t="s">
        <v>953</v>
      </c>
      <c r="F6133">
        <v>3093</v>
      </c>
      <c r="G6133">
        <v>3093</v>
      </c>
      <c r="H6133">
        <v>0</v>
      </c>
      <c r="I6133" t="s">
        <v>2697</v>
      </c>
      <c r="J6133" t="s">
        <v>960</v>
      </c>
      <c r="K6133" t="s">
        <v>956</v>
      </c>
      <c r="L6133">
        <v>1019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</row>
    <row r="6134" spans="1:21" x14ac:dyDescent="0.25">
      <c r="A6134" t="s">
        <v>466</v>
      </c>
      <c r="B6134" t="s">
        <v>962</v>
      </c>
      <c r="C6134" t="s">
        <v>6938</v>
      </c>
      <c r="D6134">
        <v>20</v>
      </c>
      <c r="E6134" t="s">
        <v>953</v>
      </c>
      <c r="F6134">
        <v>3093</v>
      </c>
      <c r="G6134">
        <v>3093</v>
      </c>
      <c r="H6134">
        <v>0</v>
      </c>
      <c r="I6134" t="s">
        <v>2697</v>
      </c>
      <c r="J6134" t="s">
        <v>960</v>
      </c>
      <c r="K6134" t="s">
        <v>956</v>
      </c>
      <c r="L6134">
        <v>1019</v>
      </c>
      <c r="N6134">
        <v>0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0</v>
      </c>
      <c r="U6134">
        <v>0</v>
      </c>
    </row>
    <row r="6135" spans="1:21" x14ac:dyDescent="0.25">
      <c r="A6135" t="s">
        <v>466</v>
      </c>
      <c r="B6135" t="s">
        <v>962</v>
      </c>
      <c r="C6135" t="s">
        <v>6328</v>
      </c>
      <c r="D6135">
        <v>20</v>
      </c>
      <c r="E6135" t="s">
        <v>953</v>
      </c>
      <c r="F6135">
        <v>3093</v>
      </c>
      <c r="G6135">
        <v>3093</v>
      </c>
      <c r="H6135">
        <v>0</v>
      </c>
      <c r="I6135" t="s">
        <v>2697</v>
      </c>
      <c r="J6135" t="s">
        <v>960</v>
      </c>
      <c r="K6135" t="s">
        <v>956</v>
      </c>
      <c r="L6135">
        <v>1019</v>
      </c>
      <c r="N6135">
        <v>0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0</v>
      </c>
      <c r="U6135">
        <v>0</v>
      </c>
    </row>
    <row r="6136" spans="1:21" x14ac:dyDescent="0.25">
      <c r="A6136" t="s">
        <v>466</v>
      </c>
      <c r="B6136" t="s">
        <v>959</v>
      </c>
      <c r="C6136" t="s">
        <v>1776</v>
      </c>
      <c r="D6136">
        <v>2</v>
      </c>
      <c r="E6136" t="s">
        <v>953</v>
      </c>
      <c r="F6136">
        <v>3093</v>
      </c>
      <c r="G6136">
        <v>9999</v>
      </c>
      <c r="H6136">
        <v>0</v>
      </c>
      <c r="I6136" t="s">
        <v>2697</v>
      </c>
      <c r="J6136" t="s">
        <v>960</v>
      </c>
      <c r="K6136" t="s">
        <v>956</v>
      </c>
      <c r="L6136">
        <v>1019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0</v>
      </c>
      <c r="U6136">
        <v>0</v>
      </c>
    </row>
    <row r="6137" spans="1:21" x14ac:dyDescent="0.25">
      <c r="A6137" t="s">
        <v>465</v>
      </c>
      <c r="B6137" t="s">
        <v>952</v>
      </c>
      <c r="C6137" t="s">
        <v>4754</v>
      </c>
      <c r="D6137">
        <v>150</v>
      </c>
      <c r="E6137" t="s">
        <v>953</v>
      </c>
      <c r="F6137">
        <v>3001</v>
      </c>
      <c r="G6137">
        <v>1003</v>
      </c>
      <c r="H6137">
        <v>0</v>
      </c>
      <c r="I6137" t="s">
        <v>2723</v>
      </c>
      <c r="J6137" t="s">
        <v>955</v>
      </c>
      <c r="K6137" t="s">
        <v>956</v>
      </c>
      <c r="L6137">
        <v>1019</v>
      </c>
      <c r="N6137">
        <v>0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0</v>
      </c>
      <c r="U6137">
        <v>0</v>
      </c>
    </row>
    <row r="6138" spans="1:21" x14ac:dyDescent="0.25">
      <c r="A6138" t="s">
        <v>465</v>
      </c>
      <c r="B6138" t="s">
        <v>952</v>
      </c>
      <c r="C6138" t="s">
        <v>4758</v>
      </c>
      <c r="D6138">
        <v>150</v>
      </c>
      <c r="E6138" t="s">
        <v>953</v>
      </c>
      <c r="F6138">
        <v>3001</v>
      </c>
      <c r="G6138">
        <v>1003</v>
      </c>
      <c r="H6138">
        <v>0</v>
      </c>
      <c r="I6138" t="s">
        <v>2723</v>
      </c>
      <c r="J6138" t="s">
        <v>955</v>
      </c>
      <c r="K6138" t="s">
        <v>956</v>
      </c>
      <c r="L6138">
        <v>1019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0</v>
      </c>
      <c r="U6138">
        <v>0</v>
      </c>
    </row>
    <row r="6139" spans="1:21" x14ac:dyDescent="0.25">
      <c r="A6139" t="s">
        <v>465</v>
      </c>
      <c r="B6139" t="s">
        <v>957</v>
      </c>
      <c r="C6139">
        <v>3150441</v>
      </c>
      <c r="D6139">
        <v>4</v>
      </c>
      <c r="E6139" t="s">
        <v>953</v>
      </c>
      <c r="F6139">
        <v>3001</v>
      </c>
      <c r="G6139">
        <v>3003</v>
      </c>
      <c r="H6139">
        <v>0</v>
      </c>
      <c r="I6139" t="s">
        <v>2723</v>
      </c>
      <c r="J6139" t="s">
        <v>955</v>
      </c>
      <c r="K6139" t="s">
        <v>956</v>
      </c>
      <c r="L6139">
        <v>1019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</row>
    <row r="6140" spans="1:21" x14ac:dyDescent="0.25">
      <c r="A6140" t="s">
        <v>465</v>
      </c>
      <c r="B6140" t="s">
        <v>957</v>
      </c>
      <c r="C6140">
        <v>3416792</v>
      </c>
      <c r="D6140">
        <v>1</v>
      </c>
      <c r="E6140" t="s">
        <v>953</v>
      </c>
      <c r="F6140">
        <v>3001</v>
      </c>
      <c r="G6140">
        <v>3003</v>
      </c>
      <c r="H6140">
        <v>0</v>
      </c>
      <c r="I6140" t="s">
        <v>2723</v>
      </c>
      <c r="J6140" t="s">
        <v>955</v>
      </c>
      <c r="K6140" t="s">
        <v>956</v>
      </c>
      <c r="L6140">
        <v>1019</v>
      </c>
      <c r="N6140">
        <v>0</v>
      </c>
      <c r="O6140">
        <v>0</v>
      </c>
      <c r="P6140">
        <v>0</v>
      </c>
      <c r="Q6140">
        <v>0</v>
      </c>
      <c r="R6140">
        <v>0</v>
      </c>
      <c r="S6140">
        <v>0</v>
      </c>
      <c r="T6140">
        <v>0</v>
      </c>
      <c r="U6140">
        <v>0</v>
      </c>
    </row>
    <row r="6141" spans="1:21" x14ac:dyDescent="0.25">
      <c r="A6141" t="s">
        <v>465</v>
      </c>
      <c r="B6141" t="s">
        <v>957</v>
      </c>
      <c r="C6141" t="s">
        <v>958</v>
      </c>
      <c r="D6141">
        <v>346</v>
      </c>
      <c r="E6141" t="s">
        <v>953</v>
      </c>
      <c r="F6141">
        <v>3001</v>
      </c>
      <c r="G6141">
        <v>3003</v>
      </c>
      <c r="H6141">
        <v>0</v>
      </c>
      <c r="I6141" t="s">
        <v>2723</v>
      </c>
      <c r="J6141" t="s">
        <v>955</v>
      </c>
      <c r="K6141" t="s">
        <v>956</v>
      </c>
      <c r="L6141">
        <v>1019</v>
      </c>
      <c r="N6141">
        <v>0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0</v>
      </c>
    </row>
    <row r="6142" spans="1:21" x14ac:dyDescent="0.25">
      <c r="A6142" t="s">
        <v>465</v>
      </c>
      <c r="B6142" t="s">
        <v>1240</v>
      </c>
      <c r="C6142" t="s">
        <v>2423</v>
      </c>
      <c r="D6142">
        <v>4</v>
      </c>
      <c r="E6142" t="s">
        <v>953</v>
      </c>
      <c r="F6142">
        <v>3001</v>
      </c>
      <c r="G6142" t="s">
        <v>1041</v>
      </c>
      <c r="H6142">
        <v>0</v>
      </c>
      <c r="I6142" t="s">
        <v>2723</v>
      </c>
      <c r="J6142" t="s">
        <v>955</v>
      </c>
      <c r="K6142" t="s">
        <v>956</v>
      </c>
      <c r="L6142">
        <v>1019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</row>
    <row r="6143" spans="1:21" x14ac:dyDescent="0.25">
      <c r="A6143" t="s">
        <v>465</v>
      </c>
      <c r="B6143" t="s">
        <v>994</v>
      </c>
      <c r="C6143" t="s">
        <v>4751</v>
      </c>
      <c r="D6143">
        <v>500</v>
      </c>
      <c r="E6143" t="s">
        <v>953</v>
      </c>
      <c r="F6143">
        <v>3093</v>
      </c>
      <c r="G6143">
        <v>1001</v>
      </c>
      <c r="H6143">
        <v>0</v>
      </c>
      <c r="I6143" t="s">
        <v>2723</v>
      </c>
      <c r="J6143" t="s">
        <v>960</v>
      </c>
      <c r="K6143" t="s">
        <v>956</v>
      </c>
      <c r="L6143">
        <v>1019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0</v>
      </c>
      <c r="U6143">
        <v>0</v>
      </c>
    </row>
    <row r="6144" spans="1:21" x14ac:dyDescent="0.25">
      <c r="A6144" t="s">
        <v>465</v>
      </c>
      <c r="B6144" t="s">
        <v>994</v>
      </c>
      <c r="C6144" t="s">
        <v>4752</v>
      </c>
      <c r="D6144">
        <v>569</v>
      </c>
      <c r="E6144" t="s">
        <v>953</v>
      </c>
      <c r="F6144">
        <v>3093</v>
      </c>
      <c r="G6144">
        <v>1001</v>
      </c>
      <c r="H6144">
        <v>0</v>
      </c>
      <c r="I6144" t="s">
        <v>2723</v>
      </c>
      <c r="J6144" t="s">
        <v>960</v>
      </c>
      <c r="K6144" t="s">
        <v>956</v>
      </c>
      <c r="L6144">
        <v>1019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</row>
    <row r="6145" spans="1:21" x14ac:dyDescent="0.25">
      <c r="A6145" t="s">
        <v>465</v>
      </c>
      <c r="B6145" t="s">
        <v>994</v>
      </c>
      <c r="C6145" t="s">
        <v>4753</v>
      </c>
      <c r="D6145">
        <v>500</v>
      </c>
      <c r="E6145" t="s">
        <v>953</v>
      </c>
      <c r="F6145">
        <v>3093</v>
      </c>
      <c r="G6145">
        <v>1001</v>
      </c>
      <c r="H6145">
        <v>0</v>
      </c>
      <c r="I6145" t="s">
        <v>2723</v>
      </c>
      <c r="J6145" t="s">
        <v>960</v>
      </c>
      <c r="K6145" t="s">
        <v>956</v>
      </c>
      <c r="L6145">
        <v>1019</v>
      </c>
      <c r="N6145">
        <v>0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0</v>
      </c>
      <c r="U6145">
        <v>0</v>
      </c>
    </row>
    <row r="6146" spans="1:21" x14ac:dyDescent="0.25">
      <c r="A6146" t="s">
        <v>465</v>
      </c>
      <c r="B6146" t="s">
        <v>994</v>
      </c>
      <c r="C6146" t="s">
        <v>4755</v>
      </c>
      <c r="D6146">
        <v>500</v>
      </c>
      <c r="E6146" t="s">
        <v>953</v>
      </c>
      <c r="F6146">
        <v>3093</v>
      </c>
      <c r="G6146">
        <v>1001</v>
      </c>
      <c r="H6146">
        <v>0</v>
      </c>
      <c r="I6146" t="s">
        <v>2723</v>
      </c>
      <c r="J6146" t="s">
        <v>960</v>
      </c>
      <c r="K6146" t="s">
        <v>956</v>
      </c>
      <c r="L6146">
        <v>1019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</row>
    <row r="6147" spans="1:21" x14ac:dyDescent="0.25">
      <c r="A6147" t="s">
        <v>465</v>
      </c>
      <c r="B6147" t="s">
        <v>994</v>
      </c>
      <c r="C6147" t="s">
        <v>4756</v>
      </c>
      <c r="D6147">
        <v>500</v>
      </c>
      <c r="E6147" t="s">
        <v>953</v>
      </c>
      <c r="F6147">
        <v>3093</v>
      </c>
      <c r="G6147">
        <v>1001</v>
      </c>
      <c r="H6147">
        <v>0</v>
      </c>
      <c r="I6147" t="s">
        <v>2723</v>
      </c>
      <c r="J6147" t="s">
        <v>960</v>
      </c>
      <c r="K6147" t="s">
        <v>956</v>
      </c>
      <c r="L6147">
        <v>1019</v>
      </c>
      <c r="N6147">
        <v>0</v>
      </c>
      <c r="O6147">
        <v>0</v>
      </c>
      <c r="P6147">
        <v>0</v>
      </c>
      <c r="Q6147">
        <v>0</v>
      </c>
      <c r="R6147">
        <v>0</v>
      </c>
      <c r="S6147">
        <v>0</v>
      </c>
      <c r="T6147">
        <v>0</v>
      </c>
      <c r="U6147">
        <v>0</v>
      </c>
    </row>
    <row r="6148" spans="1:21" x14ac:dyDescent="0.25">
      <c r="A6148" t="s">
        <v>465</v>
      </c>
      <c r="B6148" t="s">
        <v>994</v>
      </c>
      <c r="C6148" t="s">
        <v>4757</v>
      </c>
      <c r="D6148">
        <v>555</v>
      </c>
      <c r="E6148" t="s">
        <v>953</v>
      </c>
      <c r="F6148">
        <v>3093</v>
      </c>
      <c r="G6148">
        <v>1001</v>
      </c>
      <c r="H6148">
        <v>0</v>
      </c>
      <c r="I6148" t="s">
        <v>2723</v>
      </c>
      <c r="J6148" t="s">
        <v>960</v>
      </c>
      <c r="K6148" t="s">
        <v>956</v>
      </c>
      <c r="L6148">
        <v>1019</v>
      </c>
      <c r="N6148">
        <v>0</v>
      </c>
      <c r="O6148">
        <v>0</v>
      </c>
      <c r="P6148">
        <v>0</v>
      </c>
      <c r="Q6148">
        <v>0</v>
      </c>
      <c r="R6148">
        <v>0</v>
      </c>
      <c r="S6148">
        <v>0</v>
      </c>
      <c r="T6148">
        <v>0</v>
      </c>
      <c r="U6148">
        <v>0</v>
      </c>
    </row>
    <row r="6149" spans="1:21" x14ac:dyDescent="0.25">
      <c r="A6149" t="s">
        <v>465</v>
      </c>
      <c r="B6149" t="s">
        <v>994</v>
      </c>
      <c r="C6149" t="s">
        <v>6932</v>
      </c>
      <c r="D6149">
        <v>500</v>
      </c>
      <c r="E6149" t="s">
        <v>953</v>
      </c>
      <c r="F6149">
        <v>3093</v>
      </c>
      <c r="G6149">
        <v>1001</v>
      </c>
      <c r="H6149">
        <v>0</v>
      </c>
      <c r="I6149" t="s">
        <v>2723</v>
      </c>
      <c r="J6149" t="s">
        <v>960</v>
      </c>
      <c r="K6149" t="s">
        <v>956</v>
      </c>
      <c r="L6149">
        <v>1019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</v>
      </c>
    </row>
    <row r="6150" spans="1:21" x14ac:dyDescent="0.25">
      <c r="A6150" t="s">
        <v>465</v>
      </c>
      <c r="B6150" t="s">
        <v>994</v>
      </c>
      <c r="C6150" t="s">
        <v>5900</v>
      </c>
      <c r="D6150">
        <v>500</v>
      </c>
      <c r="E6150" t="s">
        <v>953</v>
      </c>
      <c r="F6150">
        <v>3093</v>
      </c>
      <c r="G6150">
        <v>1001</v>
      </c>
      <c r="H6150">
        <v>0</v>
      </c>
      <c r="I6150" t="s">
        <v>2723</v>
      </c>
      <c r="J6150" t="s">
        <v>960</v>
      </c>
      <c r="K6150" t="s">
        <v>956</v>
      </c>
      <c r="L6150">
        <v>1019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</v>
      </c>
    </row>
    <row r="6151" spans="1:21" x14ac:dyDescent="0.25">
      <c r="A6151" t="s">
        <v>465</v>
      </c>
      <c r="B6151" t="s">
        <v>994</v>
      </c>
      <c r="C6151" t="s">
        <v>5744</v>
      </c>
      <c r="D6151">
        <v>500</v>
      </c>
      <c r="E6151" t="s">
        <v>953</v>
      </c>
      <c r="F6151">
        <v>3093</v>
      </c>
      <c r="G6151">
        <v>1001</v>
      </c>
      <c r="H6151">
        <v>0</v>
      </c>
      <c r="I6151" t="s">
        <v>2723</v>
      </c>
      <c r="J6151" t="s">
        <v>960</v>
      </c>
      <c r="K6151" t="s">
        <v>956</v>
      </c>
      <c r="L6151">
        <v>1019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</v>
      </c>
    </row>
    <row r="6152" spans="1:21" x14ac:dyDescent="0.25">
      <c r="A6152" t="s">
        <v>465</v>
      </c>
      <c r="B6152" t="s">
        <v>994</v>
      </c>
      <c r="C6152" t="s">
        <v>6940</v>
      </c>
      <c r="D6152">
        <v>300</v>
      </c>
      <c r="E6152" t="s">
        <v>953</v>
      </c>
      <c r="F6152">
        <v>3093</v>
      </c>
      <c r="G6152">
        <v>1001</v>
      </c>
      <c r="H6152">
        <v>0</v>
      </c>
      <c r="I6152" t="s">
        <v>2723</v>
      </c>
      <c r="J6152" t="s">
        <v>960</v>
      </c>
      <c r="K6152" t="s">
        <v>956</v>
      </c>
      <c r="L6152">
        <v>1019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  <c r="U6152">
        <v>0</v>
      </c>
    </row>
    <row r="6153" spans="1:21" x14ac:dyDescent="0.25">
      <c r="A6153" t="s">
        <v>465</v>
      </c>
      <c r="B6153" t="s">
        <v>1508</v>
      </c>
      <c r="C6153" t="s">
        <v>1471</v>
      </c>
      <c r="D6153">
        <v>500</v>
      </c>
      <c r="E6153" t="s">
        <v>953</v>
      </c>
      <c r="F6153">
        <v>3093</v>
      </c>
      <c r="G6153">
        <v>3003</v>
      </c>
      <c r="H6153">
        <v>0</v>
      </c>
      <c r="I6153" t="s">
        <v>2723</v>
      </c>
      <c r="J6153" t="s">
        <v>960</v>
      </c>
      <c r="K6153" t="s">
        <v>956</v>
      </c>
      <c r="L6153">
        <v>1019</v>
      </c>
      <c r="N6153">
        <v>0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0</v>
      </c>
      <c r="U6153">
        <v>0</v>
      </c>
    </row>
    <row r="6154" spans="1:21" x14ac:dyDescent="0.25">
      <c r="A6154" t="s">
        <v>465</v>
      </c>
      <c r="B6154" t="s">
        <v>1508</v>
      </c>
      <c r="C6154" t="s">
        <v>4759</v>
      </c>
      <c r="D6154">
        <v>500</v>
      </c>
      <c r="E6154" t="s">
        <v>953</v>
      </c>
      <c r="F6154">
        <v>3093</v>
      </c>
      <c r="G6154">
        <v>3003</v>
      </c>
      <c r="H6154">
        <v>0</v>
      </c>
      <c r="I6154" t="s">
        <v>2723</v>
      </c>
      <c r="J6154" t="s">
        <v>960</v>
      </c>
      <c r="K6154" t="s">
        <v>956</v>
      </c>
      <c r="L6154">
        <v>1019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  <c r="U6154">
        <v>0</v>
      </c>
    </row>
    <row r="6155" spans="1:21" x14ac:dyDescent="0.25">
      <c r="A6155" t="s">
        <v>465</v>
      </c>
      <c r="B6155" t="s">
        <v>1508</v>
      </c>
      <c r="C6155" t="s">
        <v>6941</v>
      </c>
      <c r="D6155">
        <v>500</v>
      </c>
      <c r="E6155" t="s">
        <v>953</v>
      </c>
      <c r="F6155">
        <v>3093</v>
      </c>
      <c r="G6155">
        <v>3003</v>
      </c>
      <c r="H6155">
        <v>0</v>
      </c>
      <c r="I6155" t="s">
        <v>2723</v>
      </c>
      <c r="J6155" t="s">
        <v>960</v>
      </c>
      <c r="K6155" t="s">
        <v>956</v>
      </c>
      <c r="L6155">
        <v>1019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</v>
      </c>
    </row>
    <row r="6156" spans="1:21" x14ac:dyDescent="0.25">
      <c r="A6156" t="s">
        <v>465</v>
      </c>
      <c r="B6156" t="s">
        <v>1508</v>
      </c>
      <c r="C6156" t="s">
        <v>6942</v>
      </c>
      <c r="D6156">
        <v>388</v>
      </c>
      <c r="E6156" t="s">
        <v>953</v>
      </c>
      <c r="F6156">
        <v>3093</v>
      </c>
      <c r="G6156">
        <v>3003</v>
      </c>
      <c r="H6156">
        <v>0</v>
      </c>
      <c r="I6156" t="s">
        <v>2723</v>
      </c>
      <c r="J6156" t="s">
        <v>960</v>
      </c>
      <c r="K6156" t="s">
        <v>956</v>
      </c>
      <c r="L6156">
        <v>1019</v>
      </c>
      <c r="N6156">
        <v>0</v>
      </c>
      <c r="O6156">
        <v>0</v>
      </c>
      <c r="P6156">
        <v>0</v>
      </c>
      <c r="Q6156">
        <v>0</v>
      </c>
      <c r="R6156">
        <v>0</v>
      </c>
      <c r="S6156">
        <v>0</v>
      </c>
      <c r="T6156">
        <v>0</v>
      </c>
      <c r="U6156">
        <v>0</v>
      </c>
    </row>
    <row r="6157" spans="1:21" x14ac:dyDescent="0.25">
      <c r="A6157" t="s">
        <v>465</v>
      </c>
      <c r="B6157" t="s">
        <v>959</v>
      </c>
      <c r="C6157" t="s">
        <v>1731</v>
      </c>
      <c r="D6157">
        <v>2</v>
      </c>
      <c r="E6157" t="s">
        <v>953</v>
      </c>
      <c r="F6157">
        <v>3093</v>
      </c>
      <c r="G6157">
        <v>9999</v>
      </c>
      <c r="H6157">
        <v>0</v>
      </c>
      <c r="I6157" t="s">
        <v>2723</v>
      </c>
      <c r="J6157" t="s">
        <v>960</v>
      </c>
      <c r="K6157" t="s">
        <v>956</v>
      </c>
      <c r="L6157">
        <v>1019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</v>
      </c>
    </row>
    <row r="6158" spans="1:21" x14ac:dyDescent="0.25">
      <c r="A6158" t="s">
        <v>464</v>
      </c>
      <c r="B6158" t="s">
        <v>952</v>
      </c>
      <c r="C6158" t="s">
        <v>4760</v>
      </c>
      <c r="D6158">
        <v>538</v>
      </c>
      <c r="E6158" t="s">
        <v>953</v>
      </c>
      <c r="F6158">
        <v>3001</v>
      </c>
      <c r="G6158">
        <v>1003</v>
      </c>
      <c r="H6158">
        <v>0</v>
      </c>
      <c r="I6158" t="s">
        <v>2737</v>
      </c>
      <c r="J6158" t="s">
        <v>955</v>
      </c>
      <c r="K6158" t="s">
        <v>956</v>
      </c>
      <c r="L6158">
        <v>1019</v>
      </c>
      <c r="N6158">
        <v>0</v>
      </c>
      <c r="O6158">
        <v>0</v>
      </c>
      <c r="P6158">
        <v>0</v>
      </c>
      <c r="Q6158">
        <v>0</v>
      </c>
      <c r="R6158">
        <v>0</v>
      </c>
      <c r="S6158">
        <v>0</v>
      </c>
      <c r="T6158">
        <v>0</v>
      </c>
      <c r="U6158">
        <v>0</v>
      </c>
    </row>
    <row r="6159" spans="1:21" x14ac:dyDescent="0.25">
      <c r="A6159" t="s">
        <v>464</v>
      </c>
      <c r="B6159" t="s">
        <v>952</v>
      </c>
      <c r="C6159" t="s">
        <v>4765</v>
      </c>
      <c r="D6159">
        <v>500</v>
      </c>
      <c r="E6159" t="s">
        <v>953</v>
      </c>
      <c r="F6159">
        <v>3001</v>
      </c>
      <c r="G6159">
        <v>1003</v>
      </c>
      <c r="H6159">
        <v>0</v>
      </c>
      <c r="I6159" t="s">
        <v>2737</v>
      </c>
      <c r="J6159" t="s">
        <v>955</v>
      </c>
      <c r="K6159" t="s">
        <v>956</v>
      </c>
      <c r="L6159">
        <v>1019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  <c r="U6159">
        <v>0</v>
      </c>
    </row>
    <row r="6160" spans="1:21" x14ac:dyDescent="0.25">
      <c r="A6160" t="s">
        <v>464</v>
      </c>
      <c r="B6160" t="s">
        <v>957</v>
      </c>
      <c r="C6160">
        <v>3150442</v>
      </c>
      <c r="D6160">
        <v>39</v>
      </c>
      <c r="E6160" t="s">
        <v>953</v>
      </c>
      <c r="F6160">
        <v>3001</v>
      </c>
      <c r="G6160">
        <v>3003</v>
      </c>
      <c r="H6160">
        <v>0</v>
      </c>
      <c r="I6160" t="s">
        <v>2737</v>
      </c>
      <c r="J6160" t="s">
        <v>955</v>
      </c>
      <c r="K6160" t="s">
        <v>956</v>
      </c>
      <c r="L6160">
        <v>1019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  <c r="U6160">
        <v>0</v>
      </c>
    </row>
    <row r="6161" spans="1:21" x14ac:dyDescent="0.25">
      <c r="A6161" t="s">
        <v>464</v>
      </c>
      <c r="B6161" t="s">
        <v>957</v>
      </c>
      <c r="C6161">
        <v>3268818</v>
      </c>
      <c r="D6161">
        <v>1</v>
      </c>
      <c r="E6161" t="s">
        <v>953</v>
      </c>
      <c r="F6161">
        <v>3001</v>
      </c>
      <c r="G6161">
        <v>3003</v>
      </c>
      <c r="H6161">
        <v>0</v>
      </c>
      <c r="I6161" t="s">
        <v>2737</v>
      </c>
      <c r="J6161" t="s">
        <v>955</v>
      </c>
      <c r="K6161" t="s">
        <v>956</v>
      </c>
      <c r="L6161">
        <v>1019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  <c r="U6161">
        <v>0</v>
      </c>
    </row>
    <row r="6162" spans="1:21" x14ac:dyDescent="0.25">
      <c r="A6162" t="s">
        <v>464</v>
      </c>
      <c r="B6162" t="s">
        <v>957</v>
      </c>
      <c r="C6162">
        <v>3416793</v>
      </c>
      <c r="D6162">
        <v>1</v>
      </c>
      <c r="E6162" t="s">
        <v>953</v>
      </c>
      <c r="F6162">
        <v>3001</v>
      </c>
      <c r="G6162">
        <v>3003</v>
      </c>
      <c r="H6162">
        <v>0</v>
      </c>
      <c r="I6162" t="s">
        <v>2737</v>
      </c>
      <c r="J6162" t="s">
        <v>955</v>
      </c>
      <c r="K6162" t="s">
        <v>956</v>
      </c>
      <c r="L6162">
        <v>1019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0</v>
      </c>
      <c r="T6162">
        <v>0</v>
      </c>
      <c r="U6162">
        <v>0</v>
      </c>
    </row>
    <row r="6163" spans="1:21" x14ac:dyDescent="0.25">
      <c r="A6163" t="s">
        <v>464</v>
      </c>
      <c r="B6163" t="s">
        <v>957</v>
      </c>
      <c r="C6163" t="s">
        <v>958</v>
      </c>
      <c r="D6163">
        <v>311</v>
      </c>
      <c r="E6163" t="s">
        <v>953</v>
      </c>
      <c r="F6163">
        <v>3001</v>
      </c>
      <c r="G6163">
        <v>3003</v>
      </c>
      <c r="H6163">
        <v>0</v>
      </c>
      <c r="I6163" t="s">
        <v>2737</v>
      </c>
      <c r="J6163" t="s">
        <v>955</v>
      </c>
      <c r="K6163" t="s">
        <v>956</v>
      </c>
      <c r="L6163">
        <v>1019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0</v>
      </c>
      <c r="T6163">
        <v>0</v>
      </c>
      <c r="U6163">
        <v>0</v>
      </c>
    </row>
    <row r="6164" spans="1:21" x14ac:dyDescent="0.25">
      <c r="A6164" t="s">
        <v>464</v>
      </c>
      <c r="B6164" t="s">
        <v>1240</v>
      </c>
      <c r="C6164" t="s">
        <v>2423</v>
      </c>
      <c r="D6164">
        <v>4</v>
      </c>
      <c r="E6164" t="s">
        <v>953</v>
      </c>
      <c r="F6164">
        <v>3001</v>
      </c>
      <c r="G6164" t="s">
        <v>1041</v>
      </c>
      <c r="H6164">
        <v>0</v>
      </c>
      <c r="I6164" t="s">
        <v>2737</v>
      </c>
      <c r="J6164" t="s">
        <v>955</v>
      </c>
      <c r="K6164" t="s">
        <v>956</v>
      </c>
      <c r="L6164">
        <v>1019</v>
      </c>
      <c r="N6164">
        <v>0</v>
      </c>
      <c r="O6164">
        <v>0</v>
      </c>
      <c r="P6164">
        <v>0</v>
      </c>
      <c r="Q6164">
        <v>0</v>
      </c>
      <c r="R6164">
        <v>0</v>
      </c>
      <c r="S6164">
        <v>0</v>
      </c>
      <c r="T6164">
        <v>0</v>
      </c>
      <c r="U6164">
        <v>0</v>
      </c>
    </row>
    <row r="6165" spans="1:21" x14ac:dyDescent="0.25">
      <c r="A6165" t="s">
        <v>464</v>
      </c>
      <c r="B6165" t="s">
        <v>994</v>
      </c>
      <c r="C6165" t="s">
        <v>4761</v>
      </c>
      <c r="D6165">
        <v>500</v>
      </c>
      <c r="E6165" t="s">
        <v>953</v>
      </c>
      <c r="F6165">
        <v>3093</v>
      </c>
      <c r="G6165">
        <v>1001</v>
      </c>
      <c r="H6165">
        <v>0</v>
      </c>
      <c r="I6165" t="s">
        <v>2737</v>
      </c>
      <c r="J6165" t="s">
        <v>960</v>
      </c>
      <c r="K6165" t="s">
        <v>956</v>
      </c>
      <c r="L6165">
        <v>1019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0</v>
      </c>
      <c r="T6165">
        <v>0</v>
      </c>
      <c r="U6165">
        <v>0</v>
      </c>
    </row>
    <row r="6166" spans="1:21" x14ac:dyDescent="0.25">
      <c r="A6166" t="s">
        <v>464</v>
      </c>
      <c r="B6166" t="s">
        <v>994</v>
      </c>
      <c r="C6166" t="s">
        <v>4762</v>
      </c>
      <c r="D6166">
        <v>569</v>
      </c>
      <c r="E6166" t="s">
        <v>953</v>
      </c>
      <c r="F6166">
        <v>3093</v>
      </c>
      <c r="G6166">
        <v>1001</v>
      </c>
      <c r="H6166">
        <v>0</v>
      </c>
      <c r="I6166" t="s">
        <v>2737</v>
      </c>
      <c r="J6166" t="s">
        <v>960</v>
      </c>
      <c r="K6166" t="s">
        <v>956</v>
      </c>
      <c r="L6166">
        <v>1019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</row>
    <row r="6167" spans="1:21" x14ac:dyDescent="0.25">
      <c r="A6167" t="s">
        <v>464</v>
      </c>
      <c r="B6167" t="s">
        <v>994</v>
      </c>
      <c r="C6167" t="s">
        <v>4763</v>
      </c>
      <c r="D6167">
        <v>150</v>
      </c>
      <c r="E6167" t="s">
        <v>953</v>
      </c>
      <c r="F6167">
        <v>3093</v>
      </c>
      <c r="G6167">
        <v>1001</v>
      </c>
      <c r="H6167">
        <v>0</v>
      </c>
      <c r="I6167" t="s">
        <v>2737</v>
      </c>
      <c r="J6167" t="s">
        <v>960</v>
      </c>
      <c r="K6167" t="s">
        <v>956</v>
      </c>
      <c r="L6167">
        <v>1019</v>
      </c>
      <c r="N6167">
        <v>0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</row>
    <row r="6168" spans="1:21" x14ac:dyDescent="0.25">
      <c r="A6168" t="s">
        <v>464</v>
      </c>
      <c r="B6168" t="s">
        <v>994</v>
      </c>
      <c r="C6168" t="s">
        <v>4764</v>
      </c>
      <c r="D6168">
        <v>500</v>
      </c>
      <c r="E6168" t="s">
        <v>953</v>
      </c>
      <c r="F6168">
        <v>3093</v>
      </c>
      <c r="G6168">
        <v>1001</v>
      </c>
      <c r="H6168">
        <v>0</v>
      </c>
      <c r="I6168" t="s">
        <v>2737</v>
      </c>
      <c r="J6168" t="s">
        <v>960</v>
      </c>
      <c r="K6168" t="s">
        <v>956</v>
      </c>
      <c r="L6168">
        <v>1019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</row>
    <row r="6169" spans="1:21" x14ac:dyDescent="0.25">
      <c r="A6169" t="s">
        <v>464</v>
      </c>
      <c r="B6169" t="s">
        <v>994</v>
      </c>
      <c r="C6169" t="s">
        <v>4766</v>
      </c>
      <c r="D6169">
        <v>150</v>
      </c>
      <c r="E6169" t="s">
        <v>953</v>
      </c>
      <c r="F6169">
        <v>3093</v>
      </c>
      <c r="G6169">
        <v>1001</v>
      </c>
      <c r="H6169">
        <v>0</v>
      </c>
      <c r="I6169" t="s">
        <v>2737</v>
      </c>
      <c r="J6169" t="s">
        <v>960</v>
      </c>
      <c r="K6169" t="s">
        <v>956</v>
      </c>
      <c r="L6169">
        <v>1019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0</v>
      </c>
      <c r="U6169">
        <v>0</v>
      </c>
    </row>
    <row r="6170" spans="1:21" x14ac:dyDescent="0.25">
      <c r="A6170" t="s">
        <v>464</v>
      </c>
      <c r="B6170" t="s">
        <v>994</v>
      </c>
      <c r="C6170" t="s">
        <v>5703</v>
      </c>
      <c r="D6170">
        <v>500</v>
      </c>
      <c r="E6170" t="s">
        <v>953</v>
      </c>
      <c r="F6170">
        <v>3093</v>
      </c>
      <c r="G6170">
        <v>1001</v>
      </c>
      <c r="H6170">
        <v>0</v>
      </c>
      <c r="I6170" t="s">
        <v>2737</v>
      </c>
      <c r="J6170" t="s">
        <v>960</v>
      </c>
      <c r="K6170" t="s">
        <v>956</v>
      </c>
      <c r="L6170">
        <v>1019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</row>
    <row r="6171" spans="1:21" x14ac:dyDescent="0.25">
      <c r="A6171" t="s">
        <v>464</v>
      </c>
      <c r="B6171" t="s">
        <v>994</v>
      </c>
      <c r="C6171" t="s">
        <v>6943</v>
      </c>
      <c r="D6171">
        <v>500</v>
      </c>
      <c r="E6171" t="s">
        <v>953</v>
      </c>
      <c r="F6171">
        <v>3093</v>
      </c>
      <c r="G6171">
        <v>1001</v>
      </c>
      <c r="H6171">
        <v>0</v>
      </c>
      <c r="I6171" t="s">
        <v>2737</v>
      </c>
      <c r="J6171" t="s">
        <v>960</v>
      </c>
      <c r="K6171" t="s">
        <v>956</v>
      </c>
      <c r="L6171">
        <v>1019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</row>
    <row r="6172" spans="1:21" x14ac:dyDescent="0.25">
      <c r="A6172" t="s">
        <v>464</v>
      </c>
      <c r="B6172" t="s">
        <v>994</v>
      </c>
      <c r="C6172" t="s">
        <v>6944</v>
      </c>
      <c r="D6172">
        <v>300</v>
      </c>
      <c r="E6172" t="s">
        <v>953</v>
      </c>
      <c r="F6172">
        <v>3093</v>
      </c>
      <c r="G6172">
        <v>1001</v>
      </c>
      <c r="H6172">
        <v>0</v>
      </c>
      <c r="I6172" t="s">
        <v>2737</v>
      </c>
      <c r="J6172" t="s">
        <v>960</v>
      </c>
      <c r="K6172" t="s">
        <v>956</v>
      </c>
      <c r="L6172">
        <v>1019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</row>
    <row r="6173" spans="1:21" x14ac:dyDescent="0.25">
      <c r="A6173" t="s">
        <v>464</v>
      </c>
      <c r="B6173" t="s">
        <v>1508</v>
      </c>
      <c r="C6173" t="s">
        <v>1494</v>
      </c>
      <c r="D6173">
        <v>500</v>
      </c>
      <c r="E6173" t="s">
        <v>953</v>
      </c>
      <c r="F6173">
        <v>3093</v>
      </c>
      <c r="G6173">
        <v>3003</v>
      </c>
      <c r="H6173">
        <v>0</v>
      </c>
      <c r="I6173" t="s">
        <v>2737</v>
      </c>
      <c r="J6173" t="s">
        <v>960</v>
      </c>
      <c r="K6173" t="s">
        <v>956</v>
      </c>
      <c r="L6173">
        <v>1019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</row>
    <row r="6174" spans="1:21" x14ac:dyDescent="0.25">
      <c r="A6174" t="s">
        <v>464</v>
      </c>
      <c r="B6174" t="s">
        <v>1508</v>
      </c>
      <c r="C6174" t="s">
        <v>4767</v>
      </c>
      <c r="D6174">
        <v>500</v>
      </c>
      <c r="E6174" t="s">
        <v>953</v>
      </c>
      <c r="F6174">
        <v>3093</v>
      </c>
      <c r="G6174">
        <v>3003</v>
      </c>
      <c r="H6174">
        <v>0</v>
      </c>
      <c r="I6174" t="s">
        <v>2737</v>
      </c>
      <c r="J6174" t="s">
        <v>960</v>
      </c>
      <c r="K6174" t="s">
        <v>956</v>
      </c>
      <c r="L6174">
        <v>1019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</row>
    <row r="6175" spans="1:21" x14ac:dyDescent="0.25">
      <c r="A6175" t="s">
        <v>464</v>
      </c>
      <c r="B6175" t="s">
        <v>1508</v>
      </c>
      <c r="C6175" t="s">
        <v>4768</v>
      </c>
      <c r="D6175">
        <v>55</v>
      </c>
      <c r="E6175" t="s">
        <v>953</v>
      </c>
      <c r="F6175">
        <v>3093</v>
      </c>
      <c r="G6175">
        <v>3003</v>
      </c>
      <c r="H6175">
        <v>0</v>
      </c>
      <c r="I6175" t="s">
        <v>2737</v>
      </c>
      <c r="J6175" t="s">
        <v>960</v>
      </c>
      <c r="K6175" t="s">
        <v>956</v>
      </c>
      <c r="L6175">
        <v>1019</v>
      </c>
      <c r="N6175">
        <v>0</v>
      </c>
      <c r="O6175">
        <v>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</row>
    <row r="6176" spans="1:21" x14ac:dyDescent="0.25">
      <c r="A6176" t="s">
        <v>464</v>
      </c>
      <c r="B6176" t="s">
        <v>1508</v>
      </c>
      <c r="C6176" t="s">
        <v>4769</v>
      </c>
      <c r="D6176">
        <v>500</v>
      </c>
      <c r="E6176" t="s">
        <v>953</v>
      </c>
      <c r="F6176">
        <v>3093</v>
      </c>
      <c r="G6176">
        <v>3003</v>
      </c>
      <c r="H6176">
        <v>0</v>
      </c>
      <c r="I6176" t="s">
        <v>2737</v>
      </c>
      <c r="J6176" t="s">
        <v>960</v>
      </c>
      <c r="K6176" t="s">
        <v>956</v>
      </c>
      <c r="L6176">
        <v>1019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</v>
      </c>
    </row>
    <row r="6177" spans="1:21" x14ac:dyDescent="0.25">
      <c r="A6177" t="s">
        <v>464</v>
      </c>
      <c r="B6177" t="s">
        <v>1508</v>
      </c>
      <c r="C6177" t="s">
        <v>6945</v>
      </c>
      <c r="D6177">
        <v>500</v>
      </c>
      <c r="E6177" t="s">
        <v>953</v>
      </c>
      <c r="F6177">
        <v>3093</v>
      </c>
      <c r="G6177">
        <v>3003</v>
      </c>
      <c r="H6177">
        <v>0</v>
      </c>
      <c r="I6177" t="s">
        <v>2737</v>
      </c>
      <c r="J6177" t="s">
        <v>960</v>
      </c>
      <c r="K6177" t="s">
        <v>956</v>
      </c>
      <c r="L6177">
        <v>1019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0</v>
      </c>
      <c r="T6177">
        <v>0</v>
      </c>
      <c r="U6177">
        <v>0</v>
      </c>
    </row>
    <row r="6178" spans="1:21" x14ac:dyDescent="0.25">
      <c r="A6178" t="s">
        <v>464</v>
      </c>
      <c r="B6178" t="s">
        <v>1508</v>
      </c>
      <c r="C6178" t="s">
        <v>5901</v>
      </c>
      <c r="D6178">
        <v>500</v>
      </c>
      <c r="E6178" t="s">
        <v>953</v>
      </c>
      <c r="F6178">
        <v>3093</v>
      </c>
      <c r="G6178">
        <v>3003</v>
      </c>
      <c r="H6178">
        <v>0</v>
      </c>
      <c r="I6178" t="s">
        <v>2737</v>
      </c>
      <c r="J6178" t="s">
        <v>960</v>
      </c>
      <c r="K6178" t="s">
        <v>956</v>
      </c>
      <c r="L6178">
        <v>1019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  <c r="U6178">
        <v>0</v>
      </c>
    </row>
    <row r="6179" spans="1:21" x14ac:dyDescent="0.25">
      <c r="A6179" t="s">
        <v>464</v>
      </c>
      <c r="B6179" t="s">
        <v>1508</v>
      </c>
      <c r="C6179" t="s">
        <v>5599</v>
      </c>
      <c r="D6179">
        <v>388</v>
      </c>
      <c r="E6179" t="s">
        <v>953</v>
      </c>
      <c r="F6179">
        <v>3093</v>
      </c>
      <c r="G6179">
        <v>3003</v>
      </c>
      <c r="H6179">
        <v>0</v>
      </c>
      <c r="I6179" t="s">
        <v>2737</v>
      </c>
      <c r="J6179" t="s">
        <v>960</v>
      </c>
      <c r="K6179" t="s">
        <v>956</v>
      </c>
      <c r="L6179">
        <v>1019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0</v>
      </c>
    </row>
    <row r="6180" spans="1:21" x14ac:dyDescent="0.25">
      <c r="A6180" t="s">
        <v>463</v>
      </c>
      <c r="B6180" t="s">
        <v>952</v>
      </c>
      <c r="C6180" t="s">
        <v>6946</v>
      </c>
      <c r="D6180">
        <v>70</v>
      </c>
      <c r="E6180" t="s">
        <v>953</v>
      </c>
      <c r="F6180">
        <v>3001</v>
      </c>
      <c r="G6180">
        <v>1003</v>
      </c>
      <c r="H6180">
        <v>0</v>
      </c>
      <c r="I6180" t="s">
        <v>2756</v>
      </c>
      <c r="J6180" t="s">
        <v>955</v>
      </c>
      <c r="K6180" t="s">
        <v>956</v>
      </c>
      <c r="L6180">
        <v>1019</v>
      </c>
      <c r="N6180">
        <v>0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  <c r="U6180">
        <v>0</v>
      </c>
    </row>
    <row r="6181" spans="1:21" x14ac:dyDescent="0.25">
      <c r="A6181" t="s">
        <v>463</v>
      </c>
      <c r="B6181" t="s">
        <v>952</v>
      </c>
      <c r="C6181" t="s">
        <v>6947</v>
      </c>
      <c r="D6181">
        <v>70</v>
      </c>
      <c r="E6181" t="s">
        <v>953</v>
      </c>
      <c r="F6181">
        <v>3001</v>
      </c>
      <c r="G6181">
        <v>1003</v>
      </c>
      <c r="H6181">
        <v>0</v>
      </c>
      <c r="I6181" t="s">
        <v>2756</v>
      </c>
      <c r="J6181" t="s">
        <v>955</v>
      </c>
      <c r="K6181" t="s">
        <v>956</v>
      </c>
      <c r="L6181">
        <v>1019</v>
      </c>
      <c r="N6181">
        <v>0</v>
      </c>
      <c r="O6181">
        <v>0</v>
      </c>
      <c r="P6181">
        <v>0</v>
      </c>
      <c r="Q6181">
        <v>0</v>
      </c>
      <c r="R6181">
        <v>0</v>
      </c>
      <c r="S6181">
        <v>0</v>
      </c>
      <c r="T6181">
        <v>0</v>
      </c>
      <c r="U6181">
        <v>0</v>
      </c>
    </row>
    <row r="6182" spans="1:21" x14ac:dyDescent="0.25">
      <c r="A6182" t="s">
        <v>463</v>
      </c>
      <c r="B6182" t="s">
        <v>957</v>
      </c>
      <c r="C6182">
        <v>3150443</v>
      </c>
      <c r="D6182">
        <v>18</v>
      </c>
      <c r="E6182" t="s">
        <v>953</v>
      </c>
      <c r="F6182">
        <v>3001</v>
      </c>
      <c r="G6182">
        <v>3003</v>
      </c>
      <c r="H6182">
        <v>0</v>
      </c>
      <c r="I6182" t="s">
        <v>2756</v>
      </c>
      <c r="J6182" t="s">
        <v>955</v>
      </c>
      <c r="K6182" t="s">
        <v>956</v>
      </c>
      <c r="L6182">
        <v>1019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0</v>
      </c>
      <c r="T6182">
        <v>0</v>
      </c>
      <c r="U6182">
        <v>0</v>
      </c>
    </row>
    <row r="6183" spans="1:21" x14ac:dyDescent="0.25">
      <c r="A6183" t="s">
        <v>463</v>
      </c>
      <c r="B6183" t="s">
        <v>957</v>
      </c>
      <c r="C6183">
        <v>3268819</v>
      </c>
      <c r="D6183">
        <v>1</v>
      </c>
      <c r="E6183" t="s">
        <v>953</v>
      </c>
      <c r="F6183">
        <v>3001</v>
      </c>
      <c r="G6183">
        <v>3003</v>
      </c>
      <c r="H6183">
        <v>0</v>
      </c>
      <c r="I6183" t="s">
        <v>2756</v>
      </c>
      <c r="J6183" t="s">
        <v>955</v>
      </c>
      <c r="K6183" t="s">
        <v>956</v>
      </c>
      <c r="L6183">
        <v>1019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0</v>
      </c>
      <c r="T6183">
        <v>0</v>
      </c>
      <c r="U6183">
        <v>0</v>
      </c>
    </row>
    <row r="6184" spans="1:21" x14ac:dyDescent="0.25">
      <c r="A6184" t="s">
        <v>463</v>
      </c>
      <c r="B6184" t="s">
        <v>957</v>
      </c>
      <c r="C6184">
        <v>3416794</v>
      </c>
      <c r="D6184">
        <v>1</v>
      </c>
      <c r="E6184" t="s">
        <v>953</v>
      </c>
      <c r="F6184">
        <v>3001</v>
      </c>
      <c r="G6184">
        <v>3003</v>
      </c>
      <c r="H6184">
        <v>0</v>
      </c>
      <c r="I6184" t="s">
        <v>2756</v>
      </c>
      <c r="J6184" t="s">
        <v>955</v>
      </c>
      <c r="K6184" t="s">
        <v>956</v>
      </c>
      <c r="L6184">
        <v>1019</v>
      </c>
      <c r="N6184">
        <v>0</v>
      </c>
      <c r="O6184">
        <v>0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0</v>
      </c>
    </row>
    <row r="6185" spans="1:21" x14ac:dyDescent="0.25">
      <c r="A6185" t="s">
        <v>463</v>
      </c>
      <c r="B6185" t="s">
        <v>957</v>
      </c>
      <c r="C6185" t="s">
        <v>958</v>
      </c>
      <c r="D6185">
        <v>289</v>
      </c>
      <c r="E6185" t="s">
        <v>953</v>
      </c>
      <c r="F6185">
        <v>3001</v>
      </c>
      <c r="G6185">
        <v>3003</v>
      </c>
      <c r="H6185">
        <v>0</v>
      </c>
      <c r="I6185" t="s">
        <v>2756</v>
      </c>
      <c r="J6185" t="s">
        <v>955</v>
      </c>
      <c r="K6185" t="s">
        <v>956</v>
      </c>
      <c r="L6185">
        <v>1019</v>
      </c>
      <c r="N6185">
        <v>0</v>
      </c>
      <c r="O6185">
        <v>0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</v>
      </c>
    </row>
    <row r="6186" spans="1:21" x14ac:dyDescent="0.25">
      <c r="A6186" t="s">
        <v>463</v>
      </c>
      <c r="B6186" t="s">
        <v>1240</v>
      </c>
      <c r="C6186" t="s">
        <v>2423</v>
      </c>
      <c r="D6186">
        <v>4</v>
      </c>
      <c r="E6186" t="s">
        <v>953</v>
      </c>
      <c r="F6186">
        <v>3001</v>
      </c>
      <c r="G6186" t="s">
        <v>1041</v>
      </c>
      <c r="H6186">
        <v>0</v>
      </c>
      <c r="I6186" t="s">
        <v>2756</v>
      </c>
      <c r="J6186" t="s">
        <v>955</v>
      </c>
      <c r="K6186" t="s">
        <v>956</v>
      </c>
      <c r="L6186">
        <v>1019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0</v>
      </c>
    </row>
    <row r="6187" spans="1:21" x14ac:dyDescent="0.25">
      <c r="A6187" t="s">
        <v>463</v>
      </c>
      <c r="B6187" t="s">
        <v>959</v>
      </c>
      <c r="C6187" t="s">
        <v>1776</v>
      </c>
      <c r="D6187">
        <v>2</v>
      </c>
      <c r="E6187" t="s">
        <v>953</v>
      </c>
      <c r="F6187">
        <v>3093</v>
      </c>
      <c r="G6187">
        <v>9999</v>
      </c>
      <c r="H6187">
        <v>0</v>
      </c>
      <c r="I6187" t="s">
        <v>2756</v>
      </c>
      <c r="J6187" t="s">
        <v>960</v>
      </c>
      <c r="K6187" t="s">
        <v>956</v>
      </c>
      <c r="L6187">
        <v>1019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  <c r="U6187">
        <v>0</v>
      </c>
    </row>
    <row r="6188" spans="1:21" x14ac:dyDescent="0.25">
      <c r="A6188" t="s">
        <v>462</v>
      </c>
      <c r="D6188">
        <v>0</v>
      </c>
      <c r="E6188" t="s">
        <v>953</v>
      </c>
      <c r="F6188">
        <v>3001</v>
      </c>
      <c r="H6188">
        <v>200</v>
      </c>
      <c r="I6188" t="s">
        <v>2757</v>
      </c>
      <c r="J6188" t="s">
        <v>955</v>
      </c>
      <c r="K6188" t="s">
        <v>956</v>
      </c>
      <c r="L6188">
        <v>1019</v>
      </c>
      <c r="N6188">
        <v>0</v>
      </c>
      <c r="O6188">
        <v>200</v>
      </c>
      <c r="P6188">
        <v>0</v>
      </c>
      <c r="Q6188">
        <v>0</v>
      </c>
      <c r="R6188">
        <v>0</v>
      </c>
      <c r="S6188">
        <v>0</v>
      </c>
      <c r="T6188">
        <v>0</v>
      </c>
      <c r="U6188">
        <v>0</v>
      </c>
    </row>
    <row r="6189" spans="1:21" x14ac:dyDescent="0.25">
      <c r="A6189" t="s">
        <v>462</v>
      </c>
      <c r="B6189" t="s">
        <v>952</v>
      </c>
      <c r="C6189" t="s">
        <v>6948</v>
      </c>
      <c r="D6189">
        <v>60</v>
      </c>
      <c r="E6189" t="s">
        <v>953</v>
      </c>
      <c r="F6189">
        <v>3001</v>
      </c>
      <c r="G6189">
        <v>1003</v>
      </c>
      <c r="H6189">
        <v>0</v>
      </c>
      <c r="I6189" t="s">
        <v>2757</v>
      </c>
      <c r="J6189" t="s">
        <v>955</v>
      </c>
      <c r="K6189" t="s">
        <v>956</v>
      </c>
      <c r="L6189">
        <v>1019</v>
      </c>
      <c r="N6189">
        <v>0</v>
      </c>
      <c r="O6189">
        <v>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</row>
    <row r="6190" spans="1:21" x14ac:dyDescent="0.25">
      <c r="A6190" t="s">
        <v>462</v>
      </c>
      <c r="B6190" t="s">
        <v>957</v>
      </c>
      <c r="C6190" t="s">
        <v>958</v>
      </c>
      <c r="D6190">
        <v>202</v>
      </c>
      <c r="E6190" t="s">
        <v>953</v>
      </c>
      <c r="F6190">
        <v>3001</v>
      </c>
      <c r="G6190">
        <v>3003</v>
      </c>
      <c r="H6190">
        <v>0</v>
      </c>
      <c r="I6190" t="s">
        <v>2757</v>
      </c>
      <c r="J6190" t="s">
        <v>955</v>
      </c>
      <c r="K6190" t="s">
        <v>956</v>
      </c>
      <c r="L6190">
        <v>1019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</row>
    <row r="6191" spans="1:21" x14ac:dyDescent="0.25">
      <c r="A6191" t="s">
        <v>462</v>
      </c>
      <c r="B6191" t="s">
        <v>962</v>
      </c>
      <c r="C6191" t="s">
        <v>4770</v>
      </c>
      <c r="D6191">
        <v>30</v>
      </c>
      <c r="E6191" t="s">
        <v>953</v>
      </c>
      <c r="F6191">
        <v>3093</v>
      </c>
      <c r="G6191">
        <v>3093</v>
      </c>
      <c r="H6191">
        <v>0</v>
      </c>
      <c r="I6191" t="s">
        <v>2757</v>
      </c>
      <c r="J6191" t="s">
        <v>960</v>
      </c>
      <c r="K6191" t="s">
        <v>956</v>
      </c>
      <c r="L6191">
        <v>1019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</row>
    <row r="6192" spans="1:21" x14ac:dyDescent="0.25">
      <c r="A6192" t="s">
        <v>462</v>
      </c>
      <c r="B6192" t="s">
        <v>962</v>
      </c>
      <c r="C6192" t="s">
        <v>6949</v>
      </c>
      <c r="D6192">
        <v>31</v>
      </c>
      <c r="E6192" t="s">
        <v>953</v>
      </c>
      <c r="F6192">
        <v>3093</v>
      </c>
      <c r="G6192">
        <v>3093</v>
      </c>
      <c r="H6192">
        <v>0</v>
      </c>
      <c r="I6192" t="s">
        <v>2757</v>
      </c>
      <c r="J6192" t="s">
        <v>960</v>
      </c>
      <c r="K6192" t="s">
        <v>956</v>
      </c>
      <c r="L6192">
        <v>1019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</row>
    <row r="6193" spans="1:21" x14ac:dyDescent="0.25">
      <c r="A6193" t="s">
        <v>462</v>
      </c>
      <c r="B6193" t="s">
        <v>959</v>
      </c>
      <c r="C6193" t="s">
        <v>2481</v>
      </c>
      <c r="D6193">
        <v>2</v>
      </c>
      <c r="E6193" t="s">
        <v>953</v>
      </c>
      <c r="F6193">
        <v>3093</v>
      </c>
      <c r="G6193">
        <v>9999</v>
      </c>
      <c r="H6193">
        <v>0</v>
      </c>
      <c r="I6193" t="s">
        <v>2757</v>
      </c>
      <c r="J6193" t="s">
        <v>960</v>
      </c>
      <c r="K6193" t="s">
        <v>956</v>
      </c>
      <c r="L6193">
        <v>1019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</row>
    <row r="6194" spans="1:21" x14ac:dyDescent="0.25">
      <c r="A6194" t="s">
        <v>461</v>
      </c>
      <c r="D6194">
        <v>0</v>
      </c>
      <c r="E6194" t="s">
        <v>953</v>
      </c>
      <c r="F6194">
        <v>3001</v>
      </c>
      <c r="H6194">
        <v>120</v>
      </c>
      <c r="I6194" t="s">
        <v>2758</v>
      </c>
      <c r="J6194" t="s">
        <v>955</v>
      </c>
      <c r="K6194" t="s">
        <v>956</v>
      </c>
      <c r="L6194">
        <v>1019</v>
      </c>
      <c r="N6194">
        <v>0</v>
      </c>
      <c r="O6194">
        <v>120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</row>
    <row r="6195" spans="1:21" x14ac:dyDescent="0.25">
      <c r="A6195" t="s">
        <v>461</v>
      </c>
      <c r="B6195" t="s">
        <v>952</v>
      </c>
      <c r="C6195" t="s">
        <v>5192</v>
      </c>
      <c r="D6195">
        <v>60</v>
      </c>
      <c r="E6195" t="s">
        <v>953</v>
      </c>
      <c r="F6195">
        <v>3001</v>
      </c>
      <c r="G6195">
        <v>1003</v>
      </c>
      <c r="H6195">
        <v>0</v>
      </c>
      <c r="I6195" t="s">
        <v>2758</v>
      </c>
      <c r="J6195" t="s">
        <v>955</v>
      </c>
      <c r="K6195" t="s">
        <v>956</v>
      </c>
      <c r="L6195">
        <v>1019</v>
      </c>
      <c r="N6195">
        <v>0</v>
      </c>
      <c r="O6195">
        <v>0</v>
      </c>
      <c r="P6195">
        <v>0</v>
      </c>
      <c r="Q6195">
        <v>0</v>
      </c>
      <c r="R6195">
        <v>0</v>
      </c>
      <c r="S6195">
        <v>0</v>
      </c>
      <c r="T6195">
        <v>0</v>
      </c>
      <c r="U6195">
        <v>0</v>
      </c>
    </row>
    <row r="6196" spans="1:21" x14ac:dyDescent="0.25">
      <c r="A6196" t="s">
        <v>461</v>
      </c>
      <c r="B6196" t="s">
        <v>952</v>
      </c>
      <c r="C6196" t="s">
        <v>6950</v>
      </c>
      <c r="D6196">
        <v>20</v>
      </c>
      <c r="E6196" t="s">
        <v>953</v>
      </c>
      <c r="F6196">
        <v>3001</v>
      </c>
      <c r="G6196">
        <v>1003</v>
      </c>
      <c r="H6196">
        <v>0</v>
      </c>
      <c r="I6196" t="s">
        <v>2758</v>
      </c>
      <c r="J6196" t="s">
        <v>955</v>
      </c>
      <c r="K6196" t="s">
        <v>956</v>
      </c>
      <c r="L6196">
        <v>1019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0</v>
      </c>
      <c r="U6196">
        <v>0</v>
      </c>
    </row>
    <row r="6197" spans="1:21" x14ac:dyDescent="0.25">
      <c r="A6197" t="s">
        <v>461</v>
      </c>
      <c r="B6197" t="s">
        <v>952</v>
      </c>
      <c r="C6197" t="s">
        <v>6951</v>
      </c>
      <c r="D6197">
        <v>60</v>
      </c>
      <c r="E6197" t="s">
        <v>953</v>
      </c>
      <c r="F6197">
        <v>3001</v>
      </c>
      <c r="G6197">
        <v>1003</v>
      </c>
      <c r="H6197">
        <v>0</v>
      </c>
      <c r="I6197" t="s">
        <v>2758</v>
      </c>
      <c r="J6197" t="s">
        <v>955</v>
      </c>
      <c r="K6197" t="s">
        <v>956</v>
      </c>
      <c r="L6197">
        <v>1019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</v>
      </c>
    </row>
    <row r="6198" spans="1:21" x14ac:dyDescent="0.25">
      <c r="A6198" t="s">
        <v>461</v>
      </c>
      <c r="B6198" t="s">
        <v>957</v>
      </c>
      <c r="C6198">
        <v>3150551</v>
      </c>
      <c r="D6198">
        <v>9</v>
      </c>
      <c r="E6198" t="s">
        <v>953</v>
      </c>
      <c r="F6198">
        <v>3001</v>
      </c>
      <c r="G6198">
        <v>3003</v>
      </c>
      <c r="H6198">
        <v>0</v>
      </c>
      <c r="I6198" t="s">
        <v>2758</v>
      </c>
      <c r="J6198" t="s">
        <v>955</v>
      </c>
      <c r="K6198" t="s">
        <v>956</v>
      </c>
      <c r="L6198">
        <v>1019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</row>
    <row r="6199" spans="1:21" x14ac:dyDescent="0.25">
      <c r="A6199" t="s">
        <v>461</v>
      </c>
      <c r="B6199" t="s">
        <v>957</v>
      </c>
      <c r="C6199">
        <v>3417160</v>
      </c>
      <c r="D6199">
        <v>1</v>
      </c>
      <c r="E6199" t="s">
        <v>953</v>
      </c>
      <c r="F6199">
        <v>3001</v>
      </c>
      <c r="G6199">
        <v>3003</v>
      </c>
      <c r="H6199">
        <v>0</v>
      </c>
      <c r="I6199" t="s">
        <v>2758</v>
      </c>
      <c r="J6199" t="s">
        <v>955</v>
      </c>
      <c r="K6199" t="s">
        <v>956</v>
      </c>
      <c r="L6199">
        <v>1019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</row>
    <row r="6200" spans="1:21" x14ac:dyDescent="0.25">
      <c r="A6200" t="s">
        <v>461</v>
      </c>
      <c r="B6200" t="s">
        <v>957</v>
      </c>
      <c r="C6200" t="s">
        <v>958</v>
      </c>
      <c r="D6200">
        <v>157</v>
      </c>
      <c r="E6200" t="s">
        <v>953</v>
      </c>
      <c r="F6200">
        <v>3001</v>
      </c>
      <c r="G6200">
        <v>3003</v>
      </c>
      <c r="H6200">
        <v>0</v>
      </c>
      <c r="I6200" t="s">
        <v>2758</v>
      </c>
      <c r="J6200" t="s">
        <v>955</v>
      </c>
      <c r="K6200" t="s">
        <v>956</v>
      </c>
      <c r="L6200">
        <v>1019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</row>
    <row r="6201" spans="1:21" x14ac:dyDescent="0.25">
      <c r="A6201" t="s">
        <v>461</v>
      </c>
      <c r="B6201" t="s">
        <v>962</v>
      </c>
      <c r="C6201" t="s">
        <v>6952</v>
      </c>
      <c r="D6201">
        <v>38</v>
      </c>
      <c r="E6201" t="s">
        <v>953</v>
      </c>
      <c r="F6201">
        <v>3093</v>
      </c>
      <c r="G6201">
        <v>3093</v>
      </c>
      <c r="H6201">
        <v>0</v>
      </c>
      <c r="I6201" t="s">
        <v>2758</v>
      </c>
      <c r="J6201" t="s">
        <v>960</v>
      </c>
      <c r="K6201" t="s">
        <v>956</v>
      </c>
      <c r="L6201">
        <v>1019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</v>
      </c>
    </row>
    <row r="6202" spans="1:21" x14ac:dyDescent="0.25">
      <c r="A6202" t="s">
        <v>461</v>
      </c>
      <c r="B6202" t="s">
        <v>959</v>
      </c>
      <c r="C6202" t="s">
        <v>2481</v>
      </c>
      <c r="D6202">
        <v>2</v>
      </c>
      <c r="E6202" t="s">
        <v>953</v>
      </c>
      <c r="F6202">
        <v>3093</v>
      </c>
      <c r="G6202">
        <v>9999</v>
      </c>
      <c r="H6202">
        <v>0</v>
      </c>
      <c r="I6202" t="s">
        <v>2758</v>
      </c>
      <c r="J6202" t="s">
        <v>960</v>
      </c>
      <c r="K6202" t="s">
        <v>956</v>
      </c>
      <c r="L6202">
        <v>1019</v>
      </c>
      <c r="N6202">
        <v>0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</v>
      </c>
    </row>
    <row r="6203" spans="1:21" x14ac:dyDescent="0.25">
      <c r="A6203" t="s">
        <v>460</v>
      </c>
      <c r="B6203" t="s">
        <v>952</v>
      </c>
      <c r="C6203" t="s">
        <v>4934</v>
      </c>
      <c r="D6203">
        <v>60</v>
      </c>
      <c r="E6203" t="s">
        <v>953</v>
      </c>
      <c r="F6203">
        <v>3001</v>
      </c>
      <c r="G6203">
        <v>1003</v>
      </c>
      <c r="H6203">
        <v>0</v>
      </c>
      <c r="I6203" t="s">
        <v>2759</v>
      </c>
      <c r="J6203" t="s">
        <v>955</v>
      </c>
      <c r="K6203" t="s">
        <v>956</v>
      </c>
      <c r="L6203">
        <v>1019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0</v>
      </c>
      <c r="U6203">
        <v>0</v>
      </c>
    </row>
    <row r="6204" spans="1:21" x14ac:dyDescent="0.25">
      <c r="A6204" t="s">
        <v>460</v>
      </c>
      <c r="B6204" t="s">
        <v>952</v>
      </c>
      <c r="C6204" t="s">
        <v>4986</v>
      </c>
      <c r="D6204">
        <v>40</v>
      </c>
      <c r="E6204" t="s">
        <v>953</v>
      </c>
      <c r="F6204">
        <v>3001</v>
      </c>
      <c r="G6204">
        <v>1003</v>
      </c>
      <c r="H6204">
        <v>0</v>
      </c>
      <c r="I6204" t="s">
        <v>2759</v>
      </c>
      <c r="J6204" t="s">
        <v>955</v>
      </c>
      <c r="K6204" t="s">
        <v>956</v>
      </c>
      <c r="L6204">
        <v>1019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  <c r="U6204">
        <v>0</v>
      </c>
    </row>
    <row r="6205" spans="1:21" x14ac:dyDescent="0.25">
      <c r="A6205" t="s">
        <v>460</v>
      </c>
      <c r="B6205" t="s">
        <v>952</v>
      </c>
      <c r="C6205" t="s">
        <v>6953</v>
      </c>
      <c r="D6205">
        <v>100</v>
      </c>
      <c r="E6205" t="s">
        <v>953</v>
      </c>
      <c r="F6205">
        <v>3001</v>
      </c>
      <c r="G6205">
        <v>1003</v>
      </c>
      <c r="H6205">
        <v>0</v>
      </c>
      <c r="I6205" t="s">
        <v>2759</v>
      </c>
      <c r="J6205" t="s">
        <v>955</v>
      </c>
      <c r="K6205" t="s">
        <v>956</v>
      </c>
      <c r="L6205">
        <v>1019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</row>
    <row r="6206" spans="1:21" x14ac:dyDescent="0.25">
      <c r="A6206" t="s">
        <v>460</v>
      </c>
      <c r="B6206" t="s">
        <v>957</v>
      </c>
      <c r="C6206" t="s">
        <v>958</v>
      </c>
      <c r="D6206">
        <v>130</v>
      </c>
      <c r="E6206" t="s">
        <v>953</v>
      </c>
      <c r="F6206">
        <v>3001</v>
      </c>
      <c r="G6206">
        <v>3003</v>
      </c>
      <c r="H6206">
        <v>0</v>
      </c>
      <c r="I6206" t="s">
        <v>2759</v>
      </c>
      <c r="J6206" t="s">
        <v>955</v>
      </c>
      <c r="K6206" t="s">
        <v>956</v>
      </c>
      <c r="L6206">
        <v>1019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0</v>
      </c>
      <c r="T6206">
        <v>0</v>
      </c>
      <c r="U6206">
        <v>0</v>
      </c>
    </row>
    <row r="6207" spans="1:21" x14ac:dyDescent="0.25">
      <c r="A6207" t="s">
        <v>460</v>
      </c>
      <c r="B6207" t="s">
        <v>964</v>
      </c>
      <c r="C6207" t="s">
        <v>4771</v>
      </c>
      <c r="D6207">
        <v>60</v>
      </c>
      <c r="E6207" t="s">
        <v>953</v>
      </c>
      <c r="F6207">
        <v>3093</v>
      </c>
      <c r="G6207">
        <v>3000</v>
      </c>
      <c r="H6207">
        <v>0</v>
      </c>
      <c r="I6207" t="s">
        <v>2759</v>
      </c>
      <c r="J6207" t="s">
        <v>960</v>
      </c>
      <c r="K6207" t="s">
        <v>956</v>
      </c>
      <c r="L6207">
        <v>1019</v>
      </c>
      <c r="N6207">
        <v>0</v>
      </c>
      <c r="O6207">
        <v>0</v>
      </c>
      <c r="P6207">
        <v>0</v>
      </c>
      <c r="Q6207">
        <v>0</v>
      </c>
      <c r="R6207">
        <v>0</v>
      </c>
      <c r="S6207">
        <v>0</v>
      </c>
      <c r="T6207">
        <v>0</v>
      </c>
      <c r="U6207">
        <v>0</v>
      </c>
    </row>
    <row r="6208" spans="1:21" x14ac:dyDescent="0.25">
      <c r="A6208" t="s">
        <v>460</v>
      </c>
      <c r="B6208" t="s">
        <v>964</v>
      </c>
      <c r="C6208" t="s">
        <v>6118</v>
      </c>
      <c r="D6208">
        <v>30</v>
      </c>
      <c r="E6208" t="s">
        <v>953</v>
      </c>
      <c r="F6208">
        <v>3093</v>
      </c>
      <c r="G6208">
        <v>3000</v>
      </c>
      <c r="H6208">
        <v>0</v>
      </c>
      <c r="I6208" t="s">
        <v>2759</v>
      </c>
      <c r="J6208" t="s">
        <v>960</v>
      </c>
      <c r="K6208" t="s">
        <v>956</v>
      </c>
      <c r="L6208">
        <v>1019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</row>
    <row r="6209" spans="1:21" x14ac:dyDescent="0.25">
      <c r="A6209" t="s">
        <v>460</v>
      </c>
      <c r="B6209" t="s">
        <v>962</v>
      </c>
      <c r="C6209" t="s">
        <v>6954</v>
      </c>
      <c r="D6209">
        <v>100</v>
      </c>
      <c r="E6209" t="s">
        <v>953</v>
      </c>
      <c r="F6209">
        <v>3093</v>
      </c>
      <c r="G6209">
        <v>3093</v>
      </c>
      <c r="H6209">
        <v>0</v>
      </c>
      <c r="I6209" t="s">
        <v>2759</v>
      </c>
      <c r="J6209" t="s">
        <v>960</v>
      </c>
      <c r="K6209" t="s">
        <v>956</v>
      </c>
      <c r="L6209">
        <v>1019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</row>
    <row r="6210" spans="1:21" x14ac:dyDescent="0.25">
      <c r="A6210" t="s">
        <v>460</v>
      </c>
      <c r="B6210" t="s">
        <v>962</v>
      </c>
      <c r="C6210" t="s">
        <v>5324</v>
      </c>
      <c r="D6210">
        <v>40</v>
      </c>
      <c r="E6210" t="s">
        <v>953</v>
      </c>
      <c r="F6210">
        <v>3093</v>
      </c>
      <c r="G6210">
        <v>3093</v>
      </c>
      <c r="H6210">
        <v>0</v>
      </c>
      <c r="I6210" t="s">
        <v>2759</v>
      </c>
      <c r="J6210" t="s">
        <v>960</v>
      </c>
      <c r="K6210" t="s">
        <v>956</v>
      </c>
      <c r="L6210">
        <v>1019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0</v>
      </c>
    </row>
    <row r="6211" spans="1:21" x14ac:dyDescent="0.25">
      <c r="A6211" t="s">
        <v>460</v>
      </c>
      <c r="B6211" t="s">
        <v>962</v>
      </c>
      <c r="C6211" t="s">
        <v>5682</v>
      </c>
      <c r="D6211">
        <v>100</v>
      </c>
      <c r="E6211" t="s">
        <v>953</v>
      </c>
      <c r="F6211">
        <v>3093</v>
      </c>
      <c r="G6211">
        <v>3093</v>
      </c>
      <c r="H6211">
        <v>0</v>
      </c>
      <c r="I6211" t="s">
        <v>2759</v>
      </c>
      <c r="J6211" t="s">
        <v>960</v>
      </c>
      <c r="K6211" t="s">
        <v>956</v>
      </c>
      <c r="L6211">
        <v>1019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</row>
    <row r="6212" spans="1:21" x14ac:dyDescent="0.25">
      <c r="A6212" t="s">
        <v>460</v>
      </c>
      <c r="B6212" t="s">
        <v>959</v>
      </c>
      <c r="C6212" t="s">
        <v>2659</v>
      </c>
      <c r="D6212">
        <v>1</v>
      </c>
      <c r="E6212" t="s">
        <v>953</v>
      </c>
      <c r="F6212">
        <v>3093</v>
      </c>
      <c r="G6212">
        <v>9999</v>
      </c>
      <c r="H6212">
        <v>0</v>
      </c>
      <c r="I6212" t="s">
        <v>2759</v>
      </c>
      <c r="J6212" t="s">
        <v>960</v>
      </c>
      <c r="K6212" t="s">
        <v>956</v>
      </c>
      <c r="L6212">
        <v>1019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0</v>
      </c>
    </row>
    <row r="6213" spans="1:21" x14ac:dyDescent="0.25">
      <c r="A6213" t="s">
        <v>460</v>
      </c>
      <c r="B6213" t="s">
        <v>959</v>
      </c>
      <c r="C6213" t="s">
        <v>2481</v>
      </c>
      <c r="D6213">
        <v>1</v>
      </c>
      <c r="E6213" t="s">
        <v>953</v>
      </c>
      <c r="F6213">
        <v>3093</v>
      </c>
      <c r="G6213">
        <v>9999</v>
      </c>
      <c r="H6213">
        <v>0</v>
      </c>
      <c r="I6213" t="s">
        <v>2759</v>
      </c>
      <c r="J6213" t="s">
        <v>960</v>
      </c>
      <c r="K6213" t="s">
        <v>956</v>
      </c>
      <c r="L6213">
        <v>1019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</row>
    <row r="6214" spans="1:21" x14ac:dyDescent="0.25">
      <c r="A6214" t="s">
        <v>459</v>
      </c>
      <c r="B6214" t="s">
        <v>952</v>
      </c>
      <c r="C6214" t="s">
        <v>3705</v>
      </c>
      <c r="D6214">
        <v>150</v>
      </c>
      <c r="E6214" t="s">
        <v>953</v>
      </c>
      <c r="F6214">
        <v>3001</v>
      </c>
      <c r="G6214">
        <v>1003</v>
      </c>
      <c r="H6214">
        <v>0</v>
      </c>
      <c r="I6214" t="s">
        <v>4772</v>
      </c>
      <c r="J6214" t="s">
        <v>955</v>
      </c>
      <c r="K6214" t="s">
        <v>956</v>
      </c>
      <c r="L6214">
        <v>4011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</row>
    <row r="6215" spans="1:21" x14ac:dyDescent="0.25">
      <c r="A6215" t="s">
        <v>459</v>
      </c>
      <c r="B6215" t="s">
        <v>952</v>
      </c>
      <c r="C6215" t="s">
        <v>3700</v>
      </c>
      <c r="D6215">
        <v>150</v>
      </c>
      <c r="E6215" t="s">
        <v>953</v>
      </c>
      <c r="F6215">
        <v>3001</v>
      </c>
      <c r="G6215">
        <v>1003</v>
      </c>
      <c r="H6215">
        <v>0</v>
      </c>
      <c r="I6215" t="s">
        <v>4772</v>
      </c>
      <c r="J6215" t="s">
        <v>955</v>
      </c>
      <c r="K6215" t="s">
        <v>956</v>
      </c>
      <c r="L6215">
        <v>4011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0</v>
      </c>
      <c r="U6215">
        <v>0</v>
      </c>
    </row>
    <row r="6216" spans="1:21" x14ac:dyDescent="0.25">
      <c r="A6216" t="s">
        <v>459</v>
      </c>
      <c r="B6216" t="s">
        <v>952</v>
      </c>
      <c r="C6216" t="s">
        <v>3762</v>
      </c>
      <c r="D6216">
        <v>150</v>
      </c>
      <c r="E6216" t="s">
        <v>953</v>
      </c>
      <c r="F6216">
        <v>3001</v>
      </c>
      <c r="G6216">
        <v>1003</v>
      </c>
      <c r="H6216">
        <v>0</v>
      </c>
      <c r="I6216" t="s">
        <v>4772</v>
      </c>
      <c r="J6216" t="s">
        <v>955</v>
      </c>
      <c r="K6216" t="s">
        <v>956</v>
      </c>
      <c r="L6216">
        <v>4011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</row>
    <row r="6217" spans="1:21" x14ac:dyDescent="0.25">
      <c r="A6217" t="s">
        <v>459</v>
      </c>
      <c r="B6217" t="s">
        <v>952</v>
      </c>
      <c r="C6217" t="s">
        <v>3687</v>
      </c>
      <c r="D6217">
        <v>200</v>
      </c>
      <c r="E6217" t="s">
        <v>953</v>
      </c>
      <c r="F6217">
        <v>3001</v>
      </c>
      <c r="G6217">
        <v>1003</v>
      </c>
      <c r="H6217">
        <v>0</v>
      </c>
      <c r="I6217" t="s">
        <v>4772</v>
      </c>
      <c r="J6217" t="s">
        <v>955</v>
      </c>
      <c r="K6217" t="s">
        <v>956</v>
      </c>
      <c r="L6217">
        <v>4011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</row>
    <row r="6218" spans="1:21" x14ac:dyDescent="0.25">
      <c r="A6218" t="s">
        <v>459</v>
      </c>
      <c r="B6218" t="s">
        <v>957</v>
      </c>
      <c r="C6218">
        <v>3150546</v>
      </c>
      <c r="D6218">
        <v>10</v>
      </c>
      <c r="E6218" t="s">
        <v>953</v>
      </c>
      <c r="F6218">
        <v>3001</v>
      </c>
      <c r="G6218">
        <v>3003</v>
      </c>
      <c r="H6218">
        <v>0</v>
      </c>
      <c r="I6218" t="s">
        <v>4772</v>
      </c>
      <c r="J6218" t="s">
        <v>955</v>
      </c>
      <c r="K6218" t="s">
        <v>956</v>
      </c>
      <c r="L6218">
        <v>4011</v>
      </c>
      <c r="N6218">
        <v>0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</row>
    <row r="6219" spans="1:21" x14ac:dyDescent="0.25">
      <c r="A6219" t="s">
        <v>459</v>
      </c>
      <c r="B6219" t="s">
        <v>957</v>
      </c>
      <c r="C6219">
        <v>3417143</v>
      </c>
      <c r="D6219">
        <v>2</v>
      </c>
      <c r="E6219" t="s">
        <v>953</v>
      </c>
      <c r="F6219">
        <v>3001</v>
      </c>
      <c r="G6219">
        <v>3003</v>
      </c>
      <c r="H6219">
        <v>0</v>
      </c>
      <c r="I6219" t="s">
        <v>4772</v>
      </c>
      <c r="J6219" t="s">
        <v>955</v>
      </c>
      <c r="K6219" t="s">
        <v>956</v>
      </c>
      <c r="L6219">
        <v>4011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</row>
    <row r="6220" spans="1:21" x14ac:dyDescent="0.25">
      <c r="A6220" t="s">
        <v>459</v>
      </c>
      <c r="B6220" t="s">
        <v>957</v>
      </c>
      <c r="C6220" t="s">
        <v>958</v>
      </c>
      <c r="D6220">
        <v>181</v>
      </c>
      <c r="E6220" t="s">
        <v>953</v>
      </c>
      <c r="F6220">
        <v>3001</v>
      </c>
      <c r="G6220">
        <v>3003</v>
      </c>
      <c r="H6220">
        <v>0</v>
      </c>
      <c r="I6220" t="s">
        <v>4772</v>
      </c>
      <c r="J6220" t="s">
        <v>955</v>
      </c>
      <c r="K6220" t="s">
        <v>956</v>
      </c>
      <c r="L6220">
        <v>4011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</row>
    <row r="6221" spans="1:21" x14ac:dyDescent="0.25">
      <c r="A6221" t="s">
        <v>459</v>
      </c>
      <c r="B6221" t="s">
        <v>962</v>
      </c>
      <c r="C6221" t="s">
        <v>4773</v>
      </c>
      <c r="D6221">
        <v>100</v>
      </c>
      <c r="E6221" t="s">
        <v>953</v>
      </c>
      <c r="F6221">
        <v>3093</v>
      </c>
      <c r="G6221">
        <v>3093</v>
      </c>
      <c r="H6221">
        <v>0</v>
      </c>
      <c r="I6221" t="s">
        <v>4772</v>
      </c>
      <c r="J6221" t="s">
        <v>960</v>
      </c>
      <c r="K6221" t="s">
        <v>956</v>
      </c>
      <c r="L6221">
        <v>4011</v>
      </c>
      <c r="N6221">
        <v>0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0</v>
      </c>
      <c r="U6221">
        <v>0</v>
      </c>
    </row>
    <row r="6222" spans="1:21" x14ac:dyDescent="0.25">
      <c r="A6222" t="s">
        <v>459</v>
      </c>
      <c r="B6222" t="s">
        <v>962</v>
      </c>
      <c r="C6222" t="s">
        <v>5201</v>
      </c>
      <c r="D6222">
        <v>66</v>
      </c>
      <c r="E6222" t="s">
        <v>953</v>
      </c>
      <c r="F6222">
        <v>3093</v>
      </c>
      <c r="G6222">
        <v>3093</v>
      </c>
      <c r="H6222">
        <v>0</v>
      </c>
      <c r="I6222" t="s">
        <v>4772</v>
      </c>
      <c r="J6222" t="s">
        <v>960</v>
      </c>
      <c r="K6222" t="s">
        <v>956</v>
      </c>
      <c r="L6222">
        <v>4011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</row>
    <row r="6223" spans="1:21" x14ac:dyDescent="0.25">
      <c r="A6223" t="s">
        <v>458</v>
      </c>
      <c r="D6223">
        <v>0</v>
      </c>
      <c r="E6223" t="s">
        <v>953</v>
      </c>
      <c r="F6223">
        <v>3001</v>
      </c>
      <c r="H6223">
        <v>60</v>
      </c>
      <c r="I6223" t="s">
        <v>4774</v>
      </c>
      <c r="J6223" t="s">
        <v>955</v>
      </c>
      <c r="K6223" t="s">
        <v>956</v>
      </c>
      <c r="L6223">
        <v>1019</v>
      </c>
      <c r="N6223">
        <v>0</v>
      </c>
      <c r="O6223">
        <v>60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</v>
      </c>
    </row>
    <row r="6224" spans="1:21" x14ac:dyDescent="0.25">
      <c r="A6224" t="s">
        <v>458</v>
      </c>
      <c r="B6224" t="s">
        <v>952</v>
      </c>
      <c r="C6224" t="s">
        <v>3603</v>
      </c>
      <c r="D6224">
        <v>30</v>
      </c>
      <c r="E6224" t="s">
        <v>953</v>
      </c>
      <c r="F6224">
        <v>3001</v>
      </c>
      <c r="G6224">
        <v>1003</v>
      </c>
      <c r="H6224">
        <v>0</v>
      </c>
      <c r="I6224" t="s">
        <v>4774</v>
      </c>
      <c r="J6224" t="s">
        <v>955</v>
      </c>
      <c r="K6224" t="s">
        <v>956</v>
      </c>
      <c r="L6224">
        <v>1019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0</v>
      </c>
      <c r="U6224">
        <v>0</v>
      </c>
    </row>
    <row r="6225" spans="1:21" x14ac:dyDescent="0.25">
      <c r="A6225" t="s">
        <v>458</v>
      </c>
      <c r="B6225" t="s">
        <v>952</v>
      </c>
      <c r="C6225" t="s">
        <v>6955</v>
      </c>
      <c r="D6225">
        <v>60</v>
      </c>
      <c r="E6225" t="s">
        <v>953</v>
      </c>
      <c r="F6225">
        <v>3001</v>
      </c>
      <c r="G6225">
        <v>1003</v>
      </c>
      <c r="H6225">
        <v>0</v>
      </c>
      <c r="I6225" t="s">
        <v>4774</v>
      </c>
      <c r="J6225" t="s">
        <v>955</v>
      </c>
      <c r="K6225" t="s">
        <v>956</v>
      </c>
      <c r="L6225">
        <v>1019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</v>
      </c>
    </row>
    <row r="6226" spans="1:21" x14ac:dyDescent="0.25">
      <c r="A6226" t="s">
        <v>458</v>
      </c>
      <c r="B6226" t="s">
        <v>952</v>
      </c>
      <c r="C6226" t="s">
        <v>5902</v>
      </c>
      <c r="D6226">
        <v>60</v>
      </c>
      <c r="E6226" t="s">
        <v>953</v>
      </c>
      <c r="F6226">
        <v>3001</v>
      </c>
      <c r="G6226">
        <v>1003</v>
      </c>
      <c r="H6226">
        <v>0</v>
      </c>
      <c r="I6226" t="s">
        <v>4774</v>
      </c>
      <c r="J6226" t="s">
        <v>955</v>
      </c>
      <c r="K6226" t="s">
        <v>956</v>
      </c>
      <c r="L6226">
        <v>1019</v>
      </c>
      <c r="N6226">
        <v>0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0</v>
      </c>
      <c r="U6226">
        <v>0</v>
      </c>
    </row>
    <row r="6227" spans="1:21" x14ac:dyDescent="0.25">
      <c r="A6227" t="s">
        <v>458</v>
      </c>
      <c r="B6227" t="s">
        <v>952</v>
      </c>
      <c r="C6227" t="s">
        <v>6008</v>
      </c>
      <c r="D6227">
        <v>60</v>
      </c>
      <c r="E6227" t="s">
        <v>953</v>
      </c>
      <c r="F6227">
        <v>3001</v>
      </c>
      <c r="G6227">
        <v>1003</v>
      </c>
      <c r="H6227">
        <v>0</v>
      </c>
      <c r="I6227" t="s">
        <v>4774</v>
      </c>
      <c r="J6227" t="s">
        <v>955</v>
      </c>
      <c r="K6227" t="s">
        <v>956</v>
      </c>
      <c r="L6227">
        <v>1019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0</v>
      </c>
      <c r="U6227">
        <v>0</v>
      </c>
    </row>
    <row r="6228" spans="1:21" x14ac:dyDescent="0.25">
      <c r="A6228" t="s">
        <v>458</v>
      </c>
      <c r="B6228" t="s">
        <v>957</v>
      </c>
      <c r="C6228">
        <v>3150525</v>
      </c>
      <c r="D6228">
        <v>12</v>
      </c>
      <c r="E6228" t="s">
        <v>953</v>
      </c>
      <c r="F6228">
        <v>3001</v>
      </c>
      <c r="G6228">
        <v>3003</v>
      </c>
      <c r="H6228">
        <v>0</v>
      </c>
      <c r="I6228" t="s">
        <v>4774</v>
      </c>
      <c r="J6228" t="s">
        <v>955</v>
      </c>
      <c r="K6228" t="s">
        <v>956</v>
      </c>
      <c r="L6228">
        <v>1019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</row>
    <row r="6229" spans="1:21" x14ac:dyDescent="0.25">
      <c r="A6229" t="s">
        <v>458</v>
      </c>
      <c r="B6229" t="s">
        <v>957</v>
      </c>
      <c r="C6229">
        <v>3417040</v>
      </c>
      <c r="D6229">
        <v>1</v>
      </c>
      <c r="E6229" t="s">
        <v>953</v>
      </c>
      <c r="F6229">
        <v>3001</v>
      </c>
      <c r="G6229">
        <v>3003</v>
      </c>
      <c r="H6229">
        <v>0</v>
      </c>
      <c r="I6229" t="s">
        <v>4774</v>
      </c>
      <c r="J6229" t="s">
        <v>955</v>
      </c>
      <c r="K6229" t="s">
        <v>956</v>
      </c>
      <c r="L6229">
        <v>1019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0</v>
      </c>
      <c r="T6229">
        <v>0</v>
      </c>
      <c r="U6229">
        <v>0</v>
      </c>
    </row>
    <row r="6230" spans="1:21" x14ac:dyDescent="0.25">
      <c r="A6230" t="s">
        <v>458</v>
      </c>
      <c r="B6230" t="s">
        <v>957</v>
      </c>
      <c r="C6230" t="s">
        <v>958</v>
      </c>
      <c r="D6230">
        <v>220</v>
      </c>
      <c r="E6230" t="s">
        <v>953</v>
      </c>
      <c r="F6230">
        <v>3001</v>
      </c>
      <c r="G6230">
        <v>3003</v>
      </c>
      <c r="H6230">
        <v>0</v>
      </c>
      <c r="I6230" t="s">
        <v>4774</v>
      </c>
      <c r="J6230" t="s">
        <v>955</v>
      </c>
      <c r="K6230" t="s">
        <v>956</v>
      </c>
      <c r="L6230">
        <v>1019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  <c r="U6230">
        <v>0</v>
      </c>
    </row>
    <row r="6231" spans="1:21" x14ac:dyDescent="0.25">
      <c r="A6231" t="s">
        <v>458</v>
      </c>
      <c r="B6231" t="s">
        <v>1240</v>
      </c>
      <c r="C6231" t="s">
        <v>2423</v>
      </c>
      <c r="D6231">
        <v>2</v>
      </c>
      <c r="E6231" t="s">
        <v>953</v>
      </c>
      <c r="F6231">
        <v>3001</v>
      </c>
      <c r="G6231" t="s">
        <v>1041</v>
      </c>
      <c r="H6231">
        <v>0</v>
      </c>
      <c r="I6231" t="s">
        <v>4774</v>
      </c>
      <c r="J6231" t="s">
        <v>955</v>
      </c>
      <c r="K6231" t="s">
        <v>956</v>
      </c>
      <c r="L6231">
        <v>1019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0</v>
      </c>
      <c r="U6231">
        <v>0</v>
      </c>
    </row>
    <row r="6232" spans="1:21" x14ac:dyDescent="0.25">
      <c r="A6232" t="s">
        <v>458</v>
      </c>
      <c r="B6232" t="s">
        <v>962</v>
      </c>
      <c r="C6232" t="s">
        <v>6956</v>
      </c>
      <c r="D6232">
        <v>60</v>
      </c>
      <c r="E6232" t="s">
        <v>953</v>
      </c>
      <c r="F6232">
        <v>3093</v>
      </c>
      <c r="G6232">
        <v>3093</v>
      </c>
      <c r="H6232">
        <v>0</v>
      </c>
      <c r="I6232" t="s">
        <v>4774</v>
      </c>
      <c r="J6232" t="s">
        <v>960</v>
      </c>
      <c r="K6232" t="s">
        <v>956</v>
      </c>
      <c r="L6232">
        <v>1019</v>
      </c>
      <c r="N6232">
        <v>0</v>
      </c>
      <c r="O6232">
        <v>0</v>
      </c>
      <c r="P6232">
        <v>0</v>
      </c>
      <c r="Q6232">
        <v>0</v>
      </c>
      <c r="R6232">
        <v>0</v>
      </c>
      <c r="S6232">
        <v>0</v>
      </c>
      <c r="T6232">
        <v>0</v>
      </c>
      <c r="U6232">
        <v>0</v>
      </c>
    </row>
    <row r="6233" spans="1:21" x14ac:dyDescent="0.25">
      <c r="A6233" t="s">
        <v>458</v>
      </c>
      <c r="B6233" t="s">
        <v>962</v>
      </c>
      <c r="C6233" t="s">
        <v>6957</v>
      </c>
      <c r="D6233">
        <v>30</v>
      </c>
      <c r="E6233" t="s">
        <v>953</v>
      </c>
      <c r="F6233">
        <v>3093</v>
      </c>
      <c r="G6233">
        <v>3093</v>
      </c>
      <c r="H6233">
        <v>0</v>
      </c>
      <c r="I6233" t="s">
        <v>4774</v>
      </c>
      <c r="J6233" t="s">
        <v>960</v>
      </c>
      <c r="K6233" t="s">
        <v>956</v>
      </c>
      <c r="L6233">
        <v>1019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</row>
    <row r="6234" spans="1:21" x14ac:dyDescent="0.25">
      <c r="A6234" t="s">
        <v>458</v>
      </c>
      <c r="B6234" t="s">
        <v>959</v>
      </c>
      <c r="C6234" t="s">
        <v>1776</v>
      </c>
      <c r="D6234">
        <v>1</v>
      </c>
      <c r="E6234" t="s">
        <v>953</v>
      </c>
      <c r="F6234">
        <v>3093</v>
      </c>
      <c r="G6234">
        <v>9999</v>
      </c>
      <c r="H6234">
        <v>0</v>
      </c>
      <c r="I6234" t="s">
        <v>4774</v>
      </c>
      <c r="J6234" t="s">
        <v>960</v>
      </c>
      <c r="K6234" t="s">
        <v>956</v>
      </c>
      <c r="L6234">
        <v>1019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0</v>
      </c>
    </row>
    <row r="6235" spans="1:21" x14ac:dyDescent="0.25">
      <c r="A6235" t="s">
        <v>457</v>
      </c>
      <c r="D6235">
        <v>0</v>
      </c>
      <c r="E6235" t="s">
        <v>953</v>
      </c>
      <c r="F6235">
        <v>3001</v>
      </c>
      <c r="H6235">
        <v>280</v>
      </c>
      <c r="I6235" t="s">
        <v>4775</v>
      </c>
      <c r="J6235" t="s">
        <v>955</v>
      </c>
      <c r="K6235" t="s">
        <v>956</v>
      </c>
      <c r="L6235">
        <v>1019</v>
      </c>
      <c r="N6235">
        <v>0</v>
      </c>
      <c r="O6235">
        <v>280</v>
      </c>
      <c r="P6235">
        <v>0</v>
      </c>
      <c r="Q6235">
        <v>0</v>
      </c>
      <c r="R6235">
        <v>0</v>
      </c>
      <c r="S6235">
        <v>0</v>
      </c>
      <c r="T6235">
        <v>0</v>
      </c>
      <c r="U6235">
        <v>0</v>
      </c>
    </row>
    <row r="6236" spans="1:21" x14ac:dyDescent="0.25">
      <c r="A6236" t="s">
        <v>457</v>
      </c>
      <c r="B6236" t="s">
        <v>957</v>
      </c>
      <c r="C6236">
        <v>3150446</v>
      </c>
      <c r="D6236">
        <v>10</v>
      </c>
      <c r="E6236" t="s">
        <v>953</v>
      </c>
      <c r="F6236">
        <v>3001</v>
      </c>
      <c r="G6236">
        <v>3003</v>
      </c>
      <c r="H6236">
        <v>0</v>
      </c>
      <c r="I6236" t="s">
        <v>4775</v>
      </c>
      <c r="J6236" t="s">
        <v>955</v>
      </c>
      <c r="K6236" t="s">
        <v>956</v>
      </c>
      <c r="L6236">
        <v>1019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</row>
    <row r="6237" spans="1:21" x14ac:dyDescent="0.25">
      <c r="A6237" t="s">
        <v>457</v>
      </c>
      <c r="B6237" t="s">
        <v>957</v>
      </c>
      <c r="C6237">
        <v>3416797</v>
      </c>
      <c r="D6237">
        <v>1</v>
      </c>
      <c r="E6237" t="s">
        <v>953</v>
      </c>
      <c r="F6237">
        <v>3001</v>
      </c>
      <c r="G6237">
        <v>3003</v>
      </c>
      <c r="H6237">
        <v>0</v>
      </c>
      <c r="I6237" t="s">
        <v>4775</v>
      </c>
      <c r="J6237" t="s">
        <v>955</v>
      </c>
      <c r="K6237" t="s">
        <v>956</v>
      </c>
      <c r="L6237">
        <v>1019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</row>
    <row r="6238" spans="1:21" x14ac:dyDescent="0.25">
      <c r="A6238" t="s">
        <v>457</v>
      </c>
      <c r="B6238" t="s">
        <v>957</v>
      </c>
      <c r="C6238" t="s">
        <v>958</v>
      </c>
      <c r="D6238">
        <v>312</v>
      </c>
      <c r="E6238" t="s">
        <v>953</v>
      </c>
      <c r="F6238">
        <v>3001</v>
      </c>
      <c r="G6238">
        <v>3003</v>
      </c>
      <c r="H6238">
        <v>0</v>
      </c>
      <c r="I6238" t="s">
        <v>4775</v>
      </c>
      <c r="J6238" t="s">
        <v>955</v>
      </c>
      <c r="K6238" t="s">
        <v>956</v>
      </c>
      <c r="L6238">
        <v>1019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</row>
    <row r="6239" spans="1:21" x14ac:dyDescent="0.25">
      <c r="A6239" t="s">
        <v>457</v>
      </c>
      <c r="B6239" t="s">
        <v>1240</v>
      </c>
      <c r="C6239" t="s">
        <v>2423</v>
      </c>
      <c r="D6239">
        <v>4</v>
      </c>
      <c r="E6239" t="s">
        <v>953</v>
      </c>
      <c r="F6239">
        <v>3001</v>
      </c>
      <c r="G6239" t="s">
        <v>1041</v>
      </c>
      <c r="H6239">
        <v>0</v>
      </c>
      <c r="I6239" t="s">
        <v>4775</v>
      </c>
      <c r="J6239" t="s">
        <v>955</v>
      </c>
      <c r="K6239" t="s">
        <v>956</v>
      </c>
      <c r="L6239">
        <v>1019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</row>
    <row r="6240" spans="1:21" x14ac:dyDescent="0.25">
      <c r="A6240" t="s">
        <v>457</v>
      </c>
      <c r="B6240" t="s">
        <v>962</v>
      </c>
      <c r="C6240" t="s">
        <v>4776</v>
      </c>
      <c r="D6240">
        <v>150</v>
      </c>
      <c r="E6240" t="s">
        <v>953</v>
      </c>
      <c r="F6240">
        <v>3093</v>
      </c>
      <c r="G6240">
        <v>3093</v>
      </c>
      <c r="H6240">
        <v>0</v>
      </c>
      <c r="I6240" t="s">
        <v>4775</v>
      </c>
      <c r="J6240" t="s">
        <v>960</v>
      </c>
      <c r="K6240" t="s">
        <v>956</v>
      </c>
      <c r="L6240">
        <v>1019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0</v>
      </c>
      <c r="T6240">
        <v>0</v>
      </c>
      <c r="U6240">
        <v>0</v>
      </c>
    </row>
    <row r="6241" spans="1:21" x14ac:dyDescent="0.25">
      <c r="A6241" t="s">
        <v>457</v>
      </c>
      <c r="B6241" t="s">
        <v>959</v>
      </c>
      <c r="C6241" t="s">
        <v>1776</v>
      </c>
      <c r="D6241">
        <v>1</v>
      </c>
      <c r="E6241" t="s">
        <v>953</v>
      </c>
      <c r="F6241">
        <v>3093</v>
      </c>
      <c r="G6241">
        <v>9999</v>
      </c>
      <c r="H6241">
        <v>0</v>
      </c>
      <c r="I6241" t="s">
        <v>4775</v>
      </c>
      <c r="J6241" t="s">
        <v>960</v>
      </c>
      <c r="K6241" t="s">
        <v>956</v>
      </c>
      <c r="L6241">
        <v>1019</v>
      </c>
      <c r="N6241">
        <v>0</v>
      </c>
      <c r="O6241">
        <v>0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</v>
      </c>
    </row>
    <row r="6242" spans="1:21" x14ac:dyDescent="0.25">
      <c r="A6242" t="s">
        <v>456</v>
      </c>
      <c r="B6242" t="s">
        <v>952</v>
      </c>
      <c r="C6242" t="s">
        <v>4607</v>
      </c>
      <c r="D6242">
        <v>150</v>
      </c>
      <c r="E6242" t="s">
        <v>953</v>
      </c>
      <c r="F6242">
        <v>3001</v>
      </c>
      <c r="G6242">
        <v>1003</v>
      </c>
      <c r="H6242">
        <v>0</v>
      </c>
      <c r="I6242" t="s">
        <v>2756</v>
      </c>
      <c r="J6242" t="s">
        <v>955</v>
      </c>
      <c r="K6242" t="s">
        <v>956</v>
      </c>
      <c r="L6242">
        <v>1019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0</v>
      </c>
      <c r="T6242">
        <v>0</v>
      </c>
      <c r="U6242">
        <v>0</v>
      </c>
    </row>
    <row r="6243" spans="1:21" x14ac:dyDescent="0.25">
      <c r="A6243" t="s">
        <v>456</v>
      </c>
      <c r="B6243" t="s">
        <v>952</v>
      </c>
      <c r="C6243" t="s">
        <v>6958</v>
      </c>
      <c r="D6243">
        <v>120</v>
      </c>
      <c r="E6243" t="s">
        <v>953</v>
      </c>
      <c r="F6243">
        <v>3001</v>
      </c>
      <c r="G6243">
        <v>1003</v>
      </c>
      <c r="H6243">
        <v>0</v>
      </c>
      <c r="I6243" t="s">
        <v>2756</v>
      </c>
      <c r="J6243" t="s">
        <v>955</v>
      </c>
      <c r="K6243" t="s">
        <v>956</v>
      </c>
      <c r="L6243">
        <v>1019</v>
      </c>
      <c r="N6243">
        <v>0</v>
      </c>
      <c r="O6243">
        <v>0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</row>
    <row r="6244" spans="1:21" x14ac:dyDescent="0.25">
      <c r="A6244" t="s">
        <v>456</v>
      </c>
      <c r="B6244" t="s">
        <v>957</v>
      </c>
      <c r="C6244">
        <v>3150447</v>
      </c>
      <c r="D6244">
        <v>3</v>
      </c>
      <c r="E6244" t="s">
        <v>953</v>
      </c>
      <c r="F6244">
        <v>3001</v>
      </c>
      <c r="G6244">
        <v>3003</v>
      </c>
      <c r="H6244">
        <v>0</v>
      </c>
      <c r="I6244" t="s">
        <v>2756</v>
      </c>
      <c r="J6244" t="s">
        <v>955</v>
      </c>
      <c r="K6244" t="s">
        <v>956</v>
      </c>
      <c r="L6244">
        <v>1019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0</v>
      </c>
      <c r="T6244">
        <v>0</v>
      </c>
      <c r="U6244">
        <v>0</v>
      </c>
    </row>
    <row r="6245" spans="1:21" x14ac:dyDescent="0.25">
      <c r="A6245" t="s">
        <v>456</v>
      </c>
      <c r="B6245" t="s">
        <v>957</v>
      </c>
      <c r="C6245">
        <v>3416798</v>
      </c>
      <c r="D6245">
        <v>1</v>
      </c>
      <c r="E6245" t="s">
        <v>953</v>
      </c>
      <c r="F6245">
        <v>3001</v>
      </c>
      <c r="G6245">
        <v>3003</v>
      </c>
      <c r="H6245">
        <v>0</v>
      </c>
      <c r="I6245" t="s">
        <v>2756</v>
      </c>
      <c r="J6245" t="s">
        <v>955</v>
      </c>
      <c r="K6245" t="s">
        <v>956</v>
      </c>
      <c r="L6245">
        <v>1019</v>
      </c>
      <c r="N6245">
        <v>0</v>
      </c>
      <c r="O6245">
        <v>0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</v>
      </c>
    </row>
    <row r="6246" spans="1:21" x14ac:dyDescent="0.25">
      <c r="A6246" t="s">
        <v>456</v>
      </c>
      <c r="B6246" t="s">
        <v>957</v>
      </c>
      <c r="C6246" t="s">
        <v>958</v>
      </c>
      <c r="D6246">
        <v>140</v>
      </c>
      <c r="E6246" t="s">
        <v>953</v>
      </c>
      <c r="F6246">
        <v>3001</v>
      </c>
      <c r="G6246">
        <v>3003</v>
      </c>
      <c r="H6246">
        <v>0</v>
      </c>
      <c r="I6246" t="s">
        <v>2756</v>
      </c>
      <c r="J6246" t="s">
        <v>955</v>
      </c>
      <c r="K6246" t="s">
        <v>956</v>
      </c>
      <c r="L6246">
        <v>1019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</row>
    <row r="6247" spans="1:21" x14ac:dyDescent="0.25">
      <c r="A6247" t="s">
        <v>456</v>
      </c>
      <c r="B6247" t="s">
        <v>1240</v>
      </c>
      <c r="C6247" t="s">
        <v>2423</v>
      </c>
      <c r="D6247">
        <v>4</v>
      </c>
      <c r="E6247" t="s">
        <v>953</v>
      </c>
      <c r="F6247">
        <v>3001</v>
      </c>
      <c r="G6247" t="s">
        <v>1041</v>
      </c>
      <c r="H6247">
        <v>0</v>
      </c>
      <c r="I6247" t="s">
        <v>2756</v>
      </c>
      <c r="J6247" t="s">
        <v>955</v>
      </c>
      <c r="K6247" t="s">
        <v>956</v>
      </c>
      <c r="L6247">
        <v>1019</v>
      </c>
      <c r="N6247">
        <v>0</v>
      </c>
      <c r="O6247">
        <v>0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</v>
      </c>
    </row>
    <row r="6248" spans="1:21" x14ac:dyDescent="0.25">
      <c r="A6248" t="s">
        <v>456</v>
      </c>
      <c r="B6248" t="s">
        <v>962</v>
      </c>
      <c r="C6248" t="s">
        <v>6503</v>
      </c>
      <c r="D6248">
        <v>150</v>
      </c>
      <c r="E6248" t="s">
        <v>953</v>
      </c>
      <c r="F6248">
        <v>3093</v>
      </c>
      <c r="G6248">
        <v>3093</v>
      </c>
      <c r="H6248">
        <v>0</v>
      </c>
      <c r="I6248" t="s">
        <v>2756</v>
      </c>
      <c r="J6248" t="s">
        <v>960</v>
      </c>
      <c r="K6248" t="s">
        <v>956</v>
      </c>
      <c r="L6248">
        <v>1019</v>
      </c>
      <c r="N6248">
        <v>0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  <c r="U6248">
        <v>0</v>
      </c>
    </row>
    <row r="6249" spans="1:21" x14ac:dyDescent="0.25">
      <c r="A6249" t="s">
        <v>456</v>
      </c>
      <c r="B6249" t="s">
        <v>959</v>
      </c>
      <c r="C6249" t="s">
        <v>1776</v>
      </c>
      <c r="D6249">
        <v>1</v>
      </c>
      <c r="E6249" t="s">
        <v>953</v>
      </c>
      <c r="F6249">
        <v>3093</v>
      </c>
      <c r="G6249">
        <v>9999</v>
      </c>
      <c r="H6249">
        <v>0</v>
      </c>
      <c r="I6249" t="s">
        <v>2756</v>
      </c>
      <c r="J6249" t="s">
        <v>960</v>
      </c>
      <c r="K6249" t="s">
        <v>956</v>
      </c>
      <c r="L6249">
        <v>1019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0</v>
      </c>
      <c r="T6249">
        <v>0</v>
      </c>
      <c r="U6249">
        <v>0</v>
      </c>
    </row>
    <row r="6250" spans="1:21" x14ac:dyDescent="0.25">
      <c r="A6250" t="s">
        <v>455</v>
      </c>
      <c r="D6250">
        <v>0</v>
      </c>
      <c r="E6250" t="s">
        <v>953</v>
      </c>
      <c r="F6250">
        <v>3001</v>
      </c>
      <c r="H6250">
        <v>100</v>
      </c>
      <c r="I6250" t="s">
        <v>2761</v>
      </c>
      <c r="J6250" t="s">
        <v>955</v>
      </c>
      <c r="K6250" t="s">
        <v>956</v>
      </c>
      <c r="L6250">
        <v>1019</v>
      </c>
      <c r="N6250">
        <v>0</v>
      </c>
      <c r="O6250">
        <v>100</v>
      </c>
      <c r="P6250">
        <v>0</v>
      </c>
      <c r="Q6250">
        <v>0</v>
      </c>
      <c r="R6250">
        <v>0</v>
      </c>
      <c r="S6250">
        <v>0</v>
      </c>
      <c r="T6250">
        <v>0</v>
      </c>
      <c r="U6250">
        <v>0</v>
      </c>
    </row>
    <row r="6251" spans="1:21" x14ac:dyDescent="0.25">
      <c r="A6251" t="s">
        <v>455</v>
      </c>
      <c r="B6251" t="s">
        <v>952</v>
      </c>
      <c r="C6251" t="s">
        <v>6065</v>
      </c>
      <c r="D6251">
        <v>100</v>
      </c>
      <c r="E6251" t="s">
        <v>953</v>
      </c>
      <c r="F6251">
        <v>3001</v>
      </c>
      <c r="G6251">
        <v>1003</v>
      </c>
      <c r="H6251">
        <v>0</v>
      </c>
      <c r="I6251" t="s">
        <v>2761</v>
      </c>
      <c r="J6251" t="s">
        <v>955</v>
      </c>
      <c r="K6251" t="s">
        <v>956</v>
      </c>
      <c r="L6251">
        <v>1019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0</v>
      </c>
      <c r="T6251">
        <v>0</v>
      </c>
      <c r="U6251">
        <v>0</v>
      </c>
    </row>
    <row r="6252" spans="1:21" x14ac:dyDescent="0.25">
      <c r="A6252" t="s">
        <v>455</v>
      </c>
      <c r="B6252" t="s">
        <v>952</v>
      </c>
      <c r="C6252" t="s">
        <v>6959</v>
      </c>
      <c r="D6252">
        <v>100</v>
      </c>
      <c r="E6252" t="s">
        <v>953</v>
      </c>
      <c r="F6252">
        <v>3001</v>
      </c>
      <c r="G6252">
        <v>1003</v>
      </c>
      <c r="H6252">
        <v>0</v>
      </c>
      <c r="I6252" t="s">
        <v>2761</v>
      </c>
      <c r="J6252" t="s">
        <v>955</v>
      </c>
      <c r="K6252" t="s">
        <v>956</v>
      </c>
      <c r="L6252">
        <v>1019</v>
      </c>
      <c r="N6252">
        <v>0</v>
      </c>
      <c r="O6252">
        <v>0</v>
      </c>
      <c r="P6252">
        <v>0</v>
      </c>
      <c r="Q6252">
        <v>0</v>
      </c>
      <c r="R6252">
        <v>0</v>
      </c>
      <c r="S6252">
        <v>0</v>
      </c>
      <c r="T6252">
        <v>0</v>
      </c>
      <c r="U6252">
        <v>0</v>
      </c>
    </row>
    <row r="6253" spans="1:21" x14ac:dyDescent="0.25">
      <c r="A6253" t="s">
        <v>455</v>
      </c>
      <c r="B6253" t="s">
        <v>952</v>
      </c>
      <c r="C6253" t="s">
        <v>6039</v>
      </c>
      <c r="D6253">
        <v>100</v>
      </c>
      <c r="E6253" t="s">
        <v>953</v>
      </c>
      <c r="F6253">
        <v>3001</v>
      </c>
      <c r="G6253">
        <v>1003</v>
      </c>
      <c r="H6253">
        <v>0</v>
      </c>
      <c r="I6253" t="s">
        <v>2761</v>
      </c>
      <c r="J6253" t="s">
        <v>955</v>
      </c>
      <c r="K6253" t="s">
        <v>956</v>
      </c>
      <c r="L6253">
        <v>1019</v>
      </c>
      <c r="N6253">
        <v>0</v>
      </c>
      <c r="O6253">
        <v>0</v>
      </c>
      <c r="P6253">
        <v>0</v>
      </c>
      <c r="Q6253">
        <v>0</v>
      </c>
      <c r="R6253">
        <v>0</v>
      </c>
      <c r="S6253">
        <v>0</v>
      </c>
      <c r="T6253">
        <v>0</v>
      </c>
      <c r="U6253">
        <v>0</v>
      </c>
    </row>
    <row r="6254" spans="1:21" x14ac:dyDescent="0.25">
      <c r="A6254" t="s">
        <v>455</v>
      </c>
      <c r="B6254" t="s">
        <v>952</v>
      </c>
      <c r="C6254" t="s">
        <v>6960</v>
      </c>
      <c r="D6254">
        <v>100</v>
      </c>
      <c r="E6254" t="s">
        <v>953</v>
      </c>
      <c r="F6254">
        <v>3001</v>
      </c>
      <c r="G6254">
        <v>1003</v>
      </c>
      <c r="H6254">
        <v>0</v>
      </c>
      <c r="I6254" t="s">
        <v>2761</v>
      </c>
      <c r="J6254" t="s">
        <v>955</v>
      </c>
      <c r="K6254" t="s">
        <v>956</v>
      </c>
      <c r="L6254">
        <v>1019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</v>
      </c>
    </row>
    <row r="6255" spans="1:21" x14ac:dyDescent="0.25">
      <c r="A6255" t="s">
        <v>455</v>
      </c>
      <c r="B6255" t="s">
        <v>952</v>
      </c>
      <c r="C6255" t="s">
        <v>6143</v>
      </c>
      <c r="D6255">
        <v>100</v>
      </c>
      <c r="E6255" t="s">
        <v>953</v>
      </c>
      <c r="F6255">
        <v>3001</v>
      </c>
      <c r="G6255">
        <v>1003</v>
      </c>
      <c r="H6255">
        <v>0</v>
      </c>
      <c r="I6255" t="s">
        <v>2761</v>
      </c>
      <c r="J6255" t="s">
        <v>955</v>
      </c>
      <c r="K6255" t="s">
        <v>956</v>
      </c>
      <c r="L6255">
        <v>1019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  <c r="U6255">
        <v>0</v>
      </c>
    </row>
    <row r="6256" spans="1:21" x14ac:dyDescent="0.25">
      <c r="A6256" t="s">
        <v>455</v>
      </c>
      <c r="B6256" t="s">
        <v>952</v>
      </c>
      <c r="C6256" t="s">
        <v>6961</v>
      </c>
      <c r="D6256">
        <v>40</v>
      </c>
      <c r="E6256" t="s">
        <v>953</v>
      </c>
      <c r="F6256">
        <v>3001</v>
      </c>
      <c r="G6256">
        <v>1003</v>
      </c>
      <c r="H6256">
        <v>0</v>
      </c>
      <c r="I6256" t="s">
        <v>2761</v>
      </c>
      <c r="J6256" t="s">
        <v>955</v>
      </c>
      <c r="K6256" t="s">
        <v>956</v>
      </c>
      <c r="L6256">
        <v>1019</v>
      </c>
      <c r="N6256">
        <v>0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0</v>
      </c>
      <c r="U6256">
        <v>0</v>
      </c>
    </row>
    <row r="6257" spans="1:21" x14ac:dyDescent="0.25">
      <c r="A6257" t="s">
        <v>455</v>
      </c>
      <c r="B6257" t="s">
        <v>957</v>
      </c>
      <c r="C6257" t="s">
        <v>958</v>
      </c>
      <c r="D6257">
        <v>391</v>
      </c>
      <c r="E6257" t="s">
        <v>953</v>
      </c>
      <c r="F6257">
        <v>3001</v>
      </c>
      <c r="G6257">
        <v>3003</v>
      </c>
      <c r="H6257">
        <v>0</v>
      </c>
      <c r="I6257" t="s">
        <v>2761</v>
      </c>
      <c r="J6257" t="s">
        <v>955</v>
      </c>
      <c r="K6257" t="s">
        <v>956</v>
      </c>
      <c r="L6257">
        <v>1019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  <c r="U6257">
        <v>0</v>
      </c>
    </row>
    <row r="6258" spans="1:21" x14ac:dyDescent="0.25">
      <c r="A6258" t="s">
        <v>455</v>
      </c>
      <c r="B6258" t="s">
        <v>1240</v>
      </c>
      <c r="C6258" t="s">
        <v>2423</v>
      </c>
      <c r="D6258">
        <v>8</v>
      </c>
      <c r="E6258" t="s">
        <v>953</v>
      </c>
      <c r="F6258">
        <v>3001</v>
      </c>
      <c r="G6258" t="s">
        <v>1041</v>
      </c>
      <c r="H6258">
        <v>0</v>
      </c>
      <c r="I6258" t="s">
        <v>2761</v>
      </c>
      <c r="J6258" t="s">
        <v>955</v>
      </c>
      <c r="K6258" t="s">
        <v>956</v>
      </c>
      <c r="L6258">
        <v>1019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  <c r="U6258">
        <v>0</v>
      </c>
    </row>
    <row r="6259" spans="1:21" x14ac:dyDescent="0.25">
      <c r="A6259" t="s">
        <v>455</v>
      </c>
      <c r="B6259" t="s">
        <v>962</v>
      </c>
      <c r="C6259" t="s">
        <v>4572</v>
      </c>
      <c r="D6259">
        <v>100</v>
      </c>
      <c r="E6259" t="s">
        <v>953</v>
      </c>
      <c r="F6259">
        <v>3093</v>
      </c>
      <c r="G6259">
        <v>3093</v>
      </c>
      <c r="H6259">
        <v>0</v>
      </c>
      <c r="I6259" t="s">
        <v>2761</v>
      </c>
      <c r="J6259" t="s">
        <v>960</v>
      </c>
      <c r="K6259" t="s">
        <v>956</v>
      </c>
      <c r="L6259">
        <v>1019</v>
      </c>
      <c r="N6259">
        <v>0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  <c r="U6259">
        <v>0</v>
      </c>
    </row>
    <row r="6260" spans="1:21" x14ac:dyDescent="0.25">
      <c r="A6260" t="s">
        <v>455</v>
      </c>
      <c r="B6260" t="s">
        <v>962</v>
      </c>
      <c r="C6260" t="s">
        <v>4574</v>
      </c>
      <c r="D6260">
        <v>100</v>
      </c>
      <c r="E6260" t="s">
        <v>953</v>
      </c>
      <c r="F6260">
        <v>3093</v>
      </c>
      <c r="G6260">
        <v>3093</v>
      </c>
      <c r="H6260">
        <v>0</v>
      </c>
      <c r="I6260" t="s">
        <v>2761</v>
      </c>
      <c r="J6260" t="s">
        <v>960</v>
      </c>
      <c r="K6260" t="s">
        <v>956</v>
      </c>
      <c r="L6260">
        <v>1019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0</v>
      </c>
      <c r="T6260">
        <v>0</v>
      </c>
      <c r="U6260">
        <v>0</v>
      </c>
    </row>
    <row r="6261" spans="1:21" x14ac:dyDescent="0.25">
      <c r="A6261" t="s">
        <v>455</v>
      </c>
      <c r="B6261" t="s">
        <v>962</v>
      </c>
      <c r="C6261" t="s">
        <v>6962</v>
      </c>
      <c r="D6261">
        <v>100</v>
      </c>
      <c r="E6261" t="s">
        <v>953</v>
      </c>
      <c r="F6261">
        <v>3093</v>
      </c>
      <c r="G6261">
        <v>3093</v>
      </c>
      <c r="H6261">
        <v>0</v>
      </c>
      <c r="I6261" t="s">
        <v>2761</v>
      </c>
      <c r="J6261" t="s">
        <v>960</v>
      </c>
      <c r="K6261" t="s">
        <v>956</v>
      </c>
      <c r="L6261">
        <v>1019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</row>
    <row r="6262" spans="1:21" x14ac:dyDescent="0.25">
      <c r="A6262" t="s">
        <v>455</v>
      </c>
      <c r="B6262" t="s">
        <v>959</v>
      </c>
      <c r="C6262" t="s">
        <v>1776</v>
      </c>
      <c r="D6262">
        <v>2</v>
      </c>
      <c r="E6262" t="s">
        <v>953</v>
      </c>
      <c r="F6262">
        <v>3093</v>
      </c>
      <c r="G6262">
        <v>9999</v>
      </c>
      <c r="H6262">
        <v>0</v>
      </c>
      <c r="I6262" t="s">
        <v>2761</v>
      </c>
      <c r="J6262" t="s">
        <v>960</v>
      </c>
      <c r="K6262" t="s">
        <v>956</v>
      </c>
      <c r="L6262">
        <v>1019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</row>
    <row r="6263" spans="1:21" x14ac:dyDescent="0.25">
      <c r="A6263" t="s">
        <v>454</v>
      </c>
      <c r="B6263" t="s">
        <v>952</v>
      </c>
      <c r="C6263" t="s">
        <v>6324</v>
      </c>
      <c r="D6263">
        <v>200</v>
      </c>
      <c r="E6263" t="s">
        <v>953</v>
      </c>
      <c r="F6263">
        <v>3001</v>
      </c>
      <c r="G6263">
        <v>1003</v>
      </c>
      <c r="H6263">
        <v>0</v>
      </c>
      <c r="I6263" t="s">
        <v>4777</v>
      </c>
      <c r="J6263" t="s">
        <v>955</v>
      </c>
      <c r="K6263" t="s">
        <v>956</v>
      </c>
      <c r="L6263">
        <v>1019</v>
      </c>
      <c r="N6263">
        <v>0</v>
      </c>
      <c r="O6263">
        <v>0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0</v>
      </c>
    </row>
    <row r="6264" spans="1:21" x14ac:dyDescent="0.25">
      <c r="A6264" t="s">
        <v>454</v>
      </c>
      <c r="B6264" t="s">
        <v>957</v>
      </c>
      <c r="C6264">
        <v>3150514</v>
      </c>
      <c r="D6264">
        <v>16</v>
      </c>
      <c r="E6264" t="s">
        <v>953</v>
      </c>
      <c r="F6264">
        <v>3001</v>
      </c>
      <c r="G6264">
        <v>3003</v>
      </c>
      <c r="H6264">
        <v>0</v>
      </c>
      <c r="I6264" t="s">
        <v>4777</v>
      </c>
      <c r="J6264" t="s">
        <v>955</v>
      </c>
      <c r="K6264" t="s">
        <v>956</v>
      </c>
      <c r="L6264">
        <v>1019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  <c r="U6264">
        <v>0</v>
      </c>
    </row>
    <row r="6265" spans="1:21" x14ac:dyDescent="0.25">
      <c r="A6265" t="s">
        <v>454</v>
      </c>
      <c r="B6265" t="s">
        <v>957</v>
      </c>
      <c r="C6265">
        <v>3269040</v>
      </c>
      <c r="D6265">
        <v>1</v>
      </c>
      <c r="E6265" t="s">
        <v>953</v>
      </c>
      <c r="F6265">
        <v>3001</v>
      </c>
      <c r="G6265">
        <v>3003</v>
      </c>
      <c r="H6265">
        <v>0</v>
      </c>
      <c r="I6265" t="s">
        <v>4777</v>
      </c>
      <c r="J6265" t="s">
        <v>955</v>
      </c>
      <c r="K6265" t="s">
        <v>956</v>
      </c>
      <c r="L6265">
        <v>1019</v>
      </c>
      <c r="N6265">
        <v>0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  <c r="U6265">
        <v>0</v>
      </c>
    </row>
    <row r="6266" spans="1:21" x14ac:dyDescent="0.25">
      <c r="A6266" t="s">
        <v>454</v>
      </c>
      <c r="B6266" t="s">
        <v>957</v>
      </c>
      <c r="C6266">
        <v>3417014</v>
      </c>
      <c r="D6266">
        <v>1</v>
      </c>
      <c r="E6266" t="s">
        <v>953</v>
      </c>
      <c r="F6266">
        <v>3001</v>
      </c>
      <c r="G6266">
        <v>3003</v>
      </c>
      <c r="H6266">
        <v>0</v>
      </c>
      <c r="I6266" t="s">
        <v>4777</v>
      </c>
      <c r="J6266" t="s">
        <v>955</v>
      </c>
      <c r="K6266" t="s">
        <v>956</v>
      </c>
      <c r="L6266">
        <v>1019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0</v>
      </c>
      <c r="T6266">
        <v>0</v>
      </c>
      <c r="U6266">
        <v>0</v>
      </c>
    </row>
    <row r="6267" spans="1:21" x14ac:dyDescent="0.25">
      <c r="A6267" t="s">
        <v>454</v>
      </c>
      <c r="B6267" t="s">
        <v>957</v>
      </c>
      <c r="C6267" t="s">
        <v>958</v>
      </c>
      <c r="D6267">
        <v>84</v>
      </c>
      <c r="E6267" t="s">
        <v>953</v>
      </c>
      <c r="F6267">
        <v>3001</v>
      </c>
      <c r="G6267">
        <v>3003</v>
      </c>
      <c r="H6267">
        <v>0</v>
      </c>
      <c r="I6267" t="s">
        <v>4777</v>
      </c>
      <c r="J6267" t="s">
        <v>955</v>
      </c>
      <c r="K6267" t="s">
        <v>956</v>
      </c>
      <c r="L6267">
        <v>1019</v>
      </c>
      <c r="N6267">
        <v>0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</row>
    <row r="6268" spans="1:21" x14ac:dyDescent="0.25">
      <c r="A6268" t="s">
        <v>454</v>
      </c>
      <c r="B6268" t="s">
        <v>1240</v>
      </c>
      <c r="C6268" t="s">
        <v>2423</v>
      </c>
      <c r="D6268">
        <v>4</v>
      </c>
      <c r="E6268" t="s">
        <v>953</v>
      </c>
      <c r="F6268">
        <v>3001</v>
      </c>
      <c r="G6268" t="s">
        <v>1041</v>
      </c>
      <c r="H6268">
        <v>0</v>
      </c>
      <c r="I6268" t="s">
        <v>4777</v>
      </c>
      <c r="J6268" t="s">
        <v>955</v>
      </c>
      <c r="K6268" t="s">
        <v>956</v>
      </c>
      <c r="L6268">
        <v>1019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  <c r="U6268">
        <v>0</v>
      </c>
    </row>
    <row r="6269" spans="1:21" x14ac:dyDescent="0.25">
      <c r="A6269" t="s">
        <v>454</v>
      </c>
      <c r="B6269" t="s">
        <v>959</v>
      </c>
      <c r="C6269" t="s">
        <v>1776</v>
      </c>
      <c r="D6269">
        <v>2</v>
      </c>
      <c r="E6269" t="s">
        <v>953</v>
      </c>
      <c r="F6269">
        <v>3093</v>
      </c>
      <c r="G6269">
        <v>9999</v>
      </c>
      <c r="H6269">
        <v>0</v>
      </c>
      <c r="I6269" t="s">
        <v>4777</v>
      </c>
      <c r="J6269" t="s">
        <v>960</v>
      </c>
      <c r="K6269" t="s">
        <v>956</v>
      </c>
      <c r="L6269">
        <v>1019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</row>
    <row r="6270" spans="1:21" x14ac:dyDescent="0.25">
      <c r="A6270" t="s">
        <v>453</v>
      </c>
      <c r="B6270" t="s">
        <v>952</v>
      </c>
      <c r="C6270" t="s">
        <v>4780</v>
      </c>
      <c r="D6270">
        <v>400</v>
      </c>
      <c r="E6270" t="s">
        <v>953</v>
      </c>
      <c r="F6270">
        <v>3001</v>
      </c>
      <c r="G6270">
        <v>1003</v>
      </c>
      <c r="H6270">
        <v>0</v>
      </c>
      <c r="I6270" t="s">
        <v>4779</v>
      </c>
      <c r="J6270" t="s">
        <v>955</v>
      </c>
      <c r="K6270" t="s">
        <v>956</v>
      </c>
      <c r="L6270">
        <v>1019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0</v>
      </c>
      <c r="U6270">
        <v>0</v>
      </c>
    </row>
    <row r="6271" spans="1:21" x14ac:dyDescent="0.25">
      <c r="A6271" t="s">
        <v>453</v>
      </c>
      <c r="B6271" t="s">
        <v>952</v>
      </c>
      <c r="C6271" t="s">
        <v>4778</v>
      </c>
      <c r="D6271">
        <v>400</v>
      </c>
      <c r="E6271" t="s">
        <v>953</v>
      </c>
      <c r="F6271">
        <v>3001</v>
      </c>
      <c r="G6271">
        <v>1003</v>
      </c>
      <c r="H6271">
        <v>0</v>
      </c>
      <c r="I6271" t="s">
        <v>4779</v>
      </c>
      <c r="J6271" t="s">
        <v>955</v>
      </c>
      <c r="K6271" t="s">
        <v>956</v>
      </c>
      <c r="L6271">
        <v>1019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</row>
    <row r="6272" spans="1:21" x14ac:dyDescent="0.25">
      <c r="A6272" t="s">
        <v>453</v>
      </c>
      <c r="B6272" t="s">
        <v>957</v>
      </c>
      <c r="C6272">
        <v>3150405</v>
      </c>
      <c r="D6272">
        <v>29</v>
      </c>
      <c r="E6272" t="s">
        <v>953</v>
      </c>
      <c r="F6272">
        <v>3001</v>
      </c>
      <c r="G6272">
        <v>3003</v>
      </c>
      <c r="H6272">
        <v>0</v>
      </c>
      <c r="I6272" t="s">
        <v>4779</v>
      </c>
      <c r="J6272" t="s">
        <v>955</v>
      </c>
      <c r="K6272" t="s">
        <v>956</v>
      </c>
      <c r="L6272">
        <v>1019</v>
      </c>
      <c r="N6272">
        <v>0</v>
      </c>
      <c r="O6272">
        <v>0</v>
      </c>
      <c r="P6272">
        <v>0</v>
      </c>
      <c r="Q6272">
        <v>0</v>
      </c>
      <c r="R6272">
        <v>0</v>
      </c>
      <c r="S6272">
        <v>0</v>
      </c>
      <c r="T6272">
        <v>0</v>
      </c>
      <c r="U6272">
        <v>0</v>
      </c>
    </row>
    <row r="6273" spans="1:21" x14ac:dyDescent="0.25">
      <c r="A6273" t="s">
        <v>453</v>
      </c>
      <c r="B6273" t="s">
        <v>957</v>
      </c>
      <c r="C6273">
        <v>3268782</v>
      </c>
      <c r="D6273">
        <v>1</v>
      </c>
      <c r="E6273" t="s">
        <v>953</v>
      </c>
      <c r="F6273">
        <v>3001</v>
      </c>
      <c r="G6273">
        <v>3003</v>
      </c>
      <c r="H6273">
        <v>0</v>
      </c>
      <c r="I6273" t="s">
        <v>4779</v>
      </c>
      <c r="J6273" t="s">
        <v>955</v>
      </c>
      <c r="K6273" t="s">
        <v>956</v>
      </c>
      <c r="L6273">
        <v>1019</v>
      </c>
      <c r="N6273">
        <v>0</v>
      </c>
      <c r="O6273">
        <v>0</v>
      </c>
      <c r="P6273">
        <v>0</v>
      </c>
      <c r="Q6273">
        <v>0</v>
      </c>
      <c r="R6273">
        <v>0</v>
      </c>
      <c r="S6273">
        <v>0</v>
      </c>
      <c r="T6273">
        <v>0</v>
      </c>
      <c r="U6273">
        <v>0</v>
      </c>
    </row>
    <row r="6274" spans="1:21" x14ac:dyDescent="0.25">
      <c r="A6274" t="s">
        <v>453</v>
      </c>
      <c r="B6274" t="s">
        <v>957</v>
      </c>
      <c r="C6274">
        <v>3416757</v>
      </c>
      <c r="D6274">
        <v>1</v>
      </c>
      <c r="E6274" t="s">
        <v>953</v>
      </c>
      <c r="F6274">
        <v>3001</v>
      </c>
      <c r="G6274">
        <v>3003</v>
      </c>
      <c r="H6274">
        <v>0</v>
      </c>
      <c r="I6274" t="s">
        <v>4779</v>
      </c>
      <c r="J6274" t="s">
        <v>955</v>
      </c>
      <c r="K6274" t="s">
        <v>956</v>
      </c>
      <c r="L6274">
        <v>1019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  <c r="U6274">
        <v>0</v>
      </c>
    </row>
    <row r="6275" spans="1:21" x14ac:dyDescent="0.25">
      <c r="A6275" t="s">
        <v>453</v>
      </c>
      <c r="B6275" t="s">
        <v>957</v>
      </c>
      <c r="C6275" t="s">
        <v>958</v>
      </c>
      <c r="D6275">
        <v>260</v>
      </c>
      <c r="E6275" t="s">
        <v>953</v>
      </c>
      <c r="F6275">
        <v>3001</v>
      </c>
      <c r="G6275">
        <v>3003</v>
      </c>
      <c r="H6275">
        <v>0</v>
      </c>
      <c r="I6275" t="s">
        <v>4779</v>
      </c>
      <c r="J6275" t="s">
        <v>955</v>
      </c>
      <c r="K6275" t="s">
        <v>956</v>
      </c>
      <c r="L6275">
        <v>1019</v>
      </c>
      <c r="N6275">
        <v>0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0</v>
      </c>
      <c r="U6275">
        <v>0</v>
      </c>
    </row>
    <row r="6276" spans="1:21" x14ac:dyDescent="0.25">
      <c r="A6276" t="s">
        <v>453</v>
      </c>
      <c r="B6276" t="s">
        <v>1240</v>
      </c>
      <c r="C6276" t="s">
        <v>2423</v>
      </c>
      <c r="D6276">
        <v>4</v>
      </c>
      <c r="E6276" t="s">
        <v>953</v>
      </c>
      <c r="F6276">
        <v>3001</v>
      </c>
      <c r="G6276" t="s">
        <v>1041</v>
      </c>
      <c r="H6276">
        <v>0</v>
      </c>
      <c r="I6276" t="s">
        <v>4779</v>
      </c>
      <c r="J6276" t="s">
        <v>955</v>
      </c>
      <c r="K6276" t="s">
        <v>956</v>
      </c>
      <c r="L6276">
        <v>1019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0</v>
      </c>
      <c r="T6276">
        <v>0</v>
      </c>
      <c r="U6276">
        <v>0</v>
      </c>
    </row>
    <row r="6277" spans="1:21" x14ac:dyDescent="0.25">
      <c r="A6277" t="s">
        <v>453</v>
      </c>
      <c r="B6277" t="s">
        <v>962</v>
      </c>
      <c r="C6277" t="s">
        <v>4781</v>
      </c>
      <c r="D6277">
        <v>400</v>
      </c>
      <c r="E6277" t="s">
        <v>953</v>
      </c>
      <c r="F6277">
        <v>3093</v>
      </c>
      <c r="G6277">
        <v>3093</v>
      </c>
      <c r="H6277">
        <v>0</v>
      </c>
      <c r="I6277" t="s">
        <v>4779</v>
      </c>
      <c r="J6277" t="s">
        <v>960</v>
      </c>
      <c r="K6277" t="s">
        <v>956</v>
      </c>
      <c r="L6277">
        <v>1019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</row>
    <row r="6278" spans="1:21" x14ac:dyDescent="0.25">
      <c r="A6278" t="s">
        <v>453</v>
      </c>
      <c r="B6278" t="s">
        <v>962</v>
      </c>
      <c r="C6278" t="s">
        <v>4782</v>
      </c>
      <c r="D6278">
        <v>400</v>
      </c>
      <c r="E6278" t="s">
        <v>953</v>
      </c>
      <c r="F6278">
        <v>3093</v>
      </c>
      <c r="G6278">
        <v>3093</v>
      </c>
      <c r="H6278">
        <v>0</v>
      </c>
      <c r="I6278" t="s">
        <v>4779</v>
      </c>
      <c r="J6278" t="s">
        <v>960</v>
      </c>
      <c r="K6278" t="s">
        <v>956</v>
      </c>
      <c r="L6278">
        <v>1019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  <c r="U6278">
        <v>0</v>
      </c>
    </row>
    <row r="6279" spans="1:21" x14ac:dyDescent="0.25">
      <c r="A6279" t="s">
        <v>453</v>
      </c>
      <c r="B6279" t="s">
        <v>962</v>
      </c>
      <c r="C6279" t="s">
        <v>4783</v>
      </c>
      <c r="D6279">
        <v>453</v>
      </c>
      <c r="E6279" t="s">
        <v>953</v>
      </c>
      <c r="F6279">
        <v>3093</v>
      </c>
      <c r="G6279">
        <v>3093</v>
      </c>
      <c r="H6279">
        <v>0</v>
      </c>
      <c r="I6279" t="s">
        <v>4779</v>
      </c>
      <c r="J6279" t="s">
        <v>960</v>
      </c>
      <c r="K6279" t="s">
        <v>956</v>
      </c>
      <c r="L6279">
        <v>1019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</row>
    <row r="6280" spans="1:21" x14ac:dyDescent="0.25">
      <c r="A6280" t="s">
        <v>453</v>
      </c>
      <c r="B6280" t="s">
        <v>962</v>
      </c>
      <c r="C6280" t="s">
        <v>6963</v>
      </c>
      <c r="D6280">
        <v>400</v>
      </c>
      <c r="E6280" t="s">
        <v>953</v>
      </c>
      <c r="F6280">
        <v>3093</v>
      </c>
      <c r="G6280">
        <v>3093</v>
      </c>
      <c r="H6280">
        <v>0</v>
      </c>
      <c r="I6280" t="s">
        <v>4779</v>
      </c>
      <c r="J6280" t="s">
        <v>960</v>
      </c>
      <c r="K6280" t="s">
        <v>956</v>
      </c>
      <c r="L6280">
        <v>1019</v>
      </c>
      <c r="N6280">
        <v>0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</v>
      </c>
    </row>
    <row r="6281" spans="1:21" x14ac:dyDescent="0.25">
      <c r="A6281" t="s">
        <v>453</v>
      </c>
      <c r="B6281" t="s">
        <v>962</v>
      </c>
      <c r="C6281" t="s">
        <v>6964</v>
      </c>
      <c r="D6281">
        <v>400</v>
      </c>
      <c r="E6281" t="s">
        <v>953</v>
      </c>
      <c r="F6281">
        <v>3093</v>
      </c>
      <c r="G6281">
        <v>3093</v>
      </c>
      <c r="H6281">
        <v>0</v>
      </c>
      <c r="I6281" t="s">
        <v>4779</v>
      </c>
      <c r="J6281" t="s">
        <v>960</v>
      </c>
      <c r="K6281" t="s">
        <v>956</v>
      </c>
      <c r="L6281">
        <v>1019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0</v>
      </c>
      <c r="T6281">
        <v>0</v>
      </c>
      <c r="U6281">
        <v>0</v>
      </c>
    </row>
    <row r="6282" spans="1:21" x14ac:dyDescent="0.25">
      <c r="A6282" t="s">
        <v>453</v>
      </c>
      <c r="B6282" t="s">
        <v>962</v>
      </c>
      <c r="C6282" t="s">
        <v>6093</v>
      </c>
      <c r="D6282">
        <v>400</v>
      </c>
      <c r="E6282" t="s">
        <v>953</v>
      </c>
      <c r="F6282">
        <v>3093</v>
      </c>
      <c r="G6282">
        <v>3093</v>
      </c>
      <c r="H6282">
        <v>0</v>
      </c>
      <c r="I6282" t="s">
        <v>4779</v>
      </c>
      <c r="J6282" t="s">
        <v>960</v>
      </c>
      <c r="K6282" t="s">
        <v>956</v>
      </c>
      <c r="L6282">
        <v>1019</v>
      </c>
      <c r="N6282">
        <v>0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0</v>
      </c>
    </row>
    <row r="6283" spans="1:21" x14ac:dyDescent="0.25">
      <c r="A6283" t="s">
        <v>453</v>
      </c>
      <c r="B6283" t="s">
        <v>962</v>
      </c>
      <c r="C6283" t="s">
        <v>5213</v>
      </c>
      <c r="D6283">
        <v>400</v>
      </c>
      <c r="E6283" t="s">
        <v>953</v>
      </c>
      <c r="F6283">
        <v>3093</v>
      </c>
      <c r="G6283">
        <v>3093</v>
      </c>
      <c r="H6283">
        <v>0</v>
      </c>
      <c r="I6283" t="s">
        <v>4779</v>
      </c>
      <c r="J6283" t="s">
        <v>960</v>
      </c>
      <c r="K6283" t="s">
        <v>956</v>
      </c>
      <c r="L6283">
        <v>1019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  <c r="U6283">
        <v>0</v>
      </c>
    </row>
    <row r="6284" spans="1:21" x14ac:dyDescent="0.25">
      <c r="A6284" t="s">
        <v>453</v>
      </c>
      <c r="B6284" t="s">
        <v>962</v>
      </c>
      <c r="C6284" t="s">
        <v>6965</v>
      </c>
      <c r="D6284">
        <v>400</v>
      </c>
      <c r="E6284" t="s">
        <v>953</v>
      </c>
      <c r="F6284">
        <v>3093</v>
      </c>
      <c r="G6284">
        <v>3093</v>
      </c>
      <c r="H6284">
        <v>0</v>
      </c>
      <c r="I6284" t="s">
        <v>4779</v>
      </c>
      <c r="J6284" t="s">
        <v>960</v>
      </c>
      <c r="K6284" t="s">
        <v>956</v>
      </c>
      <c r="L6284">
        <v>1019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0</v>
      </c>
      <c r="T6284">
        <v>0</v>
      </c>
      <c r="U6284">
        <v>0</v>
      </c>
    </row>
    <row r="6285" spans="1:21" x14ac:dyDescent="0.25">
      <c r="A6285" t="s">
        <v>453</v>
      </c>
      <c r="B6285" t="s">
        <v>959</v>
      </c>
      <c r="C6285" t="s">
        <v>4669</v>
      </c>
      <c r="D6285">
        <v>2</v>
      </c>
      <c r="E6285" t="s">
        <v>953</v>
      </c>
      <c r="F6285">
        <v>3093</v>
      </c>
      <c r="G6285">
        <v>9999</v>
      </c>
      <c r="H6285">
        <v>0</v>
      </c>
      <c r="I6285" t="s">
        <v>4779</v>
      </c>
      <c r="J6285" t="s">
        <v>960</v>
      </c>
      <c r="K6285" t="s">
        <v>956</v>
      </c>
      <c r="L6285">
        <v>1019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0</v>
      </c>
      <c r="T6285">
        <v>0</v>
      </c>
      <c r="U6285">
        <v>0</v>
      </c>
    </row>
    <row r="6286" spans="1:21" x14ac:dyDescent="0.25">
      <c r="A6286" t="s">
        <v>452</v>
      </c>
      <c r="B6286" t="s">
        <v>952</v>
      </c>
      <c r="C6286" t="s">
        <v>4939</v>
      </c>
      <c r="D6286">
        <v>20</v>
      </c>
      <c r="E6286" t="s">
        <v>953</v>
      </c>
      <c r="F6286">
        <v>3001</v>
      </c>
      <c r="G6286">
        <v>1003</v>
      </c>
      <c r="H6286">
        <v>0</v>
      </c>
      <c r="I6286" t="s">
        <v>2769</v>
      </c>
      <c r="J6286" t="s">
        <v>955</v>
      </c>
      <c r="K6286" t="s">
        <v>956</v>
      </c>
      <c r="L6286">
        <v>1019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</row>
    <row r="6287" spans="1:21" x14ac:dyDescent="0.25">
      <c r="A6287" t="s">
        <v>452</v>
      </c>
      <c r="B6287" t="s">
        <v>952</v>
      </c>
      <c r="C6287" t="s">
        <v>6966</v>
      </c>
      <c r="D6287">
        <v>100</v>
      </c>
      <c r="E6287" t="s">
        <v>953</v>
      </c>
      <c r="F6287">
        <v>3001</v>
      </c>
      <c r="G6287">
        <v>1003</v>
      </c>
      <c r="H6287">
        <v>0</v>
      </c>
      <c r="I6287" t="s">
        <v>2769</v>
      </c>
      <c r="J6287" t="s">
        <v>955</v>
      </c>
      <c r="K6287" t="s">
        <v>956</v>
      </c>
      <c r="L6287">
        <v>1019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0</v>
      </c>
    </row>
    <row r="6288" spans="1:21" x14ac:dyDescent="0.25">
      <c r="A6288" t="s">
        <v>452</v>
      </c>
      <c r="B6288" t="s">
        <v>957</v>
      </c>
      <c r="C6288" t="s">
        <v>958</v>
      </c>
      <c r="D6288">
        <v>86</v>
      </c>
      <c r="E6288" t="s">
        <v>953</v>
      </c>
      <c r="F6288">
        <v>3001</v>
      </c>
      <c r="G6288">
        <v>3003</v>
      </c>
      <c r="H6288">
        <v>0</v>
      </c>
      <c r="I6288" t="s">
        <v>2769</v>
      </c>
      <c r="J6288" t="s">
        <v>955</v>
      </c>
      <c r="K6288" t="s">
        <v>956</v>
      </c>
      <c r="L6288">
        <v>1019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0</v>
      </c>
    </row>
    <row r="6289" spans="1:21" x14ac:dyDescent="0.25">
      <c r="A6289" t="s">
        <v>452</v>
      </c>
      <c r="B6289" t="s">
        <v>1240</v>
      </c>
      <c r="C6289" t="s">
        <v>2423</v>
      </c>
      <c r="D6289">
        <v>4</v>
      </c>
      <c r="E6289" t="s">
        <v>953</v>
      </c>
      <c r="F6289">
        <v>3001</v>
      </c>
      <c r="G6289" t="s">
        <v>1041</v>
      </c>
      <c r="H6289">
        <v>0</v>
      </c>
      <c r="I6289" t="s">
        <v>2769</v>
      </c>
      <c r="J6289" t="s">
        <v>955</v>
      </c>
      <c r="K6289" t="s">
        <v>956</v>
      </c>
      <c r="L6289">
        <v>1019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</row>
    <row r="6290" spans="1:21" x14ac:dyDescent="0.25">
      <c r="A6290" t="s">
        <v>452</v>
      </c>
      <c r="B6290" t="s">
        <v>964</v>
      </c>
      <c r="C6290" t="s">
        <v>6967</v>
      </c>
      <c r="D6290">
        <v>50</v>
      </c>
      <c r="E6290" t="s">
        <v>953</v>
      </c>
      <c r="F6290">
        <v>3093</v>
      </c>
      <c r="G6290">
        <v>3000</v>
      </c>
      <c r="H6290">
        <v>0</v>
      </c>
      <c r="I6290" t="s">
        <v>2769</v>
      </c>
      <c r="J6290" t="s">
        <v>960</v>
      </c>
      <c r="K6290" t="s">
        <v>956</v>
      </c>
      <c r="L6290">
        <v>1019</v>
      </c>
      <c r="N6290">
        <v>0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0</v>
      </c>
    </row>
    <row r="6291" spans="1:21" x14ac:dyDescent="0.25">
      <c r="A6291" t="s">
        <v>452</v>
      </c>
      <c r="B6291" t="s">
        <v>964</v>
      </c>
      <c r="C6291" t="s">
        <v>6968</v>
      </c>
      <c r="D6291">
        <v>50</v>
      </c>
      <c r="E6291" t="s">
        <v>953</v>
      </c>
      <c r="F6291">
        <v>3093</v>
      </c>
      <c r="G6291">
        <v>3000</v>
      </c>
      <c r="H6291">
        <v>0</v>
      </c>
      <c r="I6291" t="s">
        <v>2769</v>
      </c>
      <c r="J6291" t="s">
        <v>960</v>
      </c>
      <c r="K6291" t="s">
        <v>956</v>
      </c>
      <c r="L6291">
        <v>1019</v>
      </c>
      <c r="N6291">
        <v>0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</v>
      </c>
    </row>
    <row r="6292" spans="1:21" x14ac:dyDescent="0.25">
      <c r="A6292" t="s">
        <v>452</v>
      </c>
      <c r="B6292" t="s">
        <v>964</v>
      </c>
      <c r="C6292" t="s">
        <v>5217</v>
      </c>
      <c r="D6292">
        <v>20</v>
      </c>
      <c r="E6292" t="s">
        <v>953</v>
      </c>
      <c r="F6292">
        <v>3093</v>
      </c>
      <c r="G6292">
        <v>3000</v>
      </c>
      <c r="H6292">
        <v>0</v>
      </c>
      <c r="I6292" t="s">
        <v>2769</v>
      </c>
      <c r="J6292" t="s">
        <v>960</v>
      </c>
      <c r="K6292" t="s">
        <v>956</v>
      </c>
      <c r="L6292">
        <v>1019</v>
      </c>
      <c r="N6292">
        <v>0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</row>
    <row r="6293" spans="1:21" x14ac:dyDescent="0.25">
      <c r="A6293" t="s">
        <v>452</v>
      </c>
      <c r="B6293" t="s">
        <v>964</v>
      </c>
      <c r="C6293" t="s">
        <v>6769</v>
      </c>
      <c r="D6293">
        <v>50</v>
      </c>
      <c r="E6293" t="s">
        <v>953</v>
      </c>
      <c r="F6293">
        <v>3093</v>
      </c>
      <c r="G6293">
        <v>3000</v>
      </c>
      <c r="H6293">
        <v>0</v>
      </c>
      <c r="I6293" t="s">
        <v>2769</v>
      </c>
      <c r="J6293" t="s">
        <v>960</v>
      </c>
      <c r="K6293" t="s">
        <v>956</v>
      </c>
      <c r="L6293">
        <v>1019</v>
      </c>
      <c r="N6293">
        <v>0</v>
      </c>
      <c r="O6293">
        <v>0</v>
      </c>
      <c r="P6293">
        <v>0</v>
      </c>
      <c r="Q6293">
        <v>0</v>
      </c>
      <c r="R6293">
        <v>0</v>
      </c>
      <c r="S6293">
        <v>0</v>
      </c>
      <c r="T6293">
        <v>0</v>
      </c>
      <c r="U6293">
        <v>0</v>
      </c>
    </row>
    <row r="6294" spans="1:21" x14ac:dyDescent="0.25">
      <c r="A6294" t="s">
        <v>452</v>
      </c>
      <c r="B6294" t="s">
        <v>964</v>
      </c>
      <c r="C6294" t="s">
        <v>6561</v>
      </c>
      <c r="D6294">
        <v>50</v>
      </c>
      <c r="E6294" t="s">
        <v>953</v>
      </c>
      <c r="F6294">
        <v>3093</v>
      </c>
      <c r="G6294">
        <v>3000</v>
      </c>
      <c r="H6294">
        <v>0</v>
      </c>
      <c r="I6294" t="s">
        <v>2769</v>
      </c>
      <c r="J6294" t="s">
        <v>960</v>
      </c>
      <c r="K6294" t="s">
        <v>956</v>
      </c>
      <c r="L6294">
        <v>1019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</row>
    <row r="6295" spans="1:21" x14ac:dyDescent="0.25">
      <c r="A6295" t="s">
        <v>452</v>
      </c>
      <c r="B6295" t="s">
        <v>962</v>
      </c>
      <c r="C6295" t="s">
        <v>4784</v>
      </c>
      <c r="D6295">
        <v>50</v>
      </c>
      <c r="E6295" t="s">
        <v>953</v>
      </c>
      <c r="F6295">
        <v>3093</v>
      </c>
      <c r="G6295">
        <v>3093</v>
      </c>
      <c r="H6295">
        <v>0</v>
      </c>
      <c r="I6295" t="s">
        <v>2769</v>
      </c>
      <c r="J6295" t="s">
        <v>960</v>
      </c>
      <c r="K6295" t="s">
        <v>956</v>
      </c>
      <c r="L6295">
        <v>1019</v>
      </c>
      <c r="N6295">
        <v>0</v>
      </c>
      <c r="O6295">
        <v>0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</v>
      </c>
    </row>
    <row r="6296" spans="1:21" x14ac:dyDescent="0.25">
      <c r="A6296" t="s">
        <v>452</v>
      </c>
      <c r="B6296" t="s">
        <v>962</v>
      </c>
      <c r="C6296" t="s">
        <v>6969</v>
      </c>
      <c r="D6296">
        <v>50</v>
      </c>
      <c r="E6296" t="s">
        <v>953</v>
      </c>
      <c r="F6296">
        <v>3093</v>
      </c>
      <c r="G6296">
        <v>3093</v>
      </c>
      <c r="H6296">
        <v>0</v>
      </c>
      <c r="I6296" t="s">
        <v>2769</v>
      </c>
      <c r="J6296" t="s">
        <v>960</v>
      </c>
      <c r="K6296" t="s">
        <v>956</v>
      </c>
      <c r="L6296">
        <v>1019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  <c r="U6296">
        <v>0</v>
      </c>
    </row>
    <row r="6297" spans="1:21" x14ac:dyDescent="0.25">
      <c r="A6297" t="s">
        <v>452</v>
      </c>
      <c r="B6297" t="s">
        <v>959</v>
      </c>
      <c r="C6297" t="s">
        <v>1776</v>
      </c>
      <c r="D6297">
        <v>2</v>
      </c>
      <c r="E6297" t="s">
        <v>953</v>
      </c>
      <c r="F6297">
        <v>3093</v>
      </c>
      <c r="G6297">
        <v>9999</v>
      </c>
      <c r="H6297">
        <v>0</v>
      </c>
      <c r="I6297" t="s">
        <v>2769</v>
      </c>
      <c r="J6297" t="s">
        <v>960</v>
      </c>
      <c r="K6297" t="s">
        <v>956</v>
      </c>
      <c r="L6297">
        <v>1019</v>
      </c>
      <c r="N6297">
        <v>0</v>
      </c>
      <c r="O6297">
        <v>0</v>
      </c>
      <c r="P6297">
        <v>0</v>
      </c>
      <c r="Q6297">
        <v>0</v>
      </c>
      <c r="R6297">
        <v>0</v>
      </c>
      <c r="S6297">
        <v>0</v>
      </c>
      <c r="T6297">
        <v>0</v>
      </c>
      <c r="U6297">
        <v>0</v>
      </c>
    </row>
    <row r="6298" spans="1:21" x14ac:dyDescent="0.25">
      <c r="A6298" t="s">
        <v>451</v>
      </c>
      <c r="B6298" t="s">
        <v>952</v>
      </c>
      <c r="C6298" t="s">
        <v>6460</v>
      </c>
      <c r="D6298">
        <v>70</v>
      </c>
      <c r="E6298" t="s">
        <v>953</v>
      </c>
      <c r="F6298">
        <v>3001</v>
      </c>
      <c r="G6298">
        <v>1003</v>
      </c>
      <c r="H6298">
        <v>0</v>
      </c>
      <c r="I6298" t="s">
        <v>2771</v>
      </c>
      <c r="J6298" t="s">
        <v>955</v>
      </c>
      <c r="K6298" t="s">
        <v>956</v>
      </c>
      <c r="L6298">
        <v>1019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0</v>
      </c>
      <c r="U6298">
        <v>0</v>
      </c>
    </row>
    <row r="6299" spans="1:21" x14ac:dyDescent="0.25">
      <c r="A6299" t="s">
        <v>451</v>
      </c>
      <c r="B6299" t="s">
        <v>952</v>
      </c>
      <c r="C6299" t="s">
        <v>6331</v>
      </c>
      <c r="D6299">
        <v>70</v>
      </c>
      <c r="E6299" t="s">
        <v>953</v>
      </c>
      <c r="F6299">
        <v>3001</v>
      </c>
      <c r="G6299">
        <v>1003</v>
      </c>
      <c r="H6299">
        <v>0</v>
      </c>
      <c r="I6299" t="s">
        <v>2771</v>
      </c>
      <c r="J6299" t="s">
        <v>955</v>
      </c>
      <c r="K6299" t="s">
        <v>956</v>
      </c>
      <c r="L6299">
        <v>1019</v>
      </c>
      <c r="N6299">
        <v>0</v>
      </c>
      <c r="O6299">
        <v>0</v>
      </c>
      <c r="P6299">
        <v>0</v>
      </c>
      <c r="Q6299">
        <v>0</v>
      </c>
      <c r="R6299">
        <v>0</v>
      </c>
      <c r="S6299">
        <v>0</v>
      </c>
      <c r="T6299">
        <v>0</v>
      </c>
      <c r="U6299">
        <v>0</v>
      </c>
    </row>
    <row r="6300" spans="1:21" x14ac:dyDescent="0.25">
      <c r="A6300" t="s">
        <v>451</v>
      </c>
      <c r="B6300" t="s">
        <v>952</v>
      </c>
      <c r="C6300" t="s">
        <v>6970</v>
      </c>
      <c r="D6300">
        <v>30</v>
      </c>
      <c r="E6300" t="s">
        <v>953</v>
      </c>
      <c r="F6300">
        <v>3001</v>
      </c>
      <c r="G6300">
        <v>1003</v>
      </c>
      <c r="H6300">
        <v>0</v>
      </c>
      <c r="I6300" t="s">
        <v>2771</v>
      </c>
      <c r="J6300" t="s">
        <v>955</v>
      </c>
      <c r="K6300" t="s">
        <v>956</v>
      </c>
      <c r="L6300">
        <v>1019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</v>
      </c>
    </row>
    <row r="6301" spans="1:21" x14ac:dyDescent="0.25">
      <c r="A6301" t="s">
        <v>451</v>
      </c>
      <c r="B6301" t="s">
        <v>957</v>
      </c>
      <c r="C6301" t="s">
        <v>958</v>
      </c>
      <c r="D6301">
        <v>113</v>
      </c>
      <c r="E6301" t="s">
        <v>953</v>
      </c>
      <c r="F6301">
        <v>3001</v>
      </c>
      <c r="G6301">
        <v>3003</v>
      </c>
      <c r="H6301">
        <v>0</v>
      </c>
      <c r="I6301" t="s">
        <v>2771</v>
      </c>
      <c r="J6301" t="s">
        <v>955</v>
      </c>
      <c r="K6301" t="s">
        <v>956</v>
      </c>
      <c r="L6301">
        <v>1019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  <c r="U6301">
        <v>0</v>
      </c>
    </row>
    <row r="6302" spans="1:21" x14ac:dyDescent="0.25">
      <c r="A6302" t="s">
        <v>451</v>
      </c>
      <c r="B6302" t="s">
        <v>1240</v>
      </c>
      <c r="C6302" t="s">
        <v>2423</v>
      </c>
      <c r="D6302">
        <v>4</v>
      </c>
      <c r="E6302" t="s">
        <v>953</v>
      </c>
      <c r="F6302">
        <v>3001</v>
      </c>
      <c r="G6302" t="s">
        <v>1041</v>
      </c>
      <c r="H6302">
        <v>0</v>
      </c>
      <c r="I6302" t="s">
        <v>2771</v>
      </c>
      <c r="J6302" t="s">
        <v>955</v>
      </c>
      <c r="K6302" t="s">
        <v>956</v>
      </c>
      <c r="L6302">
        <v>1019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</v>
      </c>
    </row>
    <row r="6303" spans="1:21" x14ac:dyDescent="0.25">
      <c r="A6303" t="s">
        <v>451</v>
      </c>
      <c r="B6303" t="s">
        <v>959</v>
      </c>
      <c r="C6303" t="s">
        <v>1776</v>
      </c>
      <c r="D6303">
        <v>2</v>
      </c>
      <c r="E6303" t="s">
        <v>953</v>
      </c>
      <c r="F6303">
        <v>3093</v>
      </c>
      <c r="G6303">
        <v>9999</v>
      </c>
      <c r="H6303">
        <v>0</v>
      </c>
      <c r="I6303" t="s">
        <v>2771</v>
      </c>
      <c r="J6303" t="s">
        <v>960</v>
      </c>
      <c r="K6303" t="s">
        <v>956</v>
      </c>
      <c r="L6303">
        <v>1019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</row>
    <row r="6304" spans="1:21" x14ac:dyDescent="0.25">
      <c r="A6304" t="s">
        <v>450</v>
      </c>
      <c r="B6304" t="s">
        <v>952</v>
      </c>
      <c r="C6304" t="s">
        <v>6732</v>
      </c>
      <c r="D6304">
        <v>110</v>
      </c>
      <c r="E6304" t="s">
        <v>953</v>
      </c>
      <c r="F6304">
        <v>3001</v>
      </c>
      <c r="G6304">
        <v>1003</v>
      </c>
      <c r="H6304">
        <v>0</v>
      </c>
      <c r="I6304" t="s">
        <v>4109</v>
      </c>
      <c r="J6304" t="s">
        <v>955</v>
      </c>
      <c r="K6304" t="s">
        <v>956</v>
      </c>
      <c r="L6304">
        <v>1019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</v>
      </c>
    </row>
    <row r="6305" spans="1:21" x14ac:dyDescent="0.25">
      <c r="A6305" t="s">
        <v>450</v>
      </c>
      <c r="B6305" t="s">
        <v>952</v>
      </c>
      <c r="C6305" t="s">
        <v>6971</v>
      </c>
      <c r="D6305">
        <v>150</v>
      </c>
      <c r="E6305" t="s">
        <v>953</v>
      </c>
      <c r="F6305">
        <v>3001</v>
      </c>
      <c r="G6305">
        <v>1003</v>
      </c>
      <c r="H6305">
        <v>0</v>
      </c>
      <c r="I6305" t="s">
        <v>4109</v>
      </c>
      <c r="J6305" t="s">
        <v>955</v>
      </c>
      <c r="K6305" t="s">
        <v>956</v>
      </c>
      <c r="L6305">
        <v>1019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  <c r="U6305">
        <v>0</v>
      </c>
    </row>
    <row r="6306" spans="1:21" x14ac:dyDescent="0.25">
      <c r="A6306" t="s">
        <v>450</v>
      </c>
      <c r="B6306" t="s">
        <v>957</v>
      </c>
      <c r="C6306">
        <v>3150409</v>
      </c>
      <c r="D6306">
        <v>9</v>
      </c>
      <c r="E6306" t="s">
        <v>953</v>
      </c>
      <c r="F6306">
        <v>3001</v>
      </c>
      <c r="G6306">
        <v>3003</v>
      </c>
      <c r="H6306">
        <v>0</v>
      </c>
      <c r="I6306" t="s">
        <v>4109</v>
      </c>
      <c r="J6306" t="s">
        <v>955</v>
      </c>
      <c r="K6306" t="s">
        <v>956</v>
      </c>
      <c r="L6306">
        <v>1019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0</v>
      </c>
    </row>
    <row r="6307" spans="1:21" x14ac:dyDescent="0.25">
      <c r="A6307" t="s">
        <v>450</v>
      </c>
      <c r="B6307" t="s">
        <v>957</v>
      </c>
      <c r="C6307" t="s">
        <v>958</v>
      </c>
      <c r="D6307">
        <v>205</v>
      </c>
      <c r="E6307" t="s">
        <v>953</v>
      </c>
      <c r="F6307">
        <v>3001</v>
      </c>
      <c r="G6307">
        <v>3003</v>
      </c>
      <c r="H6307">
        <v>0</v>
      </c>
      <c r="I6307" t="s">
        <v>4109</v>
      </c>
      <c r="J6307" t="s">
        <v>955</v>
      </c>
      <c r="K6307" t="s">
        <v>956</v>
      </c>
      <c r="L6307">
        <v>1019</v>
      </c>
      <c r="N6307">
        <v>0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0</v>
      </c>
      <c r="U6307">
        <v>0</v>
      </c>
    </row>
    <row r="6308" spans="1:21" x14ac:dyDescent="0.25">
      <c r="A6308" t="s">
        <v>450</v>
      </c>
      <c r="B6308" t="s">
        <v>1240</v>
      </c>
      <c r="C6308" t="s">
        <v>2423</v>
      </c>
      <c r="D6308">
        <v>4</v>
      </c>
      <c r="E6308" t="s">
        <v>953</v>
      </c>
      <c r="F6308">
        <v>3001</v>
      </c>
      <c r="G6308" t="s">
        <v>1041</v>
      </c>
      <c r="H6308">
        <v>0</v>
      </c>
      <c r="I6308" t="s">
        <v>4109</v>
      </c>
      <c r="J6308" t="s">
        <v>955</v>
      </c>
      <c r="K6308" t="s">
        <v>956</v>
      </c>
      <c r="L6308">
        <v>1019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0</v>
      </c>
      <c r="U6308">
        <v>0</v>
      </c>
    </row>
    <row r="6309" spans="1:21" x14ac:dyDescent="0.25">
      <c r="A6309" t="s">
        <v>450</v>
      </c>
      <c r="B6309" t="s">
        <v>962</v>
      </c>
      <c r="C6309" t="s">
        <v>4785</v>
      </c>
      <c r="D6309">
        <v>150</v>
      </c>
      <c r="E6309" t="s">
        <v>953</v>
      </c>
      <c r="F6309">
        <v>3093</v>
      </c>
      <c r="G6309">
        <v>3093</v>
      </c>
      <c r="H6309">
        <v>0</v>
      </c>
      <c r="I6309" t="s">
        <v>4109</v>
      </c>
      <c r="J6309" t="s">
        <v>960</v>
      </c>
      <c r="K6309" t="s">
        <v>956</v>
      </c>
      <c r="L6309">
        <v>1019</v>
      </c>
      <c r="N6309">
        <v>0</v>
      </c>
      <c r="O6309">
        <v>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0</v>
      </c>
    </row>
    <row r="6310" spans="1:21" x14ac:dyDescent="0.25">
      <c r="A6310" t="s">
        <v>450</v>
      </c>
      <c r="B6310" t="s">
        <v>962</v>
      </c>
      <c r="C6310" t="s">
        <v>4645</v>
      </c>
      <c r="D6310">
        <v>150</v>
      </c>
      <c r="E6310" t="s">
        <v>953</v>
      </c>
      <c r="F6310">
        <v>3093</v>
      </c>
      <c r="G6310">
        <v>3093</v>
      </c>
      <c r="H6310">
        <v>0</v>
      </c>
      <c r="I6310" t="s">
        <v>4109</v>
      </c>
      <c r="J6310" t="s">
        <v>960</v>
      </c>
      <c r="K6310" t="s">
        <v>956</v>
      </c>
      <c r="L6310">
        <v>1019</v>
      </c>
      <c r="N6310">
        <v>0</v>
      </c>
      <c r="O6310">
        <v>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</row>
    <row r="6311" spans="1:21" x14ac:dyDescent="0.25">
      <c r="A6311" t="s">
        <v>450</v>
      </c>
      <c r="B6311" t="s">
        <v>962</v>
      </c>
      <c r="C6311" t="s">
        <v>4599</v>
      </c>
      <c r="D6311">
        <v>170</v>
      </c>
      <c r="E6311" t="s">
        <v>953</v>
      </c>
      <c r="F6311">
        <v>3093</v>
      </c>
      <c r="G6311">
        <v>3093</v>
      </c>
      <c r="H6311">
        <v>0</v>
      </c>
      <c r="I6311" t="s">
        <v>4109</v>
      </c>
      <c r="J6311" t="s">
        <v>960</v>
      </c>
      <c r="K6311" t="s">
        <v>956</v>
      </c>
      <c r="L6311">
        <v>1019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</row>
    <row r="6312" spans="1:21" x14ac:dyDescent="0.25">
      <c r="A6312" t="s">
        <v>450</v>
      </c>
      <c r="B6312" t="s">
        <v>959</v>
      </c>
      <c r="C6312" t="s">
        <v>1776</v>
      </c>
      <c r="D6312">
        <v>1</v>
      </c>
      <c r="E6312" t="s">
        <v>953</v>
      </c>
      <c r="F6312">
        <v>3093</v>
      </c>
      <c r="G6312">
        <v>9999</v>
      </c>
      <c r="H6312">
        <v>0</v>
      </c>
      <c r="I6312" t="s">
        <v>4109</v>
      </c>
      <c r="J6312" t="s">
        <v>960</v>
      </c>
      <c r="K6312" t="s">
        <v>956</v>
      </c>
      <c r="L6312">
        <v>1019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</row>
    <row r="6313" spans="1:21" x14ac:dyDescent="0.25">
      <c r="A6313" t="s">
        <v>449</v>
      </c>
      <c r="B6313" t="s">
        <v>952</v>
      </c>
      <c r="C6313" t="s">
        <v>3660</v>
      </c>
      <c r="D6313">
        <v>500</v>
      </c>
      <c r="E6313" t="s">
        <v>953</v>
      </c>
      <c r="F6313">
        <v>3001</v>
      </c>
      <c r="G6313">
        <v>1003</v>
      </c>
      <c r="H6313">
        <v>0</v>
      </c>
      <c r="I6313" t="s">
        <v>2422</v>
      </c>
      <c r="J6313" t="s">
        <v>955</v>
      </c>
      <c r="K6313" t="s">
        <v>956</v>
      </c>
      <c r="L6313">
        <v>1019</v>
      </c>
      <c r="N6313">
        <v>0</v>
      </c>
      <c r="O6313">
        <v>0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</row>
    <row r="6314" spans="1:21" x14ac:dyDescent="0.25">
      <c r="A6314" t="s">
        <v>449</v>
      </c>
      <c r="B6314" t="s">
        <v>952</v>
      </c>
      <c r="C6314" t="s">
        <v>3283</v>
      </c>
      <c r="D6314">
        <v>500</v>
      </c>
      <c r="E6314" t="s">
        <v>953</v>
      </c>
      <c r="F6314">
        <v>3001</v>
      </c>
      <c r="G6314">
        <v>1003</v>
      </c>
      <c r="H6314">
        <v>0</v>
      </c>
      <c r="I6314" t="s">
        <v>2422</v>
      </c>
      <c r="J6314" t="s">
        <v>955</v>
      </c>
      <c r="K6314" t="s">
        <v>956</v>
      </c>
      <c r="L6314">
        <v>1019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</row>
    <row r="6315" spans="1:21" x14ac:dyDescent="0.25">
      <c r="A6315" t="s">
        <v>449</v>
      </c>
      <c r="B6315" t="s">
        <v>952</v>
      </c>
      <c r="C6315" t="s">
        <v>3914</v>
      </c>
      <c r="D6315">
        <v>500</v>
      </c>
      <c r="E6315" t="s">
        <v>953</v>
      </c>
      <c r="F6315">
        <v>3001</v>
      </c>
      <c r="G6315">
        <v>1003</v>
      </c>
      <c r="H6315">
        <v>0</v>
      </c>
      <c r="I6315" t="s">
        <v>2422</v>
      </c>
      <c r="J6315" t="s">
        <v>955</v>
      </c>
      <c r="K6315" t="s">
        <v>956</v>
      </c>
      <c r="L6315">
        <v>1019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</v>
      </c>
    </row>
    <row r="6316" spans="1:21" x14ac:dyDescent="0.25">
      <c r="A6316" t="s">
        <v>449</v>
      </c>
      <c r="B6316" t="s">
        <v>952</v>
      </c>
      <c r="C6316" t="s">
        <v>3877</v>
      </c>
      <c r="D6316">
        <v>500</v>
      </c>
      <c r="E6316" t="s">
        <v>953</v>
      </c>
      <c r="F6316">
        <v>3001</v>
      </c>
      <c r="G6316">
        <v>1003</v>
      </c>
      <c r="H6316">
        <v>0</v>
      </c>
      <c r="I6316" t="s">
        <v>2422</v>
      </c>
      <c r="J6316" t="s">
        <v>955</v>
      </c>
      <c r="K6316" t="s">
        <v>956</v>
      </c>
      <c r="L6316">
        <v>1019</v>
      </c>
      <c r="N6316">
        <v>0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</row>
    <row r="6317" spans="1:21" x14ac:dyDescent="0.25">
      <c r="A6317" t="s">
        <v>449</v>
      </c>
      <c r="B6317" t="s">
        <v>957</v>
      </c>
      <c r="C6317">
        <v>3150410</v>
      </c>
      <c r="D6317">
        <v>154</v>
      </c>
      <c r="E6317" t="s">
        <v>953</v>
      </c>
      <c r="F6317">
        <v>3001</v>
      </c>
      <c r="G6317">
        <v>3003</v>
      </c>
      <c r="H6317">
        <v>0</v>
      </c>
      <c r="I6317" t="s">
        <v>2422</v>
      </c>
      <c r="J6317" t="s">
        <v>955</v>
      </c>
      <c r="K6317" t="s">
        <v>956</v>
      </c>
      <c r="L6317">
        <v>1019</v>
      </c>
      <c r="N6317">
        <v>0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</row>
    <row r="6318" spans="1:21" x14ac:dyDescent="0.25">
      <c r="A6318" t="s">
        <v>449</v>
      </c>
      <c r="B6318" t="s">
        <v>957</v>
      </c>
      <c r="C6318">
        <v>3416762</v>
      </c>
      <c r="D6318">
        <v>6</v>
      </c>
      <c r="E6318" t="s">
        <v>953</v>
      </c>
      <c r="F6318">
        <v>3001</v>
      </c>
      <c r="G6318">
        <v>3003</v>
      </c>
      <c r="H6318">
        <v>0</v>
      </c>
      <c r="I6318" t="s">
        <v>2422</v>
      </c>
      <c r="J6318" t="s">
        <v>955</v>
      </c>
      <c r="K6318" t="s">
        <v>956</v>
      </c>
      <c r="L6318">
        <v>1019</v>
      </c>
      <c r="N6318">
        <v>0</v>
      </c>
      <c r="O6318">
        <v>0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</v>
      </c>
    </row>
    <row r="6319" spans="1:21" x14ac:dyDescent="0.25">
      <c r="A6319" t="s">
        <v>449</v>
      </c>
      <c r="B6319" t="s">
        <v>957</v>
      </c>
      <c r="C6319" t="s">
        <v>958</v>
      </c>
      <c r="D6319">
        <v>446</v>
      </c>
      <c r="E6319" t="s">
        <v>953</v>
      </c>
      <c r="F6319">
        <v>3001</v>
      </c>
      <c r="G6319">
        <v>3003</v>
      </c>
      <c r="H6319">
        <v>0</v>
      </c>
      <c r="I6319" t="s">
        <v>2422</v>
      </c>
      <c r="J6319" t="s">
        <v>955</v>
      </c>
      <c r="K6319" t="s">
        <v>956</v>
      </c>
      <c r="L6319">
        <v>1019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</row>
    <row r="6320" spans="1:21" x14ac:dyDescent="0.25">
      <c r="A6320" t="s">
        <v>449</v>
      </c>
      <c r="B6320" t="s">
        <v>1240</v>
      </c>
      <c r="C6320" t="s">
        <v>2423</v>
      </c>
      <c r="D6320">
        <v>24</v>
      </c>
      <c r="E6320" t="s">
        <v>953</v>
      </c>
      <c r="F6320">
        <v>3001</v>
      </c>
      <c r="G6320" t="s">
        <v>1041</v>
      </c>
      <c r="H6320">
        <v>0</v>
      </c>
      <c r="I6320" t="s">
        <v>2422</v>
      </c>
      <c r="J6320" t="s">
        <v>955</v>
      </c>
      <c r="K6320" t="s">
        <v>956</v>
      </c>
      <c r="L6320">
        <v>1019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0</v>
      </c>
      <c r="T6320">
        <v>0</v>
      </c>
      <c r="U6320">
        <v>0</v>
      </c>
    </row>
    <row r="6321" spans="1:21" x14ac:dyDescent="0.25">
      <c r="A6321" t="s">
        <v>449</v>
      </c>
      <c r="B6321" t="s">
        <v>962</v>
      </c>
      <c r="C6321" t="s">
        <v>3381</v>
      </c>
      <c r="D6321">
        <v>500</v>
      </c>
      <c r="E6321" t="s">
        <v>953</v>
      </c>
      <c r="F6321">
        <v>3093</v>
      </c>
      <c r="G6321">
        <v>3093</v>
      </c>
      <c r="H6321">
        <v>0</v>
      </c>
      <c r="I6321" t="s">
        <v>2422</v>
      </c>
      <c r="J6321" t="s">
        <v>960</v>
      </c>
      <c r="K6321" t="s">
        <v>956</v>
      </c>
      <c r="L6321">
        <v>1019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0</v>
      </c>
      <c r="U6321">
        <v>0</v>
      </c>
    </row>
    <row r="6322" spans="1:21" x14ac:dyDescent="0.25">
      <c r="A6322" t="s">
        <v>449</v>
      </c>
      <c r="B6322" t="s">
        <v>962</v>
      </c>
      <c r="C6322" t="s">
        <v>3779</v>
      </c>
      <c r="D6322">
        <v>100</v>
      </c>
      <c r="E6322" t="s">
        <v>953</v>
      </c>
      <c r="F6322">
        <v>3093</v>
      </c>
      <c r="G6322">
        <v>3093</v>
      </c>
      <c r="H6322">
        <v>0</v>
      </c>
      <c r="I6322" t="s">
        <v>2422</v>
      </c>
      <c r="J6322" t="s">
        <v>960</v>
      </c>
      <c r="K6322" t="s">
        <v>956</v>
      </c>
      <c r="L6322">
        <v>1019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</row>
    <row r="6323" spans="1:21" x14ac:dyDescent="0.25">
      <c r="A6323" t="s">
        <v>449</v>
      </c>
      <c r="B6323" t="s">
        <v>962</v>
      </c>
      <c r="C6323" t="s">
        <v>4603</v>
      </c>
      <c r="D6323">
        <v>300</v>
      </c>
      <c r="E6323" t="s">
        <v>953</v>
      </c>
      <c r="F6323">
        <v>3093</v>
      </c>
      <c r="G6323">
        <v>3093</v>
      </c>
      <c r="H6323">
        <v>0</v>
      </c>
      <c r="I6323" t="s">
        <v>2422</v>
      </c>
      <c r="J6323" t="s">
        <v>960</v>
      </c>
      <c r="K6323" t="s">
        <v>956</v>
      </c>
      <c r="L6323">
        <v>1019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</v>
      </c>
    </row>
    <row r="6324" spans="1:21" x14ac:dyDescent="0.25">
      <c r="A6324" t="s">
        <v>449</v>
      </c>
      <c r="B6324" t="s">
        <v>959</v>
      </c>
      <c r="C6324" t="s">
        <v>1776</v>
      </c>
      <c r="D6324">
        <v>1</v>
      </c>
      <c r="E6324" t="s">
        <v>953</v>
      </c>
      <c r="F6324">
        <v>3093</v>
      </c>
      <c r="G6324">
        <v>9999</v>
      </c>
      <c r="H6324">
        <v>0</v>
      </c>
      <c r="I6324" t="s">
        <v>2422</v>
      </c>
      <c r="J6324" t="s">
        <v>960</v>
      </c>
      <c r="K6324" t="s">
        <v>956</v>
      </c>
      <c r="L6324">
        <v>1019</v>
      </c>
      <c r="N6324">
        <v>0</v>
      </c>
      <c r="O6324">
        <v>0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</v>
      </c>
    </row>
    <row r="6325" spans="1:21" x14ac:dyDescent="0.25">
      <c r="A6325" t="s">
        <v>448</v>
      </c>
      <c r="B6325" t="s">
        <v>952</v>
      </c>
      <c r="C6325" t="s">
        <v>1451</v>
      </c>
      <c r="D6325">
        <v>200</v>
      </c>
      <c r="E6325" t="s">
        <v>953</v>
      </c>
      <c r="F6325">
        <v>3001</v>
      </c>
      <c r="G6325">
        <v>1003</v>
      </c>
      <c r="H6325">
        <v>0</v>
      </c>
      <c r="I6325" t="s">
        <v>4786</v>
      </c>
      <c r="J6325" t="s">
        <v>955</v>
      </c>
      <c r="K6325" t="s">
        <v>956</v>
      </c>
      <c r="L6325">
        <v>1019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</v>
      </c>
    </row>
    <row r="6326" spans="1:21" x14ac:dyDescent="0.25">
      <c r="A6326" t="s">
        <v>448</v>
      </c>
      <c r="B6326" t="s">
        <v>952</v>
      </c>
      <c r="C6326" t="s">
        <v>4791</v>
      </c>
      <c r="D6326">
        <v>200</v>
      </c>
      <c r="E6326" t="s">
        <v>953</v>
      </c>
      <c r="F6326">
        <v>3001</v>
      </c>
      <c r="G6326">
        <v>1003</v>
      </c>
      <c r="H6326">
        <v>0</v>
      </c>
      <c r="I6326" t="s">
        <v>4786</v>
      </c>
      <c r="J6326" t="s">
        <v>955</v>
      </c>
      <c r="K6326" t="s">
        <v>956</v>
      </c>
      <c r="L6326">
        <v>1019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</row>
    <row r="6327" spans="1:21" x14ac:dyDescent="0.25">
      <c r="A6327" t="s">
        <v>448</v>
      </c>
      <c r="B6327" t="s">
        <v>957</v>
      </c>
      <c r="C6327">
        <v>3150477</v>
      </c>
      <c r="D6327">
        <v>25</v>
      </c>
      <c r="E6327" t="s">
        <v>953</v>
      </c>
      <c r="F6327">
        <v>3001</v>
      </c>
      <c r="G6327">
        <v>3003</v>
      </c>
      <c r="H6327">
        <v>0</v>
      </c>
      <c r="I6327" t="s">
        <v>4786</v>
      </c>
      <c r="J6327" t="s">
        <v>955</v>
      </c>
      <c r="K6327" t="s">
        <v>956</v>
      </c>
      <c r="L6327">
        <v>1019</v>
      </c>
      <c r="N6327">
        <v>0</v>
      </c>
      <c r="O6327">
        <v>0</v>
      </c>
      <c r="P6327">
        <v>0</v>
      </c>
      <c r="Q6327">
        <v>0</v>
      </c>
      <c r="R6327">
        <v>0</v>
      </c>
      <c r="S6327">
        <v>0</v>
      </c>
      <c r="T6327">
        <v>0</v>
      </c>
      <c r="U6327">
        <v>0</v>
      </c>
    </row>
    <row r="6328" spans="1:21" x14ac:dyDescent="0.25">
      <c r="A6328" t="s">
        <v>448</v>
      </c>
      <c r="B6328" t="s">
        <v>957</v>
      </c>
      <c r="C6328">
        <v>3268862</v>
      </c>
      <c r="D6328">
        <v>1</v>
      </c>
      <c r="E6328" t="s">
        <v>953</v>
      </c>
      <c r="F6328">
        <v>3001</v>
      </c>
      <c r="G6328">
        <v>3003</v>
      </c>
      <c r="H6328">
        <v>0</v>
      </c>
      <c r="I6328" t="s">
        <v>4786</v>
      </c>
      <c r="J6328" t="s">
        <v>955</v>
      </c>
      <c r="K6328" t="s">
        <v>956</v>
      </c>
      <c r="L6328">
        <v>1019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0</v>
      </c>
      <c r="T6328">
        <v>0</v>
      </c>
      <c r="U6328">
        <v>0</v>
      </c>
    </row>
    <row r="6329" spans="1:21" x14ac:dyDescent="0.25">
      <c r="A6329" t="s">
        <v>448</v>
      </c>
      <c r="B6329" t="s">
        <v>957</v>
      </c>
      <c r="C6329">
        <v>3416833</v>
      </c>
      <c r="D6329">
        <v>1</v>
      </c>
      <c r="E6329" t="s">
        <v>953</v>
      </c>
      <c r="F6329">
        <v>3001</v>
      </c>
      <c r="G6329">
        <v>3003</v>
      </c>
      <c r="H6329">
        <v>0</v>
      </c>
      <c r="I6329" t="s">
        <v>4786</v>
      </c>
      <c r="J6329" t="s">
        <v>955</v>
      </c>
      <c r="K6329" t="s">
        <v>956</v>
      </c>
      <c r="L6329">
        <v>1019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</v>
      </c>
    </row>
    <row r="6330" spans="1:21" x14ac:dyDescent="0.25">
      <c r="A6330" t="s">
        <v>448</v>
      </c>
      <c r="B6330" t="s">
        <v>957</v>
      </c>
      <c r="C6330" t="s">
        <v>958</v>
      </c>
      <c r="D6330">
        <v>214</v>
      </c>
      <c r="E6330" t="s">
        <v>953</v>
      </c>
      <c r="F6330">
        <v>3001</v>
      </c>
      <c r="G6330">
        <v>3003</v>
      </c>
      <c r="H6330">
        <v>0</v>
      </c>
      <c r="I6330" t="s">
        <v>4786</v>
      </c>
      <c r="J6330" t="s">
        <v>955</v>
      </c>
      <c r="K6330" t="s">
        <v>956</v>
      </c>
      <c r="L6330">
        <v>1019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0</v>
      </c>
    </row>
    <row r="6331" spans="1:21" x14ac:dyDescent="0.25">
      <c r="A6331" t="s">
        <v>448</v>
      </c>
      <c r="B6331" t="s">
        <v>1240</v>
      </c>
      <c r="C6331" t="s">
        <v>2423</v>
      </c>
      <c r="D6331">
        <v>4</v>
      </c>
      <c r="E6331" t="s">
        <v>953</v>
      </c>
      <c r="F6331">
        <v>3001</v>
      </c>
      <c r="G6331" t="s">
        <v>1041</v>
      </c>
      <c r="H6331">
        <v>0</v>
      </c>
      <c r="I6331" t="s">
        <v>4786</v>
      </c>
      <c r="J6331" t="s">
        <v>955</v>
      </c>
      <c r="K6331" t="s">
        <v>956</v>
      </c>
      <c r="L6331">
        <v>1019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0</v>
      </c>
    </row>
    <row r="6332" spans="1:21" x14ac:dyDescent="0.25">
      <c r="A6332" t="s">
        <v>448</v>
      </c>
      <c r="B6332" t="s">
        <v>962</v>
      </c>
      <c r="C6332" t="s">
        <v>4788</v>
      </c>
      <c r="D6332">
        <v>43</v>
      </c>
      <c r="E6332" t="s">
        <v>953</v>
      </c>
      <c r="F6332">
        <v>3093</v>
      </c>
      <c r="G6332">
        <v>3093</v>
      </c>
      <c r="H6332">
        <v>0</v>
      </c>
      <c r="I6332" t="s">
        <v>4786</v>
      </c>
      <c r="J6332" t="s">
        <v>960</v>
      </c>
      <c r="K6332" t="s">
        <v>956</v>
      </c>
      <c r="L6332">
        <v>1019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0</v>
      </c>
      <c r="T6332">
        <v>0</v>
      </c>
      <c r="U6332">
        <v>0</v>
      </c>
    </row>
    <row r="6333" spans="1:21" x14ac:dyDescent="0.25">
      <c r="A6333" t="s">
        <v>448</v>
      </c>
      <c r="B6333" t="s">
        <v>962</v>
      </c>
      <c r="C6333" t="s">
        <v>4789</v>
      </c>
      <c r="D6333">
        <v>200</v>
      </c>
      <c r="E6333" t="s">
        <v>953</v>
      </c>
      <c r="F6333">
        <v>3093</v>
      </c>
      <c r="G6333">
        <v>3093</v>
      </c>
      <c r="H6333">
        <v>0</v>
      </c>
      <c r="I6333" t="s">
        <v>4786</v>
      </c>
      <c r="J6333" t="s">
        <v>960</v>
      </c>
      <c r="K6333" t="s">
        <v>956</v>
      </c>
      <c r="L6333">
        <v>1019</v>
      </c>
      <c r="N6333">
        <v>0</v>
      </c>
      <c r="O6333">
        <v>0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</row>
    <row r="6334" spans="1:21" x14ac:dyDescent="0.25">
      <c r="A6334" t="s">
        <v>448</v>
      </c>
      <c r="B6334" t="s">
        <v>962</v>
      </c>
      <c r="C6334" t="s">
        <v>4790</v>
      </c>
      <c r="D6334">
        <v>200</v>
      </c>
      <c r="E6334" t="s">
        <v>953</v>
      </c>
      <c r="F6334">
        <v>3093</v>
      </c>
      <c r="G6334">
        <v>3093</v>
      </c>
      <c r="H6334">
        <v>0</v>
      </c>
      <c r="I6334" t="s">
        <v>4786</v>
      </c>
      <c r="J6334" t="s">
        <v>960</v>
      </c>
      <c r="K6334" t="s">
        <v>956</v>
      </c>
      <c r="L6334">
        <v>1019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</row>
    <row r="6335" spans="1:21" x14ac:dyDescent="0.25">
      <c r="A6335" t="s">
        <v>448</v>
      </c>
      <c r="B6335" t="s">
        <v>962</v>
      </c>
      <c r="C6335" t="s">
        <v>4336</v>
      </c>
      <c r="D6335">
        <v>200</v>
      </c>
      <c r="E6335" t="s">
        <v>953</v>
      </c>
      <c r="F6335">
        <v>3093</v>
      </c>
      <c r="G6335">
        <v>3093</v>
      </c>
      <c r="H6335">
        <v>0</v>
      </c>
      <c r="I6335" t="s">
        <v>4786</v>
      </c>
      <c r="J6335" t="s">
        <v>960</v>
      </c>
      <c r="K6335" t="s">
        <v>956</v>
      </c>
      <c r="L6335">
        <v>1019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0</v>
      </c>
    </row>
    <row r="6336" spans="1:21" x14ac:dyDescent="0.25">
      <c r="A6336" t="s">
        <v>448</v>
      </c>
      <c r="B6336" t="s">
        <v>959</v>
      </c>
      <c r="C6336" t="s">
        <v>1776</v>
      </c>
      <c r="D6336">
        <v>1</v>
      </c>
      <c r="E6336" t="s">
        <v>953</v>
      </c>
      <c r="F6336">
        <v>3093</v>
      </c>
      <c r="G6336">
        <v>9999</v>
      </c>
      <c r="H6336">
        <v>0</v>
      </c>
      <c r="I6336" t="s">
        <v>4786</v>
      </c>
      <c r="J6336" t="s">
        <v>960</v>
      </c>
      <c r="K6336" t="s">
        <v>956</v>
      </c>
      <c r="L6336">
        <v>1019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</row>
    <row r="6337" spans="1:21" x14ac:dyDescent="0.25">
      <c r="A6337" t="s">
        <v>447</v>
      </c>
      <c r="B6337" t="s">
        <v>952</v>
      </c>
      <c r="C6337" t="s">
        <v>4792</v>
      </c>
      <c r="D6337">
        <v>190</v>
      </c>
      <c r="E6337" t="s">
        <v>953</v>
      </c>
      <c r="F6337">
        <v>3001</v>
      </c>
      <c r="G6337">
        <v>1003</v>
      </c>
      <c r="H6337">
        <v>0</v>
      </c>
      <c r="I6337" t="s">
        <v>2779</v>
      </c>
      <c r="J6337" t="s">
        <v>955</v>
      </c>
      <c r="K6337" t="s">
        <v>956</v>
      </c>
      <c r="L6337">
        <v>1019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</row>
    <row r="6338" spans="1:21" x14ac:dyDescent="0.25">
      <c r="A6338" t="s">
        <v>447</v>
      </c>
      <c r="B6338" t="s">
        <v>952</v>
      </c>
      <c r="C6338" t="s">
        <v>5029</v>
      </c>
      <c r="D6338">
        <v>100</v>
      </c>
      <c r="E6338" t="s">
        <v>953</v>
      </c>
      <c r="F6338">
        <v>3001</v>
      </c>
      <c r="G6338">
        <v>1003</v>
      </c>
      <c r="H6338">
        <v>0</v>
      </c>
      <c r="I6338" t="s">
        <v>2779</v>
      </c>
      <c r="J6338" t="s">
        <v>955</v>
      </c>
      <c r="K6338" t="s">
        <v>956</v>
      </c>
      <c r="L6338">
        <v>1019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</v>
      </c>
    </row>
    <row r="6339" spans="1:21" x14ac:dyDescent="0.25">
      <c r="A6339" t="s">
        <v>447</v>
      </c>
      <c r="B6339" t="s">
        <v>952</v>
      </c>
      <c r="C6339" t="s">
        <v>5035</v>
      </c>
      <c r="D6339">
        <v>100</v>
      </c>
      <c r="E6339" t="s">
        <v>953</v>
      </c>
      <c r="F6339">
        <v>3001</v>
      </c>
      <c r="G6339">
        <v>1003</v>
      </c>
      <c r="H6339">
        <v>0</v>
      </c>
      <c r="I6339" t="s">
        <v>2779</v>
      </c>
      <c r="J6339" t="s">
        <v>955</v>
      </c>
      <c r="K6339" t="s">
        <v>956</v>
      </c>
      <c r="L6339">
        <v>1019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</row>
    <row r="6340" spans="1:21" x14ac:dyDescent="0.25">
      <c r="A6340" t="s">
        <v>447</v>
      </c>
      <c r="B6340" t="s">
        <v>952</v>
      </c>
      <c r="C6340" t="s">
        <v>6972</v>
      </c>
      <c r="D6340">
        <v>100</v>
      </c>
      <c r="E6340" t="s">
        <v>953</v>
      </c>
      <c r="F6340">
        <v>3001</v>
      </c>
      <c r="G6340">
        <v>1003</v>
      </c>
      <c r="H6340">
        <v>0</v>
      </c>
      <c r="I6340" t="s">
        <v>2779</v>
      </c>
      <c r="J6340" t="s">
        <v>955</v>
      </c>
      <c r="K6340" t="s">
        <v>956</v>
      </c>
      <c r="L6340">
        <v>1019</v>
      </c>
      <c r="N6340">
        <v>0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</row>
    <row r="6341" spans="1:21" x14ac:dyDescent="0.25">
      <c r="A6341" t="s">
        <v>447</v>
      </c>
      <c r="B6341" t="s">
        <v>952</v>
      </c>
      <c r="C6341" t="s">
        <v>5030</v>
      </c>
      <c r="D6341">
        <v>100</v>
      </c>
      <c r="E6341" t="s">
        <v>953</v>
      </c>
      <c r="F6341">
        <v>3001</v>
      </c>
      <c r="G6341">
        <v>1003</v>
      </c>
      <c r="H6341">
        <v>0</v>
      </c>
      <c r="I6341" t="s">
        <v>2779</v>
      </c>
      <c r="J6341" t="s">
        <v>955</v>
      </c>
      <c r="K6341" t="s">
        <v>956</v>
      </c>
      <c r="L6341">
        <v>1019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</v>
      </c>
    </row>
    <row r="6342" spans="1:21" x14ac:dyDescent="0.25">
      <c r="A6342" t="s">
        <v>447</v>
      </c>
      <c r="B6342" t="s">
        <v>952</v>
      </c>
      <c r="C6342" t="s">
        <v>6973</v>
      </c>
      <c r="D6342">
        <v>100</v>
      </c>
      <c r="E6342" t="s">
        <v>953</v>
      </c>
      <c r="F6342">
        <v>3001</v>
      </c>
      <c r="G6342">
        <v>1003</v>
      </c>
      <c r="H6342">
        <v>0</v>
      </c>
      <c r="I6342" t="s">
        <v>2779</v>
      </c>
      <c r="J6342" t="s">
        <v>955</v>
      </c>
      <c r="K6342" t="s">
        <v>956</v>
      </c>
      <c r="L6342">
        <v>1019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</v>
      </c>
    </row>
    <row r="6343" spans="1:21" x14ac:dyDescent="0.25">
      <c r="A6343" t="s">
        <v>447</v>
      </c>
      <c r="B6343" t="s">
        <v>957</v>
      </c>
      <c r="C6343">
        <v>3150411</v>
      </c>
      <c r="D6343">
        <v>39</v>
      </c>
      <c r="E6343" t="s">
        <v>953</v>
      </c>
      <c r="F6343">
        <v>3001</v>
      </c>
      <c r="G6343">
        <v>3003</v>
      </c>
      <c r="H6343">
        <v>0</v>
      </c>
      <c r="I6343" t="s">
        <v>2779</v>
      </c>
      <c r="J6343" t="s">
        <v>955</v>
      </c>
      <c r="K6343" t="s">
        <v>956</v>
      </c>
      <c r="L6343">
        <v>1019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</row>
    <row r="6344" spans="1:21" x14ac:dyDescent="0.25">
      <c r="A6344" t="s">
        <v>447</v>
      </c>
      <c r="B6344" t="s">
        <v>957</v>
      </c>
      <c r="C6344">
        <v>3268788</v>
      </c>
      <c r="D6344">
        <v>1</v>
      </c>
      <c r="E6344" t="s">
        <v>953</v>
      </c>
      <c r="F6344">
        <v>3001</v>
      </c>
      <c r="G6344">
        <v>3003</v>
      </c>
      <c r="H6344">
        <v>0</v>
      </c>
      <c r="I6344" t="s">
        <v>2779</v>
      </c>
      <c r="J6344" t="s">
        <v>955</v>
      </c>
      <c r="K6344" t="s">
        <v>956</v>
      </c>
      <c r="L6344">
        <v>1019</v>
      </c>
      <c r="N6344">
        <v>0</v>
      </c>
      <c r="O6344">
        <v>0</v>
      </c>
      <c r="P6344">
        <v>0</v>
      </c>
      <c r="Q6344">
        <v>0</v>
      </c>
      <c r="R6344">
        <v>0</v>
      </c>
      <c r="S6344">
        <v>0</v>
      </c>
      <c r="T6344">
        <v>0</v>
      </c>
      <c r="U6344">
        <v>0</v>
      </c>
    </row>
    <row r="6345" spans="1:21" x14ac:dyDescent="0.25">
      <c r="A6345" t="s">
        <v>447</v>
      </c>
      <c r="B6345" t="s">
        <v>957</v>
      </c>
      <c r="C6345">
        <v>3416763</v>
      </c>
      <c r="D6345">
        <v>1</v>
      </c>
      <c r="E6345" t="s">
        <v>953</v>
      </c>
      <c r="F6345">
        <v>3001</v>
      </c>
      <c r="G6345">
        <v>3003</v>
      </c>
      <c r="H6345">
        <v>0</v>
      </c>
      <c r="I6345" t="s">
        <v>2779</v>
      </c>
      <c r="J6345" t="s">
        <v>955</v>
      </c>
      <c r="K6345" t="s">
        <v>956</v>
      </c>
      <c r="L6345">
        <v>1019</v>
      </c>
      <c r="N6345">
        <v>0</v>
      </c>
      <c r="O6345">
        <v>0</v>
      </c>
      <c r="P6345">
        <v>0</v>
      </c>
      <c r="Q6345">
        <v>0</v>
      </c>
      <c r="R6345">
        <v>0</v>
      </c>
      <c r="S6345">
        <v>0</v>
      </c>
      <c r="T6345">
        <v>0</v>
      </c>
      <c r="U6345">
        <v>0</v>
      </c>
    </row>
    <row r="6346" spans="1:21" x14ac:dyDescent="0.25">
      <c r="A6346" t="s">
        <v>447</v>
      </c>
      <c r="B6346" t="s">
        <v>957</v>
      </c>
      <c r="C6346" t="s">
        <v>958</v>
      </c>
      <c r="D6346">
        <v>60</v>
      </c>
      <c r="E6346" t="s">
        <v>953</v>
      </c>
      <c r="F6346">
        <v>3001</v>
      </c>
      <c r="G6346">
        <v>3003</v>
      </c>
      <c r="H6346">
        <v>0</v>
      </c>
      <c r="I6346" t="s">
        <v>2779</v>
      </c>
      <c r="J6346" t="s">
        <v>955</v>
      </c>
      <c r="K6346" t="s">
        <v>956</v>
      </c>
      <c r="L6346">
        <v>1019</v>
      </c>
      <c r="N6346">
        <v>0</v>
      </c>
      <c r="O6346">
        <v>0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</v>
      </c>
    </row>
    <row r="6347" spans="1:21" x14ac:dyDescent="0.25">
      <c r="A6347" t="s">
        <v>447</v>
      </c>
      <c r="B6347" t="s">
        <v>1240</v>
      </c>
      <c r="C6347" t="s">
        <v>2423</v>
      </c>
      <c r="D6347">
        <v>4</v>
      </c>
      <c r="E6347" t="s">
        <v>953</v>
      </c>
      <c r="F6347">
        <v>3001</v>
      </c>
      <c r="G6347" t="s">
        <v>1041</v>
      </c>
      <c r="H6347">
        <v>0</v>
      </c>
      <c r="I6347" t="s">
        <v>2779</v>
      </c>
      <c r="J6347" t="s">
        <v>955</v>
      </c>
      <c r="K6347" t="s">
        <v>956</v>
      </c>
      <c r="L6347">
        <v>1019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</row>
    <row r="6348" spans="1:21" x14ac:dyDescent="0.25">
      <c r="A6348" t="s">
        <v>447</v>
      </c>
      <c r="B6348" t="s">
        <v>959</v>
      </c>
      <c r="C6348" t="s">
        <v>1776</v>
      </c>
      <c r="D6348">
        <v>1</v>
      </c>
      <c r="E6348" t="s">
        <v>953</v>
      </c>
      <c r="F6348">
        <v>3093</v>
      </c>
      <c r="G6348">
        <v>9999</v>
      </c>
      <c r="H6348">
        <v>0</v>
      </c>
      <c r="I6348" t="s">
        <v>2779</v>
      </c>
      <c r="J6348" t="s">
        <v>960</v>
      </c>
      <c r="K6348" t="s">
        <v>956</v>
      </c>
      <c r="L6348">
        <v>1019</v>
      </c>
      <c r="N6348">
        <v>0</v>
      </c>
      <c r="O6348">
        <v>0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</v>
      </c>
    </row>
    <row r="6349" spans="1:21" x14ac:dyDescent="0.25">
      <c r="A6349" t="s">
        <v>446</v>
      </c>
      <c r="B6349" t="s">
        <v>952</v>
      </c>
      <c r="C6349" t="s">
        <v>3629</v>
      </c>
      <c r="D6349">
        <v>30</v>
      </c>
      <c r="E6349" t="s">
        <v>953</v>
      </c>
      <c r="F6349">
        <v>3001</v>
      </c>
      <c r="G6349">
        <v>1003</v>
      </c>
      <c r="H6349">
        <v>0</v>
      </c>
      <c r="I6349" t="s">
        <v>2780</v>
      </c>
      <c r="J6349" t="s">
        <v>955</v>
      </c>
      <c r="K6349" t="s">
        <v>956</v>
      </c>
      <c r="L6349">
        <v>1019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0</v>
      </c>
      <c r="U6349">
        <v>0</v>
      </c>
    </row>
    <row r="6350" spans="1:21" x14ac:dyDescent="0.25">
      <c r="A6350" t="s">
        <v>446</v>
      </c>
      <c r="B6350" t="s">
        <v>952</v>
      </c>
      <c r="C6350" t="s">
        <v>3745</v>
      </c>
      <c r="D6350">
        <v>30</v>
      </c>
      <c r="E6350" t="s">
        <v>953</v>
      </c>
      <c r="F6350">
        <v>3001</v>
      </c>
      <c r="G6350">
        <v>1003</v>
      </c>
      <c r="H6350">
        <v>0</v>
      </c>
      <c r="I6350" t="s">
        <v>2780</v>
      </c>
      <c r="J6350" t="s">
        <v>955</v>
      </c>
      <c r="K6350" t="s">
        <v>956</v>
      </c>
      <c r="L6350">
        <v>1019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</v>
      </c>
    </row>
    <row r="6351" spans="1:21" x14ac:dyDescent="0.25">
      <c r="A6351" t="s">
        <v>446</v>
      </c>
      <c r="B6351" t="s">
        <v>952</v>
      </c>
      <c r="C6351" t="s">
        <v>4049</v>
      </c>
      <c r="D6351">
        <v>30</v>
      </c>
      <c r="E6351" t="s">
        <v>953</v>
      </c>
      <c r="F6351">
        <v>3001</v>
      </c>
      <c r="G6351">
        <v>1003</v>
      </c>
      <c r="H6351">
        <v>0</v>
      </c>
      <c r="I6351" t="s">
        <v>2780</v>
      </c>
      <c r="J6351" t="s">
        <v>955</v>
      </c>
      <c r="K6351" t="s">
        <v>956</v>
      </c>
      <c r="L6351">
        <v>1019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</v>
      </c>
    </row>
    <row r="6352" spans="1:21" x14ac:dyDescent="0.25">
      <c r="A6352" t="s">
        <v>446</v>
      </c>
      <c r="B6352" t="s">
        <v>952</v>
      </c>
      <c r="C6352" t="s">
        <v>6974</v>
      </c>
      <c r="D6352">
        <v>60</v>
      </c>
      <c r="E6352" t="s">
        <v>953</v>
      </c>
      <c r="F6352">
        <v>3001</v>
      </c>
      <c r="G6352">
        <v>1003</v>
      </c>
      <c r="H6352">
        <v>0</v>
      </c>
      <c r="I6352" t="s">
        <v>2780</v>
      </c>
      <c r="J6352" t="s">
        <v>955</v>
      </c>
      <c r="K6352" t="s">
        <v>956</v>
      </c>
      <c r="L6352">
        <v>1019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</row>
    <row r="6353" spans="1:21" x14ac:dyDescent="0.25">
      <c r="A6353" t="s">
        <v>446</v>
      </c>
      <c r="B6353" t="s">
        <v>952</v>
      </c>
      <c r="C6353" t="s">
        <v>6975</v>
      </c>
      <c r="D6353">
        <v>50</v>
      </c>
      <c r="E6353" t="s">
        <v>953</v>
      </c>
      <c r="F6353">
        <v>3001</v>
      </c>
      <c r="G6353">
        <v>1003</v>
      </c>
      <c r="H6353">
        <v>0</v>
      </c>
      <c r="I6353" t="s">
        <v>2780</v>
      </c>
      <c r="J6353" t="s">
        <v>955</v>
      </c>
      <c r="K6353" t="s">
        <v>956</v>
      </c>
      <c r="L6353">
        <v>1019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0</v>
      </c>
      <c r="T6353">
        <v>0</v>
      </c>
      <c r="U6353">
        <v>0</v>
      </c>
    </row>
    <row r="6354" spans="1:21" x14ac:dyDescent="0.25">
      <c r="A6354" t="s">
        <v>446</v>
      </c>
      <c r="B6354" t="s">
        <v>952</v>
      </c>
      <c r="C6354" t="s">
        <v>6976</v>
      </c>
      <c r="D6354">
        <v>30</v>
      </c>
      <c r="E6354" t="s">
        <v>953</v>
      </c>
      <c r="F6354">
        <v>3001</v>
      </c>
      <c r="G6354">
        <v>1003</v>
      </c>
      <c r="H6354">
        <v>0</v>
      </c>
      <c r="I6354" t="s">
        <v>2780</v>
      </c>
      <c r="J6354" t="s">
        <v>955</v>
      </c>
      <c r="K6354" t="s">
        <v>956</v>
      </c>
      <c r="L6354">
        <v>1019</v>
      </c>
      <c r="N6354">
        <v>0</v>
      </c>
      <c r="O6354">
        <v>0</v>
      </c>
      <c r="P6354">
        <v>0</v>
      </c>
      <c r="Q6354">
        <v>0</v>
      </c>
      <c r="R6354">
        <v>0</v>
      </c>
      <c r="S6354">
        <v>0</v>
      </c>
      <c r="T6354">
        <v>0</v>
      </c>
      <c r="U6354">
        <v>0</v>
      </c>
    </row>
    <row r="6355" spans="1:21" x14ac:dyDescent="0.25">
      <c r="A6355" t="s">
        <v>446</v>
      </c>
      <c r="B6355" t="s">
        <v>957</v>
      </c>
      <c r="C6355" t="s">
        <v>958</v>
      </c>
      <c r="D6355">
        <v>157</v>
      </c>
      <c r="E6355" t="s">
        <v>953</v>
      </c>
      <c r="F6355">
        <v>3001</v>
      </c>
      <c r="G6355">
        <v>3003</v>
      </c>
      <c r="H6355">
        <v>0</v>
      </c>
      <c r="I6355" t="s">
        <v>2780</v>
      </c>
      <c r="J6355" t="s">
        <v>955</v>
      </c>
      <c r="K6355" t="s">
        <v>956</v>
      </c>
      <c r="L6355">
        <v>1019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0</v>
      </c>
      <c r="U6355">
        <v>0</v>
      </c>
    </row>
    <row r="6356" spans="1:21" x14ac:dyDescent="0.25">
      <c r="A6356" t="s">
        <v>446</v>
      </c>
      <c r="B6356" t="s">
        <v>964</v>
      </c>
      <c r="C6356" t="s">
        <v>4793</v>
      </c>
      <c r="D6356">
        <v>30</v>
      </c>
      <c r="E6356" t="s">
        <v>953</v>
      </c>
      <c r="F6356">
        <v>3093</v>
      </c>
      <c r="G6356">
        <v>3000</v>
      </c>
      <c r="H6356">
        <v>0</v>
      </c>
      <c r="I6356" t="s">
        <v>2780</v>
      </c>
      <c r="J6356" t="s">
        <v>960</v>
      </c>
      <c r="K6356" t="s">
        <v>956</v>
      </c>
      <c r="L6356">
        <v>1019</v>
      </c>
      <c r="N6356">
        <v>0</v>
      </c>
      <c r="O6356">
        <v>0</v>
      </c>
      <c r="P6356">
        <v>0</v>
      </c>
      <c r="Q6356">
        <v>0</v>
      </c>
      <c r="R6356">
        <v>0</v>
      </c>
      <c r="S6356">
        <v>0</v>
      </c>
      <c r="T6356">
        <v>0</v>
      </c>
      <c r="U6356">
        <v>0</v>
      </c>
    </row>
    <row r="6357" spans="1:21" x14ac:dyDescent="0.25">
      <c r="A6357" t="s">
        <v>446</v>
      </c>
      <c r="B6357" t="s">
        <v>964</v>
      </c>
      <c r="C6357" t="s">
        <v>5964</v>
      </c>
      <c r="D6357">
        <v>30</v>
      </c>
      <c r="E6357" t="s">
        <v>953</v>
      </c>
      <c r="F6357">
        <v>3093</v>
      </c>
      <c r="G6357">
        <v>3000</v>
      </c>
      <c r="H6357">
        <v>0</v>
      </c>
      <c r="I6357" t="s">
        <v>2780</v>
      </c>
      <c r="J6357" t="s">
        <v>960</v>
      </c>
      <c r="K6357" t="s">
        <v>956</v>
      </c>
      <c r="L6357">
        <v>1019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</row>
    <row r="6358" spans="1:21" x14ac:dyDescent="0.25">
      <c r="A6358" t="s">
        <v>446</v>
      </c>
      <c r="B6358" t="s">
        <v>964</v>
      </c>
      <c r="C6358" t="s">
        <v>6977</v>
      </c>
      <c r="D6358">
        <v>30</v>
      </c>
      <c r="E6358" t="s">
        <v>953</v>
      </c>
      <c r="F6358">
        <v>3093</v>
      </c>
      <c r="G6358">
        <v>3000</v>
      </c>
      <c r="H6358">
        <v>0</v>
      </c>
      <c r="I6358" t="s">
        <v>2780</v>
      </c>
      <c r="J6358" t="s">
        <v>960</v>
      </c>
      <c r="K6358" t="s">
        <v>956</v>
      </c>
      <c r="L6358">
        <v>1019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</row>
    <row r="6359" spans="1:21" x14ac:dyDescent="0.25">
      <c r="A6359" t="s">
        <v>446</v>
      </c>
      <c r="B6359" t="s">
        <v>962</v>
      </c>
      <c r="C6359" t="s">
        <v>4794</v>
      </c>
      <c r="D6359">
        <v>30</v>
      </c>
      <c r="E6359" t="s">
        <v>953</v>
      </c>
      <c r="F6359">
        <v>3093</v>
      </c>
      <c r="G6359">
        <v>3093</v>
      </c>
      <c r="H6359">
        <v>0</v>
      </c>
      <c r="I6359" t="s">
        <v>2780</v>
      </c>
      <c r="J6359" t="s">
        <v>960</v>
      </c>
      <c r="K6359" t="s">
        <v>956</v>
      </c>
      <c r="L6359">
        <v>1019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0</v>
      </c>
      <c r="T6359">
        <v>0</v>
      </c>
      <c r="U6359">
        <v>0</v>
      </c>
    </row>
    <row r="6360" spans="1:21" x14ac:dyDescent="0.25">
      <c r="A6360" t="s">
        <v>446</v>
      </c>
      <c r="B6360" t="s">
        <v>962</v>
      </c>
      <c r="C6360" t="s">
        <v>4795</v>
      </c>
      <c r="D6360">
        <v>30</v>
      </c>
      <c r="E6360" t="s">
        <v>953</v>
      </c>
      <c r="F6360">
        <v>3093</v>
      </c>
      <c r="G6360">
        <v>3093</v>
      </c>
      <c r="H6360">
        <v>0</v>
      </c>
      <c r="I6360" t="s">
        <v>2780</v>
      </c>
      <c r="J6360" t="s">
        <v>960</v>
      </c>
      <c r="K6360" t="s">
        <v>956</v>
      </c>
      <c r="L6360">
        <v>1019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</row>
    <row r="6361" spans="1:21" x14ac:dyDescent="0.25">
      <c r="A6361" t="s">
        <v>446</v>
      </c>
      <c r="B6361" t="s">
        <v>962</v>
      </c>
      <c r="C6361" t="s">
        <v>6978</v>
      </c>
      <c r="D6361">
        <v>30</v>
      </c>
      <c r="E6361" t="s">
        <v>953</v>
      </c>
      <c r="F6361">
        <v>3093</v>
      </c>
      <c r="G6361">
        <v>3093</v>
      </c>
      <c r="H6361">
        <v>0</v>
      </c>
      <c r="I6361" t="s">
        <v>2780</v>
      </c>
      <c r="J6361" t="s">
        <v>960</v>
      </c>
      <c r="K6361" t="s">
        <v>956</v>
      </c>
      <c r="L6361">
        <v>1019</v>
      </c>
      <c r="N6361">
        <v>0</v>
      </c>
      <c r="O6361">
        <v>0</v>
      </c>
      <c r="P6361">
        <v>0</v>
      </c>
      <c r="Q6361">
        <v>0</v>
      </c>
      <c r="R6361">
        <v>0</v>
      </c>
      <c r="S6361">
        <v>0</v>
      </c>
      <c r="T6361">
        <v>0</v>
      </c>
      <c r="U6361">
        <v>0</v>
      </c>
    </row>
    <row r="6362" spans="1:21" x14ac:dyDescent="0.25">
      <c r="A6362" t="s">
        <v>446</v>
      </c>
      <c r="B6362" t="s">
        <v>962</v>
      </c>
      <c r="C6362" t="s">
        <v>6698</v>
      </c>
      <c r="D6362">
        <v>30</v>
      </c>
      <c r="E6362" t="s">
        <v>953</v>
      </c>
      <c r="F6362">
        <v>3093</v>
      </c>
      <c r="G6362">
        <v>3093</v>
      </c>
      <c r="H6362">
        <v>0</v>
      </c>
      <c r="I6362" t="s">
        <v>2780</v>
      </c>
      <c r="J6362" t="s">
        <v>960</v>
      </c>
      <c r="K6362" t="s">
        <v>956</v>
      </c>
      <c r="L6362">
        <v>1019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0</v>
      </c>
      <c r="T6362">
        <v>0</v>
      </c>
      <c r="U6362">
        <v>0</v>
      </c>
    </row>
    <row r="6363" spans="1:21" x14ac:dyDescent="0.25">
      <c r="A6363" t="s">
        <v>445</v>
      </c>
      <c r="B6363" t="s">
        <v>952</v>
      </c>
      <c r="C6363" t="s">
        <v>4093</v>
      </c>
      <c r="D6363">
        <v>80</v>
      </c>
      <c r="E6363" t="s">
        <v>953</v>
      </c>
      <c r="F6363">
        <v>3001</v>
      </c>
      <c r="G6363">
        <v>1003</v>
      </c>
      <c r="H6363">
        <v>0</v>
      </c>
      <c r="I6363" t="s">
        <v>4796</v>
      </c>
      <c r="J6363" t="s">
        <v>955</v>
      </c>
      <c r="K6363" t="s">
        <v>956</v>
      </c>
      <c r="L6363">
        <v>1019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</row>
    <row r="6364" spans="1:21" x14ac:dyDescent="0.25">
      <c r="A6364" t="s">
        <v>445</v>
      </c>
      <c r="B6364" t="s">
        <v>952</v>
      </c>
      <c r="C6364" t="s">
        <v>4799</v>
      </c>
      <c r="D6364">
        <v>35</v>
      </c>
      <c r="E6364" t="s">
        <v>953</v>
      </c>
      <c r="F6364">
        <v>3001</v>
      </c>
      <c r="G6364">
        <v>1003</v>
      </c>
      <c r="H6364">
        <v>0</v>
      </c>
      <c r="I6364" t="s">
        <v>4796</v>
      </c>
      <c r="J6364" t="s">
        <v>955</v>
      </c>
      <c r="K6364" t="s">
        <v>956</v>
      </c>
      <c r="L6364">
        <v>1019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</row>
    <row r="6365" spans="1:21" x14ac:dyDescent="0.25">
      <c r="A6365" t="s">
        <v>445</v>
      </c>
      <c r="B6365" t="s">
        <v>952</v>
      </c>
      <c r="C6365" t="s">
        <v>4612</v>
      </c>
      <c r="D6365">
        <v>100</v>
      </c>
      <c r="E6365" t="s">
        <v>953</v>
      </c>
      <c r="F6365">
        <v>3001</v>
      </c>
      <c r="G6365">
        <v>1003</v>
      </c>
      <c r="H6365">
        <v>0</v>
      </c>
      <c r="I6365" t="s">
        <v>4796</v>
      </c>
      <c r="J6365" t="s">
        <v>955</v>
      </c>
      <c r="K6365" t="s">
        <v>956</v>
      </c>
      <c r="L6365">
        <v>1019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</row>
    <row r="6366" spans="1:21" x14ac:dyDescent="0.25">
      <c r="A6366" t="s">
        <v>445</v>
      </c>
      <c r="B6366" t="s">
        <v>952</v>
      </c>
      <c r="C6366" t="s">
        <v>5002</v>
      </c>
      <c r="D6366">
        <v>100</v>
      </c>
      <c r="E6366" t="s">
        <v>953</v>
      </c>
      <c r="F6366">
        <v>3001</v>
      </c>
      <c r="G6366">
        <v>1003</v>
      </c>
      <c r="H6366">
        <v>0</v>
      </c>
      <c r="I6366" t="s">
        <v>4796</v>
      </c>
      <c r="J6366" t="s">
        <v>955</v>
      </c>
      <c r="K6366" t="s">
        <v>956</v>
      </c>
      <c r="L6366">
        <v>1019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</row>
    <row r="6367" spans="1:21" x14ac:dyDescent="0.25">
      <c r="A6367" t="s">
        <v>445</v>
      </c>
      <c r="B6367" t="s">
        <v>957</v>
      </c>
      <c r="C6367" t="s">
        <v>958</v>
      </c>
      <c r="D6367">
        <v>105</v>
      </c>
      <c r="E6367" t="s">
        <v>953</v>
      </c>
      <c r="F6367">
        <v>3001</v>
      </c>
      <c r="G6367">
        <v>3003</v>
      </c>
      <c r="H6367">
        <v>0</v>
      </c>
      <c r="I6367" t="s">
        <v>4796</v>
      </c>
      <c r="J6367" t="s">
        <v>955</v>
      </c>
      <c r="K6367" t="s">
        <v>956</v>
      </c>
      <c r="L6367">
        <v>1019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</row>
    <row r="6368" spans="1:21" x14ac:dyDescent="0.25">
      <c r="A6368" t="s">
        <v>445</v>
      </c>
      <c r="B6368" t="s">
        <v>1240</v>
      </c>
      <c r="C6368" t="s">
        <v>2423</v>
      </c>
      <c r="D6368">
        <v>4</v>
      </c>
      <c r="E6368" t="s">
        <v>953</v>
      </c>
      <c r="F6368">
        <v>3001</v>
      </c>
      <c r="G6368" t="s">
        <v>1041</v>
      </c>
      <c r="H6368">
        <v>0</v>
      </c>
      <c r="I6368" t="s">
        <v>4796</v>
      </c>
      <c r="J6368" t="s">
        <v>955</v>
      </c>
      <c r="K6368" t="s">
        <v>956</v>
      </c>
      <c r="L6368">
        <v>1019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</row>
    <row r="6369" spans="1:21" x14ac:dyDescent="0.25">
      <c r="A6369" t="s">
        <v>445</v>
      </c>
      <c r="B6369" t="s">
        <v>962</v>
      </c>
      <c r="C6369" t="s">
        <v>4797</v>
      </c>
      <c r="D6369">
        <v>55</v>
      </c>
      <c r="E6369" t="s">
        <v>953</v>
      </c>
      <c r="F6369">
        <v>3093</v>
      </c>
      <c r="G6369">
        <v>3093</v>
      </c>
      <c r="H6369">
        <v>0</v>
      </c>
      <c r="I6369" t="s">
        <v>4796</v>
      </c>
      <c r="J6369" t="s">
        <v>960</v>
      </c>
      <c r="K6369" t="s">
        <v>956</v>
      </c>
      <c r="L6369">
        <v>1019</v>
      </c>
      <c r="N6369">
        <v>0</v>
      </c>
      <c r="O6369">
        <v>0</v>
      </c>
      <c r="P6369">
        <v>0</v>
      </c>
      <c r="Q6369">
        <v>0</v>
      </c>
      <c r="R6369">
        <v>0</v>
      </c>
      <c r="S6369">
        <v>0</v>
      </c>
      <c r="T6369">
        <v>0</v>
      </c>
      <c r="U6369">
        <v>0</v>
      </c>
    </row>
    <row r="6370" spans="1:21" x14ac:dyDescent="0.25">
      <c r="A6370" t="s">
        <v>445</v>
      </c>
      <c r="B6370" t="s">
        <v>962</v>
      </c>
      <c r="C6370" t="s">
        <v>4800</v>
      </c>
      <c r="D6370">
        <v>70</v>
      </c>
      <c r="E6370" t="s">
        <v>953</v>
      </c>
      <c r="F6370">
        <v>3093</v>
      </c>
      <c r="G6370">
        <v>3093</v>
      </c>
      <c r="H6370">
        <v>0</v>
      </c>
      <c r="I6370" t="s">
        <v>4796</v>
      </c>
      <c r="J6370" t="s">
        <v>960</v>
      </c>
      <c r="K6370" t="s">
        <v>956</v>
      </c>
      <c r="L6370">
        <v>1019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0</v>
      </c>
      <c r="T6370">
        <v>0</v>
      </c>
      <c r="U6370">
        <v>0</v>
      </c>
    </row>
    <row r="6371" spans="1:21" x14ac:dyDescent="0.25">
      <c r="A6371" t="s">
        <v>445</v>
      </c>
      <c r="B6371" t="s">
        <v>962</v>
      </c>
      <c r="C6371" t="s">
        <v>4801</v>
      </c>
      <c r="D6371">
        <v>99</v>
      </c>
      <c r="E6371" t="s">
        <v>953</v>
      </c>
      <c r="F6371">
        <v>3093</v>
      </c>
      <c r="G6371">
        <v>3093</v>
      </c>
      <c r="H6371">
        <v>0</v>
      </c>
      <c r="I6371" t="s">
        <v>4796</v>
      </c>
      <c r="J6371" t="s">
        <v>960</v>
      </c>
      <c r="K6371" t="s">
        <v>956</v>
      </c>
      <c r="L6371">
        <v>1019</v>
      </c>
      <c r="N6371">
        <v>0</v>
      </c>
      <c r="O6371">
        <v>0</v>
      </c>
      <c r="P6371">
        <v>0</v>
      </c>
      <c r="Q6371">
        <v>0</v>
      </c>
      <c r="R6371">
        <v>0</v>
      </c>
      <c r="S6371">
        <v>0</v>
      </c>
      <c r="T6371">
        <v>0</v>
      </c>
      <c r="U6371">
        <v>0</v>
      </c>
    </row>
    <row r="6372" spans="1:21" x14ac:dyDescent="0.25">
      <c r="A6372" t="s">
        <v>445</v>
      </c>
      <c r="B6372" t="s">
        <v>962</v>
      </c>
      <c r="C6372" t="s">
        <v>3373</v>
      </c>
      <c r="D6372">
        <v>59</v>
      </c>
      <c r="E6372" t="s">
        <v>953</v>
      </c>
      <c r="F6372">
        <v>3093</v>
      </c>
      <c r="G6372">
        <v>3093</v>
      </c>
      <c r="H6372">
        <v>0</v>
      </c>
      <c r="I6372" t="s">
        <v>4796</v>
      </c>
      <c r="J6372" t="s">
        <v>960</v>
      </c>
      <c r="K6372" t="s">
        <v>956</v>
      </c>
      <c r="L6372">
        <v>1019</v>
      </c>
      <c r="N6372">
        <v>0</v>
      </c>
      <c r="O6372">
        <v>0</v>
      </c>
      <c r="P6372">
        <v>0</v>
      </c>
      <c r="Q6372">
        <v>0</v>
      </c>
      <c r="R6372">
        <v>0</v>
      </c>
      <c r="S6372">
        <v>0</v>
      </c>
      <c r="T6372">
        <v>0</v>
      </c>
      <c r="U6372">
        <v>0</v>
      </c>
    </row>
    <row r="6373" spans="1:21" x14ac:dyDescent="0.25">
      <c r="A6373" t="s">
        <v>445</v>
      </c>
      <c r="B6373" t="s">
        <v>962</v>
      </c>
      <c r="C6373" t="s">
        <v>4980</v>
      </c>
      <c r="D6373">
        <v>100</v>
      </c>
      <c r="E6373" t="s">
        <v>953</v>
      </c>
      <c r="F6373">
        <v>3093</v>
      </c>
      <c r="G6373">
        <v>3093</v>
      </c>
      <c r="H6373">
        <v>0</v>
      </c>
      <c r="I6373" t="s">
        <v>4796</v>
      </c>
      <c r="J6373" t="s">
        <v>960</v>
      </c>
      <c r="K6373" t="s">
        <v>956</v>
      </c>
      <c r="L6373">
        <v>1019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0</v>
      </c>
      <c r="T6373">
        <v>0</v>
      </c>
      <c r="U6373">
        <v>0</v>
      </c>
    </row>
    <row r="6374" spans="1:21" x14ac:dyDescent="0.25">
      <c r="A6374" t="s">
        <v>445</v>
      </c>
      <c r="B6374" t="s">
        <v>962</v>
      </c>
      <c r="C6374" t="s">
        <v>4930</v>
      </c>
      <c r="D6374">
        <v>100</v>
      </c>
      <c r="E6374" t="s">
        <v>953</v>
      </c>
      <c r="F6374">
        <v>3093</v>
      </c>
      <c r="G6374">
        <v>3093</v>
      </c>
      <c r="H6374">
        <v>0</v>
      </c>
      <c r="I6374" t="s">
        <v>4796</v>
      </c>
      <c r="J6374" t="s">
        <v>960</v>
      </c>
      <c r="K6374" t="s">
        <v>956</v>
      </c>
      <c r="L6374">
        <v>1019</v>
      </c>
      <c r="N6374">
        <v>0</v>
      </c>
      <c r="O6374">
        <v>0</v>
      </c>
      <c r="P6374">
        <v>0</v>
      </c>
      <c r="Q6374">
        <v>0</v>
      </c>
      <c r="R6374">
        <v>0</v>
      </c>
      <c r="S6374">
        <v>0</v>
      </c>
      <c r="T6374">
        <v>0</v>
      </c>
      <c r="U6374">
        <v>0</v>
      </c>
    </row>
    <row r="6375" spans="1:21" x14ac:dyDescent="0.25">
      <c r="A6375" t="s">
        <v>445</v>
      </c>
      <c r="B6375" t="s">
        <v>962</v>
      </c>
      <c r="C6375" t="s">
        <v>4970</v>
      </c>
      <c r="D6375">
        <v>70</v>
      </c>
      <c r="E6375" t="s">
        <v>953</v>
      </c>
      <c r="F6375">
        <v>3093</v>
      </c>
      <c r="G6375">
        <v>3093</v>
      </c>
      <c r="H6375">
        <v>0</v>
      </c>
      <c r="I6375" t="s">
        <v>4796</v>
      </c>
      <c r="J6375" t="s">
        <v>960</v>
      </c>
      <c r="K6375" t="s">
        <v>956</v>
      </c>
      <c r="L6375">
        <v>1019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0</v>
      </c>
      <c r="T6375">
        <v>0</v>
      </c>
      <c r="U6375">
        <v>0</v>
      </c>
    </row>
    <row r="6376" spans="1:21" x14ac:dyDescent="0.25">
      <c r="A6376" t="s">
        <v>445</v>
      </c>
      <c r="B6376" t="s">
        <v>962</v>
      </c>
      <c r="C6376" t="s">
        <v>4982</v>
      </c>
      <c r="D6376">
        <v>100</v>
      </c>
      <c r="E6376" t="s">
        <v>953</v>
      </c>
      <c r="F6376">
        <v>3093</v>
      </c>
      <c r="G6376">
        <v>3093</v>
      </c>
      <c r="H6376">
        <v>0</v>
      </c>
      <c r="I6376" t="s">
        <v>4796</v>
      </c>
      <c r="J6376" t="s">
        <v>960</v>
      </c>
      <c r="K6376" t="s">
        <v>956</v>
      </c>
      <c r="L6376">
        <v>1019</v>
      </c>
      <c r="N6376">
        <v>0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</row>
    <row r="6377" spans="1:21" x14ac:dyDescent="0.25">
      <c r="A6377" t="s">
        <v>445</v>
      </c>
      <c r="B6377" t="s">
        <v>962</v>
      </c>
      <c r="C6377" t="s">
        <v>4932</v>
      </c>
      <c r="D6377">
        <v>100</v>
      </c>
      <c r="E6377" t="s">
        <v>953</v>
      </c>
      <c r="F6377">
        <v>3093</v>
      </c>
      <c r="G6377">
        <v>3093</v>
      </c>
      <c r="H6377">
        <v>0</v>
      </c>
      <c r="I6377" t="s">
        <v>4796</v>
      </c>
      <c r="J6377" t="s">
        <v>960</v>
      </c>
      <c r="K6377" t="s">
        <v>956</v>
      </c>
      <c r="L6377">
        <v>1019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</v>
      </c>
    </row>
    <row r="6378" spans="1:21" x14ac:dyDescent="0.25">
      <c r="A6378" t="s">
        <v>445</v>
      </c>
      <c r="B6378" t="s">
        <v>962</v>
      </c>
      <c r="C6378" t="s">
        <v>6979</v>
      </c>
      <c r="D6378">
        <v>79</v>
      </c>
      <c r="E6378" t="s">
        <v>953</v>
      </c>
      <c r="F6378">
        <v>3093</v>
      </c>
      <c r="G6378">
        <v>3093</v>
      </c>
      <c r="H6378">
        <v>0</v>
      </c>
      <c r="I6378" t="s">
        <v>4796</v>
      </c>
      <c r="J6378" t="s">
        <v>960</v>
      </c>
      <c r="K6378" t="s">
        <v>956</v>
      </c>
      <c r="L6378">
        <v>1019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  <c r="T6378">
        <v>0</v>
      </c>
      <c r="U6378">
        <v>0</v>
      </c>
    </row>
    <row r="6379" spans="1:21" x14ac:dyDescent="0.25">
      <c r="A6379" t="s">
        <v>445</v>
      </c>
      <c r="B6379" t="s">
        <v>959</v>
      </c>
      <c r="C6379" t="s">
        <v>1776</v>
      </c>
      <c r="D6379">
        <v>1</v>
      </c>
      <c r="E6379" t="s">
        <v>953</v>
      </c>
      <c r="F6379">
        <v>3093</v>
      </c>
      <c r="G6379">
        <v>9999</v>
      </c>
      <c r="H6379">
        <v>0</v>
      </c>
      <c r="I6379" t="s">
        <v>4796</v>
      </c>
      <c r="J6379" t="s">
        <v>960</v>
      </c>
      <c r="K6379" t="s">
        <v>956</v>
      </c>
      <c r="L6379">
        <v>1019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0</v>
      </c>
      <c r="U6379">
        <v>0</v>
      </c>
    </row>
    <row r="6380" spans="1:21" x14ac:dyDescent="0.25">
      <c r="A6380" t="s">
        <v>444</v>
      </c>
      <c r="D6380">
        <v>0</v>
      </c>
      <c r="E6380" t="s">
        <v>953</v>
      </c>
      <c r="F6380">
        <v>3001</v>
      </c>
      <c r="H6380">
        <v>40</v>
      </c>
      <c r="I6380" t="s">
        <v>2768</v>
      </c>
      <c r="J6380" t="s">
        <v>955</v>
      </c>
      <c r="K6380" t="s">
        <v>956</v>
      </c>
      <c r="L6380">
        <v>1019</v>
      </c>
      <c r="N6380">
        <v>0</v>
      </c>
      <c r="O6380">
        <v>40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0</v>
      </c>
    </row>
    <row r="6381" spans="1:21" x14ac:dyDescent="0.25">
      <c r="A6381" t="s">
        <v>444</v>
      </c>
      <c r="B6381" t="s">
        <v>952</v>
      </c>
      <c r="C6381" t="s">
        <v>6980</v>
      </c>
      <c r="D6381">
        <v>20</v>
      </c>
      <c r="E6381" t="s">
        <v>953</v>
      </c>
      <c r="F6381">
        <v>3001</v>
      </c>
      <c r="G6381">
        <v>1003</v>
      </c>
      <c r="H6381">
        <v>0</v>
      </c>
      <c r="I6381" t="s">
        <v>2768</v>
      </c>
      <c r="J6381" t="s">
        <v>955</v>
      </c>
      <c r="K6381" t="s">
        <v>956</v>
      </c>
      <c r="L6381">
        <v>1019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0</v>
      </c>
    </row>
    <row r="6382" spans="1:21" x14ac:dyDescent="0.25">
      <c r="A6382" t="s">
        <v>444</v>
      </c>
      <c r="B6382" t="s">
        <v>952</v>
      </c>
      <c r="C6382" t="s">
        <v>6329</v>
      </c>
      <c r="D6382">
        <v>20</v>
      </c>
      <c r="E6382" t="s">
        <v>953</v>
      </c>
      <c r="F6382">
        <v>3001</v>
      </c>
      <c r="G6382">
        <v>1003</v>
      </c>
      <c r="H6382">
        <v>0</v>
      </c>
      <c r="I6382" t="s">
        <v>2768</v>
      </c>
      <c r="J6382" t="s">
        <v>955</v>
      </c>
      <c r="K6382" t="s">
        <v>956</v>
      </c>
      <c r="L6382">
        <v>1019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0</v>
      </c>
      <c r="U6382">
        <v>0</v>
      </c>
    </row>
    <row r="6383" spans="1:21" x14ac:dyDescent="0.25">
      <c r="A6383" t="s">
        <v>444</v>
      </c>
      <c r="B6383" t="s">
        <v>952</v>
      </c>
      <c r="C6383" t="s">
        <v>6330</v>
      </c>
      <c r="D6383">
        <v>20</v>
      </c>
      <c r="E6383" t="s">
        <v>953</v>
      </c>
      <c r="F6383">
        <v>3001</v>
      </c>
      <c r="G6383">
        <v>1003</v>
      </c>
      <c r="H6383">
        <v>0</v>
      </c>
      <c r="I6383" t="s">
        <v>2768</v>
      </c>
      <c r="J6383" t="s">
        <v>955</v>
      </c>
      <c r="K6383" t="s">
        <v>956</v>
      </c>
      <c r="L6383">
        <v>1019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</row>
    <row r="6384" spans="1:21" x14ac:dyDescent="0.25">
      <c r="A6384" t="s">
        <v>444</v>
      </c>
      <c r="B6384" t="s">
        <v>957</v>
      </c>
      <c r="C6384">
        <v>3150413</v>
      </c>
      <c r="D6384">
        <v>18</v>
      </c>
      <c r="E6384" t="s">
        <v>953</v>
      </c>
      <c r="F6384">
        <v>3001</v>
      </c>
      <c r="G6384">
        <v>3003</v>
      </c>
      <c r="H6384">
        <v>0</v>
      </c>
      <c r="I6384" t="s">
        <v>2768</v>
      </c>
      <c r="J6384" t="s">
        <v>955</v>
      </c>
      <c r="K6384" t="s">
        <v>956</v>
      </c>
      <c r="L6384">
        <v>1019</v>
      </c>
      <c r="N6384">
        <v>0</v>
      </c>
      <c r="O6384">
        <v>0</v>
      </c>
      <c r="P6384">
        <v>0</v>
      </c>
      <c r="Q6384">
        <v>0</v>
      </c>
      <c r="R6384">
        <v>0</v>
      </c>
      <c r="S6384">
        <v>0</v>
      </c>
      <c r="T6384">
        <v>0</v>
      </c>
      <c r="U6384">
        <v>0</v>
      </c>
    </row>
    <row r="6385" spans="1:21" x14ac:dyDescent="0.25">
      <c r="A6385" t="s">
        <v>444</v>
      </c>
      <c r="B6385" t="s">
        <v>957</v>
      </c>
      <c r="C6385">
        <v>3268790</v>
      </c>
      <c r="D6385">
        <v>1</v>
      </c>
      <c r="E6385" t="s">
        <v>953</v>
      </c>
      <c r="F6385">
        <v>3001</v>
      </c>
      <c r="G6385">
        <v>3003</v>
      </c>
      <c r="H6385">
        <v>0</v>
      </c>
      <c r="I6385" t="s">
        <v>2768</v>
      </c>
      <c r="J6385" t="s">
        <v>955</v>
      </c>
      <c r="K6385" t="s">
        <v>956</v>
      </c>
      <c r="L6385">
        <v>1019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0</v>
      </c>
      <c r="U6385">
        <v>0</v>
      </c>
    </row>
    <row r="6386" spans="1:21" x14ac:dyDescent="0.25">
      <c r="A6386" t="s">
        <v>444</v>
      </c>
      <c r="B6386" t="s">
        <v>957</v>
      </c>
      <c r="C6386">
        <v>3416765</v>
      </c>
      <c r="D6386">
        <v>1</v>
      </c>
      <c r="E6386" t="s">
        <v>953</v>
      </c>
      <c r="F6386">
        <v>3001</v>
      </c>
      <c r="G6386">
        <v>3003</v>
      </c>
      <c r="H6386">
        <v>0</v>
      </c>
      <c r="I6386" t="s">
        <v>2768</v>
      </c>
      <c r="J6386" t="s">
        <v>955</v>
      </c>
      <c r="K6386" t="s">
        <v>956</v>
      </c>
      <c r="L6386">
        <v>1019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</row>
    <row r="6387" spans="1:21" x14ac:dyDescent="0.25">
      <c r="A6387" t="s">
        <v>444</v>
      </c>
      <c r="B6387" t="s">
        <v>957</v>
      </c>
      <c r="C6387" t="s">
        <v>958</v>
      </c>
      <c r="D6387">
        <v>38</v>
      </c>
      <c r="E6387" t="s">
        <v>953</v>
      </c>
      <c r="F6387">
        <v>3001</v>
      </c>
      <c r="G6387">
        <v>3003</v>
      </c>
      <c r="H6387">
        <v>0</v>
      </c>
      <c r="I6387" t="s">
        <v>2768</v>
      </c>
      <c r="J6387" t="s">
        <v>955</v>
      </c>
      <c r="K6387" t="s">
        <v>956</v>
      </c>
      <c r="L6387">
        <v>1019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</row>
    <row r="6388" spans="1:21" x14ac:dyDescent="0.25">
      <c r="A6388" t="s">
        <v>444</v>
      </c>
      <c r="B6388" t="s">
        <v>1240</v>
      </c>
      <c r="C6388" t="s">
        <v>2423</v>
      </c>
      <c r="D6388">
        <v>4</v>
      </c>
      <c r="E6388" t="s">
        <v>953</v>
      </c>
      <c r="F6388">
        <v>3001</v>
      </c>
      <c r="G6388" t="s">
        <v>1041</v>
      </c>
      <c r="H6388">
        <v>0</v>
      </c>
      <c r="I6388" t="s">
        <v>2768</v>
      </c>
      <c r="J6388" t="s">
        <v>955</v>
      </c>
      <c r="K6388" t="s">
        <v>956</v>
      </c>
      <c r="L6388">
        <v>1019</v>
      </c>
      <c r="N6388">
        <v>0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</row>
    <row r="6389" spans="1:21" x14ac:dyDescent="0.25">
      <c r="A6389" t="s">
        <v>444</v>
      </c>
      <c r="B6389" t="s">
        <v>964</v>
      </c>
      <c r="C6389" t="s">
        <v>6575</v>
      </c>
      <c r="D6389">
        <v>40</v>
      </c>
      <c r="E6389" t="s">
        <v>953</v>
      </c>
      <c r="F6389">
        <v>3093</v>
      </c>
      <c r="G6389">
        <v>3000</v>
      </c>
      <c r="H6389">
        <v>0</v>
      </c>
      <c r="I6389" t="s">
        <v>2768</v>
      </c>
      <c r="J6389" t="s">
        <v>960</v>
      </c>
      <c r="K6389" t="s">
        <v>956</v>
      </c>
      <c r="L6389">
        <v>1019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</row>
    <row r="6390" spans="1:21" x14ac:dyDescent="0.25">
      <c r="A6390" t="s">
        <v>444</v>
      </c>
      <c r="B6390" t="s">
        <v>964</v>
      </c>
      <c r="C6390" t="s">
        <v>5921</v>
      </c>
      <c r="D6390">
        <v>40</v>
      </c>
      <c r="E6390" t="s">
        <v>953</v>
      </c>
      <c r="F6390">
        <v>3093</v>
      </c>
      <c r="G6390">
        <v>3000</v>
      </c>
      <c r="H6390">
        <v>0</v>
      </c>
      <c r="I6390" t="s">
        <v>2768</v>
      </c>
      <c r="J6390" t="s">
        <v>960</v>
      </c>
      <c r="K6390" t="s">
        <v>956</v>
      </c>
      <c r="L6390">
        <v>1019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</row>
    <row r="6391" spans="1:21" x14ac:dyDescent="0.25">
      <c r="A6391" t="s">
        <v>444</v>
      </c>
      <c r="B6391" t="s">
        <v>964</v>
      </c>
      <c r="C6391" t="s">
        <v>5924</v>
      </c>
      <c r="D6391">
        <v>40</v>
      </c>
      <c r="E6391" t="s">
        <v>953</v>
      </c>
      <c r="F6391">
        <v>3093</v>
      </c>
      <c r="G6391">
        <v>3000</v>
      </c>
      <c r="H6391">
        <v>0</v>
      </c>
      <c r="I6391" t="s">
        <v>2768</v>
      </c>
      <c r="J6391" t="s">
        <v>960</v>
      </c>
      <c r="K6391" t="s">
        <v>956</v>
      </c>
      <c r="L6391">
        <v>1019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</row>
    <row r="6392" spans="1:21" x14ac:dyDescent="0.25">
      <c r="A6392" t="s">
        <v>444</v>
      </c>
      <c r="B6392" t="s">
        <v>964</v>
      </c>
      <c r="C6392" t="s">
        <v>6048</v>
      </c>
      <c r="D6392">
        <v>19</v>
      </c>
      <c r="E6392" t="s">
        <v>953</v>
      </c>
      <c r="F6392">
        <v>3093</v>
      </c>
      <c r="G6392">
        <v>3000</v>
      </c>
      <c r="H6392">
        <v>0</v>
      </c>
      <c r="I6392" t="s">
        <v>2768</v>
      </c>
      <c r="J6392" t="s">
        <v>960</v>
      </c>
      <c r="K6392" t="s">
        <v>956</v>
      </c>
      <c r="L6392">
        <v>1019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</v>
      </c>
    </row>
    <row r="6393" spans="1:21" x14ac:dyDescent="0.25">
      <c r="A6393" t="s">
        <v>444</v>
      </c>
      <c r="B6393" t="s">
        <v>959</v>
      </c>
      <c r="C6393" t="s">
        <v>1776</v>
      </c>
      <c r="D6393">
        <v>2</v>
      </c>
      <c r="E6393" t="s">
        <v>953</v>
      </c>
      <c r="F6393">
        <v>3093</v>
      </c>
      <c r="G6393">
        <v>9999</v>
      </c>
      <c r="H6393">
        <v>0</v>
      </c>
      <c r="I6393" t="s">
        <v>2768</v>
      </c>
      <c r="J6393" t="s">
        <v>960</v>
      </c>
      <c r="K6393" t="s">
        <v>956</v>
      </c>
      <c r="L6393">
        <v>1019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</row>
    <row r="6394" spans="1:21" x14ac:dyDescent="0.25">
      <c r="A6394" t="s">
        <v>443</v>
      </c>
      <c r="B6394" t="s">
        <v>952</v>
      </c>
      <c r="C6394" t="s">
        <v>3604</v>
      </c>
      <c r="D6394">
        <v>45</v>
      </c>
      <c r="E6394" t="s">
        <v>953</v>
      </c>
      <c r="F6394">
        <v>3001</v>
      </c>
      <c r="G6394">
        <v>1003</v>
      </c>
      <c r="H6394">
        <v>0</v>
      </c>
      <c r="I6394" t="s">
        <v>4803</v>
      </c>
      <c r="J6394" t="s">
        <v>955</v>
      </c>
      <c r="K6394" t="s">
        <v>956</v>
      </c>
      <c r="L6394">
        <v>1019</v>
      </c>
      <c r="N6394">
        <v>0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  <c r="U6394">
        <v>0</v>
      </c>
    </row>
    <row r="6395" spans="1:21" x14ac:dyDescent="0.25">
      <c r="A6395" t="s">
        <v>443</v>
      </c>
      <c r="B6395" t="s">
        <v>952</v>
      </c>
      <c r="C6395" t="s">
        <v>3619</v>
      </c>
      <c r="D6395">
        <v>45</v>
      </c>
      <c r="E6395" t="s">
        <v>953</v>
      </c>
      <c r="F6395">
        <v>3001</v>
      </c>
      <c r="G6395">
        <v>1003</v>
      </c>
      <c r="H6395">
        <v>0</v>
      </c>
      <c r="I6395" t="s">
        <v>4803</v>
      </c>
      <c r="J6395" t="s">
        <v>955</v>
      </c>
      <c r="K6395" t="s">
        <v>956</v>
      </c>
      <c r="L6395">
        <v>1019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0</v>
      </c>
      <c r="U6395">
        <v>0</v>
      </c>
    </row>
    <row r="6396" spans="1:21" x14ac:dyDescent="0.25">
      <c r="A6396" t="s">
        <v>443</v>
      </c>
      <c r="B6396" t="s">
        <v>952</v>
      </c>
      <c r="C6396" t="s">
        <v>3544</v>
      </c>
      <c r="D6396">
        <v>45</v>
      </c>
      <c r="E6396" t="s">
        <v>953</v>
      </c>
      <c r="F6396">
        <v>3001</v>
      </c>
      <c r="G6396">
        <v>1003</v>
      </c>
      <c r="H6396">
        <v>0</v>
      </c>
      <c r="I6396" t="s">
        <v>4803</v>
      </c>
      <c r="J6396" t="s">
        <v>955</v>
      </c>
      <c r="K6396" t="s">
        <v>956</v>
      </c>
      <c r="L6396">
        <v>1019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</v>
      </c>
    </row>
    <row r="6397" spans="1:21" x14ac:dyDescent="0.25">
      <c r="A6397" t="s">
        <v>443</v>
      </c>
      <c r="B6397" t="s">
        <v>952</v>
      </c>
      <c r="C6397" t="s">
        <v>3545</v>
      </c>
      <c r="D6397">
        <v>45</v>
      </c>
      <c r="E6397" t="s">
        <v>953</v>
      </c>
      <c r="F6397">
        <v>3001</v>
      </c>
      <c r="G6397">
        <v>1003</v>
      </c>
      <c r="H6397">
        <v>0</v>
      </c>
      <c r="I6397" t="s">
        <v>4803</v>
      </c>
      <c r="J6397" t="s">
        <v>955</v>
      </c>
      <c r="K6397" t="s">
        <v>956</v>
      </c>
      <c r="L6397">
        <v>1019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0</v>
      </c>
      <c r="U6397">
        <v>0</v>
      </c>
    </row>
    <row r="6398" spans="1:21" x14ac:dyDescent="0.25">
      <c r="A6398" t="s">
        <v>443</v>
      </c>
      <c r="B6398" t="s">
        <v>952</v>
      </c>
      <c r="C6398" t="s">
        <v>3546</v>
      </c>
      <c r="D6398">
        <v>45</v>
      </c>
      <c r="E6398" t="s">
        <v>953</v>
      </c>
      <c r="F6398">
        <v>3001</v>
      </c>
      <c r="G6398">
        <v>1003</v>
      </c>
      <c r="H6398">
        <v>0</v>
      </c>
      <c r="I6398" t="s">
        <v>4803</v>
      </c>
      <c r="J6398" t="s">
        <v>955</v>
      </c>
      <c r="K6398" t="s">
        <v>956</v>
      </c>
      <c r="L6398">
        <v>1019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</row>
    <row r="6399" spans="1:21" x14ac:dyDescent="0.25">
      <c r="A6399" t="s">
        <v>443</v>
      </c>
      <c r="B6399" t="s">
        <v>952</v>
      </c>
      <c r="C6399" t="s">
        <v>3547</v>
      </c>
      <c r="D6399">
        <v>45</v>
      </c>
      <c r="E6399" t="s">
        <v>953</v>
      </c>
      <c r="F6399">
        <v>3001</v>
      </c>
      <c r="G6399">
        <v>1003</v>
      </c>
      <c r="H6399">
        <v>0</v>
      </c>
      <c r="I6399" t="s">
        <v>4803</v>
      </c>
      <c r="J6399" t="s">
        <v>955</v>
      </c>
      <c r="K6399" t="s">
        <v>956</v>
      </c>
      <c r="L6399">
        <v>1019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</v>
      </c>
    </row>
    <row r="6400" spans="1:21" x14ac:dyDescent="0.25">
      <c r="A6400" t="s">
        <v>443</v>
      </c>
      <c r="B6400" t="s">
        <v>952</v>
      </c>
      <c r="C6400" t="s">
        <v>3597</v>
      </c>
      <c r="D6400">
        <v>45</v>
      </c>
      <c r="E6400" t="s">
        <v>953</v>
      </c>
      <c r="F6400">
        <v>3001</v>
      </c>
      <c r="G6400">
        <v>1003</v>
      </c>
      <c r="H6400">
        <v>0</v>
      </c>
      <c r="I6400" t="s">
        <v>4803</v>
      </c>
      <c r="J6400" t="s">
        <v>955</v>
      </c>
      <c r="K6400" t="s">
        <v>956</v>
      </c>
      <c r="L6400">
        <v>1019</v>
      </c>
      <c r="N6400">
        <v>0</v>
      </c>
      <c r="O6400">
        <v>0</v>
      </c>
      <c r="P6400">
        <v>0</v>
      </c>
      <c r="Q6400">
        <v>0</v>
      </c>
      <c r="R6400">
        <v>0</v>
      </c>
      <c r="S6400">
        <v>0</v>
      </c>
      <c r="T6400">
        <v>0</v>
      </c>
      <c r="U6400">
        <v>0</v>
      </c>
    </row>
    <row r="6401" spans="1:21" x14ac:dyDescent="0.25">
      <c r="A6401" t="s">
        <v>443</v>
      </c>
      <c r="B6401" t="s">
        <v>957</v>
      </c>
      <c r="C6401">
        <v>3150478</v>
      </c>
      <c r="D6401">
        <v>3</v>
      </c>
      <c r="E6401" t="s">
        <v>953</v>
      </c>
      <c r="F6401">
        <v>3001</v>
      </c>
      <c r="G6401">
        <v>3003</v>
      </c>
      <c r="H6401">
        <v>0</v>
      </c>
      <c r="I6401" t="s">
        <v>4803</v>
      </c>
      <c r="J6401" t="s">
        <v>955</v>
      </c>
      <c r="K6401" t="s">
        <v>956</v>
      </c>
      <c r="L6401">
        <v>1019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</row>
    <row r="6402" spans="1:21" x14ac:dyDescent="0.25">
      <c r="A6402" t="s">
        <v>443</v>
      </c>
      <c r="B6402" t="s">
        <v>957</v>
      </c>
      <c r="C6402">
        <v>3416834</v>
      </c>
      <c r="D6402">
        <v>1</v>
      </c>
      <c r="E6402" t="s">
        <v>953</v>
      </c>
      <c r="F6402">
        <v>3001</v>
      </c>
      <c r="G6402">
        <v>3003</v>
      </c>
      <c r="H6402">
        <v>0</v>
      </c>
      <c r="I6402" t="s">
        <v>4803</v>
      </c>
      <c r="J6402" t="s">
        <v>955</v>
      </c>
      <c r="K6402" t="s">
        <v>956</v>
      </c>
      <c r="L6402">
        <v>1019</v>
      </c>
      <c r="N6402">
        <v>0</v>
      </c>
      <c r="O6402">
        <v>0</v>
      </c>
      <c r="P6402">
        <v>0</v>
      </c>
      <c r="Q6402">
        <v>0</v>
      </c>
      <c r="R6402">
        <v>0</v>
      </c>
      <c r="S6402">
        <v>0</v>
      </c>
      <c r="T6402">
        <v>0</v>
      </c>
      <c r="U6402">
        <v>0</v>
      </c>
    </row>
    <row r="6403" spans="1:21" x14ac:dyDescent="0.25">
      <c r="A6403" t="s">
        <v>443</v>
      </c>
      <c r="B6403" t="s">
        <v>957</v>
      </c>
      <c r="C6403" t="s">
        <v>958</v>
      </c>
      <c r="D6403">
        <v>244</v>
      </c>
      <c r="E6403" t="s">
        <v>953</v>
      </c>
      <c r="F6403">
        <v>3001</v>
      </c>
      <c r="G6403">
        <v>3003</v>
      </c>
      <c r="H6403">
        <v>0</v>
      </c>
      <c r="I6403" t="s">
        <v>4803</v>
      </c>
      <c r="J6403" t="s">
        <v>955</v>
      </c>
      <c r="K6403" t="s">
        <v>956</v>
      </c>
      <c r="L6403">
        <v>1019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0</v>
      </c>
      <c r="T6403">
        <v>0</v>
      </c>
      <c r="U6403">
        <v>0</v>
      </c>
    </row>
    <row r="6404" spans="1:21" x14ac:dyDescent="0.25">
      <c r="A6404" t="s">
        <v>443</v>
      </c>
      <c r="B6404" t="s">
        <v>1240</v>
      </c>
      <c r="C6404" t="s">
        <v>2423</v>
      </c>
      <c r="D6404">
        <v>4</v>
      </c>
      <c r="E6404" t="s">
        <v>953</v>
      </c>
      <c r="F6404">
        <v>3001</v>
      </c>
      <c r="G6404" t="s">
        <v>1041</v>
      </c>
      <c r="H6404">
        <v>0</v>
      </c>
      <c r="I6404" t="s">
        <v>4803</v>
      </c>
      <c r="J6404" t="s">
        <v>955</v>
      </c>
      <c r="K6404" t="s">
        <v>956</v>
      </c>
      <c r="L6404">
        <v>1019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0</v>
      </c>
      <c r="T6404">
        <v>0</v>
      </c>
      <c r="U6404">
        <v>0</v>
      </c>
    </row>
    <row r="6405" spans="1:21" x14ac:dyDescent="0.25">
      <c r="A6405" t="s">
        <v>443</v>
      </c>
      <c r="B6405" t="s">
        <v>964</v>
      </c>
      <c r="C6405" t="s">
        <v>6416</v>
      </c>
      <c r="D6405">
        <v>60</v>
      </c>
      <c r="E6405" t="s">
        <v>953</v>
      </c>
      <c r="F6405">
        <v>3093</v>
      </c>
      <c r="G6405">
        <v>3000</v>
      </c>
      <c r="H6405">
        <v>0</v>
      </c>
      <c r="I6405" t="s">
        <v>4803</v>
      </c>
      <c r="J6405" t="s">
        <v>960</v>
      </c>
      <c r="K6405" t="s">
        <v>956</v>
      </c>
      <c r="L6405">
        <v>1019</v>
      </c>
      <c r="N6405">
        <v>0</v>
      </c>
      <c r="O6405">
        <v>0</v>
      </c>
      <c r="P6405">
        <v>0</v>
      </c>
      <c r="Q6405">
        <v>0</v>
      </c>
      <c r="R6405">
        <v>0</v>
      </c>
      <c r="S6405">
        <v>0</v>
      </c>
      <c r="T6405">
        <v>0</v>
      </c>
      <c r="U6405">
        <v>0</v>
      </c>
    </row>
    <row r="6406" spans="1:21" x14ac:dyDescent="0.25">
      <c r="A6406" t="s">
        <v>443</v>
      </c>
      <c r="B6406" t="s">
        <v>964</v>
      </c>
      <c r="C6406" t="s">
        <v>6668</v>
      </c>
      <c r="D6406">
        <v>50</v>
      </c>
      <c r="E6406" t="s">
        <v>953</v>
      </c>
      <c r="F6406">
        <v>3093</v>
      </c>
      <c r="G6406">
        <v>3000</v>
      </c>
      <c r="H6406">
        <v>0</v>
      </c>
      <c r="I6406" t="s">
        <v>4803</v>
      </c>
      <c r="J6406" t="s">
        <v>960</v>
      </c>
      <c r="K6406" t="s">
        <v>956</v>
      </c>
      <c r="L6406">
        <v>1019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</row>
    <row r="6407" spans="1:21" x14ac:dyDescent="0.25">
      <c r="A6407" t="s">
        <v>443</v>
      </c>
      <c r="B6407" t="s">
        <v>964</v>
      </c>
      <c r="C6407" t="s">
        <v>5922</v>
      </c>
      <c r="D6407">
        <v>50</v>
      </c>
      <c r="E6407" t="s">
        <v>953</v>
      </c>
      <c r="F6407">
        <v>3093</v>
      </c>
      <c r="G6407">
        <v>3000</v>
      </c>
      <c r="H6407">
        <v>0</v>
      </c>
      <c r="I6407" t="s">
        <v>4803</v>
      </c>
      <c r="J6407" t="s">
        <v>960</v>
      </c>
      <c r="K6407" t="s">
        <v>956</v>
      </c>
      <c r="L6407">
        <v>1019</v>
      </c>
      <c r="N6407">
        <v>0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</row>
    <row r="6408" spans="1:21" x14ac:dyDescent="0.25">
      <c r="A6408" t="s">
        <v>443</v>
      </c>
      <c r="B6408" t="s">
        <v>964</v>
      </c>
      <c r="C6408" t="s">
        <v>5520</v>
      </c>
      <c r="D6408">
        <v>50</v>
      </c>
      <c r="E6408" t="s">
        <v>953</v>
      </c>
      <c r="F6408">
        <v>3093</v>
      </c>
      <c r="G6408">
        <v>3000</v>
      </c>
      <c r="H6408">
        <v>0</v>
      </c>
      <c r="I6408" t="s">
        <v>4803</v>
      </c>
      <c r="J6408" t="s">
        <v>960</v>
      </c>
      <c r="K6408" t="s">
        <v>956</v>
      </c>
      <c r="L6408">
        <v>1019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</row>
    <row r="6409" spans="1:21" x14ac:dyDescent="0.25">
      <c r="A6409" t="s">
        <v>443</v>
      </c>
      <c r="B6409" t="s">
        <v>964</v>
      </c>
      <c r="C6409" t="s">
        <v>5543</v>
      </c>
      <c r="D6409">
        <v>50</v>
      </c>
      <c r="E6409" t="s">
        <v>953</v>
      </c>
      <c r="F6409">
        <v>3093</v>
      </c>
      <c r="G6409">
        <v>3000</v>
      </c>
      <c r="H6409">
        <v>0</v>
      </c>
      <c r="I6409" t="s">
        <v>4803</v>
      </c>
      <c r="J6409" t="s">
        <v>960</v>
      </c>
      <c r="K6409" t="s">
        <v>956</v>
      </c>
      <c r="L6409">
        <v>1019</v>
      </c>
      <c r="N6409">
        <v>0</v>
      </c>
      <c r="O6409">
        <v>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</row>
    <row r="6410" spans="1:21" x14ac:dyDescent="0.25">
      <c r="A6410" t="s">
        <v>443</v>
      </c>
      <c r="B6410" t="s">
        <v>959</v>
      </c>
      <c r="C6410" t="s">
        <v>2592</v>
      </c>
      <c r="D6410">
        <v>1</v>
      </c>
      <c r="E6410" t="s">
        <v>953</v>
      </c>
      <c r="F6410">
        <v>3093</v>
      </c>
      <c r="G6410">
        <v>9999</v>
      </c>
      <c r="H6410">
        <v>0</v>
      </c>
      <c r="I6410" t="s">
        <v>4803</v>
      </c>
      <c r="J6410" t="s">
        <v>960</v>
      </c>
      <c r="K6410" t="s">
        <v>956</v>
      </c>
      <c r="L6410">
        <v>1019</v>
      </c>
      <c r="N6410">
        <v>0</v>
      </c>
      <c r="O6410">
        <v>0</v>
      </c>
      <c r="P6410">
        <v>0</v>
      </c>
      <c r="Q6410">
        <v>0</v>
      </c>
      <c r="R6410">
        <v>0</v>
      </c>
      <c r="S6410">
        <v>0</v>
      </c>
      <c r="T6410">
        <v>0</v>
      </c>
      <c r="U6410">
        <v>0</v>
      </c>
    </row>
    <row r="6411" spans="1:21" x14ac:dyDescent="0.25">
      <c r="A6411" t="s">
        <v>442</v>
      </c>
      <c r="B6411" t="s">
        <v>952</v>
      </c>
      <c r="C6411" t="s">
        <v>5643</v>
      </c>
      <c r="D6411">
        <v>200</v>
      </c>
      <c r="E6411" t="s">
        <v>953</v>
      </c>
      <c r="F6411">
        <v>3001</v>
      </c>
      <c r="G6411">
        <v>1003</v>
      </c>
      <c r="H6411">
        <v>0</v>
      </c>
      <c r="I6411" t="s">
        <v>4803</v>
      </c>
      <c r="J6411" t="s">
        <v>955</v>
      </c>
      <c r="K6411" t="s">
        <v>956</v>
      </c>
      <c r="L6411">
        <v>1019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</row>
    <row r="6412" spans="1:21" x14ac:dyDescent="0.25">
      <c r="A6412" t="s">
        <v>442</v>
      </c>
      <c r="B6412" t="s">
        <v>957</v>
      </c>
      <c r="C6412">
        <v>3150479</v>
      </c>
      <c r="D6412">
        <v>39</v>
      </c>
      <c r="E6412" t="s">
        <v>953</v>
      </c>
      <c r="F6412">
        <v>3001</v>
      </c>
      <c r="G6412">
        <v>3003</v>
      </c>
      <c r="H6412">
        <v>0</v>
      </c>
      <c r="I6412" t="s">
        <v>4803</v>
      </c>
      <c r="J6412" t="s">
        <v>955</v>
      </c>
      <c r="K6412" t="s">
        <v>956</v>
      </c>
      <c r="L6412">
        <v>1019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0</v>
      </c>
      <c r="U6412">
        <v>0</v>
      </c>
    </row>
    <row r="6413" spans="1:21" x14ac:dyDescent="0.25">
      <c r="A6413" t="s">
        <v>442</v>
      </c>
      <c r="B6413" t="s">
        <v>957</v>
      </c>
      <c r="C6413">
        <v>3268864</v>
      </c>
      <c r="D6413">
        <v>1</v>
      </c>
      <c r="E6413" t="s">
        <v>953</v>
      </c>
      <c r="F6413">
        <v>3001</v>
      </c>
      <c r="G6413">
        <v>3003</v>
      </c>
      <c r="H6413">
        <v>0</v>
      </c>
      <c r="I6413" t="s">
        <v>4803</v>
      </c>
      <c r="J6413" t="s">
        <v>955</v>
      </c>
      <c r="K6413" t="s">
        <v>956</v>
      </c>
      <c r="L6413">
        <v>1019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0</v>
      </c>
      <c r="T6413">
        <v>0</v>
      </c>
      <c r="U6413">
        <v>0</v>
      </c>
    </row>
    <row r="6414" spans="1:21" x14ac:dyDescent="0.25">
      <c r="A6414" t="s">
        <v>442</v>
      </c>
      <c r="B6414" t="s">
        <v>957</v>
      </c>
      <c r="C6414">
        <v>3416835</v>
      </c>
      <c r="D6414">
        <v>1</v>
      </c>
      <c r="E6414" t="s">
        <v>953</v>
      </c>
      <c r="F6414">
        <v>3001</v>
      </c>
      <c r="G6414">
        <v>3003</v>
      </c>
      <c r="H6414">
        <v>0</v>
      </c>
      <c r="I6414" t="s">
        <v>4803</v>
      </c>
      <c r="J6414" t="s">
        <v>955</v>
      </c>
      <c r="K6414" t="s">
        <v>956</v>
      </c>
      <c r="L6414">
        <v>1019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</row>
    <row r="6415" spans="1:21" x14ac:dyDescent="0.25">
      <c r="A6415" t="s">
        <v>442</v>
      </c>
      <c r="B6415" t="s">
        <v>957</v>
      </c>
      <c r="C6415" t="s">
        <v>958</v>
      </c>
      <c r="D6415">
        <v>259</v>
      </c>
      <c r="E6415" t="s">
        <v>953</v>
      </c>
      <c r="F6415">
        <v>3001</v>
      </c>
      <c r="G6415">
        <v>3003</v>
      </c>
      <c r="H6415">
        <v>0</v>
      </c>
      <c r="I6415" t="s">
        <v>4803</v>
      </c>
      <c r="J6415" t="s">
        <v>955</v>
      </c>
      <c r="K6415" t="s">
        <v>956</v>
      </c>
      <c r="L6415">
        <v>1019</v>
      </c>
      <c r="N6415">
        <v>0</v>
      </c>
      <c r="O6415">
        <v>0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</v>
      </c>
    </row>
    <row r="6416" spans="1:21" x14ac:dyDescent="0.25">
      <c r="A6416" t="s">
        <v>442</v>
      </c>
      <c r="B6416" t="s">
        <v>1240</v>
      </c>
      <c r="C6416" t="s">
        <v>2423</v>
      </c>
      <c r="D6416">
        <v>4</v>
      </c>
      <c r="E6416" t="s">
        <v>953</v>
      </c>
      <c r="F6416">
        <v>3001</v>
      </c>
      <c r="G6416" t="s">
        <v>1041</v>
      </c>
      <c r="H6416">
        <v>0</v>
      </c>
      <c r="I6416" t="s">
        <v>4803</v>
      </c>
      <c r="J6416" t="s">
        <v>955</v>
      </c>
      <c r="K6416" t="s">
        <v>956</v>
      </c>
      <c r="L6416">
        <v>1019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</row>
    <row r="6417" spans="1:21" x14ac:dyDescent="0.25">
      <c r="A6417" t="s">
        <v>442</v>
      </c>
      <c r="B6417" t="s">
        <v>962</v>
      </c>
      <c r="C6417" t="s">
        <v>4608</v>
      </c>
      <c r="D6417">
        <v>179</v>
      </c>
      <c r="E6417" t="s">
        <v>953</v>
      </c>
      <c r="F6417">
        <v>3093</v>
      </c>
      <c r="G6417">
        <v>3093</v>
      </c>
      <c r="H6417">
        <v>0</v>
      </c>
      <c r="I6417" t="s">
        <v>4803</v>
      </c>
      <c r="J6417" t="s">
        <v>960</v>
      </c>
      <c r="K6417" t="s">
        <v>956</v>
      </c>
      <c r="L6417">
        <v>1019</v>
      </c>
      <c r="N6417">
        <v>0</v>
      </c>
      <c r="O6417">
        <v>0</v>
      </c>
      <c r="P6417">
        <v>0</v>
      </c>
      <c r="Q6417">
        <v>0</v>
      </c>
      <c r="R6417">
        <v>0</v>
      </c>
      <c r="S6417">
        <v>0</v>
      </c>
      <c r="T6417">
        <v>0</v>
      </c>
      <c r="U6417">
        <v>0</v>
      </c>
    </row>
    <row r="6418" spans="1:21" x14ac:dyDescent="0.25">
      <c r="A6418" t="s">
        <v>442</v>
      </c>
      <c r="B6418" t="s">
        <v>962</v>
      </c>
      <c r="C6418" t="s">
        <v>6150</v>
      </c>
      <c r="D6418">
        <v>200</v>
      </c>
      <c r="E6418" t="s">
        <v>953</v>
      </c>
      <c r="F6418">
        <v>3093</v>
      </c>
      <c r="G6418">
        <v>3093</v>
      </c>
      <c r="H6418">
        <v>0</v>
      </c>
      <c r="I6418" t="s">
        <v>4803</v>
      </c>
      <c r="J6418" t="s">
        <v>960</v>
      </c>
      <c r="K6418" t="s">
        <v>956</v>
      </c>
      <c r="L6418">
        <v>1019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  <c r="U6418">
        <v>0</v>
      </c>
    </row>
    <row r="6419" spans="1:21" x14ac:dyDescent="0.25">
      <c r="A6419" t="s">
        <v>442</v>
      </c>
      <c r="B6419" t="s">
        <v>962</v>
      </c>
      <c r="C6419" t="s">
        <v>6981</v>
      </c>
      <c r="D6419">
        <v>112</v>
      </c>
      <c r="E6419" t="s">
        <v>953</v>
      </c>
      <c r="F6419">
        <v>3093</v>
      </c>
      <c r="G6419">
        <v>3093</v>
      </c>
      <c r="H6419">
        <v>0</v>
      </c>
      <c r="I6419" t="s">
        <v>4803</v>
      </c>
      <c r="J6419" t="s">
        <v>960</v>
      </c>
      <c r="K6419" t="s">
        <v>956</v>
      </c>
      <c r="L6419">
        <v>1019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0</v>
      </c>
      <c r="T6419">
        <v>0</v>
      </c>
      <c r="U6419">
        <v>0</v>
      </c>
    </row>
    <row r="6420" spans="1:21" x14ac:dyDescent="0.25">
      <c r="A6420" t="s">
        <v>442</v>
      </c>
      <c r="B6420" t="s">
        <v>959</v>
      </c>
      <c r="C6420" t="s">
        <v>1776</v>
      </c>
      <c r="D6420">
        <v>1</v>
      </c>
      <c r="E6420" t="s">
        <v>953</v>
      </c>
      <c r="F6420">
        <v>3093</v>
      </c>
      <c r="G6420">
        <v>9999</v>
      </c>
      <c r="H6420">
        <v>0</v>
      </c>
      <c r="I6420" t="s">
        <v>4803</v>
      </c>
      <c r="J6420" t="s">
        <v>960</v>
      </c>
      <c r="K6420" t="s">
        <v>956</v>
      </c>
      <c r="L6420">
        <v>1019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  <c r="U6420">
        <v>0</v>
      </c>
    </row>
    <row r="6421" spans="1:21" x14ac:dyDescent="0.25">
      <c r="A6421" t="s">
        <v>441</v>
      </c>
      <c r="B6421" t="s">
        <v>952</v>
      </c>
      <c r="C6421" t="s">
        <v>6467</v>
      </c>
      <c r="D6421">
        <v>270</v>
      </c>
      <c r="E6421" t="s">
        <v>953</v>
      </c>
      <c r="F6421">
        <v>3001</v>
      </c>
      <c r="G6421">
        <v>1003</v>
      </c>
      <c r="H6421">
        <v>0</v>
      </c>
      <c r="I6421" t="s">
        <v>3931</v>
      </c>
      <c r="J6421" t="s">
        <v>955</v>
      </c>
      <c r="K6421" t="s">
        <v>956</v>
      </c>
      <c r="L6421">
        <v>1019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</row>
    <row r="6422" spans="1:21" x14ac:dyDescent="0.25">
      <c r="A6422" t="s">
        <v>441</v>
      </c>
      <c r="B6422" t="s">
        <v>957</v>
      </c>
      <c r="C6422">
        <v>3150414</v>
      </c>
      <c r="D6422">
        <v>6</v>
      </c>
      <c r="E6422" t="s">
        <v>953</v>
      </c>
      <c r="F6422">
        <v>3001</v>
      </c>
      <c r="G6422">
        <v>3003</v>
      </c>
      <c r="H6422">
        <v>0</v>
      </c>
      <c r="I6422" t="s">
        <v>3931</v>
      </c>
      <c r="J6422" t="s">
        <v>955</v>
      </c>
      <c r="K6422" t="s">
        <v>956</v>
      </c>
      <c r="L6422">
        <v>1019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</row>
    <row r="6423" spans="1:21" x14ac:dyDescent="0.25">
      <c r="A6423" t="s">
        <v>441</v>
      </c>
      <c r="B6423" t="s">
        <v>957</v>
      </c>
      <c r="C6423">
        <v>3268791</v>
      </c>
      <c r="D6423">
        <v>1</v>
      </c>
      <c r="E6423" t="s">
        <v>953</v>
      </c>
      <c r="F6423">
        <v>3001</v>
      </c>
      <c r="G6423">
        <v>3003</v>
      </c>
      <c r="H6423">
        <v>0</v>
      </c>
      <c r="I6423" t="s">
        <v>3931</v>
      </c>
      <c r="J6423" t="s">
        <v>955</v>
      </c>
      <c r="K6423" t="s">
        <v>956</v>
      </c>
      <c r="L6423">
        <v>1019</v>
      </c>
      <c r="N6423">
        <v>0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  <c r="U6423">
        <v>0</v>
      </c>
    </row>
    <row r="6424" spans="1:21" x14ac:dyDescent="0.25">
      <c r="A6424" t="s">
        <v>441</v>
      </c>
      <c r="B6424" t="s">
        <v>957</v>
      </c>
      <c r="C6424">
        <v>3416766</v>
      </c>
      <c r="D6424">
        <v>1</v>
      </c>
      <c r="E6424" t="s">
        <v>953</v>
      </c>
      <c r="F6424">
        <v>3001</v>
      </c>
      <c r="G6424">
        <v>3003</v>
      </c>
      <c r="H6424">
        <v>0</v>
      </c>
      <c r="I6424" t="s">
        <v>3931</v>
      </c>
      <c r="J6424" t="s">
        <v>955</v>
      </c>
      <c r="K6424" t="s">
        <v>956</v>
      </c>
      <c r="L6424">
        <v>1019</v>
      </c>
      <c r="N6424">
        <v>0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  <c r="U6424">
        <v>0</v>
      </c>
    </row>
    <row r="6425" spans="1:21" x14ac:dyDescent="0.25">
      <c r="A6425" t="s">
        <v>441</v>
      </c>
      <c r="B6425" t="s">
        <v>957</v>
      </c>
      <c r="C6425" t="s">
        <v>958</v>
      </c>
      <c r="D6425">
        <v>282</v>
      </c>
      <c r="E6425" t="s">
        <v>953</v>
      </c>
      <c r="F6425">
        <v>3001</v>
      </c>
      <c r="G6425">
        <v>3003</v>
      </c>
      <c r="H6425">
        <v>0</v>
      </c>
      <c r="I6425" t="s">
        <v>3931</v>
      </c>
      <c r="J6425" t="s">
        <v>955</v>
      </c>
      <c r="K6425" t="s">
        <v>956</v>
      </c>
      <c r="L6425">
        <v>1019</v>
      </c>
      <c r="N6425">
        <v>0</v>
      </c>
      <c r="O6425">
        <v>0</v>
      </c>
      <c r="P6425">
        <v>0</v>
      </c>
      <c r="Q6425">
        <v>0</v>
      </c>
      <c r="R6425">
        <v>0</v>
      </c>
      <c r="S6425">
        <v>0</v>
      </c>
      <c r="T6425">
        <v>0</v>
      </c>
      <c r="U6425">
        <v>0</v>
      </c>
    </row>
    <row r="6426" spans="1:21" x14ac:dyDescent="0.25">
      <c r="A6426" t="s">
        <v>441</v>
      </c>
      <c r="B6426" t="s">
        <v>1240</v>
      </c>
      <c r="C6426" t="s">
        <v>2423</v>
      </c>
      <c r="D6426">
        <v>4</v>
      </c>
      <c r="E6426" t="s">
        <v>953</v>
      </c>
      <c r="F6426">
        <v>3001</v>
      </c>
      <c r="G6426" t="s">
        <v>1041</v>
      </c>
      <c r="H6426">
        <v>0</v>
      </c>
      <c r="I6426" t="s">
        <v>3931</v>
      </c>
      <c r="J6426" t="s">
        <v>955</v>
      </c>
      <c r="K6426" t="s">
        <v>956</v>
      </c>
      <c r="L6426">
        <v>1019</v>
      </c>
      <c r="N6426">
        <v>0</v>
      </c>
      <c r="O6426">
        <v>0</v>
      </c>
      <c r="P6426">
        <v>0</v>
      </c>
      <c r="Q6426">
        <v>0</v>
      </c>
      <c r="R6426">
        <v>0</v>
      </c>
      <c r="S6426">
        <v>0</v>
      </c>
      <c r="T6426">
        <v>0</v>
      </c>
      <c r="U6426">
        <v>0</v>
      </c>
    </row>
    <row r="6427" spans="1:21" x14ac:dyDescent="0.25">
      <c r="A6427" t="s">
        <v>441</v>
      </c>
      <c r="B6427" t="s">
        <v>962</v>
      </c>
      <c r="C6427" t="s">
        <v>6982</v>
      </c>
      <c r="D6427">
        <v>210</v>
      </c>
      <c r="E6427" t="s">
        <v>953</v>
      </c>
      <c r="F6427">
        <v>3093</v>
      </c>
      <c r="G6427">
        <v>3093</v>
      </c>
      <c r="H6427">
        <v>0</v>
      </c>
      <c r="I6427" t="s">
        <v>3931</v>
      </c>
      <c r="J6427" t="s">
        <v>960</v>
      </c>
      <c r="K6427" t="s">
        <v>956</v>
      </c>
      <c r="L6427">
        <v>1019</v>
      </c>
      <c r="N6427">
        <v>0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</row>
    <row r="6428" spans="1:21" x14ac:dyDescent="0.25">
      <c r="A6428" t="s">
        <v>441</v>
      </c>
      <c r="B6428" t="s">
        <v>959</v>
      </c>
      <c r="C6428" t="s">
        <v>1776</v>
      </c>
      <c r="D6428">
        <v>2</v>
      </c>
      <c r="E6428" t="s">
        <v>953</v>
      </c>
      <c r="F6428">
        <v>3093</v>
      </c>
      <c r="G6428">
        <v>9999</v>
      </c>
      <c r="H6428">
        <v>0</v>
      </c>
      <c r="I6428" t="s">
        <v>3931</v>
      </c>
      <c r="J6428" t="s">
        <v>960</v>
      </c>
      <c r="K6428" t="s">
        <v>956</v>
      </c>
      <c r="L6428">
        <v>1019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</row>
    <row r="6429" spans="1:21" x14ac:dyDescent="0.25">
      <c r="A6429" t="s">
        <v>4921</v>
      </c>
      <c r="B6429" t="s">
        <v>952</v>
      </c>
      <c r="C6429" t="s">
        <v>5003</v>
      </c>
      <c r="D6429">
        <v>30</v>
      </c>
      <c r="E6429" t="s">
        <v>953</v>
      </c>
      <c r="F6429">
        <v>3001</v>
      </c>
      <c r="G6429">
        <v>1003</v>
      </c>
      <c r="H6429">
        <v>0</v>
      </c>
      <c r="I6429" t="s">
        <v>4804</v>
      </c>
      <c r="J6429" t="s">
        <v>955</v>
      </c>
      <c r="K6429" t="s">
        <v>956</v>
      </c>
      <c r="L6429">
        <v>1019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</row>
    <row r="6430" spans="1:21" x14ac:dyDescent="0.25">
      <c r="A6430" t="s">
        <v>4921</v>
      </c>
      <c r="B6430" t="s">
        <v>952</v>
      </c>
      <c r="C6430" t="s">
        <v>5004</v>
      </c>
      <c r="D6430">
        <v>30</v>
      </c>
      <c r="E6430" t="s">
        <v>953</v>
      </c>
      <c r="F6430">
        <v>3001</v>
      </c>
      <c r="G6430">
        <v>1003</v>
      </c>
      <c r="H6430">
        <v>0</v>
      </c>
      <c r="I6430" t="s">
        <v>4804</v>
      </c>
      <c r="J6430" t="s">
        <v>955</v>
      </c>
      <c r="K6430" t="s">
        <v>956</v>
      </c>
      <c r="L6430">
        <v>1019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</row>
    <row r="6431" spans="1:21" x14ac:dyDescent="0.25">
      <c r="A6431" t="s">
        <v>4921</v>
      </c>
      <c r="B6431" t="s">
        <v>952</v>
      </c>
      <c r="C6431" t="s">
        <v>5005</v>
      </c>
      <c r="D6431">
        <v>11</v>
      </c>
      <c r="E6431" t="s">
        <v>953</v>
      </c>
      <c r="F6431">
        <v>3001</v>
      </c>
      <c r="G6431">
        <v>1003</v>
      </c>
      <c r="H6431">
        <v>0</v>
      </c>
      <c r="I6431" t="s">
        <v>4804</v>
      </c>
      <c r="J6431" t="s">
        <v>955</v>
      </c>
      <c r="K6431" t="s">
        <v>956</v>
      </c>
      <c r="L6431">
        <v>1019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</row>
    <row r="6432" spans="1:21" x14ac:dyDescent="0.25">
      <c r="A6432" t="s">
        <v>4921</v>
      </c>
      <c r="B6432" t="s">
        <v>952</v>
      </c>
      <c r="C6432" t="s">
        <v>3621</v>
      </c>
      <c r="D6432">
        <v>210</v>
      </c>
      <c r="E6432" t="s">
        <v>953</v>
      </c>
      <c r="F6432">
        <v>3001</v>
      </c>
      <c r="G6432">
        <v>1003</v>
      </c>
      <c r="H6432">
        <v>0</v>
      </c>
      <c r="I6432" t="s">
        <v>4804</v>
      </c>
      <c r="J6432" t="s">
        <v>955</v>
      </c>
      <c r="K6432" t="s">
        <v>956</v>
      </c>
      <c r="L6432">
        <v>1019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</row>
    <row r="6433" spans="1:21" x14ac:dyDescent="0.25">
      <c r="A6433" t="s">
        <v>4921</v>
      </c>
      <c r="B6433" t="s">
        <v>952</v>
      </c>
      <c r="C6433" t="s">
        <v>4989</v>
      </c>
      <c r="D6433">
        <v>270</v>
      </c>
      <c r="E6433" t="s">
        <v>953</v>
      </c>
      <c r="F6433">
        <v>3001</v>
      </c>
      <c r="G6433">
        <v>1003</v>
      </c>
      <c r="H6433">
        <v>0</v>
      </c>
      <c r="I6433" t="s">
        <v>4804</v>
      </c>
      <c r="J6433" t="s">
        <v>955</v>
      </c>
      <c r="K6433" t="s">
        <v>956</v>
      </c>
      <c r="L6433">
        <v>1019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</row>
    <row r="6434" spans="1:21" x14ac:dyDescent="0.25">
      <c r="A6434" t="s">
        <v>4921</v>
      </c>
      <c r="B6434" t="s">
        <v>957</v>
      </c>
      <c r="C6434" t="s">
        <v>958</v>
      </c>
      <c r="D6434">
        <v>357</v>
      </c>
      <c r="E6434" t="s">
        <v>953</v>
      </c>
      <c r="F6434">
        <v>3001</v>
      </c>
      <c r="G6434">
        <v>3003</v>
      </c>
      <c r="H6434">
        <v>0</v>
      </c>
      <c r="I6434" t="s">
        <v>4804</v>
      </c>
      <c r="J6434" t="s">
        <v>955</v>
      </c>
      <c r="K6434" t="s">
        <v>956</v>
      </c>
      <c r="L6434">
        <v>1019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</row>
    <row r="6435" spans="1:21" x14ac:dyDescent="0.25">
      <c r="A6435" t="s">
        <v>4921</v>
      </c>
      <c r="B6435" t="s">
        <v>962</v>
      </c>
      <c r="C6435" t="s">
        <v>6983</v>
      </c>
      <c r="D6435">
        <v>210</v>
      </c>
      <c r="E6435" t="s">
        <v>953</v>
      </c>
      <c r="F6435">
        <v>3093</v>
      </c>
      <c r="G6435">
        <v>3093</v>
      </c>
      <c r="H6435">
        <v>0</v>
      </c>
      <c r="I6435" t="s">
        <v>4804</v>
      </c>
      <c r="J6435" t="s">
        <v>960</v>
      </c>
      <c r="K6435" t="s">
        <v>956</v>
      </c>
      <c r="L6435">
        <v>1019</v>
      </c>
      <c r="N6435">
        <v>0</v>
      </c>
      <c r="O6435">
        <v>0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</v>
      </c>
    </row>
    <row r="6436" spans="1:21" x14ac:dyDescent="0.25">
      <c r="A6436" t="s">
        <v>4921</v>
      </c>
      <c r="B6436" t="s">
        <v>962</v>
      </c>
      <c r="C6436" t="s">
        <v>5704</v>
      </c>
      <c r="D6436">
        <v>270</v>
      </c>
      <c r="E6436" t="s">
        <v>953</v>
      </c>
      <c r="F6436">
        <v>3093</v>
      </c>
      <c r="G6436">
        <v>3093</v>
      </c>
      <c r="H6436">
        <v>0</v>
      </c>
      <c r="I6436" t="s">
        <v>4804</v>
      </c>
      <c r="J6436" t="s">
        <v>960</v>
      </c>
      <c r="K6436" t="s">
        <v>956</v>
      </c>
      <c r="L6436">
        <v>1019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</row>
    <row r="6437" spans="1:21" x14ac:dyDescent="0.25">
      <c r="A6437" t="s">
        <v>4921</v>
      </c>
      <c r="B6437" t="s">
        <v>959</v>
      </c>
      <c r="C6437" t="s">
        <v>2915</v>
      </c>
      <c r="D6437">
        <v>1</v>
      </c>
      <c r="E6437" t="s">
        <v>953</v>
      </c>
      <c r="F6437">
        <v>3093</v>
      </c>
      <c r="G6437">
        <v>9999</v>
      </c>
      <c r="H6437">
        <v>0</v>
      </c>
      <c r="I6437" t="s">
        <v>4804</v>
      </c>
      <c r="J6437" t="s">
        <v>960</v>
      </c>
      <c r="K6437" t="s">
        <v>956</v>
      </c>
      <c r="L6437">
        <v>1019</v>
      </c>
      <c r="N6437">
        <v>0</v>
      </c>
      <c r="O6437">
        <v>0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</row>
    <row r="6438" spans="1:21" x14ac:dyDescent="0.25">
      <c r="A6438" t="s">
        <v>440</v>
      </c>
      <c r="B6438" t="s">
        <v>952</v>
      </c>
      <c r="C6438" t="s">
        <v>6984</v>
      </c>
      <c r="D6438">
        <v>200</v>
      </c>
      <c r="E6438" t="s">
        <v>953</v>
      </c>
      <c r="F6438">
        <v>3001</v>
      </c>
      <c r="G6438">
        <v>1003</v>
      </c>
      <c r="H6438">
        <v>0</v>
      </c>
      <c r="I6438" t="s">
        <v>4805</v>
      </c>
      <c r="J6438" t="s">
        <v>955</v>
      </c>
      <c r="K6438" t="s">
        <v>956</v>
      </c>
      <c r="L6438">
        <v>1019</v>
      </c>
      <c r="N6438">
        <v>0</v>
      </c>
      <c r="O6438">
        <v>0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</row>
    <row r="6439" spans="1:21" x14ac:dyDescent="0.25">
      <c r="A6439" t="s">
        <v>440</v>
      </c>
      <c r="B6439" t="s">
        <v>957</v>
      </c>
      <c r="C6439">
        <v>3150417</v>
      </c>
      <c r="D6439">
        <v>36</v>
      </c>
      <c r="E6439" t="s">
        <v>953</v>
      </c>
      <c r="F6439">
        <v>3001</v>
      </c>
      <c r="G6439">
        <v>3003</v>
      </c>
      <c r="H6439">
        <v>0</v>
      </c>
      <c r="I6439" t="s">
        <v>4805</v>
      </c>
      <c r="J6439" t="s">
        <v>955</v>
      </c>
      <c r="K6439" t="s">
        <v>956</v>
      </c>
      <c r="L6439">
        <v>1019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</v>
      </c>
    </row>
    <row r="6440" spans="1:21" x14ac:dyDescent="0.25">
      <c r="A6440" t="s">
        <v>440</v>
      </c>
      <c r="B6440" t="s">
        <v>957</v>
      </c>
      <c r="C6440">
        <v>3416768</v>
      </c>
      <c r="D6440">
        <v>1</v>
      </c>
      <c r="E6440" t="s">
        <v>953</v>
      </c>
      <c r="F6440">
        <v>3001</v>
      </c>
      <c r="G6440">
        <v>3003</v>
      </c>
      <c r="H6440">
        <v>0</v>
      </c>
      <c r="I6440" t="s">
        <v>4805</v>
      </c>
      <c r="J6440" t="s">
        <v>955</v>
      </c>
      <c r="K6440" t="s">
        <v>956</v>
      </c>
      <c r="L6440">
        <v>1019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</v>
      </c>
    </row>
    <row r="6441" spans="1:21" x14ac:dyDescent="0.25">
      <c r="A6441" t="s">
        <v>440</v>
      </c>
      <c r="B6441" t="s">
        <v>957</v>
      </c>
      <c r="C6441" t="s">
        <v>958</v>
      </c>
      <c r="D6441">
        <v>159</v>
      </c>
      <c r="E6441" t="s">
        <v>953</v>
      </c>
      <c r="F6441">
        <v>3001</v>
      </c>
      <c r="G6441">
        <v>3003</v>
      </c>
      <c r="H6441">
        <v>0</v>
      </c>
      <c r="I6441" t="s">
        <v>4805</v>
      </c>
      <c r="J6441" t="s">
        <v>955</v>
      </c>
      <c r="K6441" t="s">
        <v>956</v>
      </c>
      <c r="L6441">
        <v>1019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</row>
    <row r="6442" spans="1:21" x14ac:dyDescent="0.25">
      <c r="A6442" t="s">
        <v>440</v>
      </c>
      <c r="B6442" t="s">
        <v>1240</v>
      </c>
      <c r="C6442" t="s">
        <v>2423</v>
      </c>
      <c r="D6442">
        <v>4</v>
      </c>
      <c r="E6442" t="s">
        <v>953</v>
      </c>
      <c r="F6442">
        <v>3001</v>
      </c>
      <c r="G6442" t="s">
        <v>1041</v>
      </c>
      <c r="H6442">
        <v>0</v>
      </c>
      <c r="I6442" t="s">
        <v>4805</v>
      </c>
      <c r="J6442" t="s">
        <v>955</v>
      </c>
      <c r="K6442" t="s">
        <v>956</v>
      </c>
      <c r="L6442">
        <v>1019</v>
      </c>
      <c r="N6442">
        <v>0</v>
      </c>
      <c r="O6442">
        <v>0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</v>
      </c>
    </row>
    <row r="6443" spans="1:21" x14ac:dyDescent="0.25">
      <c r="A6443" t="s">
        <v>440</v>
      </c>
      <c r="B6443" t="s">
        <v>962</v>
      </c>
      <c r="C6443" t="s">
        <v>6985</v>
      </c>
      <c r="D6443">
        <v>70</v>
      </c>
      <c r="E6443" t="s">
        <v>953</v>
      </c>
      <c r="F6443">
        <v>3093</v>
      </c>
      <c r="G6443">
        <v>3093</v>
      </c>
      <c r="H6443">
        <v>0</v>
      </c>
      <c r="I6443" t="s">
        <v>4805</v>
      </c>
      <c r="J6443" t="s">
        <v>960</v>
      </c>
      <c r="K6443" t="s">
        <v>956</v>
      </c>
      <c r="L6443">
        <v>1019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  <c r="U6443">
        <v>0</v>
      </c>
    </row>
    <row r="6444" spans="1:21" x14ac:dyDescent="0.25">
      <c r="A6444" t="s">
        <v>440</v>
      </c>
      <c r="B6444" t="s">
        <v>959</v>
      </c>
      <c r="C6444" t="s">
        <v>1776</v>
      </c>
      <c r="D6444">
        <v>2</v>
      </c>
      <c r="E6444" t="s">
        <v>953</v>
      </c>
      <c r="F6444">
        <v>3093</v>
      </c>
      <c r="G6444">
        <v>9999</v>
      </c>
      <c r="H6444">
        <v>0</v>
      </c>
      <c r="I6444" t="s">
        <v>4805</v>
      </c>
      <c r="J6444" t="s">
        <v>960</v>
      </c>
      <c r="K6444" t="s">
        <v>956</v>
      </c>
      <c r="L6444">
        <v>1019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</row>
    <row r="6445" spans="1:21" x14ac:dyDescent="0.25">
      <c r="A6445" t="s">
        <v>5056</v>
      </c>
      <c r="B6445" t="s">
        <v>952</v>
      </c>
      <c r="C6445" t="s">
        <v>5140</v>
      </c>
      <c r="D6445">
        <v>270</v>
      </c>
      <c r="E6445" t="s">
        <v>953</v>
      </c>
      <c r="F6445">
        <v>3001</v>
      </c>
      <c r="G6445">
        <v>1003</v>
      </c>
      <c r="H6445">
        <v>0</v>
      </c>
      <c r="I6445" t="s">
        <v>4806</v>
      </c>
      <c r="J6445" t="s">
        <v>955</v>
      </c>
      <c r="K6445" t="s">
        <v>956</v>
      </c>
      <c r="L6445">
        <v>1019</v>
      </c>
      <c r="N6445">
        <v>0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</v>
      </c>
    </row>
    <row r="6446" spans="1:21" x14ac:dyDescent="0.25">
      <c r="A6446" t="s">
        <v>5056</v>
      </c>
      <c r="B6446" t="s">
        <v>957</v>
      </c>
      <c r="C6446" t="s">
        <v>958</v>
      </c>
      <c r="D6446">
        <v>231</v>
      </c>
      <c r="E6446" t="s">
        <v>953</v>
      </c>
      <c r="F6446">
        <v>3001</v>
      </c>
      <c r="G6446">
        <v>3003</v>
      </c>
      <c r="H6446">
        <v>0</v>
      </c>
      <c r="I6446" t="s">
        <v>4806</v>
      </c>
      <c r="J6446" t="s">
        <v>955</v>
      </c>
      <c r="K6446" t="s">
        <v>956</v>
      </c>
      <c r="L6446">
        <v>1019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0</v>
      </c>
      <c r="T6446">
        <v>0</v>
      </c>
      <c r="U6446">
        <v>0</v>
      </c>
    </row>
    <row r="6447" spans="1:21" x14ac:dyDescent="0.25">
      <c r="A6447" t="s">
        <v>439</v>
      </c>
      <c r="B6447" t="s">
        <v>952</v>
      </c>
      <c r="C6447" t="s">
        <v>4810</v>
      </c>
      <c r="D6447">
        <v>400</v>
      </c>
      <c r="E6447" t="s">
        <v>953</v>
      </c>
      <c r="F6447">
        <v>3001</v>
      </c>
      <c r="G6447">
        <v>1003</v>
      </c>
      <c r="H6447">
        <v>0</v>
      </c>
      <c r="I6447" t="s">
        <v>4807</v>
      </c>
      <c r="J6447" t="s">
        <v>955</v>
      </c>
      <c r="K6447" t="s">
        <v>956</v>
      </c>
      <c r="L6447">
        <v>1019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0</v>
      </c>
    </row>
    <row r="6448" spans="1:21" x14ac:dyDescent="0.25">
      <c r="A6448" t="s">
        <v>439</v>
      </c>
      <c r="B6448" t="s">
        <v>952</v>
      </c>
      <c r="C6448" t="s">
        <v>4808</v>
      </c>
      <c r="D6448">
        <v>400</v>
      </c>
      <c r="E6448" t="s">
        <v>953</v>
      </c>
      <c r="F6448">
        <v>3001</v>
      </c>
      <c r="G6448">
        <v>1003</v>
      </c>
      <c r="H6448">
        <v>0</v>
      </c>
      <c r="I6448" t="s">
        <v>4807</v>
      </c>
      <c r="J6448" t="s">
        <v>955</v>
      </c>
      <c r="K6448" t="s">
        <v>956</v>
      </c>
      <c r="L6448">
        <v>1019</v>
      </c>
      <c r="N6448">
        <v>0</v>
      </c>
      <c r="O6448">
        <v>0</v>
      </c>
      <c r="P6448">
        <v>0</v>
      </c>
      <c r="Q6448">
        <v>0</v>
      </c>
      <c r="R6448">
        <v>0</v>
      </c>
      <c r="S6448">
        <v>0</v>
      </c>
      <c r="T6448">
        <v>0</v>
      </c>
      <c r="U6448">
        <v>0</v>
      </c>
    </row>
    <row r="6449" spans="1:21" x14ac:dyDescent="0.25">
      <c r="A6449" t="s">
        <v>439</v>
      </c>
      <c r="B6449" t="s">
        <v>957</v>
      </c>
      <c r="C6449">
        <v>3150455</v>
      </c>
      <c r="D6449">
        <v>37</v>
      </c>
      <c r="E6449" t="s">
        <v>953</v>
      </c>
      <c r="F6449">
        <v>3001</v>
      </c>
      <c r="G6449">
        <v>3003</v>
      </c>
      <c r="H6449">
        <v>0</v>
      </c>
      <c r="I6449" t="s">
        <v>4807</v>
      </c>
      <c r="J6449" t="s">
        <v>955</v>
      </c>
      <c r="K6449" t="s">
        <v>956</v>
      </c>
      <c r="L6449">
        <v>1019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0</v>
      </c>
      <c r="T6449">
        <v>0</v>
      </c>
      <c r="U6449">
        <v>0</v>
      </c>
    </row>
    <row r="6450" spans="1:21" x14ac:dyDescent="0.25">
      <c r="A6450" t="s">
        <v>439</v>
      </c>
      <c r="B6450" t="s">
        <v>957</v>
      </c>
      <c r="C6450">
        <v>3268840</v>
      </c>
      <c r="D6450">
        <v>1</v>
      </c>
      <c r="E6450" t="s">
        <v>953</v>
      </c>
      <c r="F6450">
        <v>3001</v>
      </c>
      <c r="G6450">
        <v>3003</v>
      </c>
      <c r="H6450">
        <v>0</v>
      </c>
      <c r="I6450" t="s">
        <v>4807</v>
      </c>
      <c r="J6450" t="s">
        <v>955</v>
      </c>
      <c r="K6450" t="s">
        <v>956</v>
      </c>
      <c r="L6450">
        <v>1019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</row>
    <row r="6451" spans="1:21" x14ac:dyDescent="0.25">
      <c r="A6451" t="s">
        <v>439</v>
      </c>
      <c r="B6451" t="s">
        <v>957</v>
      </c>
      <c r="C6451">
        <v>3416811</v>
      </c>
      <c r="D6451">
        <v>1</v>
      </c>
      <c r="E6451" t="s">
        <v>953</v>
      </c>
      <c r="F6451">
        <v>3001</v>
      </c>
      <c r="G6451">
        <v>3003</v>
      </c>
      <c r="H6451">
        <v>0</v>
      </c>
      <c r="I6451" t="s">
        <v>4807</v>
      </c>
      <c r="J6451" t="s">
        <v>955</v>
      </c>
      <c r="K6451" t="s">
        <v>956</v>
      </c>
      <c r="L6451">
        <v>1019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</row>
    <row r="6452" spans="1:21" x14ac:dyDescent="0.25">
      <c r="A6452" t="s">
        <v>439</v>
      </c>
      <c r="B6452" t="s">
        <v>957</v>
      </c>
      <c r="C6452" t="s">
        <v>958</v>
      </c>
      <c r="D6452">
        <v>252</v>
      </c>
      <c r="E6452" t="s">
        <v>953</v>
      </c>
      <c r="F6452">
        <v>3001</v>
      </c>
      <c r="G6452">
        <v>3003</v>
      </c>
      <c r="H6452">
        <v>0</v>
      </c>
      <c r="I6452" t="s">
        <v>4807</v>
      </c>
      <c r="J6452" t="s">
        <v>955</v>
      </c>
      <c r="K6452" t="s">
        <v>956</v>
      </c>
      <c r="L6452">
        <v>1019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</row>
    <row r="6453" spans="1:21" x14ac:dyDescent="0.25">
      <c r="A6453" t="s">
        <v>439</v>
      </c>
      <c r="B6453" t="s">
        <v>1240</v>
      </c>
      <c r="C6453" t="s">
        <v>2423</v>
      </c>
      <c r="D6453">
        <v>4</v>
      </c>
      <c r="E6453" t="s">
        <v>953</v>
      </c>
      <c r="F6453">
        <v>3001</v>
      </c>
      <c r="G6453" t="s">
        <v>1041</v>
      </c>
      <c r="H6453">
        <v>0</v>
      </c>
      <c r="I6453" t="s">
        <v>4807</v>
      </c>
      <c r="J6453" t="s">
        <v>955</v>
      </c>
      <c r="K6453" t="s">
        <v>956</v>
      </c>
      <c r="L6453">
        <v>1019</v>
      </c>
      <c r="N6453">
        <v>0</v>
      </c>
      <c r="O6453">
        <v>0</v>
      </c>
      <c r="P6453">
        <v>0</v>
      </c>
      <c r="Q6453">
        <v>0</v>
      </c>
      <c r="R6453">
        <v>0</v>
      </c>
      <c r="S6453">
        <v>0</v>
      </c>
      <c r="T6453">
        <v>0</v>
      </c>
      <c r="U6453">
        <v>0</v>
      </c>
    </row>
    <row r="6454" spans="1:21" x14ac:dyDescent="0.25">
      <c r="A6454" t="s">
        <v>439</v>
      </c>
      <c r="B6454" t="s">
        <v>962</v>
      </c>
      <c r="C6454" t="s">
        <v>4809</v>
      </c>
      <c r="D6454">
        <v>398</v>
      </c>
      <c r="E6454" t="s">
        <v>953</v>
      </c>
      <c r="F6454">
        <v>3093</v>
      </c>
      <c r="G6454">
        <v>3093</v>
      </c>
      <c r="H6454">
        <v>0</v>
      </c>
      <c r="I6454" t="s">
        <v>4807</v>
      </c>
      <c r="J6454" t="s">
        <v>960</v>
      </c>
      <c r="K6454" t="s">
        <v>956</v>
      </c>
      <c r="L6454">
        <v>1019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</row>
    <row r="6455" spans="1:21" x14ac:dyDescent="0.25">
      <c r="A6455" t="s">
        <v>439</v>
      </c>
      <c r="B6455" t="s">
        <v>962</v>
      </c>
      <c r="C6455" t="s">
        <v>1309</v>
      </c>
      <c r="D6455">
        <v>453</v>
      </c>
      <c r="E6455" t="s">
        <v>953</v>
      </c>
      <c r="F6455">
        <v>3093</v>
      </c>
      <c r="G6455">
        <v>3093</v>
      </c>
      <c r="H6455">
        <v>0</v>
      </c>
      <c r="I6455" t="s">
        <v>4807</v>
      </c>
      <c r="J6455" t="s">
        <v>960</v>
      </c>
      <c r="K6455" t="s">
        <v>956</v>
      </c>
      <c r="L6455">
        <v>1019</v>
      </c>
      <c r="N6455">
        <v>0</v>
      </c>
      <c r="O6455">
        <v>0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0</v>
      </c>
    </row>
    <row r="6456" spans="1:21" x14ac:dyDescent="0.25">
      <c r="A6456" t="s">
        <v>439</v>
      </c>
      <c r="B6456" t="s">
        <v>962</v>
      </c>
      <c r="C6456" t="s">
        <v>6986</v>
      </c>
      <c r="D6456">
        <v>400</v>
      </c>
      <c r="E6456" t="s">
        <v>953</v>
      </c>
      <c r="F6456">
        <v>3093</v>
      </c>
      <c r="G6456">
        <v>3093</v>
      </c>
      <c r="H6456">
        <v>0</v>
      </c>
      <c r="I6456" t="s">
        <v>4807</v>
      </c>
      <c r="J6456" t="s">
        <v>960</v>
      </c>
      <c r="K6456" t="s">
        <v>956</v>
      </c>
      <c r="L6456">
        <v>1019</v>
      </c>
      <c r="N6456">
        <v>0</v>
      </c>
      <c r="O6456">
        <v>0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</row>
    <row r="6457" spans="1:21" x14ac:dyDescent="0.25">
      <c r="A6457" t="s">
        <v>439</v>
      </c>
      <c r="B6457" t="s">
        <v>962</v>
      </c>
      <c r="C6457" t="s">
        <v>6987</v>
      </c>
      <c r="D6457">
        <v>400</v>
      </c>
      <c r="E6457" t="s">
        <v>953</v>
      </c>
      <c r="F6457">
        <v>3093</v>
      </c>
      <c r="G6457">
        <v>3093</v>
      </c>
      <c r="H6457">
        <v>0</v>
      </c>
      <c r="I6457" t="s">
        <v>4807</v>
      </c>
      <c r="J6457" t="s">
        <v>960</v>
      </c>
      <c r="K6457" t="s">
        <v>956</v>
      </c>
      <c r="L6457">
        <v>1019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</row>
    <row r="6458" spans="1:21" x14ac:dyDescent="0.25">
      <c r="A6458" t="s">
        <v>439</v>
      </c>
      <c r="B6458" t="s">
        <v>962</v>
      </c>
      <c r="C6458" t="s">
        <v>6094</v>
      </c>
      <c r="D6458">
        <v>400</v>
      </c>
      <c r="E6458" t="s">
        <v>953</v>
      </c>
      <c r="F6458">
        <v>3093</v>
      </c>
      <c r="G6458">
        <v>3093</v>
      </c>
      <c r="H6458">
        <v>0</v>
      </c>
      <c r="I6458" t="s">
        <v>4807</v>
      </c>
      <c r="J6458" t="s">
        <v>960</v>
      </c>
      <c r="K6458" t="s">
        <v>956</v>
      </c>
      <c r="L6458">
        <v>1019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</row>
    <row r="6459" spans="1:21" x14ac:dyDescent="0.25">
      <c r="A6459" t="s">
        <v>439</v>
      </c>
      <c r="B6459" t="s">
        <v>962</v>
      </c>
      <c r="C6459" t="s">
        <v>6988</v>
      </c>
      <c r="D6459">
        <v>400</v>
      </c>
      <c r="E6459" t="s">
        <v>953</v>
      </c>
      <c r="F6459">
        <v>3093</v>
      </c>
      <c r="G6459">
        <v>3093</v>
      </c>
      <c r="H6459">
        <v>0</v>
      </c>
      <c r="I6459" t="s">
        <v>4807</v>
      </c>
      <c r="J6459" t="s">
        <v>960</v>
      </c>
      <c r="K6459" t="s">
        <v>956</v>
      </c>
      <c r="L6459">
        <v>1019</v>
      </c>
      <c r="N6459">
        <v>0</v>
      </c>
      <c r="O6459">
        <v>0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</row>
    <row r="6460" spans="1:21" x14ac:dyDescent="0.25">
      <c r="A6460" t="s">
        <v>439</v>
      </c>
      <c r="B6460" t="s">
        <v>962</v>
      </c>
      <c r="C6460" t="s">
        <v>6097</v>
      </c>
      <c r="D6460">
        <v>400</v>
      </c>
      <c r="E6460" t="s">
        <v>953</v>
      </c>
      <c r="F6460">
        <v>3093</v>
      </c>
      <c r="G6460">
        <v>3093</v>
      </c>
      <c r="H6460">
        <v>0</v>
      </c>
      <c r="I6460" t="s">
        <v>4807</v>
      </c>
      <c r="J6460" t="s">
        <v>960</v>
      </c>
      <c r="K6460" t="s">
        <v>956</v>
      </c>
      <c r="L6460">
        <v>1019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</row>
    <row r="6461" spans="1:21" x14ac:dyDescent="0.25">
      <c r="A6461" t="s">
        <v>439</v>
      </c>
      <c r="B6461" t="s">
        <v>962</v>
      </c>
      <c r="C6461" t="s">
        <v>6098</v>
      </c>
      <c r="D6461">
        <v>190</v>
      </c>
      <c r="E6461" t="s">
        <v>953</v>
      </c>
      <c r="F6461">
        <v>3093</v>
      </c>
      <c r="G6461">
        <v>3093</v>
      </c>
      <c r="H6461">
        <v>0</v>
      </c>
      <c r="I6461" t="s">
        <v>4807</v>
      </c>
      <c r="J6461" t="s">
        <v>960</v>
      </c>
      <c r="K6461" t="s">
        <v>956</v>
      </c>
      <c r="L6461">
        <v>1019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0</v>
      </c>
      <c r="U6461">
        <v>0</v>
      </c>
    </row>
    <row r="6462" spans="1:21" x14ac:dyDescent="0.25">
      <c r="A6462" t="s">
        <v>439</v>
      </c>
      <c r="B6462" t="s">
        <v>959</v>
      </c>
      <c r="C6462" t="s">
        <v>4669</v>
      </c>
      <c r="D6462">
        <v>2</v>
      </c>
      <c r="E6462" t="s">
        <v>953</v>
      </c>
      <c r="F6462">
        <v>3093</v>
      </c>
      <c r="G6462">
        <v>9999</v>
      </c>
      <c r="H6462">
        <v>0</v>
      </c>
      <c r="I6462" t="s">
        <v>4807</v>
      </c>
      <c r="J6462" t="s">
        <v>960</v>
      </c>
      <c r="K6462" t="s">
        <v>956</v>
      </c>
      <c r="L6462">
        <v>1019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</row>
    <row r="6463" spans="1:21" x14ac:dyDescent="0.25">
      <c r="A6463" t="s">
        <v>438</v>
      </c>
      <c r="B6463" t="s">
        <v>952</v>
      </c>
      <c r="C6463" t="s">
        <v>4940</v>
      </c>
      <c r="D6463">
        <v>50</v>
      </c>
      <c r="E6463" t="s">
        <v>953</v>
      </c>
      <c r="F6463">
        <v>3001</v>
      </c>
      <c r="G6463">
        <v>1003</v>
      </c>
      <c r="H6463">
        <v>0</v>
      </c>
      <c r="I6463" t="s">
        <v>2785</v>
      </c>
      <c r="J6463" t="s">
        <v>955</v>
      </c>
      <c r="K6463" t="s">
        <v>956</v>
      </c>
      <c r="L6463">
        <v>1019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0</v>
      </c>
    </row>
    <row r="6464" spans="1:21" x14ac:dyDescent="0.25">
      <c r="A6464" t="s">
        <v>438</v>
      </c>
      <c r="B6464" t="s">
        <v>952</v>
      </c>
      <c r="C6464" t="s">
        <v>4993</v>
      </c>
      <c r="D6464">
        <v>20</v>
      </c>
      <c r="E6464" t="s">
        <v>953</v>
      </c>
      <c r="F6464">
        <v>3001</v>
      </c>
      <c r="G6464">
        <v>1003</v>
      </c>
      <c r="H6464">
        <v>0</v>
      </c>
      <c r="I6464" t="s">
        <v>2785</v>
      </c>
      <c r="J6464" t="s">
        <v>955</v>
      </c>
      <c r="K6464" t="s">
        <v>956</v>
      </c>
      <c r="L6464">
        <v>1019</v>
      </c>
      <c r="N6464">
        <v>0</v>
      </c>
      <c r="O6464">
        <v>0</v>
      </c>
      <c r="P6464">
        <v>0</v>
      </c>
      <c r="Q6464">
        <v>0</v>
      </c>
      <c r="R6464">
        <v>0</v>
      </c>
      <c r="S6464">
        <v>0</v>
      </c>
      <c r="T6464">
        <v>0</v>
      </c>
      <c r="U6464">
        <v>0</v>
      </c>
    </row>
    <row r="6465" spans="1:21" x14ac:dyDescent="0.25">
      <c r="A6465" t="s">
        <v>438</v>
      </c>
      <c r="B6465" t="s">
        <v>952</v>
      </c>
      <c r="C6465" t="s">
        <v>6989</v>
      </c>
      <c r="D6465">
        <v>50</v>
      </c>
      <c r="E6465" t="s">
        <v>953</v>
      </c>
      <c r="F6465">
        <v>3001</v>
      </c>
      <c r="G6465">
        <v>1003</v>
      </c>
      <c r="H6465">
        <v>0</v>
      </c>
      <c r="I6465" t="s">
        <v>2785</v>
      </c>
      <c r="J6465" t="s">
        <v>955</v>
      </c>
      <c r="K6465" t="s">
        <v>956</v>
      </c>
      <c r="L6465">
        <v>1019</v>
      </c>
      <c r="N6465">
        <v>0</v>
      </c>
      <c r="O6465">
        <v>0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</v>
      </c>
    </row>
    <row r="6466" spans="1:21" x14ac:dyDescent="0.25">
      <c r="A6466" t="s">
        <v>438</v>
      </c>
      <c r="B6466" t="s">
        <v>957</v>
      </c>
      <c r="C6466">
        <v>3150457</v>
      </c>
      <c r="D6466">
        <v>14</v>
      </c>
      <c r="E6466" t="s">
        <v>953</v>
      </c>
      <c r="F6466">
        <v>3001</v>
      </c>
      <c r="G6466">
        <v>3003</v>
      </c>
      <c r="H6466">
        <v>0</v>
      </c>
      <c r="I6466" t="s">
        <v>2785</v>
      </c>
      <c r="J6466" t="s">
        <v>955</v>
      </c>
      <c r="K6466" t="s">
        <v>956</v>
      </c>
      <c r="L6466">
        <v>1019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</row>
    <row r="6467" spans="1:21" x14ac:dyDescent="0.25">
      <c r="A6467" t="s">
        <v>438</v>
      </c>
      <c r="B6467" t="s">
        <v>957</v>
      </c>
      <c r="C6467">
        <v>3416813</v>
      </c>
      <c r="D6467">
        <v>1</v>
      </c>
      <c r="E6467" t="s">
        <v>953</v>
      </c>
      <c r="F6467">
        <v>3001</v>
      </c>
      <c r="G6467">
        <v>3003</v>
      </c>
      <c r="H6467">
        <v>0</v>
      </c>
      <c r="I6467" t="s">
        <v>2785</v>
      </c>
      <c r="J6467" t="s">
        <v>955</v>
      </c>
      <c r="K6467" t="s">
        <v>956</v>
      </c>
      <c r="L6467">
        <v>1019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</row>
    <row r="6468" spans="1:21" x14ac:dyDescent="0.25">
      <c r="A6468" t="s">
        <v>438</v>
      </c>
      <c r="B6468" t="s">
        <v>957</v>
      </c>
      <c r="C6468" t="s">
        <v>958</v>
      </c>
      <c r="D6468">
        <v>107</v>
      </c>
      <c r="E6468" t="s">
        <v>953</v>
      </c>
      <c r="F6468">
        <v>3001</v>
      </c>
      <c r="G6468">
        <v>3003</v>
      </c>
      <c r="H6468">
        <v>0</v>
      </c>
      <c r="I6468" t="s">
        <v>2785</v>
      </c>
      <c r="J6468" t="s">
        <v>955</v>
      </c>
      <c r="K6468" t="s">
        <v>956</v>
      </c>
      <c r="L6468">
        <v>1019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</row>
    <row r="6469" spans="1:21" x14ac:dyDescent="0.25">
      <c r="A6469" t="s">
        <v>438</v>
      </c>
      <c r="B6469" t="s">
        <v>1240</v>
      </c>
      <c r="C6469" t="s">
        <v>2423</v>
      </c>
      <c r="D6469">
        <v>4</v>
      </c>
      <c r="E6469" t="s">
        <v>953</v>
      </c>
      <c r="F6469">
        <v>3001</v>
      </c>
      <c r="G6469" t="s">
        <v>1041</v>
      </c>
      <c r="H6469">
        <v>0</v>
      </c>
      <c r="I6469" t="s">
        <v>2785</v>
      </c>
      <c r="J6469" t="s">
        <v>955</v>
      </c>
      <c r="K6469" t="s">
        <v>956</v>
      </c>
      <c r="L6469">
        <v>1019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0</v>
      </c>
    </row>
    <row r="6470" spans="1:21" x14ac:dyDescent="0.25">
      <c r="A6470" t="s">
        <v>438</v>
      </c>
      <c r="B6470" t="s">
        <v>964</v>
      </c>
      <c r="C6470" t="s">
        <v>6990</v>
      </c>
      <c r="D6470">
        <v>50</v>
      </c>
      <c r="E6470" t="s">
        <v>953</v>
      </c>
      <c r="F6470">
        <v>3093</v>
      </c>
      <c r="G6470">
        <v>3000</v>
      </c>
      <c r="H6470">
        <v>0</v>
      </c>
      <c r="I6470" t="s">
        <v>2785</v>
      </c>
      <c r="J6470" t="s">
        <v>960</v>
      </c>
      <c r="K6470" t="s">
        <v>956</v>
      </c>
      <c r="L6470">
        <v>1019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</row>
    <row r="6471" spans="1:21" x14ac:dyDescent="0.25">
      <c r="A6471" t="s">
        <v>438</v>
      </c>
      <c r="B6471" t="s">
        <v>962</v>
      </c>
      <c r="C6471" t="s">
        <v>6991</v>
      </c>
      <c r="D6471">
        <v>100</v>
      </c>
      <c r="E6471" t="s">
        <v>953</v>
      </c>
      <c r="F6471">
        <v>3093</v>
      </c>
      <c r="G6471">
        <v>3093</v>
      </c>
      <c r="H6471">
        <v>0</v>
      </c>
      <c r="I6471" t="s">
        <v>2785</v>
      </c>
      <c r="J6471" t="s">
        <v>960</v>
      </c>
      <c r="K6471" t="s">
        <v>956</v>
      </c>
      <c r="L6471">
        <v>1019</v>
      </c>
      <c r="N6471">
        <v>0</v>
      </c>
      <c r="O6471">
        <v>0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</v>
      </c>
    </row>
    <row r="6472" spans="1:21" x14ac:dyDescent="0.25">
      <c r="A6472" t="s">
        <v>438</v>
      </c>
      <c r="B6472" t="s">
        <v>962</v>
      </c>
      <c r="C6472" t="s">
        <v>5349</v>
      </c>
      <c r="D6472">
        <v>50</v>
      </c>
      <c r="E6472" t="s">
        <v>953</v>
      </c>
      <c r="F6472">
        <v>3093</v>
      </c>
      <c r="G6472">
        <v>3093</v>
      </c>
      <c r="H6472">
        <v>0</v>
      </c>
      <c r="I6472" t="s">
        <v>2785</v>
      </c>
      <c r="J6472" t="s">
        <v>960</v>
      </c>
      <c r="K6472" t="s">
        <v>956</v>
      </c>
      <c r="L6472">
        <v>1019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</row>
    <row r="6473" spans="1:21" x14ac:dyDescent="0.25">
      <c r="A6473" t="s">
        <v>438</v>
      </c>
      <c r="B6473" t="s">
        <v>962</v>
      </c>
      <c r="C6473" t="s">
        <v>6992</v>
      </c>
      <c r="D6473">
        <v>50</v>
      </c>
      <c r="E6473" t="s">
        <v>953</v>
      </c>
      <c r="F6473">
        <v>3093</v>
      </c>
      <c r="G6473">
        <v>3093</v>
      </c>
      <c r="H6473">
        <v>0</v>
      </c>
      <c r="I6473" t="s">
        <v>2785</v>
      </c>
      <c r="J6473" t="s">
        <v>960</v>
      </c>
      <c r="K6473" t="s">
        <v>956</v>
      </c>
      <c r="L6473">
        <v>1019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</row>
    <row r="6474" spans="1:21" x14ac:dyDescent="0.25">
      <c r="A6474" t="s">
        <v>438</v>
      </c>
      <c r="B6474" t="s">
        <v>962</v>
      </c>
      <c r="C6474" t="s">
        <v>6993</v>
      </c>
      <c r="D6474">
        <v>50</v>
      </c>
      <c r="E6474" t="s">
        <v>953</v>
      </c>
      <c r="F6474">
        <v>3093</v>
      </c>
      <c r="G6474">
        <v>3093</v>
      </c>
      <c r="H6474">
        <v>0</v>
      </c>
      <c r="I6474" t="s">
        <v>2785</v>
      </c>
      <c r="J6474" t="s">
        <v>960</v>
      </c>
      <c r="K6474" t="s">
        <v>956</v>
      </c>
      <c r="L6474">
        <v>1019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</row>
    <row r="6475" spans="1:21" x14ac:dyDescent="0.25">
      <c r="A6475" t="s">
        <v>438</v>
      </c>
      <c r="B6475" t="s">
        <v>962</v>
      </c>
      <c r="C6475" t="s">
        <v>6994</v>
      </c>
      <c r="D6475">
        <v>50</v>
      </c>
      <c r="E6475" t="s">
        <v>953</v>
      </c>
      <c r="F6475">
        <v>3093</v>
      </c>
      <c r="G6475">
        <v>3093</v>
      </c>
      <c r="H6475">
        <v>0</v>
      </c>
      <c r="I6475" t="s">
        <v>2785</v>
      </c>
      <c r="J6475" t="s">
        <v>960</v>
      </c>
      <c r="K6475" t="s">
        <v>956</v>
      </c>
      <c r="L6475">
        <v>1019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</row>
    <row r="6476" spans="1:21" x14ac:dyDescent="0.25">
      <c r="A6476" t="s">
        <v>438</v>
      </c>
      <c r="B6476" t="s">
        <v>962</v>
      </c>
      <c r="C6476" t="s">
        <v>6995</v>
      </c>
      <c r="D6476">
        <v>50</v>
      </c>
      <c r="E6476" t="s">
        <v>953</v>
      </c>
      <c r="F6476">
        <v>3093</v>
      </c>
      <c r="G6476">
        <v>3093</v>
      </c>
      <c r="H6476">
        <v>0</v>
      </c>
      <c r="I6476" t="s">
        <v>2785</v>
      </c>
      <c r="J6476" t="s">
        <v>960</v>
      </c>
      <c r="K6476" t="s">
        <v>956</v>
      </c>
      <c r="L6476">
        <v>1019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0</v>
      </c>
    </row>
    <row r="6477" spans="1:21" x14ac:dyDescent="0.25">
      <c r="A6477" t="s">
        <v>438</v>
      </c>
      <c r="B6477" t="s">
        <v>962</v>
      </c>
      <c r="C6477" t="s">
        <v>5634</v>
      </c>
      <c r="D6477">
        <v>20</v>
      </c>
      <c r="E6477" t="s">
        <v>953</v>
      </c>
      <c r="F6477">
        <v>3093</v>
      </c>
      <c r="G6477">
        <v>3093</v>
      </c>
      <c r="H6477">
        <v>0</v>
      </c>
      <c r="I6477" t="s">
        <v>2785</v>
      </c>
      <c r="J6477" t="s">
        <v>960</v>
      </c>
      <c r="K6477" t="s">
        <v>956</v>
      </c>
      <c r="L6477">
        <v>1019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0</v>
      </c>
      <c r="T6477">
        <v>0</v>
      </c>
      <c r="U6477">
        <v>0</v>
      </c>
    </row>
    <row r="6478" spans="1:21" x14ac:dyDescent="0.25">
      <c r="A6478" t="s">
        <v>438</v>
      </c>
      <c r="B6478" t="s">
        <v>962</v>
      </c>
      <c r="C6478" t="s">
        <v>5737</v>
      </c>
      <c r="D6478">
        <v>50</v>
      </c>
      <c r="E6478" t="s">
        <v>953</v>
      </c>
      <c r="F6478">
        <v>3093</v>
      </c>
      <c r="G6478">
        <v>3093</v>
      </c>
      <c r="H6478">
        <v>0</v>
      </c>
      <c r="I6478" t="s">
        <v>2785</v>
      </c>
      <c r="J6478" t="s">
        <v>960</v>
      </c>
      <c r="K6478" t="s">
        <v>956</v>
      </c>
      <c r="L6478">
        <v>1019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</row>
    <row r="6479" spans="1:21" x14ac:dyDescent="0.25">
      <c r="A6479" t="s">
        <v>438</v>
      </c>
      <c r="B6479" t="s">
        <v>962</v>
      </c>
      <c r="C6479" t="s">
        <v>5927</v>
      </c>
      <c r="D6479">
        <v>50</v>
      </c>
      <c r="E6479" t="s">
        <v>953</v>
      </c>
      <c r="F6479">
        <v>3093</v>
      </c>
      <c r="G6479">
        <v>3093</v>
      </c>
      <c r="H6479">
        <v>0</v>
      </c>
      <c r="I6479" t="s">
        <v>2785</v>
      </c>
      <c r="J6479" t="s">
        <v>960</v>
      </c>
      <c r="K6479" t="s">
        <v>956</v>
      </c>
      <c r="L6479">
        <v>1019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</row>
    <row r="6480" spans="1:21" x14ac:dyDescent="0.25">
      <c r="A6480" t="s">
        <v>438</v>
      </c>
      <c r="B6480" t="s">
        <v>959</v>
      </c>
      <c r="C6480" t="s">
        <v>1776</v>
      </c>
      <c r="D6480">
        <v>2</v>
      </c>
      <c r="E6480" t="s">
        <v>953</v>
      </c>
      <c r="F6480">
        <v>3093</v>
      </c>
      <c r="G6480">
        <v>9999</v>
      </c>
      <c r="H6480">
        <v>0</v>
      </c>
      <c r="I6480" t="s">
        <v>2785</v>
      </c>
      <c r="J6480" t="s">
        <v>960</v>
      </c>
      <c r="K6480" t="s">
        <v>956</v>
      </c>
      <c r="L6480">
        <v>1019</v>
      </c>
      <c r="N6480">
        <v>0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</row>
    <row r="6481" spans="1:21" x14ac:dyDescent="0.25">
      <c r="A6481" t="s">
        <v>437</v>
      </c>
      <c r="B6481" t="s">
        <v>952</v>
      </c>
      <c r="C6481" t="s">
        <v>6461</v>
      </c>
      <c r="D6481">
        <v>70</v>
      </c>
      <c r="E6481" t="s">
        <v>953</v>
      </c>
      <c r="F6481">
        <v>3001</v>
      </c>
      <c r="G6481">
        <v>1003</v>
      </c>
      <c r="H6481">
        <v>0</v>
      </c>
      <c r="I6481" t="s">
        <v>2786</v>
      </c>
      <c r="J6481" t="s">
        <v>955</v>
      </c>
      <c r="K6481" t="s">
        <v>956</v>
      </c>
      <c r="L6481">
        <v>1019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</row>
    <row r="6482" spans="1:21" x14ac:dyDescent="0.25">
      <c r="A6482" t="s">
        <v>437</v>
      </c>
      <c r="B6482" t="s">
        <v>952</v>
      </c>
      <c r="C6482" t="s">
        <v>6592</v>
      </c>
      <c r="D6482">
        <v>60</v>
      </c>
      <c r="E6482" t="s">
        <v>953</v>
      </c>
      <c r="F6482">
        <v>3001</v>
      </c>
      <c r="G6482">
        <v>1003</v>
      </c>
      <c r="H6482">
        <v>0</v>
      </c>
      <c r="I6482" t="s">
        <v>2786</v>
      </c>
      <c r="J6482" t="s">
        <v>955</v>
      </c>
      <c r="K6482" t="s">
        <v>956</v>
      </c>
      <c r="L6482">
        <v>1019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</row>
    <row r="6483" spans="1:21" x14ac:dyDescent="0.25">
      <c r="A6483" t="s">
        <v>437</v>
      </c>
      <c r="B6483" t="s">
        <v>952</v>
      </c>
      <c r="C6483" t="s">
        <v>5411</v>
      </c>
      <c r="D6483">
        <v>40</v>
      </c>
      <c r="E6483" t="s">
        <v>953</v>
      </c>
      <c r="F6483">
        <v>3001</v>
      </c>
      <c r="G6483">
        <v>1003</v>
      </c>
      <c r="H6483">
        <v>0</v>
      </c>
      <c r="I6483" t="s">
        <v>2786</v>
      </c>
      <c r="J6483" t="s">
        <v>955</v>
      </c>
      <c r="K6483" t="s">
        <v>956</v>
      </c>
      <c r="L6483">
        <v>1019</v>
      </c>
      <c r="N6483">
        <v>0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</row>
    <row r="6484" spans="1:21" x14ac:dyDescent="0.25">
      <c r="A6484" t="s">
        <v>437</v>
      </c>
      <c r="B6484" t="s">
        <v>957</v>
      </c>
      <c r="C6484" t="s">
        <v>958</v>
      </c>
      <c r="D6484">
        <v>211</v>
      </c>
      <c r="E6484" t="s">
        <v>953</v>
      </c>
      <c r="F6484">
        <v>3001</v>
      </c>
      <c r="G6484">
        <v>3003</v>
      </c>
      <c r="H6484">
        <v>0</v>
      </c>
      <c r="I6484" t="s">
        <v>2786</v>
      </c>
      <c r="J6484" t="s">
        <v>955</v>
      </c>
      <c r="K6484" t="s">
        <v>956</v>
      </c>
      <c r="L6484">
        <v>1019</v>
      </c>
      <c r="N6484">
        <v>0</v>
      </c>
      <c r="O6484">
        <v>0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</row>
    <row r="6485" spans="1:21" x14ac:dyDescent="0.25">
      <c r="A6485" t="s">
        <v>437</v>
      </c>
      <c r="B6485" t="s">
        <v>1240</v>
      </c>
      <c r="C6485" t="s">
        <v>2423</v>
      </c>
      <c r="D6485">
        <v>4</v>
      </c>
      <c r="E6485" t="s">
        <v>953</v>
      </c>
      <c r="F6485">
        <v>3001</v>
      </c>
      <c r="G6485" t="s">
        <v>1041</v>
      </c>
      <c r="H6485">
        <v>0</v>
      </c>
      <c r="I6485" t="s">
        <v>2786</v>
      </c>
      <c r="J6485" t="s">
        <v>955</v>
      </c>
      <c r="K6485" t="s">
        <v>956</v>
      </c>
      <c r="L6485">
        <v>1019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0</v>
      </c>
      <c r="T6485">
        <v>0</v>
      </c>
      <c r="U6485">
        <v>0</v>
      </c>
    </row>
    <row r="6486" spans="1:21" x14ac:dyDescent="0.25">
      <c r="A6486" t="s">
        <v>437</v>
      </c>
      <c r="B6486" t="s">
        <v>964</v>
      </c>
      <c r="C6486" t="s">
        <v>4811</v>
      </c>
      <c r="D6486">
        <v>30</v>
      </c>
      <c r="E6486" t="s">
        <v>953</v>
      </c>
      <c r="F6486">
        <v>3093</v>
      </c>
      <c r="G6486">
        <v>3000</v>
      </c>
      <c r="H6486">
        <v>0</v>
      </c>
      <c r="I6486" t="s">
        <v>2786</v>
      </c>
      <c r="J6486" t="s">
        <v>960</v>
      </c>
      <c r="K6486" t="s">
        <v>956</v>
      </c>
      <c r="L6486">
        <v>1019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</row>
    <row r="6487" spans="1:21" x14ac:dyDescent="0.25">
      <c r="A6487" t="s">
        <v>437</v>
      </c>
      <c r="B6487" t="s">
        <v>962</v>
      </c>
      <c r="C6487" t="s">
        <v>4812</v>
      </c>
      <c r="D6487">
        <v>30</v>
      </c>
      <c r="E6487" t="s">
        <v>953</v>
      </c>
      <c r="F6487">
        <v>3093</v>
      </c>
      <c r="G6487">
        <v>3093</v>
      </c>
      <c r="H6487">
        <v>0</v>
      </c>
      <c r="I6487" t="s">
        <v>2786</v>
      </c>
      <c r="J6487" t="s">
        <v>960</v>
      </c>
      <c r="K6487" t="s">
        <v>956</v>
      </c>
      <c r="L6487">
        <v>1019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0</v>
      </c>
      <c r="T6487">
        <v>0</v>
      </c>
      <c r="U6487">
        <v>0</v>
      </c>
    </row>
    <row r="6488" spans="1:21" x14ac:dyDescent="0.25">
      <c r="A6488" t="s">
        <v>437</v>
      </c>
      <c r="B6488" t="s">
        <v>962</v>
      </c>
      <c r="C6488" t="s">
        <v>5949</v>
      </c>
      <c r="D6488">
        <v>30</v>
      </c>
      <c r="E6488" t="s">
        <v>953</v>
      </c>
      <c r="F6488">
        <v>3093</v>
      </c>
      <c r="G6488">
        <v>3093</v>
      </c>
      <c r="H6488">
        <v>0</v>
      </c>
      <c r="I6488" t="s">
        <v>2786</v>
      </c>
      <c r="J6488" t="s">
        <v>960</v>
      </c>
      <c r="K6488" t="s">
        <v>956</v>
      </c>
      <c r="L6488">
        <v>1019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  <c r="U6488">
        <v>0</v>
      </c>
    </row>
    <row r="6489" spans="1:21" x14ac:dyDescent="0.25">
      <c r="A6489" t="s">
        <v>437</v>
      </c>
      <c r="B6489" t="s">
        <v>959</v>
      </c>
      <c r="C6489" t="s">
        <v>1776</v>
      </c>
      <c r="D6489">
        <v>2</v>
      </c>
      <c r="E6489" t="s">
        <v>953</v>
      </c>
      <c r="F6489">
        <v>3093</v>
      </c>
      <c r="G6489">
        <v>9999</v>
      </c>
      <c r="H6489">
        <v>0</v>
      </c>
      <c r="I6489" t="s">
        <v>2786</v>
      </c>
      <c r="J6489" t="s">
        <v>960</v>
      </c>
      <c r="K6489" t="s">
        <v>956</v>
      </c>
      <c r="L6489">
        <v>1019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  <c r="U6489">
        <v>0</v>
      </c>
    </row>
    <row r="6490" spans="1:21" x14ac:dyDescent="0.25">
      <c r="A6490" t="s">
        <v>436</v>
      </c>
      <c r="B6490" t="s">
        <v>952</v>
      </c>
      <c r="C6490" t="s">
        <v>3248</v>
      </c>
      <c r="D6490">
        <v>100</v>
      </c>
      <c r="E6490" t="s">
        <v>953</v>
      </c>
      <c r="F6490">
        <v>3001</v>
      </c>
      <c r="G6490">
        <v>1003</v>
      </c>
      <c r="H6490">
        <v>0</v>
      </c>
      <c r="I6490" t="s">
        <v>4143</v>
      </c>
      <c r="J6490" t="s">
        <v>955</v>
      </c>
      <c r="K6490" t="s">
        <v>956</v>
      </c>
      <c r="L6490">
        <v>1019</v>
      </c>
      <c r="N6490">
        <v>0</v>
      </c>
      <c r="O6490">
        <v>0</v>
      </c>
      <c r="P6490">
        <v>0</v>
      </c>
      <c r="Q6490">
        <v>0</v>
      </c>
      <c r="R6490">
        <v>0</v>
      </c>
      <c r="S6490">
        <v>0</v>
      </c>
      <c r="T6490">
        <v>0</v>
      </c>
      <c r="U6490">
        <v>0</v>
      </c>
    </row>
    <row r="6491" spans="1:21" x14ac:dyDescent="0.25">
      <c r="A6491" t="s">
        <v>436</v>
      </c>
      <c r="B6491" t="s">
        <v>952</v>
      </c>
      <c r="C6491" t="s">
        <v>3468</v>
      </c>
      <c r="D6491">
        <v>100</v>
      </c>
      <c r="E6491" t="s">
        <v>953</v>
      </c>
      <c r="F6491">
        <v>3001</v>
      </c>
      <c r="G6491">
        <v>1003</v>
      </c>
      <c r="H6491">
        <v>0</v>
      </c>
      <c r="I6491" t="s">
        <v>4143</v>
      </c>
      <c r="J6491" t="s">
        <v>955</v>
      </c>
      <c r="K6491" t="s">
        <v>956</v>
      </c>
      <c r="L6491">
        <v>1019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0</v>
      </c>
      <c r="T6491">
        <v>0</v>
      </c>
      <c r="U6491">
        <v>0</v>
      </c>
    </row>
    <row r="6492" spans="1:21" x14ac:dyDescent="0.25">
      <c r="A6492" t="s">
        <v>436</v>
      </c>
      <c r="B6492" t="s">
        <v>952</v>
      </c>
      <c r="C6492" t="s">
        <v>3469</v>
      </c>
      <c r="D6492">
        <v>100</v>
      </c>
      <c r="E6492" t="s">
        <v>953</v>
      </c>
      <c r="F6492">
        <v>3001</v>
      </c>
      <c r="G6492">
        <v>1003</v>
      </c>
      <c r="H6492">
        <v>0</v>
      </c>
      <c r="I6492" t="s">
        <v>4143</v>
      </c>
      <c r="J6492" t="s">
        <v>955</v>
      </c>
      <c r="K6492" t="s">
        <v>956</v>
      </c>
      <c r="L6492">
        <v>1019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</v>
      </c>
    </row>
    <row r="6493" spans="1:21" x14ac:dyDescent="0.25">
      <c r="A6493" t="s">
        <v>436</v>
      </c>
      <c r="B6493" t="s">
        <v>952</v>
      </c>
      <c r="C6493" t="s">
        <v>3891</v>
      </c>
      <c r="D6493">
        <v>150</v>
      </c>
      <c r="E6493" t="s">
        <v>953</v>
      </c>
      <c r="F6493">
        <v>3001</v>
      </c>
      <c r="G6493">
        <v>1003</v>
      </c>
      <c r="H6493">
        <v>0</v>
      </c>
      <c r="I6493" t="s">
        <v>4143</v>
      </c>
      <c r="J6493" t="s">
        <v>955</v>
      </c>
      <c r="K6493" t="s">
        <v>956</v>
      </c>
      <c r="L6493">
        <v>1019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</row>
    <row r="6494" spans="1:21" x14ac:dyDescent="0.25">
      <c r="A6494" t="s">
        <v>436</v>
      </c>
      <c r="B6494" t="s">
        <v>957</v>
      </c>
      <c r="C6494" t="s">
        <v>958</v>
      </c>
      <c r="D6494">
        <v>90</v>
      </c>
      <c r="E6494" t="s">
        <v>953</v>
      </c>
      <c r="F6494">
        <v>3001</v>
      </c>
      <c r="G6494">
        <v>3003</v>
      </c>
      <c r="H6494">
        <v>0</v>
      </c>
      <c r="I6494" t="s">
        <v>4143</v>
      </c>
      <c r="J6494" t="s">
        <v>955</v>
      </c>
      <c r="K6494" t="s">
        <v>956</v>
      </c>
      <c r="L6494">
        <v>1019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</row>
    <row r="6495" spans="1:21" x14ac:dyDescent="0.25">
      <c r="A6495" t="s">
        <v>436</v>
      </c>
      <c r="B6495" t="s">
        <v>1240</v>
      </c>
      <c r="C6495" t="s">
        <v>2423</v>
      </c>
      <c r="D6495">
        <v>4</v>
      </c>
      <c r="E6495" t="s">
        <v>953</v>
      </c>
      <c r="F6495">
        <v>3001</v>
      </c>
      <c r="G6495" t="s">
        <v>1041</v>
      </c>
      <c r="H6495">
        <v>0</v>
      </c>
      <c r="I6495" t="s">
        <v>4143</v>
      </c>
      <c r="J6495" t="s">
        <v>955</v>
      </c>
      <c r="K6495" t="s">
        <v>956</v>
      </c>
      <c r="L6495">
        <v>1019</v>
      </c>
      <c r="N6495">
        <v>0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  <c r="U6495">
        <v>0</v>
      </c>
    </row>
    <row r="6496" spans="1:21" x14ac:dyDescent="0.25">
      <c r="A6496" t="s">
        <v>436</v>
      </c>
      <c r="B6496" t="s">
        <v>962</v>
      </c>
      <c r="C6496" t="s">
        <v>3484</v>
      </c>
      <c r="D6496">
        <v>150</v>
      </c>
      <c r="E6496" t="s">
        <v>953</v>
      </c>
      <c r="F6496">
        <v>3093</v>
      </c>
      <c r="G6496">
        <v>3093</v>
      </c>
      <c r="H6496">
        <v>0</v>
      </c>
      <c r="I6496" t="s">
        <v>4143</v>
      </c>
      <c r="J6496" t="s">
        <v>960</v>
      </c>
      <c r="K6496" t="s">
        <v>956</v>
      </c>
      <c r="L6496">
        <v>1019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  <c r="U6496">
        <v>0</v>
      </c>
    </row>
    <row r="6497" spans="1:21" x14ac:dyDescent="0.25">
      <c r="A6497" t="s">
        <v>436</v>
      </c>
      <c r="B6497" t="s">
        <v>962</v>
      </c>
      <c r="C6497" t="s">
        <v>3517</v>
      </c>
      <c r="D6497">
        <v>150</v>
      </c>
      <c r="E6497" t="s">
        <v>953</v>
      </c>
      <c r="F6497">
        <v>3093</v>
      </c>
      <c r="G6497">
        <v>3093</v>
      </c>
      <c r="H6497">
        <v>0</v>
      </c>
      <c r="I6497" t="s">
        <v>4143</v>
      </c>
      <c r="J6497" t="s">
        <v>960</v>
      </c>
      <c r="K6497" t="s">
        <v>956</v>
      </c>
      <c r="L6497">
        <v>1019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</row>
    <row r="6498" spans="1:21" x14ac:dyDescent="0.25">
      <c r="A6498" t="s">
        <v>436</v>
      </c>
      <c r="B6498" t="s">
        <v>962</v>
      </c>
      <c r="C6498" t="s">
        <v>3310</v>
      </c>
      <c r="D6498">
        <v>28</v>
      </c>
      <c r="E6498" t="s">
        <v>953</v>
      </c>
      <c r="F6498">
        <v>3093</v>
      </c>
      <c r="G6498">
        <v>3093</v>
      </c>
      <c r="H6498">
        <v>0</v>
      </c>
      <c r="I6498" t="s">
        <v>4143</v>
      </c>
      <c r="J6498" t="s">
        <v>960</v>
      </c>
      <c r="K6498" t="s">
        <v>956</v>
      </c>
      <c r="L6498">
        <v>1019</v>
      </c>
      <c r="N6498">
        <v>0</v>
      </c>
      <c r="O6498">
        <v>0</v>
      </c>
      <c r="P6498">
        <v>0</v>
      </c>
      <c r="Q6498">
        <v>0</v>
      </c>
      <c r="R6498">
        <v>0</v>
      </c>
      <c r="S6498">
        <v>0</v>
      </c>
      <c r="T6498">
        <v>0</v>
      </c>
      <c r="U6498">
        <v>0</v>
      </c>
    </row>
    <row r="6499" spans="1:21" x14ac:dyDescent="0.25">
      <c r="A6499" t="s">
        <v>436</v>
      </c>
      <c r="B6499" t="s">
        <v>962</v>
      </c>
      <c r="C6499" t="s">
        <v>3774</v>
      </c>
      <c r="D6499">
        <v>150</v>
      </c>
      <c r="E6499" t="s">
        <v>953</v>
      </c>
      <c r="F6499">
        <v>3093</v>
      </c>
      <c r="G6499">
        <v>3093</v>
      </c>
      <c r="H6499">
        <v>0</v>
      </c>
      <c r="I6499" t="s">
        <v>4143</v>
      </c>
      <c r="J6499" t="s">
        <v>960</v>
      </c>
      <c r="K6499" t="s">
        <v>956</v>
      </c>
      <c r="L6499">
        <v>1019</v>
      </c>
      <c r="N6499">
        <v>0</v>
      </c>
      <c r="O6499">
        <v>0</v>
      </c>
      <c r="P6499">
        <v>0</v>
      </c>
      <c r="Q6499">
        <v>0</v>
      </c>
      <c r="R6499">
        <v>0</v>
      </c>
      <c r="S6499">
        <v>0</v>
      </c>
      <c r="T6499">
        <v>0</v>
      </c>
      <c r="U6499">
        <v>0</v>
      </c>
    </row>
    <row r="6500" spans="1:21" x14ac:dyDescent="0.25">
      <c r="A6500" t="s">
        <v>436</v>
      </c>
      <c r="B6500" t="s">
        <v>962</v>
      </c>
      <c r="C6500" t="s">
        <v>3890</v>
      </c>
      <c r="D6500">
        <v>150</v>
      </c>
      <c r="E6500" t="s">
        <v>953</v>
      </c>
      <c r="F6500">
        <v>3093</v>
      </c>
      <c r="G6500">
        <v>3093</v>
      </c>
      <c r="H6500">
        <v>0</v>
      </c>
      <c r="I6500" t="s">
        <v>4143</v>
      </c>
      <c r="J6500" t="s">
        <v>960</v>
      </c>
      <c r="K6500" t="s">
        <v>956</v>
      </c>
      <c r="L6500">
        <v>1019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0</v>
      </c>
      <c r="T6500">
        <v>0</v>
      </c>
      <c r="U6500">
        <v>0</v>
      </c>
    </row>
    <row r="6501" spans="1:21" x14ac:dyDescent="0.25">
      <c r="A6501" t="s">
        <v>436</v>
      </c>
      <c r="B6501" t="s">
        <v>962</v>
      </c>
      <c r="C6501" t="s">
        <v>3834</v>
      </c>
      <c r="D6501">
        <v>150</v>
      </c>
      <c r="E6501" t="s">
        <v>953</v>
      </c>
      <c r="F6501">
        <v>3093</v>
      </c>
      <c r="G6501">
        <v>3093</v>
      </c>
      <c r="H6501">
        <v>0</v>
      </c>
      <c r="I6501" t="s">
        <v>4143</v>
      </c>
      <c r="J6501" t="s">
        <v>960</v>
      </c>
      <c r="K6501" t="s">
        <v>956</v>
      </c>
      <c r="L6501">
        <v>1019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0</v>
      </c>
      <c r="T6501">
        <v>0</v>
      </c>
      <c r="U6501">
        <v>0</v>
      </c>
    </row>
    <row r="6502" spans="1:21" x14ac:dyDescent="0.25">
      <c r="A6502" t="s">
        <v>436</v>
      </c>
      <c r="B6502" t="s">
        <v>959</v>
      </c>
      <c r="C6502" t="s">
        <v>1776</v>
      </c>
      <c r="D6502">
        <v>1</v>
      </c>
      <c r="E6502" t="s">
        <v>953</v>
      </c>
      <c r="F6502">
        <v>3093</v>
      </c>
      <c r="G6502">
        <v>9999</v>
      </c>
      <c r="H6502">
        <v>0</v>
      </c>
      <c r="I6502" t="s">
        <v>4143</v>
      </c>
      <c r="J6502" t="s">
        <v>960</v>
      </c>
      <c r="K6502" t="s">
        <v>956</v>
      </c>
      <c r="L6502">
        <v>1019</v>
      </c>
      <c r="N6502">
        <v>0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</row>
    <row r="6503" spans="1:21" x14ac:dyDescent="0.25">
      <c r="A6503" t="s">
        <v>435</v>
      </c>
      <c r="B6503" t="s">
        <v>952</v>
      </c>
      <c r="C6503" t="s">
        <v>3738</v>
      </c>
      <c r="D6503">
        <v>200</v>
      </c>
      <c r="E6503" t="s">
        <v>953</v>
      </c>
      <c r="F6503">
        <v>3001</v>
      </c>
      <c r="G6503">
        <v>1003</v>
      </c>
      <c r="H6503">
        <v>0</v>
      </c>
      <c r="I6503" t="s">
        <v>4813</v>
      </c>
      <c r="J6503" t="s">
        <v>955</v>
      </c>
      <c r="K6503" t="s">
        <v>956</v>
      </c>
      <c r="L6503">
        <v>1019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</row>
    <row r="6504" spans="1:21" x14ac:dyDescent="0.25">
      <c r="A6504" t="s">
        <v>435</v>
      </c>
      <c r="B6504" t="s">
        <v>957</v>
      </c>
      <c r="C6504">
        <v>3150481</v>
      </c>
      <c r="D6504">
        <v>39</v>
      </c>
      <c r="E6504" t="s">
        <v>953</v>
      </c>
      <c r="F6504">
        <v>3001</v>
      </c>
      <c r="G6504">
        <v>3003</v>
      </c>
      <c r="H6504">
        <v>0</v>
      </c>
      <c r="I6504" t="s">
        <v>4813</v>
      </c>
      <c r="J6504" t="s">
        <v>955</v>
      </c>
      <c r="K6504" t="s">
        <v>956</v>
      </c>
      <c r="L6504">
        <v>1019</v>
      </c>
      <c r="N6504">
        <v>0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</row>
    <row r="6505" spans="1:21" x14ac:dyDescent="0.25">
      <c r="A6505" t="s">
        <v>435</v>
      </c>
      <c r="B6505" t="s">
        <v>957</v>
      </c>
      <c r="C6505">
        <v>3268866</v>
      </c>
      <c r="D6505">
        <v>1</v>
      </c>
      <c r="E6505" t="s">
        <v>953</v>
      </c>
      <c r="F6505">
        <v>3001</v>
      </c>
      <c r="G6505">
        <v>3003</v>
      </c>
      <c r="H6505">
        <v>0</v>
      </c>
      <c r="I6505" t="s">
        <v>4813</v>
      </c>
      <c r="J6505" t="s">
        <v>955</v>
      </c>
      <c r="K6505" t="s">
        <v>956</v>
      </c>
      <c r="L6505">
        <v>1019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</row>
    <row r="6506" spans="1:21" x14ac:dyDescent="0.25">
      <c r="A6506" t="s">
        <v>435</v>
      </c>
      <c r="B6506" t="s">
        <v>957</v>
      </c>
      <c r="C6506">
        <v>3416837</v>
      </c>
      <c r="D6506">
        <v>1</v>
      </c>
      <c r="E6506" t="s">
        <v>953</v>
      </c>
      <c r="F6506">
        <v>3001</v>
      </c>
      <c r="G6506">
        <v>3003</v>
      </c>
      <c r="H6506">
        <v>0</v>
      </c>
      <c r="I6506" t="s">
        <v>4813</v>
      </c>
      <c r="J6506" t="s">
        <v>955</v>
      </c>
      <c r="K6506" t="s">
        <v>956</v>
      </c>
      <c r="L6506">
        <v>1019</v>
      </c>
      <c r="N6506">
        <v>0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</row>
    <row r="6507" spans="1:21" x14ac:dyDescent="0.25">
      <c r="A6507" t="s">
        <v>435</v>
      </c>
      <c r="B6507" t="s">
        <v>957</v>
      </c>
      <c r="C6507" t="s">
        <v>958</v>
      </c>
      <c r="D6507">
        <v>278</v>
      </c>
      <c r="E6507" t="s">
        <v>953</v>
      </c>
      <c r="F6507">
        <v>3001</v>
      </c>
      <c r="G6507">
        <v>3003</v>
      </c>
      <c r="H6507">
        <v>0</v>
      </c>
      <c r="I6507" t="s">
        <v>4813</v>
      </c>
      <c r="J6507" t="s">
        <v>955</v>
      </c>
      <c r="K6507" t="s">
        <v>956</v>
      </c>
      <c r="L6507">
        <v>1019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</v>
      </c>
    </row>
    <row r="6508" spans="1:21" x14ac:dyDescent="0.25">
      <c r="A6508" t="s">
        <v>435</v>
      </c>
      <c r="B6508" t="s">
        <v>1240</v>
      </c>
      <c r="C6508" t="s">
        <v>2423</v>
      </c>
      <c r="D6508">
        <v>4</v>
      </c>
      <c r="E6508" t="s">
        <v>953</v>
      </c>
      <c r="F6508">
        <v>3001</v>
      </c>
      <c r="G6508" t="s">
        <v>1041</v>
      </c>
      <c r="H6508">
        <v>0</v>
      </c>
      <c r="I6508" t="s">
        <v>4813</v>
      </c>
      <c r="J6508" t="s">
        <v>955</v>
      </c>
      <c r="K6508" t="s">
        <v>956</v>
      </c>
      <c r="L6508">
        <v>1019</v>
      </c>
      <c r="N6508">
        <v>0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</row>
    <row r="6509" spans="1:21" x14ac:dyDescent="0.25">
      <c r="A6509" t="s">
        <v>435</v>
      </c>
      <c r="B6509" t="s">
        <v>962</v>
      </c>
      <c r="C6509" t="s">
        <v>3742</v>
      </c>
      <c r="D6509">
        <v>200</v>
      </c>
      <c r="E6509" t="s">
        <v>953</v>
      </c>
      <c r="F6509">
        <v>3093</v>
      </c>
      <c r="G6509">
        <v>3093</v>
      </c>
      <c r="H6509">
        <v>0</v>
      </c>
      <c r="I6509" t="s">
        <v>4813</v>
      </c>
      <c r="J6509" t="s">
        <v>960</v>
      </c>
      <c r="K6509" t="s">
        <v>956</v>
      </c>
      <c r="L6509">
        <v>1019</v>
      </c>
      <c r="N6509">
        <v>0</v>
      </c>
      <c r="O6509">
        <v>0</v>
      </c>
      <c r="P6509">
        <v>0</v>
      </c>
      <c r="Q6509">
        <v>0</v>
      </c>
      <c r="R6509">
        <v>0</v>
      </c>
      <c r="S6509">
        <v>0</v>
      </c>
      <c r="T6509">
        <v>0</v>
      </c>
      <c r="U6509">
        <v>0</v>
      </c>
    </row>
    <row r="6510" spans="1:21" x14ac:dyDescent="0.25">
      <c r="A6510" t="s">
        <v>435</v>
      </c>
      <c r="B6510" t="s">
        <v>962</v>
      </c>
      <c r="C6510" t="s">
        <v>5051</v>
      </c>
      <c r="D6510">
        <v>200</v>
      </c>
      <c r="E6510" t="s">
        <v>953</v>
      </c>
      <c r="F6510">
        <v>3093</v>
      </c>
      <c r="G6510">
        <v>3093</v>
      </c>
      <c r="H6510">
        <v>0</v>
      </c>
      <c r="I6510" t="s">
        <v>4813</v>
      </c>
      <c r="J6510" t="s">
        <v>960</v>
      </c>
      <c r="K6510" t="s">
        <v>956</v>
      </c>
      <c r="L6510">
        <v>1019</v>
      </c>
      <c r="N6510">
        <v>0</v>
      </c>
      <c r="O6510">
        <v>0</v>
      </c>
      <c r="P6510">
        <v>0</v>
      </c>
      <c r="Q6510">
        <v>0</v>
      </c>
      <c r="R6510">
        <v>0</v>
      </c>
      <c r="S6510">
        <v>0</v>
      </c>
      <c r="T6510">
        <v>0</v>
      </c>
      <c r="U6510">
        <v>0</v>
      </c>
    </row>
    <row r="6511" spans="1:21" x14ac:dyDescent="0.25">
      <c r="A6511" t="s">
        <v>435</v>
      </c>
      <c r="B6511" t="s">
        <v>962</v>
      </c>
      <c r="C6511" t="s">
        <v>5052</v>
      </c>
      <c r="D6511">
        <v>200</v>
      </c>
      <c r="E6511" t="s">
        <v>953</v>
      </c>
      <c r="F6511">
        <v>3093</v>
      </c>
      <c r="G6511">
        <v>3093</v>
      </c>
      <c r="H6511">
        <v>0</v>
      </c>
      <c r="I6511" t="s">
        <v>4813</v>
      </c>
      <c r="J6511" t="s">
        <v>960</v>
      </c>
      <c r="K6511" t="s">
        <v>956</v>
      </c>
      <c r="L6511">
        <v>1019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</v>
      </c>
    </row>
    <row r="6512" spans="1:21" x14ac:dyDescent="0.25">
      <c r="A6512" t="s">
        <v>435</v>
      </c>
      <c r="B6512" t="s">
        <v>962</v>
      </c>
      <c r="C6512" t="s">
        <v>5032</v>
      </c>
      <c r="D6512">
        <v>200</v>
      </c>
      <c r="E6512" t="s">
        <v>953</v>
      </c>
      <c r="F6512">
        <v>3093</v>
      </c>
      <c r="G6512">
        <v>3093</v>
      </c>
      <c r="H6512">
        <v>0</v>
      </c>
      <c r="I6512" t="s">
        <v>4813</v>
      </c>
      <c r="J6512" t="s">
        <v>960</v>
      </c>
      <c r="K6512" t="s">
        <v>956</v>
      </c>
      <c r="L6512">
        <v>1019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</v>
      </c>
    </row>
    <row r="6513" spans="1:21" x14ac:dyDescent="0.25">
      <c r="A6513" t="s">
        <v>435</v>
      </c>
      <c r="B6513" t="s">
        <v>962</v>
      </c>
      <c r="C6513" t="s">
        <v>5033</v>
      </c>
      <c r="D6513">
        <v>200</v>
      </c>
      <c r="E6513" t="s">
        <v>953</v>
      </c>
      <c r="F6513">
        <v>3093</v>
      </c>
      <c r="G6513">
        <v>3093</v>
      </c>
      <c r="H6513">
        <v>0</v>
      </c>
      <c r="I6513" t="s">
        <v>4813</v>
      </c>
      <c r="J6513" t="s">
        <v>960</v>
      </c>
      <c r="K6513" t="s">
        <v>956</v>
      </c>
      <c r="L6513">
        <v>1019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</row>
    <row r="6514" spans="1:21" x14ac:dyDescent="0.25">
      <c r="A6514" t="s">
        <v>435</v>
      </c>
      <c r="B6514" t="s">
        <v>962</v>
      </c>
      <c r="C6514" t="s">
        <v>5113</v>
      </c>
      <c r="D6514">
        <v>141</v>
      </c>
      <c r="E6514" t="s">
        <v>953</v>
      </c>
      <c r="F6514">
        <v>3093</v>
      </c>
      <c r="G6514">
        <v>3093</v>
      </c>
      <c r="H6514">
        <v>0</v>
      </c>
      <c r="I6514" t="s">
        <v>4813</v>
      </c>
      <c r="J6514" t="s">
        <v>960</v>
      </c>
      <c r="K6514" t="s">
        <v>956</v>
      </c>
      <c r="L6514">
        <v>1019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  <c r="U6514">
        <v>0</v>
      </c>
    </row>
    <row r="6515" spans="1:21" x14ac:dyDescent="0.25">
      <c r="A6515" t="s">
        <v>435</v>
      </c>
      <c r="B6515" t="s">
        <v>959</v>
      </c>
      <c r="C6515" t="s">
        <v>1776</v>
      </c>
      <c r="D6515">
        <v>1</v>
      </c>
      <c r="E6515" t="s">
        <v>953</v>
      </c>
      <c r="F6515">
        <v>3093</v>
      </c>
      <c r="G6515">
        <v>9999</v>
      </c>
      <c r="H6515">
        <v>0</v>
      </c>
      <c r="I6515" t="s">
        <v>4813</v>
      </c>
      <c r="J6515" t="s">
        <v>960</v>
      </c>
      <c r="K6515" t="s">
        <v>956</v>
      </c>
      <c r="L6515">
        <v>1019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</row>
    <row r="6516" spans="1:21" x14ac:dyDescent="0.25">
      <c r="A6516" t="s">
        <v>434</v>
      </c>
      <c r="B6516" t="s">
        <v>952</v>
      </c>
      <c r="C6516" t="s">
        <v>4814</v>
      </c>
      <c r="D6516">
        <v>199</v>
      </c>
      <c r="E6516" t="s">
        <v>953</v>
      </c>
      <c r="F6516">
        <v>3001</v>
      </c>
      <c r="G6516">
        <v>1003</v>
      </c>
      <c r="H6516">
        <v>0</v>
      </c>
      <c r="I6516" t="s">
        <v>2794</v>
      </c>
      <c r="J6516" t="s">
        <v>955</v>
      </c>
      <c r="K6516" t="s">
        <v>956</v>
      </c>
      <c r="L6516">
        <v>1019</v>
      </c>
      <c r="N6516">
        <v>0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</row>
    <row r="6517" spans="1:21" x14ac:dyDescent="0.25">
      <c r="A6517" t="s">
        <v>434</v>
      </c>
      <c r="B6517" t="s">
        <v>952</v>
      </c>
      <c r="C6517" t="s">
        <v>6996</v>
      </c>
      <c r="D6517">
        <v>100</v>
      </c>
      <c r="E6517" t="s">
        <v>953</v>
      </c>
      <c r="F6517">
        <v>3001</v>
      </c>
      <c r="G6517">
        <v>1003</v>
      </c>
      <c r="H6517">
        <v>0</v>
      </c>
      <c r="I6517" t="s">
        <v>2794</v>
      </c>
      <c r="J6517" t="s">
        <v>955</v>
      </c>
      <c r="K6517" t="s">
        <v>956</v>
      </c>
      <c r="L6517">
        <v>1019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</v>
      </c>
    </row>
    <row r="6518" spans="1:21" x14ac:dyDescent="0.25">
      <c r="A6518" t="s">
        <v>434</v>
      </c>
      <c r="B6518" t="s">
        <v>952</v>
      </c>
      <c r="C6518" t="s">
        <v>6823</v>
      </c>
      <c r="D6518">
        <v>100</v>
      </c>
      <c r="E6518" t="s">
        <v>953</v>
      </c>
      <c r="F6518">
        <v>3001</v>
      </c>
      <c r="G6518">
        <v>1003</v>
      </c>
      <c r="H6518">
        <v>0</v>
      </c>
      <c r="I6518" t="s">
        <v>2794</v>
      </c>
      <c r="J6518" t="s">
        <v>955</v>
      </c>
      <c r="K6518" t="s">
        <v>956</v>
      </c>
      <c r="L6518">
        <v>1019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</row>
    <row r="6519" spans="1:21" x14ac:dyDescent="0.25">
      <c r="A6519" t="s">
        <v>434</v>
      </c>
      <c r="B6519" t="s">
        <v>952</v>
      </c>
      <c r="C6519" t="s">
        <v>6997</v>
      </c>
      <c r="D6519">
        <v>100</v>
      </c>
      <c r="E6519" t="s">
        <v>953</v>
      </c>
      <c r="F6519">
        <v>3001</v>
      </c>
      <c r="G6519">
        <v>1003</v>
      </c>
      <c r="H6519">
        <v>0</v>
      </c>
      <c r="I6519" t="s">
        <v>2794</v>
      </c>
      <c r="J6519" t="s">
        <v>955</v>
      </c>
      <c r="K6519" t="s">
        <v>956</v>
      </c>
      <c r="L6519">
        <v>1019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</v>
      </c>
    </row>
    <row r="6520" spans="1:21" x14ac:dyDescent="0.25">
      <c r="A6520" t="s">
        <v>434</v>
      </c>
      <c r="B6520" t="s">
        <v>952</v>
      </c>
      <c r="C6520" t="s">
        <v>6998</v>
      </c>
      <c r="D6520">
        <v>100</v>
      </c>
      <c r="E6520" t="s">
        <v>953</v>
      </c>
      <c r="F6520">
        <v>3001</v>
      </c>
      <c r="G6520">
        <v>1003</v>
      </c>
      <c r="H6520">
        <v>0</v>
      </c>
      <c r="I6520" t="s">
        <v>2794</v>
      </c>
      <c r="J6520" t="s">
        <v>955</v>
      </c>
      <c r="K6520" t="s">
        <v>956</v>
      </c>
      <c r="L6520">
        <v>1019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0</v>
      </c>
      <c r="U6520">
        <v>0</v>
      </c>
    </row>
    <row r="6521" spans="1:21" x14ac:dyDescent="0.25">
      <c r="A6521" t="s">
        <v>434</v>
      </c>
      <c r="B6521" t="s">
        <v>952</v>
      </c>
      <c r="C6521" t="s">
        <v>5844</v>
      </c>
      <c r="D6521">
        <v>100</v>
      </c>
      <c r="E6521" t="s">
        <v>953</v>
      </c>
      <c r="F6521">
        <v>3001</v>
      </c>
      <c r="G6521">
        <v>1003</v>
      </c>
      <c r="H6521">
        <v>0</v>
      </c>
      <c r="I6521" t="s">
        <v>2794</v>
      </c>
      <c r="J6521" t="s">
        <v>955</v>
      </c>
      <c r="K6521" t="s">
        <v>956</v>
      </c>
      <c r="L6521">
        <v>1019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0</v>
      </c>
      <c r="T6521">
        <v>0</v>
      </c>
      <c r="U6521">
        <v>0</v>
      </c>
    </row>
    <row r="6522" spans="1:21" x14ac:dyDescent="0.25">
      <c r="A6522" t="s">
        <v>434</v>
      </c>
      <c r="B6522" t="s">
        <v>957</v>
      </c>
      <c r="C6522" t="s">
        <v>4815</v>
      </c>
      <c r="D6522">
        <v>153</v>
      </c>
      <c r="E6522" t="s">
        <v>953</v>
      </c>
      <c r="F6522">
        <v>3001</v>
      </c>
      <c r="G6522">
        <v>3003</v>
      </c>
      <c r="H6522">
        <v>0</v>
      </c>
      <c r="I6522" t="s">
        <v>2794</v>
      </c>
      <c r="J6522" t="s">
        <v>955</v>
      </c>
      <c r="K6522" t="s">
        <v>956</v>
      </c>
      <c r="L6522">
        <v>1019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0</v>
      </c>
    </row>
    <row r="6523" spans="1:21" x14ac:dyDescent="0.25">
      <c r="A6523" t="s">
        <v>434</v>
      </c>
      <c r="B6523" t="s">
        <v>957</v>
      </c>
      <c r="C6523" t="s">
        <v>958</v>
      </c>
      <c r="D6523">
        <v>173</v>
      </c>
      <c r="E6523" t="s">
        <v>953</v>
      </c>
      <c r="F6523">
        <v>3001</v>
      </c>
      <c r="G6523">
        <v>3003</v>
      </c>
      <c r="H6523">
        <v>0</v>
      </c>
      <c r="I6523" t="s">
        <v>2794</v>
      </c>
      <c r="J6523" t="s">
        <v>955</v>
      </c>
      <c r="K6523" t="s">
        <v>956</v>
      </c>
      <c r="L6523">
        <v>1019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0</v>
      </c>
      <c r="T6523">
        <v>0</v>
      </c>
      <c r="U6523">
        <v>0</v>
      </c>
    </row>
    <row r="6524" spans="1:21" x14ac:dyDescent="0.25">
      <c r="A6524" t="s">
        <v>434</v>
      </c>
      <c r="B6524" t="s">
        <v>1240</v>
      </c>
      <c r="C6524" t="s">
        <v>2423</v>
      </c>
      <c r="D6524">
        <v>4</v>
      </c>
      <c r="E6524" t="s">
        <v>953</v>
      </c>
      <c r="F6524">
        <v>3001</v>
      </c>
      <c r="G6524" t="s">
        <v>1041</v>
      </c>
      <c r="H6524">
        <v>0</v>
      </c>
      <c r="I6524" t="s">
        <v>2794</v>
      </c>
      <c r="J6524" t="s">
        <v>955</v>
      </c>
      <c r="K6524" t="s">
        <v>956</v>
      </c>
      <c r="L6524">
        <v>1019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0</v>
      </c>
      <c r="T6524">
        <v>0</v>
      </c>
      <c r="U6524">
        <v>0</v>
      </c>
    </row>
    <row r="6525" spans="1:21" x14ac:dyDescent="0.25">
      <c r="A6525" t="s">
        <v>434</v>
      </c>
      <c r="B6525" t="s">
        <v>959</v>
      </c>
      <c r="C6525" t="s">
        <v>1776</v>
      </c>
      <c r="D6525">
        <v>1</v>
      </c>
      <c r="E6525" t="s">
        <v>953</v>
      </c>
      <c r="F6525">
        <v>3093</v>
      </c>
      <c r="G6525">
        <v>9999</v>
      </c>
      <c r="H6525">
        <v>0</v>
      </c>
      <c r="I6525" t="s">
        <v>2794</v>
      </c>
      <c r="J6525" t="s">
        <v>960</v>
      </c>
      <c r="K6525" t="s">
        <v>956</v>
      </c>
      <c r="L6525">
        <v>1019</v>
      </c>
      <c r="N6525">
        <v>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</row>
    <row r="6526" spans="1:21" x14ac:dyDescent="0.25">
      <c r="A6526" t="s">
        <v>433</v>
      </c>
      <c r="B6526" t="s">
        <v>952</v>
      </c>
      <c r="C6526" t="s">
        <v>6999</v>
      </c>
      <c r="D6526">
        <v>20</v>
      </c>
      <c r="E6526" t="s">
        <v>953</v>
      </c>
      <c r="F6526">
        <v>3001</v>
      </c>
      <c r="G6526">
        <v>1003</v>
      </c>
      <c r="H6526">
        <v>0</v>
      </c>
      <c r="I6526" t="s">
        <v>2795</v>
      </c>
      <c r="J6526" t="s">
        <v>955</v>
      </c>
      <c r="K6526" t="s">
        <v>956</v>
      </c>
      <c r="L6526">
        <v>1019</v>
      </c>
      <c r="N6526">
        <v>0</v>
      </c>
      <c r="O6526">
        <v>0</v>
      </c>
      <c r="P6526">
        <v>0</v>
      </c>
      <c r="Q6526">
        <v>0</v>
      </c>
      <c r="R6526">
        <v>0</v>
      </c>
      <c r="S6526">
        <v>0</v>
      </c>
      <c r="T6526">
        <v>0</v>
      </c>
      <c r="U6526">
        <v>0</v>
      </c>
    </row>
    <row r="6527" spans="1:21" x14ac:dyDescent="0.25">
      <c r="A6527" t="s">
        <v>433</v>
      </c>
      <c r="B6527" t="s">
        <v>952</v>
      </c>
      <c r="C6527" t="s">
        <v>7000</v>
      </c>
      <c r="D6527">
        <v>20</v>
      </c>
      <c r="E6527" t="s">
        <v>953</v>
      </c>
      <c r="F6527">
        <v>3001</v>
      </c>
      <c r="G6527">
        <v>1003</v>
      </c>
      <c r="H6527">
        <v>0</v>
      </c>
      <c r="I6527" t="s">
        <v>2795</v>
      </c>
      <c r="J6527" t="s">
        <v>955</v>
      </c>
      <c r="K6527" t="s">
        <v>956</v>
      </c>
      <c r="L6527">
        <v>1019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</row>
    <row r="6528" spans="1:21" x14ac:dyDescent="0.25">
      <c r="A6528" t="s">
        <v>433</v>
      </c>
      <c r="B6528" t="s">
        <v>952</v>
      </c>
      <c r="C6528" t="s">
        <v>7001</v>
      </c>
      <c r="D6528">
        <v>20</v>
      </c>
      <c r="E6528" t="s">
        <v>953</v>
      </c>
      <c r="F6528">
        <v>3001</v>
      </c>
      <c r="G6528">
        <v>1003</v>
      </c>
      <c r="H6528">
        <v>0</v>
      </c>
      <c r="I6528" t="s">
        <v>2795</v>
      </c>
      <c r="J6528" t="s">
        <v>955</v>
      </c>
      <c r="K6528" t="s">
        <v>956</v>
      </c>
      <c r="L6528">
        <v>1019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</row>
    <row r="6529" spans="1:21" x14ac:dyDescent="0.25">
      <c r="A6529" t="s">
        <v>433</v>
      </c>
      <c r="B6529" t="s">
        <v>952</v>
      </c>
      <c r="C6529" t="s">
        <v>7002</v>
      </c>
      <c r="D6529">
        <v>40</v>
      </c>
      <c r="E6529" t="s">
        <v>953</v>
      </c>
      <c r="F6529">
        <v>3001</v>
      </c>
      <c r="G6529">
        <v>1003</v>
      </c>
      <c r="H6529">
        <v>0</v>
      </c>
      <c r="I6529" t="s">
        <v>2795</v>
      </c>
      <c r="J6529" t="s">
        <v>955</v>
      </c>
      <c r="K6529" t="s">
        <v>956</v>
      </c>
      <c r="L6529">
        <v>1019</v>
      </c>
      <c r="N6529">
        <v>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</row>
    <row r="6530" spans="1:21" x14ac:dyDescent="0.25">
      <c r="A6530" t="s">
        <v>433</v>
      </c>
      <c r="B6530" t="s">
        <v>952</v>
      </c>
      <c r="C6530" t="s">
        <v>7003</v>
      </c>
      <c r="D6530">
        <v>40</v>
      </c>
      <c r="E6530" t="s">
        <v>953</v>
      </c>
      <c r="F6530">
        <v>3001</v>
      </c>
      <c r="G6530">
        <v>1003</v>
      </c>
      <c r="H6530">
        <v>0</v>
      </c>
      <c r="I6530" t="s">
        <v>2795</v>
      </c>
      <c r="J6530" t="s">
        <v>955</v>
      </c>
      <c r="K6530" t="s">
        <v>956</v>
      </c>
      <c r="L6530">
        <v>1019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0</v>
      </c>
      <c r="T6530">
        <v>0</v>
      </c>
      <c r="U6530">
        <v>0</v>
      </c>
    </row>
    <row r="6531" spans="1:21" x14ac:dyDescent="0.25">
      <c r="A6531" t="s">
        <v>433</v>
      </c>
      <c r="B6531" t="s">
        <v>957</v>
      </c>
      <c r="C6531">
        <v>3150614</v>
      </c>
      <c r="D6531">
        <v>1</v>
      </c>
      <c r="E6531" t="s">
        <v>953</v>
      </c>
      <c r="F6531">
        <v>3001</v>
      </c>
      <c r="G6531">
        <v>3003</v>
      </c>
      <c r="H6531">
        <v>0</v>
      </c>
      <c r="I6531" t="s">
        <v>2795</v>
      </c>
      <c r="J6531" t="s">
        <v>955</v>
      </c>
      <c r="K6531" t="s">
        <v>956</v>
      </c>
      <c r="L6531">
        <v>1019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</row>
    <row r="6532" spans="1:21" x14ac:dyDescent="0.25">
      <c r="A6532" t="s">
        <v>433</v>
      </c>
      <c r="B6532" t="s">
        <v>957</v>
      </c>
      <c r="C6532">
        <v>3417349</v>
      </c>
      <c r="D6532">
        <v>1</v>
      </c>
      <c r="E6532" t="s">
        <v>953</v>
      </c>
      <c r="F6532">
        <v>3001</v>
      </c>
      <c r="G6532">
        <v>3003</v>
      </c>
      <c r="H6532">
        <v>0</v>
      </c>
      <c r="I6532" t="s">
        <v>2795</v>
      </c>
      <c r="J6532" t="s">
        <v>955</v>
      </c>
      <c r="K6532" t="s">
        <v>956</v>
      </c>
      <c r="L6532">
        <v>1019</v>
      </c>
      <c r="N6532">
        <v>0</v>
      </c>
      <c r="O6532">
        <v>0</v>
      </c>
      <c r="P6532">
        <v>0</v>
      </c>
      <c r="Q6532">
        <v>0</v>
      </c>
      <c r="R6532">
        <v>0</v>
      </c>
      <c r="S6532">
        <v>0</v>
      </c>
      <c r="T6532">
        <v>0</v>
      </c>
      <c r="U6532">
        <v>0</v>
      </c>
    </row>
    <row r="6533" spans="1:21" x14ac:dyDescent="0.25">
      <c r="A6533" t="s">
        <v>433</v>
      </c>
      <c r="B6533" t="s">
        <v>957</v>
      </c>
      <c r="C6533" t="s">
        <v>958</v>
      </c>
      <c r="D6533">
        <v>113</v>
      </c>
      <c r="E6533" t="s">
        <v>953</v>
      </c>
      <c r="F6533">
        <v>3001</v>
      </c>
      <c r="G6533">
        <v>3003</v>
      </c>
      <c r="H6533">
        <v>0</v>
      </c>
      <c r="I6533" t="s">
        <v>2795</v>
      </c>
      <c r="J6533" t="s">
        <v>955</v>
      </c>
      <c r="K6533" t="s">
        <v>956</v>
      </c>
      <c r="L6533">
        <v>1019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</v>
      </c>
    </row>
    <row r="6534" spans="1:21" x14ac:dyDescent="0.25">
      <c r="A6534" t="s">
        <v>433</v>
      </c>
      <c r="B6534" t="s">
        <v>964</v>
      </c>
      <c r="C6534" t="s">
        <v>4816</v>
      </c>
      <c r="D6534">
        <v>2</v>
      </c>
      <c r="E6534" t="s">
        <v>953</v>
      </c>
      <c r="F6534">
        <v>3093</v>
      </c>
      <c r="G6534">
        <v>3000</v>
      </c>
      <c r="H6534">
        <v>0</v>
      </c>
      <c r="I6534" t="s">
        <v>2795</v>
      </c>
      <c r="J6534" t="s">
        <v>960</v>
      </c>
      <c r="K6534" t="s">
        <v>956</v>
      </c>
      <c r="L6534">
        <v>1019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</row>
    <row r="6535" spans="1:21" x14ac:dyDescent="0.25">
      <c r="A6535" t="s">
        <v>433</v>
      </c>
      <c r="B6535" t="s">
        <v>962</v>
      </c>
      <c r="C6535" t="s">
        <v>4817</v>
      </c>
      <c r="D6535">
        <v>40</v>
      </c>
      <c r="E6535" t="s">
        <v>953</v>
      </c>
      <c r="F6535">
        <v>3093</v>
      </c>
      <c r="G6535">
        <v>3093</v>
      </c>
      <c r="H6535">
        <v>0</v>
      </c>
      <c r="I6535" t="s">
        <v>2795</v>
      </c>
      <c r="J6535" t="s">
        <v>960</v>
      </c>
      <c r="K6535" t="s">
        <v>956</v>
      </c>
      <c r="L6535">
        <v>1019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</row>
    <row r="6536" spans="1:21" x14ac:dyDescent="0.25">
      <c r="A6536" t="s">
        <v>433</v>
      </c>
      <c r="B6536" t="s">
        <v>962</v>
      </c>
      <c r="C6536" t="s">
        <v>5753</v>
      </c>
      <c r="D6536">
        <v>40</v>
      </c>
      <c r="E6536" t="s">
        <v>953</v>
      </c>
      <c r="F6536">
        <v>3093</v>
      </c>
      <c r="G6536">
        <v>3093</v>
      </c>
      <c r="H6536">
        <v>0</v>
      </c>
      <c r="I6536" t="s">
        <v>2795</v>
      </c>
      <c r="J6536" t="s">
        <v>960</v>
      </c>
      <c r="K6536" t="s">
        <v>956</v>
      </c>
      <c r="L6536">
        <v>1019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  <c r="U6536">
        <v>0</v>
      </c>
    </row>
    <row r="6537" spans="1:21" x14ac:dyDescent="0.25">
      <c r="A6537" t="s">
        <v>433</v>
      </c>
      <c r="B6537" t="s">
        <v>962</v>
      </c>
      <c r="C6537" t="s">
        <v>5582</v>
      </c>
      <c r="D6537">
        <v>40</v>
      </c>
      <c r="E6537" t="s">
        <v>953</v>
      </c>
      <c r="F6537">
        <v>3093</v>
      </c>
      <c r="G6537">
        <v>3093</v>
      </c>
      <c r="H6537">
        <v>0</v>
      </c>
      <c r="I6537" t="s">
        <v>2795</v>
      </c>
      <c r="J6537" t="s">
        <v>960</v>
      </c>
      <c r="K6537" t="s">
        <v>956</v>
      </c>
      <c r="L6537">
        <v>1019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</row>
    <row r="6538" spans="1:21" x14ac:dyDescent="0.25">
      <c r="A6538" t="s">
        <v>433</v>
      </c>
      <c r="B6538" t="s">
        <v>962</v>
      </c>
      <c r="C6538" t="s">
        <v>7004</v>
      </c>
      <c r="D6538">
        <v>40</v>
      </c>
      <c r="E6538" t="s">
        <v>953</v>
      </c>
      <c r="F6538">
        <v>3093</v>
      </c>
      <c r="G6538">
        <v>3093</v>
      </c>
      <c r="H6538">
        <v>0</v>
      </c>
      <c r="I6538" t="s">
        <v>2795</v>
      </c>
      <c r="J6538" t="s">
        <v>960</v>
      </c>
      <c r="K6538" t="s">
        <v>956</v>
      </c>
      <c r="L6538">
        <v>1019</v>
      </c>
      <c r="N6538">
        <v>0</v>
      </c>
      <c r="O6538">
        <v>0</v>
      </c>
      <c r="P6538">
        <v>0</v>
      </c>
      <c r="Q6538">
        <v>0</v>
      </c>
      <c r="R6538">
        <v>0</v>
      </c>
      <c r="S6538">
        <v>0</v>
      </c>
      <c r="T6538">
        <v>0</v>
      </c>
      <c r="U6538">
        <v>0</v>
      </c>
    </row>
    <row r="6539" spans="1:21" x14ac:dyDescent="0.25">
      <c r="A6539" t="s">
        <v>433</v>
      </c>
      <c r="B6539" t="s">
        <v>962</v>
      </c>
      <c r="C6539" t="s">
        <v>7005</v>
      </c>
      <c r="D6539">
        <v>30</v>
      </c>
      <c r="E6539" t="s">
        <v>953</v>
      </c>
      <c r="F6539">
        <v>3093</v>
      </c>
      <c r="G6539">
        <v>3093</v>
      </c>
      <c r="H6539">
        <v>0</v>
      </c>
      <c r="I6539" t="s">
        <v>2795</v>
      </c>
      <c r="J6539" t="s">
        <v>960</v>
      </c>
      <c r="K6539" t="s">
        <v>956</v>
      </c>
      <c r="L6539">
        <v>1019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</row>
    <row r="6540" spans="1:21" x14ac:dyDescent="0.25">
      <c r="A6540" t="s">
        <v>432</v>
      </c>
      <c r="B6540" t="s">
        <v>952</v>
      </c>
      <c r="C6540" t="s">
        <v>7006</v>
      </c>
      <c r="D6540">
        <v>100</v>
      </c>
      <c r="E6540" t="s">
        <v>953</v>
      </c>
      <c r="F6540">
        <v>3001</v>
      </c>
      <c r="G6540">
        <v>1003</v>
      </c>
      <c r="H6540">
        <v>0</v>
      </c>
      <c r="I6540" t="s">
        <v>4818</v>
      </c>
      <c r="J6540" t="s">
        <v>955</v>
      </c>
      <c r="K6540" t="s">
        <v>956</v>
      </c>
      <c r="L6540">
        <v>1019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</row>
    <row r="6541" spans="1:21" x14ac:dyDescent="0.25">
      <c r="A6541" t="s">
        <v>432</v>
      </c>
      <c r="B6541" t="s">
        <v>952</v>
      </c>
      <c r="C6541" t="s">
        <v>7007</v>
      </c>
      <c r="D6541">
        <v>100</v>
      </c>
      <c r="E6541" t="s">
        <v>953</v>
      </c>
      <c r="F6541">
        <v>3001</v>
      </c>
      <c r="G6541">
        <v>1003</v>
      </c>
      <c r="H6541">
        <v>0</v>
      </c>
      <c r="I6541" t="s">
        <v>4818</v>
      </c>
      <c r="J6541" t="s">
        <v>955</v>
      </c>
      <c r="K6541" t="s">
        <v>956</v>
      </c>
      <c r="L6541">
        <v>1019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</row>
    <row r="6542" spans="1:21" x14ac:dyDescent="0.25">
      <c r="A6542" t="s">
        <v>432</v>
      </c>
      <c r="B6542" t="s">
        <v>952</v>
      </c>
      <c r="C6542" t="s">
        <v>6024</v>
      </c>
      <c r="D6542">
        <v>100</v>
      </c>
      <c r="E6542" t="s">
        <v>953</v>
      </c>
      <c r="F6542">
        <v>3001</v>
      </c>
      <c r="G6542">
        <v>1003</v>
      </c>
      <c r="H6542">
        <v>0</v>
      </c>
      <c r="I6542" t="s">
        <v>4818</v>
      </c>
      <c r="J6542" t="s">
        <v>955</v>
      </c>
      <c r="K6542" t="s">
        <v>956</v>
      </c>
      <c r="L6542">
        <v>1019</v>
      </c>
      <c r="N6542">
        <v>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</row>
    <row r="6543" spans="1:21" x14ac:dyDescent="0.25">
      <c r="A6543" t="s">
        <v>432</v>
      </c>
      <c r="B6543" t="s">
        <v>957</v>
      </c>
      <c r="C6543" t="s">
        <v>958</v>
      </c>
      <c r="D6543">
        <v>92</v>
      </c>
      <c r="E6543" t="s">
        <v>953</v>
      </c>
      <c r="F6543">
        <v>3001</v>
      </c>
      <c r="G6543">
        <v>3003</v>
      </c>
      <c r="H6543">
        <v>0</v>
      </c>
      <c r="I6543" t="s">
        <v>4818</v>
      </c>
      <c r="J6543" t="s">
        <v>955</v>
      </c>
      <c r="K6543" t="s">
        <v>956</v>
      </c>
      <c r="L6543">
        <v>1019</v>
      </c>
      <c r="N6543">
        <v>0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0</v>
      </c>
      <c r="U6543">
        <v>0</v>
      </c>
    </row>
    <row r="6544" spans="1:21" x14ac:dyDescent="0.25">
      <c r="A6544" t="s">
        <v>432</v>
      </c>
      <c r="B6544" t="s">
        <v>1240</v>
      </c>
      <c r="C6544" t="s">
        <v>2423</v>
      </c>
      <c r="D6544">
        <v>4</v>
      </c>
      <c r="E6544" t="s">
        <v>953</v>
      </c>
      <c r="F6544">
        <v>3001</v>
      </c>
      <c r="G6544" t="s">
        <v>1041</v>
      </c>
      <c r="H6544">
        <v>0</v>
      </c>
      <c r="I6544" t="s">
        <v>4818</v>
      </c>
      <c r="J6544" t="s">
        <v>955</v>
      </c>
      <c r="K6544" t="s">
        <v>956</v>
      </c>
      <c r="L6544">
        <v>1019</v>
      </c>
      <c r="N6544">
        <v>0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  <c r="U6544">
        <v>0</v>
      </c>
    </row>
    <row r="6545" spans="1:21" x14ac:dyDescent="0.25">
      <c r="A6545" t="s">
        <v>432</v>
      </c>
      <c r="B6545" t="s">
        <v>962</v>
      </c>
      <c r="C6545" t="s">
        <v>7008</v>
      </c>
      <c r="D6545">
        <v>60</v>
      </c>
      <c r="E6545" t="s">
        <v>953</v>
      </c>
      <c r="F6545">
        <v>3093</v>
      </c>
      <c r="G6545">
        <v>3093</v>
      </c>
      <c r="H6545">
        <v>0</v>
      </c>
      <c r="I6545" t="s">
        <v>4818</v>
      </c>
      <c r="J6545" t="s">
        <v>960</v>
      </c>
      <c r="K6545" t="s">
        <v>956</v>
      </c>
      <c r="L6545">
        <v>1019</v>
      </c>
      <c r="N6545">
        <v>0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  <c r="U6545">
        <v>0</v>
      </c>
    </row>
    <row r="6546" spans="1:21" x14ac:dyDescent="0.25">
      <c r="A6546" t="s">
        <v>432</v>
      </c>
      <c r="B6546" t="s">
        <v>962</v>
      </c>
      <c r="C6546" t="s">
        <v>7009</v>
      </c>
      <c r="D6546">
        <v>60</v>
      </c>
      <c r="E6546" t="s">
        <v>953</v>
      </c>
      <c r="F6546">
        <v>3093</v>
      </c>
      <c r="G6546">
        <v>3093</v>
      </c>
      <c r="H6546">
        <v>0</v>
      </c>
      <c r="I6546" t="s">
        <v>4818</v>
      </c>
      <c r="J6546" t="s">
        <v>960</v>
      </c>
      <c r="K6546" t="s">
        <v>956</v>
      </c>
      <c r="L6546">
        <v>1019</v>
      </c>
      <c r="N6546">
        <v>0</v>
      </c>
      <c r="O6546">
        <v>0</v>
      </c>
      <c r="P6546">
        <v>0</v>
      </c>
      <c r="Q6546">
        <v>0</v>
      </c>
      <c r="R6546">
        <v>0</v>
      </c>
      <c r="S6546">
        <v>0</v>
      </c>
      <c r="T6546">
        <v>0</v>
      </c>
      <c r="U6546">
        <v>0</v>
      </c>
    </row>
    <row r="6547" spans="1:21" x14ac:dyDescent="0.25">
      <c r="A6547" t="s">
        <v>432</v>
      </c>
      <c r="B6547" t="s">
        <v>962</v>
      </c>
      <c r="C6547" t="s">
        <v>7010</v>
      </c>
      <c r="D6547">
        <v>60</v>
      </c>
      <c r="E6547" t="s">
        <v>953</v>
      </c>
      <c r="F6547">
        <v>3093</v>
      </c>
      <c r="G6547">
        <v>3093</v>
      </c>
      <c r="H6547">
        <v>0</v>
      </c>
      <c r="I6547" t="s">
        <v>4818</v>
      </c>
      <c r="J6547" t="s">
        <v>960</v>
      </c>
      <c r="K6547" t="s">
        <v>956</v>
      </c>
      <c r="L6547">
        <v>1019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0</v>
      </c>
      <c r="U6547">
        <v>0</v>
      </c>
    </row>
    <row r="6548" spans="1:21" x14ac:dyDescent="0.25">
      <c r="A6548" t="s">
        <v>432</v>
      </c>
      <c r="B6548" t="s">
        <v>959</v>
      </c>
      <c r="C6548" t="s">
        <v>1776</v>
      </c>
      <c r="D6548">
        <v>1</v>
      </c>
      <c r="E6548" t="s">
        <v>953</v>
      </c>
      <c r="F6548">
        <v>3093</v>
      </c>
      <c r="G6548">
        <v>9999</v>
      </c>
      <c r="H6548">
        <v>0</v>
      </c>
      <c r="I6548" t="s">
        <v>4818</v>
      </c>
      <c r="J6548" t="s">
        <v>960</v>
      </c>
      <c r="K6548" t="s">
        <v>956</v>
      </c>
      <c r="L6548">
        <v>1019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0</v>
      </c>
      <c r="U6548">
        <v>0</v>
      </c>
    </row>
    <row r="6549" spans="1:21" x14ac:dyDescent="0.25">
      <c r="A6549" t="s">
        <v>431</v>
      </c>
      <c r="B6549" t="s">
        <v>952</v>
      </c>
      <c r="C6549" t="s">
        <v>3865</v>
      </c>
      <c r="D6549">
        <v>20</v>
      </c>
      <c r="E6549" t="s">
        <v>953</v>
      </c>
      <c r="F6549">
        <v>3001</v>
      </c>
      <c r="G6549">
        <v>1003</v>
      </c>
      <c r="H6549">
        <v>0</v>
      </c>
      <c r="I6549" t="s">
        <v>2784</v>
      </c>
      <c r="J6549" t="s">
        <v>955</v>
      </c>
      <c r="K6549" t="s">
        <v>956</v>
      </c>
      <c r="L6549">
        <v>1019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</row>
    <row r="6550" spans="1:21" x14ac:dyDescent="0.25">
      <c r="A6550" t="s">
        <v>431</v>
      </c>
      <c r="B6550" t="s">
        <v>952</v>
      </c>
      <c r="C6550" t="s">
        <v>3845</v>
      </c>
      <c r="D6550">
        <v>20</v>
      </c>
      <c r="E6550" t="s">
        <v>953</v>
      </c>
      <c r="F6550">
        <v>3001</v>
      </c>
      <c r="G6550">
        <v>1003</v>
      </c>
      <c r="H6550">
        <v>0</v>
      </c>
      <c r="I6550" t="s">
        <v>2784</v>
      </c>
      <c r="J6550" t="s">
        <v>955</v>
      </c>
      <c r="K6550" t="s">
        <v>956</v>
      </c>
      <c r="L6550">
        <v>1019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</row>
    <row r="6551" spans="1:21" x14ac:dyDescent="0.25">
      <c r="A6551" t="s">
        <v>431</v>
      </c>
      <c r="B6551" t="s">
        <v>952</v>
      </c>
      <c r="C6551" t="s">
        <v>4593</v>
      </c>
      <c r="D6551">
        <v>20</v>
      </c>
      <c r="E6551" t="s">
        <v>953</v>
      </c>
      <c r="F6551">
        <v>3001</v>
      </c>
      <c r="G6551">
        <v>1003</v>
      </c>
      <c r="H6551">
        <v>0</v>
      </c>
      <c r="I6551" t="s">
        <v>2784</v>
      </c>
      <c r="J6551" t="s">
        <v>955</v>
      </c>
      <c r="K6551" t="s">
        <v>956</v>
      </c>
      <c r="L6551">
        <v>1019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</row>
    <row r="6552" spans="1:21" x14ac:dyDescent="0.25">
      <c r="A6552" t="s">
        <v>431</v>
      </c>
      <c r="B6552" t="s">
        <v>952</v>
      </c>
      <c r="C6552" t="s">
        <v>7011</v>
      </c>
      <c r="D6552">
        <v>40</v>
      </c>
      <c r="E6552" t="s">
        <v>953</v>
      </c>
      <c r="F6552">
        <v>3001</v>
      </c>
      <c r="G6552">
        <v>1003</v>
      </c>
      <c r="H6552">
        <v>0</v>
      </c>
      <c r="I6552" t="s">
        <v>2784</v>
      </c>
      <c r="J6552" t="s">
        <v>955</v>
      </c>
      <c r="K6552" t="s">
        <v>956</v>
      </c>
      <c r="L6552">
        <v>1019</v>
      </c>
      <c r="N6552">
        <v>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</row>
    <row r="6553" spans="1:21" x14ac:dyDescent="0.25">
      <c r="A6553" t="s">
        <v>431</v>
      </c>
      <c r="B6553" t="s">
        <v>952</v>
      </c>
      <c r="C6553" t="s">
        <v>7012</v>
      </c>
      <c r="D6553">
        <v>40</v>
      </c>
      <c r="E6553" t="s">
        <v>953</v>
      </c>
      <c r="F6553">
        <v>3001</v>
      </c>
      <c r="G6553">
        <v>1003</v>
      </c>
      <c r="H6553">
        <v>0</v>
      </c>
      <c r="I6553" t="s">
        <v>2784</v>
      </c>
      <c r="J6553" t="s">
        <v>955</v>
      </c>
      <c r="K6553" t="s">
        <v>956</v>
      </c>
      <c r="L6553">
        <v>1019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</row>
    <row r="6554" spans="1:21" x14ac:dyDescent="0.25">
      <c r="A6554" t="s">
        <v>431</v>
      </c>
      <c r="B6554" t="s">
        <v>952</v>
      </c>
      <c r="C6554" t="s">
        <v>7013</v>
      </c>
      <c r="D6554">
        <v>40</v>
      </c>
      <c r="E6554" t="s">
        <v>953</v>
      </c>
      <c r="F6554">
        <v>3001</v>
      </c>
      <c r="G6554">
        <v>1003</v>
      </c>
      <c r="H6554">
        <v>0</v>
      </c>
      <c r="I6554" t="s">
        <v>2784</v>
      </c>
      <c r="J6554" t="s">
        <v>955</v>
      </c>
      <c r="K6554" t="s">
        <v>956</v>
      </c>
      <c r="L6554">
        <v>1019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</row>
    <row r="6555" spans="1:21" x14ac:dyDescent="0.25">
      <c r="A6555" t="s">
        <v>431</v>
      </c>
      <c r="B6555" t="s">
        <v>952</v>
      </c>
      <c r="C6555" t="s">
        <v>5868</v>
      </c>
      <c r="D6555">
        <v>20</v>
      </c>
      <c r="E6555" t="s">
        <v>953</v>
      </c>
      <c r="F6555">
        <v>3001</v>
      </c>
      <c r="G6555">
        <v>1003</v>
      </c>
      <c r="H6555">
        <v>0</v>
      </c>
      <c r="I6555" t="s">
        <v>2784</v>
      </c>
      <c r="J6555" t="s">
        <v>955</v>
      </c>
      <c r="K6555" t="s">
        <v>956</v>
      </c>
      <c r="L6555">
        <v>1019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0</v>
      </c>
      <c r="U6555">
        <v>0</v>
      </c>
    </row>
    <row r="6556" spans="1:21" x14ac:dyDescent="0.25">
      <c r="A6556" t="s">
        <v>431</v>
      </c>
      <c r="B6556" t="s">
        <v>952</v>
      </c>
      <c r="C6556" t="s">
        <v>7014</v>
      </c>
      <c r="D6556">
        <v>40</v>
      </c>
      <c r="E6556" t="s">
        <v>953</v>
      </c>
      <c r="F6556">
        <v>3001</v>
      </c>
      <c r="G6556">
        <v>1003</v>
      </c>
      <c r="H6556">
        <v>0</v>
      </c>
      <c r="I6556" t="s">
        <v>2784</v>
      </c>
      <c r="J6556" t="s">
        <v>955</v>
      </c>
      <c r="K6556" t="s">
        <v>956</v>
      </c>
      <c r="L6556">
        <v>1019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</row>
    <row r="6557" spans="1:21" x14ac:dyDescent="0.25">
      <c r="A6557" t="s">
        <v>431</v>
      </c>
      <c r="B6557" t="s">
        <v>952</v>
      </c>
      <c r="C6557" t="s">
        <v>7015</v>
      </c>
      <c r="D6557">
        <v>20</v>
      </c>
      <c r="E6557" t="s">
        <v>953</v>
      </c>
      <c r="F6557">
        <v>3001</v>
      </c>
      <c r="G6557">
        <v>1003</v>
      </c>
      <c r="H6557">
        <v>0</v>
      </c>
      <c r="I6557" t="s">
        <v>2784</v>
      </c>
      <c r="J6557" t="s">
        <v>955</v>
      </c>
      <c r="K6557" t="s">
        <v>956</v>
      </c>
      <c r="L6557">
        <v>1019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</row>
    <row r="6558" spans="1:21" x14ac:dyDescent="0.25">
      <c r="A6558" t="s">
        <v>431</v>
      </c>
      <c r="B6558" t="s">
        <v>957</v>
      </c>
      <c r="C6558">
        <v>3150464</v>
      </c>
      <c r="D6558">
        <v>24</v>
      </c>
      <c r="E6558" t="s">
        <v>953</v>
      </c>
      <c r="F6558">
        <v>3001</v>
      </c>
      <c r="G6558">
        <v>3003</v>
      </c>
      <c r="H6558">
        <v>0</v>
      </c>
      <c r="I6558" t="s">
        <v>2784</v>
      </c>
      <c r="J6558" t="s">
        <v>955</v>
      </c>
      <c r="K6558" t="s">
        <v>956</v>
      </c>
      <c r="L6558">
        <v>1019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</row>
    <row r="6559" spans="1:21" x14ac:dyDescent="0.25">
      <c r="A6559" t="s">
        <v>431</v>
      </c>
      <c r="B6559" t="s">
        <v>957</v>
      </c>
      <c r="C6559">
        <v>3416820</v>
      </c>
      <c r="D6559">
        <v>1</v>
      </c>
      <c r="E6559" t="s">
        <v>953</v>
      </c>
      <c r="F6559">
        <v>3001</v>
      </c>
      <c r="G6559">
        <v>3003</v>
      </c>
      <c r="H6559">
        <v>0</v>
      </c>
      <c r="I6559" t="s">
        <v>2784</v>
      </c>
      <c r="J6559" t="s">
        <v>955</v>
      </c>
      <c r="K6559" t="s">
        <v>956</v>
      </c>
      <c r="L6559">
        <v>1019</v>
      </c>
      <c r="N6559">
        <v>0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</v>
      </c>
    </row>
    <row r="6560" spans="1:21" x14ac:dyDescent="0.25">
      <c r="A6560" t="s">
        <v>431</v>
      </c>
      <c r="B6560" t="s">
        <v>957</v>
      </c>
      <c r="C6560" t="s">
        <v>958</v>
      </c>
      <c r="D6560">
        <v>59</v>
      </c>
      <c r="E6560" t="s">
        <v>953</v>
      </c>
      <c r="F6560">
        <v>3001</v>
      </c>
      <c r="G6560">
        <v>3003</v>
      </c>
      <c r="H6560">
        <v>0</v>
      </c>
      <c r="I6560" t="s">
        <v>2784</v>
      </c>
      <c r="J6560" t="s">
        <v>955</v>
      </c>
      <c r="K6560" t="s">
        <v>956</v>
      </c>
      <c r="L6560">
        <v>1019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0</v>
      </c>
      <c r="U6560">
        <v>0</v>
      </c>
    </row>
    <row r="6561" spans="1:21" x14ac:dyDescent="0.25">
      <c r="A6561" t="s">
        <v>431</v>
      </c>
      <c r="B6561" t="s">
        <v>1240</v>
      </c>
      <c r="C6561" t="s">
        <v>2423</v>
      </c>
      <c r="D6561">
        <v>4</v>
      </c>
      <c r="E6561" t="s">
        <v>953</v>
      </c>
      <c r="F6561">
        <v>3001</v>
      </c>
      <c r="G6561" t="s">
        <v>1041</v>
      </c>
      <c r="H6561">
        <v>0</v>
      </c>
      <c r="I6561" t="s">
        <v>2784</v>
      </c>
      <c r="J6561" t="s">
        <v>955</v>
      </c>
      <c r="K6561" t="s">
        <v>956</v>
      </c>
      <c r="L6561">
        <v>1019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  <c r="U6561">
        <v>0</v>
      </c>
    </row>
    <row r="6562" spans="1:21" x14ac:dyDescent="0.25">
      <c r="A6562" t="s">
        <v>431</v>
      </c>
      <c r="B6562" t="s">
        <v>964</v>
      </c>
      <c r="C6562" t="s">
        <v>7016</v>
      </c>
      <c r="D6562">
        <v>20</v>
      </c>
      <c r="E6562" t="s">
        <v>953</v>
      </c>
      <c r="F6562">
        <v>3093</v>
      </c>
      <c r="G6562">
        <v>3000</v>
      </c>
      <c r="H6562">
        <v>0</v>
      </c>
      <c r="I6562" t="s">
        <v>2784</v>
      </c>
      <c r="J6562" t="s">
        <v>960</v>
      </c>
      <c r="K6562" t="s">
        <v>956</v>
      </c>
      <c r="L6562">
        <v>1019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  <c r="U6562">
        <v>0</v>
      </c>
    </row>
    <row r="6563" spans="1:21" x14ac:dyDescent="0.25">
      <c r="A6563" t="s">
        <v>431</v>
      </c>
      <c r="B6563" t="s">
        <v>964</v>
      </c>
      <c r="C6563" t="s">
        <v>5422</v>
      </c>
      <c r="D6563">
        <v>20</v>
      </c>
      <c r="E6563" t="s">
        <v>953</v>
      </c>
      <c r="F6563">
        <v>3093</v>
      </c>
      <c r="G6563">
        <v>3000</v>
      </c>
      <c r="H6563">
        <v>0</v>
      </c>
      <c r="I6563" t="s">
        <v>2784</v>
      </c>
      <c r="J6563" t="s">
        <v>960</v>
      </c>
      <c r="K6563" t="s">
        <v>956</v>
      </c>
      <c r="L6563">
        <v>1019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</row>
    <row r="6564" spans="1:21" x14ac:dyDescent="0.25">
      <c r="A6564" t="s">
        <v>431</v>
      </c>
      <c r="B6564" t="s">
        <v>962</v>
      </c>
      <c r="C6564" t="s">
        <v>4592</v>
      </c>
      <c r="D6564">
        <v>20</v>
      </c>
      <c r="E6564" t="s">
        <v>953</v>
      </c>
      <c r="F6564">
        <v>3093</v>
      </c>
      <c r="G6564">
        <v>3093</v>
      </c>
      <c r="H6564">
        <v>0</v>
      </c>
      <c r="I6564" t="s">
        <v>2784</v>
      </c>
      <c r="J6564" t="s">
        <v>960</v>
      </c>
      <c r="K6564" t="s">
        <v>956</v>
      </c>
      <c r="L6564">
        <v>1019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0</v>
      </c>
      <c r="T6564">
        <v>0</v>
      </c>
      <c r="U6564">
        <v>0</v>
      </c>
    </row>
    <row r="6565" spans="1:21" x14ac:dyDescent="0.25">
      <c r="A6565" t="s">
        <v>431</v>
      </c>
      <c r="B6565" t="s">
        <v>962</v>
      </c>
      <c r="C6565" t="s">
        <v>5134</v>
      </c>
      <c r="D6565">
        <v>40</v>
      </c>
      <c r="E6565" t="s">
        <v>953</v>
      </c>
      <c r="F6565">
        <v>3093</v>
      </c>
      <c r="G6565">
        <v>3093</v>
      </c>
      <c r="H6565">
        <v>0</v>
      </c>
      <c r="I6565" t="s">
        <v>2784</v>
      </c>
      <c r="J6565" t="s">
        <v>960</v>
      </c>
      <c r="K6565" t="s">
        <v>956</v>
      </c>
      <c r="L6565">
        <v>1019</v>
      </c>
      <c r="N6565">
        <v>0</v>
      </c>
      <c r="O6565">
        <v>0</v>
      </c>
      <c r="P6565">
        <v>0</v>
      </c>
      <c r="Q6565">
        <v>0</v>
      </c>
      <c r="R6565">
        <v>0</v>
      </c>
      <c r="S6565">
        <v>0</v>
      </c>
      <c r="T6565">
        <v>0</v>
      </c>
      <c r="U6565">
        <v>0</v>
      </c>
    </row>
    <row r="6566" spans="1:21" x14ac:dyDescent="0.25">
      <c r="A6566" t="s">
        <v>431</v>
      </c>
      <c r="B6566" t="s">
        <v>962</v>
      </c>
      <c r="C6566" t="s">
        <v>7017</v>
      </c>
      <c r="D6566">
        <v>40</v>
      </c>
      <c r="E6566" t="s">
        <v>953</v>
      </c>
      <c r="F6566">
        <v>3093</v>
      </c>
      <c r="G6566">
        <v>3093</v>
      </c>
      <c r="H6566">
        <v>0</v>
      </c>
      <c r="I6566" t="s">
        <v>2784</v>
      </c>
      <c r="J6566" t="s">
        <v>960</v>
      </c>
      <c r="K6566" t="s">
        <v>956</v>
      </c>
      <c r="L6566">
        <v>1019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0</v>
      </c>
      <c r="T6566">
        <v>0</v>
      </c>
      <c r="U6566">
        <v>0</v>
      </c>
    </row>
    <row r="6567" spans="1:21" x14ac:dyDescent="0.25">
      <c r="A6567" t="s">
        <v>431</v>
      </c>
      <c r="B6567" t="s">
        <v>962</v>
      </c>
      <c r="C6567" t="s">
        <v>5702</v>
      </c>
      <c r="D6567">
        <v>10</v>
      </c>
      <c r="E6567" t="s">
        <v>953</v>
      </c>
      <c r="F6567">
        <v>3093</v>
      </c>
      <c r="G6567">
        <v>3093</v>
      </c>
      <c r="H6567">
        <v>0</v>
      </c>
      <c r="I6567" t="s">
        <v>2784</v>
      </c>
      <c r="J6567" t="s">
        <v>960</v>
      </c>
      <c r="K6567" t="s">
        <v>956</v>
      </c>
      <c r="L6567">
        <v>1019</v>
      </c>
      <c r="N6567">
        <v>0</v>
      </c>
      <c r="O6567">
        <v>0</v>
      </c>
      <c r="P6567">
        <v>0</v>
      </c>
      <c r="Q6567">
        <v>0</v>
      </c>
      <c r="R6567">
        <v>0</v>
      </c>
      <c r="S6567">
        <v>0</v>
      </c>
      <c r="T6567">
        <v>0</v>
      </c>
      <c r="U6567">
        <v>0</v>
      </c>
    </row>
    <row r="6568" spans="1:21" x14ac:dyDescent="0.25">
      <c r="A6568" t="s">
        <v>431</v>
      </c>
      <c r="B6568" t="s">
        <v>959</v>
      </c>
      <c r="C6568" t="s">
        <v>4819</v>
      </c>
      <c r="D6568">
        <v>1</v>
      </c>
      <c r="E6568" t="s">
        <v>953</v>
      </c>
      <c r="F6568">
        <v>3093</v>
      </c>
      <c r="G6568">
        <v>9999</v>
      </c>
      <c r="H6568">
        <v>0</v>
      </c>
      <c r="I6568" t="s">
        <v>2784</v>
      </c>
      <c r="J6568" t="s">
        <v>960</v>
      </c>
      <c r="K6568" t="s">
        <v>956</v>
      </c>
      <c r="L6568">
        <v>1019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0</v>
      </c>
      <c r="T6568">
        <v>0</v>
      </c>
      <c r="U6568">
        <v>0</v>
      </c>
    </row>
    <row r="6569" spans="1:21" x14ac:dyDescent="0.25">
      <c r="A6569" t="s">
        <v>431</v>
      </c>
      <c r="B6569" t="s">
        <v>959</v>
      </c>
      <c r="C6569" t="s">
        <v>2592</v>
      </c>
      <c r="D6569">
        <v>1</v>
      </c>
      <c r="E6569" t="s">
        <v>953</v>
      </c>
      <c r="F6569">
        <v>3093</v>
      </c>
      <c r="G6569">
        <v>9999</v>
      </c>
      <c r="H6569">
        <v>0</v>
      </c>
      <c r="I6569" t="s">
        <v>2784</v>
      </c>
      <c r="J6569" t="s">
        <v>960</v>
      </c>
      <c r="K6569" t="s">
        <v>956</v>
      </c>
      <c r="L6569">
        <v>1019</v>
      </c>
      <c r="N6569">
        <v>0</v>
      </c>
      <c r="O6569">
        <v>0</v>
      </c>
      <c r="P6569">
        <v>0</v>
      </c>
      <c r="Q6569">
        <v>0</v>
      </c>
      <c r="R6569">
        <v>0</v>
      </c>
      <c r="S6569">
        <v>0</v>
      </c>
      <c r="T6569">
        <v>0</v>
      </c>
      <c r="U6569">
        <v>0</v>
      </c>
    </row>
    <row r="6570" spans="1:21" x14ac:dyDescent="0.25">
      <c r="A6570" t="s">
        <v>430</v>
      </c>
      <c r="B6570" t="s">
        <v>952</v>
      </c>
      <c r="C6570" t="s">
        <v>4821</v>
      </c>
      <c r="D6570">
        <v>80</v>
      </c>
      <c r="E6570" t="s">
        <v>953</v>
      </c>
      <c r="F6570">
        <v>3001</v>
      </c>
      <c r="G6570">
        <v>1003</v>
      </c>
      <c r="H6570">
        <v>0</v>
      </c>
      <c r="I6570" t="s">
        <v>4820</v>
      </c>
      <c r="J6570" t="s">
        <v>955</v>
      </c>
      <c r="K6570" t="s">
        <v>956</v>
      </c>
      <c r="L6570">
        <v>1019</v>
      </c>
      <c r="N6570">
        <v>0</v>
      </c>
      <c r="O6570">
        <v>0</v>
      </c>
      <c r="P6570">
        <v>0</v>
      </c>
      <c r="Q6570">
        <v>0</v>
      </c>
      <c r="R6570">
        <v>0</v>
      </c>
      <c r="S6570">
        <v>0</v>
      </c>
      <c r="T6570">
        <v>0</v>
      </c>
      <c r="U6570">
        <v>0</v>
      </c>
    </row>
    <row r="6571" spans="1:21" x14ac:dyDescent="0.25">
      <c r="A6571" t="s">
        <v>430</v>
      </c>
      <c r="B6571" t="s">
        <v>952</v>
      </c>
      <c r="C6571" t="s">
        <v>3587</v>
      </c>
      <c r="D6571">
        <v>80</v>
      </c>
      <c r="E6571" t="s">
        <v>953</v>
      </c>
      <c r="F6571">
        <v>3001</v>
      </c>
      <c r="G6571">
        <v>1003</v>
      </c>
      <c r="H6571">
        <v>0</v>
      </c>
      <c r="I6571" t="s">
        <v>4820</v>
      </c>
      <c r="J6571" t="s">
        <v>955</v>
      </c>
      <c r="K6571" t="s">
        <v>956</v>
      </c>
      <c r="L6571">
        <v>1019</v>
      </c>
      <c r="N6571">
        <v>0</v>
      </c>
      <c r="O6571">
        <v>0</v>
      </c>
      <c r="P6571">
        <v>0</v>
      </c>
      <c r="Q6571">
        <v>0</v>
      </c>
      <c r="R6571">
        <v>0</v>
      </c>
      <c r="S6571">
        <v>0</v>
      </c>
      <c r="T6571">
        <v>0</v>
      </c>
      <c r="U6571">
        <v>0</v>
      </c>
    </row>
    <row r="6572" spans="1:21" x14ac:dyDescent="0.25">
      <c r="A6572" t="s">
        <v>430</v>
      </c>
      <c r="B6572" t="s">
        <v>952</v>
      </c>
      <c r="C6572" t="s">
        <v>3658</v>
      </c>
      <c r="D6572">
        <v>80</v>
      </c>
      <c r="E6572" t="s">
        <v>953</v>
      </c>
      <c r="F6572">
        <v>3001</v>
      </c>
      <c r="G6572">
        <v>1003</v>
      </c>
      <c r="H6572">
        <v>0</v>
      </c>
      <c r="I6572" t="s">
        <v>4820</v>
      </c>
      <c r="J6572" t="s">
        <v>955</v>
      </c>
      <c r="K6572" t="s">
        <v>956</v>
      </c>
      <c r="L6572">
        <v>1019</v>
      </c>
      <c r="N6572">
        <v>0</v>
      </c>
      <c r="O6572">
        <v>0</v>
      </c>
      <c r="P6572">
        <v>0</v>
      </c>
      <c r="Q6572">
        <v>0</v>
      </c>
      <c r="R6572">
        <v>0</v>
      </c>
      <c r="S6572">
        <v>0</v>
      </c>
      <c r="T6572">
        <v>0</v>
      </c>
      <c r="U6572">
        <v>0</v>
      </c>
    </row>
    <row r="6573" spans="1:21" x14ac:dyDescent="0.25">
      <c r="A6573" t="s">
        <v>430</v>
      </c>
      <c r="B6573" t="s">
        <v>952</v>
      </c>
      <c r="C6573" t="s">
        <v>3344</v>
      </c>
      <c r="D6573">
        <v>80</v>
      </c>
      <c r="E6573" t="s">
        <v>953</v>
      </c>
      <c r="F6573">
        <v>3001</v>
      </c>
      <c r="G6573">
        <v>1003</v>
      </c>
      <c r="H6573">
        <v>0</v>
      </c>
      <c r="I6573" t="s">
        <v>4820</v>
      </c>
      <c r="J6573" t="s">
        <v>955</v>
      </c>
      <c r="K6573" t="s">
        <v>956</v>
      </c>
      <c r="L6573">
        <v>1019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</row>
    <row r="6574" spans="1:21" x14ac:dyDescent="0.25">
      <c r="A6574" t="s">
        <v>430</v>
      </c>
      <c r="B6574" t="s">
        <v>952</v>
      </c>
      <c r="C6574" t="s">
        <v>3659</v>
      </c>
      <c r="D6574">
        <v>80</v>
      </c>
      <c r="E6574" t="s">
        <v>953</v>
      </c>
      <c r="F6574">
        <v>3001</v>
      </c>
      <c r="G6574">
        <v>1003</v>
      </c>
      <c r="H6574">
        <v>0</v>
      </c>
      <c r="I6574" t="s">
        <v>4820</v>
      </c>
      <c r="J6574" t="s">
        <v>955</v>
      </c>
      <c r="K6574" t="s">
        <v>956</v>
      </c>
      <c r="L6574">
        <v>1019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</row>
    <row r="6575" spans="1:21" x14ac:dyDescent="0.25">
      <c r="A6575" t="s">
        <v>430</v>
      </c>
      <c r="B6575" t="s">
        <v>952</v>
      </c>
      <c r="C6575" t="s">
        <v>4822</v>
      </c>
      <c r="D6575">
        <v>80</v>
      </c>
      <c r="E6575" t="s">
        <v>953</v>
      </c>
      <c r="F6575">
        <v>3001</v>
      </c>
      <c r="G6575">
        <v>1003</v>
      </c>
      <c r="H6575">
        <v>0</v>
      </c>
      <c r="I6575" t="s">
        <v>4820</v>
      </c>
      <c r="J6575" t="s">
        <v>955</v>
      </c>
      <c r="K6575" t="s">
        <v>956</v>
      </c>
      <c r="L6575">
        <v>1019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</row>
    <row r="6576" spans="1:21" x14ac:dyDescent="0.25">
      <c r="A6576" t="s">
        <v>430</v>
      </c>
      <c r="B6576" t="s">
        <v>957</v>
      </c>
      <c r="C6576">
        <v>3150482</v>
      </c>
      <c r="D6576">
        <v>39</v>
      </c>
      <c r="E6576" t="s">
        <v>953</v>
      </c>
      <c r="F6576">
        <v>3001</v>
      </c>
      <c r="G6576">
        <v>3003</v>
      </c>
      <c r="H6576">
        <v>0</v>
      </c>
      <c r="I6576" t="s">
        <v>4820</v>
      </c>
      <c r="J6576" t="s">
        <v>955</v>
      </c>
      <c r="K6576" t="s">
        <v>956</v>
      </c>
      <c r="L6576">
        <v>1019</v>
      </c>
      <c r="N6576">
        <v>0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</row>
    <row r="6577" spans="1:21" x14ac:dyDescent="0.25">
      <c r="A6577" t="s">
        <v>430</v>
      </c>
      <c r="B6577" t="s">
        <v>957</v>
      </c>
      <c r="C6577">
        <v>3268867</v>
      </c>
      <c r="D6577">
        <v>1</v>
      </c>
      <c r="E6577" t="s">
        <v>953</v>
      </c>
      <c r="F6577">
        <v>3001</v>
      </c>
      <c r="G6577">
        <v>3003</v>
      </c>
      <c r="H6577">
        <v>0</v>
      </c>
      <c r="I6577" t="s">
        <v>4820</v>
      </c>
      <c r="J6577" t="s">
        <v>955</v>
      </c>
      <c r="K6577" t="s">
        <v>956</v>
      </c>
      <c r="L6577">
        <v>1019</v>
      </c>
      <c r="N6577">
        <v>0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</row>
    <row r="6578" spans="1:21" x14ac:dyDescent="0.25">
      <c r="A6578" t="s">
        <v>430</v>
      </c>
      <c r="B6578" t="s">
        <v>957</v>
      </c>
      <c r="C6578">
        <v>3416838</v>
      </c>
      <c r="D6578">
        <v>1</v>
      </c>
      <c r="E6578" t="s">
        <v>953</v>
      </c>
      <c r="F6578">
        <v>3001</v>
      </c>
      <c r="G6578">
        <v>3003</v>
      </c>
      <c r="H6578">
        <v>0</v>
      </c>
      <c r="I6578" t="s">
        <v>4820</v>
      </c>
      <c r="J6578" t="s">
        <v>955</v>
      </c>
      <c r="K6578" t="s">
        <v>956</v>
      </c>
      <c r="L6578">
        <v>1019</v>
      </c>
      <c r="N6578">
        <v>0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</row>
    <row r="6579" spans="1:21" x14ac:dyDescent="0.25">
      <c r="A6579" t="s">
        <v>430</v>
      </c>
      <c r="B6579" t="s">
        <v>957</v>
      </c>
      <c r="C6579" t="s">
        <v>958</v>
      </c>
      <c r="D6579">
        <v>263</v>
      </c>
      <c r="E6579" t="s">
        <v>953</v>
      </c>
      <c r="F6579">
        <v>3001</v>
      </c>
      <c r="G6579">
        <v>3003</v>
      </c>
      <c r="H6579">
        <v>0</v>
      </c>
      <c r="I6579" t="s">
        <v>4820</v>
      </c>
      <c r="J6579" t="s">
        <v>955</v>
      </c>
      <c r="K6579" t="s">
        <v>956</v>
      </c>
      <c r="L6579">
        <v>1019</v>
      </c>
      <c r="N6579">
        <v>0</v>
      </c>
      <c r="O6579">
        <v>0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0</v>
      </c>
    </row>
    <row r="6580" spans="1:21" x14ac:dyDescent="0.25">
      <c r="A6580" t="s">
        <v>430</v>
      </c>
      <c r="B6580" t="s">
        <v>1240</v>
      </c>
      <c r="C6580" t="s">
        <v>2423</v>
      </c>
      <c r="D6580">
        <v>4</v>
      </c>
      <c r="E6580" t="s">
        <v>953</v>
      </c>
      <c r="F6580">
        <v>3001</v>
      </c>
      <c r="G6580" t="s">
        <v>1041</v>
      </c>
      <c r="H6580">
        <v>0</v>
      </c>
      <c r="I6580" t="s">
        <v>4820</v>
      </c>
      <c r="J6580" t="s">
        <v>955</v>
      </c>
      <c r="K6580" t="s">
        <v>956</v>
      </c>
      <c r="L6580">
        <v>1019</v>
      </c>
      <c r="N6580">
        <v>0</v>
      </c>
      <c r="O6580">
        <v>0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</row>
    <row r="6581" spans="1:21" x14ac:dyDescent="0.25">
      <c r="A6581" t="s">
        <v>430</v>
      </c>
      <c r="B6581" t="s">
        <v>959</v>
      </c>
      <c r="C6581" t="s">
        <v>2592</v>
      </c>
      <c r="D6581">
        <v>1</v>
      </c>
      <c r="E6581" t="s">
        <v>953</v>
      </c>
      <c r="F6581">
        <v>3093</v>
      </c>
      <c r="G6581">
        <v>9999</v>
      </c>
      <c r="H6581">
        <v>0</v>
      </c>
      <c r="I6581" t="s">
        <v>4820</v>
      </c>
      <c r="J6581" t="s">
        <v>960</v>
      </c>
      <c r="K6581" t="s">
        <v>956</v>
      </c>
      <c r="L6581">
        <v>1019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</row>
    <row r="6582" spans="1:21" x14ac:dyDescent="0.25">
      <c r="A6582" t="s">
        <v>429</v>
      </c>
      <c r="B6582" t="s">
        <v>952</v>
      </c>
      <c r="C6582" t="s">
        <v>6794</v>
      </c>
      <c r="D6582">
        <v>200</v>
      </c>
      <c r="E6582" t="s">
        <v>953</v>
      </c>
      <c r="F6582">
        <v>3001</v>
      </c>
      <c r="G6582">
        <v>1003</v>
      </c>
      <c r="H6582">
        <v>0</v>
      </c>
      <c r="I6582" t="s">
        <v>4820</v>
      </c>
      <c r="J6582" t="s">
        <v>955</v>
      </c>
      <c r="K6582" t="s">
        <v>956</v>
      </c>
      <c r="L6582">
        <v>1019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</v>
      </c>
    </row>
    <row r="6583" spans="1:21" x14ac:dyDescent="0.25">
      <c r="A6583" t="s">
        <v>429</v>
      </c>
      <c r="B6583" t="s">
        <v>957</v>
      </c>
      <c r="C6583" t="s">
        <v>958</v>
      </c>
      <c r="D6583">
        <v>181</v>
      </c>
      <c r="E6583" t="s">
        <v>953</v>
      </c>
      <c r="F6583">
        <v>3001</v>
      </c>
      <c r="G6583">
        <v>3003</v>
      </c>
      <c r="H6583">
        <v>0</v>
      </c>
      <c r="I6583" t="s">
        <v>4820</v>
      </c>
      <c r="J6583" t="s">
        <v>955</v>
      </c>
      <c r="K6583" t="s">
        <v>956</v>
      </c>
      <c r="L6583">
        <v>1019</v>
      </c>
      <c r="N6583">
        <v>0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</v>
      </c>
    </row>
    <row r="6584" spans="1:21" x14ac:dyDescent="0.25">
      <c r="A6584" t="s">
        <v>429</v>
      </c>
      <c r="B6584" t="s">
        <v>1240</v>
      </c>
      <c r="C6584" t="s">
        <v>2423</v>
      </c>
      <c r="D6584">
        <v>4</v>
      </c>
      <c r="E6584" t="s">
        <v>953</v>
      </c>
      <c r="F6584">
        <v>3001</v>
      </c>
      <c r="G6584" t="s">
        <v>1041</v>
      </c>
      <c r="H6584">
        <v>0</v>
      </c>
      <c r="I6584" t="s">
        <v>4820</v>
      </c>
      <c r="J6584" t="s">
        <v>955</v>
      </c>
      <c r="K6584" t="s">
        <v>956</v>
      </c>
      <c r="L6584">
        <v>1019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</row>
    <row r="6585" spans="1:21" x14ac:dyDescent="0.25">
      <c r="A6585" t="s">
        <v>429</v>
      </c>
      <c r="B6585" t="s">
        <v>962</v>
      </c>
      <c r="C6585" t="s">
        <v>5804</v>
      </c>
      <c r="D6585">
        <v>200</v>
      </c>
      <c r="E6585" t="s">
        <v>953</v>
      </c>
      <c r="F6585">
        <v>3093</v>
      </c>
      <c r="G6585">
        <v>3093</v>
      </c>
      <c r="H6585">
        <v>0</v>
      </c>
      <c r="I6585" t="s">
        <v>4820</v>
      </c>
      <c r="J6585" t="s">
        <v>960</v>
      </c>
      <c r="K6585" t="s">
        <v>956</v>
      </c>
      <c r="L6585">
        <v>1019</v>
      </c>
      <c r="N6585">
        <v>0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</row>
    <row r="6586" spans="1:21" x14ac:dyDescent="0.25">
      <c r="A6586" t="s">
        <v>429</v>
      </c>
      <c r="B6586" t="s">
        <v>962</v>
      </c>
      <c r="C6586" t="s">
        <v>5671</v>
      </c>
      <c r="D6586">
        <v>200</v>
      </c>
      <c r="E6586" t="s">
        <v>953</v>
      </c>
      <c r="F6586">
        <v>3093</v>
      </c>
      <c r="G6586">
        <v>3093</v>
      </c>
      <c r="H6586">
        <v>0</v>
      </c>
      <c r="I6586" t="s">
        <v>4820</v>
      </c>
      <c r="J6586" t="s">
        <v>960</v>
      </c>
      <c r="K6586" t="s">
        <v>956</v>
      </c>
      <c r="L6586">
        <v>1019</v>
      </c>
      <c r="N6586">
        <v>0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</row>
    <row r="6587" spans="1:21" x14ac:dyDescent="0.25">
      <c r="A6587" t="s">
        <v>429</v>
      </c>
      <c r="B6587" t="s">
        <v>962</v>
      </c>
      <c r="C6587" t="s">
        <v>7018</v>
      </c>
      <c r="D6587">
        <v>186</v>
      </c>
      <c r="E6587" t="s">
        <v>953</v>
      </c>
      <c r="F6587">
        <v>3093</v>
      </c>
      <c r="G6587">
        <v>3093</v>
      </c>
      <c r="H6587">
        <v>0</v>
      </c>
      <c r="I6587" t="s">
        <v>4820</v>
      </c>
      <c r="J6587" t="s">
        <v>960</v>
      </c>
      <c r="K6587" t="s">
        <v>956</v>
      </c>
      <c r="L6587">
        <v>1019</v>
      </c>
      <c r="N6587">
        <v>0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  <c r="U6587">
        <v>0</v>
      </c>
    </row>
    <row r="6588" spans="1:21" x14ac:dyDescent="0.25">
      <c r="A6588" t="s">
        <v>429</v>
      </c>
      <c r="B6588" t="s">
        <v>959</v>
      </c>
      <c r="C6588" t="s">
        <v>2566</v>
      </c>
      <c r="D6588">
        <v>1</v>
      </c>
      <c r="E6588" t="s">
        <v>953</v>
      </c>
      <c r="F6588">
        <v>3093</v>
      </c>
      <c r="G6588">
        <v>9999</v>
      </c>
      <c r="H6588">
        <v>0</v>
      </c>
      <c r="I6588" t="s">
        <v>4820</v>
      </c>
      <c r="J6588" t="s">
        <v>960</v>
      </c>
      <c r="K6588" t="s">
        <v>956</v>
      </c>
      <c r="L6588">
        <v>1019</v>
      </c>
      <c r="N6588">
        <v>0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</v>
      </c>
    </row>
    <row r="6589" spans="1:21" x14ac:dyDescent="0.25">
      <c r="A6589" t="s">
        <v>428</v>
      </c>
      <c r="B6589" t="s">
        <v>952</v>
      </c>
      <c r="C6589" t="s">
        <v>5162</v>
      </c>
      <c r="D6589">
        <v>200</v>
      </c>
      <c r="E6589" t="s">
        <v>953</v>
      </c>
      <c r="F6589">
        <v>3001</v>
      </c>
      <c r="G6589">
        <v>1003</v>
      </c>
      <c r="H6589">
        <v>0</v>
      </c>
      <c r="I6589" t="s">
        <v>3975</v>
      </c>
      <c r="J6589" t="s">
        <v>955</v>
      </c>
      <c r="K6589" t="s">
        <v>956</v>
      </c>
      <c r="L6589">
        <v>1019</v>
      </c>
      <c r="N6589">
        <v>0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</v>
      </c>
    </row>
    <row r="6590" spans="1:21" x14ac:dyDescent="0.25">
      <c r="A6590" t="s">
        <v>428</v>
      </c>
      <c r="B6590" t="s">
        <v>957</v>
      </c>
      <c r="C6590" t="s">
        <v>958</v>
      </c>
      <c r="D6590">
        <v>231</v>
      </c>
      <c r="E6590" t="s">
        <v>953</v>
      </c>
      <c r="F6590">
        <v>3001</v>
      </c>
      <c r="G6590">
        <v>3003</v>
      </c>
      <c r="H6590">
        <v>0</v>
      </c>
      <c r="I6590" t="s">
        <v>3975</v>
      </c>
      <c r="J6590" t="s">
        <v>955</v>
      </c>
      <c r="K6590" t="s">
        <v>956</v>
      </c>
      <c r="L6590">
        <v>1019</v>
      </c>
      <c r="N6590">
        <v>0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</row>
    <row r="6591" spans="1:21" x14ac:dyDescent="0.25">
      <c r="A6591" t="s">
        <v>428</v>
      </c>
      <c r="B6591" t="s">
        <v>1240</v>
      </c>
      <c r="C6591" t="s">
        <v>2423</v>
      </c>
      <c r="D6591">
        <v>4</v>
      </c>
      <c r="E6591" t="s">
        <v>953</v>
      </c>
      <c r="F6591">
        <v>3001</v>
      </c>
      <c r="G6591" t="s">
        <v>1041</v>
      </c>
      <c r="H6591">
        <v>0</v>
      </c>
      <c r="I6591" t="s">
        <v>3975</v>
      </c>
      <c r="J6591" t="s">
        <v>955</v>
      </c>
      <c r="K6591" t="s">
        <v>956</v>
      </c>
      <c r="L6591">
        <v>1019</v>
      </c>
      <c r="N6591">
        <v>0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</row>
    <row r="6592" spans="1:21" x14ac:dyDescent="0.25">
      <c r="A6592" t="s">
        <v>428</v>
      </c>
      <c r="B6592" t="s">
        <v>962</v>
      </c>
      <c r="C6592" t="s">
        <v>5084</v>
      </c>
      <c r="D6592">
        <v>160</v>
      </c>
      <c r="E6592" t="s">
        <v>953</v>
      </c>
      <c r="F6592">
        <v>3093</v>
      </c>
      <c r="G6592">
        <v>3093</v>
      </c>
      <c r="H6592">
        <v>0</v>
      </c>
      <c r="I6592" t="s">
        <v>3975</v>
      </c>
      <c r="J6592" t="s">
        <v>960</v>
      </c>
      <c r="K6592" t="s">
        <v>956</v>
      </c>
      <c r="L6592">
        <v>1019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</row>
    <row r="6593" spans="1:21" x14ac:dyDescent="0.25">
      <c r="A6593" t="s">
        <v>428</v>
      </c>
      <c r="B6593" t="s">
        <v>959</v>
      </c>
      <c r="C6593" t="s">
        <v>1776</v>
      </c>
      <c r="D6593">
        <v>2</v>
      </c>
      <c r="E6593" t="s">
        <v>953</v>
      </c>
      <c r="F6593">
        <v>3093</v>
      </c>
      <c r="G6593">
        <v>9999</v>
      </c>
      <c r="H6593">
        <v>0</v>
      </c>
      <c r="I6593" t="s">
        <v>3975</v>
      </c>
      <c r="J6593" t="s">
        <v>960</v>
      </c>
      <c r="K6593" t="s">
        <v>956</v>
      </c>
      <c r="L6593">
        <v>1019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0</v>
      </c>
      <c r="U6593">
        <v>0</v>
      </c>
    </row>
    <row r="6594" spans="1:21" x14ac:dyDescent="0.25">
      <c r="A6594" t="s">
        <v>4922</v>
      </c>
      <c r="B6594" t="s">
        <v>952</v>
      </c>
      <c r="C6594" t="s">
        <v>5404</v>
      </c>
      <c r="D6594">
        <v>200</v>
      </c>
      <c r="E6594" t="s">
        <v>953</v>
      </c>
      <c r="F6594">
        <v>3001</v>
      </c>
      <c r="G6594">
        <v>1003</v>
      </c>
      <c r="H6594">
        <v>0</v>
      </c>
      <c r="I6594" t="s">
        <v>4823</v>
      </c>
      <c r="J6594" t="s">
        <v>955</v>
      </c>
      <c r="K6594" t="s">
        <v>956</v>
      </c>
      <c r="L6594">
        <v>1019</v>
      </c>
      <c r="N6594">
        <v>0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0</v>
      </c>
      <c r="U6594">
        <v>0</v>
      </c>
    </row>
    <row r="6595" spans="1:21" x14ac:dyDescent="0.25">
      <c r="A6595" t="s">
        <v>4922</v>
      </c>
      <c r="B6595" t="s">
        <v>957</v>
      </c>
      <c r="C6595" t="s">
        <v>958</v>
      </c>
      <c r="D6595">
        <v>191</v>
      </c>
      <c r="E6595" t="s">
        <v>953</v>
      </c>
      <c r="F6595">
        <v>3001</v>
      </c>
      <c r="G6595">
        <v>3003</v>
      </c>
      <c r="H6595">
        <v>0</v>
      </c>
      <c r="I6595" t="s">
        <v>4823</v>
      </c>
      <c r="J6595" t="s">
        <v>955</v>
      </c>
      <c r="K6595" t="s">
        <v>956</v>
      </c>
      <c r="L6595">
        <v>1019</v>
      </c>
      <c r="N6595">
        <v>0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</row>
    <row r="6596" spans="1:21" x14ac:dyDescent="0.25">
      <c r="A6596" t="s">
        <v>4922</v>
      </c>
      <c r="B6596" t="s">
        <v>962</v>
      </c>
      <c r="C6596" t="s">
        <v>7019</v>
      </c>
      <c r="D6596">
        <v>270</v>
      </c>
      <c r="E6596" t="s">
        <v>953</v>
      </c>
      <c r="F6596">
        <v>3093</v>
      </c>
      <c r="G6596">
        <v>3093</v>
      </c>
      <c r="H6596">
        <v>0</v>
      </c>
      <c r="I6596" t="s">
        <v>4823</v>
      </c>
      <c r="J6596" t="s">
        <v>960</v>
      </c>
      <c r="K6596" t="s">
        <v>956</v>
      </c>
      <c r="L6596">
        <v>1019</v>
      </c>
      <c r="N6596">
        <v>0</v>
      </c>
      <c r="O6596">
        <v>0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0</v>
      </c>
    </row>
    <row r="6597" spans="1:21" x14ac:dyDescent="0.25">
      <c r="A6597" t="s">
        <v>427</v>
      </c>
      <c r="B6597" t="s">
        <v>952</v>
      </c>
      <c r="C6597" t="s">
        <v>7020</v>
      </c>
      <c r="D6597">
        <v>200</v>
      </c>
      <c r="E6597" t="s">
        <v>953</v>
      </c>
      <c r="F6597">
        <v>3001</v>
      </c>
      <c r="G6597">
        <v>1003</v>
      </c>
      <c r="H6597">
        <v>0</v>
      </c>
      <c r="I6597" t="s">
        <v>4824</v>
      </c>
      <c r="J6597" t="s">
        <v>955</v>
      </c>
      <c r="K6597" t="s">
        <v>956</v>
      </c>
      <c r="L6597">
        <v>1019</v>
      </c>
      <c r="N6597">
        <v>0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</row>
    <row r="6598" spans="1:21" x14ac:dyDescent="0.25">
      <c r="A6598" t="s">
        <v>427</v>
      </c>
      <c r="B6598" t="s">
        <v>957</v>
      </c>
      <c r="C6598">
        <v>3150467</v>
      </c>
      <c r="D6598">
        <v>36</v>
      </c>
      <c r="E6598" t="s">
        <v>953</v>
      </c>
      <c r="F6598">
        <v>3001</v>
      </c>
      <c r="G6598">
        <v>3003</v>
      </c>
      <c r="H6598">
        <v>0</v>
      </c>
      <c r="I6598" t="s">
        <v>4824</v>
      </c>
      <c r="J6598" t="s">
        <v>955</v>
      </c>
      <c r="K6598" t="s">
        <v>956</v>
      </c>
      <c r="L6598">
        <v>1019</v>
      </c>
      <c r="N6598">
        <v>0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</row>
    <row r="6599" spans="1:21" x14ac:dyDescent="0.25">
      <c r="A6599" t="s">
        <v>427</v>
      </c>
      <c r="B6599" t="s">
        <v>957</v>
      </c>
      <c r="C6599">
        <v>3268852</v>
      </c>
      <c r="D6599">
        <v>1</v>
      </c>
      <c r="E6599" t="s">
        <v>953</v>
      </c>
      <c r="F6599">
        <v>3001</v>
      </c>
      <c r="G6599">
        <v>3003</v>
      </c>
      <c r="H6599">
        <v>0</v>
      </c>
      <c r="I6599" t="s">
        <v>4824</v>
      </c>
      <c r="J6599" t="s">
        <v>955</v>
      </c>
      <c r="K6599" t="s">
        <v>956</v>
      </c>
      <c r="L6599">
        <v>1019</v>
      </c>
      <c r="N6599">
        <v>0</v>
      </c>
      <c r="O6599">
        <v>0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0</v>
      </c>
    </row>
    <row r="6600" spans="1:21" x14ac:dyDescent="0.25">
      <c r="A6600" t="s">
        <v>427</v>
      </c>
      <c r="B6600" t="s">
        <v>957</v>
      </c>
      <c r="C6600">
        <v>3416823</v>
      </c>
      <c r="D6600">
        <v>1</v>
      </c>
      <c r="E6600" t="s">
        <v>953</v>
      </c>
      <c r="F6600">
        <v>3001</v>
      </c>
      <c r="G6600">
        <v>3003</v>
      </c>
      <c r="H6600">
        <v>0</v>
      </c>
      <c r="I6600" t="s">
        <v>4824</v>
      </c>
      <c r="J6600" t="s">
        <v>955</v>
      </c>
      <c r="K6600" t="s">
        <v>956</v>
      </c>
      <c r="L6600">
        <v>1019</v>
      </c>
      <c r="N6600">
        <v>0</v>
      </c>
      <c r="O6600">
        <v>0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</row>
    <row r="6601" spans="1:21" x14ac:dyDescent="0.25">
      <c r="A6601" t="s">
        <v>427</v>
      </c>
      <c r="B6601" t="s">
        <v>957</v>
      </c>
      <c r="C6601" t="s">
        <v>958</v>
      </c>
      <c r="D6601">
        <v>130</v>
      </c>
      <c r="E6601" t="s">
        <v>953</v>
      </c>
      <c r="F6601">
        <v>3001</v>
      </c>
      <c r="G6601">
        <v>3003</v>
      </c>
      <c r="H6601">
        <v>0</v>
      </c>
      <c r="I6601" t="s">
        <v>4824</v>
      </c>
      <c r="J6601" t="s">
        <v>955</v>
      </c>
      <c r="K6601" t="s">
        <v>956</v>
      </c>
      <c r="L6601">
        <v>1019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</row>
    <row r="6602" spans="1:21" x14ac:dyDescent="0.25">
      <c r="A6602" t="s">
        <v>427</v>
      </c>
      <c r="B6602" t="s">
        <v>1240</v>
      </c>
      <c r="C6602" t="s">
        <v>2423</v>
      </c>
      <c r="D6602">
        <v>4</v>
      </c>
      <c r="E6602" t="s">
        <v>953</v>
      </c>
      <c r="F6602">
        <v>3001</v>
      </c>
      <c r="G6602" t="s">
        <v>1041</v>
      </c>
      <c r="H6602">
        <v>0</v>
      </c>
      <c r="I6602" t="s">
        <v>4824</v>
      </c>
      <c r="J6602" t="s">
        <v>955</v>
      </c>
      <c r="K6602" t="s">
        <v>956</v>
      </c>
      <c r="L6602">
        <v>1019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</row>
    <row r="6603" spans="1:21" x14ac:dyDescent="0.25">
      <c r="A6603" t="s">
        <v>427</v>
      </c>
      <c r="B6603" t="s">
        <v>962</v>
      </c>
      <c r="C6603" t="s">
        <v>4825</v>
      </c>
      <c r="D6603">
        <v>80</v>
      </c>
      <c r="E6603" t="s">
        <v>953</v>
      </c>
      <c r="F6603">
        <v>3093</v>
      </c>
      <c r="G6603">
        <v>3093</v>
      </c>
      <c r="H6603">
        <v>0</v>
      </c>
      <c r="I6603" t="s">
        <v>4824</v>
      </c>
      <c r="J6603" t="s">
        <v>960</v>
      </c>
      <c r="K6603" t="s">
        <v>956</v>
      </c>
      <c r="L6603">
        <v>1019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</row>
    <row r="6604" spans="1:21" x14ac:dyDescent="0.25">
      <c r="A6604" t="s">
        <v>427</v>
      </c>
      <c r="B6604" t="s">
        <v>962</v>
      </c>
      <c r="C6604" t="s">
        <v>4826</v>
      </c>
      <c r="D6604">
        <v>200</v>
      </c>
      <c r="E6604" t="s">
        <v>953</v>
      </c>
      <c r="F6604">
        <v>3093</v>
      </c>
      <c r="G6604">
        <v>3093</v>
      </c>
      <c r="H6604">
        <v>0</v>
      </c>
      <c r="I6604" t="s">
        <v>4824</v>
      </c>
      <c r="J6604" t="s">
        <v>960</v>
      </c>
      <c r="K6604" t="s">
        <v>956</v>
      </c>
      <c r="L6604">
        <v>1019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</row>
    <row r="6605" spans="1:21" x14ac:dyDescent="0.25">
      <c r="A6605" t="s">
        <v>427</v>
      </c>
      <c r="B6605" t="s">
        <v>962</v>
      </c>
      <c r="C6605" t="s">
        <v>4827</v>
      </c>
      <c r="D6605">
        <v>180</v>
      </c>
      <c r="E6605" t="s">
        <v>953</v>
      </c>
      <c r="F6605">
        <v>3093</v>
      </c>
      <c r="G6605">
        <v>3093</v>
      </c>
      <c r="H6605">
        <v>0</v>
      </c>
      <c r="I6605" t="s">
        <v>4824</v>
      </c>
      <c r="J6605" t="s">
        <v>960</v>
      </c>
      <c r="K6605" t="s">
        <v>956</v>
      </c>
      <c r="L6605">
        <v>1019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</row>
    <row r="6606" spans="1:21" x14ac:dyDescent="0.25">
      <c r="A6606" t="s">
        <v>427</v>
      </c>
      <c r="B6606" t="s">
        <v>962</v>
      </c>
      <c r="C6606" t="s">
        <v>6820</v>
      </c>
      <c r="D6606">
        <v>70</v>
      </c>
      <c r="E6606" t="s">
        <v>953</v>
      </c>
      <c r="F6606">
        <v>3093</v>
      </c>
      <c r="G6606">
        <v>3093</v>
      </c>
      <c r="H6606">
        <v>0</v>
      </c>
      <c r="I6606" t="s">
        <v>4824</v>
      </c>
      <c r="J6606" t="s">
        <v>960</v>
      </c>
      <c r="K6606" t="s">
        <v>956</v>
      </c>
      <c r="L6606">
        <v>1019</v>
      </c>
      <c r="N6606">
        <v>0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</row>
    <row r="6607" spans="1:21" x14ac:dyDescent="0.25">
      <c r="A6607" t="s">
        <v>427</v>
      </c>
      <c r="B6607" t="s">
        <v>959</v>
      </c>
      <c r="C6607" t="s">
        <v>1776</v>
      </c>
      <c r="D6607">
        <v>2</v>
      </c>
      <c r="E6607" t="s">
        <v>953</v>
      </c>
      <c r="F6607">
        <v>3093</v>
      </c>
      <c r="G6607">
        <v>9999</v>
      </c>
      <c r="H6607">
        <v>0</v>
      </c>
      <c r="I6607" t="s">
        <v>4824</v>
      </c>
      <c r="J6607" t="s">
        <v>960</v>
      </c>
      <c r="K6607" t="s">
        <v>956</v>
      </c>
      <c r="L6607">
        <v>1019</v>
      </c>
      <c r="N6607">
        <v>0</v>
      </c>
      <c r="O6607">
        <v>0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</row>
    <row r="6608" spans="1:21" x14ac:dyDescent="0.25">
      <c r="A6608" t="s">
        <v>5057</v>
      </c>
      <c r="B6608" t="s">
        <v>957</v>
      </c>
      <c r="C6608" t="s">
        <v>958</v>
      </c>
      <c r="D6608">
        <v>474</v>
      </c>
      <c r="E6608" t="s">
        <v>953</v>
      </c>
      <c r="F6608">
        <v>3001</v>
      </c>
      <c r="G6608">
        <v>3003</v>
      </c>
      <c r="H6608">
        <v>0</v>
      </c>
      <c r="I6608" t="s">
        <v>4828</v>
      </c>
      <c r="J6608" t="s">
        <v>955</v>
      </c>
      <c r="K6608" t="s">
        <v>956</v>
      </c>
      <c r="L6608">
        <v>1019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</row>
    <row r="6609" spans="1:21" x14ac:dyDescent="0.25">
      <c r="A6609" t="s">
        <v>426</v>
      </c>
      <c r="B6609" t="s">
        <v>952</v>
      </c>
      <c r="C6609" t="s">
        <v>4830</v>
      </c>
      <c r="D6609">
        <v>180</v>
      </c>
      <c r="E6609" t="s">
        <v>953</v>
      </c>
      <c r="F6609">
        <v>3001</v>
      </c>
      <c r="G6609">
        <v>1003</v>
      </c>
      <c r="H6609">
        <v>0</v>
      </c>
      <c r="I6609" t="s">
        <v>2819</v>
      </c>
      <c r="J6609" t="s">
        <v>955</v>
      </c>
      <c r="K6609" t="s">
        <v>956</v>
      </c>
      <c r="L6609">
        <v>1019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</v>
      </c>
    </row>
    <row r="6610" spans="1:21" x14ac:dyDescent="0.25">
      <c r="A6610" t="s">
        <v>426</v>
      </c>
      <c r="B6610" t="s">
        <v>957</v>
      </c>
      <c r="C6610" t="s">
        <v>958</v>
      </c>
      <c r="D6610">
        <v>85</v>
      </c>
      <c r="E6610" t="s">
        <v>953</v>
      </c>
      <c r="F6610">
        <v>3001</v>
      </c>
      <c r="G6610">
        <v>3003</v>
      </c>
      <c r="H6610">
        <v>0</v>
      </c>
      <c r="I6610" t="s">
        <v>2819</v>
      </c>
      <c r="J6610" t="s">
        <v>955</v>
      </c>
      <c r="K6610" t="s">
        <v>956</v>
      </c>
      <c r="L6610">
        <v>1019</v>
      </c>
      <c r="N6610">
        <v>0</v>
      </c>
      <c r="O6610">
        <v>0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</v>
      </c>
    </row>
    <row r="6611" spans="1:21" x14ac:dyDescent="0.25">
      <c r="A6611" t="s">
        <v>426</v>
      </c>
      <c r="B6611" t="s">
        <v>2434</v>
      </c>
      <c r="C6611" t="s">
        <v>2435</v>
      </c>
      <c r="D6611">
        <v>1</v>
      </c>
      <c r="E6611" t="s">
        <v>953</v>
      </c>
      <c r="F6611">
        <v>3001</v>
      </c>
      <c r="G6611" t="s">
        <v>2436</v>
      </c>
      <c r="H6611">
        <v>0</v>
      </c>
      <c r="I6611" t="s">
        <v>2819</v>
      </c>
      <c r="J6611" t="s">
        <v>955</v>
      </c>
      <c r="K6611" t="s">
        <v>956</v>
      </c>
      <c r="L6611">
        <v>1019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  <c r="U6611">
        <v>0</v>
      </c>
    </row>
    <row r="6612" spans="1:21" x14ac:dyDescent="0.25">
      <c r="A6612" t="s">
        <v>426</v>
      </c>
      <c r="B6612" t="s">
        <v>1240</v>
      </c>
      <c r="C6612" t="s">
        <v>2423</v>
      </c>
      <c r="D6612">
        <v>4</v>
      </c>
      <c r="E6612" t="s">
        <v>953</v>
      </c>
      <c r="F6612">
        <v>3001</v>
      </c>
      <c r="G6612" t="s">
        <v>1041</v>
      </c>
      <c r="H6612">
        <v>0</v>
      </c>
      <c r="I6612" t="s">
        <v>2819</v>
      </c>
      <c r="J6612" t="s">
        <v>955</v>
      </c>
      <c r="K6612" t="s">
        <v>956</v>
      </c>
      <c r="L6612">
        <v>1019</v>
      </c>
      <c r="N6612">
        <v>0</v>
      </c>
      <c r="O6612">
        <v>0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</v>
      </c>
    </row>
    <row r="6613" spans="1:21" x14ac:dyDescent="0.25">
      <c r="A6613" t="s">
        <v>426</v>
      </c>
      <c r="B6613" t="s">
        <v>964</v>
      </c>
      <c r="C6613" t="s">
        <v>5544</v>
      </c>
      <c r="D6613">
        <v>100</v>
      </c>
      <c r="E6613" t="s">
        <v>953</v>
      </c>
      <c r="F6613">
        <v>3093</v>
      </c>
      <c r="G6613">
        <v>3000</v>
      </c>
      <c r="H6613">
        <v>0</v>
      </c>
      <c r="I6613" t="s">
        <v>2819</v>
      </c>
      <c r="J6613" t="s">
        <v>960</v>
      </c>
      <c r="K6613" t="s">
        <v>956</v>
      </c>
      <c r="L6613">
        <v>1019</v>
      </c>
      <c r="N6613">
        <v>0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</row>
    <row r="6614" spans="1:21" x14ac:dyDescent="0.25">
      <c r="A6614" t="s">
        <v>426</v>
      </c>
      <c r="B6614" t="s">
        <v>962</v>
      </c>
      <c r="C6614" t="s">
        <v>4829</v>
      </c>
      <c r="D6614">
        <v>6</v>
      </c>
      <c r="E6614" t="s">
        <v>953</v>
      </c>
      <c r="F6614">
        <v>3093</v>
      </c>
      <c r="G6614">
        <v>3093</v>
      </c>
      <c r="H6614">
        <v>0</v>
      </c>
      <c r="I6614" t="s">
        <v>2819</v>
      </c>
      <c r="J6614" t="s">
        <v>960</v>
      </c>
      <c r="K6614" t="s">
        <v>956</v>
      </c>
      <c r="L6614">
        <v>1019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</row>
    <row r="6615" spans="1:21" x14ac:dyDescent="0.25">
      <c r="A6615" t="s">
        <v>426</v>
      </c>
      <c r="B6615" t="s">
        <v>962</v>
      </c>
      <c r="C6615" t="s">
        <v>4831</v>
      </c>
      <c r="D6615">
        <v>180</v>
      </c>
      <c r="E6615" t="s">
        <v>953</v>
      </c>
      <c r="F6615">
        <v>3093</v>
      </c>
      <c r="G6615">
        <v>3093</v>
      </c>
      <c r="H6615">
        <v>0</v>
      </c>
      <c r="I6615" t="s">
        <v>2819</v>
      </c>
      <c r="J6615" t="s">
        <v>960</v>
      </c>
      <c r="K6615" t="s">
        <v>956</v>
      </c>
      <c r="L6615">
        <v>1019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</row>
    <row r="6616" spans="1:21" x14ac:dyDescent="0.25">
      <c r="A6616" t="s">
        <v>426</v>
      </c>
      <c r="B6616" t="s">
        <v>962</v>
      </c>
      <c r="C6616" t="s">
        <v>5200</v>
      </c>
      <c r="D6616">
        <v>100</v>
      </c>
      <c r="E6616" t="s">
        <v>953</v>
      </c>
      <c r="F6616">
        <v>3093</v>
      </c>
      <c r="G6616">
        <v>3093</v>
      </c>
      <c r="H6616">
        <v>0</v>
      </c>
      <c r="I6616" t="s">
        <v>2819</v>
      </c>
      <c r="J6616" t="s">
        <v>960</v>
      </c>
      <c r="K6616" t="s">
        <v>956</v>
      </c>
      <c r="L6616">
        <v>1019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0</v>
      </c>
      <c r="T6616">
        <v>0</v>
      </c>
      <c r="U6616">
        <v>0</v>
      </c>
    </row>
    <row r="6617" spans="1:21" x14ac:dyDescent="0.25">
      <c r="A6617" t="s">
        <v>426</v>
      </c>
      <c r="B6617" t="s">
        <v>959</v>
      </c>
      <c r="C6617" t="s">
        <v>1776</v>
      </c>
      <c r="D6617">
        <v>2</v>
      </c>
      <c r="E6617" t="s">
        <v>953</v>
      </c>
      <c r="F6617">
        <v>3093</v>
      </c>
      <c r="G6617">
        <v>9999</v>
      </c>
      <c r="H6617">
        <v>0</v>
      </c>
      <c r="I6617" t="s">
        <v>2819</v>
      </c>
      <c r="J6617" t="s">
        <v>960</v>
      </c>
      <c r="K6617" t="s">
        <v>956</v>
      </c>
      <c r="L6617">
        <v>1019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</row>
    <row r="6618" spans="1:21" x14ac:dyDescent="0.25">
      <c r="A6618" t="s">
        <v>425</v>
      </c>
      <c r="D6618">
        <v>0</v>
      </c>
      <c r="E6618" t="s">
        <v>953</v>
      </c>
      <c r="F6618">
        <v>3001</v>
      </c>
      <c r="H6618">
        <v>120</v>
      </c>
      <c r="I6618" t="s">
        <v>4832</v>
      </c>
      <c r="J6618" t="s">
        <v>955</v>
      </c>
      <c r="K6618" t="s">
        <v>956</v>
      </c>
      <c r="L6618">
        <v>1019</v>
      </c>
      <c r="N6618">
        <v>0</v>
      </c>
      <c r="O6618">
        <v>120</v>
      </c>
      <c r="P6618">
        <v>0</v>
      </c>
      <c r="Q6618">
        <v>0</v>
      </c>
      <c r="R6618">
        <v>0</v>
      </c>
      <c r="S6618">
        <v>0</v>
      </c>
      <c r="T6618">
        <v>0</v>
      </c>
      <c r="U6618">
        <v>0</v>
      </c>
    </row>
    <row r="6619" spans="1:21" x14ac:dyDescent="0.25">
      <c r="A6619" t="s">
        <v>425</v>
      </c>
      <c r="B6619" t="s">
        <v>952</v>
      </c>
      <c r="C6619" t="s">
        <v>4838</v>
      </c>
      <c r="D6619">
        <v>50</v>
      </c>
      <c r="E6619" t="s">
        <v>953</v>
      </c>
      <c r="F6619">
        <v>3001</v>
      </c>
      <c r="G6619">
        <v>1003</v>
      </c>
      <c r="H6619">
        <v>0</v>
      </c>
      <c r="I6619" t="s">
        <v>4832</v>
      </c>
      <c r="J6619" t="s">
        <v>955</v>
      </c>
      <c r="K6619" t="s">
        <v>956</v>
      </c>
      <c r="L6619">
        <v>1019</v>
      </c>
      <c r="N6619">
        <v>0</v>
      </c>
      <c r="O6619">
        <v>0</v>
      </c>
      <c r="P6619">
        <v>0</v>
      </c>
      <c r="Q6619">
        <v>0</v>
      </c>
      <c r="R6619">
        <v>0</v>
      </c>
      <c r="S6619">
        <v>0</v>
      </c>
      <c r="T6619">
        <v>0</v>
      </c>
      <c r="U6619">
        <v>0</v>
      </c>
    </row>
    <row r="6620" spans="1:21" x14ac:dyDescent="0.25">
      <c r="A6620" t="s">
        <v>425</v>
      </c>
      <c r="B6620" t="s">
        <v>952</v>
      </c>
      <c r="C6620" t="s">
        <v>7021</v>
      </c>
      <c r="D6620">
        <v>50</v>
      </c>
      <c r="E6620" t="s">
        <v>953</v>
      </c>
      <c r="F6620">
        <v>3001</v>
      </c>
      <c r="G6620">
        <v>1003</v>
      </c>
      <c r="H6620">
        <v>0</v>
      </c>
      <c r="I6620" t="s">
        <v>4832</v>
      </c>
      <c r="J6620" t="s">
        <v>955</v>
      </c>
      <c r="K6620" t="s">
        <v>956</v>
      </c>
      <c r="L6620">
        <v>1019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0</v>
      </c>
      <c r="U6620">
        <v>0</v>
      </c>
    </row>
    <row r="6621" spans="1:21" x14ac:dyDescent="0.25">
      <c r="A6621" t="s">
        <v>425</v>
      </c>
      <c r="B6621" t="s">
        <v>952</v>
      </c>
      <c r="C6621" t="s">
        <v>7022</v>
      </c>
      <c r="D6621">
        <v>50</v>
      </c>
      <c r="E6621" t="s">
        <v>953</v>
      </c>
      <c r="F6621">
        <v>3001</v>
      </c>
      <c r="G6621">
        <v>1003</v>
      </c>
      <c r="H6621">
        <v>0</v>
      </c>
      <c r="I6621" t="s">
        <v>4832</v>
      </c>
      <c r="J6621" t="s">
        <v>955</v>
      </c>
      <c r="K6621" t="s">
        <v>956</v>
      </c>
      <c r="L6621">
        <v>1019</v>
      </c>
      <c r="N6621">
        <v>0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</row>
    <row r="6622" spans="1:21" x14ac:dyDescent="0.25">
      <c r="A6622" t="s">
        <v>425</v>
      </c>
      <c r="B6622" t="s">
        <v>957</v>
      </c>
      <c r="C6622">
        <v>3150486</v>
      </c>
      <c r="D6622">
        <v>2</v>
      </c>
      <c r="E6622" t="s">
        <v>953</v>
      </c>
      <c r="F6622">
        <v>3001</v>
      </c>
      <c r="G6622">
        <v>3003</v>
      </c>
      <c r="H6622">
        <v>0</v>
      </c>
      <c r="I6622" t="s">
        <v>4832</v>
      </c>
      <c r="J6622" t="s">
        <v>955</v>
      </c>
      <c r="K6622" t="s">
        <v>956</v>
      </c>
      <c r="L6622">
        <v>1019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0</v>
      </c>
    </row>
    <row r="6623" spans="1:21" x14ac:dyDescent="0.25">
      <c r="A6623" t="s">
        <v>425</v>
      </c>
      <c r="B6623" t="s">
        <v>957</v>
      </c>
      <c r="C6623">
        <v>3416842</v>
      </c>
      <c r="D6623">
        <v>1</v>
      </c>
      <c r="E6623" t="s">
        <v>953</v>
      </c>
      <c r="F6623">
        <v>3001</v>
      </c>
      <c r="G6623">
        <v>3003</v>
      </c>
      <c r="H6623">
        <v>0</v>
      </c>
      <c r="I6623" t="s">
        <v>4832</v>
      </c>
      <c r="J6623" t="s">
        <v>955</v>
      </c>
      <c r="K6623" t="s">
        <v>956</v>
      </c>
      <c r="L6623">
        <v>1019</v>
      </c>
      <c r="N6623">
        <v>0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0</v>
      </c>
    </row>
    <row r="6624" spans="1:21" x14ac:dyDescent="0.25">
      <c r="A6624" t="s">
        <v>425</v>
      </c>
      <c r="B6624" t="s">
        <v>957</v>
      </c>
      <c r="C6624" t="s">
        <v>958</v>
      </c>
      <c r="D6624">
        <v>64</v>
      </c>
      <c r="E6624" t="s">
        <v>953</v>
      </c>
      <c r="F6624">
        <v>3001</v>
      </c>
      <c r="G6624">
        <v>3003</v>
      </c>
      <c r="H6624">
        <v>0</v>
      </c>
      <c r="I6624" t="s">
        <v>4832</v>
      </c>
      <c r="J6624" t="s">
        <v>955</v>
      </c>
      <c r="K6624" t="s">
        <v>956</v>
      </c>
      <c r="L6624">
        <v>1019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0</v>
      </c>
      <c r="U6624">
        <v>0</v>
      </c>
    </row>
    <row r="6625" spans="1:21" x14ac:dyDescent="0.25">
      <c r="A6625" t="s">
        <v>425</v>
      </c>
      <c r="B6625" t="s">
        <v>2434</v>
      </c>
      <c r="C6625" t="s">
        <v>2435</v>
      </c>
      <c r="D6625">
        <v>1</v>
      </c>
      <c r="E6625" t="s">
        <v>953</v>
      </c>
      <c r="F6625">
        <v>3001</v>
      </c>
      <c r="G6625" t="s">
        <v>2436</v>
      </c>
      <c r="H6625">
        <v>0</v>
      </c>
      <c r="I6625" t="s">
        <v>4832</v>
      </c>
      <c r="J6625" t="s">
        <v>955</v>
      </c>
      <c r="K6625" t="s">
        <v>956</v>
      </c>
      <c r="L6625">
        <v>1019</v>
      </c>
      <c r="N6625">
        <v>0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</row>
    <row r="6626" spans="1:21" x14ac:dyDescent="0.25">
      <c r="A6626" t="s">
        <v>425</v>
      </c>
      <c r="B6626" t="s">
        <v>1240</v>
      </c>
      <c r="C6626" t="s">
        <v>2423</v>
      </c>
      <c r="D6626">
        <v>4</v>
      </c>
      <c r="E6626" t="s">
        <v>953</v>
      </c>
      <c r="F6626">
        <v>3001</v>
      </c>
      <c r="G6626" t="s">
        <v>1041</v>
      </c>
      <c r="H6626">
        <v>0</v>
      </c>
      <c r="I6626" t="s">
        <v>4832</v>
      </c>
      <c r="J6626" t="s">
        <v>955</v>
      </c>
      <c r="K6626" t="s">
        <v>956</v>
      </c>
      <c r="L6626">
        <v>1019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0</v>
      </c>
      <c r="T6626">
        <v>0</v>
      </c>
      <c r="U6626">
        <v>0</v>
      </c>
    </row>
    <row r="6627" spans="1:21" x14ac:dyDescent="0.25">
      <c r="A6627" t="s">
        <v>425</v>
      </c>
      <c r="B6627" t="s">
        <v>964</v>
      </c>
      <c r="C6627" t="s">
        <v>4833</v>
      </c>
      <c r="D6627">
        <v>60</v>
      </c>
      <c r="E6627" t="s">
        <v>953</v>
      </c>
      <c r="F6627">
        <v>3093</v>
      </c>
      <c r="G6627">
        <v>3000</v>
      </c>
      <c r="H6627">
        <v>0</v>
      </c>
      <c r="I6627" t="s">
        <v>4832</v>
      </c>
      <c r="J6627" t="s">
        <v>960</v>
      </c>
      <c r="K6627" t="s">
        <v>956</v>
      </c>
      <c r="L6627">
        <v>1019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</row>
    <row r="6628" spans="1:21" x14ac:dyDescent="0.25">
      <c r="A6628" t="s">
        <v>425</v>
      </c>
      <c r="B6628" t="s">
        <v>962</v>
      </c>
      <c r="C6628" t="s">
        <v>4834</v>
      </c>
      <c r="D6628">
        <v>120</v>
      </c>
      <c r="E6628" t="s">
        <v>953</v>
      </c>
      <c r="F6628">
        <v>3093</v>
      </c>
      <c r="G6628">
        <v>3093</v>
      </c>
      <c r="H6628">
        <v>0</v>
      </c>
      <c r="I6628" t="s">
        <v>4832</v>
      </c>
      <c r="J6628" t="s">
        <v>960</v>
      </c>
      <c r="K6628" t="s">
        <v>956</v>
      </c>
      <c r="L6628">
        <v>1019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</row>
    <row r="6629" spans="1:21" x14ac:dyDescent="0.25">
      <c r="A6629" t="s">
        <v>425</v>
      </c>
      <c r="B6629" t="s">
        <v>962</v>
      </c>
      <c r="C6629" t="s">
        <v>1205</v>
      </c>
      <c r="D6629">
        <v>60</v>
      </c>
      <c r="E6629" t="s">
        <v>953</v>
      </c>
      <c r="F6629">
        <v>3093</v>
      </c>
      <c r="G6629">
        <v>3093</v>
      </c>
      <c r="H6629">
        <v>0</v>
      </c>
      <c r="I6629" t="s">
        <v>4832</v>
      </c>
      <c r="J6629" t="s">
        <v>960</v>
      </c>
      <c r="K6629" t="s">
        <v>956</v>
      </c>
      <c r="L6629">
        <v>1019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</row>
    <row r="6630" spans="1:21" x14ac:dyDescent="0.25">
      <c r="A6630" t="s">
        <v>425</v>
      </c>
      <c r="B6630" t="s">
        <v>962</v>
      </c>
      <c r="C6630" t="s">
        <v>2102</v>
      </c>
      <c r="D6630">
        <v>20</v>
      </c>
      <c r="E6630" t="s">
        <v>953</v>
      </c>
      <c r="F6630">
        <v>3093</v>
      </c>
      <c r="G6630">
        <v>3093</v>
      </c>
      <c r="H6630">
        <v>0</v>
      </c>
      <c r="I6630" t="s">
        <v>4832</v>
      </c>
      <c r="J6630" t="s">
        <v>960</v>
      </c>
      <c r="K6630" t="s">
        <v>956</v>
      </c>
      <c r="L6630">
        <v>1019</v>
      </c>
      <c r="N6630">
        <v>0</v>
      </c>
      <c r="O6630">
        <v>0</v>
      </c>
      <c r="P6630">
        <v>0</v>
      </c>
      <c r="Q6630">
        <v>0</v>
      </c>
      <c r="R6630">
        <v>0</v>
      </c>
      <c r="S6630">
        <v>0</v>
      </c>
      <c r="T6630">
        <v>0</v>
      </c>
      <c r="U6630">
        <v>0</v>
      </c>
    </row>
    <row r="6631" spans="1:21" x14ac:dyDescent="0.25">
      <c r="A6631" t="s">
        <v>425</v>
      </c>
      <c r="B6631" t="s">
        <v>962</v>
      </c>
      <c r="C6631" t="s">
        <v>4835</v>
      </c>
      <c r="D6631">
        <v>20</v>
      </c>
      <c r="E6631" t="s">
        <v>953</v>
      </c>
      <c r="F6631">
        <v>3093</v>
      </c>
      <c r="G6631">
        <v>3093</v>
      </c>
      <c r="H6631">
        <v>0</v>
      </c>
      <c r="I6631" t="s">
        <v>4832</v>
      </c>
      <c r="J6631" t="s">
        <v>960</v>
      </c>
      <c r="K6631" t="s">
        <v>956</v>
      </c>
      <c r="L6631">
        <v>1019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</row>
    <row r="6632" spans="1:21" x14ac:dyDescent="0.25">
      <c r="A6632" t="s">
        <v>425</v>
      </c>
      <c r="B6632" t="s">
        <v>962</v>
      </c>
      <c r="C6632" t="s">
        <v>2402</v>
      </c>
      <c r="D6632">
        <v>60</v>
      </c>
      <c r="E6632" t="s">
        <v>953</v>
      </c>
      <c r="F6632">
        <v>3093</v>
      </c>
      <c r="G6632">
        <v>3093</v>
      </c>
      <c r="H6632">
        <v>0</v>
      </c>
      <c r="I6632" t="s">
        <v>4832</v>
      </c>
      <c r="J6632" t="s">
        <v>960</v>
      </c>
      <c r="K6632" t="s">
        <v>956</v>
      </c>
      <c r="L6632">
        <v>1019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</row>
    <row r="6633" spans="1:21" x14ac:dyDescent="0.25">
      <c r="A6633" t="s">
        <v>425</v>
      </c>
      <c r="B6633" t="s">
        <v>962</v>
      </c>
      <c r="C6633" t="s">
        <v>4836</v>
      </c>
      <c r="D6633">
        <v>20</v>
      </c>
      <c r="E6633" t="s">
        <v>953</v>
      </c>
      <c r="F6633">
        <v>3093</v>
      </c>
      <c r="G6633">
        <v>3093</v>
      </c>
      <c r="H6633">
        <v>0</v>
      </c>
      <c r="I6633" t="s">
        <v>4832</v>
      </c>
      <c r="J6633" t="s">
        <v>960</v>
      </c>
      <c r="K6633" t="s">
        <v>956</v>
      </c>
      <c r="L6633">
        <v>1019</v>
      </c>
      <c r="N6633">
        <v>0</v>
      </c>
      <c r="O6633">
        <v>0</v>
      </c>
      <c r="P6633">
        <v>0</v>
      </c>
      <c r="Q6633">
        <v>0</v>
      </c>
      <c r="R6633">
        <v>0</v>
      </c>
      <c r="S6633">
        <v>0</v>
      </c>
      <c r="T6633">
        <v>0</v>
      </c>
      <c r="U6633">
        <v>0</v>
      </c>
    </row>
    <row r="6634" spans="1:21" x14ac:dyDescent="0.25">
      <c r="A6634" t="s">
        <v>425</v>
      </c>
      <c r="B6634" t="s">
        <v>962</v>
      </c>
      <c r="C6634" t="s">
        <v>1288</v>
      </c>
      <c r="D6634">
        <v>20</v>
      </c>
      <c r="E6634" t="s">
        <v>953</v>
      </c>
      <c r="F6634">
        <v>3093</v>
      </c>
      <c r="G6634">
        <v>3093</v>
      </c>
      <c r="H6634">
        <v>0</v>
      </c>
      <c r="I6634" t="s">
        <v>4832</v>
      </c>
      <c r="J6634" t="s">
        <v>960</v>
      </c>
      <c r="K6634" t="s">
        <v>956</v>
      </c>
      <c r="L6634">
        <v>1019</v>
      </c>
      <c r="N6634">
        <v>0</v>
      </c>
      <c r="O6634">
        <v>0</v>
      </c>
      <c r="P6634">
        <v>0</v>
      </c>
      <c r="Q6634">
        <v>0</v>
      </c>
      <c r="R6634">
        <v>0</v>
      </c>
      <c r="S6634">
        <v>0</v>
      </c>
      <c r="T6634">
        <v>0</v>
      </c>
      <c r="U6634">
        <v>0</v>
      </c>
    </row>
    <row r="6635" spans="1:21" x14ac:dyDescent="0.25">
      <c r="A6635" t="s">
        <v>425</v>
      </c>
      <c r="B6635" t="s">
        <v>962</v>
      </c>
      <c r="C6635" t="s">
        <v>4837</v>
      </c>
      <c r="D6635">
        <v>50</v>
      </c>
      <c r="E6635" t="s">
        <v>953</v>
      </c>
      <c r="F6635">
        <v>3093</v>
      </c>
      <c r="G6635">
        <v>3093</v>
      </c>
      <c r="H6635">
        <v>0</v>
      </c>
      <c r="I6635" t="s">
        <v>4832</v>
      </c>
      <c r="J6635" t="s">
        <v>960</v>
      </c>
      <c r="K6635" t="s">
        <v>956</v>
      </c>
      <c r="L6635">
        <v>1019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0</v>
      </c>
      <c r="U6635">
        <v>0</v>
      </c>
    </row>
    <row r="6636" spans="1:21" x14ac:dyDescent="0.25">
      <c r="A6636" t="s">
        <v>425</v>
      </c>
      <c r="B6636" t="s">
        <v>962</v>
      </c>
      <c r="C6636" t="s">
        <v>4840</v>
      </c>
      <c r="D6636">
        <v>30</v>
      </c>
      <c r="E6636" t="s">
        <v>953</v>
      </c>
      <c r="F6636">
        <v>3093</v>
      </c>
      <c r="G6636">
        <v>3093</v>
      </c>
      <c r="H6636">
        <v>0</v>
      </c>
      <c r="I6636" t="s">
        <v>4832</v>
      </c>
      <c r="J6636" t="s">
        <v>960</v>
      </c>
      <c r="K6636" t="s">
        <v>956</v>
      </c>
      <c r="L6636">
        <v>1019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0</v>
      </c>
      <c r="U6636">
        <v>0</v>
      </c>
    </row>
    <row r="6637" spans="1:21" x14ac:dyDescent="0.25">
      <c r="A6637" t="s">
        <v>425</v>
      </c>
      <c r="B6637" t="s">
        <v>962</v>
      </c>
      <c r="C6637" t="s">
        <v>4098</v>
      </c>
      <c r="D6637">
        <v>50</v>
      </c>
      <c r="E6637" t="s">
        <v>953</v>
      </c>
      <c r="F6637">
        <v>3093</v>
      </c>
      <c r="G6637">
        <v>3093</v>
      </c>
      <c r="H6637">
        <v>0</v>
      </c>
      <c r="I6637" t="s">
        <v>4832</v>
      </c>
      <c r="J6637" t="s">
        <v>960</v>
      </c>
      <c r="K6637" t="s">
        <v>956</v>
      </c>
      <c r="L6637">
        <v>1019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</row>
    <row r="6638" spans="1:21" x14ac:dyDescent="0.25">
      <c r="A6638" t="s">
        <v>425</v>
      </c>
      <c r="B6638" t="s">
        <v>962</v>
      </c>
      <c r="C6638" t="s">
        <v>4104</v>
      </c>
      <c r="D6638">
        <v>40</v>
      </c>
      <c r="E6638" t="s">
        <v>953</v>
      </c>
      <c r="F6638">
        <v>3093</v>
      </c>
      <c r="G6638">
        <v>3093</v>
      </c>
      <c r="H6638">
        <v>0</v>
      </c>
      <c r="I6638" t="s">
        <v>4832</v>
      </c>
      <c r="J6638" t="s">
        <v>960</v>
      </c>
      <c r="K6638" t="s">
        <v>956</v>
      </c>
      <c r="L6638">
        <v>1019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</row>
    <row r="6639" spans="1:21" x14ac:dyDescent="0.25">
      <c r="A6639" t="s">
        <v>425</v>
      </c>
      <c r="B6639" t="s">
        <v>962</v>
      </c>
      <c r="C6639" t="s">
        <v>4008</v>
      </c>
      <c r="D6639">
        <v>50</v>
      </c>
      <c r="E6639" t="s">
        <v>953</v>
      </c>
      <c r="F6639">
        <v>3093</v>
      </c>
      <c r="G6639">
        <v>3093</v>
      </c>
      <c r="H6639">
        <v>0</v>
      </c>
      <c r="I6639" t="s">
        <v>4832</v>
      </c>
      <c r="J6639" t="s">
        <v>960</v>
      </c>
      <c r="K6639" t="s">
        <v>956</v>
      </c>
      <c r="L6639">
        <v>1019</v>
      </c>
      <c r="N6639">
        <v>0</v>
      </c>
      <c r="O6639">
        <v>0</v>
      </c>
      <c r="P6639">
        <v>0</v>
      </c>
      <c r="Q6639">
        <v>0</v>
      </c>
      <c r="R6639">
        <v>0</v>
      </c>
      <c r="S6639">
        <v>0</v>
      </c>
      <c r="T6639">
        <v>0</v>
      </c>
      <c r="U6639">
        <v>0</v>
      </c>
    </row>
    <row r="6640" spans="1:21" x14ac:dyDescent="0.25">
      <c r="A6640" t="s">
        <v>425</v>
      </c>
      <c r="B6640" t="s">
        <v>962</v>
      </c>
      <c r="C6640" t="s">
        <v>3958</v>
      </c>
      <c r="D6640">
        <v>50</v>
      </c>
      <c r="E6640" t="s">
        <v>953</v>
      </c>
      <c r="F6640">
        <v>3093</v>
      </c>
      <c r="G6640">
        <v>3093</v>
      </c>
      <c r="H6640">
        <v>0</v>
      </c>
      <c r="I6640" t="s">
        <v>4832</v>
      </c>
      <c r="J6640" t="s">
        <v>960</v>
      </c>
      <c r="K6640" t="s">
        <v>956</v>
      </c>
      <c r="L6640">
        <v>1019</v>
      </c>
      <c r="N6640">
        <v>0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0</v>
      </c>
      <c r="U6640">
        <v>0</v>
      </c>
    </row>
    <row r="6641" spans="1:21" x14ac:dyDescent="0.25">
      <c r="A6641" t="s">
        <v>425</v>
      </c>
      <c r="B6641" t="s">
        <v>962</v>
      </c>
      <c r="C6641" t="s">
        <v>4636</v>
      </c>
      <c r="D6641">
        <v>60</v>
      </c>
      <c r="E6641" t="s">
        <v>953</v>
      </c>
      <c r="F6641">
        <v>3093</v>
      </c>
      <c r="G6641">
        <v>3093</v>
      </c>
      <c r="H6641">
        <v>0</v>
      </c>
      <c r="I6641" t="s">
        <v>4832</v>
      </c>
      <c r="J6641" t="s">
        <v>960</v>
      </c>
      <c r="K6641" t="s">
        <v>956</v>
      </c>
      <c r="L6641">
        <v>1019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0</v>
      </c>
      <c r="U6641">
        <v>0</v>
      </c>
    </row>
    <row r="6642" spans="1:21" x14ac:dyDescent="0.25">
      <c r="A6642" t="s">
        <v>425</v>
      </c>
      <c r="B6642" t="s">
        <v>962</v>
      </c>
      <c r="C6642" t="s">
        <v>4923</v>
      </c>
      <c r="D6642">
        <v>30</v>
      </c>
      <c r="E6642" t="s">
        <v>953</v>
      </c>
      <c r="F6642">
        <v>3093</v>
      </c>
      <c r="G6642">
        <v>3093</v>
      </c>
      <c r="H6642">
        <v>0</v>
      </c>
      <c r="I6642" t="s">
        <v>4832</v>
      </c>
      <c r="J6642" t="s">
        <v>960</v>
      </c>
      <c r="K6642" t="s">
        <v>956</v>
      </c>
      <c r="L6642">
        <v>1019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0</v>
      </c>
      <c r="T6642">
        <v>0</v>
      </c>
      <c r="U6642">
        <v>0</v>
      </c>
    </row>
    <row r="6643" spans="1:21" x14ac:dyDescent="0.25">
      <c r="A6643" t="s">
        <v>425</v>
      </c>
      <c r="B6643" t="s">
        <v>959</v>
      </c>
      <c r="C6643" t="s">
        <v>1776</v>
      </c>
      <c r="D6643">
        <v>2</v>
      </c>
      <c r="E6643" t="s">
        <v>953</v>
      </c>
      <c r="F6643">
        <v>3093</v>
      </c>
      <c r="G6643">
        <v>9999</v>
      </c>
      <c r="H6643">
        <v>0</v>
      </c>
      <c r="I6643" t="s">
        <v>4832</v>
      </c>
      <c r="J6643" t="s">
        <v>960</v>
      </c>
      <c r="K6643" t="s">
        <v>956</v>
      </c>
      <c r="L6643">
        <v>1019</v>
      </c>
      <c r="N6643">
        <v>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  <c r="U6643">
        <v>0</v>
      </c>
    </row>
    <row r="6644" spans="1:21" x14ac:dyDescent="0.25">
      <c r="A6644" t="s">
        <v>424</v>
      </c>
      <c r="D6644">
        <v>0</v>
      </c>
      <c r="E6644" t="s">
        <v>953</v>
      </c>
      <c r="F6644">
        <v>3001</v>
      </c>
      <c r="H6644">
        <v>280</v>
      </c>
      <c r="I6644" t="s">
        <v>2823</v>
      </c>
      <c r="J6644" t="s">
        <v>955</v>
      </c>
      <c r="K6644" t="s">
        <v>956</v>
      </c>
      <c r="L6644">
        <v>1019</v>
      </c>
      <c r="N6644">
        <v>0</v>
      </c>
      <c r="O6644">
        <v>280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0</v>
      </c>
    </row>
    <row r="6645" spans="1:21" x14ac:dyDescent="0.25">
      <c r="A6645" t="s">
        <v>424</v>
      </c>
      <c r="B6645" t="s">
        <v>957</v>
      </c>
      <c r="C6645">
        <v>3150487</v>
      </c>
      <c r="D6645">
        <v>39</v>
      </c>
      <c r="E6645" t="s">
        <v>953</v>
      </c>
      <c r="F6645">
        <v>3001</v>
      </c>
      <c r="G6645">
        <v>3003</v>
      </c>
      <c r="H6645">
        <v>0</v>
      </c>
      <c r="I6645" t="s">
        <v>2823</v>
      </c>
      <c r="J6645" t="s">
        <v>955</v>
      </c>
      <c r="K6645" t="s">
        <v>956</v>
      </c>
      <c r="L6645">
        <v>1019</v>
      </c>
      <c r="N6645">
        <v>0</v>
      </c>
      <c r="O6645">
        <v>0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0</v>
      </c>
    </row>
    <row r="6646" spans="1:21" x14ac:dyDescent="0.25">
      <c r="A6646" t="s">
        <v>424</v>
      </c>
      <c r="B6646" t="s">
        <v>957</v>
      </c>
      <c r="C6646">
        <v>3416843</v>
      </c>
      <c r="D6646">
        <v>1</v>
      </c>
      <c r="E6646" t="s">
        <v>953</v>
      </c>
      <c r="F6646">
        <v>3001</v>
      </c>
      <c r="G6646">
        <v>3003</v>
      </c>
      <c r="H6646">
        <v>0</v>
      </c>
      <c r="I6646" t="s">
        <v>2823</v>
      </c>
      <c r="J6646" t="s">
        <v>955</v>
      </c>
      <c r="K6646" t="s">
        <v>956</v>
      </c>
      <c r="L6646">
        <v>1019</v>
      </c>
      <c r="N6646">
        <v>0</v>
      </c>
      <c r="O6646">
        <v>0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0</v>
      </c>
    </row>
    <row r="6647" spans="1:21" x14ac:dyDescent="0.25">
      <c r="A6647" t="s">
        <v>424</v>
      </c>
      <c r="B6647" t="s">
        <v>957</v>
      </c>
      <c r="C6647" t="s">
        <v>958</v>
      </c>
      <c r="D6647">
        <v>72</v>
      </c>
      <c r="E6647" t="s">
        <v>953</v>
      </c>
      <c r="F6647">
        <v>3001</v>
      </c>
      <c r="G6647">
        <v>3003</v>
      </c>
      <c r="H6647">
        <v>0</v>
      </c>
      <c r="I6647" t="s">
        <v>2823</v>
      </c>
      <c r="J6647" t="s">
        <v>955</v>
      </c>
      <c r="K6647" t="s">
        <v>956</v>
      </c>
      <c r="L6647">
        <v>1019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0</v>
      </c>
      <c r="T6647">
        <v>0</v>
      </c>
      <c r="U6647">
        <v>0</v>
      </c>
    </row>
    <row r="6648" spans="1:21" x14ac:dyDescent="0.25">
      <c r="A6648" t="s">
        <v>424</v>
      </c>
      <c r="B6648" t="s">
        <v>2434</v>
      </c>
      <c r="C6648" t="s">
        <v>2435</v>
      </c>
      <c r="D6648">
        <v>1</v>
      </c>
      <c r="E6648" t="s">
        <v>953</v>
      </c>
      <c r="F6648">
        <v>3001</v>
      </c>
      <c r="G6648" t="s">
        <v>2436</v>
      </c>
      <c r="H6648">
        <v>0</v>
      </c>
      <c r="I6648" t="s">
        <v>2823</v>
      </c>
      <c r="J6648" t="s">
        <v>955</v>
      </c>
      <c r="K6648" t="s">
        <v>956</v>
      </c>
      <c r="L6648">
        <v>1019</v>
      </c>
      <c r="N6648">
        <v>0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</v>
      </c>
    </row>
    <row r="6649" spans="1:21" x14ac:dyDescent="0.25">
      <c r="A6649" t="s">
        <v>424</v>
      </c>
      <c r="B6649" t="s">
        <v>1240</v>
      </c>
      <c r="C6649" t="s">
        <v>2423</v>
      </c>
      <c r="D6649">
        <v>4</v>
      </c>
      <c r="E6649" t="s">
        <v>953</v>
      </c>
      <c r="F6649">
        <v>3001</v>
      </c>
      <c r="G6649" t="s">
        <v>1041</v>
      </c>
      <c r="H6649">
        <v>0</v>
      </c>
      <c r="I6649" t="s">
        <v>2823</v>
      </c>
      <c r="J6649" t="s">
        <v>955</v>
      </c>
      <c r="K6649" t="s">
        <v>956</v>
      </c>
      <c r="L6649">
        <v>1019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</row>
    <row r="6650" spans="1:21" x14ac:dyDescent="0.25">
      <c r="A6650" t="s">
        <v>424</v>
      </c>
      <c r="B6650" t="s">
        <v>962</v>
      </c>
      <c r="C6650" t="s">
        <v>4841</v>
      </c>
      <c r="D6650">
        <v>26</v>
      </c>
      <c r="E6650" t="s">
        <v>953</v>
      </c>
      <c r="F6650">
        <v>3093</v>
      </c>
      <c r="G6650">
        <v>3093</v>
      </c>
      <c r="H6650">
        <v>0</v>
      </c>
      <c r="I6650" t="s">
        <v>2823</v>
      </c>
      <c r="J6650" t="s">
        <v>960</v>
      </c>
      <c r="K6650" t="s">
        <v>956</v>
      </c>
      <c r="L6650">
        <v>1019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</row>
    <row r="6651" spans="1:21" x14ac:dyDescent="0.25">
      <c r="A6651" t="s">
        <v>424</v>
      </c>
      <c r="B6651" t="s">
        <v>962</v>
      </c>
      <c r="C6651" t="s">
        <v>4843</v>
      </c>
      <c r="D6651">
        <v>90</v>
      </c>
      <c r="E6651" t="s">
        <v>953</v>
      </c>
      <c r="F6651">
        <v>3093</v>
      </c>
      <c r="G6651">
        <v>3093</v>
      </c>
      <c r="H6651">
        <v>0</v>
      </c>
      <c r="I6651" t="s">
        <v>2823</v>
      </c>
      <c r="J6651" t="s">
        <v>960</v>
      </c>
      <c r="K6651" t="s">
        <v>956</v>
      </c>
      <c r="L6651">
        <v>1019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</row>
    <row r="6652" spans="1:21" x14ac:dyDescent="0.25">
      <c r="A6652" t="s">
        <v>424</v>
      </c>
      <c r="B6652" t="s">
        <v>962</v>
      </c>
      <c r="C6652" t="s">
        <v>4844</v>
      </c>
      <c r="D6652">
        <v>90</v>
      </c>
      <c r="E6652" t="s">
        <v>953</v>
      </c>
      <c r="F6652">
        <v>3093</v>
      </c>
      <c r="G6652">
        <v>3093</v>
      </c>
      <c r="H6652">
        <v>0</v>
      </c>
      <c r="I6652" t="s">
        <v>2823</v>
      </c>
      <c r="J6652" t="s">
        <v>960</v>
      </c>
      <c r="K6652" t="s">
        <v>956</v>
      </c>
      <c r="L6652">
        <v>1019</v>
      </c>
      <c r="N6652">
        <v>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</row>
    <row r="6653" spans="1:21" x14ac:dyDescent="0.25">
      <c r="A6653" t="s">
        <v>424</v>
      </c>
      <c r="B6653" t="s">
        <v>962</v>
      </c>
      <c r="C6653" t="s">
        <v>4164</v>
      </c>
      <c r="D6653">
        <v>90</v>
      </c>
      <c r="E6653" t="s">
        <v>953</v>
      </c>
      <c r="F6653">
        <v>3093</v>
      </c>
      <c r="G6653">
        <v>3093</v>
      </c>
      <c r="H6653">
        <v>0</v>
      </c>
      <c r="I6653" t="s">
        <v>2823</v>
      </c>
      <c r="J6653" t="s">
        <v>960</v>
      </c>
      <c r="K6653" t="s">
        <v>956</v>
      </c>
      <c r="L6653">
        <v>1019</v>
      </c>
      <c r="N6653">
        <v>0</v>
      </c>
      <c r="O6653">
        <v>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</row>
    <row r="6654" spans="1:21" x14ac:dyDescent="0.25">
      <c r="A6654" t="s">
        <v>424</v>
      </c>
      <c r="B6654" t="s">
        <v>962</v>
      </c>
      <c r="C6654" t="s">
        <v>4845</v>
      </c>
      <c r="D6654">
        <v>90</v>
      </c>
      <c r="E6654" t="s">
        <v>953</v>
      </c>
      <c r="F6654">
        <v>3093</v>
      </c>
      <c r="G6654">
        <v>3093</v>
      </c>
      <c r="H6654">
        <v>0</v>
      </c>
      <c r="I6654" t="s">
        <v>2823</v>
      </c>
      <c r="J6654" t="s">
        <v>960</v>
      </c>
      <c r="K6654" t="s">
        <v>956</v>
      </c>
      <c r="L6654">
        <v>1019</v>
      </c>
      <c r="N6654">
        <v>0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</row>
    <row r="6655" spans="1:21" x14ac:dyDescent="0.25">
      <c r="A6655" t="s">
        <v>424</v>
      </c>
      <c r="B6655" t="s">
        <v>962</v>
      </c>
      <c r="C6655" t="s">
        <v>4846</v>
      </c>
      <c r="D6655">
        <v>34</v>
      </c>
      <c r="E6655" t="s">
        <v>953</v>
      </c>
      <c r="F6655">
        <v>3093</v>
      </c>
      <c r="G6655">
        <v>3093</v>
      </c>
      <c r="H6655">
        <v>0</v>
      </c>
      <c r="I6655" t="s">
        <v>2823</v>
      </c>
      <c r="J6655" t="s">
        <v>960</v>
      </c>
      <c r="K6655" t="s">
        <v>956</v>
      </c>
      <c r="L6655">
        <v>1019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</v>
      </c>
    </row>
    <row r="6656" spans="1:21" x14ac:dyDescent="0.25">
      <c r="A6656" t="s">
        <v>424</v>
      </c>
      <c r="B6656" t="s">
        <v>962</v>
      </c>
      <c r="C6656" t="s">
        <v>6155</v>
      </c>
      <c r="D6656">
        <v>60</v>
      </c>
      <c r="E6656" t="s">
        <v>953</v>
      </c>
      <c r="F6656">
        <v>3093</v>
      </c>
      <c r="G6656">
        <v>3093</v>
      </c>
      <c r="H6656">
        <v>0</v>
      </c>
      <c r="I6656" t="s">
        <v>2823</v>
      </c>
      <c r="J6656" t="s">
        <v>960</v>
      </c>
      <c r="K6656" t="s">
        <v>956</v>
      </c>
      <c r="L6656">
        <v>1019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</row>
    <row r="6657" spans="1:21" x14ac:dyDescent="0.25">
      <c r="A6657" t="s">
        <v>424</v>
      </c>
      <c r="B6657" t="s">
        <v>959</v>
      </c>
      <c r="C6657" t="s">
        <v>4847</v>
      </c>
      <c r="D6657">
        <v>1</v>
      </c>
      <c r="E6657" t="s">
        <v>953</v>
      </c>
      <c r="F6657">
        <v>3093</v>
      </c>
      <c r="G6657">
        <v>9999</v>
      </c>
      <c r="H6657">
        <v>0</v>
      </c>
      <c r="I6657" t="s">
        <v>2823</v>
      </c>
      <c r="J6657" t="s">
        <v>960</v>
      </c>
      <c r="K6657" t="s">
        <v>956</v>
      </c>
      <c r="L6657">
        <v>1019</v>
      </c>
      <c r="N6657">
        <v>0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  <c r="U6657">
        <v>0</v>
      </c>
    </row>
    <row r="6658" spans="1:21" x14ac:dyDescent="0.25">
      <c r="A6658" t="s">
        <v>424</v>
      </c>
      <c r="B6658" t="s">
        <v>959</v>
      </c>
      <c r="C6658" t="s">
        <v>2689</v>
      </c>
      <c r="D6658">
        <v>1</v>
      </c>
      <c r="E6658" t="s">
        <v>953</v>
      </c>
      <c r="F6658">
        <v>3093</v>
      </c>
      <c r="G6658">
        <v>9999</v>
      </c>
      <c r="H6658">
        <v>0</v>
      </c>
      <c r="I6658" t="s">
        <v>2823</v>
      </c>
      <c r="J6658" t="s">
        <v>960</v>
      </c>
      <c r="K6658" t="s">
        <v>956</v>
      </c>
      <c r="L6658">
        <v>1019</v>
      </c>
      <c r="N6658">
        <v>0</v>
      </c>
      <c r="O6658">
        <v>0</v>
      </c>
      <c r="P6658">
        <v>0</v>
      </c>
      <c r="Q6658">
        <v>0</v>
      </c>
      <c r="R6658">
        <v>0</v>
      </c>
      <c r="S6658">
        <v>0</v>
      </c>
      <c r="T6658">
        <v>0</v>
      </c>
      <c r="U6658">
        <v>0</v>
      </c>
    </row>
    <row r="6659" spans="1:21" x14ac:dyDescent="0.25">
      <c r="A6659" t="s">
        <v>423</v>
      </c>
      <c r="D6659">
        <v>0</v>
      </c>
      <c r="E6659" t="s">
        <v>953</v>
      </c>
      <c r="F6659">
        <v>3001</v>
      </c>
      <c r="H6659">
        <v>180</v>
      </c>
      <c r="I6659" t="s">
        <v>2845</v>
      </c>
      <c r="J6659" t="s">
        <v>955</v>
      </c>
      <c r="K6659" t="s">
        <v>956</v>
      </c>
      <c r="L6659">
        <v>1019</v>
      </c>
      <c r="N6659">
        <v>0</v>
      </c>
      <c r="O6659">
        <v>180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</v>
      </c>
    </row>
    <row r="6660" spans="1:21" x14ac:dyDescent="0.25">
      <c r="A6660" t="s">
        <v>423</v>
      </c>
      <c r="B6660" t="s">
        <v>957</v>
      </c>
      <c r="C6660">
        <v>3150489</v>
      </c>
      <c r="D6660">
        <v>1</v>
      </c>
      <c r="E6660" t="s">
        <v>953</v>
      </c>
      <c r="F6660">
        <v>3001</v>
      </c>
      <c r="G6660">
        <v>3003</v>
      </c>
      <c r="H6660">
        <v>0</v>
      </c>
      <c r="I6660" t="s">
        <v>2845</v>
      </c>
      <c r="J6660" t="s">
        <v>955</v>
      </c>
      <c r="K6660" t="s">
        <v>956</v>
      </c>
      <c r="L6660">
        <v>1019</v>
      </c>
      <c r="N6660">
        <v>0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  <c r="U6660">
        <v>0</v>
      </c>
    </row>
    <row r="6661" spans="1:21" x14ac:dyDescent="0.25">
      <c r="A6661" t="s">
        <v>423</v>
      </c>
      <c r="B6661" t="s">
        <v>957</v>
      </c>
      <c r="C6661">
        <v>3416845</v>
      </c>
      <c r="D6661">
        <v>1</v>
      </c>
      <c r="E6661" t="s">
        <v>953</v>
      </c>
      <c r="F6661">
        <v>3001</v>
      </c>
      <c r="G6661">
        <v>3003</v>
      </c>
      <c r="H6661">
        <v>0</v>
      </c>
      <c r="I6661" t="s">
        <v>2845</v>
      </c>
      <c r="J6661" t="s">
        <v>955</v>
      </c>
      <c r="K6661" t="s">
        <v>956</v>
      </c>
      <c r="L6661">
        <v>1019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0</v>
      </c>
      <c r="T6661">
        <v>0</v>
      </c>
      <c r="U6661">
        <v>0</v>
      </c>
    </row>
    <row r="6662" spans="1:21" x14ac:dyDescent="0.25">
      <c r="A6662" t="s">
        <v>423</v>
      </c>
      <c r="B6662" t="s">
        <v>957</v>
      </c>
      <c r="C6662" t="s">
        <v>958</v>
      </c>
      <c r="D6662">
        <v>171</v>
      </c>
      <c r="E6662" t="s">
        <v>953</v>
      </c>
      <c r="F6662">
        <v>3001</v>
      </c>
      <c r="G6662">
        <v>3003</v>
      </c>
      <c r="H6662">
        <v>0</v>
      </c>
      <c r="I6662" t="s">
        <v>2845</v>
      </c>
      <c r="J6662" t="s">
        <v>955</v>
      </c>
      <c r="K6662" t="s">
        <v>956</v>
      </c>
      <c r="L6662">
        <v>1019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0</v>
      </c>
      <c r="T6662">
        <v>0</v>
      </c>
      <c r="U6662">
        <v>0</v>
      </c>
    </row>
    <row r="6663" spans="1:21" x14ac:dyDescent="0.25">
      <c r="A6663" t="s">
        <v>423</v>
      </c>
      <c r="B6663" t="s">
        <v>2434</v>
      </c>
      <c r="C6663" t="s">
        <v>2435</v>
      </c>
      <c r="D6663">
        <v>1</v>
      </c>
      <c r="E6663" t="s">
        <v>953</v>
      </c>
      <c r="F6663">
        <v>3001</v>
      </c>
      <c r="G6663" t="s">
        <v>2436</v>
      </c>
      <c r="H6663">
        <v>0</v>
      </c>
      <c r="I6663" t="s">
        <v>2845</v>
      </c>
      <c r="J6663" t="s">
        <v>955</v>
      </c>
      <c r="K6663" t="s">
        <v>956</v>
      </c>
      <c r="L6663">
        <v>1019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  <c r="U6663">
        <v>0</v>
      </c>
    </row>
    <row r="6664" spans="1:21" x14ac:dyDescent="0.25">
      <c r="A6664" t="s">
        <v>423</v>
      </c>
      <c r="B6664" t="s">
        <v>1240</v>
      </c>
      <c r="C6664" t="s">
        <v>2423</v>
      </c>
      <c r="D6664">
        <v>4</v>
      </c>
      <c r="E6664" t="s">
        <v>953</v>
      </c>
      <c r="F6664">
        <v>3001</v>
      </c>
      <c r="G6664" t="s">
        <v>1041</v>
      </c>
      <c r="H6664">
        <v>0</v>
      </c>
      <c r="I6664" t="s">
        <v>2845</v>
      </c>
      <c r="J6664" t="s">
        <v>955</v>
      </c>
      <c r="K6664" t="s">
        <v>956</v>
      </c>
      <c r="L6664">
        <v>1019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  <c r="U6664">
        <v>0</v>
      </c>
    </row>
    <row r="6665" spans="1:21" x14ac:dyDescent="0.25">
      <c r="A6665" t="s">
        <v>423</v>
      </c>
      <c r="B6665" t="s">
        <v>964</v>
      </c>
      <c r="C6665" t="s">
        <v>5928</v>
      </c>
      <c r="D6665">
        <v>100</v>
      </c>
      <c r="E6665" t="s">
        <v>953</v>
      </c>
      <c r="F6665">
        <v>3093</v>
      </c>
      <c r="G6665">
        <v>3000</v>
      </c>
      <c r="H6665">
        <v>0</v>
      </c>
      <c r="I6665" t="s">
        <v>2845</v>
      </c>
      <c r="J6665" t="s">
        <v>960</v>
      </c>
      <c r="K6665" t="s">
        <v>956</v>
      </c>
      <c r="L6665">
        <v>1019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0</v>
      </c>
      <c r="T6665">
        <v>0</v>
      </c>
      <c r="U6665">
        <v>0</v>
      </c>
    </row>
    <row r="6666" spans="1:21" x14ac:dyDescent="0.25">
      <c r="A6666" t="s">
        <v>423</v>
      </c>
      <c r="B6666" t="s">
        <v>962</v>
      </c>
      <c r="C6666" t="s">
        <v>4848</v>
      </c>
      <c r="D6666">
        <v>110</v>
      </c>
      <c r="E6666" t="s">
        <v>953</v>
      </c>
      <c r="F6666">
        <v>3093</v>
      </c>
      <c r="G6666">
        <v>3093</v>
      </c>
      <c r="H6666">
        <v>0</v>
      </c>
      <c r="I6666" t="s">
        <v>2845</v>
      </c>
      <c r="J6666" t="s">
        <v>960</v>
      </c>
      <c r="K6666" t="s">
        <v>956</v>
      </c>
      <c r="L6666">
        <v>1019</v>
      </c>
      <c r="N6666">
        <v>0</v>
      </c>
      <c r="O6666">
        <v>0</v>
      </c>
      <c r="P6666">
        <v>0</v>
      </c>
      <c r="Q6666">
        <v>0</v>
      </c>
      <c r="R6666">
        <v>0</v>
      </c>
      <c r="S6666">
        <v>0</v>
      </c>
      <c r="T6666">
        <v>0</v>
      </c>
      <c r="U6666">
        <v>0</v>
      </c>
    </row>
    <row r="6667" spans="1:21" x14ac:dyDescent="0.25">
      <c r="A6667" t="s">
        <v>423</v>
      </c>
      <c r="B6667" t="s">
        <v>962</v>
      </c>
      <c r="C6667" t="s">
        <v>4849</v>
      </c>
      <c r="D6667">
        <v>150</v>
      </c>
      <c r="E6667" t="s">
        <v>953</v>
      </c>
      <c r="F6667">
        <v>3093</v>
      </c>
      <c r="G6667">
        <v>3093</v>
      </c>
      <c r="H6667">
        <v>0</v>
      </c>
      <c r="I6667" t="s">
        <v>2845</v>
      </c>
      <c r="J6667" t="s">
        <v>960</v>
      </c>
      <c r="K6667" t="s">
        <v>956</v>
      </c>
      <c r="L6667">
        <v>1019</v>
      </c>
      <c r="N6667">
        <v>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0</v>
      </c>
    </row>
    <row r="6668" spans="1:21" x14ac:dyDescent="0.25">
      <c r="A6668" t="s">
        <v>423</v>
      </c>
      <c r="B6668" t="s">
        <v>962</v>
      </c>
      <c r="C6668" t="s">
        <v>4850</v>
      </c>
      <c r="D6668">
        <v>114</v>
      </c>
      <c r="E6668" t="s">
        <v>953</v>
      </c>
      <c r="F6668">
        <v>3093</v>
      </c>
      <c r="G6668">
        <v>3093</v>
      </c>
      <c r="H6668">
        <v>0</v>
      </c>
      <c r="I6668" t="s">
        <v>2845</v>
      </c>
      <c r="J6668" t="s">
        <v>960</v>
      </c>
      <c r="K6668" t="s">
        <v>956</v>
      </c>
      <c r="L6668">
        <v>1019</v>
      </c>
      <c r="N6668">
        <v>0</v>
      </c>
      <c r="O6668">
        <v>0</v>
      </c>
      <c r="P6668">
        <v>0</v>
      </c>
      <c r="Q6668">
        <v>0</v>
      </c>
      <c r="R6668">
        <v>0</v>
      </c>
      <c r="S6668">
        <v>0</v>
      </c>
      <c r="T6668">
        <v>0</v>
      </c>
      <c r="U6668">
        <v>0</v>
      </c>
    </row>
    <row r="6669" spans="1:21" x14ac:dyDescent="0.25">
      <c r="A6669" t="s">
        <v>423</v>
      </c>
      <c r="B6669" t="s">
        <v>962</v>
      </c>
      <c r="C6669" t="s">
        <v>3273</v>
      </c>
      <c r="D6669">
        <v>180</v>
      </c>
      <c r="E6669" t="s">
        <v>953</v>
      </c>
      <c r="F6669">
        <v>3093</v>
      </c>
      <c r="G6669">
        <v>3093</v>
      </c>
      <c r="H6669">
        <v>0</v>
      </c>
      <c r="I6669" t="s">
        <v>2845</v>
      </c>
      <c r="J6669" t="s">
        <v>960</v>
      </c>
      <c r="K6669" t="s">
        <v>956</v>
      </c>
      <c r="L6669">
        <v>1019</v>
      </c>
      <c r="N6669">
        <v>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</row>
    <row r="6670" spans="1:21" x14ac:dyDescent="0.25">
      <c r="A6670" t="s">
        <v>423</v>
      </c>
      <c r="B6670" t="s">
        <v>959</v>
      </c>
      <c r="C6670" t="s">
        <v>1776</v>
      </c>
      <c r="D6670">
        <v>2</v>
      </c>
      <c r="E6670" t="s">
        <v>953</v>
      </c>
      <c r="F6670">
        <v>3093</v>
      </c>
      <c r="G6670">
        <v>9999</v>
      </c>
      <c r="H6670">
        <v>0</v>
      </c>
      <c r="I6670" t="s">
        <v>2845</v>
      </c>
      <c r="J6670" t="s">
        <v>960</v>
      </c>
      <c r="K6670" t="s">
        <v>956</v>
      </c>
      <c r="L6670">
        <v>1019</v>
      </c>
      <c r="N6670">
        <v>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</row>
    <row r="6671" spans="1:21" x14ac:dyDescent="0.25">
      <c r="A6671" t="s">
        <v>422</v>
      </c>
      <c r="D6671">
        <v>0</v>
      </c>
      <c r="E6671" t="s">
        <v>953</v>
      </c>
      <c r="F6671">
        <v>3001</v>
      </c>
      <c r="H6671">
        <v>45</v>
      </c>
      <c r="I6671" t="s">
        <v>4851</v>
      </c>
      <c r="J6671" t="s">
        <v>955</v>
      </c>
      <c r="K6671" t="s">
        <v>956</v>
      </c>
      <c r="L6671">
        <v>1019</v>
      </c>
      <c r="N6671">
        <v>0</v>
      </c>
      <c r="O6671">
        <v>45</v>
      </c>
      <c r="P6671">
        <v>0</v>
      </c>
      <c r="Q6671">
        <v>0</v>
      </c>
      <c r="R6671">
        <v>0</v>
      </c>
      <c r="S6671">
        <v>0</v>
      </c>
      <c r="T6671">
        <v>0</v>
      </c>
      <c r="U6671">
        <v>0</v>
      </c>
    </row>
    <row r="6672" spans="1:21" x14ac:dyDescent="0.25">
      <c r="A6672" t="s">
        <v>422</v>
      </c>
      <c r="B6672" t="s">
        <v>952</v>
      </c>
      <c r="C6672" t="s">
        <v>4489</v>
      </c>
      <c r="D6672">
        <v>45</v>
      </c>
      <c r="E6672" t="s">
        <v>953</v>
      </c>
      <c r="F6672">
        <v>3001</v>
      </c>
      <c r="G6672">
        <v>1003</v>
      </c>
      <c r="H6672">
        <v>0</v>
      </c>
      <c r="I6672" t="s">
        <v>4851</v>
      </c>
      <c r="J6672" t="s">
        <v>955</v>
      </c>
      <c r="K6672" t="s">
        <v>956</v>
      </c>
      <c r="L6672">
        <v>1019</v>
      </c>
      <c r="N6672">
        <v>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</row>
    <row r="6673" spans="1:21" x14ac:dyDescent="0.25">
      <c r="A6673" t="s">
        <v>422</v>
      </c>
      <c r="B6673" t="s">
        <v>957</v>
      </c>
      <c r="C6673">
        <v>3150544</v>
      </c>
      <c r="D6673">
        <v>14</v>
      </c>
      <c r="E6673" t="s">
        <v>953</v>
      </c>
      <c r="F6673">
        <v>3001</v>
      </c>
      <c r="G6673">
        <v>3003</v>
      </c>
      <c r="H6673">
        <v>0</v>
      </c>
      <c r="I6673" t="s">
        <v>4851</v>
      </c>
      <c r="J6673" t="s">
        <v>955</v>
      </c>
      <c r="K6673" t="s">
        <v>956</v>
      </c>
      <c r="L6673">
        <v>1019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0</v>
      </c>
      <c r="U6673">
        <v>0</v>
      </c>
    </row>
    <row r="6674" spans="1:21" x14ac:dyDescent="0.25">
      <c r="A6674" t="s">
        <v>422</v>
      </c>
      <c r="B6674" t="s">
        <v>957</v>
      </c>
      <c r="C6674">
        <v>3417140</v>
      </c>
      <c r="D6674">
        <v>1</v>
      </c>
      <c r="E6674" t="s">
        <v>953</v>
      </c>
      <c r="F6674">
        <v>3001</v>
      </c>
      <c r="G6674">
        <v>3003</v>
      </c>
      <c r="H6674">
        <v>0</v>
      </c>
      <c r="I6674" t="s">
        <v>4851</v>
      </c>
      <c r="J6674" t="s">
        <v>955</v>
      </c>
      <c r="K6674" t="s">
        <v>956</v>
      </c>
      <c r="L6674">
        <v>1019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</row>
    <row r="6675" spans="1:21" x14ac:dyDescent="0.25">
      <c r="A6675" t="s">
        <v>422</v>
      </c>
      <c r="B6675" t="s">
        <v>957</v>
      </c>
      <c r="C6675" t="s">
        <v>958</v>
      </c>
      <c r="D6675">
        <v>155</v>
      </c>
      <c r="E6675" t="s">
        <v>953</v>
      </c>
      <c r="F6675">
        <v>3001</v>
      </c>
      <c r="G6675">
        <v>3003</v>
      </c>
      <c r="H6675">
        <v>0</v>
      </c>
      <c r="I6675" t="s">
        <v>4851</v>
      </c>
      <c r="J6675" t="s">
        <v>955</v>
      </c>
      <c r="K6675" t="s">
        <v>956</v>
      </c>
      <c r="L6675">
        <v>1019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</row>
    <row r="6676" spans="1:21" x14ac:dyDescent="0.25">
      <c r="A6676" t="s">
        <v>422</v>
      </c>
      <c r="B6676" t="s">
        <v>2434</v>
      </c>
      <c r="C6676" t="s">
        <v>2435</v>
      </c>
      <c r="D6676">
        <v>1</v>
      </c>
      <c r="E6676" t="s">
        <v>953</v>
      </c>
      <c r="F6676">
        <v>3001</v>
      </c>
      <c r="G6676" t="s">
        <v>2436</v>
      </c>
      <c r="H6676">
        <v>0</v>
      </c>
      <c r="I6676" t="s">
        <v>4851</v>
      </c>
      <c r="J6676" t="s">
        <v>955</v>
      </c>
      <c r="K6676" t="s">
        <v>956</v>
      </c>
      <c r="L6676">
        <v>1019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</v>
      </c>
    </row>
    <row r="6677" spans="1:21" x14ac:dyDescent="0.25">
      <c r="A6677" t="s">
        <v>422</v>
      </c>
      <c r="B6677" t="s">
        <v>964</v>
      </c>
      <c r="C6677" t="s">
        <v>4926</v>
      </c>
      <c r="D6677">
        <v>14</v>
      </c>
      <c r="E6677" t="s">
        <v>953</v>
      </c>
      <c r="F6677">
        <v>3093</v>
      </c>
      <c r="G6677">
        <v>3000</v>
      </c>
      <c r="H6677">
        <v>0</v>
      </c>
      <c r="I6677" t="s">
        <v>4851</v>
      </c>
      <c r="J6677" t="s">
        <v>960</v>
      </c>
      <c r="K6677" t="s">
        <v>956</v>
      </c>
      <c r="L6677">
        <v>1019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</row>
    <row r="6678" spans="1:21" x14ac:dyDescent="0.25">
      <c r="A6678" t="s">
        <v>422</v>
      </c>
      <c r="B6678" t="s">
        <v>964</v>
      </c>
      <c r="C6678" t="s">
        <v>7023</v>
      </c>
      <c r="D6678">
        <v>50</v>
      </c>
      <c r="E6678" t="s">
        <v>953</v>
      </c>
      <c r="F6678">
        <v>3093</v>
      </c>
      <c r="G6678">
        <v>3000</v>
      </c>
      <c r="H6678">
        <v>0</v>
      </c>
      <c r="I6678" t="s">
        <v>4851</v>
      </c>
      <c r="J6678" t="s">
        <v>960</v>
      </c>
      <c r="K6678" t="s">
        <v>956</v>
      </c>
      <c r="L6678">
        <v>1019</v>
      </c>
      <c r="N6678">
        <v>0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</row>
    <row r="6679" spans="1:21" x14ac:dyDescent="0.25">
      <c r="A6679" t="s">
        <v>422</v>
      </c>
      <c r="B6679" t="s">
        <v>964</v>
      </c>
      <c r="C6679" t="s">
        <v>7024</v>
      </c>
      <c r="D6679">
        <v>50</v>
      </c>
      <c r="E6679" t="s">
        <v>953</v>
      </c>
      <c r="F6679">
        <v>3093</v>
      </c>
      <c r="G6679">
        <v>3000</v>
      </c>
      <c r="H6679">
        <v>0</v>
      </c>
      <c r="I6679" t="s">
        <v>4851</v>
      </c>
      <c r="J6679" t="s">
        <v>960</v>
      </c>
      <c r="K6679" t="s">
        <v>956</v>
      </c>
      <c r="L6679">
        <v>1019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0</v>
      </c>
      <c r="U6679">
        <v>0</v>
      </c>
    </row>
    <row r="6680" spans="1:21" x14ac:dyDescent="0.25">
      <c r="A6680" t="s">
        <v>422</v>
      </c>
      <c r="B6680" t="s">
        <v>962</v>
      </c>
      <c r="C6680" t="s">
        <v>4852</v>
      </c>
      <c r="D6680">
        <v>3</v>
      </c>
      <c r="E6680" t="s">
        <v>953</v>
      </c>
      <c r="F6680">
        <v>3093</v>
      </c>
      <c r="G6680">
        <v>3093</v>
      </c>
      <c r="H6680">
        <v>0</v>
      </c>
      <c r="I6680" t="s">
        <v>4851</v>
      </c>
      <c r="J6680" t="s">
        <v>960</v>
      </c>
      <c r="K6680" t="s">
        <v>956</v>
      </c>
      <c r="L6680">
        <v>1019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</row>
    <row r="6681" spans="1:21" x14ac:dyDescent="0.25">
      <c r="A6681" t="s">
        <v>422</v>
      </c>
      <c r="B6681" t="s">
        <v>962</v>
      </c>
      <c r="C6681" t="s">
        <v>4853</v>
      </c>
      <c r="D6681">
        <v>32</v>
      </c>
      <c r="E6681" t="s">
        <v>953</v>
      </c>
      <c r="F6681">
        <v>3093</v>
      </c>
      <c r="G6681">
        <v>3093</v>
      </c>
      <c r="H6681">
        <v>0</v>
      </c>
      <c r="I6681" t="s">
        <v>4851</v>
      </c>
      <c r="J6681" t="s">
        <v>960</v>
      </c>
      <c r="K6681" t="s">
        <v>956</v>
      </c>
      <c r="L6681">
        <v>1019</v>
      </c>
      <c r="N6681">
        <v>0</v>
      </c>
      <c r="O6681">
        <v>0</v>
      </c>
      <c r="P6681">
        <v>0</v>
      </c>
      <c r="Q6681">
        <v>0</v>
      </c>
      <c r="R6681">
        <v>0</v>
      </c>
      <c r="S6681">
        <v>0</v>
      </c>
      <c r="T6681">
        <v>0</v>
      </c>
      <c r="U6681">
        <v>0</v>
      </c>
    </row>
    <row r="6682" spans="1:21" x14ac:dyDescent="0.25">
      <c r="A6682" t="s">
        <v>422</v>
      </c>
      <c r="B6682" t="s">
        <v>962</v>
      </c>
      <c r="C6682" t="s">
        <v>4854</v>
      </c>
      <c r="D6682">
        <v>32</v>
      </c>
      <c r="E6682" t="s">
        <v>953</v>
      </c>
      <c r="F6682">
        <v>3093</v>
      </c>
      <c r="G6682">
        <v>3093</v>
      </c>
      <c r="H6682">
        <v>0</v>
      </c>
      <c r="I6682" t="s">
        <v>4851</v>
      </c>
      <c r="J6682" t="s">
        <v>960</v>
      </c>
      <c r="K6682" t="s">
        <v>956</v>
      </c>
      <c r="L6682">
        <v>1019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0</v>
      </c>
      <c r="U6682">
        <v>0</v>
      </c>
    </row>
    <row r="6683" spans="1:21" x14ac:dyDescent="0.25">
      <c r="A6683" t="s">
        <v>422</v>
      </c>
      <c r="B6683" t="s">
        <v>962</v>
      </c>
      <c r="C6683" t="s">
        <v>4855</v>
      </c>
      <c r="D6683">
        <v>30</v>
      </c>
      <c r="E6683" t="s">
        <v>953</v>
      </c>
      <c r="F6683">
        <v>3093</v>
      </c>
      <c r="G6683">
        <v>3093</v>
      </c>
      <c r="H6683">
        <v>0</v>
      </c>
      <c r="I6683" t="s">
        <v>4851</v>
      </c>
      <c r="J6683" t="s">
        <v>960</v>
      </c>
      <c r="K6683" t="s">
        <v>956</v>
      </c>
      <c r="L6683">
        <v>1019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  <c r="U6683">
        <v>0</v>
      </c>
    </row>
    <row r="6684" spans="1:21" x14ac:dyDescent="0.25">
      <c r="A6684" t="s">
        <v>422</v>
      </c>
      <c r="B6684" t="s">
        <v>962</v>
      </c>
      <c r="C6684" t="s">
        <v>1283</v>
      </c>
      <c r="D6684">
        <v>50</v>
      </c>
      <c r="E6684" t="s">
        <v>953</v>
      </c>
      <c r="F6684">
        <v>3093</v>
      </c>
      <c r="G6684">
        <v>3093</v>
      </c>
      <c r="H6684">
        <v>0</v>
      </c>
      <c r="I6684" t="s">
        <v>4851</v>
      </c>
      <c r="J6684" t="s">
        <v>960</v>
      </c>
      <c r="K6684" t="s">
        <v>956</v>
      </c>
      <c r="L6684">
        <v>1019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0</v>
      </c>
      <c r="U6684">
        <v>0</v>
      </c>
    </row>
    <row r="6685" spans="1:21" x14ac:dyDescent="0.25">
      <c r="A6685" t="s">
        <v>422</v>
      </c>
      <c r="B6685" t="s">
        <v>962</v>
      </c>
      <c r="C6685" t="s">
        <v>4856</v>
      </c>
      <c r="D6685">
        <v>45</v>
      </c>
      <c r="E6685" t="s">
        <v>953</v>
      </c>
      <c r="F6685">
        <v>3093</v>
      </c>
      <c r="G6685">
        <v>3093</v>
      </c>
      <c r="H6685">
        <v>0</v>
      </c>
      <c r="I6685" t="s">
        <v>4851</v>
      </c>
      <c r="J6685" t="s">
        <v>960</v>
      </c>
      <c r="K6685" t="s">
        <v>956</v>
      </c>
      <c r="L6685">
        <v>1019</v>
      </c>
      <c r="N6685">
        <v>0</v>
      </c>
      <c r="O6685">
        <v>0</v>
      </c>
      <c r="P6685">
        <v>0</v>
      </c>
      <c r="Q6685">
        <v>0</v>
      </c>
      <c r="R6685">
        <v>0</v>
      </c>
      <c r="S6685">
        <v>0</v>
      </c>
      <c r="T6685">
        <v>0</v>
      </c>
      <c r="U6685">
        <v>0</v>
      </c>
    </row>
    <row r="6686" spans="1:21" x14ac:dyDescent="0.25">
      <c r="A6686" t="s">
        <v>422</v>
      </c>
      <c r="B6686" t="s">
        <v>962</v>
      </c>
      <c r="C6686" t="s">
        <v>4857</v>
      </c>
      <c r="D6686">
        <v>45</v>
      </c>
      <c r="E6686" t="s">
        <v>953</v>
      </c>
      <c r="F6686">
        <v>3093</v>
      </c>
      <c r="G6686">
        <v>3093</v>
      </c>
      <c r="H6686">
        <v>0</v>
      </c>
      <c r="I6686" t="s">
        <v>4851</v>
      </c>
      <c r="J6686" t="s">
        <v>960</v>
      </c>
      <c r="K6686" t="s">
        <v>956</v>
      </c>
      <c r="L6686">
        <v>1019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  <c r="U6686">
        <v>0</v>
      </c>
    </row>
    <row r="6687" spans="1:21" x14ac:dyDescent="0.25">
      <c r="A6687" t="s">
        <v>422</v>
      </c>
      <c r="B6687" t="s">
        <v>962</v>
      </c>
      <c r="C6687" t="s">
        <v>4858</v>
      </c>
      <c r="D6687">
        <v>45</v>
      </c>
      <c r="E6687" t="s">
        <v>953</v>
      </c>
      <c r="F6687">
        <v>3093</v>
      </c>
      <c r="G6687">
        <v>3093</v>
      </c>
      <c r="H6687">
        <v>0</v>
      </c>
      <c r="I6687" t="s">
        <v>4851</v>
      </c>
      <c r="J6687" t="s">
        <v>960</v>
      </c>
      <c r="K6687" t="s">
        <v>956</v>
      </c>
      <c r="L6687">
        <v>1019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</v>
      </c>
    </row>
    <row r="6688" spans="1:21" x14ac:dyDescent="0.25">
      <c r="A6688" t="s">
        <v>422</v>
      </c>
      <c r="B6688" t="s">
        <v>962</v>
      </c>
      <c r="C6688" t="s">
        <v>4859</v>
      </c>
      <c r="D6688">
        <v>45</v>
      </c>
      <c r="E6688" t="s">
        <v>953</v>
      </c>
      <c r="F6688">
        <v>3093</v>
      </c>
      <c r="G6688">
        <v>3093</v>
      </c>
      <c r="H6688">
        <v>0</v>
      </c>
      <c r="I6688" t="s">
        <v>4851</v>
      </c>
      <c r="J6688" t="s">
        <v>960</v>
      </c>
      <c r="K6688" t="s">
        <v>956</v>
      </c>
      <c r="L6688">
        <v>1019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</row>
    <row r="6689" spans="1:21" x14ac:dyDescent="0.25">
      <c r="A6689" t="s">
        <v>422</v>
      </c>
      <c r="B6689" t="s">
        <v>962</v>
      </c>
      <c r="C6689" t="s">
        <v>2672</v>
      </c>
      <c r="D6689">
        <v>45</v>
      </c>
      <c r="E6689" t="s">
        <v>953</v>
      </c>
      <c r="F6689">
        <v>3093</v>
      </c>
      <c r="G6689">
        <v>3093</v>
      </c>
      <c r="H6689">
        <v>0</v>
      </c>
      <c r="I6689" t="s">
        <v>4851</v>
      </c>
      <c r="J6689" t="s">
        <v>960</v>
      </c>
      <c r="K6689" t="s">
        <v>956</v>
      </c>
      <c r="L6689">
        <v>1019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</row>
    <row r="6690" spans="1:21" x14ac:dyDescent="0.25">
      <c r="A6690" t="s">
        <v>422</v>
      </c>
      <c r="B6690" t="s">
        <v>962</v>
      </c>
      <c r="C6690" t="s">
        <v>3995</v>
      </c>
      <c r="D6690">
        <v>45</v>
      </c>
      <c r="E6690" t="s">
        <v>953</v>
      </c>
      <c r="F6690">
        <v>3093</v>
      </c>
      <c r="G6690">
        <v>3093</v>
      </c>
      <c r="H6690">
        <v>0</v>
      </c>
      <c r="I6690" t="s">
        <v>4851</v>
      </c>
      <c r="J6690" t="s">
        <v>960</v>
      </c>
      <c r="K6690" t="s">
        <v>956</v>
      </c>
      <c r="L6690">
        <v>1019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0</v>
      </c>
      <c r="T6690">
        <v>0</v>
      </c>
      <c r="U6690">
        <v>0</v>
      </c>
    </row>
    <row r="6691" spans="1:21" x14ac:dyDescent="0.25">
      <c r="A6691" t="s">
        <v>422</v>
      </c>
      <c r="B6691" t="s">
        <v>962</v>
      </c>
      <c r="C6691" t="s">
        <v>1712</v>
      </c>
      <c r="D6691">
        <v>45</v>
      </c>
      <c r="E6691" t="s">
        <v>953</v>
      </c>
      <c r="F6691">
        <v>3093</v>
      </c>
      <c r="G6691">
        <v>3093</v>
      </c>
      <c r="H6691">
        <v>0</v>
      </c>
      <c r="I6691" t="s">
        <v>4851</v>
      </c>
      <c r="J6691" t="s">
        <v>960</v>
      </c>
      <c r="K6691" t="s">
        <v>956</v>
      </c>
      <c r="L6691">
        <v>1019</v>
      </c>
      <c r="N6691">
        <v>0</v>
      </c>
      <c r="O6691">
        <v>0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0</v>
      </c>
    </row>
    <row r="6692" spans="1:21" x14ac:dyDescent="0.25">
      <c r="A6692" t="s">
        <v>422</v>
      </c>
      <c r="B6692" t="s">
        <v>962</v>
      </c>
      <c r="C6692" t="s">
        <v>1845</v>
      </c>
      <c r="D6692">
        <v>45</v>
      </c>
      <c r="E6692" t="s">
        <v>953</v>
      </c>
      <c r="F6692">
        <v>3093</v>
      </c>
      <c r="G6692">
        <v>3093</v>
      </c>
      <c r="H6692">
        <v>0</v>
      </c>
      <c r="I6692" t="s">
        <v>4851</v>
      </c>
      <c r="J6692" t="s">
        <v>960</v>
      </c>
      <c r="K6692" t="s">
        <v>956</v>
      </c>
      <c r="L6692">
        <v>1019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</row>
    <row r="6693" spans="1:21" x14ac:dyDescent="0.25">
      <c r="A6693" t="s">
        <v>422</v>
      </c>
      <c r="B6693" t="s">
        <v>962</v>
      </c>
      <c r="C6693" t="s">
        <v>4860</v>
      </c>
      <c r="D6693">
        <v>40</v>
      </c>
      <c r="E6693" t="s">
        <v>953</v>
      </c>
      <c r="F6693">
        <v>3093</v>
      </c>
      <c r="G6693">
        <v>3093</v>
      </c>
      <c r="H6693">
        <v>0</v>
      </c>
      <c r="I6693" t="s">
        <v>4851</v>
      </c>
      <c r="J6693" t="s">
        <v>960</v>
      </c>
      <c r="K6693" t="s">
        <v>956</v>
      </c>
      <c r="L6693">
        <v>1019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</row>
    <row r="6694" spans="1:21" x14ac:dyDescent="0.25">
      <c r="A6694" t="s">
        <v>422</v>
      </c>
      <c r="B6694" t="s">
        <v>962</v>
      </c>
      <c r="C6694" t="s">
        <v>4861</v>
      </c>
      <c r="D6694">
        <v>40</v>
      </c>
      <c r="E6694" t="s">
        <v>953</v>
      </c>
      <c r="F6694">
        <v>3093</v>
      </c>
      <c r="G6694">
        <v>3093</v>
      </c>
      <c r="H6694">
        <v>0</v>
      </c>
      <c r="I6694" t="s">
        <v>4851</v>
      </c>
      <c r="J6694" t="s">
        <v>960</v>
      </c>
      <c r="K6694" t="s">
        <v>956</v>
      </c>
      <c r="L6694">
        <v>1019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0</v>
      </c>
      <c r="U6694">
        <v>0</v>
      </c>
    </row>
    <row r="6695" spans="1:21" x14ac:dyDescent="0.25">
      <c r="A6695" t="s">
        <v>422</v>
      </c>
      <c r="B6695" t="s">
        <v>962</v>
      </c>
      <c r="C6695" t="s">
        <v>4862</v>
      </c>
      <c r="D6695">
        <v>40</v>
      </c>
      <c r="E6695" t="s">
        <v>953</v>
      </c>
      <c r="F6695">
        <v>3093</v>
      </c>
      <c r="G6695">
        <v>3093</v>
      </c>
      <c r="H6695">
        <v>0</v>
      </c>
      <c r="I6695" t="s">
        <v>4851</v>
      </c>
      <c r="J6695" t="s">
        <v>960</v>
      </c>
      <c r="K6695" t="s">
        <v>956</v>
      </c>
      <c r="L6695">
        <v>1019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0</v>
      </c>
    </row>
    <row r="6696" spans="1:21" x14ac:dyDescent="0.25">
      <c r="A6696" t="s">
        <v>422</v>
      </c>
      <c r="B6696" t="s">
        <v>962</v>
      </c>
      <c r="C6696" t="s">
        <v>4423</v>
      </c>
      <c r="D6696">
        <v>40</v>
      </c>
      <c r="E6696" t="s">
        <v>953</v>
      </c>
      <c r="F6696">
        <v>3093</v>
      </c>
      <c r="G6696">
        <v>3093</v>
      </c>
      <c r="H6696">
        <v>0</v>
      </c>
      <c r="I6696" t="s">
        <v>4851</v>
      </c>
      <c r="J6696" t="s">
        <v>960</v>
      </c>
      <c r="K6696" t="s">
        <v>956</v>
      </c>
      <c r="L6696">
        <v>1019</v>
      </c>
      <c r="N6696">
        <v>0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</row>
    <row r="6697" spans="1:21" x14ac:dyDescent="0.25">
      <c r="A6697" t="s">
        <v>422</v>
      </c>
      <c r="B6697" t="s">
        <v>962</v>
      </c>
      <c r="C6697" t="s">
        <v>4863</v>
      </c>
      <c r="D6697">
        <v>30</v>
      </c>
      <c r="E6697" t="s">
        <v>953</v>
      </c>
      <c r="F6697">
        <v>3093</v>
      </c>
      <c r="G6697">
        <v>3093</v>
      </c>
      <c r="H6697">
        <v>0</v>
      </c>
      <c r="I6697" t="s">
        <v>4851</v>
      </c>
      <c r="J6697" t="s">
        <v>960</v>
      </c>
      <c r="K6697" t="s">
        <v>956</v>
      </c>
      <c r="L6697">
        <v>1019</v>
      </c>
      <c r="N6697">
        <v>0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</row>
    <row r="6698" spans="1:21" x14ac:dyDescent="0.25">
      <c r="A6698" t="s">
        <v>422</v>
      </c>
      <c r="B6698" t="s">
        <v>962</v>
      </c>
      <c r="C6698" t="s">
        <v>3336</v>
      </c>
      <c r="D6698">
        <v>50</v>
      </c>
      <c r="E6698" t="s">
        <v>953</v>
      </c>
      <c r="F6698">
        <v>3093</v>
      </c>
      <c r="G6698">
        <v>3093</v>
      </c>
      <c r="H6698">
        <v>0</v>
      </c>
      <c r="I6698" t="s">
        <v>4851</v>
      </c>
      <c r="J6698" t="s">
        <v>960</v>
      </c>
      <c r="K6698" t="s">
        <v>956</v>
      </c>
      <c r="L6698">
        <v>1019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</row>
    <row r="6699" spans="1:21" x14ac:dyDescent="0.25">
      <c r="A6699" t="s">
        <v>422</v>
      </c>
      <c r="B6699" t="s">
        <v>962</v>
      </c>
      <c r="C6699" t="s">
        <v>3584</v>
      </c>
      <c r="D6699">
        <v>50</v>
      </c>
      <c r="E6699" t="s">
        <v>953</v>
      </c>
      <c r="F6699">
        <v>3093</v>
      </c>
      <c r="G6699">
        <v>3093</v>
      </c>
      <c r="H6699">
        <v>0</v>
      </c>
      <c r="I6699" t="s">
        <v>4851</v>
      </c>
      <c r="J6699" t="s">
        <v>960</v>
      </c>
      <c r="K6699" t="s">
        <v>956</v>
      </c>
      <c r="L6699">
        <v>1019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</row>
    <row r="6700" spans="1:21" x14ac:dyDescent="0.25">
      <c r="A6700" t="s">
        <v>422</v>
      </c>
      <c r="B6700" t="s">
        <v>962</v>
      </c>
      <c r="C6700" t="s">
        <v>3887</v>
      </c>
      <c r="D6700">
        <v>50</v>
      </c>
      <c r="E6700" t="s">
        <v>953</v>
      </c>
      <c r="F6700">
        <v>3093</v>
      </c>
      <c r="G6700">
        <v>3093</v>
      </c>
      <c r="H6700">
        <v>0</v>
      </c>
      <c r="I6700" t="s">
        <v>4851</v>
      </c>
      <c r="J6700" t="s">
        <v>960</v>
      </c>
      <c r="K6700" t="s">
        <v>956</v>
      </c>
      <c r="L6700">
        <v>1019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</row>
    <row r="6701" spans="1:21" x14ac:dyDescent="0.25">
      <c r="A6701" t="s">
        <v>422</v>
      </c>
      <c r="B6701" t="s">
        <v>962</v>
      </c>
      <c r="C6701" t="s">
        <v>3847</v>
      </c>
      <c r="D6701">
        <v>50</v>
      </c>
      <c r="E6701" t="s">
        <v>953</v>
      </c>
      <c r="F6701">
        <v>3093</v>
      </c>
      <c r="G6701">
        <v>3093</v>
      </c>
      <c r="H6701">
        <v>0</v>
      </c>
      <c r="I6701" t="s">
        <v>4851</v>
      </c>
      <c r="J6701" t="s">
        <v>960</v>
      </c>
      <c r="K6701" t="s">
        <v>956</v>
      </c>
      <c r="L6701">
        <v>1019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</row>
    <row r="6702" spans="1:21" x14ac:dyDescent="0.25">
      <c r="A6702" t="s">
        <v>422</v>
      </c>
      <c r="B6702" t="s">
        <v>962</v>
      </c>
      <c r="C6702" t="s">
        <v>3841</v>
      </c>
      <c r="D6702">
        <v>35</v>
      </c>
      <c r="E6702" t="s">
        <v>953</v>
      </c>
      <c r="F6702">
        <v>3093</v>
      </c>
      <c r="G6702">
        <v>3093</v>
      </c>
      <c r="H6702">
        <v>0</v>
      </c>
      <c r="I6702" t="s">
        <v>4851</v>
      </c>
      <c r="J6702" t="s">
        <v>960</v>
      </c>
      <c r="K6702" t="s">
        <v>956</v>
      </c>
      <c r="L6702">
        <v>1019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</row>
    <row r="6703" spans="1:21" x14ac:dyDescent="0.25">
      <c r="A6703" t="s">
        <v>422</v>
      </c>
      <c r="B6703" t="s">
        <v>962</v>
      </c>
      <c r="C6703" t="s">
        <v>5705</v>
      </c>
      <c r="D6703">
        <v>50</v>
      </c>
      <c r="E6703" t="s">
        <v>953</v>
      </c>
      <c r="F6703">
        <v>3093</v>
      </c>
      <c r="G6703">
        <v>3093</v>
      </c>
      <c r="H6703">
        <v>0</v>
      </c>
      <c r="I6703" t="s">
        <v>4851</v>
      </c>
      <c r="J6703" t="s">
        <v>960</v>
      </c>
      <c r="K6703" t="s">
        <v>956</v>
      </c>
      <c r="L6703">
        <v>1019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</row>
    <row r="6704" spans="1:21" x14ac:dyDescent="0.25">
      <c r="A6704" t="s">
        <v>422</v>
      </c>
      <c r="B6704" t="s">
        <v>962</v>
      </c>
      <c r="C6704" t="s">
        <v>5706</v>
      </c>
      <c r="D6704">
        <v>50</v>
      </c>
      <c r="E6704" t="s">
        <v>953</v>
      </c>
      <c r="F6704">
        <v>3093</v>
      </c>
      <c r="G6704">
        <v>3093</v>
      </c>
      <c r="H6704">
        <v>0</v>
      </c>
      <c r="I6704" t="s">
        <v>4851</v>
      </c>
      <c r="J6704" t="s">
        <v>960</v>
      </c>
      <c r="K6704" t="s">
        <v>956</v>
      </c>
      <c r="L6704">
        <v>1019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</row>
    <row r="6705" spans="1:21" x14ac:dyDescent="0.25">
      <c r="A6705" t="s">
        <v>421</v>
      </c>
      <c r="D6705">
        <v>0</v>
      </c>
      <c r="E6705" t="s">
        <v>953</v>
      </c>
      <c r="F6705">
        <v>3001</v>
      </c>
      <c r="H6705">
        <v>200</v>
      </c>
      <c r="I6705" t="s">
        <v>2847</v>
      </c>
      <c r="J6705" t="s">
        <v>955</v>
      </c>
      <c r="K6705" t="s">
        <v>956</v>
      </c>
      <c r="L6705">
        <v>1019</v>
      </c>
      <c r="N6705">
        <v>0</v>
      </c>
      <c r="O6705">
        <v>200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</row>
    <row r="6706" spans="1:21" x14ac:dyDescent="0.25">
      <c r="A6706" t="s">
        <v>421</v>
      </c>
      <c r="B6706" t="s">
        <v>952</v>
      </c>
      <c r="C6706" t="s">
        <v>6147</v>
      </c>
      <c r="D6706">
        <v>60</v>
      </c>
      <c r="E6706" t="s">
        <v>953</v>
      </c>
      <c r="F6706">
        <v>3001</v>
      </c>
      <c r="G6706">
        <v>1003</v>
      </c>
      <c r="H6706">
        <v>0</v>
      </c>
      <c r="I6706" t="s">
        <v>2847</v>
      </c>
      <c r="J6706" t="s">
        <v>955</v>
      </c>
      <c r="K6706" t="s">
        <v>956</v>
      </c>
      <c r="L6706">
        <v>1019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</row>
    <row r="6707" spans="1:21" x14ac:dyDescent="0.25">
      <c r="A6707" t="s">
        <v>421</v>
      </c>
      <c r="B6707" t="s">
        <v>957</v>
      </c>
      <c r="C6707" t="s">
        <v>958</v>
      </c>
      <c r="D6707">
        <v>114</v>
      </c>
      <c r="E6707" t="s">
        <v>953</v>
      </c>
      <c r="F6707">
        <v>3001</v>
      </c>
      <c r="G6707">
        <v>3003</v>
      </c>
      <c r="H6707">
        <v>0</v>
      </c>
      <c r="I6707" t="s">
        <v>2847</v>
      </c>
      <c r="J6707" t="s">
        <v>955</v>
      </c>
      <c r="K6707" t="s">
        <v>956</v>
      </c>
      <c r="L6707">
        <v>1019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</row>
    <row r="6708" spans="1:21" x14ac:dyDescent="0.25">
      <c r="A6708" t="s">
        <v>421</v>
      </c>
      <c r="B6708" t="s">
        <v>2434</v>
      </c>
      <c r="C6708" t="s">
        <v>2435</v>
      </c>
      <c r="D6708">
        <v>1</v>
      </c>
      <c r="E6708" t="s">
        <v>953</v>
      </c>
      <c r="F6708">
        <v>3001</v>
      </c>
      <c r="G6708" t="s">
        <v>2436</v>
      </c>
      <c r="H6708">
        <v>0</v>
      </c>
      <c r="I6708" t="s">
        <v>2847</v>
      </c>
      <c r="J6708" t="s">
        <v>955</v>
      </c>
      <c r="K6708" t="s">
        <v>956</v>
      </c>
      <c r="L6708">
        <v>1019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</v>
      </c>
    </row>
    <row r="6709" spans="1:21" x14ac:dyDescent="0.25">
      <c r="A6709" t="s">
        <v>421</v>
      </c>
      <c r="B6709" t="s">
        <v>1240</v>
      </c>
      <c r="C6709" t="s">
        <v>2423</v>
      </c>
      <c r="D6709">
        <v>4</v>
      </c>
      <c r="E6709" t="s">
        <v>953</v>
      </c>
      <c r="F6709">
        <v>3001</v>
      </c>
      <c r="G6709" t="s">
        <v>1041</v>
      </c>
      <c r="H6709">
        <v>0</v>
      </c>
      <c r="I6709" t="s">
        <v>2847</v>
      </c>
      <c r="J6709" t="s">
        <v>955</v>
      </c>
      <c r="K6709" t="s">
        <v>956</v>
      </c>
      <c r="L6709">
        <v>1019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0</v>
      </c>
      <c r="U6709">
        <v>0</v>
      </c>
    </row>
    <row r="6710" spans="1:21" x14ac:dyDescent="0.25">
      <c r="A6710" t="s">
        <v>421</v>
      </c>
      <c r="B6710" t="s">
        <v>962</v>
      </c>
      <c r="C6710" t="s">
        <v>4864</v>
      </c>
      <c r="D6710">
        <v>180</v>
      </c>
      <c r="E6710" t="s">
        <v>953</v>
      </c>
      <c r="F6710">
        <v>3093</v>
      </c>
      <c r="G6710">
        <v>3093</v>
      </c>
      <c r="H6710">
        <v>0</v>
      </c>
      <c r="I6710" t="s">
        <v>2847</v>
      </c>
      <c r="J6710" t="s">
        <v>960</v>
      </c>
      <c r="K6710" t="s">
        <v>956</v>
      </c>
      <c r="L6710">
        <v>1019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</row>
    <row r="6711" spans="1:21" x14ac:dyDescent="0.25">
      <c r="A6711" t="s">
        <v>421</v>
      </c>
      <c r="B6711" t="s">
        <v>962</v>
      </c>
      <c r="C6711" t="s">
        <v>4865</v>
      </c>
      <c r="D6711">
        <v>90</v>
      </c>
      <c r="E6711" t="s">
        <v>953</v>
      </c>
      <c r="F6711">
        <v>3093</v>
      </c>
      <c r="G6711">
        <v>3093</v>
      </c>
      <c r="H6711">
        <v>0</v>
      </c>
      <c r="I6711" t="s">
        <v>2847</v>
      </c>
      <c r="J6711" t="s">
        <v>960</v>
      </c>
      <c r="K6711" t="s">
        <v>956</v>
      </c>
      <c r="L6711">
        <v>1019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0</v>
      </c>
      <c r="U6711">
        <v>0</v>
      </c>
    </row>
    <row r="6712" spans="1:21" x14ac:dyDescent="0.25">
      <c r="A6712" t="s">
        <v>421</v>
      </c>
      <c r="B6712" t="s">
        <v>962</v>
      </c>
      <c r="C6712" t="s">
        <v>4866</v>
      </c>
      <c r="D6712">
        <v>82</v>
      </c>
      <c r="E6712" t="s">
        <v>953</v>
      </c>
      <c r="F6712">
        <v>3093</v>
      </c>
      <c r="G6712">
        <v>3093</v>
      </c>
      <c r="H6712">
        <v>0</v>
      </c>
      <c r="I6712" t="s">
        <v>2847</v>
      </c>
      <c r="J6712" t="s">
        <v>960</v>
      </c>
      <c r="K6712" t="s">
        <v>956</v>
      </c>
      <c r="L6712">
        <v>1019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</row>
    <row r="6713" spans="1:21" x14ac:dyDescent="0.25">
      <c r="A6713" t="s">
        <v>421</v>
      </c>
      <c r="B6713" t="s">
        <v>959</v>
      </c>
      <c r="C6713" t="s">
        <v>1776</v>
      </c>
      <c r="D6713">
        <v>1</v>
      </c>
      <c r="E6713" t="s">
        <v>953</v>
      </c>
      <c r="F6713">
        <v>3093</v>
      </c>
      <c r="G6713">
        <v>9999</v>
      </c>
      <c r="H6713">
        <v>0</v>
      </c>
      <c r="I6713" t="s">
        <v>2847</v>
      </c>
      <c r="J6713" t="s">
        <v>960</v>
      </c>
      <c r="K6713" t="s">
        <v>956</v>
      </c>
      <c r="L6713">
        <v>1019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</v>
      </c>
    </row>
    <row r="6714" spans="1:21" x14ac:dyDescent="0.25">
      <c r="A6714" t="s">
        <v>421</v>
      </c>
      <c r="B6714" t="s">
        <v>959</v>
      </c>
      <c r="C6714" t="s">
        <v>4847</v>
      </c>
      <c r="D6714">
        <v>1</v>
      </c>
      <c r="E6714" t="s">
        <v>953</v>
      </c>
      <c r="F6714">
        <v>3093</v>
      </c>
      <c r="G6714">
        <v>9999</v>
      </c>
      <c r="H6714">
        <v>0</v>
      </c>
      <c r="I6714" t="s">
        <v>2847</v>
      </c>
      <c r="J6714" t="s">
        <v>960</v>
      </c>
      <c r="K6714" t="s">
        <v>956</v>
      </c>
      <c r="L6714">
        <v>1019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</row>
    <row r="6715" spans="1:21" x14ac:dyDescent="0.25">
      <c r="A6715" t="s">
        <v>420</v>
      </c>
      <c r="B6715" t="s">
        <v>952</v>
      </c>
      <c r="C6715" t="s">
        <v>4872</v>
      </c>
      <c r="D6715">
        <v>310</v>
      </c>
      <c r="E6715" t="s">
        <v>953</v>
      </c>
      <c r="F6715">
        <v>3001</v>
      </c>
      <c r="G6715">
        <v>1003</v>
      </c>
      <c r="H6715">
        <v>0</v>
      </c>
      <c r="I6715" t="s">
        <v>2848</v>
      </c>
      <c r="J6715" t="s">
        <v>955</v>
      </c>
      <c r="K6715" t="s">
        <v>956</v>
      </c>
      <c r="L6715">
        <v>1019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0</v>
      </c>
    </row>
    <row r="6716" spans="1:21" x14ac:dyDescent="0.25">
      <c r="A6716" t="s">
        <v>420</v>
      </c>
      <c r="B6716" t="s">
        <v>952</v>
      </c>
      <c r="C6716" t="s">
        <v>4873</v>
      </c>
      <c r="D6716">
        <v>310</v>
      </c>
      <c r="E6716" t="s">
        <v>953</v>
      </c>
      <c r="F6716">
        <v>3001</v>
      </c>
      <c r="G6716">
        <v>1003</v>
      </c>
      <c r="H6716">
        <v>0</v>
      </c>
      <c r="I6716" t="s">
        <v>2848</v>
      </c>
      <c r="J6716" t="s">
        <v>955</v>
      </c>
      <c r="K6716" t="s">
        <v>956</v>
      </c>
      <c r="L6716">
        <v>1019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</row>
    <row r="6717" spans="1:21" x14ac:dyDescent="0.25">
      <c r="A6717" t="s">
        <v>420</v>
      </c>
      <c r="B6717" t="s">
        <v>957</v>
      </c>
      <c r="C6717">
        <v>3150491</v>
      </c>
      <c r="D6717">
        <v>38</v>
      </c>
      <c r="E6717" t="s">
        <v>953</v>
      </c>
      <c r="F6717">
        <v>3001</v>
      </c>
      <c r="G6717">
        <v>3003</v>
      </c>
      <c r="H6717">
        <v>0</v>
      </c>
      <c r="I6717" t="s">
        <v>2848</v>
      </c>
      <c r="J6717" t="s">
        <v>955</v>
      </c>
      <c r="K6717" t="s">
        <v>956</v>
      </c>
      <c r="L6717">
        <v>1019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</row>
    <row r="6718" spans="1:21" x14ac:dyDescent="0.25">
      <c r="A6718" t="s">
        <v>420</v>
      </c>
      <c r="B6718" t="s">
        <v>957</v>
      </c>
      <c r="C6718">
        <v>3416847</v>
      </c>
      <c r="D6718">
        <v>1</v>
      </c>
      <c r="E6718" t="s">
        <v>953</v>
      </c>
      <c r="F6718">
        <v>3001</v>
      </c>
      <c r="G6718">
        <v>3003</v>
      </c>
      <c r="H6718">
        <v>0</v>
      </c>
      <c r="I6718" t="s">
        <v>2848</v>
      </c>
      <c r="J6718" t="s">
        <v>955</v>
      </c>
      <c r="K6718" t="s">
        <v>956</v>
      </c>
      <c r="L6718">
        <v>1019</v>
      </c>
      <c r="N6718">
        <v>0</v>
      </c>
      <c r="O6718">
        <v>0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0</v>
      </c>
    </row>
    <row r="6719" spans="1:21" x14ac:dyDescent="0.25">
      <c r="A6719" t="s">
        <v>420</v>
      </c>
      <c r="B6719" t="s">
        <v>957</v>
      </c>
      <c r="C6719" t="s">
        <v>958</v>
      </c>
      <c r="D6719">
        <v>61</v>
      </c>
      <c r="E6719" t="s">
        <v>953</v>
      </c>
      <c r="F6719">
        <v>3001</v>
      </c>
      <c r="G6719">
        <v>3003</v>
      </c>
      <c r="H6719">
        <v>0</v>
      </c>
      <c r="I6719" t="s">
        <v>2848</v>
      </c>
      <c r="J6719" t="s">
        <v>955</v>
      </c>
      <c r="K6719" t="s">
        <v>956</v>
      </c>
      <c r="L6719">
        <v>1019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0</v>
      </c>
    </row>
    <row r="6720" spans="1:21" x14ac:dyDescent="0.25">
      <c r="A6720" t="s">
        <v>420</v>
      </c>
      <c r="B6720" t="s">
        <v>1240</v>
      </c>
      <c r="C6720" t="s">
        <v>2423</v>
      </c>
      <c r="D6720">
        <v>4</v>
      </c>
      <c r="E6720" t="s">
        <v>953</v>
      </c>
      <c r="F6720">
        <v>3001</v>
      </c>
      <c r="G6720" t="s">
        <v>1041</v>
      </c>
      <c r="H6720">
        <v>0</v>
      </c>
      <c r="I6720" t="s">
        <v>2848</v>
      </c>
      <c r="J6720" t="s">
        <v>955</v>
      </c>
      <c r="K6720" t="s">
        <v>956</v>
      </c>
      <c r="L6720">
        <v>1019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</row>
    <row r="6721" spans="1:21" x14ac:dyDescent="0.25">
      <c r="A6721" t="s">
        <v>420</v>
      </c>
      <c r="B6721" t="s">
        <v>962</v>
      </c>
      <c r="C6721" t="s">
        <v>4867</v>
      </c>
      <c r="D6721">
        <v>129</v>
      </c>
      <c r="E6721" t="s">
        <v>953</v>
      </c>
      <c r="F6721">
        <v>3093</v>
      </c>
      <c r="G6721">
        <v>3093</v>
      </c>
      <c r="H6721">
        <v>0</v>
      </c>
      <c r="I6721" t="s">
        <v>2848</v>
      </c>
      <c r="J6721" t="s">
        <v>960</v>
      </c>
      <c r="K6721" t="s">
        <v>956</v>
      </c>
      <c r="L6721">
        <v>1019</v>
      </c>
      <c r="N6721">
        <v>0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</row>
    <row r="6722" spans="1:21" x14ac:dyDescent="0.25">
      <c r="A6722" t="s">
        <v>420</v>
      </c>
      <c r="B6722" t="s">
        <v>962</v>
      </c>
      <c r="C6722" t="s">
        <v>4868</v>
      </c>
      <c r="D6722">
        <v>317</v>
      </c>
      <c r="E6722" t="s">
        <v>953</v>
      </c>
      <c r="F6722">
        <v>3093</v>
      </c>
      <c r="G6722">
        <v>3093</v>
      </c>
      <c r="H6722">
        <v>0</v>
      </c>
      <c r="I6722" t="s">
        <v>2848</v>
      </c>
      <c r="J6722" t="s">
        <v>960</v>
      </c>
      <c r="K6722" t="s">
        <v>956</v>
      </c>
      <c r="L6722">
        <v>1019</v>
      </c>
      <c r="N6722">
        <v>0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</row>
    <row r="6723" spans="1:21" x14ac:dyDescent="0.25">
      <c r="A6723" t="s">
        <v>420</v>
      </c>
      <c r="B6723" t="s">
        <v>962</v>
      </c>
      <c r="C6723" t="s">
        <v>4869</v>
      </c>
      <c r="D6723">
        <v>310</v>
      </c>
      <c r="E6723" t="s">
        <v>953</v>
      </c>
      <c r="F6723">
        <v>3093</v>
      </c>
      <c r="G6723">
        <v>3093</v>
      </c>
      <c r="H6723">
        <v>0</v>
      </c>
      <c r="I6723" t="s">
        <v>2848</v>
      </c>
      <c r="J6723" t="s">
        <v>960</v>
      </c>
      <c r="K6723" t="s">
        <v>956</v>
      </c>
      <c r="L6723">
        <v>1019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0</v>
      </c>
    </row>
    <row r="6724" spans="1:21" x14ac:dyDescent="0.25">
      <c r="A6724" t="s">
        <v>420</v>
      </c>
      <c r="B6724" t="s">
        <v>962</v>
      </c>
      <c r="C6724" t="s">
        <v>4870</v>
      </c>
      <c r="D6724">
        <v>310</v>
      </c>
      <c r="E6724" t="s">
        <v>953</v>
      </c>
      <c r="F6724">
        <v>3093</v>
      </c>
      <c r="G6724">
        <v>3093</v>
      </c>
      <c r="H6724">
        <v>0</v>
      </c>
      <c r="I6724" t="s">
        <v>2848</v>
      </c>
      <c r="J6724" t="s">
        <v>960</v>
      </c>
      <c r="K6724" t="s">
        <v>956</v>
      </c>
      <c r="L6724">
        <v>1019</v>
      </c>
      <c r="N6724">
        <v>0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</row>
    <row r="6725" spans="1:21" x14ac:dyDescent="0.25">
      <c r="A6725" t="s">
        <v>420</v>
      </c>
      <c r="B6725" t="s">
        <v>962</v>
      </c>
      <c r="C6725" t="s">
        <v>4871</v>
      </c>
      <c r="D6725">
        <v>310</v>
      </c>
      <c r="E6725" t="s">
        <v>953</v>
      </c>
      <c r="F6725">
        <v>3093</v>
      </c>
      <c r="G6725">
        <v>3093</v>
      </c>
      <c r="H6725">
        <v>0</v>
      </c>
      <c r="I6725" t="s">
        <v>2848</v>
      </c>
      <c r="J6725" t="s">
        <v>960</v>
      </c>
      <c r="K6725" t="s">
        <v>956</v>
      </c>
      <c r="L6725">
        <v>1019</v>
      </c>
      <c r="N6725">
        <v>0</v>
      </c>
      <c r="O6725">
        <v>0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</row>
    <row r="6726" spans="1:21" x14ac:dyDescent="0.25">
      <c r="A6726" t="s">
        <v>420</v>
      </c>
      <c r="B6726" t="s">
        <v>962</v>
      </c>
      <c r="C6726" t="s">
        <v>4874</v>
      </c>
      <c r="D6726">
        <v>310</v>
      </c>
      <c r="E6726" t="s">
        <v>953</v>
      </c>
      <c r="F6726">
        <v>3093</v>
      </c>
      <c r="G6726">
        <v>3093</v>
      </c>
      <c r="H6726">
        <v>0</v>
      </c>
      <c r="I6726" t="s">
        <v>2848</v>
      </c>
      <c r="J6726" t="s">
        <v>960</v>
      </c>
      <c r="K6726" t="s">
        <v>956</v>
      </c>
      <c r="L6726">
        <v>1019</v>
      </c>
      <c r="N6726">
        <v>0</v>
      </c>
      <c r="O6726">
        <v>0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</row>
    <row r="6727" spans="1:21" x14ac:dyDescent="0.25">
      <c r="A6727" t="s">
        <v>420</v>
      </c>
      <c r="B6727" t="s">
        <v>962</v>
      </c>
      <c r="C6727" t="s">
        <v>4875</v>
      </c>
      <c r="D6727">
        <v>310</v>
      </c>
      <c r="E6727" t="s">
        <v>953</v>
      </c>
      <c r="F6727">
        <v>3093</v>
      </c>
      <c r="G6727">
        <v>3093</v>
      </c>
      <c r="H6727">
        <v>0</v>
      </c>
      <c r="I6727" t="s">
        <v>2848</v>
      </c>
      <c r="J6727" t="s">
        <v>960</v>
      </c>
      <c r="K6727" t="s">
        <v>956</v>
      </c>
      <c r="L6727">
        <v>1019</v>
      </c>
      <c r="N6727">
        <v>0</v>
      </c>
      <c r="O6727">
        <v>0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</row>
    <row r="6728" spans="1:21" x14ac:dyDescent="0.25">
      <c r="A6728" t="s">
        <v>420</v>
      </c>
      <c r="B6728" t="s">
        <v>962</v>
      </c>
      <c r="C6728" t="s">
        <v>4876</v>
      </c>
      <c r="D6728">
        <v>310</v>
      </c>
      <c r="E6728" t="s">
        <v>953</v>
      </c>
      <c r="F6728">
        <v>3093</v>
      </c>
      <c r="G6728">
        <v>3093</v>
      </c>
      <c r="H6728">
        <v>0</v>
      </c>
      <c r="I6728" t="s">
        <v>2848</v>
      </c>
      <c r="J6728" t="s">
        <v>960</v>
      </c>
      <c r="K6728" t="s">
        <v>956</v>
      </c>
      <c r="L6728">
        <v>1019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  <c r="U6728">
        <v>0</v>
      </c>
    </row>
    <row r="6729" spans="1:21" x14ac:dyDescent="0.25">
      <c r="A6729" t="s">
        <v>420</v>
      </c>
      <c r="B6729" t="s">
        <v>962</v>
      </c>
      <c r="C6729" t="s">
        <v>4877</v>
      </c>
      <c r="D6729">
        <v>383</v>
      </c>
      <c r="E6729" t="s">
        <v>953</v>
      </c>
      <c r="F6729">
        <v>3093</v>
      </c>
      <c r="G6729">
        <v>3093</v>
      </c>
      <c r="H6729">
        <v>0</v>
      </c>
      <c r="I6729" t="s">
        <v>2848</v>
      </c>
      <c r="J6729" t="s">
        <v>960</v>
      </c>
      <c r="K6729" t="s">
        <v>956</v>
      </c>
      <c r="L6729">
        <v>1019</v>
      </c>
      <c r="N6729">
        <v>0</v>
      </c>
      <c r="O6729">
        <v>0</v>
      </c>
      <c r="P6729">
        <v>0</v>
      </c>
      <c r="Q6729">
        <v>0</v>
      </c>
      <c r="R6729">
        <v>0</v>
      </c>
      <c r="S6729">
        <v>0</v>
      </c>
      <c r="T6729">
        <v>0</v>
      </c>
      <c r="U6729">
        <v>0</v>
      </c>
    </row>
    <row r="6730" spans="1:21" x14ac:dyDescent="0.25">
      <c r="A6730" t="s">
        <v>420</v>
      </c>
      <c r="B6730" t="s">
        <v>962</v>
      </c>
      <c r="C6730" t="s">
        <v>4878</v>
      </c>
      <c r="D6730">
        <v>400</v>
      </c>
      <c r="E6730" t="s">
        <v>953</v>
      </c>
      <c r="F6730">
        <v>3093</v>
      </c>
      <c r="G6730">
        <v>3093</v>
      </c>
      <c r="H6730">
        <v>0</v>
      </c>
      <c r="I6730" t="s">
        <v>2848</v>
      </c>
      <c r="J6730" t="s">
        <v>960</v>
      </c>
      <c r="K6730" t="s">
        <v>956</v>
      </c>
      <c r="L6730">
        <v>1019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0</v>
      </c>
      <c r="T6730">
        <v>0</v>
      </c>
      <c r="U6730">
        <v>0</v>
      </c>
    </row>
    <row r="6731" spans="1:21" x14ac:dyDescent="0.25">
      <c r="A6731" t="s">
        <v>420</v>
      </c>
      <c r="B6731" t="s">
        <v>959</v>
      </c>
      <c r="C6731" t="s">
        <v>4879</v>
      </c>
      <c r="D6731">
        <v>2</v>
      </c>
      <c r="E6731" t="s">
        <v>953</v>
      </c>
      <c r="F6731">
        <v>3093</v>
      </c>
      <c r="G6731">
        <v>9999</v>
      </c>
      <c r="H6731">
        <v>0</v>
      </c>
      <c r="I6731" t="s">
        <v>2848</v>
      </c>
      <c r="J6731" t="s">
        <v>960</v>
      </c>
      <c r="K6731" t="s">
        <v>956</v>
      </c>
      <c r="L6731">
        <v>1019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0</v>
      </c>
    </row>
    <row r="6732" spans="1:21" x14ac:dyDescent="0.25">
      <c r="A6732" t="s">
        <v>419</v>
      </c>
      <c r="B6732" t="s">
        <v>952</v>
      </c>
      <c r="C6732" t="s">
        <v>5071</v>
      </c>
      <c r="D6732">
        <v>200</v>
      </c>
      <c r="E6732" t="s">
        <v>953</v>
      </c>
      <c r="F6732">
        <v>3001</v>
      </c>
      <c r="G6732">
        <v>1003</v>
      </c>
      <c r="H6732">
        <v>0</v>
      </c>
      <c r="I6732" t="s">
        <v>2865</v>
      </c>
      <c r="J6732" t="s">
        <v>955</v>
      </c>
      <c r="K6732" t="s">
        <v>956</v>
      </c>
      <c r="L6732">
        <v>1019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  <c r="U6732">
        <v>0</v>
      </c>
    </row>
    <row r="6733" spans="1:21" x14ac:dyDescent="0.25">
      <c r="A6733" t="s">
        <v>419</v>
      </c>
      <c r="B6733" t="s">
        <v>957</v>
      </c>
      <c r="C6733">
        <v>3150492</v>
      </c>
      <c r="D6733">
        <v>38</v>
      </c>
      <c r="E6733" t="s">
        <v>953</v>
      </c>
      <c r="F6733">
        <v>3001</v>
      </c>
      <c r="G6733">
        <v>3003</v>
      </c>
      <c r="H6733">
        <v>0</v>
      </c>
      <c r="I6733" t="s">
        <v>2865</v>
      </c>
      <c r="J6733" t="s">
        <v>955</v>
      </c>
      <c r="K6733" t="s">
        <v>956</v>
      </c>
      <c r="L6733">
        <v>1019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0</v>
      </c>
      <c r="U6733">
        <v>0</v>
      </c>
    </row>
    <row r="6734" spans="1:21" x14ac:dyDescent="0.25">
      <c r="A6734" t="s">
        <v>419</v>
      </c>
      <c r="B6734" t="s">
        <v>957</v>
      </c>
      <c r="C6734">
        <v>3416848</v>
      </c>
      <c r="D6734">
        <v>1</v>
      </c>
      <c r="E6734" t="s">
        <v>953</v>
      </c>
      <c r="F6734">
        <v>3001</v>
      </c>
      <c r="G6734">
        <v>3003</v>
      </c>
      <c r="H6734">
        <v>0</v>
      </c>
      <c r="I6734" t="s">
        <v>2865</v>
      </c>
      <c r="J6734" t="s">
        <v>955</v>
      </c>
      <c r="K6734" t="s">
        <v>956</v>
      </c>
      <c r="L6734">
        <v>1019</v>
      </c>
      <c r="N6734">
        <v>0</v>
      </c>
      <c r="O6734">
        <v>0</v>
      </c>
      <c r="P6734">
        <v>0</v>
      </c>
      <c r="Q6734">
        <v>0</v>
      </c>
      <c r="R6734">
        <v>0</v>
      </c>
      <c r="S6734">
        <v>0</v>
      </c>
      <c r="T6734">
        <v>0</v>
      </c>
      <c r="U6734">
        <v>0</v>
      </c>
    </row>
    <row r="6735" spans="1:21" x14ac:dyDescent="0.25">
      <c r="A6735" t="s">
        <v>419</v>
      </c>
      <c r="B6735" t="s">
        <v>957</v>
      </c>
      <c r="C6735" t="s">
        <v>958</v>
      </c>
      <c r="D6735">
        <v>13</v>
      </c>
      <c r="E6735" t="s">
        <v>953</v>
      </c>
      <c r="F6735">
        <v>3001</v>
      </c>
      <c r="G6735">
        <v>3003</v>
      </c>
      <c r="H6735">
        <v>0</v>
      </c>
      <c r="I6735" t="s">
        <v>2865</v>
      </c>
      <c r="J6735" t="s">
        <v>955</v>
      </c>
      <c r="K6735" t="s">
        <v>956</v>
      </c>
      <c r="L6735">
        <v>1019</v>
      </c>
      <c r="N6735">
        <v>0</v>
      </c>
      <c r="O6735">
        <v>0</v>
      </c>
      <c r="P6735">
        <v>0</v>
      </c>
      <c r="Q6735">
        <v>0</v>
      </c>
      <c r="R6735">
        <v>0</v>
      </c>
      <c r="S6735">
        <v>0</v>
      </c>
      <c r="T6735">
        <v>0</v>
      </c>
      <c r="U6735">
        <v>0</v>
      </c>
    </row>
    <row r="6736" spans="1:21" x14ac:dyDescent="0.25">
      <c r="A6736" t="s">
        <v>419</v>
      </c>
      <c r="B6736" t="s">
        <v>1240</v>
      </c>
      <c r="C6736" t="s">
        <v>2423</v>
      </c>
      <c r="D6736">
        <v>4</v>
      </c>
      <c r="E6736" t="s">
        <v>953</v>
      </c>
      <c r="F6736">
        <v>3001</v>
      </c>
      <c r="G6736" t="s">
        <v>1041</v>
      </c>
      <c r="H6736">
        <v>0</v>
      </c>
      <c r="I6736" t="s">
        <v>2865</v>
      </c>
      <c r="J6736" t="s">
        <v>955</v>
      </c>
      <c r="K6736" t="s">
        <v>956</v>
      </c>
      <c r="L6736">
        <v>1019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0</v>
      </c>
      <c r="U6736">
        <v>0</v>
      </c>
    </row>
    <row r="6737" spans="1:21" x14ac:dyDescent="0.25">
      <c r="A6737" t="s">
        <v>419</v>
      </c>
      <c r="B6737" t="s">
        <v>962</v>
      </c>
      <c r="C6737" t="s">
        <v>4935</v>
      </c>
      <c r="D6737">
        <v>130</v>
      </c>
      <c r="E6737" t="s">
        <v>953</v>
      </c>
      <c r="F6737">
        <v>3093</v>
      </c>
      <c r="G6737">
        <v>3093</v>
      </c>
      <c r="H6737">
        <v>0</v>
      </c>
      <c r="I6737" t="s">
        <v>2865</v>
      </c>
      <c r="J6737" t="s">
        <v>960</v>
      </c>
      <c r="K6737" t="s">
        <v>956</v>
      </c>
      <c r="L6737">
        <v>1019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</row>
    <row r="6738" spans="1:21" x14ac:dyDescent="0.25">
      <c r="A6738" t="s">
        <v>419</v>
      </c>
      <c r="B6738" t="s">
        <v>962</v>
      </c>
      <c r="C6738" t="s">
        <v>5078</v>
      </c>
      <c r="D6738">
        <v>200</v>
      </c>
      <c r="E6738" t="s">
        <v>953</v>
      </c>
      <c r="F6738">
        <v>3093</v>
      </c>
      <c r="G6738">
        <v>3093</v>
      </c>
      <c r="H6738">
        <v>0</v>
      </c>
      <c r="I6738" t="s">
        <v>2865</v>
      </c>
      <c r="J6738" t="s">
        <v>960</v>
      </c>
      <c r="K6738" t="s">
        <v>956</v>
      </c>
      <c r="L6738">
        <v>1019</v>
      </c>
      <c r="N6738">
        <v>0</v>
      </c>
      <c r="O6738">
        <v>0</v>
      </c>
      <c r="P6738">
        <v>0</v>
      </c>
      <c r="Q6738">
        <v>0</v>
      </c>
      <c r="R6738">
        <v>0</v>
      </c>
      <c r="S6738">
        <v>0</v>
      </c>
      <c r="T6738">
        <v>0</v>
      </c>
      <c r="U6738">
        <v>0</v>
      </c>
    </row>
    <row r="6739" spans="1:21" x14ac:dyDescent="0.25">
      <c r="A6739" t="s">
        <v>419</v>
      </c>
      <c r="B6739" t="s">
        <v>959</v>
      </c>
      <c r="C6739" t="s">
        <v>1776</v>
      </c>
      <c r="D6739">
        <v>1</v>
      </c>
      <c r="E6739" t="s">
        <v>953</v>
      </c>
      <c r="F6739">
        <v>3093</v>
      </c>
      <c r="G6739">
        <v>9999</v>
      </c>
      <c r="H6739">
        <v>0</v>
      </c>
      <c r="I6739" t="s">
        <v>2865</v>
      </c>
      <c r="J6739" t="s">
        <v>960</v>
      </c>
      <c r="K6739" t="s">
        <v>956</v>
      </c>
      <c r="L6739">
        <v>1019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</row>
    <row r="6740" spans="1:21" x14ac:dyDescent="0.25">
      <c r="A6740" t="s">
        <v>418</v>
      </c>
      <c r="B6740" t="s">
        <v>952</v>
      </c>
      <c r="C6740" t="s">
        <v>7025</v>
      </c>
      <c r="D6740">
        <v>200</v>
      </c>
      <c r="E6740" t="s">
        <v>953</v>
      </c>
      <c r="F6740">
        <v>3001</v>
      </c>
      <c r="G6740">
        <v>1003</v>
      </c>
      <c r="H6740">
        <v>0</v>
      </c>
      <c r="I6740" t="s">
        <v>2869</v>
      </c>
      <c r="J6740" t="s">
        <v>955</v>
      </c>
      <c r="K6740" t="s">
        <v>956</v>
      </c>
      <c r="L6740">
        <v>1019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0</v>
      </c>
    </row>
    <row r="6741" spans="1:21" x14ac:dyDescent="0.25">
      <c r="A6741" t="s">
        <v>418</v>
      </c>
      <c r="B6741" t="s">
        <v>957</v>
      </c>
      <c r="C6741">
        <v>3150493</v>
      </c>
      <c r="D6741">
        <v>6</v>
      </c>
      <c r="E6741" t="s">
        <v>953</v>
      </c>
      <c r="F6741">
        <v>3001</v>
      </c>
      <c r="G6741">
        <v>3003</v>
      </c>
      <c r="H6741">
        <v>0</v>
      </c>
      <c r="I6741" t="s">
        <v>2869</v>
      </c>
      <c r="J6741" t="s">
        <v>955</v>
      </c>
      <c r="K6741" t="s">
        <v>956</v>
      </c>
      <c r="L6741">
        <v>1019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</row>
    <row r="6742" spans="1:21" x14ac:dyDescent="0.25">
      <c r="A6742" t="s">
        <v>418</v>
      </c>
      <c r="B6742" t="s">
        <v>957</v>
      </c>
      <c r="C6742">
        <v>3416849</v>
      </c>
      <c r="D6742">
        <v>1</v>
      </c>
      <c r="E6742" t="s">
        <v>953</v>
      </c>
      <c r="F6742">
        <v>3001</v>
      </c>
      <c r="G6742">
        <v>3003</v>
      </c>
      <c r="H6742">
        <v>0</v>
      </c>
      <c r="I6742" t="s">
        <v>2869</v>
      </c>
      <c r="J6742" t="s">
        <v>955</v>
      </c>
      <c r="K6742" t="s">
        <v>956</v>
      </c>
      <c r="L6742">
        <v>1019</v>
      </c>
      <c r="N6742">
        <v>0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</row>
    <row r="6743" spans="1:21" x14ac:dyDescent="0.25">
      <c r="A6743" t="s">
        <v>418</v>
      </c>
      <c r="B6743" t="s">
        <v>957</v>
      </c>
      <c r="C6743" t="s">
        <v>958</v>
      </c>
      <c r="D6743">
        <v>143</v>
      </c>
      <c r="E6743" t="s">
        <v>953</v>
      </c>
      <c r="F6743">
        <v>3001</v>
      </c>
      <c r="G6743">
        <v>3003</v>
      </c>
      <c r="H6743">
        <v>0</v>
      </c>
      <c r="I6743" t="s">
        <v>2869</v>
      </c>
      <c r="J6743" t="s">
        <v>955</v>
      </c>
      <c r="K6743" t="s">
        <v>956</v>
      </c>
      <c r="L6743">
        <v>1019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</row>
    <row r="6744" spans="1:21" x14ac:dyDescent="0.25">
      <c r="A6744" t="s">
        <v>418</v>
      </c>
      <c r="B6744" t="s">
        <v>1240</v>
      </c>
      <c r="C6744" t="s">
        <v>2423</v>
      </c>
      <c r="D6744">
        <v>4</v>
      </c>
      <c r="E6744" t="s">
        <v>953</v>
      </c>
      <c r="F6744">
        <v>3001</v>
      </c>
      <c r="G6744" t="s">
        <v>1041</v>
      </c>
      <c r="H6744">
        <v>0</v>
      </c>
      <c r="I6744" t="s">
        <v>2869</v>
      </c>
      <c r="J6744" t="s">
        <v>955</v>
      </c>
      <c r="K6744" t="s">
        <v>956</v>
      </c>
      <c r="L6744">
        <v>1019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0</v>
      </c>
    </row>
    <row r="6745" spans="1:21" x14ac:dyDescent="0.25">
      <c r="A6745" t="s">
        <v>418</v>
      </c>
      <c r="B6745" t="s">
        <v>962</v>
      </c>
      <c r="C6745" t="s">
        <v>4880</v>
      </c>
      <c r="D6745">
        <v>87</v>
      </c>
      <c r="E6745" t="s">
        <v>953</v>
      </c>
      <c r="F6745">
        <v>3093</v>
      </c>
      <c r="G6745">
        <v>3093</v>
      </c>
      <c r="H6745">
        <v>0</v>
      </c>
      <c r="I6745" t="s">
        <v>2869</v>
      </c>
      <c r="J6745" t="s">
        <v>960</v>
      </c>
      <c r="K6745" t="s">
        <v>956</v>
      </c>
      <c r="L6745">
        <v>1019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0</v>
      </c>
    </row>
    <row r="6746" spans="1:21" x14ac:dyDescent="0.25">
      <c r="A6746" t="s">
        <v>418</v>
      </c>
      <c r="B6746" t="s">
        <v>962</v>
      </c>
      <c r="C6746" t="s">
        <v>4881</v>
      </c>
      <c r="D6746">
        <v>11</v>
      </c>
      <c r="E6746" t="s">
        <v>953</v>
      </c>
      <c r="F6746">
        <v>3093</v>
      </c>
      <c r="G6746">
        <v>3093</v>
      </c>
      <c r="H6746">
        <v>0</v>
      </c>
      <c r="I6746" t="s">
        <v>2869</v>
      </c>
      <c r="J6746" t="s">
        <v>960</v>
      </c>
      <c r="K6746" t="s">
        <v>956</v>
      </c>
      <c r="L6746">
        <v>1019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</row>
    <row r="6747" spans="1:21" x14ac:dyDescent="0.25">
      <c r="A6747" t="s">
        <v>418</v>
      </c>
      <c r="B6747" t="s">
        <v>962</v>
      </c>
      <c r="C6747" t="s">
        <v>6753</v>
      </c>
      <c r="D6747">
        <v>200</v>
      </c>
      <c r="E6747" t="s">
        <v>953</v>
      </c>
      <c r="F6747">
        <v>3093</v>
      </c>
      <c r="G6747">
        <v>3093</v>
      </c>
      <c r="H6747">
        <v>0</v>
      </c>
      <c r="I6747" t="s">
        <v>2869</v>
      </c>
      <c r="J6747" t="s">
        <v>960</v>
      </c>
      <c r="K6747" t="s">
        <v>956</v>
      </c>
      <c r="L6747">
        <v>1019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</row>
    <row r="6748" spans="1:21" x14ac:dyDescent="0.25">
      <c r="A6748" t="s">
        <v>418</v>
      </c>
      <c r="B6748" t="s">
        <v>962</v>
      </c>
      <c r="C6748" t="s">
        <v>5119</v>
      </c>
      <c r="D6748">
        <v>130</v>
      </c>
      <c r="E6748" t="s">
        <v>953</v>
      </c>
      <c r="F6748">
        <v>3093</v>
      </c>
      <c r="G6748">
        <v>3093</v>
      </c>
      <c r="H6748">
        <v>0</v>
      </c>
      <c r="I6748" t="s">
        <v>2869</v>
      </c>
      <c r="J6748" t="s">
        <v>960</v>
      </c>
      <c r="K6748" t="s">
        <v>956</v>
      </c>
      <c r="L6748">
        <v>1019</v>
      </c>
      <c r="N6748">
        <v>0</v>
      </c>
      <c r="O6748">
        <v>0</v>
      </c>
      <c r="P6748">
        <v>0</v>
      </c>
      <c r="Q6748">
        <v>0</v>
      </c>
      <c r="R6748">
        <v>0</v>
      </c>
      <c r="S6748">
        <v>0</v>
      </c>
      <c r="T6748">
        <v>0</v>
      </c>
      <c r="U6748">
        <v>0</v>
      </c>
    </row>
    <row r="6749" spans="1:21" x14ac:dyDescent="0.25">
      <c r="A6749" t="s">
        <v>418</v>
      </c>
      <c r="B6749" t="s">
        <v>962</v>
      </c>
      <c r="C6749" t="s">
        <v>7026</v>
      </c>
      <c r="D6749">
        <v>200</v>
      </c>
      <c r="E6749" t="s">
        <v>953</v>
      </c>
      <c r="F6749">
        <v>3093</v>
      </c>
      <c r="G6749">
        <v>3093</v>
      </c>
      <c r="H6749">
        <v>0</v>
      </c>
      <c r="I6749" t="s">
        <v>2869</v>
      </c>
      <c r="J6749" t="s">
        <v>960</v>
      </c>
      <c r="K6749" t="s">
        <v>956</v>
      </c>
      <c r="L6749">
        <v>1019</v>
      </c>
      <c r="N6749">
        <v>0</v>
      </c>
      <c r="O6749">
        <v>0</v>
      </c>
      <c r="P6749">
        <v>0</v>
      </c>
      <c r="Q6749">
        <v>0</v>
      </c>
      <c r="R6749">
        <v>0</v>
      </c>
      <c r="S6749">
        <v>0</v>
      </c>
      <c r="T6749">
        <v>0</v>
      </c>
      <c r="U6749">
        <v>0</v>
      </c>
    </row>
    <row r="6750" spans="1:21" x14ac:dyDescent="0.25">
      <c r="A6750" t="s">
        <v>418</v>
      </c>
      <c r="B6750" t="s">
        <v>962</v>
      </c>
      <c r="C6750" t="s">
        <v>5161</v>
      </c>
      <c r="D6750">
        <v>110</v>
      </c>
      <c r="E6750" t="s">
        <v>953</v>
      </c>
      <c r="F6750">
        <v>3093</v>
      </c>
      <c r="G6750">
        <v>3093</v>
      </c>
      <c r="H6750">
        <v>0</v>
      </c>
      <c r="I6750" t="s">
        <v>2869</v>
      </c>
      <c r="J6750" t="s">
        <v>960</v>
      </c>
      <c r="K6750" t="s">
        <v>956</v>
      </c>
      <c r="L6750">
        <v>1019</v>
      </c>
      <c r="N6750">
        <v>0</v>
      </c>
      <c r="O6750">
        <v>0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</v>
      </c>
    </row>
    <row r="6751" spans="1:21" x14ac:dyDescent="0.25">
      <c r="A6751" t="s">
        <v>418</v>
      </c>
      <c r="B6751" t="s">
        <v>959</v>
      </c>
      <c r="C6751" t="s">
        <v>1776</v>
      </c>
      <c r="D6751">
        <v>1</v>
      </c>
      <c r="E6751" t="s">
        <v>953</v>
      </c>
      <c r="F6751">
        <v>3093</v>
      </c>
      <c r="G6751">
        <v>9999</v>
      </c>
      <c r="H6751">
        <v>0</v>
      </c>
      <c r="I6751" t="s">
        <v>2869</v>
      </c>
      <c r="J6751" t="s">
        <v>960</v>
      </c>
      <c r="K6751" t="s">
        <v>956</v>
      </c>
      <c r="L6751">
        <v>1019</v>
      </c>
      <c r="N6751">
        <v>0</v>
      </c>
      <c r="O6751">
        <v>0</v>
      </c>
      <c r="P6751">
        <v>0</v>
      </c>
      <c r="Q6751">
        <v>0</v>
      </c>
      <c r="R6751">
        <v>0</v>
      </c>
      <c r="S6751">
        <v>0</v>
      </c>
      <c r="T6751">
        <v>0</v>
      </c>
      <c r="U6751">
        <v>0</v>
      </c>
    </row>
    <row r="6752" spans="1:21" x14ac:dyDescent="0.25">
      <c r="A6752" t="s">
        <v>417</v>
      </c>
      <c r="B6752" t="s">
        <v>957</v>
      </c>
      <c r="C6752" t="s">
        <v>958</v>
      </c>
      <c r="D6752">
        <v>627</v>
      </c>
      <c r="E6752" t="s">
        <v>953</v>
      </c>
      <c r="F6752">
        <v>3001</v>
      </c>
      <c r="G6752">
        <v>3003</v>
      </c>
      <c r="H6752">
        <v>0</v>
      </c>
      <c r="I6752" t="s">
        <v>2344</v>
      </c>
      <c r="J6752" t="s">
        <v>955</v>
      </c>
      <c r="K6752" t="s">
        <v>956</v>
      </c>
      <c r="L6752">
        <v>1019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</v>
      </c>
    </row>
    <row r="6753" spans="1:21" x14ac:dyDescent="0.25">
      <c r="A6753" t="s">
        <v>417</v>
      </c>
      <c r="B6753" t="s">
        <v>959</v>
      </c>
      <c r="C6753" t="s">
        <v>4882</v>
      </c>
      <c r="D6753">
        <v>1</v>
      </c>
      <c r="E6753" t="s">
        <v>953</v>
      </c>
      <c r="F6753">
        <v>3093</v>
      </c>
      <c r="G6753">
        <v>9999</v>
      </c>
      <c r="H6753">
        <v>0</v>
      </c>
      <c r="I6753" t="s">
        <v>2344</v>
      </c>
      <c r="J6753" t="s">
        <v>960</v>
      </c>
      <c r="K6753" t="s">
        <v>956</v>
      </c>
      <c r="L6753">
        <v>1019</v>
      </c>
      <c r="N6753">
        <v>0</v>
      </c>
      <c r="O6753">
        <v>0</v>
      </c>
      <c r="P6753">
        <v>0</v>
      </c>
      <c r="Q6753">
        <v>0</v>
      </c>
      <c r="R6753">
        <v>0</v>
      </c>
      <c r="S6753">
        <v>0</v>
      </c>
      <c r="T6753">
        <v>0</v>
      </c>
      <c r="U6753">
        <v>0</v>
      </c>
    </row>
    <row r="6754" spans="1:21" x14ac:dyDescent="0.25">
      <c r="A6754" t="s">
        <v>416</v>
      </c>
      <c r="B6754" t="s">
        <v>952</v>
      </c>
      <c r="C6754" t="s">
        <v>7027</v>
      </c>
      <c r="D6754">
        <v>50</v>
      </c>
      <c r="E6754" t="s">
        <v>953</v>
      </c>
      <c r="F6754">
        <v>3001</v>
      </c>
      <c r="G6754">
        <v>1003</v>
      </c>
      <c r="H6754">
        <v>0</v>
      </c>
      <c r="I6754" t="s">
        <v>2871</v>
      </c>
      <c r="J6754" t="s">
        <v>955</v>
      </c>
      <c r="K6754" t="s">
        <v>956</v>
      </c>
      <c r="L6754">
        <v>1019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0</v>
      </c>
      <c r="U6754">
        <v>0</v>
      </c>
    </row>
    <row r="6755" spans="1:21" x14ac:dyDescent="0.25">
      <c r="A6755" t="s">
        <v>416</v>
      </c>
      <c r="B6755" t="s">
        <v>952</v>
      </c>
      <c r="C6755" t="s">
        <v>7028</v>
      </c>
      <c r="D6755">
        <v>50</v>
      </c>
      <c r="E6755" t="s">
        <v>953</v>
      </c>
      <c r="F6755">
        <v>3001</v>
      </c>
      <c r="G6755">
        <v>1003</v>
      </c>
      <c r="H6755">
        <v>0</v>
      </c>
      <c r="I6755" t="s">
        <v>2871</v>
      </c>
      <c r="J6755" t="s">
        <v>955</v>
      </c>
      <c r="K6755" t="s">
        <v>956</v>
      </c>
      <c r="L6755">
        <v>1019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  <c r="U6755">
        <v>0</v>
      </c>
    </row>
    <row r="6756" spans="1:21" x14ac:dyDescent="0.25">
      <c r="A6756" t="s">
        <v>416</v>
      </c>
      <c r="B6756" t="s">
        <v>952</v>
      </c>
      <c r="C6756" t="s">
        <v>7029</v>
      </c>
      <c r="D6756">
        <v>50</v>
      </c>
      <c r="E6756" t="s">
        <v>953</v>
      </c>
      <c r="F6756">
        <v>3001</v>
      </c>
      <c r="G6756">
        <v>1003</v>
      </c>
      <c r="H6756">
        <v>0</v>
      </c>
      <c r="I6756" t="s">
        <v>2871</v>
      </c>
      <c r="J6756" t="s">
        <v>955</v>
      </c>
      <c r="K6756" t="s">
        <v>956</v>
      </c>
      <c r="L6756">
        <v>1019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0</v>
      </c>
      <c r="U6756">
        <v>0</v>
      </c>
    </row>
    <row r="6757" spans="1:21" x14ac:dyDescent="0.25">
      <c r="A6757" t="s">
        <v>416</v>
      </c>
      <c r="B6757" t="s">
        <v>952</v>
      </c>
      <c r="C6757" t="s">
        <v>7030</v>
      </c>
      <c r="D6757">
        <v>50</v>
      </c>
      <c r="E6757" t="s">
        <v>953</v>
      </c>
      <c r="F6757">
        <v>3001</v>
      </c>
      <c r="G6757">
        <v>1003</v>
      </c>
      <c r="H6757">
        <v>0</v>
      </c>
      <c r="I6757" t="s">
        <v>2871</v>
      </c>
      <c r="J6757" t="s">
        <v>955</v>
      </c>
      <c r="K6757" t="s">
        <v>956</v>
      </c>
      <c r="L6757">
        <v>1019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</row>
    <row r="6758" spans="1:21" x14ac:dyDescent="0.25">
      <c r="A6758" t="s">
        <v>416</v>
      </c>
      <c r="B6758" t="s">
        <v>957</v>
      </c>
      <c r="C6758">
        <v>3363257</v>
      </c>
      <c r="D6758">
        <v>1</v>
      </c>
      <c r="E6758" t="s">
        <v>953</v>
      </c>
      <c r="F6758">
        <v>3001</v>
      </c>
      <c r="G6758">
        <v>3003</v>
      </c>
      <c r="H6758">
        <v>0</v>
      </c>
      <c r="I6758" t="s">
        <v>2871</v>
      </c>
      <c r="J6758" t="s">
        <v>955</v>
      </c>
      <c r="K6758" t="s">
        <v>956</v>
      </c>
      <c r="L6758">
        <v>1019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</row>
    <row r="6759" spans="1:21" x14ac:dyDescent="0.25">
      <c r="A6759" t="s">
        <v>416</v>
      </c>
      <c r="B6759" t="s">
        <v>957</v>
      </c>
      <c r="C6759">
        <v>3416995</v>
      </c>
      <c r="D6759">
        <v>1</v>
      </c>
      <c r="E6759" t="s">
        <v>953</v>
      </c>
      <c r="F6759">
        <v>3001</v>
      </c>
      <c r="G6759">
        <v>3003</v>
      </c>
      <c r="H6759">
        <v>0</v>
      </c>
      <c r="I6759" t="s">
        <v>2871</v>
      </c>
      <c r="J6759" t="s">
        <v>955</v>
      </c>
      <c r="K6759" t="s">
        <v>956</v>
      </c>
      <c r="L6759">
        <v>1019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</row>
    <row r="6760" spans="1:21" x14ac:dyDescent="0.25">
      <c r="A6760" t="s">
        <v>416</v>
      </c>
      <c r="B6760" t="s">
        <v>957</v>
      </c>
      <c r="C6760" t="s">
        <v>958</v>
      </c>
      <c r="D6760">
        <v>602</v>
      </c>
      <c r="E6760" t="s">
        <v>953</v>
      </c>
      <c r="F6760">
        <v>3001</v>
      </c>
      <c r="G6760">
        <v>3003</v>
      </c>
      <c r="H6760">
        <v>0</v>
      </c>
      <c r="I6760" t="s">
        <v>2871</v>
      </c>
      <c r="J6760" t="s">
        <v>955</v>
      </c>
      <c r="K6760" t="s">
        <v>956</v>
      </c>
      <c r="L6760">
        <v>1019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0</v>
      </c>
      <c r="U6760">
        <v>0</v>
      </c>
    </row>
    <row r="6761" spans="1:21" x14ac:dyDescent="0.25">
      <c r="A6761" t="s">
        <v>416</v>
      </c>
      <c r="B6761" t="s">
        <v>2434</v>
      </c>
      <c r="C6761" t="s">
        <v>2435</v>
      </c>
      <c r="D6761">
        <v>1</v>
      </c>
      <c r="E6761" t="s">
        <v>953</v>
      </c>
      <c r="F6761">
        <v>3001</v>
      </c>
      <c r="G6761" t="s">
        <v>2436</v>
      </c>
      <c r="H6761">
        <v>0</v>
      </c>
      <c r="I6761" t="s">
        <v>2871</v>
      </c>
      <c r="J6761" t="s">
        <v>955</v>
      </c>
      <c r="K6761" t="s">
        <v>956</v>
      </c>
      <c r="L6761">
        <v>1019</v>
      </c>
      <c r="N6761">
        <v>0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</v>
      </c>
    </row>
    <row r="6762" spans="1:21" x14ac:dyDescent="0.25">
      <c r="A6762" t="s">
        <v>416</v>
      </c>
      <c r="B6762" t="s">
        <v>1240</v>
      </c>
      <c r="C6762" t="s">
        <v>2423</v>
      </c>
      <c r="D6762">
        <v>4</v>
      </c>
      <c r="E6762" t="s">
        <v>953</v>
      </c>
      <c r="F6762">
        <v>3001</v>
      </c>
      <c r="G6762" t="s">
        <v>1041</v>
      </c>
      <c r="H6762">
        <v>0</v>
      </c>
      <c r="I6762" t="s">
        <v>2871</v>
      </c>
      <c r="J6762" t="s">
        <v>955</v>
      </c>
      <c r="K6762" t="s">
        <v>956</v>
      </c>
      <c r="L6762">
        <v>1019</v>
      </c>
      <c r="N6762">
        <v>0</v>
      </c>
      <c r="O6762">
        <v>0</v>
      </c>
      <c r="P6762">
        <v>0</v>
      </c>
      <c r="Q6762">
        <v>0</v>
      </c>
      <c r="R6762">
        <v>0</v>
      </c>
      <c r="S6762">
        <v>0</v>
      </c>
      <c r="T6762">
        <v>0</v>
      </c>
      <c r="U6762">
        <v>0</v>
      </c>
    </row>
    <row r="6763" spans="1:21" x14ac:dyDescent="0.25">
      <c r="A6763" t="s">
        <v>416</v>
      </c>
      <c r="B6763" t="s">
        <v>964</v>
      </c>
      <c r="C6763" t="s">
        <v>4883</v>
      </c>
      <c r="D6763">
        <v>5</v>
      </c>
      <c r="E6763" t="s">
        <v>953</v>
      </c>
      <c r="F6763">
        <v>3093</v>
      </c>
      <c r="G6763">
        <v>3000</v>
      </c>
      <c r="H6763">
        <v>0</v>
      </c>
      <c r="I6763" t="s">
        <v>2871</v>
      </c>
      <c r="J6763" t="s">
        <v>960</v>
      </c>
      <c r="K6763" t="s">
        <v>956</v>
      </c>
      <c r="L6763">
        <v>1019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0</v>
      </c>
      <c r="U6763">
        <v>0</v>
      </c>
    </row>
    <row r="6764" spans="1:21" x14ac:dyDescent="0.25">
      <c r="A6764" t="s">
        <v>416</v>
      </c>
      <c r="B6764" t="s">
        <v>959</v>
      </c>
      <c r="C6764" t="s">
        <v>1776</v>
      </c>
      <c r="D6764">
        <v>1</v>
      </c>
      <c r="E6764" t="s">
        <v>953</v>
      </c>
      <c r="F6764">
        <v>3093</v>
      </c>
      <c r="G6764">
        <v>9999</v>
      </c>
      <c r="H6764">
        <v>0</v>
      </c>
      <c r="I6764" t="s">
        <v>2871</v>
      </c>
      <c r="J6764" t="s">
        <v>960</v>
      </c>
      <c r="K6764" t="s">
        <v>956</v>
      </c>
      <c r="L6764">
        <v>1019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0</v>
      </c>
      <c r="T6764">
        <v>0</v>
      </c>
      <c r="U6764">
        <v>0</v>
      </c>
    </row>
    <row r="6765" spans="1:21" x14ac:dyDescent="0.25">
      <c r="A6765" t="s">
        <v>415</v>
      </c>
      <c r="D6765">
        <v>0</v>
      </c>
      <c r="E6765" t="s">
        <v>953</v>
      </c>
      <c r="F6765">
        <v>3001</v>
      </c>
      <c r="H6765">
        <v>320</v>
      </c>
      <c r="I6765" t="s">
        <v>2872</v>
      </c>
      <c r="J6765" t="s">
        <v>955</v>
      </c>
      <c r="K6765" t="s">
        <v>956</v>
      </c>
      <c r="L6765">
        <v>1019</v>
      </c>
      <c r="N6765">
        <v>0</v>
      </c>
      <c r="O6765">
        <v>320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0</v>
      </c>
    </row>
    <row r="6766" spans="1:21" x14ac:dyDescent="0.25">
      <c r="A6766" t="s">
        <v>415</v>
      </c>
      <c r="B6766" t="s">
        <v>957</v>
      </c>
      <c r="C6766" t="s">
        <v>958</v>
      </c>
      <c r="D6766">
        <v>142</v>
      </c>
      <c r="E6766" t="s">
        <v>953</v>
      </c>
      <c r="F6766">
        <v>3001</v>
      </c>
      <c r="G6766">
        <v>3003</v>
      </c>
      <c r="H6766">
        <v>0</v>
      </c>
      <c r="I6766" t="s">
        <v>2872</v>
      </c>
      <c r="J6766" t="s">
        <v>955</v>
      </c>
      <c r="K6766" t="s">
        <v>956</v>
      </c>
      <c r="L6766">
        <v>1019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</row>
    <row r="6767" spans="1:21" x14ac:dyDescent="0.25">
      <c r="A6767" t="s">
        <v>415</v>
      </c>
      <c r="B6767" t="s">
        <v>2434</v>
      </c>
      <c r="C6767" t="s">
        <v>2435</v>
      </c>
      <c r="D6767">
        <v>1</v>
      </c>
      <c r="E6767" t="s">
        <v>953</v>
      </c>
      <c r="F6767">
        <v>3001</v>
      </c>
      <c r="G6767" t="s">
        <v>2436</v>
      </c>
      <c r="H6767">
        <v>0</v>
      </c>
      <c r="I6767" t="s">
        <v>2872</v>
      </c>
      <c r="J6767" t="s">
        <v>955</v>
      </c>
      <c r="K6767" t="s">
        <v>956</v>
      </c>
      <c r="L6767">
        <v>1019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</row>
    <row r="6768" spans="1:21" x14ac:dyDescent="0.25">
      <c r="A6768" t="s">
        <v>415</v>
      </c>
      <c r="B6768" t="s">
        <v>1240</v>
      </c>
      <c r="C6768" t="s">
        <v>2423</v>
      </c>
      <c r="D6768">
        <v>4</v>
      </c>
      <c r="E6768" t="s">
        <v>953</v>
      </c>
      <c r="F6768">
        <v>3001</v>
      </c>
      <c r="G6768" t="s">
        <v>1041</v>
      </c>
      <c r="H6768">
        <v>0</v>
      </c>
      <c r="I6768" t="s">
        <v>2872</v>
      </c>
      <c r="J6768" t="s">
        <v>955</v>
      </c>
      <c r="K6768" t="s">
        <v>956</v>
      </c>
      <c r="L6768">
        <v>1019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0</v>
      </c>
      <c r="T6768">
        <v>0</v>
      </c>
      <c r="U6768">
        <v>0</v>
      </c>
    </row>
    <row r="6769" spans="1:21" x14ac:dyDescent="0.25">
      <c r="A6769" t="s">
        <v>415</v>
      </c>
      <c r="B6769" t="s">
        <v>962</v>
      </c>
      <c r="C6769" t="s">
        <v>4884</v>
      </c>
      <c r="D6769">
        <v>70</v>
      </c>
      <c r="E6769" t="s">
        <v>953</v>
      </c>
      <c r="F6769">
        <v>3093</v>
      </c>
      <c r="G6769">
        <v>3093</v>
      </c>
      <c r="H6769">
        <v>0</v>
      </c>
      <c r="I6769" t="s">
        <v>2872</v>
      </c>
      <c r="J6769" t="s">
        <v>960</v>
      </c>
      <c r="K6769" t="s">
        <v>956</v>
      </c>
      <c r="L6769">
        <v>1019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</row>
    <row r="6770" spans="1:21" x14ac:dyDescent="0.25">
      <c r="A6770" t="s">
        <v>415</v>
      </c>
      <c r="B6770" t="s">
        <v>962</v>
      </c>
      <c r="C6770" t="s">
        <v>4885</v>
      </c>
      <c r="D6770">
        <v>60</v>
      </c>
      <c r="E6770" t="s">
        <v>953</v>
      </c>
      <c r="F6770">
        <v>3093</v>
      </c>
      <c r="G6770">
        <v>3093</v>
      </c>
      <c r="H6770">
        <v>0</v>
      </c>
      <c r="I6770" t="s">
        <v>2872</v>
      </c>
      <c r="J6770" t="s">
        <v>960</v>
      </c>
      <c r="K6770" t="s">
        <v>956</v>
      </c>
      <c r="L6770">
        <v>1019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</row>
    <row r="6771" spans="1:21" x14ac:dyDescent="0.25">
      <c r="A6771" t="s">
        <v>415</v>
      </c>
      <c r="B6771" t="s">
        <v>962</v>
      </c>
      <c r="C6771" t="s">
        <v>4886</v>
      </c>
      <c r="D6771">
        <v>40</v>
      </c>
      <c r="E6771" t="s">
        <v>953</v>
      </c>
      <c r="F6771">
        <v>3093</v>
      </c>
      <c r="G6771">
        <v>3093</v>
      </c>
      <c r="H6771">
        <v>0</v>
      </c>
      <c r="I6771" t="s">
        <v>2872</v>
      </c>
      <c r="J6771" t="s">
        <v>960</v>
      </c>
      <c r="K6771" t="s">
        <v>956</v>
      </c>
      <c r="L6771">
        <v>1019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</row>
    <row r="6772" spans="1:21" x14ac:dyDescent="0.25">
      <c r="A6772" t="s">
        <v>415</v>
      </c>
      <c r="B6772" t="s">
        <v>962</v>
      </c>
      <c r="C6772" t="s">
        <v>6361</v>
      </c>
      <c r="D6772">
        <v>30</v>
      </c>
      <c r="E6772" t="s">
        <v>953</v>
      </c>
      <c r="F6772">
        <v>3093</v>
      </c>
      <c r="G6772">
        <v>3093</v>
      </c>
      <c r="H6772">
        <v>0</v>
      </c>
      <c r="I6772" t="s">
        <v>2872</v>
      </c>
      <c r="J6772" t="s">
        <v>960</v>
      </c>
      <c r="K6772" t="s">
        <v>956</v>
      </c>
      <c r="L6772">
        <v>1019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</row>
    <row r="6773" spans="1:21" x14ac:dyDescent="0.25">
      <c r="A6773" t="s">
        <v>415</v>
      </c>
      <c r="B6773" t="s">
        <v>959</v>
      </c>
      <c r="C6773" t="s">
        <v>1776</v>
      </c>
      <c r="D6773">
        <v>2</v>
      </c>
      <c r="E6773" t="s">
        <v>953</v>
      </c>
      <c r="F6773">
        <v>3093</v>
      </c>
      <c r="G6773">
        <v>9999</v>
      </c>
      <c r="H6773">
        <v>0</v>
      </c>
      <c r="I6773" t="s">
        <v>2872</v>
      </c>
      <c r="J6773" t="s">
        <v>960</v>
      </c>
      <c r="K6773" t="s">
        <v>956</v>
      </c>
      <c r="L6773">
        <v>1019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</row>
    <row r="6774" spans="1:21" x14ac:dyDescent="0.25">
      <c r="A6774" t="s">
        <v>414</v>
      </c>
      <c r="B6774" t="s">
        <v>952</v>
      </c>
      <c r="C6774" t="s">
        <v>4567</v>
      </c>
      <c r="D6774">
        <v>130</v>
      </c>
      <c r="E6774" t="s">
        <v>953</v>
      </c>
      <c r="F6774">
        <v>3001</v>
      </c>
      <c r="G6774">
        <v>1003</v>
      </c>
      <c r="H6774">
        <v>0</v>
      </c>
      <c r="I6774" t="s">
        <v>2873</v>
      </c>
      <c r="J6774" t="s">
        <v>955</v>
      </c>
      <c r="K6774" t="s">
        <v>956</v>
      </c>
      <c r="L6774">
        <v>1019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</row>
    <row r="6775" spans="1:21" x14ac:dyDescent="0.25">
      <c r="A6775" t="s">
        <v>414</v>
      </c>
      <c r="B6775" t="s">
        <v>952</v>
      </c>
      <c r="C6775" t="s">
        <v>7031</v>
      </c>
      <c r="D6775">
        <v>130</v>
      </c>
      <c r="E6775" t="s">
        <v>953</v>
      </c>
      <c r="F6775">
        <v>3001</v>
      </c>
      <c r="G6775">
        <v>1003</v>
      </c>
      <c r="H6775">
        <v>0</v>
      </c>
      <c r="I6775" t="s">
        <v>2873</v>
      </c>
      <c r="J6775" t="s">
        <v>955</v>
      </c>
      <c r="K6775" t="s">
        <v>956</v>
      </c>
      <c r="L6775">
        <v>1019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0</v>
      </c>
      <c r="U6775">
        <v>0</v>
      </c>
    </row>
    <row r="6776" spans="1:21" x14ac:dyDescent="0.25">
      <c r="A6776" t="s">
        <v>414</v>
      </c>
      <c r="B6776" t="s">
        <v>957</v>
      </c>
      <c r="C6776">
        <v>3150510</v>
      </c>
      <c r="D6776">
        <v>38</v>
      </c>
      <c r="E6776" t="s">
        <v>953</v>
      </c>
      <c r="F6776">
        <v>3001</v>
      </c>
      <c r="G6776">
        <v>3003</v>
      </c>
      <c r="H6776">
        <v>0</v>
      </c>
      <c r="I6776" t="s">
        <v>2873</v>
      </c>
      <c r="J6776" t="s">
        <v>955</v>
      </c>
      <c r="K6776" t="s">
        <v>956</v>
      </c>
      <c r="L6776">
        <v>1019</v>
      </c>
      <c r="N6776">
        <v>0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</v>
      </c>
    </row>
    <row r="6777" spans="1:21" x14ac:dyDescent="0.25">
      <c r="A6777" t="s">
        <v>414</v>
      </c>
      <c r="B6777" t="s">
        <v>957</v>
      </c>
      <c r="C6777">
        <v>3269023</v>
      </c>
      <c r="D6777">
        <v>1</v>
      </c>
      <c r="E6777" t="s">
        <v>953</v>
      </c>
      <c r="F6777">
        <v>3001</v>
      </c>
      <c r="G6777">
        <v>3003</v>
      </c>
      <c r="H6777">
        <v>0</v>
      </c>
      <c r="I6777" t="s">
        <v>2873</v>
      </c>
      <c r="J6777" t="s">
        <v>955</v>
      </c>
      <c r="K6777" t="s">
        <v>956</v>
      </c>
      <c r="L6777">
        <v>1019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  <c r="U6777">
        <v>0</v>
      </c>
    </row>
    <row r="6778" spans="1:21" x14ac:dyDescent="0.25">
      <c r="A6778" t="s">
        <v>414</v>
      </c>
      <c r="B6778" t="s">
        <v>957</v>
      </c>
      <c r="C6778">
        <v>3363260</v>
      </c>
      <c r="D6778">
        <v>1</v>
      </c>
      <c r="E6778" t="s">
        <v>953</v>
      </c>
      <c r="F6778">
        <v>3001</v>
      </c>
      <c r="G6778">
        <v>3003</v>
      </c>
      <c r="H6778">
        <v>0</v>
      </c>
      <c r="I6778" t="s">
        <v>2873</v>
      </c>
      <c r="J6778" t="s">
        <v>955</v>
      </c>
      <c r="K6778" t="s">
        <v>956</v>
      </c>
      <c r="L6778">
        <v>1019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0</v>
      </c>
      <c r="T6778">
        <v>0</v>
      </c>
      <c r="U6778">
        <v>0</v>
      </c>
    </row>
    <row r="6779" spans="1:21" x14ac:dyDescent="0.25">
      <c r="A6779" t="s">
        <v>414</v>
      </c>
      <c r="B6779" t="s">
        <v>957</v>
      </c>
      <c r="C6779">
        <v>3416997</v>
      </c>
      <c r="D6779">
        <v>1</v>
      </c>
      <c r="E6779" t="s">
        <v>953</v>
      </c>
      <c r="F6779">
        <v>3001</v>
      </c>
      <c r="G6779">
        <v>3003</v>
      </c>
      <c r="H6779">
        <v>0</v>
      </c>
      <c r="I6779" t="s">
        <v>2873</v>
      </c>
      <c r="J6779" t="s">
        <v>955</v>
      </c>
      <c r="K6779" t="s">
        <v>956</v>
      </c>
      <c r="L6779">
        <v>1019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</row>
    <row r="6780" spans="1:21" x14ac:dyDescent="0.25">
      <c r="A6780" t="s">
        <v>414</v>
      </c>
      <c r="B6780" t="s">
        <v>957</v>
      </c>
      <c r="C6780" t="s">
        <v>958</v>
      </c>
      <c r="D6780">
        <v>225</v>
      </c>
      <c r="E6780" t="s">
        <v>953</v>
      </c>
      <c r="F6780">
        <v>3001</v>
      </c>
      <c r="G6780">
        <v>3003</v>
      </c>
      <c r="H6780">
        <v>0</v>
      </c>
      <c r="I6780" t="s">
        <v>2873</v>
      </c>
      <c r="J6780" t="s">
        <v>955</v>
      </c>
      <c r="K6780" t="s">
        <v>956</v>
      </c>
      <c r="L6780">
        <v>1019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0</v>
      </c>
      <c r="U6780">
        <v>0</v>
      </c>
    </row>
    <row r="6781" spans="1:21" x14ac:dyDescent="0.25">
      <c r="A6781" t="s">
        <v>414</v>
      </c>
      <c r="B6781" t="s">
        <v>2434</v>
      </c>
      <c r="C6781" t="s">
        <v>2435</v>
      </c>
      <c r="D6781">
        <v>1</v>
      </c>
      <c r="E6781" t="s">
        <v>953</v>
      </c>
      <c r="F6781">
        <v>3001</v>
      </c>
      <c r="G6781" t="s">
        <v>2436</v>
      </c>
      <c r="H6781">
        <v>0</v>
      </c>
      <c r="I6781" t="s">
        <v>2873</v>
      </c>
      <c r="J6781" t="s">
        <v>955</v>
      </c>
      <c r="K6781" t="s">
        <v>956</v>
      </c>
      <c r="L6781">
        <v>1019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</row>
    <row r="6782" spans="1:21" x14ac:dyDescent="0.25">
      <c r="A6782" t="s">
        <v>414</v>
      </c>
      <c r="B6782" t="s">
        <v>1240</v>
      </c>
      <c r="C6782" t="s">
        <v>2423</v>
      </c>
      <c r="D6782">
        <v>4</v>
      </c>
      <c r="E6782" t="s">
        <v>953</v>
      </c>
      <c r="F6782">
        <v>3001</v>
      </c>
      <c r="G6782" t="s">
        <v>1041</v>
      </c>
      <c r="H6782">
        <v>0</v>
      </c>
      <c r="I6782" t="s">
        <v>2873</v>
      </c>
      <c r="J6782" t="s">
        <v>955</v>
      </c>
      <c r="K6782" t="s">
        <v>956</v>
      </c>
      <c r="L6782">
        <v>1019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0</v>
      </c>
      <c r="U6782">
        <v>0</v>
      </c>
    </row>
    <row r="6783" spans="1:21" x14ac:dyDescent="0.25">
      <c r="A6783" t="s">
        <v>414</v>
      </c>
      <c r="B6783" t="s">
        <v>962</v>
      </c>
      <c r="C6783" t="s">
        <v>4888</v>
      </c>
      <c r="D6783">
        <v>80</v>
      </c>
      <c r="E6783" t="s">
        <v>953</v>
      </c>
      <c r="F6783">
        <v>3093</v>
      </c>
      <c r="G6783">
        <v>3093</v>
      </c>
      <c r="H6783">
        <v>0</v>
      </c>
      <c r="I6783" t="s">
        <v>2873</v>
      </c>
      <c r="J6783" t="s">
        <v>960</v>
      </c>
      <c r="K6783" t="s">
        <v>956</v>
      </c>
      <c r="L6783">
        <v>1019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</v>
      </c>
    </row>
    <row r="6784" spans="1:21" x14ac:dyDescent="0.25">
      <c r="A6784" t="s">
        <v>414</v>
      </c>
      <c r="B6784" t="s">
        <v>962</v>
      </c>
      <c r="C6784" t="s">
        <v>4213</v>
      </c>
      <c r="D6784">
        <v>90</v>
      </c>
      <c r="E6784" t="s">
        <v>953</v>
      </c>
      <c r="F6784">
        <v>3093</v>
      </c>
      <c r="G6784">
        <v>3093</v>
      </c>
      <c r="H6784">
        <v>0</v>
      </c>
      <c r="I6784" t="s">
        <v>2873</v>
      </c>
      <c r="J6784" t="s">
        <v>960</v>
      </c>
      <c r="K6784" t="s">
        <v>956</v>
      </c>
      <c r="L6784">
        <v>1019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  <c r="U6784">
        <v>0</v>
      </c>
    </row>
    <row r="6785" spans="1:21" x14ac:dyDescent="0.25">
      <c r="A6785" t="s">
        <v>414</v>
      </c>
      <c r="B6785" t="s">
        <v>962</v>
      </c>
      <c r="C6785" t="s">
        <v>4889</v>
      </c>
      <c r="D6785">
        <v>68</v>
      </c>
      <c r="E6785" t="s">
        <v>953</v>
      </c>
      <c r="F6785">
        <v>3093</v>
      </c>
      <c r="G6785">
        <v>3093</v>
      </c>
      <c r="H6785">
        <v>0</v>
      </c>
      <c r="I6785" t="s">
        <v>2873</v>
      </c>
      <c r="J6785" t="s">
        <v>960</v>
      </c>
      <c r="K6785" t="s">
        <v>956</v>
      </c>
      <c r="L6785">
        <v>1019</v>
      </c>
      <c r="N6785">
        <v>0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0</v>
      </c>
      <c r="U6785">
        <v>0</v>
      </c>
    </row>
    <row r="6786" spans="1:21" x14ac:dyDescent="0.25">
      <c r="A6786" t="s">
        <v>414</v>
      </c>
      <c r="B6786" t="s">
        <v>962</v>
      </c>
      <c r="C6786" t="s">
        <v>4890</v>
      </c>
      <c r="D6786">
        <v>90</v>
      </c>
      <c r="E6786" t="s">
        <v>953</v>
      </c>
      <c r="F6786">
        <v>3093</v>
      </c>
      <c r="G6786">
        <v>3093</v>
      </c>
      <c r="H6786">
        <v>0</v>
      </c>
      <c r="I6786" t="s">
        <v>2873</v>
      </c>
      <c r="J6786" t="s">
        <v>960</v>
      </c>
      <c r="K6786" t="s">
        <v>956</v>
      </c>
      <c r="L6786">
        <v>1019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  <c r="U6786">
        <v>0</v>
      </c>
    </row>
    <row r="6787" spans="1:21" x14ac:dyDescent="0.25">
      <c r="A6787" t="s">
        <v>414</v>
      </c>
      <c r="B6787" t="s">
        <v>962</v>
      </c>
      <c r="C6787" t="s">
        <v>4891</v>
      </c>
      <c r="D6787">
        <v>90</v>
      </c>
      <c r="E6787" t="s">
        <v>953</v>
      </c>
      <c r="F6787">
        <v>3093</v>
      </c>
      <c r="G6787">
        <v>3093</v>
      </c>
      <c r="H6787">
        <v>0</v>
      </c>
      <c r="I6787" t="s">
        <v>2873</v>
      </c>
      <c r="J6787" t="s">
        <v>960</v>
      </c>
      <c r="K6787" t="s">
        <v>956</v>
      </c>
      <c r="L6787">
        <v>1019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  <c r="U6787">
        <v>0</v>
      </c>
    </row>
    <row r="6788" spans="1:21" x14ac:dyDescent="0.25">
      <c r="A6788" t="s">
        <v>414</v>
      </c>
      <c r="B6788" t="s">
        <v>962</v>
      </c>
      <c r="C6788" t="s">
        <v>3828</v>
      </c>
      <c r="D6788">
        <v>130</v>
      </c>
      <c r="E6788" t="s">
        <v>953</v>
      </c>
      <c r="F6788">
        <v>3093</v>
      </c>
      <c r="G6788">
        <v>3093</v>
      </c>
      <c r="H6788">
        <v>0</v>
      </c>
      <c r="I6788" t="s">
        <v>2873</v>
      </c>
      <c r="J6788" t="s">
        <v>960</v>
      </c>
      <c r="K6788" t="s">
        <v>956</v>
      </c>
      <c r="L6788">
        <v>1019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0</v>
      </c>
      <c r="T6788">
        <v>0</v>
      </c>
      <c r="U6788">
        <v>0</v>
      </c>
    </row>
    <row r="6789" spans="1:21" x14ac:dyDescent="0.25">
      <c r="A6789" t="s">
        <v>414</v>
      </c>
      <c r="B6789" t="s">
        <v>962</v>
      </c>
      <c r="C6789" t="s">
        <v>4563</v>
      </c>
      <c r="D6789">
        <v>10</v>
      </c>
      <c r="E6789" t="s">
        <v>953</v>
      </c>
      <c r="F6789">
        <v>3093</v>
      </c>
      <c r="G6789">
        <v>3093</v>
      </c>
      <c r="H6789">
        <v>0</v>
      </c>
      <c r="I6789" t="s">
        <v>2873</v>
      </c>
      <c r="J6789" t="s">
        <v>960</v>
      </c>
      <c r="K6789" t="s">
        <v>956</v>
      </c>
      <c r="L6789">
        <v>1019</v>
      </c>
      <c r="N6789">
        <v>0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</row>
    <row r="6790" spans="1:21" x14ac:dyDescent="0.25">
      <c r="A6790" t="s">
        <v>414</v>
      </c>
      <c r="B6790" t="s">
        <v>962</v>
      </c>
      <c r="C6790" t="s">
        <v>7032</v>
      </c>
      <c r="D6790">
        <v>70</v>
      </c>
      <c r="E6790" t="s">
        <v>953</v>
      </c>
      <c r="F6790">
        <v>3093</v>
      </c>
      <c r="G6790">
        <v>3093</v>
      </c>
      <c r="H6790">
        <v>0</v>
      </c>
      <c r="I6790" t="s">
        <v>2873</v>
      </c>
      <c r="J6790" t="s">
        <v>960</v>
      </c>
      <c r="K6790" t="s">
        <v>956</v>
      </c>
      <c r="L6790">
        <v>1019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0</v>
      </c>
    </row>
    <row r="6791" spans="1:21" x14ac:dyDescent="0.25">
      <c r="A6791" t="s">
        <v>414</v>
      </c>
      <c r="B6791" t="s">
        <v>959</v>
      </c>
      <c r="C6791" t="s">
        <v>4892</v>
      </c>
      <c r="D6791">
        <v>2</v>
      </c>
      <c r="E6791" t="s">
        <v>953</v>
      </c>
      <c r="F6791">
        <v>3093</v>
      </c>
      <c r="G6791">
        <v>9999</v>
      </c>
      <c r="H6791">
        <v>0</v>
      </c>
      <c r="I6791" t="s">
        <v>2873</v>
      </c>
      <c r="J6791" t="s">
        <v>960</v>
      </c>
      <c r="K6791" t="s">
        <v>956</v>
      </c>
      <c r="L6791">
        <v>1019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0</v>
      </c>
    </row>
    <row r="6792" spans="1:21" x14ac:dyDescent="0.25">
      <c r="A6792" t="s">
        <v>413</v>
      </c>
      <c r="B6792" t="s">
        <v>952</v>
      </c>
      <c r="C6792" t="s">
        <v>2377</v>
      </c>
      <c r="D6792">
        <v>90</v>
      </c>
      <c r="E6792" t="s">
        <v>953</v>
      </c>
      <c r="F6792">
        <v>3001</v>
      </c>
      <c r="G6792">
        <v>1003</v>
      </c>
      <c r="H6792">
        <v>0</v>
      </c>
      <c r="I6792" t="s">
        <v>2874</v>
      </c>
      <c r="J6792" t="s">
        <v>955</v>
      </c>
      <c r="K6792" t="s">
        <v>956</v>
      </c>
      <c r="L6792">
        <v>1019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</row>
    <row r="6793" spans="1:21" x14ac:dyDescent="0.25">
      <c r="A6793" t="s">
        <v>413</v>
      </c>
      <c r="B6793" t="s">
        <v>952</v>
      </c>
      <c r="C6793" t="s">
        <v>7033</v>
      </c>
      <c r="D6793">
        <v>70</v>
      </c>
      <c r="E6793" t="s">
        <v>953</v>
      </c>
      <c r="F6793">
        <v>3001</v>
      </c>
      <c r="G6793">
        <v>1003</v>
      </c>
      <c r="H6793">
        <v>0</v>
      </c>
      <c r="I6793" t="s">
        <v>2874</v>
      </c>
      <c r="J6793" t="s">
        <v>955</v>
      </c>
      <c r="K6793" t="s">
        <v>956</v>
      </c>
      <c r="L6793">
        <v>1019</v>
      </c>
      <c r="N6793">
        <v>0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0</v>
      </c>
      <c r="U6793">
        <v>0</v>
      </c>
    </row>
    <row r="6794" spans="1:21" x14ac:dyDescent="0.25">
      <c r="A6794" t="s">
        <v>413</v>
      </c>
      <c r="B6794" t="s">
        <v>957</v>
      </c>
      <c r="C6794">
        <v>3150511</v>
      </c>
      <c r="D6794">
        <v>38</v>
      </c>
      <c r="E6794" t="s">
        <v>953</v>
      </c>
      <c r="F6794">
        <v>3001</v>
      </c>
      <c r="G6794">
        <v>3003</v>
      </c>
      <c r="H6794">
        <v>0</v>
      </c>
      <c r="I6794" t="s">
        <v>2874</v>
      </c>
      <c r="J6794" t="s">
        <v>955</v>
      </c>
      <c r="K6794" t="s">
        <v>956</v>
      </c>
      <c r="L6794">
        <v>1019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</row>
    <row r="6795" spans="1:21" x14ac:dyDescent="0.25">
      <c r="A6795" t="s">
        <v>413</v>
      </c>
      <c r="B6795" t="s">
        <v>957</v>
      </c>
      <c r="C6795">
        <v>3363261</v>
      </c>
      <c r="D6795">
        <v>1</v>
      </c>
      <c r="E6795" t="s">
        <v>953</v>
      </c>
      <c r="F6795">
        <v>3001</v>
      </c>
      <c r="G6795">
        <v>3003</v>
      </c>
      <c r="H6795">
        <v>0</v>
      </c>
      <c r="I6795" t="s">
        <v>2874</v>
      </c>
      <c r="J6795" t="s">
        <v>955</v>
      </c>
      <c r="K6795" t="s">
        <v>956</v>
      </c>
      <c r="L6795">
        <v>1019</v>
      </c>
      <c r="N6795">
        <v>0</v>
      </c>
      <c r="O6795">
        <v>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</row>
    <row r="6796" spans="1:21" x14ac:dyDescent="0.25">
      <c r="A6796" t="s">
        <v>413</v>
      </c>
      <c r="B6796" t="s">
        <v>957</v>
      </c>
      <c r="C6796">
        <v>3416998</v>
      </c>
      <c r="D6796">
        <v>1</v>
      </c>
      <c r="E6796" t="s">
        <v>953</v>
      </c>
      <c r="F6796">
        <v>3001</v>
      </c>
      <c r="G6796">
        <v>3003</v>
      </c>
      <c r="H6796">
        <v>0</v>
      </c>
      <c r="I6796" t="s">
        <v>2874</v>
      </c>
      <c r="J6796" t="s">
        <v>955</v>
      </c>
      <c r="K6796" t="s">
        <v>956</v>
      </c>
      <c r="L6796">
        <v>1019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</row>
    <row r="6797" spans="1:21" x14ac:dyDescent="0.25">
      <c r="A6797" t="s">
        <v>413</v>
      </c>
      <c r="B6797" t="s">
        <v>957</v>
      </c>
      <c r="C6797" t="s">
        <v>958</v>
      </c>
      <c r="D6797">
        <v>252</v>
      </c>
      <c r="E6797" t="s">
        <v>953</v>
      </c>
      <c r="F6797">
        <v>3001</v>
      </c>
      <c r="G6797">
        <v>3003</v>
      </c>
      <c r="H6797">
        <v>0</v>
      </c>
      <c r="I6797" t="s">
        <v>2874</v>
      </c>
      <c r="J6797" t="s">
        <v>955</v>
      </c>
      <c r="K6797" t="s">
        <v>956</v>
      </c>
      <c r="L6797">
        <v>1019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0</v>
      </c>
      <c r="U6797">
        <v>0</v>
      </c>
    </row>
    <row r="6798" spans="1:21" x14ac:dyDescent="0.25">
      <c r="A6798" t="s">
        <v>413</v>
      </c>
      <c r="B6798" t="s">
        <v>2434</v>
      </c>
      <c r="C6798" t="s">
        <v>2435</v>
      </c>
      <c r="D6798">
        <v>1</v>
      </c>
      <c r="E6798" t="s">
        <v>953</v>
      </c>
      <c r="F6798">
        <v>3001</v>
      </c>
      <c r="G6798" t="s">
        <v>2436</v>
      </c>
      <c r="H6798">
        <v>0</v>
      </c>
      <c r="I6798" t="s">
        <v>2874</v>
      </c>
      <c r="J6798" t="s">
        <v>955</v>
      </c>
      <c r="K6798" t="s">
        <v>956</v>
      </c>
      <c r="L6798">
        <v>1019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</row>
    <row r="6799" spans="1:21" x14ac:dyDescent="0.25">
      <c r="A6799" t="s">
        <v>413</v>
      </c>
      <c r="B6799" t="s">
        <v>1240</v>
      </c>
      <c r="C6799" t="s">
        <v>2423</v>
      </c>
      <c r="D6799">
        <v>4</v>
      </c>
      <c r="E6799" t="s">
        <v>953</v>
      </c>
      <c r="F6799">
        <v>3001</v>
      </c>
      <c r="G6799" t="s">
        <v>1041</v>
      </c>
      <c r="H6799">
        <v>0</v>
      </c>
      <c r="I6799" t="s">
        <v>2874</v>
      </c>
      <c r="J6799" t="s">
        <v>955</v>
      </c>
      <c r="K6799" t="s">
        <v>956</v>
      </c>
      <c r="L6799">
        <v>1019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</row>
    <row r="6800" spans="1:21" x14ac:dyDescent="0.25">
      <c r="A6800" t="s">
        <v>413</v>
      </c>
      <c r="B6800" t="s">
        <v>959</v>
      </c>
      <c r="C6800" t="s">
        <v>2592</v>
      </c>
      <c r="D6800">
        <v>1</v>
      </c>
      <c r="E6800" t="s">
        <v>953</v>
      </c>
      <c r="F6800">
        <v>3093</v>
      </c>
      <c r="G6800">
        <v>9999</v>
      </c>
      <c r="H6800">
        <v>0</v>
      </c>
      <c r="I6800" t="s">
        <v>2874</v>
      </c>
      <c r="J6800" t="s">
        <v>960</v>
      </c>
      <c r="K6800" t="s">
        <v>956</v>
      </c>
      <c r="L6800">
        <v>1019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</row>
    <row r="6801" spans="1:21" x14ac:dyDescent="0.25">
      <c r="A6801" t="s">
        <v>413</v>
      </c>
      <c r="B6801" t="s">
        <v>959</v>
      </c>
      <c r="C6801" t="s">
        <v>2481</v>
      </c>
      <c r="D6801">
        <v>1</v>
      </c>
      <c r="E6801" t="s">
        <v>953</v>
      </c>
      <c r="F6801">
        <v>3093</v>
      </c>
      <c r="G6801">
        <v>9999</v>
      </c>
      <c r="H6801">
        <v>0</v>
      </c>
      <c r="I6801" t="s">
        <v>2874</v>
      </c>
      <c r="J6801" t="s">
        <v>960</v>
      </c>
      <c r="K6801" t="s">
        <v>956</v>
      </c>
      <c r="L6801">
        <v>1019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0</v>
      </c>
      <c r="T6801">
        <v>0</v>
      </c>
      <c r="U6801">
        <v>0</v>
      </c>
    </row>
    <row r="6802" spans="1:21" x14ac:dyDescent="0.25">
      <c r="A6802" t="s">
        <v>412</v>
      </c>
      <c r="B6802" t="s">
        <v>952</v>
      </c>
      <c r="C6802" t="s">
        <v>5906</v>
      </c>
      <c r="D6802">
        <v>40</v>
      </c>
      <c r="E6802" t="s">
        <v>953</v>
      </c>
      <c r="F6802">
        <v>3001</v>
      </c>
      <c r="G6802">
        <v>1003</v>
      </c>
      <c r="H6802">
        <v>0</v>
      </c>
      <c r="I6802" t="s">
        <v>4894</v>
      </c>
      <c r="J6802" t="s">
        <v>955</v>
      </c>
      <c r="K6802" t="s">
        <v>956</v>
      </c>
      <c r="L6802">
        <v>1019</v>
      </c>
      <c r="N6802">
        <v>0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0</v>
      </c>
      <c r="U6802">
        <v>0</v>
      </c>
    </row>
    <row r="6803" spans="1:21" x14ac:dyDescent="0.25">
      <c r="A6803" t="s">
        <v>412</v>
      </c>
      <c r="B6803" t="s">
        <v>952</v>
      </c>
      <c r="C6803" t="s">
        <v>5907</v>
      </c>
      <c r="D6803">
        <v>40</v>
      </c>
      <c r="E6803" t="s">
        <v>953</v>
      </c>
      <c r="F6803">
        <v>3001</v>
      </c>
      <c r="G6803">
        <v>1003</v>
      </c>
      <c r="H6803">
        <v>0</v>
      </c>
      <c r="I6803" t="s">
        <v>4894</v>
      </c>
      <c r="J6803" t="s">
        <v>955</v>
      </c>
      <c r="K6803" t="s">
        <v>956</v>
      </c>
      <c r="L6803">
        <v>1019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</row>
    <row r="6804" spans="1:21" x14ac:dyDescent="0.25">
      <c r="A6804" t="s">
        <v>412</v>
      </c>
      <c r="B6804" t="s">
        <v>952</v>
      </c>
      <c r="C6804" t="s">
        <v>7034</v>
      </c>
      <c r="D6804">
        <v>40</v>
      </c>
      <c r="E6804" t="s">
        <v>953</v>
      </c>
      <c r="F6804">
        <v>3001</v>
      </c>
      <c r="G6804">
        <v>1003</v>
      </c>
      <c r="H6804">
        <v>0</v>
      </c>
      <c r="I6804" t="s">
        <v>4894</v>
      </c>
      <c r="J6804" t="s">
        <v>955</v>
      </c>
      <c r="K6804" t="s">
        <v>956</v>
      </c>
      <c r="L6804">
        <v>1019</v>
      </c>
      <c r="N6804">
        <v>0</v>
      </c>
      <c r="O6804">
        <v>0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</v>
      </c>
    </row>
    <row r="6805" spans="1:21" x14ac:dyDescent="0.25">
      <c r="A6805" t="s">
        <v>412</v>
      </c>
      <c r="B6805" t="s">
        <v>952</v>
      </c>
      <c r="C6805" t="s">
        <v>6419</v>
      </c>
      <c r="D6805">
        <v>40</v>
      </c>
      <c r="E6805" t="s">
        <v>953</v>
      </c>
      <c r="F6805">
        <v>3001</v>
      </c>
      <c r="G6805">
        <v>1003</v>
      </c>
      <c r="H6805">
        <v>0</v>
      </c>
      <c r="I6805" t="s">
        <v>4894</v>
      </c>
      <c r="J6805" t="s">
        <v>955</v>
      </c>
      <c r="K6805" t="s">
        <v>956</v>
      </c>
      <c r="L6805">
        <v>1019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0</v>
      </c>
      <c r="T6805">
        <v>0</v>
      </c>
      <c r="U6805">
        <v>0</v>
      </c>
    </row>
    <row r="6806" spans="1:21" x14ac:dyDescent="0.25">
      <c r="A6806" t="s">
        <v>412</v>
      </c>
      <c r="B6806" t="s">
        <v>952</v>
      </c>
      <c r="C6806" t="s">
        <v>6695</v>
      </c>
      <c r="D6806">
        <v>40</v>
      </c>
      <c r="E6806" t="s">
        <v>953</v>
      </c>
      <c r="F6806">
        <v>3001</v>
      </c>
      <c r="G6806">
        <v>1003</v>
      </c>
      <c r="H6806">
        <v>0</v>
      </c>
      <c r="I6806" t="s">
        <v>4894</v>
      </c>
      <c r="J6806" t="s">
        <v>955</v>
      </c>
      <c r="K6806" t="s">
        <v>956</v>
      </c>
      <c r="L6806">
        <v>1019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0</v>
      </c>
      <c r="T6806">
        <v>0</v>
      </c>
      <c r="U6806">
        <v>0</v>
      </c>
    </row>
    <row r="6807" spans="1:21" x14ac:dyDescent="0.25">
      <c r="A6807" t="s">
        <v>412</v>
      </c>
      <c r="B6807" t="s">
        <v>952</v>
      </c>
      <c r="C6807" t="s">
        <v>6410</v>
      </c>
      <c r="D6807">
        <v>40</v>
      </c>
      <c r="E6807" t="s">
        <v>953</v>
      </c>
      <c r="F6807">
        <v>3001</v>
      </c>
      <c r="G6807">
        <v>1003</v>
      </c>
      <c r="H6807">
        <v>0</v>
      </c>
      <c r="I6807" t="s">
        <v>4894</v>
      </c>
      <c r="J6807" t="s">
        <v>955</v>
      </c>
      <c r="K6807" t="s">
        <v>956</v>
      </c>
      <c r="L6807">
        <v>1019</v>
      </c>
      <c r="N6807">
        <v>0</v>
      </c>
      <c r="O6807">
        <v>0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</v>
      </c>
    </row>
    <row r="6808" spans="1:21" x14ac:dyDescent="0.25">
      <c r="A6808" t="s">
        <v>412</v>
      </c>
      <c r="B6808" t="s">
        <v>952</v>
      </c>
      <c r="C6808" t="s">
        <v>6430</v>
      </c>
      <c r="D6808">
        <v>40</v>
      </c>
      <c r="E6808" t="s">
        <v>953</v>
      </c>
      <c r="F6808">
        <v>3001</v>
      </c>
      <c r="G6808">
        <v>1003</v>
      </c>
      <c r="H6808">
        <v>0</v>
      </c>
      <c r="I6808" t="s">
        <v>4894</v>
      </c>
      <c r="J6808" t="s">
        <v>955</v>
      </c>
      <c r="K6808" t="s">
        <v>956</v>
      </c>
      <c r="L6808">
        <v>1019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0</v>
      </c>
      <c r="T6808">
        <v>0</v>
      </c>
      <c r="U6808">
        <v>0</v>
      </c>
    </row>
    <row r="6809" spans="1:21" x14ac:dyDescent="0.25">
      <c r="A6809" t="s">
        <v>412</v>
      </c>
      <c r="B6809" t="s">
        <v>952</v>
      </c>
      <c r="C6809" t="s">
        <v>7035</v>
      </c>
      <c r="D6809">
        <v>40</v>
      </c>
      <c r="E6809" t="s">
        <v>953</v>
      </c>
      <c r="F6809">
        <v>3001</v>
      </c>
      <c r="G6809">
        <v>1003</v>
      </c>
      <c r="H6809">
        <v>0</v>
      </c>
      <c r="I6809" t="s">
        <v>4894</v>
      </c>
      <c r="J6809" t="s">
        <v>955</v>
      </c>
      <c r="K6809" t="s">
        <v>956</v>
      </c>
      <c r="L6809">
        <v>1019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0</v>
      </c>
      <c r="T6809">
        <v>0</v>
      </c>
      <c r="U6809">
        <v>0</v>
      </c>
    </row>
    <row r="6810" spans="1:21" x14ac:dyDescent="0.25">
      <c r="A6810" t="s">
        <v>412</v>
      </c>
      <c r="B6810" t="s">
        <v>952</v>
      </c>
      <c r="C6810" t="s">
        <v>5194</v>
      </c>
      <c r="D6810">
        <v>40</v>
      </c>
      <c r="E6810" t="s">
        <v>953</v>
      </c>
      <c r="F6810">
        <v>3001</v>
      </c>
      <c r="G6810">
        <v>1003</v>
      </c>
      <c r="H6810">
        <v>0</v>
      </c>
      <c r="I6810" t="s">
        <v>4894</v>
      </c>
      <c r="J6810" t="s">
        <v>955</v>
      </c>
      <c r="K6810" t="s">
        <v>956</v>
      </c>
      <c r="L6810">
        <v>1019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</row>
    <row r="6811" spans="1:21" x14ac:dyDescent="0.25">
      <c r="A6811" t="s">
        <v>412</v>
      </c>
      <c r="B6811" t="s">
        <v>957</v>
      </c>
      <c r="C6811">
        <v>3416999</v>
      </c>
      <c r="D6811">
        <v>1</v>
      </c>
      <c r="E6811" t="s">
        <v>953</v>
      </c>
      <c r="F6811">
        <v>3001</v>
      </c>
      <c r="G6811">
        <v>3003</v>
      </c>
      <c r="H6811">
        <v>0</v>
      </c>
      <c r="I6811" t="s">
        <v>4894</v>
      </c>
      <c r="J6811" t="s">
        <v>955</v>
      </c>
      <c r="K6811" t="s">
        <v>956</v>
      </c>
      <c r="L6811">
        <v>1019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</row>
    <row r="6812" spans="1:21" x14ac:dyDescent="0.25">
      <c r="A6812" t="s">
        <v>412</v>
      </c>
      <c r="B6812" t="s">
        <v>957</v>
      </c>
      <c r="C6812" t="s">
        <v>958</v>
      </c>
      <c r="D6812">
        <v>125</v>
      </c>
      <c r="E6812" t="s">
        <v>953</v>
      </c>
      <c r="F6812">
        <v>3001</v>
      </c>
      <c r="G6812">
        <v>3003</v>
      </c>
      <c r="H6812">
        <v>0</v>
      </c>
      <c r="I6812" t="s">
        <v>4894</v>
      </c>
      <c r="J6812" t="s">
        <v>955</v>
      </c>
      <c r="K6812" t="s">
        <v>956</v>
      </c>
      <c r="L6812">
        <v>1019</v>
      </c>
      <c r="N6812">
        <v>0</v>
      </c>
      <c r="O6812">
        <v>0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0</v>
      </c>
    </row>
    <row r="6813" spans="1:21" x14ac:dyDescent="0.25">
      <c r="A6813" t="s">
        <v>412</v>
      </c>
      <c r="B6813" t="s">
        <v>2434</v>
      </c>
      <c r="C6813" t="s">
        <v>2435</v>
      </c>
      <c r="D6813">
        <v>1</v>
      </c>
      <c r="E6813" t="s">
        <v>953</v>
      </c>
      <c r="F6813">
        <v>3001</v>
      </c>
      <c r="G6813" t="s">
        <v>2436</v>
      </c>
      <c r="H6813">
        <v>0</v>
      </c>
      <c r="I6813" t="s">
        <v>4894</v>
      </c>
      <c r="J6813" t="s">
        <v>955</v>
      </c>
      <c r="K6813" t="s">
        <v>956</v>
      </c>
      <c r="L6813">
        <v>1019</v>
      </c>
      <c r="N6813">
        <v>0</v>
      </c>
      <c r="O6813">
        <v>0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</row>
    <row r="6814" spans="1:21" x14ac:dyDescent="0.25">
      <c r="A6814" t="s">
        <v>412</v>
      </c>
      <c r="B6814" t="s">
        <v>1240</v>
      </c>
      <c r="C6814" t="s">
        <v>2423</v>
      </c>
      <c r="D6814">
        <v>4</v>
      </c>
      <c r="E6814" t="s">
        <v>953</v>
      </c>
      <c r="F6814">
        <v>3001</v>
      </c>
      <c r="G6814" t="s">
        <v>1041</v>
      </c>
      <c r="H6814">
        <v>0</v>
      </c>
      <c r="I6814" t="s">
        <v>4894</v>
      </c>
      <c r="J6814" t="s">
        <v>955</v>
      </c>
      <c r="K6814" t="s">
        <v>956</v>
      </c>
      <c r="L6814">
        <v>1019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0</v>
      </c>
      <c r="U6814">
        <v>0</v>
      </c>
    </row>
    <row r="6815" spans="1:21" x14ac:dyDescent="0.25">
      <c r="A6815" t="s">
        <v>412</v>
      </c>
      <c r="B6815" t="s">
        <v>962</v>
      </c>
      <c r="C6815" t="s">
        <v>4895</v>
      </c>
      <c r="D6815">
        <v>86</v>
      </c>
      <c r="E6815" t="s">
        <v>953</v>
      </c>
      <c r="F6815">
        <v>3093</v>
      </c>
      <c r="G6815">
        <v>3093</v>
      </c>
      <c r="H6815">
        <v>0</v>
      </c>
      <c r="I6815" t="s">
        <v>4894</v>
      </c>
      <c r="J6815" t="s">
        <v>960</v>
      </c>
      <c r="K6815" t="s">
        <v>956</v>
      </c>
      <c r="L6815">
        <v>1019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</row>
    <row r="6816" spans="1:21" x14ac:dyDescent="0.25">
      <c r="A6816" t="s">
        <v>412</v>
      </c>
      <c r="B6816" t="s">
        <v>962</v>
      </c>
      <c r="C6816" t="s">
        <v>7036</v>
      </c>
      <c r="D6816">
        <v>40</v>
      </c>
      <c r="E6816" t="s">
        <v>953</v>
      </c>
      <c r="F6816">
        <v>3093</v>
      </c>
      <c r="G6816">
        <v>3093</v>
      </c>
      <c r="H6816">
        <v>0</v>
      </c>
      <c r="I6816" t="s">
        <v>4894</v>
      </c>
      <c r="J6816" t="s">
        <v>960</v>
      </c>
      <c r="K6816" t="s">
        <v>956</v>
      </c>
      <c r="L6816">
        <v>1019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</row>
    <row r="6817" spans="1:21" x14ac:dyDescent="0.25">
      <c r="A6817" t="s">
        <v>412</v>
      </c>
      <c r="B6817" t="s">
        <v>962</v>
      </c>
      <c r="C6817" t="s">
        <v>7037</v>
      </c>
      <c r="D6817">
        <v>40</v>
      </c>
      <c r="E6817" t="s">
        <v>953</v>
      </c>
      <c r="F6817">
        <v>3093</v>
      </c>
      <c r="G6817">
        <v>3093</v>
      </c>
      <c r="H6817">
        <v>0</v>
      </c>
      <c r="I6817" t="s">
        <v>4894</v>
      </c>
      <c r="J6817" t="s">
        <v>960</v>
      </c>
      <c r="K6817" t="s">
        <v>956</v>
      </c>
      <c r="L6817">
        <v>1019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</row>
    <row r="6818" spans="1:21" x14ac:dyDescent="0.25">
      <c r="A6818" t="s">
        <v>412</v>
      </c>
      <c r="B6818" t="s">
        <v>962</v>
      </c>
      <c r="C6818" t="s">
        <v>5527</v>
      </c>
      <c r="D6818">
        <v>40</v>
      </c>
      <c r="E6818" t="s">
        <v>953</v>
      </c>
      <c r="F6818">
        <v>3093</v>
      </c>
      <c r="G6818">
        <v>3093</v>
      </c>
      <c r="H6818">
        <v>0</v>
      </c>
      <c r="I6818" t="s">
        <v>4894</v>
      </c>
      <c r="J6818" t="s">
        <v>960</v>
      </c>
      <c r="K6818" t="s">
        <v>956</v>
      </c>
      <c r="L6818">
        <v>1019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</row>
    <row r="6819" spans="1:21" x14ac:dyDescent="0.25">
      <c r="A6819" t="s">
        <v>412</v>
      </c>
      <c r="B6819" t="s">
        <v>962</v>
      </c>
      <c r="C6819" t="s">
        <v>5913</v>
      </c>
      <c r="D6819">
        <v>40</v>
      </c>
      <c r="E6819" t="s">
        <v>953</v>
      </c>
      <c r="F6819">
        <v>3093</v>
      </c>
      <c r="G6819">
        <v>3093</v>
      </c>
      <c r="H6819">
        <v>0</v>
      </c>
      <c r="I6819" t="s">
        <v>4894</v>
      </c>
      <c r="J6819" t="s">
        <v>960</v>
      </c>
      <c r="K6819" t="s">
        <v>956</v>
      </c>
      <c r="L6819">
        <v>1019</v>
      </c>
      <c r="N6819">
        <v>0</v>
      </c>
      <c r="O6819">
        <v>0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</row>
    <row r="6820" spans="1:21" x14ac:dyDescent="0.25">
      <c r="A6820" t="s">
        <v>412</v>
      </c>
      <c r="B6820" t="s">
        <v>962</v>
      </c>
      <c r="C6820" t="s">
        <v>7038</v>
      </c>
      <c r="D6820">
        <v>29</v>
      </c>
      <c r="E6820" t="s">
        <v>953</v>
      </c>
      <c r="F6820">
        <v>3093</v>
      </c>
      <c r="G6820">
        <v>3093</v>
      </c>
      <c r="H6820">
        <v>0</v>
      </c>
      <c r="I6820" t="s">
        <v>4894</v>
      </c>
      <c r="J6820" t="s">
        <v>960</v>
      </c>
      <c r="K6820" t="s">
        <v>956</v>
      </c>
      <c r="L6820">
        <v>1019</v>
      </c>
      <c r="N6820">
        <v>0</v>
      </c>
      <c r="O6820">
        <v>0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</row>
    <row r="6821" spans="1:21" x14ac:dyDescent="0.25">
      <c r="A6821" t="s">
        <v>412</v>
      </c>
      <c r="B6821" t="s">
        <v>962</v>
      </c>
      <c r="C6821" t="s">
        <v>7039</v>
      </c>
      <c r="D6821">
        <v>40</v>
      </c>
      <c r="E6821" t="s">
        <v>953</v>
      </c>
      <c r="F6821">
        <v>3093</v>
      </c>
      <c r="G6821">
        <v>3093</v>
      </c>
      <c r="H6821">
        <v>0</v>
      </c>
      <c r="I6821" t="s">
        <v>4894</v>
      </c>
      <c r="J6821" t="s">
        <v>960</v>
      </c>
      <c r="K6821" t="s">
        <v>956</v>
      </c>
      <c r="L6821">
        <v>1019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</row>
    <row r="6822" spans="1:21" x14ac:dyDescent="0.25">
      <c r="A6822" t="s">
        <v>412</v>
      </c>
      <c r="B6822" t="s">
        <v>962</v>
      </c>
      <c r="C6822" t="s">
        <v>6372</v>
      </c>
      <c r="D6822">
        <v>40</v>
      </c>
      <c r="E6822" t="s">
        <v>953</v>
      </c>
      <c r="F6822">
        <v>3093</v>
      </c>
      <c r="G6822">
        <v>3093</v>
      </c>
      <c r="H6822">
        <v>0</v>
      </c>
      <c r="I6822" t="s">
        <v>4894</v>
      </c>
      <c r="J6822" t="s">
        <v>960</v>
      </c>
      <c r="K6822" t="s">
        <v>956</v>
      </c>
      <c r="L6822">
        <v>1019</v>
      </c>
      <c r="N6822">
        <v>0</v>
      </c>
      <c r="O6822">
        <v>0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</v>
      </c>
    </row>
    <row r="6823" spans="1:21" x14ac:dyDescent="0.25">
      <c r="A6823" t="s">
        <v>412</v>
      </c>
      <c r="B6823" t="s">
        <v>962</v>
      </c>
      <c r="C6823" t="s">
        <v>6373</v>
      </c>
      <c r="D6823">
        <v>40</v>
      </c>
      <c r="E6823" t="s">
        <v>953</v>
      </c>
      <c r="F6823">
        <v>3093</v>
      </c>
      <c r="G6823">
        <v>3093</v>
      </c>
      <c r="H6823">
        <v>0</v>
      </c>
      <c r="I6823" t="s">
        <v>4894</v>
      </c>
      <c r="J6823" t="s">
        <v>960</v>
      </c>
      <c r="K6823" t="s">
        <v>956</v>
      </c>
      <c r="L6823">
        <v>1019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</row>
    <row r="6824" spans="1:21" x14ac:dyDescent="0.25">
      <c r="A6824" t="s">
        <v>412</v>
      </c>
      <c r="B6824" t="s">
        <v>962</v>
      </c>
      <c r="C6824" t="s">
        <v>6737</v>
      </c>
      <c r="D6824">
        <v>10</v>
      </c>
      <c r="E6824" t="s">
        <v>953</v>
      </c>
      <c r="F6824">
        <v>3093</v>
      </c>
      <c r="G6824">
        <v>3093</v>
      </c>
      <c r="H6824">
        <v>0</v>
      </c>
      <c r="I6824" t="s">
        <v>4894</v>
      </c>
      <c r="J6824" t="s">
        <v>960</v>
      </c>
      <c r="K6824" t="s">
        <v>956</v>
      </c>
      <c r="L6824">
        <v>1019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</row>
    <row r="6825" spans="1:21" x14ac:dyDescent="0.25">
      <c r="A6825" t="s">
        <v>412</v>
      </c>
      <c r="B6825" t="s">
        <v>959</v>
      </c>
      <c r="C6825" t="s">
        <v>1776</v>
      </c>
      <c r="D6825">
        <v>1</v>
      </c>
      <c r="E6825" t="s">
        <v>953</v>
      </c>
      <c r="F6825">
        <v>3093</v>
      </c>
      <c r="G6825">
        <v>9999</v>
      </c>
      <c r="H6825">
        <v>0</v>
      </c>
      <c r="I6825" t="s">
        <v>4894</v>
      </c>
      <c r="J6825" t="s">
        <v>960</v>
      </c>
      <c r="K6825" t="s">
        <v>956</v>
      </c>
      <c r="L6825">
        <v>1019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0</v>
      </c>
      <c r="T6825">
        <v>0</v>
      </c>
      <c r="U6825">
        <v>0</v>
      </c>
    </row>
    <row r="6826" spans="1:21" x14ac:dyDescent="0.25">
      <c r="A6826" t="s">
        <v>411</v>
      </c>
      <c r="B6826" t="s">
        <v>952</v>
      </c>
      <c r="C6826" t="s">
        <v>4899</v>
      </c>
      <c r="D6826">
        <v>34</v>
      </c>
      <c r="E6826" t="s">
        <v>953</v>
      </c>
      <c r="F6826">
        <v>3001</v>
      </c>
      <c r="G6826">
        <v>1003</v>
      </c>
      <c r="H6826">
        <v>0</v>
      </c>
      <c r="I6826" t="s">
        <v>4896</v>
      </c>
      <c r="J6826" t="s">
        <v>955</v>
      </c>
      <c r="K6826" t="s">
        <v>956</v>
      </c>
      <c r="L6826">
        <v>1019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0</v>
      </c>
      <c r="T6826">
        <v>0</v>
      </c>
      <c r="U6826">
        <v>0</v>
      </c>
    </row>
    <row r="6827" spans="1:21" x14ac:dyDescent="0.25">
      <c r="A6827" t="s">
        <v>411</v>
      </c>
      <c r="B6827" t="s">
        <v>952</v>
      </c>
      <c r="C6827" t="s">
        <v>4900</v>
      </c>
      <c r="D6827">
        <v>6</v>
      </c>
      <c r="E6827" t="s">
        <v>953</v>
      </c>
      <c r="F6827">
        <v>3001</v>
      </c>
      <c r="G6827">
        <v>1003</v>
      </c>
      <c r="H6827">
        <v>0</v>
      </c>
      <c r="I6827" t="s">
        <v>4896</v>
      </c>
      <c r="J6827" t="s">
        <v>955</v>
      </c>
      <c r="K6827" t="s">
        <v>956</v>
      </c>
      <c r="L6827">
        <v>1019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</row>
    <row r="6828" spans="1:21" x14ac:dyDescent="0.25">
      <c r="A6828" t="s">
        <v>411</v>
      </c>
      <c r="B6828" t="s">
        <v>952</v>
      </c>
      <c r="C6828" t="s">
        <v>4569</v>
      </c>
      <c r="D6828">
        <v>40</v>
      </c>
      <c r="E6828" t="s">
        <v>953</v>
      </c>
      <c r="F6828">
        <v>3001</v>
      </c>
      <c r="G6828">
        <v>1003</v>
      </c>
      <c r="H6828">
        <v>0</v>
      </c>
      <c r="I6828" t="s">
        <v>4896</v>
      </c>
      <c r="J6828" t="s">
        <v>955</v>
      </c>
      <c r="K6828" t="s">
        <v>956</v>
      </c>
      <c r="L6828">
        <v>1019</v>
      </c>
      <c r="N6828">
        <v>0</v>
      </c>
      <c r="O6828">
        <v>0</v>
      </c>
      <c r="P6828">
        <v>0</v>
      </c>
      <c r="Q6828">
        <v>0</v>
      </c>
      <c r="R6828">
        <v>0</v>
      </c>
      <c r="S6828">
        <v>0</v>
      </c>
      <c r="T6828">
        <v>0</v>
      </c>
      <c r="U6828">
        <v>0</v>
      </c>
    </row>
    <row r="6829" spans="1:21" x14ac:dyDescent="0.25">
      <c r="A6829" t="s">
        <v>411</v>
      </c>
      <c r="B6829" t="s">
        <v>952</v>
      </c>
      <c r="C6829" t="s">
        <v>4640</v>
      </c>
      <c r="D6829">
        <v>40</v>
      </c>
      <c r="E6829" t="s">
        <v>953</v>
      </c>
      <c r="F6829">
        <v>3001</v>
      </c>
      <c r="G6829">
        <v>1003</v>
      </c>
      <c r="H6829">
        <v>0</v>
      </c>
      <c r="I6829" t="s">
        <v>4896</v>
      </c>
      <c r="J6829" t="s">
        <v>955</v>
      </c>
      <c r="K6829" t="s">
        <v>956</v>
      </c>
      <c r="L6829">
        <v>1019</v>
      </c>
      <c r="N6829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  <c r="U6829">
        <v>0</v>
      </c>
    </row>
    <row r="6830" spans="1:21" x14ac:dyDescent="0.25">
      <c r="A6830" t="s">
        <v>411</v>
      </c>
      <c r="B6830" t="s">
        <v>952</v>
      </c>
      <c r="C6830" t="s">
        <v>4562</v>
      </c>
      <c r="D6830">
        <v>40</v>
      </c>
      <c r="E6830" t="s">
        <v>953</v>
      </c>
      <c r="F6830">
        <v>3001</v>
      </c>
      <c r="G6830">
        <v>1003</v>
      </c>
      <c r="H6830">
        <v>0</v>
      </c>
      <c r="I6830" t="s">
        <v>4896</v>
      </c>
      <c r="J6830" t="s">
        <v>955</v>
      </c>
      <c r="K6830" t="s">
        <v>956</v>
      </c>
      <c r="L6830">
        <v>1019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  <c r="U6830">
        <v>0</v>
      </c>
    </row>
    <row r="6831" spans="1:21" x14ac:dyDescent="0.25">
      <c r="A6831" t="s">
        <v>411</v>
      </c>
      <c r="B6831" t="s">
        <v>952</v>
      </c>
      <c r="C6831" t="s">
        <v>4601</v>
      </c>
      <c r="D6831">
        <v>10</v>
      </c>
      <c r="E6831" t="s">
        <v>953</v>
      </c>
      <c r="F6831">
        <v>3001</v>
      </c>
      <c r="G6831">
        <v>1003</v>
      </c>
      <c r="H6831">
        <v>0</v>
      </c>
      <c r="I6831" t="s">
        <v>4896</v>
      </c>
      <c r="J6831" t="s">
        <v>955</v>
      </c>
      <c r="K6831" t="s">
        <v>956</v>
      </c>
      <c r="L6831">
        <v>1019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</v>
      </c>
    </row>
    <row r="6832" spans="1:21" x14ac:dyDescent="0.25">
      <c r="A6832" t="s">
        <v>411</v>
      </c>
      <c r="B6832" t="s">
        <v>952</v>
      </c>
      <c r="C6832" t="s">
        <v>5008</v>
      </c>
      <c r="D6832">
        <v>40</v>
      </c>
      <c r="E6832" t="s">
        <v>953</v>
      </c>
      <c r="F6832">
        <v>3001</v>
      </c>
      <c r="G6832">
        <v>1003</v>
      </c>
      <c r="H6832">
        <v>0</v>
      </c>
      <c r="I6832" t="s">
        <v>4896</v>
      </c>
      <c r="J6832" t="s">
        <v>955</v>
      </c>
      <c r="K6832" t="s">
        <v>956</v>
      </c>
      <c r="L6832">
        <v>1019</v>
      </c>
      <c r="N6832">
        <v>0</v>
      </c>
      <c r="O6832">
        <v>0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</v>
      </c>
    </row>
    <row r="6833" spans="1:21" x14ac:dyDescent="0.25">
      <c r="A6833" t="s">
        <v>411</v>
      </c>
      <c r="B6833" t="s">
        <v>952</v>
      </c>
      <c r="C6833" t="s">
        <v>5010</v>
      </c>
      <c r="D6833">
        <v>40</v>
      </c>
      <c r="E6833" t="s">
        <v>953</v>
      </c>
      <c r="F6833">
        <v>3001</v>
      </c>
      <c r="G6833">
        <v>1003</v>
      </c>
      <c r="H6833">
        <v>0</v>
      </c>
      <c r="I6833" t="s">
        <v>4896</v>
      </c>
      <c r="J6833" t="s">
        <v>955</v>
      </c>
      <c r="K6833" t="s">
        <v>956</v>
      </c>
      <c r="L6833">
        <v>1019</v>
      </c>
      <c r="N6833">
        <v>0</v>
      </c>
      <c r="O6833">
        <v>0</v>
      </c>
      <c r="P6833">
        <v>0</v>
      </c>
      <c r="Q6833">
        <v>0</v>
      </c>
      <c r="R6833">
        <v>0</v>
      </c>
      <c r="S6833">
        <v>0</v>
      </c>
      <c r="T6833">
        <v>0</v>
      </c>
      <c r="U6833">
        <v>0</v>
      </c>
    </row>
    <row r="6834" spans="1:21" x14ac:dyDescent="0.25">
      <c r="A6834" t="s">
        <v>411</v>
      </c>
      <c r="B6834" t="s">
        <v>952</v>
      </c>
      <c r="C6834" t="s">
        <v>5011</v>
      </c>
      <c r="D6834">
        <v>40</v>
      </c>
      <c r="E6834" t="s">
        <v>953</v>
      </c>
      <c r="F6834">
        <v>3001</v>
      </c>
      <c r="G6834">
        <v>1003</v>
      </c>
      <c r="H6834">
        <v>0</v>
      </c>
      <c r="I6834" t="s">
        <v>4896</v>
      </c>
      <c r="J6834" t="s">
        <v>955</v>
      </c>
      <c r="K6834" t="s">
        <v>956</v>
      </c>
      <c r="L6834">
        <v>1019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</row>
    <row r="6835" spans="1:21" x14ac:dyDescent="0.25">
      <c r="A6835" t="s">
        <v>411</v>
      </c>
      <c r="B6835" t="s">
        <v>952</v>
      </c>
      <c r="C6835" t="s">
        <v>5016</v>
      </c>
      <c r="D6835">
        <v>40</v>
      </c>
      <c r="E6835" t="s">
        <v>953</v>
      </c>
      <c r="F6835">
        <v>3001</v>
      </c>
      <c r="G6835">
        <v>1003</v>
      </c>
      <c r="H6835">
        <v>0</v>
      </c>
      <c r="I6835" t="s">
        <v>4896</v>
      </c>
      <c r="J6835" t="s">
        <v>955</v>
      </c>
      <c r="K6835" t="s">
        <v>956</v>
      </c>
      <c r="L6835">
        <v>1019</v>
      </c>
      <c r="N6835">
        <v>0</v>
      </c>
      <c r="O6835">
        <v>0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0</v>
      </c>
    </row>
    <row r="6836" spans="1:21" x14ac:dyDescent="0.25">
      <c r="A6836" t="s">
        <v>411</v>
      </c>
      <c r="B6836" t="s">
        <v>952</v>
      </c>
      <c r="C6836" t="s">
        <v>5017</v>
      </c>
      <c r="D6836">
        <v>40</v>
      </c>
      <c r="E6836" t="s">
        <v>953</v>
      </c>
      <c r="F6836">
        <v>3001</v>
      </c>
      <c r="G6836">
        <v>1003</v>
      </c>
      <c r="H6836">
        <v>0</v>
      </c>
      <c r="I6836" t="s">
        <v>4896</v>
      </c>
      <c r="J6836" t="s">
        <v>955</v>
      </c>
      <c r="K6836" t="s">
        <v>956</v>
      </c>
      <c r="L6836">
        <v>1019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0</v>
      </c>
      <c r="T6836">
        <v>0</v>
      </c>
      <c r="U6836">
        <v>0</v>
      </c>
    </row>
    <row r="6837" spans="1:21" x14ac:dyDescent="0.25">
      <c r="A6837" t="s">
        <v>411</v>
      </c>
      <c r="B6837" t="s">
        <v>952</v>
      </c>
      <c r="C6837" t="s">
        <v>5023</v>
      </c>
      <c r="D6837">
        <v>40</v>
      </c>
      <c r="E6837" t="s">
        <v>953</v>
      </c>
      <c r="F6837">
        <v>3001</v>
      </c>
      <c r="G6837">
        <v>1003</v>
      </c>
      <c r="H6837">
        <v>0</v>
      </c>
      <c r="I6837" t="s">
        <v>4896</v>
      </c>
      <c r="J6837" t="s">
        <v>955</v>
      </c>
      <c r="K6837" t="s">
        <v>956</v>
      </c>
      <c r="L6837">
        <v>1019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0</v>
      </c>
    </row>
    <row r="6838" spans="1:21" x14ac:dyDescent="0.25">
      <c r="A6838" t="s">
        <v>411</v>
      </c>
      <c r="B6838" t="s">
        <v>952</v>
      </c>
      <c r="C6838" t="s">
        <v>5012</v>
      </c>
      <c r="D6838">
        <v>40</v>
      </c>
      <c r="E6838" t="s">
        <v>953</v>
      </c>
      <c r="F6838">
        <v>3001</v>
      </c>
      <c r="G6838">
        <v>1003</v>
      </c>
      <c r="H6838">
        <v>0</v>
      </c>
      <c r="I6838" t="s">
        <v>4896</v>
      </c>
      <c r="J6838" t="s">
        <v>955</v>
      </c>
      <c r="K6838" t="s">
        <v>956</v>
      </c>
      <c r="L6838">
        <v>1019</v>
      </c>
      <c r="N6838">
        <v>0</v>
      </c>
      <c r="O6838">
        <v>0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</row>
    <row r="6839" spans="1:21" x14ac:dyDescent="0.25">
      <c r="A6839" t="s">
        <v>411</v>
      </c>
      <c r="B6839" t="s">
        <v>952</v>
      </c>
      <c r="C6839" t="s">
        <v>5015</v>
      </c>
      <c r="D6839">
        <v>40</v>
      </c>
      <c r="E6839" t="s">
        <v>953</v>
      </c>
      <c r="F6839">
        <v>3001</v>
      </c>
      <c r="G6839">
        <v>1003</v>
      </c>
      <c r="H6839">
        <v>0</v>
      </c>
      <c r="I6839" t="s">
        <v>4896</v>
      </c>
      <c r="J6839" t="s">
        <v>955</v>
      </c>
      <c r="K6839" t="s">
        <v>956</v>
      </c>
      <c r="L6839">
        <v>1019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</row>
    <row r="6840" spans="1:21" x14ac:dyDescent="0.25">
      <c r="A6840" t="s">
        <v>411</v>
      </c>
      <c r="B6840" t="s">
        <v>957</v>
      </c>
      <c r="C6840">
        <v>3150513</v>
      </c>
      <c r="D6840">
        <v>37</v>
      </c>
      <c r="E6840" t="s">
        <v>953</v>
      </c>
      <c r="F6840">
        <v>3001</v>
      </c>
      <c r="G6840">
        <v>3003</v>
      </c>
      <c r="H6840">
        <v>0</v>
      </c>
      <c r="I6840" t="s">
        <v>4896</v>
      </c>
      <c r="J6840" t="s">
        <v>955</v>
      </c>
      <c r="K6840" t="s">
        <v>956</v>
      </c>
      <c r="L6840">
        <v>1019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</row>
    <row r="6841" spans="1:21" x14ac:dyDescent="0.25">
      <c r="A6841" t="s">
        <v>411</v>
      </c>
      <c r="B6841" t="s">
        <v>957</v>
      </c>
      <c r="C6841">
        <v>3269026</v>
      </c>
      <c r="D6841">
        <v>1</v>
      </c>
      <c r="E6841" t="s">
        <v>953</v>
      </c>
      <c r="F6841">
        <v>3001</v>
      </c>
      <c r="G6841">
        <v>3003</v>
      </c>
      <c r="H6841">
        <v>0</v>
      </c>
      <c r="I6841" t="s">
        <v>4896</v>
      </c>
      <c r="J6841" t="s">
        <v>955</v>
      </c>
      <c r="K6841" t="s">
        <v>956</v>
      </c>
      <c r="L6841">
        <v>1019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</row>
    <row r="6842" spans="1:21" x14ac:dyDescent="0.25">
      <c r="A6842" t="s">
        <v>411</v>
      </c>
      <c r="B6842" t="s">
        <v>957</v>
      </c>
      <c r="C6842">
        <v>3363263</v>
      </c>
      <c r="D6842">
        <v>1</v>
      </c>
      <c r="E6842" t="s">
        <v>953</v>
      </c>
      <c r="F6842">
        <v>3001</v>
      </c>
      <c r="G6842">
        <v>3003</v>
      </c>
      <c r="H6842">
        <v>0</v>
      </c>
      <c r="I6842" t="s">
        <v>4896</v>
      </c>
      <c r="J6842" t="s">
        <v>955</v>
      </c>
      <c r="K6842" t="s">
        <v>956</v>
      </c>
      <c r="L6842">
        <v>1019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0</v>
      </c>
      <c r="T6842">
        <v>0</v>
      </c>
      <c r="U6842">
        <v>0</v>
      </c>
    </row>
    <row r="6843" spans="1:21" x14ac:dyDescent="0.25">
      <c r="A6843" t="s">
        <v>411</v>
      </c>
      <c r="B6843" t="s">
        <v>957</v>
      </c>
      <c r="C6843">
        <v>3417000</v>
      </c>
      <c r="D6843">
        <v>1</v>
      </c>
      <c r="E6843" t="s">
        <v>953</v>
      </c>
      <c r="F6843">
        <v>3001</v>
      </c>
      <c r="G6843">
        <v>3003</v>
      </c>
      <c r="H6843">
        <v>0</v>
      </c>
      <c r="I6843" t="s">
        <v>4896</v>
      </c>
      <c r="J6843" t="s">
        <v>955</v>
      </c>
      <c r="K6843" t="s">
        <v>956</v>
      </c>
      <c r="L6843">
        <v>1019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</row>
    <row r="6844" spans="1:21" x14ac:dyDescent="0.25">
      <c r="A6844" t="s">
        <v>411</v>
      </c>
      <c r="B6844" t="s">
        <v>957</v>
      </c>
      <c r="C6844" t="s">
        <v>958</v>
      </c>
      <c r="D6844">
        <v>68</v>
      </c>
      <c r="E6844" t="s">
        <v>953</v>
      </c>
      <c r="F6844">
        <v>3001</v>
      </c>
      <c r="G6844">
        <v>3003</v>
      </c>
      <c r="H6844">
        <v>0</v>
      </c>
      <c r="I6844" t="s">
        <v>4896</v>
      </c>
      <c r="J6844" t="s">
        <v>955</v>
      </c>
      <c r="K6844" t="s">
        <v>956</v>
      </c>
      <c r="L6844">
        <v>1019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</row>
    <row r="6845" spans="1:21" x14ac:dyDescent="0.25">
      <c r="A6845" t="s">
        <v>411</v>
      </c>
      <c r="B6845" t="s">
        <v>2434</v>
      </c>
      <c r="C6845" t="s">
        <v>2435</v>
      </c>
      <c r="D6845">
        <v>1</v>
      </c>
      <c r="E6845" t="s">
        <v>953</v>
      </c>
      <c r="F6845">
        <v>3001</v>
      </c>
      <c r="G6845" t="s">
        <v>2436</v>
      </c>
      <c r="H6845">
        <v>0</v>
      </c>
      <c r="I6845" t="s">
        <v>4896</v>
      </c>
      <c r="J6845" t="s">
        <v>955</v>
      </c>
      <c r="K6845" t="s">
        <v>956</v>
      </c>
      <c r="L6845">
        <v>1019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</row>
    <row r="6846" spans="1:21" x14ac:dyDescent="0.25">
      <c r="A6846" t="s">
        <v>411</v>
      </c>
      <c r="B6846" t="s">
        <v>1240</v>
      </c>
      <c r="C6846" t="s">
        <v>2423</v>
      </c>
      <c r="D6846">
        <v>4</v>
      </c>
      <c r="E6846" t="s">
        <v>953</v>
      </c>
      <c r="F6846">
        <v>3001</v>
      </c>
      <c r="G6846" t="s">
        <v>1041</v>
      </c>
      <c r="H6846">
        <v>0</v>
      </c>
      <c r="I6846" t="s">
        <v>4896</v>
      </c>
      <c r="J6846" t="s">
        <v>955</v>
      </c>
      <c r="K6846" t="s">
        <v>956</v>
      </c>
      <c r="L6846">
        <v>1019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</row>
    <row r="6847" spans="1:21" x14ac:dyDescent="0.25">
      <c r="A6847" t="s">
        <v>411</v>
      </c>
      <c r="B6847" t="s">
        <v>962</v>
      </c>
      <c r="C6847" t="s">
        <v>5009</v>
      </c>
      <c r="D6847">
        <v>40</v>
      </c>
      <c r="E6847" t="s">
        <v>953</v>
      </c>
      <c r="F6847">
        <v>3093</v>
      </c>
      <c r="G6847">
        <v>3093</v>
      </c>
      <c r="H6847">
        <v>0</v>
      </c>
      <c r="I6847" t="s">
        <v>4896</v>
      </c>
      <c r="J6847" t="s">
        <v>960</v>
      </c>
      <c r="K6847" t="s">
        <v>956</v>
      </c>
      <c r="L6847">
        <v>1019</v>
      </c>
      <c r="N6847">
        <v>0</v>
      </c>
      <c r="O6847">
        <v>0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</row>
    <row r="6848" spans="1:21" x14ac:dyDescent="0.25">
      <c r="A6848" t="s">
        <v>411</v>
      </c>
      <c r="B6848" t="s">
        <v>962</v>
      </c>
      <c r="C6848" t="s">
        <v>5006</v>
      </c>
      <c r="D6848">
        <v>40</v>
      </c>
      <c r="E6848" t="s">
        <v>953</v>
      </c>
      <c r="F6848">
        <v>3093</v>
      </c>
      <c r="G6848">
        <v>3093</v>
      </c>
      <c r="H6848">
        <v>0</v>
      </c>
      <c r="I6848" t="s">
        <v>4896</v>
      </c>
      <c r="J6848" t="s">
        <v>960</v>
      </c>
      <c r="K6848" t="s">
        <v>956</v>
      </c>
      <c r="L6848">
        <v>1019</v>
      </c>
      <c r="N6848">
        <v>0</v>
      </c>
      <c r="O6848">
        <v>0</v>
      </c>
      <c r="P6848">
        <v>0</v>
      </c>
      <c r="Q6848">
        <v>0</v>
      </c>
      <c r="R6848">
        <v>0</v>
      </c>
      <c r="S6848">
        <v>0</v>
      </c>
      <c r="T6848">
        <v>0</v>
      </c>
      <c r="U6848">
        <v>0</v>
      </c>
    </row>
    <row r="6849" spans="1:21" x14ac:dyDescent="0.25">
      <c r="A6849" t="s">
        <v>411</v>
      </c>
      <c r="B6849" t="s">
        <v>962</v>
      </c>
      <c r="C6849" t="s">
        <v>5018</v>
      </c>
      <c r="D6849">
        <v>40</v>
      </c>
      <c r="E6849" t="s">
        <v>953</v>
      </c>
      <c r="F6849">
        <v>3093</v>
      </c>
      <c r="G6849">
        <v>3093</v>
      </c>
      <c r="H6849">
        <v>0</v>
      </c>
      <c r="I6849" t="s">
        <v>4896</v>
      </c>
      <c r="J6849" t="s">
        <v>960</v>
      </c>
      <c r="K6849" t="s">
        <v>956</v>
      </c>
      <c r="L6849">
        <v>1019</v>
      </c>
      <c r="N6849">
        <v>0</v>
      </c>
      <c r="O6849">
        <v>0</v>
      </c>
      <c r="P6849">
        <v>0</v>
      </c>
      <c r="Q6849">
        <v>0</v>
      </c>
      <c r="R6849">
        <v>0</v>
      </c>
      <c r="S6849">
        <v>0</v>
      </c>
      <c r="T6849">
        <v>0</v>
      </c>
      <c r="U6849">
        <v>0</v>
      </c>
    </row>
    <row r="6850" spans="1:21" x14ac:dyDescent="0.25">
      <c r="A6850" t="s">
        <v>411</v>
      </c>
      <c r="B6850" t="s">
        <v>962</v>
      </c>
      <c r="C6850" t="s">
        <v>5024</v>
      </c>
      <c r="D6850">
        <v>40</v>
      </c>
      <c r="E6850" t="s">
        <v>953</v>
      </c>
      <c r="F6850">
        <v>3093</v>
      </c>
      <c r="G6850">
        <v>3093</v>
      </c>
      <c r="H6850">
        <v>0</v>
      </c>
      <c r="I6850" t="s">
        <v>4896</v>
      </c>
      <c r="J6850" t="s">
        <v>960</v>
      </c>
      <c r="K6850" t="s">
        <v>956</v>
      </c>
      <c r="L6850">
        <v>1019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  <c r="U6850">
        <v>0</v>
      </c>
    </row>
    <row r="6851" spans="1:21" x14ac:dyDescent="0.25">
      <c r="A6851" t="s">
        <v>411</v>
      </c>
      <c r="B6851" t="s">
        <v>962</v>
      </c>
      <c r="C6851" t="s">
        <v>5013</v>
      </c>
      <c r="D6851">
        <v>40</v>
      </c>
      <c r="E6851" t="s">
        <v>953</v>
      </c>
      <c r="F6851">
        <v>3093</v>
      </c>
      <c r="G6851">
        <v>3093</v>
      </c>
      <c r="H6851">
        <v>0</v>
      </c>
      <c r="I6851" t="s">
        <v>4896</v>
      </c>
      <c r="J6851" t="s">
        <v>960</v>
      </c>
      <c r="K6851" t="s">
        <v>956</v>
      </c>
      <c r="L6851">
        <v>1019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0</v>
      </c>
      <c r="T6851">
        <v>0</v>
      </c>
      <c r="U6851">
        <v>0</v>
      </c>
    </row>
    <row r="6852" spans="1:21" x14ac:dyDescent="0.25">
      <c r="A6852" t="s">
        <v>411</v>
      </c>
      <c r="B6852" t="s">
        <v>962</v>
      </c>
      <c r="C6852" t="s">
        <v>5028</v>
      </c>
      <c r="D6852">
        <v>40</v>
      </c>
      <c r="E6852" t="s">
        <v>953</v>
      </c>
      <c r="F6852">
        <v>3093</v>
      </c>
      <c r="G6852">
        <v>3093</v>
      </c>
      <c r="H6852">
        <v>0</v>
      </c>
      <c r="I6852" t="s">
        <v>4896</v>
      </c>
      <c r="J6852" t="s">
        <v>960</v>
      </c>
      <c r="K6852" t="s">
        <v>956</v>
      </c>
      <c r="L6852">
        <v>1019</v>
      </c>
      <c r="N6852">
        <v>0</v>
      </c>
      <c r="O6852">
        <v>0</v>
      </c>
      <c r="P6852">
        <v>0</v>
      </c>
      <c r="Q6852">
        <v>0</v>
      </c>
      <c r="R6852">
        <v>0</v>
      </c>
      <c r="S6852">
        <v>0</v>
      </c>
      <c r="T6852">
        <v>0</v>
      </c>
      <c r="U6852">
        <v>0</v>
      </c>
    </row>
    <row r="6853" spans="1:21" x14ac:dyDescent="0.25">
      <c r="A6853" t="s">
        <v>411</v>
      </c>
      <c r="B6853" t="s">
        <v>962</v>
      </c>
      <c r="C6853" t="s">
        <v>5022</v>
      </c>
      <c r="D6853">
        <v>40</v>
      </c>
      <c r="E6853" t="s">
        <v>953</v>
      </c>
      <c r="F6853">
        <v>3093</v>
      </c>
      <c r="G6853">
        <v>3093</v>
      </c>
      <c r="H6853">
        <v>0</v>
      </c>
      <c r="I6853" t="s">
        <v>4896</v>
      </c>
      <c r="J6853" t="s">
        <v>960</v>
      </c>
      <c r="K6853" t="s">
        <v>956</v>
      </c>
      <c r="L6853">
        <v>1019</v>
      </c>
      <c r="N6853">
        <v>0</v>
      </c>
      <c r="O6853">
        <v>0</v>
      </c>
      <c r="P6853">
        <v>0</v>
      </c>
      <c r="Q6853">
        <v>0</v>
      </c>
      <c r="R6853">
        <v>0</v>
      </c>
      <c r="S6853">
        <v>0</v>
      </c>
      <c r="T6853">
        <v>0</v>
      </c>
      <c r="U6853">
        <v>0</v>
      </c>
    </row>
    <row r="6854" spans="1:21" x14ac:dyDescent="0.25">
      <c r="A6854" t="s">
        <v>411</v>
      </c>
      <c r="B6854" t="s">
        <v>962</v>
      </c>
      <c r="C6854" t="s">
        <v>5014</v>
      </c>
      <c r="D6854">
        <v>40</v>
      </c>
      <c r="E6854" t="s">
        <v>953</v>
      </c>
      <c r="F6854">
        <v>3093</v>
      </c>
      <c r="G6854">
        <v>3093</v>
      </c>
      <c r="H6854">
        <v>0</v>
      </c>
      <c r="I6854" t="s">
        <v>4896</v>
      </c>
      <c r="J6854" t="s">
        <v>960</v>
      </c>
      <c r="K6854" t="s">
        <v>956</v>
      </c>
      <c r="L6854">
        <v>1019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0</v>
      </c>
      <c r="T6854">
        <v>0</v>
      </c>
      <c r="U6854">
        <v>0</v>
      </c>
    </row>
    <row r="6855" spans="1:21" x14ac:dyDescent="0.25">
      <c r="A6855" t="s">
        <v>411</v>
      </c>
      <c r="B6855" t="s">
        <v>962</v>
      </c>
      <c r="C6855" t="s">
        <v>5019</v>
      </c>
      <c r="D6855">
        <v>36</v>
      </c>
      <c r="E6855" t="s">
        <v>953</v>
      </c>
      <c r="F6855">
        <v>3093</v>
      </c>
      <c r="G6855">
        <v>3093</v>
      </c>
      <c r="H6855">
        <v>0</v>
      </c>
      <c r="I6855" t="s">
        <v>4896</v>
      </c>
      <c r="J6855" t="s">
        <v>960</v>
      </c>
      <c r="K6855" t="s">
        <v>956</v>
      </c>
      <c r="L6855">
        <v>1019</v>
      </c>
      <c r="N6855">
        <v>0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</v>
      </c>
    </row>
    <row r="6856" spans="1:21" x14ac:dyDescent="0.25">
      <c r="A6856" t="s">
        <v>411</v>
      </c>
      <c r="B6856" t="s">
        <v>962</v>
      </c>
      <c r="C6856" t="s">
        <v>5020</v>
      </c>
      <c r="D6856">
        <v>40</v>
      </c>
      <c r="E6856" t="s">
        <v>953</v>
      </c>
      <c r="F6856">
        <v>3093</v>
      </c>
      <c r="G6856">
        <v>3093</v>
      </c>
      <c r="H6856">
        <v>0</v>
      </c>
      <c r="I6856" t="s">
        <v>4896</v>
      </c>
      <c r="J6856" t="s">
        <v>960</v>
      </c>
      <c r="K6856" t="s">
        <v>956</v>
      </c>
      <c r="L6856">
        <v>1019</v>
      </c>
      <c r="N6856">
        <v>0</v>
      </c>
      <c r="O6856">
        <v>0</v>
      </c>
      <c r="P6856">
        <v>0</v>
      </c>
      <c r="Q6856">
        <v>0</v>
      </c>
      <c r="R6856">
        <v>0</v>
      </c>
      <c r="S6856">
        <v>0</v>
      </c>
      <c r="T6856">
        <v>0</v>
      </c>
      <c r="U6856">
        <v>0</v>
      </c>
    </row>
    <row r="6857" spans="1:21" x14ac:dyDescent="0.25">
      <c r="A6857" t="s">
        <v>411</v>
      </c>
      <c r="B6857" t="s">
        <v>962</v>
      </c>
      <c r="C6857" t="s">
        <v>7040</v>
      </c>
      <c r="D6857">
        <v>30</v>
      </c>
      <c r="E6857" t="s">
        <v>953</v>
      </c>
      <c r="F6857">
        <v>3093</v>
      </c>
      <c r="G6857">
        <v>3093</v>
      </c>
      <c r="H6857">
        <v>0</v>
      </c>
      <c r="I6857" t="s">
        <v>4896</v>
      </c>
      <c r="J6857" t="s">
        <v>960</v>
      </c>
      <c r="K6857" t="s">
        <v>956</v>
      </c>
      <c r="L6857">
        <v>1019</v>
      </c>
      <c r="N6857">
        <v>0</v>
      </c>
      <c r="O6857">
        <v>0</v>
      </c>
      <c r="P6857">
        <v>0</v>
      </c>
      <c r="Q6857">
        <v>0</v>
      </c>
      <c r="R6857">
        <v>0</v>
      </c>
      <c r="S6857">
        <v>0</v>
      </c>
      <c r="T6857">
        <v>0</v>
      </c>
      <c r="U6857">
        <v>0</v>
      </c>
    </row>
    <row r="6858" spans="1:21" x14ac:dyDescent="0.25">
      <c r="A6858" t="s">
        <v>411</v>
      </c>
      <c r="B6858" t="s">
        <v>962</v>
      </c>
      <c r="C6858" t="s">
        <v>7041</v>
      </c>
      <c r="D6858">
        <v>30</v>
      </c>
      <c r="E6858" t="s">
        <v>953</v>
      </c>
      <c r="F6858">
        <v>3093</v>
      </c>
      <c r="G6858">
        <v>3093</v>
      </c>
      <c r="H6858">
        <v>0</v>
      </c>
      <c r="I6858" t="s">
        <v>4896</v>
      </c>
      <c r="J6858" t="s">
        <v>960</v>
      </c>
      <c r="K6858" t="s">
        <v>956</v>
      </c>
      <c r="L6858">
        <v>1019</v>
      </c>
      <c r="N6858">
        <v>0</v>
      </c>
      <c r="O6858">
        <v>0</v>
      </c>
      <c r="P6858">
        <v>0</v>
      </c>
      <c r="Q6858">
        <v>0</v>
      </c>
      <c r="R6858">
        <v>0</v>
      </c>
      <c r="S6858">
        <v>0</v>
      </c>
      <c r="T6858">
        <v>0</v>
      </c>
      <c r="U6858">
        <v>0</v>
      </c>
    </row>
    <row r="6859" spans="1:21" x14ac:dyDescent="0.25">
      <c r="A6859" t="s">
        <v>411</v>
      </c>
      <c r="B6859" t="s">
        <v>962</v>
      </c>
      <c r="C6859" t="s">
        <v>7042</v>
      </c>
      <c r="D6859">
        <v>30</v>
      </c>
      <c r="E6859" t="s">
        <v>953</v>
      </c>
      <c r="F6859">
        <v>3093</v>
      </c>
      <c r="G6859">
        <v>3093</v>
      </c>
      <c r="H6859">
        <v>0</v>
      </c>
      <c r="I6859" t="s">
        <v>4896</v>
      </c>
      <c r="J6859" t="s">
        <v>960</v>
      </c>
      <c r="K6859" t="s">
        <v>956</v>
      </c>
      <c r="L6859">
        <v>1019</v>
      </c>
      <c r="N6859">
        <v>0</v>
      </c>
      <c r="O6859">
        <v>0</v>
      </c>
      <c r="P6859">
        <v>0</v>
      </c>
      <c r="Q6859">
        <v>0</v>
      </c>
      <c r="R6859">
        <v>0</v>
      </c>
      <c r="S6859">
        <v>0</v>
      </c>
      <c r="T6859">
        <v>0</v>
      </c>
      <c r="U6859">
        <v>0</v>
      </c>
    </row>
    <row r="6860" spans="1:21" x14ac:dyDescent="0.25">
      <c r="A6860" t="s">
        <v>411</v>
      </c>
      <c r="B6860" t="s">
        <v>962</v>
      </c>
      <c r="C6860" t="s">
        <v>7043</v>
      </c>
      <c r="D6860">
        <v>30</v>
      </c>
      <c r="E6860" t="s">
        <v>953</v>
      </c>
      <c r="F6860">
        <v>3093</v>
      </c>
      <c r="G6860">
        <v>3093</v>
      </c>
      <c r="H6860">
        <v>0</v>
      </c>
      <c r="I6860" t="s">
        <v>4896</v>
      </c>
      <c r="J6860" t="s">
        <v>960</v>
      </c>
      <c r="K6860" t="s">
        <v>956</v>
      </c>
      <c r="L6860">
        <v>1019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0</v>
      </c>
      <c r="T6860">
        <v>0</v>
      </c>
      <c r="U6860">
        <v>0</v>
      </c>
    </row>
    <row r="6861" spans="1:21" x14ac:dyDescent="0.25">
      <c r="A6861" t="s">
        <v>411</v>
      </c>
      <c r="B6861" t="s">
        <v>962</v>
      </c>
      <c r="C6861" t="s">
        <v>7044</v>
      </c>
      <c r="D6861">
        <v>30</v>
      </c>
      <c r="E6861" t="s">
        <v>953</v>
      </c>
      <c r="F6861">
        <v>3093</v>
      </c>
      <c r="G6861">
        <v>3093</v>
      </c>
      <c r="H6861">
        <v>0</v>
      </c>
      <c r="I6861" t="s">
        <v>4896</v>
      </c>
      <c r="J6861" t="s">
        <v>960</v>
      </c>
      <c r="K6861" t="s">
        <v>956</v>
      </c>
      <c r="L6861">
        <v>1019</v>
      </c>
      <c r="N6861">
        <v>0</v>
      </c>
      <c r="O6861">
        <v>0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0</v>
      </c>
    </row>
    <row r="6862" spans="1:21" x14ac:dyDescent="0.25">
      <c r="A6862" t="s">
        <v>411</v>
      </c>
      <c r="B6862" t="s">
        <v>962</v>
      </c>
      <c r="C6862" t="s">
        <v>6593</v>
      </c>
      <c r="D6862">
        <v>30</v>
      </c>
      <c r="E6862" t="s">
        <v>953</v>
      </c>
      <c r="F6862">
        <v>3093</v>
      </c>
      <c r="G6862">
        <v>3093</v>
      </c>
      <c r="H6862">
        <v>0</v>
      </c>
      <c r="I6862" t="s">
        <v>4896</v>
      </c>
      <c r="J6862" t="s">
        <v>960</v>
      </c>
      <c r="K6862" t="s">
        <v>956</v>
      </c>
      <c r="L6862">
        <v>1019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</row>
    <row r="6863" spans="1:21" x14ac:dyDescent="0.25">
      <c r="A6863" t="s">
        <v>411</v>
      </c>
      <c r="B6863" t="s">
        <v>962</v>
      </c>
      <c r="C6863" t="s">
        <v>7045</v>
      </c>
      <c r="D6863">
        <v>30</v>
      </c>
      <c r="E6863" t="s">
        <v>953</v>
      </c>
      <c r="F6863">
        <v>3093</v>
      </c>
      <c r="G6863">
        <v>3093</v>
      </c>
      <c r="H6863">
        <v>0</v>
      </c>
      <c r="I6863" t="s">
        <v>4896</v>
      </c>
      <c r="J6863" t="s">
        <v>960</v>
      </c>
      <c r="K6863" t="s">
        <v>956</v>
      </c>
      <c r="L6863">
        <v>1019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</row>
    <row r="6864" spans="1:21" x14ac:dyDescent="0.25">
      <c r="A6864" t="s">
        <v>411</v>
      </c>
      <c r="B6864" t="s">
        <v>962</v>
      </c>
      <c r="C6864" t="s">
        <v>7046</v>
      </c>
      <c r="D6864">
        <v>30</v>
      </c>
      <c r="E6864" t="s">
        <v>953</v>
      </c>
      <c r="F6864">
        <v>3093</v>
      </c>
      <c r="G6864">
        <v>3093</v>
      </c>
      <c r="H6864">
        <v>0</v>
      </c>
      <c r="I6864" t="s">
        <v>4896</v>
      </c>
      <c r="J6864" t="s">
        <v>960</v>
      </c>
      <c r="K6864" t="s">
        <v>956</v>
      </c>
      <c r="L6864">
        <v>1019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0</v>
      </c>
      <c r="T6864">
        <v>0</v>
      </c>
      <c r="U6864">
        <v>0</v>
      </c>
    </row>
    <row r="6865" spans="1:21" x14ac:dyDescent="0.25">
      <c r="A6865" t="s">
        <v>411</v>
      </c>
      <c r="B6865" t="s">
        <v>962</v>
      </c>
      <c r="C6865" t="s">
        <v>7047</v>
      </c>
      <c r="D6865">
        <v>30</v>
      </c>
      <c r="E6865" t="s">
        <v>953</v>
      </c>
      <c r="F6865">
        <v>3093</v>
      </c>
      <c r="G6865">
        <v>3093</v>
      </c>
      <c r="H6865">
        <v>0</v>
      </c>
      <c r="I6865" t="s">
        <v>4896</v>
      </c>
      <c r="J6865" t="s">
        <v>960</v>
      </c>
      <c r="K6865" t="s">
        <v>956</v>
      </c>
      <c r="L6865">
        <v>1019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</row>
    <row r="6866" spans="1:21" x14ac:dyDescent="0.25">
      <c r="A6866" t="s">
        <v>411</v>
      </c>
      <c r="B6866" t="s">
        <v>962</v>
      </c>
      <c r="C6866" t="s">
        <v>7048</v>
      </c>
      <c r="D6866">
        <v>30</v>
      </c>
      <c r="E6866" t="s">
        <v>953</v>
      </c>
      <c r="F6866">
        <v>3093</v>
      </c>
      <c r="G6866">
        <v>3093</v>
      </c>
      <c r="H6866">
        <v>0</v>
      </c>
      <c r="I6866" t="s">
        <v>4896</v>
      </c>
      <c r="J6866" t="s">
        <v>960</v>
      </c>
      <c r="K6866" t="s">
        <v>956</v>
      </c>
      <c r="L6866">
        <v>1019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</row>
    <row r="6867" spans="1:21" x14ac:dyDescent="0.25">
      <c r="A6867" t="s">
        <v>411</v>
      </c>
      <c r="B6867" t="s">
        <v>962</v>
      </c>
      <c r="C6867" t="s">
        <v>7049</v>
      </c>
      <c r="D6867">
        <v>30</v>
      </c>
      <c r="E6867" t="s">
        <v>953</v>
      </c>
      <c r="F6867">
        <v>3093</v>
      </c>
      <c r="G6867">
        <v>3093</v>
      </c>
      <c r="H6867">
        <v>0</v>
      </c>
      <c r="I6867" t="s">
        <v>4896</v>
      </c>
      <c r="J6867" t="s">
        <v>960</v>
      </c>
      <c r="K6867" t="s">
        <v>956</v>
      </c>
      <c r="L6867">
        <v>1019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</row>
    <row r="6868" spans="1:21" x14ac:dyDescent="0.25">
      <c r="A6868" t="s">
        <v>411</v>
      </c>
      <c r="B6868" t="s">
        <v>962</v>
      </c>
      <c r="C6868" t="s">
        <v>7050</v>
      </c>
      <c r="D6868">
        <v>30</v>
      </c>
      <c r="E6868" t="s">
        <v>953</v>
      </c>
      <c r="F6868">
        <v>3093</v>
      </c>
      <c r="G6868">
        <v>3093</v>
      </c>
      <c r="H6868">
        <v>0</v>
      </c>
      <c r="I6868" t="s">
        <v>4896</v>
      </c>
      <c r="J6868" t="s">
        <v>960</v>
      </c>
      <c r="K6868" t="s">
        <v>956</v>
      </c>
      <c r="L6868">
        <v>1019</v>
      </c>
      <c r="N6868">
        <v>0</v>
      </c>
      <c r="O6868">
        <v>0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</v>
      </c>
    </row>
    <row r="6869" spans="1:21" x14ac:dyDescent="0.25">
      <c r="A6869" t="s">
        <v>411</v>
      </c>
      <c r="B6869" t="s">
        <v>962</v>
      </c>
      <c r="C6869" t="s">
        <v>7051</v>
      </c>
      <c r="D6869">
        <v>30</v>
      </c>
      <c r="E6869" t="s">
        <v>953</v>
      </c>
      <c r="F6869">
        <v>3093</v>
      </c>
      <c r="G6869">
        <v>3093</v>
      </c>
      <c r="H6869">
        <v>0</v>
      </c>
      <c r="I6869" t="s">
        <v>4896</v>
      </c>
      <c r="J6869" t="s">
        <v>960</v>
      </c>
      <c r="K6869" t="s">
        <v>956</v>
      </c>
      <c r="L6869">
        <v>1019</v>
      </c>
      <c r="N6869">
        <v>0</v>
      </c>
      <c r="O6869">
        <v>0</v>
      </c>
      <c r="P6869">
        <v>0</v>
      </c>
      <c r="Q6869">
        <v>0</v>
      </c>
      <c r="R6869">
        <v>0</v>
      </c>
      <c r="S6869">
        <v>0</v>
      </c>
      <c r="T6869">
        <v>0</v>
      </c>
      <c r="U6869">
        <v>0</v>
      </c>
    </row>
    <row r="6870" spans="1:21" x14ac:dyDescent="0.25">
      <c r="A6870" t="s">
        <v>411</v>
      </c>
      <c r="B6870" t="s">
        <v>962</v>
      </c>
      <c r="C6870" t="s">
        <v>7052</v>
      </c>
      <c r="D6870">
        <v>30</v>
      </c>
      <c r="E6870" t="s">
        <v>953</v>
      </c>
      <c r="F6870">
        <v>3093</v>
      </c>
      <c r="G6870">
        <v>3093</v>
      </c>
      <c r="H6870">
        <v>0</v>
      </c>
      <c r="I6870" t="s">
        <v>4896</v>
      </c>
      <c r="J6870" t="s">
        <v>960</v>
      </c>
      <c r="K6870" t="s">
        <v>956</v>
      </c>
      <c r="L6870">
        <v>1019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</row>
    <row r="6871" spans="1:21" x14ac:dyDescent="0.25">
      <c r="A6871" t="s">
        <v>411</v>
      </c>
      <c r="B6871" t="s">
        <v>962</v>
      </c>
      <c r="C6871" t="s">
        <v>7053</v>
      </c>
      <c r="D6871">
        <v>30</v>
      </c>
      <c r="E6871" t="s">
        <v>953</v>
      </c>
      <c r="F6871">
        <v>3093</v>
      </c>
      <c r="G6871">
        <v>3093</v>
      </c>
      <c r="H6871">
        <v>0</v>
      </c>
      <c r="I6871" t="s">
        <v>4896</v>
      </c>
      <c r="J6871" t="s">
        <v>960</v>
      </c>
      <c r="K6871" t="s">
        <v>956</v>
      </c>
      <c r="L6871">
        <v>1019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</row>
    <row r="6872" spans="1:21" x14ac:dyDescent="0.25">
      <c r="A6872" t="s">
        <v>411</v>
      </c>
      <c r="B6872" t="s">
        <v>962</v>
      </c>
      <c r="C6872" t="s">
        <v>7054</v>
      </c>
      <c r="D6872">
        <v>40</v>
      </c>
      <c r="E6872" t="s">
        <v>953</v>
      </c>
      <c r="F6872">
        <v>3093</v>
      </c>
      <c r="G6872">
        <v>3093</v>
      </c>
      <c r="H6872">
        <v>0</v>
      </c>
      <c r="I6872" t="s">
        <v>4896</v>
      </c>
      <c r="J6872" t="s">
        <v>960</v>
      </c>
      <c r="K6872" t="s">
        <v>956</v>
      </c>
      <c r="L6872">
        <v>1019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0</v>
      </c>
      <c r="T6872">
        <v>0</v>
      </c>
      <c r="U6872">
        <v>0</v>
      </c>
    </row>
    <row r="6873" spans="1:21" x14ac:dyDescent="0.25">
      <c r="A6873" t="s">
        <v>411</v>
      </c>
      <c r="B6873" t="s">
        <v>962</v>
      </c>
      <c r="C6873" t="s">
        <v>7055</v>
      </c>
      <c r="D6873">
        <v>40</v>
      </c>
      <c r="E6873" t="s">
        <v>953</v>
      </c>
      <c r="F6873">
        <v>3093</v>
      </c>
      <c r="G6873">
        <v>3093</v>
      </c>
      <c r="H6873">
        <v>0</v>
      </c>
      <c r="I6873" t="s">
        <v>4896</v>
      </c>
      <c r="J6873" t="s">
        <v>960</v>
      </c>
      <c r="K6873" t="s">
        <v>956</v>
      </c>
      <c r="L6873">
        <v>1019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0</v>
      </c>
      <c r="T6873">
        <v>0</v>
      </c>
      <c r="U6873">
        <v>0</v>
      </c>
    </row>
    <row r="6874" spans="1:21" x14ac:dyDescent="0.25">
      <c r="A6874" t="s">
        <v>411</v>
      </c>
      <c r="B6874" t="s">
        <v>962</v>
      </c>
      <c r="C6874" t="s">
        <v>7056</v>
      </c>
      <c r="D6874">
        <v>33</v>
      </c>
      <c r="E6874" t="s">
        <v>953</v>
      </c>
      <c r="F6874">
        <v>3093</v>
      </c>
      <c r="G6874">
        <v>3093</v>
      </c>
      <c r="H6874">
        <v>0</v>
      </c>
      <c r="I6874" t="s">
        <v>4896</v>
      </c>
      <c r="J6874" t="s">
        <v>960</v>
      </c>
      <c r="K6874" t="s">
        <v>956</v>
      </c>
      <c r="L6874">
        <v>1019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0</v>
      </c>
      <c r="T6874">
        <v>0</v>
      </c>
      <c r="U6874">
        <v>0</v>
      </c>
    </row>
    <row r="6875" spans="1:21" x14ac:dyDescent="0.25">
      <c r="A6875" t="s">
        <v>411</v>
      </c>
      <c r="B6875" t="s">
        <v>962</v>
      </c>
      <c r="C6875" t="s">
        <v>7057</v>
      </c>
      <c r="D6875">
        <v>40</v>
      </c>
      <c r="E6875" t="s">
        <v>953</v>
      </c>
      <c r="F6875">
        <v>3093</v>
      </c>
      <c r="G6875">
        <v>3093</v>
      </c>
      <c r="H6875">
        <v>0</v>
      </c>
      <c r="I6875" t="s">
        <v>4896</v>
      </c>
      <c r="J6875" t="s">
        <v>960</v>
      </c>
      <c r="K6875" t="s">
        <v>956</v>
      </c>
      <c r="L6875">
        <v>1019</v>
      </c>
      <c r="N6875">
        <v>0</v>
      </c>
      <c r="O6875">
        <v>0</v>
      </c>
      <c r="P6875">
        <v>0</v>
      </c>
      <c r="Q6875">
        <v>0</v>
      </c>
      <c r="R6875">
        <v>0</v>
      </c>
      <c r="S6875">
        <v>0</v>
      </c>
      <c r="T6875">
        <v>0</v>
      </c>
      <c r="U6875">
        <v>0</v>
      </c>
    </row>
    <row r="6876" spans="1:21" x14ac:dyDescent="0.25">
      <c r="A6876" t="s">
        <v>411</v>
      </c>
      <c r="B6876" t="s">
        <v>962</v>
      </c>
      <c r="C6876" t="s">
        <v>7058</v>
      </c>
      <c r="D6876">
        <v>40</v>
      </c>
      <c r="E6876" t="s">
        <v>953</v>
      </c>
      <c r="F6876">
        <v>3093</v>
      </c>
      <c r="G6876">
        <v>3093</v>
      </c>
      <c r="H6876">
        <v>0</v>
      </c>
      <c r="I6876" t="s">
        <v>4896</v>
      </c>
      <c r="J6876" t="s">
        <v>960</v>
      </c>
      <c r="K6876" t="s">
        <v>956</v>
      </c>
      <c r="L6876">
        <v>1019</v>
      </c>
      <c r="N6876">
        <v>0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</v>
      </c>
    </row>
    <row r="6877" spans="1:21" x14ac:dyDescent="0.25">
      <c r="A6877" t="s">
        <v>411</v>
      </c>
      <c r="B6877" t="s">
        <v>962</v>
      </c>
      <c r="C6877" t="s">
        <v>5836</v>
      </c>
      <c r="D6877">
        <v>40</v>
      </c>
      <c r="E6877" t="s">
        <v>953</v>
      </c>
      <c r="F6877">
        <v>3093</v>
      </c>
      <c r="G6877">
        <v>3093</v>
      </c>
      <c r="H6877">
        <v>0</v>
      </c>
      <c r="I6877" t="s">
        <v>4896</v>
      </c>
      <c r="J6877" t="s">
        <v>960</v>
      </c>
      <c r="K6877" t="s">
        <v>956</v>
      </c>
      <c r="L6877">
        <v>1019</v>
      </c>
      <c r="N6877">
        <v>0</v>
      </c>
      <c r="O6877">
        <v>0</v>
      </c>
      <c r="P6877">
        <v>0</v>
      </c>
      <c r="Q6877">
        <v>0</v>
      </c>
      <c r="R6877">
        <v>0</v>
      </c>
      <c r="S6877">
        <v>0</v>
      </c>
      <c r="T6877">
        <v>0</v>
      </c>
      <c r="U6877">
        <v>0</v>
      </c>
    </row>
    <row r="6878" spans="1:21" x14ac:dyDescent="0.25">
      <c r="A6878" t="s">
        <v>411</v>
      </c>
      <c r="B6878" t="s">
        <v>962</v>
      </c>
      <c r="C6878" t="s">
        <v>7059</v>
      </c>
      <c r="D6878">
        <v>40</v>
      </c>
      <c r="E6878" t="s">
        <v>953</v>
      </c>
      <c r="F6878">
        <v>3093</v>
      </c>
      <c r="G6878">
        <v>3093</v>
      </c>
      <c r="H6878">
        <v>0</v>
      </c>
      <c r="I6878" t="s">
        <v>4896</v>
      </c>
      <c r="J6878" t="s">
        <v>960</v>
      </c>
      <c r="K6878" t="s">
        <v>956</v>
      </c>
      <c r="L6878">
        <v>1019</v>
      </c>
      <c r="N6878">
        <v>0</v>
      </c>
      <c r="O6878">
        <v>0</v>
      </c>
      <c r="P6878">
        <v>0</v>
      </c>
      <c r="Q6878">
        <v>0</v>
      </c>
      <c r="R6878">
        <v>0</v>
      </c>
      <c r="S6878">
        <v>0</v>
      </c>
      <c r="T6878">
        <v>0</v>
      </c>
      <c r="U6878">
        <v>0</v>
      </c>
    </row>
    <row r="6879" spans="1:21" x14ac:dyDescent="0.25">
      <c r="A6879" t="s">
        <v>411</v>
      </c>
      <c r="B6879" t="s">
        <v>962</v>
      </c>
      <c r="C6879" t="s">
        <v>6581</v>
      </c>
      <c r="D6879">
        <v>40</v>
      </c>
      <c r="E6879" t="s">
        <v>953</v>
      </c>
      <c r="F6879">
        <v>3093</v>
      </c>
      <c r="G6879">
        <v>3093</v>
      </c>
      <c r="H6879">
        <v>0</v>
      </c>
      <c r="I6879" t="s">
        <v>4896</v>
      </c>
      <c r="J6879" t="s">
        <v>960</v>
      </c>
      <c r="K6879" t="s">
        <v>956</v>
      </c>
      <c r="L6879">
        <v>1019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0</v>
      </c>
      <c r="T6879">
        <v>0</v>
      </c>
      <c r="U6879">
        <v>0</v>
      </c>
    </row>
    <row r="6880" spans="1:21" x14ac:dyDescent="0.25">
      <c r="A6880" t="s">
        <v>411</v>
      </c>
      <c r="B6880" t="s">
        <v>962</v>
      </c>
      <c r="C6880" t="s">
        <v>6585</v>
      </c>
      <c r="D6880">
        <v>40</v>
      </c>
      <c r="E6880" t="s">
        <v>953</v>
      </c>
      <c r="F6880">
        <v>3093</v>
      </c>
      <c r="G6880">
        <v>3093</v>
      </c>
      <c r="H6880">
        <v>0</v>
      </c>
      <c r="I6880" t="s">
        <v>4896</v>
      </c>
      <c r="J6880" t="s">
        <v>960</v>
      </c>
      <c r="K6880" t="s">
        <v>956</v>
      </c>
      <c r="L6880">
        <v>1019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0</v>
      </c>
      <c r="T6880">
        <v>0</v>
      </c>
      <c r="U6880">
        <v>0</v>
      </c>
    </row>
    <row r="6881" spans="1:21" x14ac:dyDescent="0.25">
      <c r="A6881" t="s">
        <v>411</v>
      </c>
      <c r="B6881" t="s">
        <v>962</v>
      </c>
      <c r="C6881" t="s">
        <v>7060</v>
      </c>
      <c r="D6881">
        <v>40</v>
      </c>
      <c r="E6881" t="s">
        <v>953</v>
      </c>
      <c r="F6881">
        <v>3093</v>
      </c>
      <c r="G6881">
        <v>3093</v>
      </c>
      <c r="H6881">
        <v>0</v>
      </c>
      <c r="I6881" t="s">
        <v>4896</v>
      </c>
      <c r="J6881" t="s">
        <v>960</v>
      </c>
      <c r="K6881" t="s">
        <v>956</v>
      </c>
      <c r="L6881">
        <v>1019</v>
      </c>
      <c r="N6881">
        <v>0</v>
      </c>
      <c r="O6881">
        <v>0</v>
      </c>
      <c r="P6881">
        <v>0</v>
      </c>
      <c r="Q6881">
        <v>0</v>
      </c>
      <c r="R6881">
        <v>0</v>
      </c>
      <c r="S6881">
        <v>0</v>
      </c>
      <c r="T6881">
        <v>0</v>
      </c>
      <c r="U6881">
        <v>0</v>
      </c>
    </row>
    <row r="6882" spans="1:21" x14ac:dyDescent="0.25">
      <c r="A6882" t="s">
        <v>411</v>
      </c>
      <c r="B6882" t="s">
        <v>962</v>
      </c>
      <c r="C6882" t="s">
        <v>7061</v>
      </c>
      <c r="D6882">
        <v>40</v>
      </c>
      <c r="E6882" t="s">
        <v>953</v>
      </c>
      <c r="F6882">
        <v>3093</v>
      </c>
      <c r="G6882">
        <v>3093</v>
      </c>
      <c r="H6882">
        <v>0</v>
      </c>
      <c r="I6882" t="s">
        <v>4896</v>
      </c>
      <c r="J6882" t="s">
        <v>960</v>
      </c>
      <c r="K6882" t="s">
        <v>956</v>
      </c>
      <c r="L6882">
        <v>1019</v>
      </c>
      <c r="N6882">
        <v>0</v>
      </c>
      <c r="O6882">
        <v>0</v>
      </c>
      <c r="P6882">
        <v>0</v>
      </c>
      <c r="Q6882">
        <v>0</v>
      </c>
      <c r="R6882">
        <v>0</v>
      </c>
      <c r="S6882">
        <v>0</v>
      </c>
      <c r="T6882">
        <v>0</v>
      </c>
      <c r="U6882">
        <v>0</v>
      </c>
    </row>
    <row r="6883" spans="1:21" x14ac:dyDescent="0.25">
      <c r="A6883" t="s">
        <v>411</v>
      </c>
      <c r="B6883" t="s">
        <v>962</v>
      </c>
      <c r="C6883" t="s">
        <v>7062</v>
      </c>
      <c r="D6883">
        <v>40</v>
      </c>
      <c r="E6883" t="s">
        <v>953</v>
      </c>
      <c r="F6883">
        <v>3093</v>
      </c>
      <c r="G6883">
        <v>3093</v>
      </c>
      <c r="H6883">
        <v>0</v>
      </c>
      <c r="I6883" t="s">
        <v>4896</v>
      </c>
      <c r="J6883" t="s">
        <v>960</v>
      </c>
      <c r="K6883" t="s">
        <v>956</v>
      </c>
      <c r="L6883">
        <v>1019</v>
      </c>
      <c r="N6883">
        <v>0</v>
      </c>
      <c r="O6883">
        <v>0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0</v>
      </c>
    </row>
    <row r="6884" spans="1:21" x14ac:dyDescent="0.25">
      <c r="A6884" t="s">
        <v>411</v>
      </c>
      <c r="B6884" t="s">
        <v>962</v>
      </c>
      <c r="C6884" t="s">
        <v>7063</v>
      </c>
      <c r="D6884">
        <v>40</v>
      </c>
      <c r="E6884" t="s">
        <v>953</v>
      </c>
      <c r="F6884">
        <v>3093</v>
      </c>
      <c r="G6884">
        <v>3093</v>
      </c>
      <c r="H6884">
        <v>0</v>
      </c>
      <c r="I6884" t="s">
        <v>4896</v>
      </c>
      <c r="J6884" t="s">
        <v>960</v>
      </c>
      <c r="K6884" t="s">
        <v>956</v>
      </c>
      <c r="L6884">
        <v>1019</v>
      </c>
      <c r="N6884">
        <v>0</v>
      </c>
      <c r="O6884">
        <v>0</v>
      </c>
      <c r="P6884">
        <v>0</v>
      </c>
      <c r="Q6884">
        <v>0</v>
      </c>
      <c r="R6884">
        <v>0</v>
      </c>
      <c r="S6884">
        <v>0</v>
      </c>
      <c r="T6884">
        <v>0</v>
      </c>
      <c r="U6884">
        <v>0</v>
      </c>
    </row>
    <row r="6885" spans="1:21" x14ac:dyDescent="0.25">
      <c r="A6885" t="s">
        <v>411</v>
      </c>
      <c r="B6885" t="s">
        <v>962</v>
      </c>
      <c r="C6885" t="s">
        <v>7064</v>
      </c>
      <c r="D6885">
        <v>40</v>
      </c>
      <c r="E6885" t="s">
        <v>953</v>
      </c>
      <c r="F6885">
        <v>3093</v>
      </c>
      <c r="G6885">
        <v>3093</v>
      </c>
      <c r="H6885">
        <v>0</v>
      </c>
      <c r="I6885" t="s">
        <v>4896</v>
      </c>
      <c r="J6885" t="s">
        <v>960</v>
      </c>
      <c r="K6885" t="s">
        <v>956</v>
      </c>
      <c r="L6885">
        <v>1019</v>
      </c>
      <c r="N6885">
        <v>0</v>
      </c>
      <c r="O6885">
        <v>0</v>
      </c>
      <c r="P6885">
        <v>0</v>
      </c>
      <c r="Q6885">
        <v>0</v>
      </c>
      <c r="R6885">
        <v>0</v>
      </c>
      <c r="S6885">
        <v>0</v>
      </c>
      <c r="T6885">
        <v>0</v>
      </c>
      <c r="U6885">
        <v>0</v>
      </c>
    </row>
    <row r="6886" spans="1:21" x14ac:dyDescent="0.25">
      <c r="A6886" t="s">
        <v>411</v>
      </c>
      <c r="B6886" t="s">
        <v>962</v>
      </c>
      <c r="C6886" t="s">
        <v>7065</v>
      </c>
      <c r="D6886">
        <v>40</v>
      </c>
      <c r="E6886" t="s">
        <v>953</v>
      </c>
      <c r="F6886">
        <v>3093</v>
      </c>
      <c r="G6886">
        <v>3093</v>
      </c>
      <c r="H6886">
        <v>0</v>
      </c>
      <c r="I6886" t="s">
        <v>4896</v>
      </c>
      <c r="J6886" t="s">
        <v>960</v>
      </c>
      <c r="K6886" t="s">
        <v>956</v>
      </c>
      <c r="L6886">
        <v>1019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</row>
    <row r="6887" spans="1:21" x14ac:dyDescent="0.25">
      <c r="A6887" t="s">
        <v>411</v>
      </c>
      <c r="B6887" t="s">
        <v>962</v>
      </c>
      <c r="C6887" t="s">
        <v>7066</v>
      </c>
      <c r="D6887">
        <v>40</v>
      </c>
      <c r="E6887" t="s">
        <v>953</v>
      </c>
      <c r="F6887">
        <v>3093</v>
      </c>
      <c r="G6887">
        <v>3093</v>
      </c>
      <c r="H6887">
        <v>0</v>
      </c>
      <c r="I6887" t="s">
        <v>4896</v>
      </c>
      <c r="J6887" t="s">
        <v>960</v>
      </c>
      <c r="K6887" t="s">
        <v>956</v>
      </c>
      <c r="L6887">
        <v>1019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</row>
    <row r="6888" spans="1:21" x14ac:dyDescent="0.25">
      <c r="A6888" t="s">
        <v>411</v>
      </c>
      <c r="B6888" t="s">
        <v>962</v>
      </c>
      <c r="C6888" t="s">
        <v>5389</v>
      </c>
      <c r="D6888">
        <v>40</v>
      </c>
      <c r="E6888" t="s">
        <v>953</v>
      </c>
      <c r="F6888">
        <v>3093</v>
      </c>
      <c r="G6888">
        <v>3093</v>
      </c>
      <c r="H6888">
        <v>0</v>
      </c>
      <c r="I6888" t="s">
        <v>4896</v>
      </c>
      <c r="J6888" t="s">
        <v>960</v>
      </c>
      <c r="K6888" t="s">
        <v>956</v>
      </c>
      <c r="L6888">
        <v>1019</v>
      </c>
      <c r="N6888">
        <v>0</v>
      </c>
      <c r="O6888">
        <v>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</row>
    <row r="6889" spans="1:21" x14ac:dyDescent="0.25">
      <c r="A6889" t="s">
        <v>411</v>
      </c>
      <c r="B6889" t="s">
        <v>962</v>
      </c>
      <c r="C6889" t="s">
        <v>7067</v>
      </c>
      <c r="D6889">
        <v>40</v>
      </c>
      <c r="E6889" t="s">
        <v>953</v>
      </c>
      <c r="F6889">
        <v>3093</v>
      </c>
      <c r="G6889">
        <v>3093</v>
      </c>
      <c r="H6889">
        <v>0</v>
      </c>
      <c r="I6889" t="s">
        <v>4896</v>
      </c>
      <c r="J6889" t="s">
        <v>960</v>
      </c>
      <c r="K6889" t="s">
        <v>956</v>
      </c>
      <c r="L6889">
        <v>1019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0</v>
      </c>
      <c r="T6889">
        <v>0</v>
      </c>
      <c r="U6889">
        <v>0</v>
      </c>
    </row>
    <row r="6890" spans="1:21" x14ac:dyDescent="0.25">
      <c r="A6890" t="s">
        <v>411</v>
      </c>
      <c r="B6890" t="s">
        <v>962</v>
      </c>
      <c r="C6890" t="s">
        <v>7068</v>
      </c>
      <c r="D6890">
        <v>40</v>
      </c>
      <c r="E6890" t="s">
        <v>953</v>
      </c>
      <c r="F6890">
        <v>3093</v>
      </c>
      <c r="G6890">
        <v>3093</v>
      </c>
      <c r="H6890">
        <v>0</v>
      </c>
      <c r="I6890" t="s">
        <v>4896</v>
      </c>
      <c r="J6890" t="s">
        <v>960</v>
      </c>
      <c r="K6890" t="s">
        <v>956</v>
      </c>
      <c r="L6890">
        <v>1019</v>
      </c>
      <c r="N6890">
        <v>0</v>
      </c>
      <c r="O6890">
        <v>0</v>
      </c>
      <c r="P6890">
        <v>0</v>
      </c>
      <c r="Q6890">
        <v>0</v>
      </c>
      <c r="R6890">
        <v>0</v>
      </c>
      <c r="S6890">
        <v>0</v>
      </c>
      <c r="T6890">
        <v>0</v>
      </c>
      <c r="U6890">
        <v>0</v>
      </c>
    </row>
    <row r="6891" spans="1:21" x14ac:dyDescent="0.25">
      <c r="A6891" t="s">
        <v>411</v>
      </c>
      <c r="B6891" t="s">
        <v>962</v>
      </c>
      <c r="C6891" t="s">
        <v>7069</v>
      </c>
      <c r="D6891">
        <v>40</v>
      </c>
      <c r="E6891" t="s">
        <v>953</v>
      </c>
      <c r="F6891">
        <v>3093</v>
      </c>
      <c r="G6891">
        <v>3093</v>
      </c>
      <c r="H6891">
        <v>0</v>
      </c>
      <c r="I6891" t="s">
        <v>4896</v>
      </c>
      <c r="J6891" t="s">
        <v>960</v>
      </c>
      <c r="K6891" t="s">
        <v>956</v>
      </c>
      <c r="L6891">
        <v>1019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</row>
    <row r="6892" spans="1:21" x14ac:dyDescent="0.25">
      <c r="A6892" t="s">
        <v>411</v>
      </c>
      <c r="B6892" t="s">
        <v>962</v>
      </c>
      <c r="C6892" t="s">
        <v>7070</v>
      </c>
      <c r="D6892">
        <v>40</v>
      </c>
      <c r="E6892" t="s">
        <v>953</v>
      </c>
      <c r="F6892">
        <v>3093</v>
      </c>
      <c r="G6892">
        <v>3093</v>
      </c>
      <c r="H6892">
        <v>0</v>
      </c>
      <c r="I6892" t="s">
        <v>4896</v>
      </c>
      <c r="J6892" t="s">
        <v>960</v>
      </c>
      <c r="K6892" t="s">
        <v>956</v>
      </c>
      <c r="L6892">
        <v>1019</v>
      </c>
      <c r="N6892">
        <v>0</v>
      </c>
      <c r="O6892">
        <v>0</v>
      </c>
      <c r="P6892">
        <v>0</v>
      </c>
      <c r="Q6892">
        <v>0</v>
      </c>
      <c r="R6892">
        <v>0</v>
      </c>
      <c r="S6892">
        <v>0</v>
      </c>
      <c r="T6892">
        <v>0</v>
      </c>
      <c r="U6892">
        <v>0</v>
      </c>
    </row>
    <row r="6893" spans="1:21" x14ac:dyDescent="0.25">
      <c r="A6893" t="s">
        <v>411</v>
      </c>
      <c r="B6893" t="s">
        <v>959</v>
      </c>
      <c r="C6893" t="s">
        <v>1776</v>
      </c>
      <c r="D6893">
        <v>1</v>
      </c>
      <c r="E6893" t="s">
        <v>953</v>
      </c>
      <c r="F6893">
        <v>3093</v>
      </c>
      <c r="G6893">
        <v>9999</v>
      </c>
      <c r="H6893">
        <v>0</v>
      </c>
      <c r="I6893" t="s">
        <v>4896</v>
      </c>
      <c r="J6893" t="s">
        <v>960</v>
      </c>
      <c r="K6893" t="s">
        <v>956</v>
      </c>
      <c r="L6893">
        <v>1019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0</v>
      </c>
      <c r="T6893">
        <v>0</v>
      </c>
      <c r="U6893">
        <v>0</v>
      </c>
    </row>
    <row r="6894" spans="1:21" x14ac:dyDescent="0.25">
      <c r="A6894" t="s">
        <v>410</v>
      </c>
      <c r="B6894" t="s">
        <v>952</v>
      </c>
      <c r="C6894" t="s">
        <v>4745</v>
      </c>
      <c r="D6894">
        <v>400</v>
      </c>
      <c r="E6894" t="s">
        <v>953</v>
      </c>
      <c r="F6894">
        <v>3001</v>
      </c>
      <c r="G6894">
        <v>1003</v>
      </c>
      <c r="H6894">
        <v>0</v>
      </c>
      <c r="I6894" t="s">
        <v>2875</v>
      </c>
      <c r="J6894" t="s">
        <v>955</v>
      </c>
      <c r="K6894" t="s">
        <v>956</v>
      </c>
      <c r="L6894">
        <v>1019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</row>
    <row r="6895" spans="1:21" x14ac:dyDescent="0.25">
      <c r="A6895" t="s">
        <v>410</v>
      </c>
      <c r="B6895" t="s">
        <v>957</v>
      </c>
      <c r="C6895">
        <v>3150494</v>
      </c>
      <c r="D6895">
        <v>36</v>
      </c>
      <c r="E6895" t="s">
        <v>953</v>
      </c>
      <c r="F6895">
        <v>3001</v>
      </c>
      <c r="G6895">
        <v>3003</v>
      </c>
      <c r="H6895">
        <v>0</v>
      </c>
      <c r="I6895" t="s">
        <v>2875</v>
      </c>
      <c r="J6895" t="s">
        <v>955</v>
      </c>
      <c r="K6895" t="s">
        <v>956</v>
      </c>
      <c r="L6895">
        <v>1019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</row>
    <row r="6896" spans="1:21" x14ac:dyDescent="0.25">
      <c r="A6896" t="s">
        <v>410</v>
      </c>
      <c r="B6896" t="s">
        <v>957</v>
      </c>
      <c r="C6896">
        <v>3268879</v>
      </c>
      <c r="D6896">
        <v>1</v>
      </c>
      <c r="E6896" t="s">
        <v>953</v>
      </c>
      <c r="F6896">
        <v>3001</v>
      </c>
      <c r="G6896">
        <v>3003</v>
      </c>
      <c r="H6896">
        <v>0</v>
      </c>
      <c r="I6896" t="s">
        <v>2875</v>
      </c>
      <c r="J6896" t="s">
        <v>955</v>
      </c>
      <c r="K6896" t="s">
        <v>956</v>
      </c>
      <c r="L6896">
        <v>1019</v>
      </c>
      <c r="N6896">
        <v>0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  <c r="U6896">
        <v>0</v>
      </c>
    </row>
    <row r="6897" spans="1:21" x14ac:dyDescent="0.25">
      <c r="A6897" t="s">
        <v>410</v>
      </c>
      <c r="B6897" t="s">
        <v>957</v>
      </c>
      <c r="C6897">
        <v>3416850</v>
      </c>
      <c r="D6897">
        <v>1</v>
      </c>
      <c r="E6897" t="s">
        <v>953</v>
      </c>
      <c r="F6897">
        <v>3001</v>
      </c>
      <c r="G6897">
        <v>3003</v>
      </c>
      <c r="H6897">
        <v>0</v>
      </c>
      <c r="I6897" t="s">
        <v>2875</v>
      </c>
      <c r="J6897" t="s">
        <v>955</v>
      </c>
      <c r="K6897" t="s">
        <v>956</v>
      </c>
      <c r="L6897">
        <v>1019</v>
      </c>
      <c r="N6897">
        <v>0</v>
      </c>
      <c r="O6897">
        <v>0</v>
      </c>
      <c r="P6897">
        <v>0</v>
      </c>
      <c r="Q6897">
        <v>0</v>
      </c>
      <c r="R6897">
        <v>0</v>
      </c>
      <c r="S6897">
        <v>0</v>
      </c>
      <c r="T6897">
        <v>0</v>
      </c>
      <c r="U6897">
        <v>0</v>
      </c>
    </row>
    <row r="6898" spans="1:21" x14ac:dyDescent="0.25">
      <c r="A6898" t="s">
        <v>410</v>
      </c>
      <c r="B6898" t="s">
        <v>957</v>
      </c>
      <c r="C6898" t="s">
        <v>958</v>
      </c>
      <c r="D6898">
        <v>276</v>
      </c>
      <c r="E6898" t="s">
        <v>953</v>
      </c>
      <c r="F6898">
        <v>3001</v>
      </c>
      <c r="G6898">
        <v>3003</v>
      </c>
      <c r="H6898">
        <v>0</v>
      </c>
      <c r="I6898" t="s">
        <v>2875</v>
      </c>
      <c r="J6898" t="s">
        <v>955</v>
      </c>
      <c r="K6898" t="s">
        <v>956</v>
      </c>
      <c r="L6898">
        <v>1019</v>
      </c>
      <c r="N6898">
        <v>0</v>
      </c>
      <c r="O6898">
        <v>0</v>
      </c>
      <c r="P6898">
        <v>0</v>
      </c>
      <c r="Q6898">
        <v>0</v>
      </c>
      <c r="R6898">
        <v>0</v>
      </c>
      <c r="S6898">
        <v>0</v>
      </c>
      <c r="T6898">
        <v>0</v>
      </c>
      <c r="U6898">
        <v>0</v>
      </c>
    </row>
    <row r="6899" spans="1:21" x14ac:dyDescent="0.25">
      <c r="A6899" t="s">
        <v>410</v>
      </c>
      <c r="B6899" t="s">
        <v>2434</v>
      </c>
      <c r="C6899" t="s">
        <v>2435</v>
      </c>
      <c r="D6899">
        <v>1</v>
      </c>
      <c r="E6899" t="s">
        <v>953</v>
      </c>
      <c r="F6899">
        <v>3001</v>
      </c>
      <c r="G6899" t="s">
        <v>2436</v>
      </c>
      <c r="H6899">
        <v>0</v>
      </c>
      <c r="I6899" t="s">
        <v>2875</v>
      </c>
      <c r="J6899" t="s">
        <v>955</v>
      </c>
      <c r="K6899" t="s">
        <v>956</v>
      </c>
      <c r="L6899">
        <v>1019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</row>
    <row r="6900" spans="1:21" x14ac:dyDescent="0.25">
      <c r="A6900" t="s">
        <v>410</v>
      </c>
      <c r="B6900" t="s">
        <v>1240</v>
      </c>
      <c r="C6900" t="s">
        <v>2423</v>
      </c>
      <c r="D6900">
        <v>4</v>
      </c>
      <c r="E6900" t="s">
        <v>953</v>
      </c>
      <c r="F6900">
        <v>3001</v>
      </c>
      <c r="G6900" t="s">
        <v>1041</v>
      </c>
      <c r="H6900">
        <v>0</v>
      </c>
      <c r="I6900" t="s">
        <v>2875</v>
      </c>
      <c r="J6900" t="s">
        <v>955</v>
      </c>
      <c r="K6900" t="s">
        <v>956</v>
      </c>
      <c r="L6900">
        <v>1019</v>
      </c>
      <c r="N6900">
        <v>0</v>
      </c>
      <c r="O6900">
        <v>0</v>
      </c>
      <c r="P6900">
        <v>0</v>
      </c>
      <c r="Q6900">
        <v>0</v>
      </c>
      <c r="R6900">
        <v>0</v>
      </c>
      <c r="S6900">
        <v>0</v>
      </c>
      <c r="T6900">
        <v>0</v>
      </c>
      <c r="U6900">
        <v>0</v>
      </c>
    </row>
    <row r="6901" spans="1:21" x14ac:dyDescent="0.25">
      <c r="A6901" t="s">
        <v>410</v>
      </c>
      <c r="B6901" t="s">
        <v>1240</v>
      </c>
      <c r="C6901" t="s">
        <v>4901</v>
      </c>
      <c r="D6901">
        <v>1</v>
      </c>
      <c r="E6901" t="s">
        <v>953</v>
      </c>
      <c r="F6901">
        <v>3001</v>
      </c>
      <c r="G6901" t="s">
        <v>1041</v>
      </c>
      <c r="H6901">
        <v>0</v>
      </c>
      <c r="I6901" t="s">
        <v>2875</v>
      </c>
      <c r="J6901" t="s">
        <v>955</v>
      </c>
      <c r="K6901" t="s">
        <v>956</v>
      </c>
      <c r="L6901">
        <v>1019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</row>
    <row r="6902" spans="1:21" x14ac:dyDescent="0.25">
      <c r="A6902" t="s">
        <v>410</v>
      </c>
      <c r="B6902" t="s">
        <v>962</v>
      </c>
      <c r="C6902" t="s">
        <v>4902</v>
      </c>
      <c r="D6902">
        <v>300</v>
      </c>
      <c r="E6902" t="s">
        <v>953</v>
      </c>
      <c r="F6902">
        <v>3093</v>
      </c>
      <c r="G6902">
        <v>3093</v>
      </c>
      <c r="H6902">
        <v>0</v>
      </c>
      <c r="I6902" t="s">
        <v>2875</v>
      </c>
      <c r="J6902" t="s">
        <v>960</v>
      </c>
      <c r="K6902" t="s">
        <v>956</v>
      </c>
      <c r="L6902">
        <v>1019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</row>
    <row r="6903" spans="1:21" x14ac:dyDescent="0.25">
      <c r="A6903" t="s">
        <v>410</v>
      </c>
      <c r="B6903" t="s">
        <v>962</v>
      </c>
      <c r="C6903" t="s">
        <v>4903</v>
      </c>
      <c r="D6903">
        <v>300</v>
      </c>
      <c r="E6903" t="s">
        <v>953</v>
      </c>
      <c r="F6903">
        <v>3093</v>
      </c>
      <c r="G6903">
        <v>3093</v>
      </c>
      <c r="H6903">
        <v>0</v>
      </c>
      <c r="I6903" t="s">
        <v>2875</v>
      </c>
      <c r="J6903" t="s">
        <v>960</v>
      </c>
      <c r="K6903" t="s">
        <v>956</v>
      </c>
      <c r="L6903">
        <v>1019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0</v>
      </c>
      <c r="T6903">
        <v>0</v>
      </c>
      <c r="U6903">
        <v>0</v>
      </c>
    </row>
    <row r="6904" spans="1:21" x14ac:dyDescent="0.25">
      <c r="A6904" t="s">
        <v>410</v>
      </c>
      <c r="B6904" t="s">
        <v>962</v>
      </c>
      <c r="C6904" t="s">
        <v>4904</v>
      </c>
      <c r="D6904">
        <v>57</v>
      </c>
      <c r="E6904" t="s">
        <v>953</v>
      </c>
      <c r="F6904">
        <v>3093</v>
      </c>
      <c r="G6904">
        <v>3093</v>
      </c>
      <c r="H6904">
        <v>0</v>
      </c>
      <c r="I6904" t="s">
        <v>2875</v>
      </c>
      <c r="J6904" t="s">
        <v>960</v>
      </c>
      <c r="K6904" t="s">
        <v>956</v>
      </c>
      <c r="L6904">
        <v>1019</v>
      </c>
      <c r="N6904">
        <v>0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</v>
      </c>
    </row>
    <row r="6905" spans="1:21" x14ac:dyDescent="0.25">
      <c r="A6905" t="s">
        <v>410</v>
      </c>
      <c r="B6905" t="s">
        <v>962</v>
      </c>
      <c r="C6905" t="s">
        <v>3617</v>
      </c>
      <c r="D6905">
        <v>400</v>
      </c>
      <c r="E6905" t="s">
        <v>953</v>
      </c>
      <c r="F6905">
        <v>3093</v>
      </c>
      <c r="G6905">
        <v>3093</v>
      </c>
      <c r="H6905">
        <v>0</v>
      </c>
      <c r="I6905" t="s">
        <v>2875</v>
      </c>
      <c r="J6905" t="s">
        <v>960</v>
      </c>
      <c r="K6905" t="s">
        <v>956</v>
      </c>
      <c r="L6905">
        <v>1019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  <c r="U6905">
        <v>0</v>
      </c>
    </row>
    <row r="6906" spans="1:21" x14ac:dyDescent="0.25">
      <c r="A6906" t="s">
        <v>410</v>
      </c>
      <c r="B6906" t="s">
        <v>962</v>
      </c>
      <c r="C6906" t="s">
        <v>3635</v>
      </c>
      <c r="D6906">
        <v>400</v>
      </c>
      <c r="E6906" t="s">
        <v>953</v>
      </c>
      <c r="F6906">
        <v>3093</v>
      </c>
      <c r="G6906">
        <v>3093</v>
      </c>
      <c r="H6906">
        <v>0</v>
      </c>
      <c r="I6906" t="s">
        <v>2875</v>
      </c>
      <c r="J6906" t="s">
        <v>960</v>
      </c>
      <c r="K6906" t="s">
        <v>956</v>
      </c>
      <c r="L6906">
        <v>1019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0</v>
      </c>
    </row>
    <row r="6907" spans="1:21" x14ac:dyDescent="0.25">
      <c r="A6907" t="s">
        <v>410</v>
      </c>
      <c r="B6907" t="s">
        <v>962</v>
      </c>
      <c r="C6907" t="s">
        <v>4905</v>
      </c>
      <c r="D6907">
        <v>270</v>
      </c>
      <c r="E6907" t="s">
        <v>953</v>
      </c>
      <c r="F6907">
        <v>3093</v>
      </c>
      <c r="G6907">
        <v>3093</v>
      </c>
      <c r="H6907">
        <v>0</v>
      </c>
      <c r="I6907" t="s">
        <v>2875</v>
      </c>
      <c r="J6907" t="s">
        <v>960</v>
      </c>
      <c r="K6907" t="s">
        <v>956</v>
      </c>
      <c r="L6907">
        <v>1019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</row>
    <row r="6908" spans="1:21" x14ac:dyDescent="0.25">
      <c r="A6908" t="s">
        <v>410</v>
      </c>
      <c r="B6908" t="s">
        <v>959</v>
      </c>
      <c r="C6908" t="s">
        <v>4906</v>
      </c>
      <c r="D6908">
        <v>2</v>
      </c>
      <c r="E6908" t="s">
        <v>953</v>
      </c>
      <c r="F6908">
        <v>3093</v>
      </c>
      <c r="G6908">
        <v>9999</v>
      </c>
      <c r="H6908">
        <v>0</v>
      </c>
      <c r="I6908" t="s">
        <v>2875</v>
      </c>
      <c r="J6908" t="s">
        <v>960</v>
      </c>
      <c r="K6908" t="s">
        <v>956</v>
      </c>
      <c r="L6908">
        <v>1019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</row>
    <row r="6909" spans="1:21" x14ac:dyDescent="0.25">
      <c r="A6909" t="s">
        <v>409</v>
      </c>
      <c r="B6909" t="s">
        <v>952</v>
      </c>
      <c r="C6909" t="s">
        <v>7071</v>
      </c>
      <c r="D6909">
        <v>200</v>
      </c>
      <c r="E6909" t="s">
        <v>953</v>
      </c>
      <c r="F6909">
        <v>3001</v>
      </c>
      <c r="G6909">
        <v>1003</v>
      </c>
      <c r="H6909">
        <v>0</v>
      </c>
      <c r="I6909" t="s">
        <v>2888</v>
      </c>
      <c r="J6909" t="s">
        <v>955</v>
      </c>
      <c r="K6909" t="s">
        <v>956</v>
      </c>
      <c r="L6909">
        <v>1019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</row>
    <row r="6910" spans="1:21" x14ac:dyDescent="0.25">
      <c r="A6910" t="s">
        <v>409</v>
      </c>
      <c r="B6910" t="s">
        <v>957</v>
      </c>
      <c r="C6910">
        <v>3150497</v>
      </c>
      <c r="D6910">
        <v>36</v>
      </c>
      <c r="E6910" t="s">
        <v>953</v>
      </c>
      <c r="F6910">
        <v>3001</v>
      </c>
      <c r="G6910">
        <v>3003</v>
      </c>
      <c r="H6910">
        <v>0</v>
      </c>
      <c r="I6910" t="s">
        <v>2888</v>
      </c>
      <c r="J6910" t="s">
        <v>955</v>
      </c>
      <c r="K6910" t="s">
        <v>956</v>
      </c>
      <c r="L6910">
        <v>1019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</row>
    <row r="6911" spans="1:21" x14ac:dyDescent="0.25">
      <c r="A6911" t="s">
        <v>409</v>
      </c>
      <c r="B6911" t="s">
        <v>957</v>
      </c>
      <c r="C6911">
        <v>3268882</v>
      </c>
      <c r="D6911">
        <v>1</v>
      </c>
      <c r="E6911" t="s">
        <v>953</v>
      </c>
      <c r="F6911">
        <v>3001</v>
      </c>
      <c r="G6911">
        <v>3003</v>
      </c>
      <c r="H6911">
        <v>0</v>
      </c>
      <c r="I6911" t="s">
        <v>2888</v>
      </c>
      <c r="J6911" t="s">
        <v>955</v>
      </c>
      <c r="K6911" t="s">
        <v>956</v>
      </c>
      <c r="L6911">
        <v>1019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</row>
    <row r="6912" spans="1:21" x14ac:dyDescent="0.25">
      <c r="A6912" t="s">
        <v>409</v>
      </c>
      <c r="B6912" t="s">
        <v>957</v>
      </c>
      <c r="C6912">
        <v>3416853</v>
      </c>
      <c r="D6912">
        <v>1</v>
      </c>
      <c r="E6912" t="s">
        <v>953</v>
      </c>
      <c r="F6912">
        <v>3001</v>
      </c>
      <c r="G6912">
        <v>3003</v>
      </c>
      <c r="H6912">
        <v>0</v>
      </c>
      <c r="I6912" t="s">
        <v>2888</v>
      </c>
      <c r="J6912" t="s">
        <v>955</v>
      </c>
      <c r="K6912" t="s">
        <v>956</v>
      </c>
      <c r="L6912">
        <v>1019</v>
      </c>
      <c r="N6912">
        <v>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</row>
    <row r="6913" spans="1:21" x14ac:dyDescent="0.25">
      <c r="A6913" t="s">
        <v>409</v>
      </c>
      <c r="B6913" t="s">
        <v>957</v>
      </c>
      <c r="C6913" t="s">
        <v>958</v>
      </c>
      <c r="D6913">
        <v>210</v>
      </c>
      <c r="E6913" t="s">
        <v>953</v>
      </c>
      <c r="F6913">
        <v>3001</v>
      </c>
      <c r="G6913">
        <v>3003</v>
      </c>
      <c r="H6913">
        <v>0</v>
      </c>
      <c r="I6913" t="s">
        <v>2888</v>
      </c>
      <c r="J6913" t="s">
        <v>955</v>
      </c>
      <c r="K6913" t="s">
        <v>956</v>
      </c>
      <c r="L6913">
        <v>1019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</row>
    <row r="6914" spans="1:21" x14ac:dyDescent="0.25">
      <c r="A6914" t="s">
        <v>409</v>
      </c>
      <c r="B6914" t="s">
        <v>2434</v>
      </c>
      <c r="C6914" t="s">
        <v>2435</v>
      </c>
      <c r="D6914">
        <v>1</v>
      </c>
      <c r="E6914" t="s">
        <v>953</v>
      </c>
      <c r="F6914">
        <v>3001</v>
      </c>
      <c r="G6914" t="s">
        <v>2436</v>
      </c>
      <c r="H6914">
        <v>0</v>
      </c>
      <c r="I6914" t="s">
        <v>2888</v>
      </c>
      <c r="J6914" t="s">
        <v>955</v>
      </c>
      <c r="K6914" t="s">
        <v>956</v>
      </c>
      <c r="L6914">
        <v>1019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</row>
    <row r="6915" spans="1:21" x14ac:dyDescent="0.25">
      <c r="A6915" t="s">
        <v>409</v>
      </c>
      <c r="B6915" t="s">
        <v>1240</v>
      </c>
      <c r="C6915" t="s">
        <v>2423</v>
      </c>
      <c r="D6915">
        <v>4</v>
      </c>
      <c r="E6915" t="s">
        <v>953</v>
      </c>
      <c r="F6915">
        <v>3001</v>
      </c>
      <c r="G6915" t="s">
        <v>1041</v>
      </c>
      <c r="H6915">
        <v>0</v>
      </c>
      <c r="I6915" t="s">
        <v>2888</v>
      </c>
      <c r="J6915" t="s">
        <v>955</v>
      </c>
      <c r="K6915" t="s">
        <v>956</v>
      </c>
      <c r="L6915">
        <v>1019</v>
      </c>
      <c r="N6915">
        <v>0</v>
      </c>
      <c r="O6915">
        <v>0</v>
      </c>
      <c r="P6915">
        <v>0</v>
      </c>
      <c r="Q6915">
        <v>0</v>
      </c>
      <c r="R6915">
        <v>0</v>
      </c>
      <c r="S6915">
        <v>0</v>
      </c>
      <c r="T6915">
        <v>0</v>
      </c>
      <c r="U6915">
        <v>0</v>
      </c>
    </row>
    <row r="6916" spans="1:21" x14ac:dyDescent="0.25">
      <c r="A6916" t="s">
        <v>409</v>
      </c>
      <c r="B6916" t="s">
        <v>1240</v>
      </c>
      <c r="C6916" t="s">
        <v>4901</v>
      </c>
      <c r="D6916">
        <v>1</v>
      </c>
      <c r="E6916" t="s">
        <v>953</v>
      </c>
      <c r="F6916">
        <v>3001</v>
      </c>
      <c r="G6916" t="s">
        <v>1041</v>
      </c>
      <c r="H6916">
        <v>0</v>
      </c>
      <c r="I6916" t="s">
        <v>2888</v>
      </c>
      <c r="J6916" t="s">
        <v>955</v>
      </c>
      <c r="K6916" t="s">
        <v>956</v>
      </c>
      <c r="L6916">
        <v>1019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</row>
    <row r="6917" spans="1:21" x14ac:dyDescent="0.25">
      <c r="A6917" t="s">
        <v>409</v>
      </c>
      <c r="B6917" t="s">
        <v>959</v>
      </c>
      <c r="C6917" t="s">
        <v>1776</v>
      </c>
      <c r="D6917">
        <v>2</v>
      </c>
      <c r="E6917" t="s">
        <v>953</v>
      </c>
      <c r="F6917">
        <v>3093</v>
      </c>
      <c r="G6917">
        <v>9999</v>
      </c>
      <c r="H6917">
        <v>0</v>
      </c>
      <c r="I6917" t="s">
        <v>2888</v>
      </c>
      <c r="J6917" t="s">
        <v>960</v>
      </c>
      <c r="K6917" t="s">
        <v>956</v>
      </c>
      <c r="L6917">
        <v>1019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</row>
    <row r="6918" spans="1:21" x14ac:dyDescent="0.25">
      <c r="A6918" t="s">
        <v>408</v>
      </c>
      <c r="B6918" t="s">
        <v>952</v>
      </c>
      <c r="C6918" t="s">
        <v>7072</v>
      </c>
      <c r="D6918">
        <v>100</v>
      </c>
      <c r="E6918" t="s">
        <v>953</v>
      </c>
      <c r="F6918">
        <v>3001</v>
      </c>
      <c r="G6918">
        <v>1003</v>
      </c>
      <c r="H6918">
        <v>0</v>
      </c>
      <c r="I6918" t="s">
        <v>2889</v>
      </c>
      <c r="J6918" t="s">
        <v>955</v>
      </c>
      <c r="K6918" t="s">
        <v>956</v>
      </c>
      <c r="L6918">
        <v>1019</v>
      </c>
      <c r="N6918">
        <v>0</v>
      </c>
      <c r="O6918">
        <v>0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</v>
      </c>
    </row>
    <row r="6919" spans="1:21" x14ac:dyDescent="0.25">
      <c r="A6919" t="s">
        <v>408</v>
      </c>
      <c r="B6919" t="s">
        <v>952</v>
      </c>
      <c r="C6919" t="s">
        <v>7073</v>
      </c>
      <c r="D6919">
        <v>40</v>
      </c>
      <c r="E6919" t="s">
        <v>953</v>
      </c>
      <c r="F6919">
        <v>3001</v>
      </c>
      <c r="G6919">
        <v>1003</v>
      </c>
      <c r="H6919">
        <v>0</v>
      </c>
      <c r="I6919" t="s">
        <v>2889</v>
      </c>
      <c r="J6919" t="s">
        <v>955</v>
      </c>
      <c r="K6919" t="s">
        <v>956</v>
      </c>
      <c r="L6919">
        <v>1019</v>
      </c>
      <c r="N6919">
        <v>0</v>
      </c>
      <c r="O6919">
        <v>0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</row>
    <row r="6920" spans="1:21" x14ac:dyDescent="0.25">
      <c r="A6920" t="s">
        <v>408</v>
      </c>
      <c r="B6920" t="s">
        <v>957</v>
      </c>
      <c r="C6920">
        <v>3150498</v>
      </c>
      <c r="D6920">
        <v>16</v>
      </c>
      <c r="E6920" t="s">
        <v>953</v>
      </c>
      <c r="F6920">
        <v>3001</v>
      </c>
      <c r="G6920">
        <v>3003</v>
      </c>
      <c r="H6920">
        <v>0</v>
      </c>
      <c r="I6920" t="s">
        <v>2889</v>
      </c>
      <c r="J6920" t="s">
        <v>955</v>
      </c>
      <c r="K6920" t="s">
        <v>956</v>
      </c>
      <c r="L6920">
        <v>1019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</row>
    <row r="6921" spans="1:21" x14ac:dyDescent="0.25">
      <c r="A6921" t="s">
        <v>408</v>
      </c>
      <c r="B6921" t="s">
        <v>957</v>
      </c>
      <c r="C6921">
        <v>3416854</v>
      </c>
      <c r="D6921">
        <v>1</v>
      </c>
      <c r="E6921" t="s">
        <v>953</v>
      </c>
      <c r="F6921">
        <v>3001</v>
      </c>
      <c r="G6921">
        <v>3003</v>
      </c>
      <c r="H6921">
        <v>0</v>
      </c>
      <c r="I6921" t="s">
        <v>2889</v>
      </c>
      <c r="J6921" t="s">
        <v>955</v>
      </c>
      <c r="K6921" t="s">
        <v>956</v>
      </c>
      <c r="L6921">
        <v>1019</v>
      </c>
      <c r="N6921">
        <v>0</v>
      </c>
      <c r="O6921">
        <v>0</v>
      </c>
      <c r="P6921">
        <v>0</v>
      </c>
      <c r="Q6921">
        <v>0</v>
      </c>
      <c r="R6921">
        <v>0</v>
      </c>
      <c r="S6921">
        <v>0</v>
      </c>
      <c r="T6921">
        <v>0</v>
      </c>
      <c r="U6921">
        <v>0</v>
      </c>
    </row>
    <row r="6922" spans="1:21" x14ac:dyDescent="0.25">
      <c r="A6922" t="s">
        <v>408</v>
      </c>
      <c r="B6922" t="s">
        <v>957</v>
      </c>
      <c r="C6922" t="s">
        <v>958</v>
      </c>
      <c r="D6922">
        <v>90</v>
      </c>
      <c r="E6922" t="s">
        <v>953</v>
      </c>
      <c r="F6922">
        <v>3001</v>
      </c>
      <c r="G6922">
        <v>3003</v>
      </c>
      <c r="H6922">
        <v>0</v>
      </c>
      <c r="I6922" t="s">
        <v>2889</v>
      </c>
      <c r="J6922" t="s">
        <v>955</v>
      </c>
      <c r="K6922" t="s">
        <v>956</v>
      </c>
      <c r="L6922">
        <v>1019</v>
      </c>
      <c r="N6922">
        <v>0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</row>
    <row r="6923" spans="1:21" x14ac:dyDescent="0.25">
      <c r="A6923" t="s">
        <v>408</v>
      </c>
      <c r="B6923" t="s">
        <v>2434</v>
      </c>
      <c r="C6923" t="s">
        <v>2435</v>
      </c>
      <c r="D6923">
        <v>1</v>
      </c>
      <c r="E6923" t="s">
        <v>953</v>
      </c>
      <c r="F6923">
        <v>3001</v>
      </c>
      <c r="G6923" t="s">
        <v>2436</v>
      </c>
      <c r="H6923">
        <v>0</v>
      </c>
      <c r="I6923" t="s">
        <v>2889</v>
      </c>
      <c r="J6923" t="s">
        <v>955</v>
      </c>
      <c r="K6923" t="s">
        <v>956</v>
      </c>
      <c r="L6923">
        <v>1019</v>
      </c>
      <c r="N6923">
        <v>0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</row>
    <row r="6924" spans="1:21" x14ac:dyDescent="0.25">
      <c r="A6924" t="s">
        <v>408</v>
      </c>
      <c r="B6924" t="s">
        <v>1240</v>
      </c>
      <c r="C6924" t="s">
        <v>2423</v>
      </c>
      <c r="D6924">
        <v>4</v>
      </c>
      <c r="E6924" t="s">
        <v>953</v>
      </c>
      <c r="F6924">
        <v>3001</v>
      </c>
      <c r="G6924" t="s">
        <v>1041</v>
      </c>
      <c r="H6924">
        <v>0</v>
      </c>
      <c r="I6924" t="s">
        <v>2889</v>
      </c>
      <c r="J6924" t="s">
        <v>955</v>
      </c>
      <c r="K6924" t="s">
        <v>956</v>
      </c>
      <c r="L6924">
        <v>1019</v>
      </c>
      <c r="N6924">
        <v>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</row>
    <row r="6925" spans="1:21" x14ac:dyDescent="0.25">
      <c r="A6925" t="s">
        <v>408</v>
      </c>
      <c r="B6925" t="s">
        <v>1240</v>
      </c>
      <c r="C6925" t="s">
        <v>4901</v>
      </c>
      <c r="D6925">
        <v>1</v>
      </c>
      <c r="E6925" t="s">
        <v>953</v>
      </c>
      <c r="F6925">
        <v>3001</v>
      </c>
      <c r="G6925" t="s">
        <v>1041</v>
      </c>
      <c r="H6925">
        <v>0</v>
      </c>
      <c r="I6925" t="s">
        <v>2889</v>
      </c>
      <c r="J6925" t="s">
        <v>955</v>
      </c>
      <c r="K6925" t="s">
        <v>956</v>
      </c>
      <c r="L6925">
        <v>1019</v>
      </c>
      <c r="N6925">
        <v>0</v>
      </c>
      <c r="O6925">
        <v>0</v>
      </c>
      <c r="P6925">
        <v>0</v>
      </c>
      <c r="Q6925">
        <v>0</v>
      </c>
      <c r="R6925">
        <v>0</v>
      </c>
      <c r="S6925">
        <v>0</v>
      </c>
      <c r="T6925">
        <v>0</v>
      </c>
      <c r="U6925">
        <v>0</v>
      </c>
    </row>
    <row r="6926" spans="1:21" x14ac:dyDescent="0.25">
      <c r="A6926" t="s">
        <v>408</v>
      </c>
      <c r="B6926" t="s">
        <v>964</v>
      </c>
      <c r="C6926" t="s">
        <v>4907</v>
      </c>
      <c r="D6926">
        <v>180</v>
      </c>
      <c r="E6926" t="s">
        <v>953</v>
      </c>
      <c r="F6926">
        <v>3093</v>
      </c>
      <c r="G6926">
        <v>3000</v>
      </c>
      <c r="H6926">
        <v>0</v>
      </c>
      <c r="I6926" t="s">
        <v>2889</v>
      </c>
      <c r="J6926" t="s">
        <v>960</v>
      </c>
      <c r="K6926" t="s">
        <v>956</v>
      </c>
      <c r="L6926">
        <v>1019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</row>
    <row r="6927" spans="1:21" x14ac:dyDescent="0.25">
      <c r="A6927" t="s">
        <v>408</v>
      </c>
      <c r="B6927" t="s">
        <v>962</v>
      </c>
      <c r="C6927" t="s">
        <v>4908</v>
      </c>
      <c r="D6927">
        <v>180</v>
      </c>
      <c r="E6927" t="s">
        <v>953</v>
      </c>
      <c r="F6927">
        <v>3093</v>
      </c>
      <c r="G6927">
        <v>3093</v>
      </c>
      <c r="H6927">
        <v>0</v>
      </c>
      <c r="I6927" t="s">
        <v>2889</v>
      </c>
      <c r="J6927" t="s">
        <v>960</v>
      </c>
      <c r="K6927" t="s">
        <v>956</v>
      </c>
      <c r="L6927">
        <v>1019</v>
      </c>
      <c r="N6927">
        <v>0</v>
      </c>
      <c r="O6927">
        <v>0</v>
      </c>
      <c r="P6927">
        <v>0</v>
      </c>
      <c r="Q6927">
        <v>0</v>
      </c>
      <c r="R6927">
        <v>0</v>
      </c>
      <c r="S6927">
        <v>0</v>
      </c>
      <c r="T6927">
        <v>0</v>
      </c>
      <c r="U6927">
        <v>0</v>
      </c>
    </row>
    <row r="6928" spans="1:21" x14ac:dyDescent="0.25">
      <c r="A6928" t="s">
        <v>408</v>
      </c>
      <c r="B6928" t="s">
        <v>962</v>
      </c>
      <c r="C6928" t="s">
        <v>4909</v>
      </c>
      <c r="D6928">
        <v>80</v>
      </c>
      <c r="E6928" t="s">
        <v>953</v>
      </c>
      <c r="F6928">
        <v>3093</v>
      </c>
      <c r="G6928">
        <v>3093</v>
      </c>
      <c r="H6928">
        <v>0</v>
      </c>
      <c r="I6928" t="s">
        <v>2889</v>
      </c>
      <c r="J6928" t="s">
        <v>960</v>
      </c>
      <c r="K6928" t="s">
        <v>956</v>
      </c>
      <c r="L6928">
        <v>1019</v>
      </c>
      <c r="N6928">
        <v>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</row>
    <row r="6929" spans="1:21" x14ac:dyDescent="0.25">
      <c r="A6929" t="s">
        <v>408</v>
      </c>
      <c r="B6929" t="s">
        <v>959</v>
      </c>
      <c r="C6929" t="s">
        <v>4910</v>
      </c>
      <c r="D6929">
        <v>1</v>
      </c>
      <c r="E6929" t="s">
        <v>953</v>
      </c>
      <c r="F6929">
        <v>3093</v>
      </c>
      <c r="G6929">
        <v>9999</v>
      </c>
      <c r="H6929">
        <v>0</v>
      </c>
      <c r="I6929" t="s">
        <v>2889</v>
      </c>
      <c r="J6929" t="s">
        <v>960</v>
      </c>
      <c r="K6929" t="s">
        <v>956</v>
      </c>
      <c r="L6929">
        <v>1019</v>
      </c>
      <c r="N6929">
        <v>0</v>
      </c>
      <c r="O6929">
        <v>0</v>
      </c>
      <c r="P6929">
        <v>0</v>
      </c>
      <c r="Q6929">
        <v>0</v>
      </c>
      <c r="R6929">
        <v>0</v>
      </c>
      <c r="S6929">
        <v>0</v>
      </c>
      <c r="T6929">
        <v>0</v>
      </c>
      <c r="U6929">
        <v>0</v>
      </c>
    </row>
    <row r="6930" spans="1:21" x14ac:dyDescent="0.25">
      <c r="A6930" t="s">
        <v>408</v>
      </c>
      <c r="B6930" t="s">
        <v>959</v>
      </c>
      <c r="C6930" t="s">
        <v>2689</v>
      </c>
      <c r="D6930">
        <v>1</v>
      </c>
      <c r="E6930" t="s">
        <v>953</v>
      </c>
      <c r="F6930">
        <v>3093</v>
      </c>
      <c r="G6930">
        <v>9999</v>
      </c>
      <c r="H6930">
        <v>0</v>
      </c>
      <c r="I6930" t="s">
        <v>2889</v>
      </c>
      <c r="J6930" t="s">
        <v>960</v>
      </c>
      <c r="K6930" t="s">
        <v>956</v>
      </c>
      <c r="L6930">
        <v>1019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</row>
    <row r="6931" spans="1:21" x14ac:dyDescent="0.25">
      <c r="A6931" t="s">
        <v>407</v>
      </c>
      <c r="B6931" t="s">
        <v>952</v>
      </c>
      <c r="C6931" t="s">
        <v>4911</v>
      </c>
      <c r="D6931">
        <v>300</v>
      </c>
      <c r="E6931" t="s">
        <v>953</v>
      </c>
      <c r="F6931">
        <v>3001</v>
      </c>
      <c r="G6931">
        <v>1003</v>
      </c>
      <c r="H6931">
        <v>0</v>
      </c>
      <c r="I6931" t="s">
        <v>2892</v>
      </c>
      <c r="J6931" t="s">
        <v>955</v>
      </c>
      <c r="K6931" t="s">
        <v>956</v>
      </c>
      <c r="L6931">
        <v>1019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</row>
    <row r="6932" spans="1:21" x14ac:dyDescent="0.25">
      <c r="A6932" t="s">
        <v>407</v>
      </c>
      <c r="B6932" t="s">
        <v>957</v>
      </c>
      <c r="C6932">
        <v>3150499</v>
      </c>
      <c r="D6932">
        <v>37</v>
      </c>
      <c r="E6932" t="s">
        <v>953</v>
      </c>
      <c r="F6932">
        <v>3001</v>
      </c>
      <c r="G6932">
        <v>3003</v>
      </c>
      <c r="H6932">
        <v>0</v>
      </c>
      <c r="I6932" t="s">
        <v>2892</v>
      </c>
      <c r="J6932" t="s">
        <v>955</v>
      </c>
      <c r="K6932" t="s">
        <v>956</v>
      </c>
      <c r="L6932">
        <v>1019</v>
      </c>
      <c r="N6932">
        <v>0</v>
      </c>
      <c r="O6932">
        <v>0</v>
      </c>
      <c r="P6932">
        <v>0</v>
      </c>
      <c r="Q6932">
        <v>0</v>
      </c>
      <c r="R6932">
        <v>0</v>
      </c>
      <c r="S6932">
        <v>0</v>
      </c>
      <c r="T6932">
        <v>0</v>
      </c>
      <c r="U6932">
        <v>0</v>
      </c>
    </row>
    <row r="6933" spans="1:21" x14ac:dyDescent="0.25">
      <c r="A6933" t="s">
        <v>407</v>
      </c>
      <c r="B6933" t="s">
        <v>957</v>
      </c>
      <c r="C6933">
        <v>3268884</v>
      </c>
      <c r="D6933">
        <v>1</v>
      </c>
      <c r="E6933" t="s">
        <v>953</v>
      </c>
      <c r="F6933">
        <v>3001</v>
      </c>
      <c r="G6933">
        <v>3003</v>
      </c>
      <c r="H6933">
        <v>0</v>
      </c>
      <c r="I6933" t="s">
        <v>2892</v>
      </c>
      <c r="J6933" t="s">
        <v>955</v>
      </c>
      <c r="K6933" t="s">
        <v>956</v>
      </c>
      <c r="L6933">
        <v>1019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</row>
    <row r="6934" spans="1:21" x14ac:dyDescent="0.25">
      <c r="A6934" t="s">
        <v>407</v>
      </c>
      <c r="B6934" t="s">
        <v>957</v>
      </c>
      <c r="C6934">
        <v>3416855</v>
      </c>
      <c r="D6934">
        <v>1</v>
      </c>
      <c r="E6934" t="s">
        <v>953</v>
      </c>
      <c r="F6934">
        <v>3001</v>
      </c>
      <c r="G6934">
        <v>3003</v>
      </c>
      <c r="H6934">
        <v>0</v>
      </c>
      <c r="I6934" t="s">
        <v>2892</v>
      </c>
      <c r="J6934" t="s">
        <v>955</v>
      </c>
      <c r="K6934" t="s">
        <v>956</v>
      </c>
      <c r="L6934">
        <v>1019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</row>
    <row r="6935" spans="1:21" x14ac:dyDescent="0.25">
      <c r="A6935" t="s">
        <v>407</v>
      </c>
      <c r="B6935" t="s">
        <v>957</v>
      </c>
      <c r="C6935" t="s">
        <v>958</v>
      </c>
      <c r="D6935">
        <v>372</v>
      </c>
      <c r="E6935" t="s">
        <v>953</v>
      </c>
      <c r="F6935">
        <v>3001</v>
      </c>
      <c r="G6935">
        <v>3003</v>
      </c>
      <c r="H6935">
        <v>0</v>
      </c>
      <c r="I6935" t="s">
        <v>2892</v>
      </c>
      <c r="J6935" t="s">
        <v>955</v>
      </c>
      <c r="K6935" t="s">
        <v>956</v>
      </c>
      <c r="L6935">
        <v>1019</v>
      </c>
      <c r="N6935">
        <v>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</row>
    <row r="6936" spans="1:21" x14ac:dyDescent="0.25">
      <c r="A6936" t="s">
        <v>407</v>
      </c>
      <c r="B6936" t="s">
        <v>2434</v>
      </c>
      <c r="C6936" t="s">
        <v>2435</v>
      </c>
      <c r="D6936">
        <v>1</v>
      </c>
      <c r="E6936" t="s">
        <v>953</v>
      </c>
      <c r="F6936">
        <v>3001</v>
      </c>
      <c r="G6936" t="s">
        <v>2436</v>
      </c>
      <c r="H6936">
        <v>0</v>
      </c>
      <c r="I6936" t="s">
        <v>2892</v>
      </c>
      <c r="J6936" t="s">
        <v>955</v>
      </c>
      <c r="K6936" t="s">
        <v>956</v>
      </c>
      <c r="L6936">
        <v>1019</v>
      </c>
      <c r="N6936">
        <v>0</v>
      </c>
      <c r="O6936">
        <v>0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</v>
      </c>
    </row>
    <row r="6937" spans="1:21" x14ac:dyDescent="0.25">
      <c r="A6937" t="s">
        <v>407</v>
      </c>
      <c r="B6937" t="s">
        <v>1240</v>
      </c>
      <c r="C6937" t="s">
        <v>2423</v>
      </c>
      <c r="D6937">
        <v>4</v>
      </c>
      <c r="E6937" t="s">
        <v>953</v>
      </c>
      <c r="F6937">
        <v>3001</v>
      </c>
      <c r="G6937" t="s">
        <v>1041</v>
      </c>
      <c r="H6937">
        <v>0</v>
      </c>
      <c r="I6937" t="s">
        <v>2892</v>
      </c>
      <c r="J6937" t="s">
        <v>955</v>
      </c>
      <c r="K6937" t="s">
        <v>956</v>
      </c>
      <c r="L6937">
        <v>1019</v>
      </c>
      <c r="N6937">
        <v>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</row>
    <row r="6938" spans="1:21" x14ac:dyDescent="0.25">
      <c r="A6938" t="s">
        <v>407</v>
      </c>
      <c r="B6938" t="s">
        <v>962</v>
      </c>
      <c r="C6938" t="s">
        <v>4912</v>
      </c>
      <c r="D6938">
        <v>350</v>
      </c>
      <c r="E6938" t="s">
        <v>953</v>
      </c>
      <c r="F6938">
        <v>3093</v>
      </c>
      <c r="G6938">
        <v>3093</v>
      </c>
      <c r="H6938">
        <v>0</v>
      </c>
      <c r="I6938" t="s">
        <v>2892</v>
      </c>
      <c r="J6938" t="s">
        <v>960</v>
      </c>
      <c r="K6938" t="s">
        <v>956</v>
      </c>
      <c r="L6938">
        <v>1019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</row>
    <row r="6939" spans="1:21" x14ac:dyDescent="0.25">
      <c r="A6939" t="s">
        <v>407</v>
      </c>
      <c r="B6939" t="s">
        <v>962</v>
      </c>
      <c r="C6939" t="s">
        <v>4913</v>
      </c>
      <c r="D6939">
        <v>57</v>
      </c>
      <c r="E6939" t="s">
        <v>953</v>
      </c>
      <c r="F6939">
        <v>3093</v>
      </c>
      <c r="G6939">
        <v>3093</v>
      </c>
      <c r="H6939">
        <v>0</v>
      </c>
      <c r="I6939" t="s">
        <v>2892</v>
      </c>
      <c r="J6939" t="s">
        <v>960</v>
      </c>
      <c r="K6939" t="s">
        <v>956</v>
      </c>
      <c r="L6939">
        <v>1019</v>
      </c>
      <c r="N6939">
        <v>0</v>
      </c>
      <c r="O6939">
        <v>0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</row>
    <row r="6940" spans="1:21" x14ac:dyDescent="0.25">
      <c r="A6940" t="s">
        <v>407</v>
      </c>
      <c r="B6940" t="s">
        <v>962</v>
      </c>
      <c r="C6940" t="s">
        <v>4802</v>
      </c>
      <c r="D6940">
        <v>400</v>
      </c>
      <c r="E6940" t="s">
        <v>953</v>
      </c>
      <c r="F6940">
        <v>3093</v>
      </c>
      <c r="G6940">
        <v>3093</v>
      </c>
      <c r="H6940">
        <v>0</v>
      </c>
      <c r="I6940" t="s">
        <v>2892</v>
      </c>
      <c r="J6940" t="s">
        <v>960</v>
      </c>
      <c r="K6940" t="s">
        <v>956</v>
      </c>
      <c r="L6940">
        <v>1019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</row>
    <row r="6941" spans="1:21" x14ac:dyDescent="0.25">
      <c r="A6941" t="s">
        <v>407</v>
      </c>
      <c r="B6941" t="s">
        <v>962</v>
      </c>
      <c r="C6941" t="s">
        <v>3661</v>
      </c>
      <c r="D6941">
        <v>400</v>
      </c>
      <c r="E6941" t="s">
        <v>953</v>
      </c>
      <c r="F6941">
        <v>3093</v>
      </c>
      <c r="G6941">
        <v>3093</v>
      </c>
      <c r="H6941">
        <v>0</v>
      </c>
      <c r="I6941" t="s">
        <v>2892</v>
      </c>
      <c r="J6941" t="s">
        <v>960</v>
      </c>
      <c r="K6941" t="s">
        <v>956</v>
      </c>
      <c r="L6941">
        <v>1019</v>
      </c>
      <c r="N6941">
        <v>0</v>
      </c>
      <c r="O6941">
        <v>0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</v>
      </c>
    </row>
    <row r="6942" spans="1:21" x14ac:dyDescent="0.25">
      <c r="A6942" t="s">
        <v>407</v>
      </c>
      <c r="B6942" t="s">
        <v>962</v>
      </c>
      <c r="C6942" t="s">
        <v>4914</v>
      </c>
      <c r="D6942">
        <v>270</v>
      </c>
      <c r="E6942" t="s">
        <v>953</v>
      </c>
      <c r="F6942">
        <v>3093</v>
      </c>
      <c r="G6942">
        <v>3093</v>
      </c>
      <c r="H6942">
        <v>0</v>
      </c>
      <c r="I6942" t="s">
        <v>2892</v>
      </c>
      <c r="J6942" t="s">
        <v>960</v>
      </c>
      <c r="K6942" t="s">
        <v>956</v>
      </c>
      <c r="L6942">
        <v>1019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0</v>
      </c>
      <c r="T6942">
        <v>0</v>
      </c>
      <c r="U6942">
        <v>0</v>
      </c>
    </row>
    <row r="6943" spans="1:21" x14ac:dyDescent="0.25">
      <c r="A6943" t="s">
        <v>407</v>
      </c>
      <c r="B6943" t="s">
        <v>959</v>
      </c>
      <c r="C6943" t="s">
        <v>4906</v>
      </c>
      <c r="D6943">
        <v>2</v>
      </c>
      <c r="E6943" t="s">
        <v>953</v>
      </c>
      <c r="F6943">
        <v>3093</v>
      </c>
      <c r="G6943">
        <v>9999</v>
      </c>
      <c r="H6943">
        <v>0</v>
      </c>
      <c r="I6943" t="s">
        <v>2892</v>
      </c>
      <c r="J6943" t="s">
        <v>960</v>
      </c>
      <c r="K6943" t="s">
        <v>956</v>
      </c>
      <c r="L6943">
        <v>1019</v>
      </c>
      <c r="N6943">
        <v>0</v>
      </c>
      <c r="O6943">
        <v>0</v>
      </c>
      <c r="P6943">
        <v>0</v>
      </c>
      <c r="Q6943">
        <v>0</v>
      </c>
      <c r="R6943">
        <v>0</v>
      </c>
      <c r="S6943">
        <v>0</v>
      </c>
      <c r="T6943">
        <v>0</v>
      </c>
      <c r="U6943">
        <v>0</v>
      </c>
    </row>
    <row r="6944" spans="1:21" x14ac:dyDescent="0.25">
      <c r="A6944" t="s">
        <v>406</v>
      </c>
      <c r="D6944">
        <v>0</v>
      </c>
      <c r="E6944" t="s">
        <v>953</v>
      </c>
      <c r="F6944">
        <v>3001</v>
      </c>
      <c r="H6944">
        <v>200</v>
      </c>
      <c r="I6944" t="s">
        <v>2904</v>
      </c>
      <c r="J6944" t="s">
        <v>955</v>
      </c>
      <c r="K6944" t="s">
        <v>956</v>
      </c>
      <c r="L6944">
        <v>1019</v>
      </c>
      <c r="N6944">
        <v>0</v>
      </c>
      <c r="O6944">
        <v>200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</v>
      </c>
    </row>
    <row r="6945" spans="1:21" x14ac:dyDescent="0.25">
      <c r="A6945" t="s">
        <v>406</v>
      </c>
      <c r="B6945" t="s">
        <v>957</v>
      </c>
      <c r="C6945" t="s">
        <v>958</v>
      </c>
      <c r="D6945">
        <v>60</v>
      </c>
      <c r="E6945" t="s">
        <v>953</v>
      </c>
      <c r="F6945">
        <v>3001</v>
      </c>
      <c r="G6945">
        <v>3003</v>
      </c>
      <c r="H6945">
        <v>0</v>
      </c>
      <c r="I6945" t="s">
        <v>2904</v>
      </c>
      <c r="J6945" t="s">
        <v>955</v>
      </c>
      <c r="K6945" t="s">
        <v>956</v>
      </c>
      <c r="L6945">
        <v>1019</v>
      </c>
      <c r="N6945">
        <v>0</v>
      </c>
      <c r="O6945">
        <v>0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</v>
      </c>
    </row>
    <row r="6946" spans="1:21" x14ac:dyDescent="0.25">
      <c r="A6946" t="s">
        <v>406</v>
      </c>
      <c r="B6946" t="s">
        <v>2434</v>
      </c>
      <c r="C6946" t="s">
        <v>2435</v>
      </c>
      <c r="D6946">
        <v>1</v>
      </c>
      <c r="E6946" t="s">
        <v>953</v>
      </c>
      <c r="F6946">
        <v>3001</v>
      </c>
      <c r="G6946" t="s">
        <v>2436</v>
      </c>
      <c r="H6946">
        <v>0</v>
      </c>
      <c r="I6946" t="s">
        <v>2904</v>
      </c>
      <c r="J6946" t="s">
        <v>955</v>
      </c>
      <c r="K6946" t="s">
        <v>956</v>
      </c>
      <c r="L6946">
        <v>1019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0</v>
      </c>
      <c r="T6946">
        <v>0</v>
      </c>
      <c r="U6946">
        <v>0</v>
      </c>
    </row>
    <row r="6947" spans="1:21" x14ac:dyDescent="0.25">
      <c r="A6947" t="s">
        <v>406</v>
      </c>
      <c r="B6947" t="s">
        <v>1240</v>
      </c>
      <c r="C6947" t="s">
        <v>2423</v>
      </c>
      <c r="D6947">
        <v>4</v>
      </c>
      <c r="E6947" t="s">
        <v>953</v>
      </c>
      <c r="F6947">
        <v>3001</v>
      </c>
      <c r="G6947" t="s">
        <v>1041</v>
      </c>
      <c r="H6947">
        <v>0</v>
      </c>
      <c r="I6947" t="s">
        <v>2904</v>
      </c>
      <c r="J6947" t="s">
        <v>955</v>
      </c>
      <c r="K6947" t="s">
        <v>956</v>
      </c>
      <c r="L6947">
        <v>1019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</v>
      </c>
    </row>
    <row r="6948" spans="1:21" x14ac:dyDescent="0.25">
      <c r="A6948" t="s">
        <v>406</v>
      </c>
      <c r="B6948" t="s">
        <v>962</v>
      </c>
      <c r="C6948" t="s">
        <v>4915</v>
      </c>
      <c r="D6948">
        <v>30</v>
      </c>
      <c r="E6948" t="s">
        <v>953</v>
      </c>
      <c r="F6948">
        <v>3093</v>
      </c>
      <c r="G6948">
        <v>3093</v>
      </c>
      <c r="H6948">
        <v>0</v>
      </c>
      <c r="I6948" t="s">
        <v>2904</v>
      </c>
      <c r="J6948" t="s">
        <v>960</v>
      </c>
      <c r="K6948" t="s">
        <v>956</v>
      </c>
      <c r="L6948">
        <v>1019</v>
      </c>
      <c r="N6948">
        <v>0</v>
      </c>
      <c r="O6948">
        <v>0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</v>
      </c>
    </row>
    <row r="6949" spans="1:21" x14ac:dyDescent="0.25">
      <c r="A6949" t="s">
        <v>406</v>
      </c>
      <c r="B6949" t="s">
        <v>962</v>
      </c>
      <c r="C6949" t="s">
        <v>4916</v>
      </c>
      <c r="D6949">
        <v>80</v>
      </c>
      <c r="E6949" t="s">
        <v>953</v>
      </c>
      <c r="F6949">
        <v>3093</v>
      </c>
      <c r="G6949">
        <v>3093</v>
      </c>
      <c r="H6949">
        <v>0</v>
      </c>
      <c r="I6949" t="s">
        <v>2904</v>
      </c>
      <c r="J6949" t="s">
        <v>960</v>
      </c>
      <c r="K6949" t="s">
        <v>956</v>
      </c>
      <c r="L6949">
        <v>1019</v>
      </c>
      <c r="N6949">
        <v>0</v>
      </c>
      <c r="O6949">
        <v>0</v>
      </c>
      <c r="P6949">
        <v>0</v>
      </c>
      <c r="Q6949">
        <v>0</v>
      </c>
      <c r="R6949">
        <v>0</v>
      </c>
      <c r="S6949">
        <v>0</v>
      </c>
      <c r="T6949">
        <v>0</v>
      </c>
      <c r="U6949">
        <v>0</v>
      </c>
    </row>
    <row r="6950" spans="1:21" x14ac:dyDescent="0.25">
      <c r="A6950" t="s">
        <v>406</v>
      </c>
      <c r="B6950" t="s">
        <v>962</v>
      </c>
      <c r="C6950" t="s">
        <v>4917</v>
      </c>
      <c r="D6950">
        <v>131</v>
      </c>
      <c r="E6950" t="s">
        <v>953</v>
      </c>
      <c r="F6950">
        <v>3093</v>
      </c>
      <c r="G6950">
        <v>3093</v>
      </c>
      <c r="H6950">
        <v>0</v>
      </c>
      <c r="I6950" t="s">
        <v>2904</v>
      </c>
      <c r="J6950" t="s">
        <v>960</v>
      </c>
      <c r="K6950" t="s">
        <v>956</v>
      </c>
      <c r="L6950">
        <v>1019</v>
      </c>
      <c r="N6950">
        <v>0</v>
      </c>
      <c r="O6950">
        <v>0</v>
      </c>
      <c r="P6950">
        <v>0</v>
      </c>
      <c r="Q6950">
        <v>0</v>
      </c>
      <c r="R6950">
        <v>0</v>
      </c>
      <c r="S6950">
        <v>0</v>
      </c>
      <c r="T6950">
        <v>0</v>
      </c>
      <c r="U6950">
        <v>0</v>
      </c>
    </row>
    <row r="6951" spans="1:21" x14ac:dyDescent="0.25">
      <c r="A6951" t="s">
        <v>406</v>
      </c>
      <c r="B6951" t="s">
        <v>962</v>
      </c>
      <c r="C6951" t="s">
        <v>4918</v>
      </c>
      <c r="D6951">
        <v>131</v>
      </c>
      <c r="E6951" t="s">
        <v>953</v>
      </c>
      <c r="F6951">
        <v>3093</v>
      </c>
      <c r="G6951">
        <v>3093</v>
      </c>
      <c r="H6951">
        <v>0</v>
      </c>
      <c r="I6951" t="s">
        <v>2904</v>
      </c>
      <c r="J6951" t="s">
        <v>960</v>
      </c>
      <c r="K6951" t="s">
        <v>956</v>
      </c>
      <c r="L6951">
        <v>1019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</row>
    <row r="6952" spans="1:21" x14ac:dyDescent="0.25">
      <c r="A6952" t="s">
        <v>406</v>
      </c>
      <c r="B6952" t="s">
        <v>962</v>
      </c>
      <c r="C6952" t="s">
        <v>3616</v>
      </c>
      <c r="D6952">
        <v>135</v>
      </c>
      <c r="E6952" t="s">
        <v>953</v>
      </c>
      <c r="F6952">
        <v>3093</v>
      </c>
      <c r="G6952">
        <v>3093</v>
      </c>
      <c r="H6952">
        <v>0</v>
      </c>
      <c r="I6952" t="s">
        <v>2904</v>
      </c>
      <c r="J6952" t="s">
        <v>960</v>
      </c>
      <c r="K6952" t="s">
        <v>956</v>
      </c>
      <c r="L6952">
        <v>1019</v>
      </c>
      <c r="N6952">
        <v>0</v>
      </c>
      <c r="O6952">
        <v>0</v>
      </c>
      <c r="P6952">
        <v>0</v>
      </c>
      <c r="Q6952">
        <v>0</v>
      </c>
      <c r="R6952">
        <v>0</v>
      </c>
      <c r="S6952">
        <v>0</v>
      </c>
      <c r="T6952">
        <v>0</v>
      </c>
      <c r="U6952">
        <v>0</v>
      </c>
    </row>
    <row r="6953" spans="1:21" x14ac:dyDescent="0.25">
      <c r="A6953" t="s">
        <v>406</v>
      </c>
      <c r="B6953" t="s">
        <v>962</v>
      </c>
      <c r="C6953" t="s">
        <v>4919</v>
      </c>
      <c r="D6953">
        <v>65</v>
      </c>
      <c r="E6953" t="s">
        <v>953</v>
      </c>
      <c r="F6953">
        <v>3093</v>
      </c>
      <c r="G6953">
        <v>3093</v>
      </c>
      <c r="H6953">
        <v>0</v>
      </c>
      <c r="I6953" t="s">
        <v>2904</v>
      </c>
      <c r="J6953" t="s">
        <v>960</v>
      </c>
      <c r="K6953" t="s">
        <v>956</v>
      </c>
      <c r="L6953">
        <v>1019</v>
      </c>
      <c r="N6953">
        <v>0</v>
      </c>
      <c r="O6953">
        <v>0</v>
      </c>
      <c r="P6953">
        <v>0</v>
      </c>
      <c r="Q6953">
        <v>0</v>
      </c>
      <c r="R6953">
        <v>0</v>
      </c>
      <c r="S6953">
        <v>0</v>
      </c>
      <c r="T6953">
        <v>0</v>
      </c>
      <c r="U6953">
        <v>0</v>
      </c>
    </row>
    <row r="6954" spans="1:21" x14ac:dyDescent="0.25">
      <c r="A6954" t="s">
        <v>406</v>
      </c>
      <c r="B6954" t="s">
        <v>962</v>
      </c>
      <c r="C6954" t="s">
        <v>7074</v>
      </c>
      <c r="D6954">
        <v>56</v>
      </c>
      <c r="E6954" t="s">
        <v>953</v>
      </c>
      <c r="F6954">
        <v>3093</v>
      </c>
      <c r="G6954">
        <v>3093</v>
      </c>
      <c r="H6954">
        <v>0</v>
      </c>
      <c r="I6954" t="s">
        <v>2904</v>
      </c>
      <c r="J6954" t="s">
        <v>960</v>
      </c>
      <c r="K6954" t="s">
        <v>956</v>
      </c>
      <c r="L6954">
        <v>1019</v>
      </c>
      <c r="N6954">
        <v>0</v>
      </c>
      <c r="O6954">
        <v>0</v>
      </c>
      <c r="P6954">
        <v>0</v>
      </c>
      <c r="Q6954">
        <v>0</v>
      </c>
      <c r="R6954">
        <v>0</v>
      </c>
      <c r="S6954">
        <v>0</v>
      </c>
      <c r="T6954">
        <v>0</v>
      </c>
      <c r="U6954">
        <v>0</v>
      </c>
    </row>
    <row r="6955" spans="1:21" x14ac:dyDescent="0.25">
      <c r="A6955" t="s">
        <v>406</v>
      </c>
      <c r="B6955" t="s">
        <v>959</v>
      </c>
      <c r="C6955" t="s">
        <v>1776</v>
      </c>
      <c r="D6955">
        <v>2</v>
      </c>
      <c r="E6955" t="s">
        <v>953</v>
      </c>
      <c r="F6955">
        <v>3093</v>
      </c>
      <c r="G6955">
        <v>9999</v>
      </c>
      <c r="H6955">
        <v>0</v>
      </c>
      <c r="I6955" t="s">
        <v>2904</v>
      </c>
      <c r="J6955" t="s">
        <v>960</v>
      </c>
      <c r="K6955" t="s">
        <v>956</v>
      </c>
      <c r="L6955">
        <v>1019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  <c r="U6955">
        <v>0</v>
      </c>
    </row>
    <row r="6956" spans="1:21" x14ac:dyDescent="0.25">
      <c r="A6956" t="s">
        <v>405</v>
      </c>
      <c r="B6956" t="s">
        <v>952</v>
      </c>
      <c r="C6956" t="s">
        <v>6342</v>
      </c>
      <c r="D6956">
        <v>100</v>
      </c>
      <c r="E6956" t="s">
        <v>953</v>
      </c>
      <c r="F6956">
        <v>3001</v>
      </c>
      <c r="G6956">
        <v>1003</v>
      </c>
      <c r="H6956">
        <v>0</v>
      </c>
      <c r="I6956" t="s">
        <v>2905</v>
      </c>
      <c r="J6956" t="s">
        <v>955</v>
      </c>
      <c r="K6956" t="s">
        <v>956</v>
      </c>
      <c r="L6956">
        <v>1019</v>
      </c>
      <c r="N6956">
        <v>0</v>
      </c>
      <c r="O6956">
        <v>0</v>
      </c>
      <c r="P6956">
        <v>0</v>
      </c>
      <c r="Q6956">
        <v>0</v>
      </c>
      <c r="R6956">
        <v>0</v>
      </c>
      <c r="S6956">
        <v>0</v>
      </c>
      <c r="T6956">
        <v>0</v>
      </c>
      <c r="U6956">
        <v>0</v>
      </c>
    </row>
    <row r="6957" spans="1:21" x14ac:dyDescent="0.25">
      <c r="A6957" t="s">
        <v>405</v>
      </c>
      <c r="B6957" t="s">
        <v>952</v>
      </c>
      <c r="C6957" t="s">
        <v>6070</v>
      </c>
      <c r="D6957">
        <v>160</v>
      </c>
      <c r="E6957" t="s">
        <v>953</v>
      </c>
      <c r="F6957">
        <v>3001</v>
      </c>
      <c r="G6957">
        <v>1003</v>
      </c>
      <c r="H6957">
        <v>0</v>
      </c>
      <c r="I6957" t="s">
        <v>2905</v>
      </c>
      <c r="J6957" t="s">
        <v>955</v>
      </c>
      <c r="K6957" t="s">
        <v>956</v>
      </c>
      <c r="L6957">
        <v>1019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0</v>
      </c>
      <c r="T6957">
        <v>0</v>
      </c>
      <c r="U6957">
        <v>0</v>
      </c>
    </row>
    <row r="6958" spans="1:21" x14ac:dyDescent="0.25">
      <c r="A6958" t="s">
        <v>405</v>
      </c>
      <c r="B6958" t="s">
        <v>952</v>
      </c>
      <c r="C6958" t="s">
        <v>7075</v>
      </c>
      <c r="D6958">
        <v>40</v>
      </c>
      <c r="E6958" t="s">
        <v>953</v>
      </c>
      <c r="F6958">
        <v>3001</v>
      </c>
      <c r="G6958">
        <v>1003</v>
      </c>
      <c r="H6958">
        <v>0</v>
      </c>
      <c r="I6958" t="s">
        <v>2905</v>
      </c>
      <c r="J6958" t="s">
        <v>955</v>
      </c>
      <c r="K6958" t="s">
        <v>956</v>
      </c>
      <c r="L6958">
        <v>1019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</row>
    <row r="6959" spans="1:21" x14ac:dyDescent="0.25">
      <c r="A6959" t="s">
        <v>405</v>
      </c>
      <c r="B6959" t="s">
        <v>957</v>
      </c>
      <c r="C6959">
        <v>3150503</v>
      </c>
      <c r="D6959">
        <v>37</v>
      </c>
      <c r="E6959" t="s">
        <v>953</v>
      </c>
      <c r="F6959">
        <v>3001</v>
      </c>
      <c r="G6959">
        <v>3003</v>
      </c>
      <c r="H6959">
        <v>0</v>
      </c>
      <c r="I6959" t="s">
        <v>2905</v>
      </c>
      <c r="J6959" t="s">
        <v>955</v>
      </c>
      <c r="K6959" t="s">
        <v>956</v>
      </c>
      <c r="L6959">
        <v>1019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</row>
    <row r="6960" spans="1:21" x14ac:dyDescent="0.25">
      <c r="A6960" t="s">
        <v>405</v>
      </c>
      <c r="B6960" t="s">
        <v>957</v>
      </c>
      <c r="C6960">
        <v>3268888</v>
      </c>
      <c r="D6960">
        <v>1</v>
      </c>
      <c r="E6960" t="s">
        <v>953</v>
      </c>
      <c r="F6960">
        <v>3001</v>
      </c>
      <c r="G6960">
        <v>3003</v>
      </c>
      <c r="H6960">
        <v>0</v>
      </c>
      <c r="I6960" t="s">
        <v>2905</v>
      </c>
      <c r="J6960" t="s">
        <v>955</v>
      </c>
      <c r="K6960" t="s">
        <v>956</v>
      </c>
      <c r="L6960">
        <v>1019</v>
      </c>
      <c r="N6960">
        <v>0</v>
      </c>
      <c r="O6960">
        <v>0</v>
      </c>
      <c r="P6960">
        <v>0</v>
      </c>
      <c r="Q6960">
        <v>0</v>
      </c>
      <c r="R6960">
        <v>0</v>
      </c>
      <c r="S6960">
        <v>0</v>
      </c>
      <c r="T6960">
        <v>0</v>
      </c>
      <c r="U6960">
        <v>0</v>
      </c>
    </row>
    <row r="6961" spans="1:21" x14ac:dyDescent="0.25">
      <c r="A6961" t="s">
        <v>405</v>
      </c>
      <c r="B6961" t="s">
        <v>957</v>
      </c>
      <c r="C6961">
        <v>3416859</v>
      </c>
      <c r="D6961">
        <v>1</v>
      </c>
      <c r="E6961" t="s">
        <v>953</v>
      </c>
      <c r="F6961">
        <v>3001</v>
      </c>
      <c r="G6961">
        <v>3003</v>
      </c>
      <c r="H6961">
        <v>0</v>
      </c>
      <c r="I6961" t="s">
        <v>2905</v>
      </c>
      <c r="J6961" t="s">
        <v>955</v>
      </c>
      <c r="K6961" t="s">
        <v>956</v>
      </c>
      <c r="L6961">
        <v>1019</v>
      </c>
      <c r="N6961">
        <v>0</v>
      </c>
      <c r="O6961">
        <v>0</v>
      </c>
      <c r="P6961">
        <v>0</v>
      </c>
      <c r="Q6961">
        <v>0</v>
      </c>
      <c r="R6961">
        <v>0</v>
      </c>
      <c r="S6961">
        <v>0</v>
      </c>
      <c r="T6961">
        <v>0</v>
      </c>
      <c r="U6961">
        <v>0</v>
      </c>
    </row>
    <row r="6962" spans="1:21" x14ac:dyDescent="0.25">
      <c r="A6962" t="s">
        <v>405</v>
      </c>
      <c r="B6962" t="s">
        <v>957</v>
      </c>
      <c r="C6962" t="s">
        <v>958</v>
      </c>
      <c r="D6962">
        <v>19</v>
      </c>
      <c r="E6962" t="s">
        <v>953</v>
      </c>
      <c r="F6962">
        <v>3001</v>
      </c>
      <c r="G6962">
        <v>3003</v>
      </c>
      <c r="H6962">
        <v>0</v>
      </c>
      <c r="I6962" t="s">
        <v>2905</v>
      </c>
      <c r="J6962" t="s">
        <v>955</v>
      </c>
      <c r="K6962" t="s">
        <v>956</v>
      </c>
      <c r="L6962">
        <v>1019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</row>
    <row r="6963" spans="1:21" x14ac:dyDescent="0.25">
      <c r="A6963" t="s">
        <v>405</v>
      </c>
      <c r="B6963" t="s">
        <v>2434</v>
      </c>
      <c r="C6963" t="s">
        <v>2435</v>
      </c>
      <c r="D6963">
        <v>1</v>
      </c>
      <c r="E6963" t="s">
        <v>953</v>
      </c>
      <c r="F6963">
        <v>3001</v>
      </c>
      <c r="G6963" t="s">
        <v>2436</v>
      </c>
      <c r="H6963">
        <v>0</v>
      </c>
      <c r="I6963" t="s">
        <v>2905</v>
      </c>
      <c r="J6963" t="s">
        <v>955</v>
      </c>
      <c r="K6963" t="s">
        <v>956</v>
      </c>
      <c r="L6963">
        <v>1019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</row>
    <row r="6964" spans="1:21" x14ac:dyDescent="0.25">
      <c r="A6964" t="s">
        <v>405</v>
      </c>
      <c r="B6964" t="s">
        <v>1240</v>
      </c>
      <c r="C6964" t="s">
        <v>2423</v>
      </c>
      <c r="D6964">
        <v>4</v>
      </c>
      <c r="E6964" t="s">
        <v>953</v>
      </c>
      <c r="F6964">
        <v>3001</v>
      </c>
      <c r="G6964" t="s">
        <v>1041</v>
      </c>
      <c r="H6964">
        <v>0</v>
      </c>
      <c r="I6964" t="s">
        <v>2905</v>
      </c>
      <c r="J6964" t="s">
        <v>955</v>
      </c>
      <c r="K6964" t="s">
        <v>956</v>
      </c>
      <c r="L6964">
        <v>1019</v>
      </c>
      <c r="N6964">
        <v>0</v>
      </c>
      <c r="O6964">
        <v>0</v>
      </c>
      <c r="P6964">
        <v>0</v>
      </c>
      <c r="Q6964">
        <v>0</v>
      </c>
      <c r="R6964">
        <v>0</v>
      </c>
      <c r="S6964">
        <v>0</v>
      </c>
      <c r="T6964">
        <v>0</v>
      </c>
      <c r="U6964">
        <v>0</v>
      </c>
    </row>
    <row r="6965" spans="1:21" x14ac:dyDescent="0.25">
      <c r="A6965" t="s">
        <v>405</v>
      </c>
      <c r="B6965" t="s">
        <v>962</v>
      </c>
      <c r="C6965" t="s">
        <v>4920</v>
      </c>
      <c r="D6965">
        <v>80</v>
      </c>
      <c r="E6965" t="s">
        <v>953</v>
      </c>
      <c r="F6965">
        <v>3093</v>
      </c>
      <c r="G6965">
        <v>3093</v>
      </c>
      <c r="H6965">
        <v>0</v>
      </c>
      <c r="I6965" t="s">
        <v>2905</v>
      </c>
      <c r="J6965" t="s">
        <v>960</v>
      </c>
      <c r="K6965" t="s">
        <v>956</v>
      </c>
      <c r="L6965">
        <v>1019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</row>
    <row r="6966" spans="1:21" x14ac:dyDescent="0.25">
      <c r="A6966" t="s">
        <v>405</v>
      </c>
      <c r="B6966" t="s">
        <v>959</v>
      </c>
      <c r="C6966" t="s">
        <v>4847</v>
      </c>
      <c r="D6966">
        <v>1</v>
      </c>
      <c r="E6966" t="s">
        <v>953</v>
      </c>
      <c r="F6966">
        <v>3093</v>
      </c>
      <c r="G6966">
        <v>9999</v>
      </c>
      <c r="H6966">
        <v>0</v>
      </c>
      <c r="I6966" t="s">
        <v>2905</v>
      </c>
      <c r="J6966" t="s">
        <v>960</v>
      </c>
      <c r="K6966" t="s">
        <v>956</v>
      </c>
      <c r="L6966">
        <v>1019</v>
      </c>
      <c r="N6966">
        <v>0</v>
      </c>
      <c r="O6966">
        <v>0</v>
      </c>
      <c r="P6966">
        <v>0</v>
      </c>
      <c r="Q6966">
        <v>0</v>
      </c>
      <c r="R6966">
        <v>0</v>
      </c>
      <c r="S6966">
        <v>0</v>
      </c>
      <c r="T6966">
        <v>0</v>
      </c>
      <c r="U6966">
        <v>0</v>
      </c>
    </row>
    <row r="6967" spans="1:21" x14ac:dyDescent="0.25">
      <c r="A6967" t="s">
        <v>405</v>
      </c>
      <c r="B6967" t="s">
        <v>959</v>
      </c>
      <c r="C6967" t="s">
        <v>2689</v>
      </c>
      <c r="D6967">
        <v>1</v>
      </c>
      <c r="E6967" t="s">
        <v>953</v>
      </c>
      <c r="F6967">
        <v>3093</v>
      </c>
      <c r="G6967">
        <v>9999</v>
      </c>
      <c r="H6967">
        <v>0</v>
      </c>
      <c r="I6967" t="s">
        <v>2905</v>
      </c>
      <c r="J6967" t="s">
        <v>960</v>
      </c>
      <c r="K6967" t="s">
        <v>956</v>
      </c>
      <c r="L6967">
        <v>1019</v>
      </c>
      <c r="N6967">
        <v>0</v>
      </c>
      <c r="O6967">
        <v>0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</v>
      </c>
    </row>
    <row r="6968" spans="1:21" x14ac:dyDescent="0.25">
      <c r="A6968" t="s">
        <v>404</v>
      </c>
      <c r="D6968">
        <v>0</v>
      </c>
      <c r="E6968" t="s">
        <v>953</v>
      </c>
      <c r="F6968">
        <v>3001</v>
      </c>
      <c r="H6968">
        <v>200</v>
      </c>
      <c r="I6968" t="s">
        <v>1724</v>
      </c>
      <c r="J6968" t="s">
        <v>955</v>
      </c>
      <c r="K6968" t="s">
        <v>956</v>
      </c>
      <c r="L6968">
        <v>1019</v>
      </c>
      <c r="N6968">
        <v>0</v>
      </c>
      <c r="O6968">
        <v>200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</row>
    <row r="6969" spans="1:21" x14ac:dyDescent="0.25">
      <c r="A6969" t="s">
        <v>404</v>
      </c>
      <c r="B6969" t="s">
        <v>5068</v>
      </c>
      <c r="C6969" t="s">
        <v>1727</v>
      </c>
      <c r="D6969">
        <v>32</v>
      </c>
      <c r="E6969" t="s">
        <v>953</v>
      </c>
      <c r="F6969">
        <v>3001</v>
      </c>
      <c r="G6969">
        <v>1002</v>
      </c>
      <c r="H6969">
        <v>0</v>
      </c>
      <c r="I6969" t="s">
        <v>1724</v>
      </c>
      <c r="J6969" t="s">
        <v>955</v>
      </c>
      <c r="K6969" t="s">
        <v>956</v>
      </c>
      <c r="L6969">
        <v>1019</v>
      </c>
      <c r="N6969">
        <v>0</v>
      </c>
      <c r="O6969">
        <v>0</v>
      </c>
      <c r="P6969">
        <v>0</v>
      </c>
      <c r="Q6969">
        <v>0</v>
      </c>
      <c r="R6969">
        <v>0</v>
      </c>
      <c r="S6969">
        <v>0</v>
      </c>
      <c r="T6969">
        <v>0</v>
      </c>
      <c r="U6969">
        <v>0</v>
      </c>
    </row>
    <row r="6970" spans="1:21" x14ac:dyDescent="0.25">
      <c r="A6970" t="s">
        <v>404</v>
      </c>
      <c r="B6970" t="s">
        <v>957</v>
      </c>
      <c r="C6970">
        <v>3459121</v>
      </c>
      <c r="D6970">
        <v>3</v>
      </c>
      <c r="E6970" t="s">
        <v>953</v>
      </c>
      <c r="F6970">
        <v>3001</v>
      </c>
      <c r="G6970">
        <v>3003</v>
      </c>
      <c r="H6970">
        <v>0</v>
      </c>
      <c r="I6970" t="s">
        <v>1724</v>
      </c>
      <c r="J6970" t="s">
        <v>955</v>
      </c>
      <c r="K6970" t="s">
        <v>956</v>
      </c>
      <c r="L6970">
        <v>1019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0</v>
      </c>
      <c r="T6970">
        <v>0</v>
      </c>
      <c r="U6970">
        <v>0</v>
      </c>
    </row>
    <row r="6971" spans="1:21" x14ac:dyDescent="0.25">
      <c r="A6971" t="s">
        <v>404</v>
      </c>
      <c r="B6971" t="s">
        <v>957</v>
      </c>
      <c r="C6971" t="s">
        <v>958</v>
      </c>
      <c r="D6971">
        <v>296</v>
      </c>
      <c r="E6971" t="s">
        <v>953</v>
      </c>
      <c r="F6971">
        <v>3001</v>
      </c>
      <c r="G6971">
        <v>3003</v>
      </c>
      <c r="H6971">
        <v>0</v>
      </c>
      <c r="I6971" t="s">
        <v>1724</v>
      </c>
      <c r="J6971" t="s">
        <v>955</v>
      </c>
      <c r="K6971" t="s">
        <v>956</v>
      </c>
      <c r="L6971">
        <v>1019</v>
      </c>
      <c r="N6971">
        <v>0</v>
      </c>
      <c r="O6971">
        <v>0</v>
      </c>
      <c r="P6971">
        <v>0</v>
      </c>
      <c r="Q6971">
        <v>0</v>
      </c>
      <c r="R6971">
        <v>0</v>
      </c>
      <c r="S6971">
        <v>0</v>
      </c>
      <c r="T6971">
        <v>0</v>
      </c>
      <c r="U6971">
        <v>0</v>
      </c>
    </row>
    <row r="6972" spans="1:21" x14ac:dyDescent="0.25">
      <c r="A6972" t="s">
        <v>404</v>
      </c>
      <c r="B6972" t="s">
        <v>964</v>
      </c>
      <c r="C6972" t="s">
        <v>3581</v>
      </c>
      <c r="D6972">
        <v>50</v>
      </c>
      <c r="E6972" t="s">
        <v>953</v>
      </c>
      <c r="F6972">
        <v>3093</v>
      </c>
      <c r="G6972">
        <v>3000</v>
      </c>
      <c r="H6972">
        <v>0</v>
      </c>
      <c r="I6972" t="s">
        <v>1724</v>
      </c>
      <c r="J6972" t="s">
        <v>960</v>
      </c>
      <c r="K6972" t="s">
        <v>956</v>
      </c>
      <c r="L6972">
        <v>1019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</row>
    <row r="6973" spans="1:21" x14ac:dyDescent="0.25">
      <c r="A6973" t="s">
        <v>404</v>
      </c>
      <c r="B6973" t="s">
        <v>964</v>
      </c>
      <c r="C6973" t="s">
        <v>3743</v>
      </c>
      <c r="D6973">
        <v>50</v>
      </c>
      <c r="E6973" t="s">
        <v>953</v>
      </c>
      <c r="F6973">
        <v>3093</v>
      </c>
      <c r="G6973">
        <v>3000</v>
      </c>
      <c r="H6973">
        <v>0</v>
      </c>
      <c r="I6973" t="s">
        <v>1724</v>
      </c>
      <c r="J6973" t="s">
        <v>960</v>
      </c>
      <c r="K6973" t="s">
        <v>956</v>
      </c>
      <c r="L6973">
        <v>1019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  <c r="U6973">
        <v>0</v>
      </c>
    </row>
    <row r="6974" spans="1:21" x14ac:dyDescent="0.25">
      <c r="A6974" t="s">
        <v>404</v>
      </c>
      <c r="B6974" t="s">
        <v>964</v>
      </c>
      <c r="C6974" t="s">
        <v>6352</v>
      </c>
      <c r="D6974">
        <v>100</v>
      </c>
      <c r="E6974" t="s">
        <v>953</v>
      </c>
      <c r="F6974">
        <v>3093</v>
      </c>
      <c r="G6974">
        <v>3000</v>
      </c>
      <c r="H6974">
        <v>0</v>
      </c>
      <c r="I6974" t="s">
        <v>1724</v>
      </c>
      <c r="J6974" t="s">
        <v>960</v>
      </c>
      <c r="K6974" t="s">
        <v>956</v>
      </c>
      <c r="L6974">
        <v>1019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</v>
      </c>
    </row>
    <row r="6975" spans="1:21" x14ac:dyDescent="0.25">
      <c r="A6975" t="s">
        <v>404</v>
      </c>
      <c r="B6975" t="s">
        <v>964</v>
      </c>
      <c r="C6975" t="s">
        <v>5817</v>
      </c>
      <c r="D6975">
        <v>100</v>
      </c>
      <c r="E6975" t="s">
        <v>953</v>
      </c>
      <c r="F6975">
        <v>3093</v>
      </c>
      <c r="G6975">
        <v>3000</v>
      </c>
      <c r="H6975">
        <v>0</v>
      </c>
      <c r="I6975" t="s">
        <v>1724</v>
      </c>
      <c r="J6975" t="s">
        <v>960</v>
      </c>
      <c r="K6975" t="s">
        <v>956</v>
      </c>
      <c r="L6975">
        <v>1019</v>
      </c>
      <c r="N6975">
        <v>0</v>
      </c>
      <c r="O6975">
        <v>0</v>
      </c>
      <c r="P6975">
        <v>0</v>
      </c>
      <c r="Q6975">
        <v>0</v>
      </c>
      <c r="R6975">
        <v>0</v>
      </c>
      <c r="S6975">
        <v>0</v>
      </c>
      <c r="T6975">
        <v>0</v>
      </c>
      <c r="U6975">
        <v>0</v>
      </c>
    </row>
    <row r="6976" spans="1:21" x14ac:dyDescent="0.25">
      <c r="A6976" t="s">
        <v>404</v>
      </c>
      <c r="B6976" t="s">
        <v>964</v>
      </c>
      <c r="C6976" t="s">
        <v>6780</v>
      </c>
      <c r="D6976">
        <v>100</v>
      </c>
      <c r="E6976" t="s">
        <v>953</v>
      </c>
      <c r="F6976">
        <v>3093</v>
      </c>
      <c r="G6976">
        <v>3000</v>
      </c>
      <c r="H6976">
        <v>0</v>
      </c>
      <c r="I6976" t="s">
        <v>1724</v>
      </c>
      <c r="J6976" t="s">
        <v>960</v>
      </c>
      <c r="K6976" t="s">
        <v>956</v>
      </c>
      <c r="L6976">
        <v>1019</v>
      </c>
      <c r="N6976">
        <v>0</v>
      </c>
      <c r="O6976">
        <v>0</v>
      </c>
      <c r="P6976">
        <v>0</v>
      </c>
      <c r="Q6976">
        <v>0</v>
      </c>
      <c r="R6976">
        <v>0</v>
      </c>
      <c r="S6976">
        <v>0</v>
      </c>
      <c r="T6976">
        <v>0</v>
      </c>
      <c r="U6976">
        <v>0</v>
      </c>
    </row>
    <row r="6977" spans="1:21" x14ac:dyDescent="0.25">
      <c r="A6977" t="s">
        <v>404</v>
      </c>
      <c r="B6977" t="s">
        <v>962</v>
      </c>
      <c r="C6977" t="s">
        <v>1729</v>
      </c>
      <c r="D6977">
        <v>50</v>
      </c>
      <c r="E6977" t="s">
        <v>953</v>
      </c>
      <c r="F6977">
        <v>3093</v>
      </c>
      <c r="G6977">
        <v>3093</v>
      </c>
      <c r="H6977">
        <v>0</v>
      </c>
      <c r="I6977" t="s">
        <v>1724</v>
      </c>
      <c r="J6977" t="s">
        <v>960</v>
      </c>
      <c r="K6977" t="s">
        <v>956</v>
      </c>
      <c r="L6977">
        <v>1019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0</v>
      </c>
      <c r="T6977">
        <v>0</v>
      </c>
      <c r="U6977">
        <v>0</v>
      </c>
    </row>
    <row r="6978" spans="1:21" x14ac:dyDescent="0.25">
      <c r="A6978" t="s">
        <v>404</v>
      </c>
      <c r="B6978" t="s">
        <v>962</v>
      </c>
      <c r="C6978" t="s">
        <v>3582</v>
      </c>
      <c r="D6978">
        <v>50</v>
      </c>
      <c r="E6978" t="s">
        <v>953</v>
      </c>
      <c r="F6978">
        <v>3093</v>
      </c>
      <c r="G6978">
        <v>3093</v>
      </c>
      <c r="H6978">
        <v>0</v>
      </c>
      <c r="I6978" t="s">
        <v>1724</v>
      </c>
      <c r="J6978" t="s">
        <v>960</v>
      </c>
      <c r="K6978" t="s">
        <v>956</v>
      </c>
      <c r="L6978">
        <v>1019</v>
      </c>
      <c r="N6978">
        <v>0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0</v>
      </c>
    </row>
    <row r="6979" spans="1:21" x14ac:dyDescent="0.25">
      <c r="A6979" t="s">
        <v>404</v>
      </c>
      <c r="B6979" t="s">
        <v>962</v>
      </c>
      <c r="C6979" t="s">
        <v>3583</v>
      </c>
      <c r="D6979">
        <v>50</v>
      </c>
      <c r="E6979" t="s">
        <v>953</v>
      </c>
      <c r="F6979">
        <v>3093</v>
      </c>
      <c r="G6979">
        <v>3093</v>
      </c>
      <c r="H6979">
        <v>0</v>
      </c>
      <c r="I6979" t="s">
        <v>1724</v>
      </c>
      <c r="J6979" t="s">
        <v>960</v>
      </c>
      <c r="K6979" t="s">
        <v>956</v>
      </c>
      <c r="L6979">
        <v>1019</v>
      </c>
      <c r="N6979">
        <v>0</v>
      </c>
      <c r="O6979">
        <v>0</v>
      </c>
      <c r="P6979">
        <v>0</v>
      </c>
      <c r="Q6979">
        <v>0</v>
      </c>
      <c r="R6979">
        <v>0</v>
      </c>
      <c r="S6979">
        <v>0</v>
      </c>
      <c r="T6979">
        <v>0</v>
      </c>
      <c r="U6979">
        <v>0</v>
      </c>
    </row>
    <row r="6980" spans="1:21" x14ac:dyDescent="0.25">
      <c r="A6980" t="s">
        <v>404</v>
      </c>
      <c r="B6980" t="s">
        <v>962</v>
      </c>
      <c r="C6980" t="s">
        <v>3514</v>
      </c>
      <c r="D6980">
        <v>50</v>
      </c>
      <c r="E6980" t="s">
        <v>953</v>
      </c>
      <c r="F6980">
        <v>3093</v>
      </c>
      <c r="G6980">
        <v>3093</v>
      </c>
      <c r="H6980">
        <v>0</v>
      </c>
      <c r="I6980" t="s">
        <v>1724</v>
      </c>
      <c r="J6980" t="s">
        <v>960</v>
      </c>
      <c r="K6980" t="s">
        <v>956</v>
      </c>
      <c r="L6980">
        <v>1019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</row>
    <row r="6981" spans="1:21" x14ac:dyDescent="0.25">
      <c r="A6981" t="s">
        <v>404</v>
      </c>
      <c r="B6981" t="s">
        <v>962</v>
      </c>
      <c r="C6981" t="s">
        <v>4599</v>
      </c>
      <c r="D6981">
        <v>50</v>
      </c>
      <c r="E6981" t="s">
        <v>953</v>
      </c>
      <c r="F6981">
        <v>3093</v>
      </c>
      <c r="G6981">
        <v>3093</v>
      </c>
      <c r="H6981">
        <v>0</v>
      </c>
      <c r="I6981" t="s">
        <v>1724</v>
      </c>
      <c r="J6981" t="s">
        <v>960</v>
      </c>
      <c r="K6981" t="s">
        <v>956</v>
      </c>
      <c r="L6981">
        <v>1019</v>
      </c>
      <c r="N6981">
        <v>0</v>
      </c>
      <c r="O6981">
        <v>0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0</v>
      </c>
    </row>
    <row r="6982" spans="1:21" x14ac:dyDescent="0.25">
      <c r="A6982" t="s">
        <v>404</v>
      </c>
      <c r="B6982" t="s">
        <v>962</v>
      </c>
      <c r="C6982" t="s">
        <v>5108</v>
      </c>
      <c r="D6982">
        <v>50</v>
      </c>
      <c r="E6982" t="s">
        <v>953</v>
      </c>
      <c r="F6982">
        <v>3093</v>
      </c>
      <c r="G6982">
        <v>3093</v>
      </c>
      <c r="H6982">
        <v>0</v>
      </c>
      <c r="I6982" t="s">
        <v>1724</v>
      </c>
      <c r="J6982" t="s">
        <v>960</v>
      </c>
      <c r="K6982" t="s">
        <v>956</v>
      </c>
      <c r="L6982">
        <v>1019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</row>
    <row r="6983" spans="1:21" x14ac:dyDescent="0.25">
      <c r="A6983" t="s">
        <v>404</v>
      </c>
      <c r="B6983" t="s">
        <v>959</v>
      </c>
      <c r="C6983" t="s">
        <v>1731</v>
      </c>
      <c r="D6983">
        <v>2</v>
      </c>
      <c r="E6983" t="s">
        <v>953</v>
      </c>
      <c r="F6983">
        <v>3093</v>
      </c>
      <c r="G6983">
        <v>9999</v>
      </c>
      <c r="H6983">
        <v>0</v>
      </c>
      <c r="I6983" t="s">
        <v>1724</v>
      </c>
      <c r="J6983" t="s">
        <v>960</v>
      </c>
      <c r="K6983" t="s">
        <v>956</v>
      </c>
      <c r="L6983">
        <v>1019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</row>
    <row r="6984" spans="1:21" x14ac:dyDescent="0.25">
      <c r="A6984" t="s">
        <v>403</v>
      </c>
      <c r="D6984">
        <v>0</v>
      </c>
      <c r="E6984" t="s">
        <v>953</v>
      </c>
      <c r="F6984">
        <v>3001</v>
      </c>
      <c r="H6984">
        <v>100</v>
      </c>
      <c r="I6984" t="s">
        <v>1732</v>
      </c>
      <c r="J6984" t="s">
        <v>955</v>
      </c>
      <c r="K6984" t="s">
        <v>956</v>
      </c>
      <c r="L6984">
        <v>1019</v>
      </c>
      <c r="N6984">
        <v>0</v>
      </c>
      <c r="O6984">
        <v>100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</row>
    <row r="6985" spans="1:21" x14ac:dyDescent="0.25">
      <c r="A6985" t="s">
        <v>403</v>
      </c>
      <c r="B6985" t="s">
        <v>952</v>
      </c>
      <c r="C6985" t="s">
        <v>3690</v>
      </c>
      <c r="D6985">
        <v>50</v>
      </c>
      <c r="E6985" t="s">
        <v>953</v>
      </c>
      <c r="F6985">
        <v>3001</v>
      </c>
      <c r="G6985">
        <v>1003</v>
      </c>
      <c r="H6985">
        <v>0</v>
      </c>
      <c r="I6985" t="s">
        <v>1732</v>
      </c>
      <c r="J6985" t="s">
        <v>955</v>
      </c>
      <c r="K6985" t="s">
        <v>956</v>
      </c>
      <c r="L6985">
        <v>1019</v>
      </c>
      <c r="N6985">
        <v>0</v>
      </c>
      <c r="O6985">
        <v>0</v>
      </c>
      <c r="P6985">
        <v>0</v>
      </c>
      <c r="Q6985">
        <v>0</v>
      </c>
      <c r="R6985">
        <v>0</v>
      </c>
      <c r="S6985">
        <v>0</v>
      </c>
      <c r="T6985">
        <v>0</v>
      </c>
      <c r="U6985">
        <v>0</v>
      </c>
    </row>
    <row r="6986" spans="1:21" x14ac:dyDescent="0.25">
      <c r="A6986" t="s">
        <v>403</v>
      </c>
      <c r="B6986" t="s">
        <v>952</v>
      </c>
      <c r="C6986" t="s">
        <v>5523</v>
      </c>
      <c r="D6986">
        <v>100</v>
      </c>
      <c r="E6986" t="s">
        <v>953</v>
      </c>
      <c r="F6986">
        <v>3001</v>
      </c>
      <c r="G6986">
        <v>1003</v>
      </c>
      <c r="H6986">
        <v>0</v>
      </c>
      <c r="I6986" t="s">
        <v>1732</v>
      </c>
      <c r="J6986" t="s">
        <v>955</v>
      </c>
      <c r="K6986" t="s">
        <v>956</v>
      </c>
      <c r="L6986">
        <v>1019</v>
      </c>
      <c r="N6986">
        <v>0</v>
      </c>
      <c r="O6986">
        <v>0</v>
      </c>
      <c r="P6986">
        <v>0</v>
      </c>
      <c r="Q6986">
        <v>0</v>
      </c>
      <c r="R6986">
        <v>0</v>
      </c>
      <c r="S6986">
        <v>0</v>
      </c>
      <c r="T6986">
        <v>0</v>
      </c>
      <c r="U6986">
        <v>0</v>
      </c>
    </row>
    <row r="6987" spans="1:21" x14ac:dyDescent="0.25">
      <c r="A6987" t="s">
        <v>403</v>
      </c>
      <c r="B6987" t="s">
        <v>952</v>
      </c>
      <c r="C6987" t="s">
        <v>7078</v>
      </c>
      <c r="D6987">
        <v>100</v>
      </c>
      <c r="E6987" t="s">
        <v>953</v>
      </c>
      <c r="F6987">
        <v>3001</v>
      </c>
      <c r="G6987">
        <v>1003</v>
      </c>
      <c r="H6987">
        <v>0</v>
      </c>
      <c r="I6987" t="s">
        <v>1732</v>
      </c>
      <c r="J6987" t="s">
        <v>955</v>
      </c>
      <c r="K6987" t="s">
        <v>956</v>
      </c>
      <c r="L6987">
        <v>1019</v>
      </c>
      <c r="N6987">
        <v>0</v>
      </c>
      <c r="O6987">
        <v>0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</v>
      </c>
    </row>
    <row r="6988" spans="1:21" x14ac:dyDescent="0.25">
      <c r="A6988" t="s">
        <v>403</v>
      </c>
      <c r="B6988" t="s">
        <v>952</v>
      </c>
      <c r="C6988" t="s">
        <v>5727</v>
      </c>
      <c r="D6988">
        <v>100</v>
      </c>
      <c r="E6988" t="s">
        <v>953</v>
      </c>
      <c r="F6988">
        <v>3001</v>
      </c>
      <c r="G6988">
        <v>1003</v>
      </c>
      <c r="H6988">
        <v>0</v>
      </c>
      <c r="I6988" t="s">
        <v>1732</v>
      </c>
      <c r="J6988" t="s">
        <v>955</v>
      </c>
      <c r="K6988" t="s">
        <v>956</v>
      </c>
      <c r="L6988">
        <v>1019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0</v>
      </c>
      <c r="T6988">
        <v>0</v>
      </c>
      <c r="U6988">
        <v>0</v>
      </c>
    </row>
    <row r="6989" spans="1:21" x14ac:dyDescent="0.25">
      <c r="A6989" t="s">
        <v>403</v>
      </c>
      <c r="B6989" t="s">
        <v>957</v>
      </c>
      <c r="C6989">
        <v>3459087</v>
      </c>
      <c r="D6989">
        <v>3</v>
      </c>
      <c r="E6989" t="s">
        <v>953</v>
      </c>
      <c r="F6989">
        <v>3001</v>
      </c>
      <c r="G6989">
        <v>3003</v>
      </c>
      <c r="H6989">
        <v>0</v>
      </c>
      <c r="I6989" t="s">
        <v>1732</v>
      </c>
      <c r="J6989" t="s">
        <v>955</v>
      </c>
      <c r="K6989" t="s">
        <v>956</v>
      </c>
      <c r="L6989">
        <v>1019</v>
      </c>
      <c r="N6989">
        <v>0</v>
      </c>
      <c r="O6989">
        <v>0</v>
      </c>
      <c r="P6989">
        <v>0</v>
      </c>
      <c r="Q6989">
        <v>0</v>
      </c>
      <c r="R6989">
        <v>0</v>
      </c>
      <c r="S6989">
        <v>0</v>
      </c>
      <c r="T6989">
        <v>0</v>
      </c>
      <c r="U6989">
        <v>0</v>
      </c>
    </row>
    <row r="6990" spans="1:21" x14ac:dyDescent="0.25">
      <c r="A6990" t="s">
        <v>403</v>
      </c>
      <c r="B6990" t="s">
        <v>957</v>
      </c>
      <c r="C6990" t="s">
        <v>958</v>
      </c>
      <c r="D6990">
        <v>139</v>
      </c>
      <c r="E6990" t="s">
        <v>953</v>
      </c>
      <c r="F6990">
        <v>3001</v>
      </c>
      <c r="G6990">
        <v>3003</v>
      </c>
      <c r="H6990">
        <v>0</v>
      </c>
      <c r="I6990" t="s">
        <v>1732</v>
      </c>
      <c r="J6990" t="s">
        <v>955</v>
      </c>
      <c r="K6990" t="s">
        <v>956</v>
      </c>
      <c r="L6990">
        <v>1019</v>
      </c>
      <c r="N6990">
        <v>0</v>
      </c>
      <c r="O6990">
        <v>0</v>
      </c>
      <c r="P6990">
        <v>0</v>
      </c>
      <c r="Q6990">
        <v>0</v>
      </c>
      <c r="R6990">
        <v>0</v>
      </c>
      <c r="S6990">
        <v>0</v>
      </c>
      <c r="T6990">
        <v>0</v>
      </c>
      <c r="U6990">
        <v>0</v>
      </c>
    </row>
    <row r="6991" spans="1:21" x14ac:dyDescent="0.25">
      <c r="A6991" t="s">
        <v>403</v>
      </c>
      <c r="B6991" t="s">
        <v>964</v>
      </c>
      <c r="C6991" t="s">
        <v>1733</v>
      </c>
      <c r="D6991">
        <v>50</v>
      </c>
      <c r="E6991" t="s">
        <v>953</v>
      </c>
      <c r="F6991">
        <v>3093</v>
      </c>
      <c r="G6991">
        <v>3000</v>
      </c>
      <c r="H6991">
        <v>0</v>
      </c>
      <c r="I6991" t="s">
        <v>1732</v>
      </c>
      <c r="J6991" t="s">
        <v>960</v>
      </c>
      <c r="K6991" t="s">
        <v>956</v>
      </c>
      <c r="L6991">
        <v>1019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</row>
    <row r="6992" spans="1:21" x14ac:dyDescent="0.25">
      <c r="A6992" t="s">
        <v>403</v>
      </c>
      <c r="B6992" t="s">
        <v>964</v>
      </c>
      <c r="C6992" t="s">
        <v>5185</v>
      </c>
      <c r="D6992">
        <v>100</v>
      </c>
      <c r="E6992" t="s">
        <v>953</v>
      </c>
      <c r="F6992">
        <v>3093</v>
      </c>
      <c r="G6992">
        <v>3000</v>
      </c>
      <c r="H6992">
        <v>0</v>
      </c>
      <c r="I6992" t="s">
        <v>1732</v>
      </c>
      <c r="J6992" t="s">
        <v>960</v>
      </c>
      <c r="K6992" t="s">
        <v>956</v>
      </c>
      <c r="L6992">
        <v>1019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</row>
    <row r="6993" spans="1:21" x14ac:dyDescent="0.25">
      <c r="A6993" t="s">
        <v>403</v>
      </c>
      <c r="B6993" t="s">
        <v>964</v>
      </c>
      <c r="C6993" t="s">
        <v>5977</v>
      </c>
      <c r="D6993">
        <v>100</v>
      </c>
      <c r="E6993" t="s">
        <v>953</v>
      </c>
      <c r="F6993">
        <v>3093</v>
      </c>
      <c r="G6993">
        <v>3000</v>
      </c>
      <c r="H6993">
        <v>0</v>
      </c>
      <c r="I6993" t="s">
        <v>1732</v>
      </c>
      <c r="J6993" t="s">
        <v>960</v>
      </c>
      <c r="K6993" t="s">
        <v>956</v>
      </c>
      <c r="L6993">
        <v>1019</v>
      </c>
      <c r="N6993">
        <v>0</v>
      </c>
      <c r="O6993">
        <v>0</v>
      </c>
      <c r="P6993">
        <v>0</v>
      </c>
      <c r="Q6993">
        <v>0</v>
      </c>
      <c r="R6993">
        <v>0</v>
      </c>
      <c r="S6993">
        <v>0</v>
      </c>
      <c r="T6993">
        <v>0</v>
      </c>
      <c r="U6993">
        <v>0</v>
      </c>
    </row>
    <row r="6994" spans="1:21" x14ac:dyDescent="0.25">
      <c r="A6994" t="s">
        <v>403</v>
      </c>
      <c r="B6994" t="s">
        <v>962</v>
      </c>
      <c r="C6994" t="s">
        <v>3151</v>
      </c>
      <c r="D6994">
        <v>50</v>
      </c>
      <c r="E6994" t="s">
        <v>953</v>
      </c>
      <c r="F6994">
        <v>3093</v>
      </c>
      <c r="G6994">
        <v>3093</v>
      </c>
      <c r="H6994">
        <v>0</v>
      </c>
      <c r="I6994" t="s">
        <v>1732</v>
      </c>
      <c r="J6994" t="s">
        <v>960</v>
      </c>
      <c r="K6994" t="s">
        <v>956</v>
      </c>
      <c r="L6994">
        <v>1019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0</v>
      </c>
      <c r="T6994">
        <v>0</v>
      </c>
      <c r="U6994">
        <v>0</v>
      </c>
    </row>
    <row r="6995" spans="1:21" x14ac:dyDescent="0.25">
      <c r="A6995" t="s">
        <v>403</v>
      </c>
      <c r="B6995" t="s">
        <v>962</v>
      </c>
      <c r="C6995" t="s">
        <v>3585</v>
      </c>
      <c r="D6995">
        <v>30</v>
      </c>
      <c r="E6995" t="s">
        <v>953</v>
      </c>
      <c r="F6995">
        <v>3093</v>
      </c>
      <c r="G6995">
        <v>3093</v>
      </c>
      <c r="H6995">
        <v>0</v>
      </c>
      <c r="I6995" t="s">
        <v>1732</v>
      </c>
      <c r="J6995" t="s">
        <v>960</v>
      </c>
      <c r="K6995" t="s">
        <v>956</v>
      </c>
      <c r="L6995">
        <v>1019</v>
      </c>
      <c r="N6995">
        <v>0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</v>
      </c>
    </row>
    <row r="6996" spans="1:21" x14ac:dyDescent="0.25">
      <c r="A6996" t="s">
        <v>403</v>
      </c>
      <c r="B6996" t="s">
        <v>962</v>
      </c>
      <c r="C6996" t="s">
        <v>3684</v>
      </c>
      <c r="D6996">
        <v>50</v>
      </c>
      <c r="E6996" t="s">
        <v>953</v>
      </c>
      <c r="F6996">
        <v>3093</v>
      </c>
      <c r="G6996">
        <v>3093</v>
      </c>
      <c r="H6996">
        <v>0</v>
      </c>
      <c r="I6996" t="s">
        <v>1732</v>
      </c>
      <c r="J6996" t="s">
        <v>960</v>
      </c>
      <c r="K6996" t="s">
        <v>956</v>
      </c>
      <c r="L6996">
        <v>1019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  <c r="U6996">
        <v>0</v>
      </c>
    </row>
    <row r="6997" spans="1:21" x14ac:dyDescent="0.25">
      <c r="A6997" t="s">
        <v>403</v>
      </c>
      <c r="B6997" t="s">
        <v>962</v>
      </c>
      <c r="C6997" t="s">
        <v>3732</v>
      </c>
      <c r="D6997">
        <v>50</v>
      </c>
      <c r="E6997" t="s">
        <v>953</v>
      </c>
      <c r="F6997">
        <v>3093</v>
      </c>
      <c r="G6997">
        <v>3093</v>
      </c>
      <c r="H6997">
        <v>0</v>
      </c>
      <c r="I6997" t="s">
        <v>1732</v>
      </c>
      <c r="J6997" t="s">
        <v>960</v>
      </c>
      <c r="K6997" t="s">
        <v>956</v>
      </c>
      <c r="L6997">
        <v>1019</v>
      </c>
      <c r="N6997">
        <v>0</v>
      </c>
      <c r="O6997">
        <v>0</v>
      </c>
      <c r="P6997">
        <v>0</v>
      </c>
      <c r="Q6997">
        <v>0</v>
      </c>
      <c r="R6997">
        <v>0</v>
      </c>
      <c r="S6997">
        <v>0</v>
      </c>
      <c r="T6997">
        <v>0</v>
      </c>
      <c r="U6997">
        <v>0</v>
      </c>
    </row>
    <row r="6998" spans="1:21" x14ac:dyDescent="0.25">
      <c r="A6998" t="s">
        <v>403</v>
      </c>
      <c r="B6998" t="s">
        <v>962</v>
      </c>
      <c r="C6998" t="s">
        <v>3760</v>
      </c>
      <c r="D6998">
        <v>50</v>
      </c>
      <c r="E6998" t="s">
        <v>953</v>
      </c>
      <c r="F6998">
        <v>3093</v>
      </c>
      <c r="G6998">
        <v>3093</v>
      </c>
      <c r="H6998">
        <v>0</v>
      </c>
      <c r="I6998" t="s">
        <v>1732</v>
      </c>
      <c r="J6998" t="s">
        <v>960</v>
      </c>
      <c r="K6998" t="s">
        <v>956</v>
      </c>
      <c r="L6998">
        <v>1019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  <c r="U6998">
        <v>0</v>
      </c>
    </row>
    <row r="6999" spans="1:21" x14ac:dyDescent="0.25">
      <c r="A6999" t="s">
        <v>403</v>
      </c>
      <c r="B6999" t="s">
        <v>962</v>
      </c>
      <c r="C6999" t="s">
        <v>4597</v>
      </c>
      <c r="D6999">
        <v>40</v>
      </c>
      <c r="E6999" t="s">
        <v>953</v>
      </c>
      <c r="F6999">
        <v>3093</v>
      </c>
      <c r="G6999">
        <v>3093</v>
      </c>
      <c r="H6999">
        <v>0</v>
      </c>
      <c r="I6999" t="s">
        <v>1732</v>
      </c>
      <c r="J6999" t="s">
        <v>960</v>
      </c>
      <c r="K6999" t="s">
        <v>956</v>
      </c>
      <c r="L6999">
        <v>1019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</row>
    <row r="7000" spans="1:21" x14ac:dyDescent="0.25">
      <c r="A7000" t="s">
        <v>403</v>
      </c>
      <c r="B7000" t="s">
        <v>962</v>
      </c>
      <c r="C7000" t="s">
        <v>5492</v>
      </c>
      <c r="D7000">
        <v>100</v>
      </c>
      <c r="E7000" t="s">
        <v>953</v>
      </c>
      <c r="F7000">
        <v>3093</v>
      </c>
      <c r="G7000">
        <v>3093</v>
      </c>
      <c r="H7000">
        <v>0</v>
      </c>
      <c r="I7000" t="s">
        <v>1732</v>
      </c>
      <c r="J7000" t="s">
        <v>960</v>
      </c>
      <c r="K7000" t="s">
        <v>956</v>
      </c>
      <c r="L7000">
        <v>1019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</row>
    <row r="7001" spans="1:21" x14ac:dyDescent="0.25">
      <c r="A7001" t="s">
        <v>403</v>
      </c>
      <c r="B7001" t="s">
        <v>962</v>
      </c>
      <c r="C7001" t="s">
        <v>6686</v>
      </c>
      <c r="D7001">
        <v>100</v>
      </c>
      <c r="E7001" t="s">
        <v>953</v>
      </c>
      <c r="F7001">
        <v>3093</v>
      </c>
      <c r="G7001">
        <v>3093</v>
      </c>
      <c r="H7001">
        <v>0</v>
      </c>
      <c r="I7001" t="s">
        <v>1732</v>
      </c>
      <c r="J7001" t="s">
        <v>960</v>
      </c>
      <c r="K7001" t="s">
        <v>956</v>
      </c>
      <c r="L7001">
        <v>1019</v>
      </c>
      <c r="N7001">
        <v>0</v>
      </c>
      <c r="O7001">
        <v>0</v>
      </c>
      <c r="P7001">
        <v>0</v>
      </c>
      <c r="Q7001">
        <v>0</v>
      </c>
      <c r="R7001">
        <v>0</v>
      </c>
      <c r="S7001">
        <v>0</v>
      </c>
      <c r="T7001">
        <v>0</v>
      </c>
      <c r="U7001">
        <v>0</v>
      </c>
    </row>
    <row r="7002" spans="1:21" x14ac:dyDescent="0.25">
      <c r="A7002" t="s">
        <v>403</v>
      </c>
      <c r="B7002" t="s">
        <v>959</v>
      </c>
      <c r="C7002" t="s">
        <v>1731</v>
      </c>
      <c r="D7002">
        <v>2</v>
      </c>
      <c r="E7002" t="s">
        <v>953</v>
      </c>
      <c r="F7002">
        <v>3093</v>
      </c>
      <c r="G7002">
        <v>9999</v>
      </c>
      <c r="H7002">
        <v>0</v>
      </c>
      <c r="I7002" t="s">
        <v>1732</v>
      </c>
      <c r="J7002" t="s">
        <v>960</v>
      </c>
      <c r="K7002" t="s">
        <v>956</v>
      </c>
      <c r="L7002">
        <v>1019</v>
      </c>
      <c r="N7002">
        <v>0</v>
      </c>
      <c r="O7002">
        <v>0</v>
      </c>
      <c r="P7002">
        <v>0</v>
      </c>
      <c r="Q7002">
        <v>0</v>
      </c>
      <c r="R7002">
        <v>0</v>
      </c>
      <c r="S7002">
        <v>0</v>
      </c>
      <c r="T7002">
        <v>0</v>
      </c>
      <c r="U7002">
        <v>0</v>
      </c>
    </row>
    <row r="7003" spans="1:21" x14ac:dyDescent="0.25">
      <c r="A7003" t="s">
        <v>402</v>
      </c>
      <c r="D7003">
        <v>0</v>
      </c>
      <c r="E7003" t="s">
        <v>953</v>
      </c>
      <c r="F7003">
        <v>3001</v>
      </c>
      <c r="H7003">
        <v>216</v>
      </c>
      <c r="I7003" t="s">
        <v>1734</v>
      </c>
      <c r="J7003" t="s">
        <v>955</v>
      </c>
      <c r="K7003" t="s">
        <v>956</v>
      </c>
      <c r="L7003">
        <v>1019</v>
      </c>
      <c r="N7003">
        <v>0</v>
      </c>
      <c r="O7003">
        <v>216</v>
      </c>
      <c r="P7003">
        <v>0</v>
      </c>
      <c r="Q7003">
        <v>0</v>
      </c>
      <c r="R7003">
        <v>0</v>
      </c>
      <c r="S7003">
        <v>0</v>
      </c>
      <c r="T7003">
        <v>0</v>
      </c>
      <c r="U7003">
        <v>0</v>
      </c>
    </row>
    <row r="7004" spans="1:21" x14ac:dyDescent="0.25">
      <c r="A7004" t="s">
        <v>402</v>
      </c>
      <c r="B7004" t="s">
        <v>957</v>
      </c>
      <c r="C7004">
        <v>3459317</v>
      </c>
      <c r="D7004">
        <v>3</v>
      </c>
      <c r="E7004" t="s">
        <v>953</v>
      </c>
      <c r="F7004">
        <v>3001</v>
      </c>
      <c r="G7004">
        <v>3003</v>
      </c>
      <c r="H7004">
        <v>0</v>
      </c>
      <c r="I7004" t="s">
        <v>1734</v>
      </c>
      <c r="J7004" t="s">
        <v>955</v>
      </c>
      <c r="K7004" t="s">
        <v>956</v>
      </c>
      <c r="L7004">
        <v>1019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0</v>
      </c>
    </row>
    <row r="7005" spans="1:21" x14ac:dyDescent="0.25">
      <c r="A7005" t="s">
        <v>402</v>
      </c>
      <c r="B7005" t="s">
        <v>957</v>
      </c>
      <c r="C7005" t="s">
        <v>958</v>
      </c>
      <c r="D7005">
        <v>411</v>
      </c>
      <c r="E7005" t="s">
        <v>953</v>
      </c>
      <c r="F7005">
        <v>3001</v>
      </c>
      <c r="G7005">
        <v>3003</v>
      </c>
      <c r="H7005">
        <v>0</v>
      </c>
      <c r="I7005" t="s">
        <v>1734</v>
      </c>
      <c r="J7005" t="s">
        <v>955</v>
      </c>
      <c r="K7005" t="s">
        <v>956</v>
      </c>
      <c r="L7005">
        <v>1019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0</v>
      </c>
    </row>
    <row r="7006" spans="1:21" x14ac:dyDescent="0.25">
      <c r="A7006" t="s">
        <v>402</v>
      </c>
      <c r="B7006" t="s">
        <v>964</v>
      </c>
      <c r="C7006" t="s">
        <v>4925</v>
      </c>
      <c r="D7006">
        <v>54</v>
      </c>
      <c r="E7006" t="s">
        <v>953</v>
      </c>
      <c r="F7006">
        <v>3093</v>
      </c>
      <c r="G7006">
        <v>3000</v>
      </c>
      <c r="H7006">
        <v>0</v>
      </c>
      <c r="I7006" t="s">
        <v>1734</v>
      </c>
      <c r="J7006" t="s">
        <v>960</v>
      </c>
      <c r="K7006" t="s">
        <v>956</v>
      </c>
      <c r="L7006">
        <v>1019</v>
      </c>
      <c r="N7006">
        <v>0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0</v>
      </c>
      <c r="U7006">
        <v>0</v>
      </c>
    </row>
    <row r="7007" spans="1:21" x14ac:dyDescent="0.25">
      <c r="A7007" t="s">
        <v>402</v>
      </c>
      <c r="B7007" t="s">
        <v>964</v>
      </c>
      <c r="C7007" t="s">
        <v>5904</v>
      </c>
      <c r="D7007">
        <v>54</v>
      </c>
      <c r="E7007" t="s">
        <v>953</v>
      </c>
      <c r="F7007">
        <v>3093</v>
      </c>
      <c r="G7007">
        <v>3000</v>
      </c>
      <c r="H7007">
        <v>0</v>
      </c>
      <c r="I7007" t="s">
        <v>1734</v>
      </c>
      <c r="J7007" t="s">
        <v>960</v>
      </c>
      <c r="K7007" t="s">
        <v>956</v>
      </c>
      <c r="L7007">
        <v>1019</v>
      </c>
      <c r="N7007">
        <v>0</v>
      </c>
      <c r="O7007">
        <v>0</v>
      </c>
      <c r="P7007">
        <v>0</v>
      </c>
      <c r="Q7007">
        <v>0</v>
      </c>
      <c r="R7007">
        <v>0</v>
      </c>
      <c r="S7007">
        <v>0</v>
      </c>
      <c r="T7007">
        <v>0</v>
      </c>
      <c r="U7007">
        <v>0</v>
      </c>
    </row>
    <row r="7008" spans="1:21" x14ac:dyDescent="0.25">
      <c r="A7008" t="s">
        <v>402</v>
      </c>
      <c r="B7008" t="s">
        <v>964</v>
      </c>
      <c r="C7008" t="s">
        <v>6763</v>
      </c>
      <c r="D7008">
        <v>54</v>
      </c>
      <c r="E7008" t="s">
        <v>953</v>
      </c>
      <c r="F7008">
        <v>3093</v>
      </c>
      <c r="G7008">
        <v>3000</v>
      </c>
      <c r="H7008">
        <v>0</v>
      </c>
      <c r="I7008" t="s">
        <v>1734</v>
      </c>
      <c r="J7008" t="s">
        <v>960</v>
      </c>
      <c r="K7008" t="s">
        <v>956</v>
      </c>
      <c r="L7008">
        <v>1019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0</v>
      </c>
      <c r="T7008">
        <v>0</v>
      </c>
      <c r="U7008">
        <v>0</v>
      </c>
    </row>
    <row r="7009" spans="1:21" x14ac:dyDescent="0.25">
      <c r="A7009" t="s">
        <v>402</v>
      </c>
      <c r="B7009" t="s">
        <v>964</v>
      </c>
      <c r="C7009" t="s">
        <v>6131</v>
      </c>
      <c r="D7009">
        <v>30</v>
      </c>
      <c r="E7009" t="s">
        <v>953</v>
      </c>
      <c r="F7009">
        <v>3093</v>
      </c>
      <c r="G7009">
        <v>3000</v>
      </c>
      <c r="H7009">
        <v>0</v>
      </c>
      <c r="I7009" t="s">
        <v>1734</v>
      </c>
      <c r="J7009" t="s">
        <v>960</v>
      </c>
      <c r="K7009" t="s">
        <v>956</v>
      </c>
      <c r="L7009">
        <v>1019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</row>
    <row r="7010" spans="1:21" x14ac:dyDescent="0.25">
      <c r="A7010" t="s">
        <v>402</v>
      </c>
      <c r="B7010" t="s">
        <v>964</v>
      </c>
      <c r="C7010" t="s">
        <v>6179</v>
      </c>
      <c r="D7010">
        <v>40</v>
      </c>
      <c r="E7010" t="s">
        <v>953</v>
      </c>
      <c r="F7010">
        <v>3093</v>
      </c>
      <c r="G7010">
        <v>3000</v>
      </c>
      <c r="H7010">
        <v>0</v>
      </c>
      <c r="I7010" t="s">
        <v>1734</v>
      </c>
      <c r="J7010" t="s">
        <v>960</v>
      </c>
      <c r="K7010" t="s">
        <v>956</v>
      </c>
      <c r="L7010">
        <v>1019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</row>
    <row r="7011" spans="1:21" x14ac:dyDescent="0.25">
      <c r="A7011" t="s">
        <v>402</v>
      </c>
      <c r="B7011" t="s">
        <v>964</v>
      </c>
      <c r="C7011" t="s">
        <v>5374</v>
      </c>
      <c r="D7011">
        <v>30</v>
      </c>
      <c r="E7011" t="s">
        <v>953</v>
      </c>
      <c r="F7011">
        <v>3093</v>
      </c>
      <c r="G7011">
        <v>3000</v>
      </c>
      <c r="H7011">
        <v>0</v>
      </c>
      <c r="I7011" t="s">
        <v>1734</v>
      </c>
      <c r="J7011" t="s">
        <v>960</v>
      </c>
      <c r="K7011" t="s">
        <v>956</v>
      </c>
      <c r="L7011">
        <v>1019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</row>
    <row r="7012" spans="1:21" x14ac:dyDescent="0.25">
      <c r="A7012" t="s">
        <v>402</v>
      </c>
      <c r="B7012" t="s">
        <v>964</v>
      </c>
      <c r="C7012" t="s">
        <v>5226</v>
      </c>
      <c r="D7012">
        <v>18</v>
      </c>
      <c r="E7012" t="s">
        <v>953</v>
      </c>
      <c r="F7012">
        <v>3093</v>
      </c>
      <c r="G7012">
        <v>3000</v>
      </c>
      <c r="H7012">
        <v>0</v>
      </c>
      <c r="I7012" t="s">
        <v>1734</v>
      </c>
      <c r="J7012" t="s">
        <v>960</v>
      </c>
      <c r="K7012" t="s">
        <v>956</v>
      </c>
      <c r="L7012">
        <v>1019</v>
      </c>
      <c r="N7012">
        <v>0</v>
      </c>
      <c r="O7012">
        <v>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</row>
    <row r="7013" spans="1:21" x14ac:dyDescent="0.25">
      <c r="A7013" t="s">
        <v>402</v>
      </c>
      <c r="B7013" t="s">
        <v>962</v>
      </c>
      <c r="C7013" t="s">
        <v>1735</v>
      </c>
      <c r="D7013">
        <v>2</v>
      </c>
      <c r="E7013" t="s">
        <v>953</v>
      </c>
      <c r="F7013">
        <v>3093</v>
      </c>
      <c r="G7013">
        <v>3093</v>
      </c>
      <c r="H7013">
        <v>0</v>
      </c>
      <c r="I7013" t="s">
        <v>1734</v>
      </c>
      <c r="J7013" t="s">
        <v>960</v>
      </c>
      <c r="K7013" t="s">
        <v>956</v>
      </c>
      <c r="L7013">
        <v>1019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</row>
    <row r="7014" spans="1:21" x14ac:dyDescent="0.25">
      <c r="A7014" t="s">
        <v>402</v>
      </c>
      <c r="B7014" t="s">
        <v>962</v>
      </c>
      <c r="C7014" t="s">
        <v>1503</v>
      </c>
      <c r="D7014">
        <v>2</v>
      </c>
      <c r="E7014" t="s">
        <v>953</v>
      </c>
      <c r="F7014">
        <v>3093</v>
      </c>
      <c r="G7014">
        <v>3093</v>
      </c>
      <c r="H7014">
        <v>0</v>
      </c>
      <c r="I7014" t="s">
        <v>1734</v>
      </c>
      <c r="J7014" t="s">
        <v>960</v>
      </c>
      <c r="K7014" t="s">
        <v>956</v>
      </c>
      <c r="L7014">
        <v>1019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</row>
    <row r="7015" spans="1:21" x14ac:dyDescent="0.25">
      <c r="A7015" t="s">
        <v>402</v>
      </c>
      <c r="B7015" t="s">
        <v>962</v>
      </c>
      <c r="C7015" t="s">
        <v>1739</v>
      </c>
      <c r="D7015">
        <v>54</v>
      </c>
      <c r="E7015" t="s">
        <v>953</v>
      </c>
      <c r="F7015">
        <v>3093</v>
      </c>
      <c r="G7015">
        <v>3093</v>
      </c>
      <c r="H7015">
        <v>0</v>
      </c>
      <c r="I7015" t="s">
        <v>1734</v>
      </c>
      <c r="J7015" t="s">
        <v>960</v>
      </c>
      <c r="K7015" t="s">
        <v>956</v>
      </c>
      <c r="L7015">
        <v>1019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</row>
    <row r="7016" spans="1:21" x14ac:dyDescent="0.25">
      <c r="A7016" t="s">
        <v>402</v>
      </c>
      <c r="B7016" t="s">
        <v>962</v>
      </c>
      <c r="C7016" t="s">
        <v>1740</v>
      </c>
      <c r="D7016">
        <v>2</v>
      </c>
      <c r="E7016" t="s">
        <v>953</v>
      </c>
      <c r="F7016">
        <v>3093</v>
      </c>
      <c r="G7016">
        <v>3093</v>
      </c>
      <c r="H7016">
        <v>0</v>
      </c>
      <c r="I7016" t="s">
        <v>1734</v>
      </c>
      <c r="J7016" t="s">
        <v>960</v>
      </c>
      <c r="K7016" t="s">
        <v>956</v>
      </c>
      <c r="L7016">
        <v>1019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0</v>
      </c>
      <c r="T7016">
        <v>0</v>
      </c>
      <c r="U7016">
        <v>0</v>
      </c>
    </row>
    <row r="7017" spans="1:21" x14ac:dyDescent="0.25">
      <c r="A7017" t="s">
        <v>402</v>
      </c>
      <c r="B7017" t="s">
        <v>962</v>
      </c>
      <c r="C7017" t="s">
        <v>3152</v>
      </c>
      <c r="D7017">
        <v>34</v>
      </c>
      <c r="E7017" t="s">
        <v>953</v>
      </c>
      <c r="F7017">
        <v>3093</v>
      </c>
      <c r="G7017">
        <v>3093</v>
      </c>
      <c r="H7017">
        <v>0</v>
      </c>
      <c r="I7017" t="s">
        <v>1734</v>
      </c>
      <c r="J7017" t="s">
        <v>960</v>
      </c>
      <c r="K7017" t="s">
        <v>956</v>
      </c>
      <c r="L7017">
        <v>1019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</row>
    <row r="7018" spans="1:21" x14ac:dyDescent="0.25">
      <c r="A7018" t="s">
        <v>402</v>
      </c>
      <c r="B7018" t="s">
        <v>962</v>
      </c>
      <c r="C7018" t="s">
        <v>3154</v>
      </c>
      <c r="D7018">
        <v>6</v>
      </c>
      <c r="E7018" t="s">
        <v>953</v>
      </c>
      <c r="F7018">
        <v>3093</v>
      </c>
      <c r="G7018">
        <v>3093</v>
      </c>
      <c r="H7018">
        <v>0</v>
      </c>
      <c r="I7018" t="s">
        <v>1734</v>
      </c>
      <c r="J7018" t="s">
        <v>960</v>
      </c>
      <c r="K7018" t="s">
        <v>956</v>
      </c>
      <c r="L7018">
        <v>1019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  <c r="T7018">
        <v>0</v>
      </c>
      <c r="U7018">
        <v>0</v>
      </c>
    </row>
    <row r="7019" spans="1:21" x14ac:dyDescent="0.25">
      <c r="A7019" t="s">
        <v>402</v>
      </c>
      <c r="B7019" t="s">
        <v>962</v>
      </c>
      <c r="C7019" t="s">
        <v>3010</v>
      </c>
      <c r="D7019">
        <v>6</v>
      </c>
      <c r="E7019" t="s">
        <v>953</v>
      </c>
      <c r="F7019">
        <v>3093</v>
      </c>
      <c r="G7019">
        <v>3093</v>
      </c>
      <c r="H7019">
        <v>0</v>
      </c>
      <c r="I7019" t="s">
        <v>1734</v>
      </c>
      <c r="J7019" t="s">
        <v>960</v>
      </c>
      <c r="K7019" t="s">
        <v>956</v>
      </c>
      <c r="L7019">
        <v>1019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</row>
    <row r="7020" spans="1:21" x14ac:dyDescent="0.25">
      <c r="A7020" t="s">
        <v>402</v>
      </c>
      <c r="B7020" t="s">
        <v>962</v>
      </c>
      <c r="C7020" t="s">
        <v>3586</v>
      </c>
      <c r="D7020">
        <v>27</v>
      </c>
      <c r="E7020" t="s">
        <v>953</v>
      </c>
      <c r="F7020">
        <v>3093</v>
      </c>
      <c r="G7020">
        <v>3093</v>
      </c>
      <c r="H7020">
        <v>0</v>
      </c>
      <c r="I7020" t="s">
        <v>1734</v>
      </c>
      <c r="J7020" t="s">
        <v>960</v>
      </c>
      <c r="K7020" t="s">
        <v>956</v>
      </c>
      <c r="L7020">
        <v>1019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0</v>
      </c>
      <c r="T7020">
        <v>0</v>
      </c>
      <c r="U7020">
        <v>0</v>
      </c>
    </row>
    <row r="7021" spans="1:21" x14ac:dyDescent="0.25">
      <c r="A7021" t="s">
        <v>402</v>
      </c>
      <c r="B7021" t="s">
        <v>962</v>
      </c>
      <c r="C7021" t="s">
        <v>6559</v>
      </c>
      <c r="D7021">
        <v>54</v>
      </c>
      <c r="E7021" t="s">
        <v>953</v>
      </c>
      <c r="F7021">
        <v>3093</v>
      </c>
      <c r="G7021">
        <v>3093</v>
      </c>
      <c r="H7021">
        <v>0</v>
      </c>
      <c r="I7021" t="s">
        <v>1734</v>
      </c>
      <c r="J7021" t="s">
        <v>960</v>
      </c>
      <c r="K7021" t="s">
        <v>956</v>
      </c>
      <c r="L7021">
        <v>1019</v>
      </c>
      <c r="N7021">
        <v>0</v>
      </c>
      <c r="O7021">
        <v>0</v>
      </c>
      <c r="P7021">
        <v>0</v>
      </c>
      <c r="Q7021">
        <v>0</v>
      </c>
      <c r="R7021">
        <v>0</v>
      </c>
      <c r="S7021">
        <v>0</v>
      </c>
      <c r="T7021">
        <v>0</v>
      </c>
      <c r="U7021">
        <v>0</v>
      </c>
    </row>
    <row r="7022" spans="1:21" x14ac:dyDescent="0.25">
      <c r="A7022" t="s">
        <v>402</v>
      </c>
      <c r="B7022" t="s">
        <v>962</v>
      </c>
      <c r="C7022" t="s">
        <v>7080</v>
      </c>
      <c r="D7022">
        <v>50</v>
      </c>
      <c r="E7022" t="s">
        <v>953</v>
      </c>
      <c r="F7022">
        <v>3093</v>
      </c>
      <c r="G7022">
        <v>3093</v>
      </c>
      <c r="H7022">
        <v>0</v>
      </c>
      <c r="I7022" t="s">
        <v>1734</v>
      </c>
      <c r="J7022" t="s">
        <v>960</v>
      </c>
      <c r="K7022" t="s">
        <v>956</v>
      </c>
      <c r="L7022">
        <v>1019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  <c r="U7022">
        <v>0</v>
      </c>
    </row>
    <row r="7023" spans="1:21" x14ac:dyDescent="0.25">
      <c r="A7023" t="s">
        <v>402</v>
      </c>
      <c r="B7023" t="s">
        <v>962</v>
      </c>
      <c r="C7023" t="s">
        <v>5217</v>
      </c>
      <c r="D7023">
        <v>22</v>
      </c>
      <c r="E7023" t="s">
        <v>953</v>
      </c>
      <c r="F7023">
        <v>3093</v>
      </c>
      <c r="G7023">
        <v>3093</v>
      </c>
      <c r="H7023">
        <v>0</v>
      </c>
      <c r="I7023" t="s">
        <v>1734</v>
      </c>
      <c r="J7023" t="s">
        <v>960</v>
      </c>
      <c r="K7023" t="s">
        <v>956</v>
      </c>
      <c r="L7023">
        <v>1019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0</v>
      </c>
      <c r="T7023">
        <v>0</v>
      </c>
      <c r="U7023">
        <v>0</v>
      </c>
    </row>
    <row r="7024" spans="1:21" x14ac:dyDescent="0.25">
      <c r="A7024" t="s">
        <v>402</v>
      </c>
      <c r="B7024" t="s">
        <v>962</v>
      </c>
      <c r="C7024" t="s">
        <v>6423</v>
      </c>
      <c r="D7024">
        <v>54</v>
      </c>
      <c r="E7024" t="s">
        <v>953</v>
      </c>
      <c r="F7024">
        <v>3093</v>
      </c>
      <c r="G7024">
        <v>3093</v>
      </c>
      <c r="H7024">
        <v>0</v>
      </c>
      <c r="I7024" t="s">
        <v>1734</v>
      </c>
      <c r="J7024" t="s">
        <v>960</v>
      </c>
      <c r="K7024" t="s">
        <v>956</v>
      </c>
      <c r="L7024">
        <v>1019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</row>
    <row r="7025" spans="1:21" x14ac:dyDescent="0.25">
      <c r="A7025" t="s">
        <v>402</v>
      </c>
      <c r="B7025" t="s">
        <v>962</v>
      </c>
      <c r="C7025" t="s">
        <v>5467</v>
      </c>
      <c r="D7025">
        <v>30</v>
      </c>
      <c r="E7025" t="s">
        <v>953</v>
      </c>
      <c r="F7025">
        <v>3093</v>
      </c>
      <c r="G7025">
        <v>3093</v>
      </c>
      <c r="H7025">
        <v>0</v>
      </c>
      <c r="I7025" t="s">
        <v>1734</v>
      </c>
      <c r="J7025" t="s">
        <v>960</v>
      </c>
      <c r="K7025" t="s">
        <v>956</v>
      </c>
      <c r="L7025">
        <v>1019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</v>
      </c>
    </row>
    <row r="7026" spans="1:21" x14ac:dyDescent="0.25">
      <c r="A7026" t="s">
        <v>402</v>
      </c>
      <c r="B7026" t="s">
        <v>962</v>
      </c>
      <c r="C7026" t="s">
        <v>7083</v>
      </c>
      <c r="D7026">
        <v>54</v>
      </c>
      <c r="E7026" t="s">
        <v>953</v>
      </c>
      <c r="F7026">
        <v>3093</v>
      </c>
      <c r="G7026">
        <v>3093</v>
      </c>
      <c r="H7026">
        <v>0</v>
      </c>
      <c r="I7026" t="s">
        <v>1734</v>
      </c>
      <c r="J7026" t="s">
        <v>960</v>
      </c>
      <c r="K7026" t="s">
        <v>956</v>
      </c>
      <c r="L7026">
        <v>1019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0</v>
      </c>
      <c r="T7026">
        <v>0</v>
      </c>
      <c r="U7026">
        <v>0</v>
      </c>
    </row>
    <row r="7027" spans="1:21" x14ac:dyDescent="0.25">
      <c r="A7027" t="s">
        <v>402</v>
      </c>
      <c r="B7027" t="s">
        <v>962</v>
      </c>
      <c r="C7027" t="s">
        <v>6468</v>
      </c>
      <c r="D7027">
        <v>54</v>
      </c>
      <c r="E7027" t="s">
        <v>953</v>
      </c>
      <c r="F7027">
        <v>3093</v>
      </c>
      <c r="G7027">
        <v>3093</v>
      </c>
      <c r="H7027">
        <v>0</v>
      </c>
      <c r="I7027" t="s">
        <v>1734</v>
      </c>
      <c r="J7027" t="s">
        <v>960</v>
      </c>
      <c r="K7027" t="s">
        <v>956</v>
      </c>
      <c r="L7027">
        <v>1019</v>
      </c>
      <c r="N7027">
        <v>0</v>
      </c>
      <c r="O7027">
        <v>0</v>
      </c>
      <c r="P7027">
        <v>0</v>
      </c>
      <c r="Q7027">
        <v>0</v>
      </c>
      <c r="R7027">
        <v>0</v>
      </c>
      <c r="S7027">
        <v>0</v>
      </c>
      <c r="T7027">
        <v>0</v>
      </c>
      <c r="U7027">
        <v>0</v>
      </c>
    </row>
    <row r="7028" spans="1:21" x14ac:dyDescent="0.25">
      <c r="A7028" t="s">
        <v>402</v>
      </c>
      <c r="B7028" t="s">
        <v>962</v>
      </c>
      <c r="C7028" t="s">
        <v>5761</v>
      </c>
      <c r="D7028">
        <v>30</v>
      </c>
      <c r="E7028" t="s">
        <v>953</v>
      </c>
      <c r="F7028">
        <v>3093</v>
      </c>
      <c r="G7028">
        <v>3093</v>
      </c>
      <c r="H7028">
        <v>0</v>
      </c>
      <c r="I7028" t="s">
        <v>1734</v>
      </c>
      <c r="J7028" t="s">
        <v>960</v>
      </c>
      <c r="K7028" t="s">
        <v>956</v>
      </c>
      <c r="L7028">
        <v>1019</v>
      </c>
      <c r="N7028">
        <v>0</v>
      </c>
      <c r="O7028">
        <v>0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0</v>
      </c>
    </row>
    <row r="7029" spans="1:21" x14ac:dyDescent="0.25">
      <c r="A7029" t="s">
        <v>402</v>
      </c>
      <c r="B7029" t="s">
        <v>962</v>
      </c>
      <c r="C7029" t="s">
        <v>6619</v>
      </c>
      <c r="D7029">
        <v>30</v>
      </c>
      <c r="E7029" t="s">
        <v>953</v>
      </c>
      <c r="F7029">
        <v>3093</v>
      </c>
      <c r="G7029">
        <v>3093</v>
      </c>
      <c r="H7029">
        <v>0</v>
      </c>
      <c r="I7029" t="s">
        <v>1734</v>
      </c>
      <c r="J7029" t="s">
        <v>960</v>
      </c>
      <c r="K7029" t="s">
        <v>956</v>
      </c>
      <c r="L7029">
        <v>1019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</row>
    <row r="7030" spans="1:21" x14ac:dyDescent="0.25">
      <c r="A7030" t="s">
        <v>402</v>
      </c>
      <c r="B7030" t="s">
        <v>962</v>
      </c>
      <c r="C7030" t="s">
        <v>6752</v>
      </c>
      <c r="D7030">
        <v>54</v>
      </c>
      <c r="E7030" t="s">
        <v>953</v>
      </c>
      <c r="F7030">
        <v>3093</v>
      </c>
      <c r="G7030">
        <v>3093</v>
      </c>
      <c r="H7030">
        <v>0</v>
      </c>
      <c r="I7030" t="s">
        <v>1734</v>
      </c>
      <c r="J7030" t="s">
        <v>960</v>
      </c>
      <c r="K7030" t="s">
        <v>956</v>
      </c>
      <c r="L7030">
        <v>1019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</row>
    <row r="7031" spans="1:21" x14ac:dyDescent="0.25">
      <c r="A7031" t="s">
        <v>402</v>
      </c>
      <c r="B7031" t="s">
        <v>962</v>
      </c>
      <c r="C7031" t="s">
        <v>5878</v>
      </c>
      <c r="D7031">
        <v>30</v>
      </c>
      <c r="E7031" t="s">
        <v>953</v>
      </c>
      <c r="F7031">
        <v>3093</v>
      </c>
      <c r="G7031">
        <v>3093</v>
      </c>
      <c r="H7031">
        <v>0</v>
      </c>
      <c r="I7031" t="s">
        <v>1734</v>
      </c>
      <c r="J7031" t="s">
        <v>960</v>
      </c>
      <c r="K7031" t="s">
        <v>956</v>
      </c>
      <c r="L7031">
        <v>1019</v>
      </c>
      <c r="N7031">
        <v>0</v>
      </c>
      <c r="O7031">
        <v>0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</row>
    <row r="7032" spans="1:21" x14ac:dyDescent="0.25">
      <c r="A7032" t="s">
        <v>402</v>
      </c>
      <c r="B7032" t="s">
        <v>959</v>
      </c>
      <c r="C7032" t="s">
        <v>1741</v>
      </c>
      <c r="D7032">
        <v>2</v>
      </c>
      <c r="E7032" t="s">
        <v>953</v>
      </c>
      <c r="F7032">
        <v>3093</v>
      </c>
      <c r="G7032">
        <v>9999</v>
      </c>
      <c r="H7032">
        <v>0</v>
      </c>
      <c r="I7032" t="s">
        <v>1734</v>
      </c>
      <c r="J7032" t="s">
        <v>960</v>
      </c>
      <c r="K7032" t="s">
        <v>956</v>
      </c>
      <c r="L7032">
        <v>1019</v>
      </c>
      <c r="N7032">
        <v>0</v>
      </c>
      <c r="O7032">
        <v>0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</row>
    <row r="7033" spans="1:21" x14ac:dyDescent="0.25">
      <c r="A7033" t="s">
        <v>401</v>
      </c>
      <c r="D7033">
        <v>0</v>
      </c>
      <c r="E7033" t="s">
        <v>953</v>
      </c>
      <c r="F7033">
        <v>3001</v>
      </c>
      <c r="H7033">
        <v>55</v>
      </c>
      <c r="I7033" t="s">
        <v>971</v>
      </c>
      <c r="J7033" t="s">
        <v>955</v>
      </c>
      <c r="K7033" t="s">
        <v>956</v>
      </c>
      <c r="L7033">
        <v>1019</v>
      </c>
      <c r="N7033">
        <v>0</v>
      </c>
      <c r="O7033">
        <v>55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</row>
    <row r="7034" spans="1:21" x14ac:dyDescent="0.25">
      <c r="A7034" t="s">
        <v>401</v>
      </c>
      <c r="B7034" t="s">
        <v>952</v>
      </c>
      <c r="C7034" t="s">
        <v>6262</v>
      </c>
      <c r="D7034">
        <v>65</v>
      </c>
      <c r="E7034" t="s">
        <v>953</v>
      </c>
      <c r="F7034">
        <v>3001</v>
      </c>
      <c r="G7034">
        <v>1003</v>
      </c>
      <c r="H7034">
        <v>0</v>
      </c>
      <c r="I7034" t="s">
        <v>971</v>
      </c>
      <c r="J7034" t="s">
        <v>955</v>
      </c>
      <c r="K7034" t="s">
        <v>956</v>
      </c>
      <c r="L7034">
        <v>1019</v>
      </c>
      <c r="N7034">
        <v>0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</row>
    <row r="7035" spans="1:21" x14ac:dyDescent="0.25">
      <c r="A7035" t="s">
        <v>401</v>
      </c>
      <c r="B7035" t="s">
        <v>952</v>
      </c>
      <c r="C7035" t="s">
        <v>5203</v>
      </c>
      <c r="D7035">
        <v>130</v>
      </c>
      <c r="E7035" t="s">
        <v>953</v>
      </c>
      <c r="F7035">
        <v>3001</v>
      </c>
      <c r="G7035">
        <v>1003</v>
      </c>
      <c r="H7035">
        <v>0</v>
      </c>
      <c r="I7035" t="s">
        <v>971</v>
      </c>
      <c r="J7035" t="s">
        <v>955</v>
      </c>
      <c r="K7035" t="s">
        <v>956</v>
      </c>
      <c r="L7035">
        <v>1019</v>
      </c>
      <c r="N7035">
        <v>0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</row>
    <row r="7036" spans="1:21" x14ac:dyDescent="0.25">
      <c r="A7036" t="s">
        <v>401</v>
      </c>
      <c r="B7036" t="s">
        <v>957</v>
      </c>
      <c r="C7036">
        <v>3459088</v>
      </c>
      <c r="D7036">
        <v>3</v>
      </c>
      <c r="E7036" t="s">
        <v>953</v>
      </c>
      <c r="F7036">
        <v>3001</v>
      </c>
      <c r="G7036">
        <v>3003</v>
      </c>
      <c r="H7036">
        <v>0</v>
      </c>
      <c r="I7036" t="s">
        <v>971</v>
      </c>
      <c r="J7036" t="s">
        <v>955</v>
      </c>
      <c r="K7036" t="s">
        <v>956</v>
      </c>
      <c r="L7036">
        <v>1019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</row>
    <row r="7037" spans="1:21" x14ac:dyDescent="0.25">
      <c r="A7037" t="s">
        <v>401</v>
      </c>
      <c r="B7037" t="s">
        <v>957</v>
      </c>
      <c r="C7037" t="s">
        <v>958</v>
      </c>
      <c r="D7037">
        <v>312</v>
      </c>
      <c r="E7037" t="s">
        <v>953</v>
      </c>
      <c r="F7037">
        <v>3001</v>
      </c>
      <c r="G7037">
        <v>3003</v>
      </c>
      <c r="H7037">
        <v>0</v>
      </c>
      <c r="I7037" t="s">
        <v>971</v>
      </c>
      <c r="J7037" t="s">
        <v>955</v>
      </c>
      <c r="K7037" t="s">
        <v>956</v>
      </c>
      <c r="L7037">
        <v>1019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</row>
    <row r="7038" spans="1:21" x14ac:dyDescent="0.25">
      <c r="A7038" t="s">
        <v>401</v>
      </c>
      <c r="B7038" t="s">
        <v>964</v>
      </c>
      <c r="C7038" t="s">
        <v>3502</v>
      </c>
      <c r="D7038">
        <v>50</v>
      </c>
      <c r="E7038" t="s">
        <v>953</v>
      </c>
      <c r="F7038">
        <v>3093</v>
      </c>
      <c r="G7038">
        <v>3000</v>
      </c>
      <c r="H7038">
        <v>0</v>
      </c>
      <c r="I7038" t="s">
        <v>971</v>
      </c>
      <c r="J7038" t="s">
        <v>960</v>
      </c>
      <c r="K7038" t="s">
        <v>956</v>
      </c>
      <c r="L7038">
        <v>1019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</row>
    <row r="7039" spans="1:21" x14ac:dyDescent="0.25">
      <c r="A7039" t="s">
        <v>401</v>
      </c>
      <c r="B7039" t="s">
        <v>964</v>
      </c>
      <c r="C7039" t="s">
        <v>5992</v>
      </c>
      <c r="D7039">
        <v>65</v>
      </c>
      <c r="E7039" t="s">
        <v>953</v>
      </c>
      <c r="F7039">
        <v>3093</v>
      </c>
      <c r="G7039">
        <v>3000</v>
      </c>
      <c r="H7039">
        <v>0</v>
      </c>
      <c r="I7039" t="s">
        <v>971</v>
      </c>
      <c r="J7039" t="s">
        <v>960</v>
      </c>
      <c r="K7039" t="s">
        <v>956</v>
      </c>
      <c r="L7039">
        <v>1019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</row>
    <row r="7040" spans="1:21" x14ac:dyDescent="0.25">
      <c r="A7040" t="s">
        <v>401</v>
      </c>
      <c r="B7040" t="s">
        <v>964</v>
      </c>
      <c r="C7040" t="s">
        <v>6374</v>
      </c>
      <c r="D7040">
        <v>50</v>
      </c>
      <c r="E7040" t="s">
        <v>953</v>
      </c>
      <c r="F7040">
        <v>3093</v>
      </c>
      <c r="G7040">
        <v>3000</v>
      </c>
      <c r="H7040">
        <v>0</v>
      </c>
      <c r="I7040" t="s">
        <v>971</v>
      </c>
      <c r="J7040" t="s">
        <v>960</v>
      </c>
      <c r="K7040" t="s">
        <v>956</v>
      </c>
      <c r="L7040">
        <v>1019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0</v>
      </c>
      <c r="T7040">
        <v>0</v>
      </c>
      <c r="U7040">
        <v>0</v>
      </c>
    </row>
    <row r="7041" spans="1:21" x14ac:dyDescent="0.25">
      <c r="A7041" t="s">
        <v>401</v>
      </c>
      <c r="B7041" t="s">
        <v>964</v>
      </c>
      <c r="C7041" t="s">
        <v>5269</v>
      </c>
      <c r="D7041">
        <v>50</v>
      </c>
      <c r="E7041" t="s">
        <v>953</v>
      </c>
      <c r="F7041">
        <v>3093</v>
      </c>
      <c r="G7041">
        <v>3000</v>
      </c>
      <c r="H7041">
        <v>0</v>
      </c>
      <c r="I7041" t="s">
        <v>971</v>
      </c>
      <c r="J7041" t="s">
        <v>960</v>
      </c>
      <c r="K7041" t="s">
        <v>956</v>
      </c>
      <c r="L7041">
        <v>1019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0</v>
      </c>
      <c r="T7041">
        <v>0</v>
      </c>
      <c r="U7041">
        <v>0</v>
      </c>
    </row>
    <row r="7042" spans="1:21" x14ac:dyDescent="0.25">
      <c r="A7042" t="s">
        <v>401</v>
      </c>
      <c r="B7042" t="s">
        <v>964</v>
      </c>
      <c r="C7042" t="s">
        <v>5815</v>
      </c>
      <c r="D7042">
        <v>100</v>
      </c>
      <c r="E7042" t="s">
        <v>953</v>
      </c>
      <c r="F7042">
        <v>3093</v>
      </c>
      <c r="G7042">
        <v>3000</v>
      </c>
      <c r="H7042">
        <v>0</v>
      </c>
      <c r="I7042" t="s">
        <v>971</v>
      </c>
      <c r="J7042" t="s">
        <v>960</v>
      </c>
      <c r="K7042" t="s">
        <v>956</v>
      </c>
      <c r="L7042">
        <v>1019</v>
      </c>
      <c r="N7042">
        <v>0</v>
      </c>
      <c r="O7042">
        <v>0</v>
      </c>
      <c r="P7042">
        <v>0</v>
      </c>
      <c r="Q7042">
        <v>0</v>
      </c>
      <c r="R7042">
        <v>0</v>
      </c>
      <c r="S7042">
        <v>0</v>
      </c>
      <c r="T7042">
        <v>0</v>
      </c>
      <c r="U7042">
        <v>0</v>
      </c>
    </row>
    <row r="7043" spans="1:21" x14ac:dyDescent="0.25">
      <c r="A7043" t="s">
        <v>401</v>
      </c>
      <c r="B7043" t="s">
        <v>964</v>
      </c>
      <c r="C7043" t="s">
        <v>5978</v>
      </c>
      <c r="D7043">
        <v>100</v>
      </c>
      <c r="E7043" t="s">
        <v>953</v>
      </c>
      <c r="F7043">
        <v>3093</v>
      </c>
      <c r="G7043">
        <v>3000</v>
      </c>
      <c r="H7043">
        <v>0</v>
      </c>
      <c r="I7043" t="s">
        <v>971</v>
      </c>
      <c r="J7043" t="s">
        <v>960</v>
      </c>
      <c r="K7043" t="s">
        <v>956</v>
      </c>
      <c r="L7043">
        <v>1019</v>
      </c>
      <c r="N7043">
        <v>0</v>
      </c>
      <c r="O7043">
        <v>0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</v>
      </c>
    </row>
    <row r="7044" spans="1:21" x14ac:dyDescent="0.25">
      <c r="A7044" t="s">
        <v>401</v>
      </c>
      <c r="B7044" t="s">
        <v>962</v>
      </c>
      <c r="C7044" t="s">
        <v>3591</v>
      </c>
      <c r="D7044">
        <v>2</v>
      </c>
      <c r="E7044" t="s">
        <v>953</v>
      </c>
      <c r="F7044">
        <v>3093</v>
      </c>
      <c r="G7044">
        <v>3093</v>
      </c>
      <c r="H7044">
        <v>0</v>
      </c>
      <c r="I7044" t="s">
        <v>971</v>
      </c>
      <c r="J7044" t="s">
        <v>960</v>
      </c>
      <c r="K7044" t="s">
        <v>956</v>
      </c>
      <c r="L7044">
        <v>1019</v>
      </c>
      <c r="N7044">
        <v>0</v>
      </c>
      <c r="O7044">
        <v>0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</v>
      </c>
    </row>
    <row r="7045" spans="1:21" x14ac:dyDescent="0.25">
      <c r="A7045" t="s">
        <v>401</v>
      </c>
      <c r="B7045" t="s">
        <v>962</v>
      </c>
      <c r="C7045" t="s">
        <v>4626</v>
      </c>
      <c r="D7045">
        <v>65</v>
      </c>
      <c r="E7045" t="s">
        <v>953</v>
      </c>
      <c r="F7045">
        <v>3093</v>
      </c>
      <c r="G7045">
        <v>3093</v>
      </c>
      <c r="H7045">
        <v>0</v>
      </c>
      <c r="I7045" t="s">
        <v>971</v>
      </c>
      <c r="J7045" t="s">
        <v>960</v>
      </c>
      <c r="K7045" t="s">
        <v>956</v>
      </c>
      <c r="L7045">
        <v>1019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</v>
      </c>
    </row>
    <row r="7046" spans="1:21" x14ac:dyDescent="0.25">
      <c r="A7046" t="s">
        <v>401</v>
      </c>
      <c r="B7046" t="s">
        <v>962</v>
      </c>
      <c r="C7046" t="s">
        <v>6591</v>
      </c>
      <c r="D7046">
        <v>65</v>
      </c>
      <c r="E7046" t="s">
        <v>953</v>
      </c>
      <c r="F7046">
        <v>3093</v>
      </c>
      <c r="G7046">
        <v>3093</v>
      </c>
      <c r="H7046">
        <v>0</v>
      </c>
      <c r="I7046" t="s">
        <v>971</v>
      </c>
      <c r="J7046" t="s">
        <v>960</v>
      </c>
      <c r="K7046" t="s">
        <v>956</v>
      </c>
      <c r="L7046">
        <v>1019</v>
      </c>
      <c r="N7046">
        <v>0</v>
      </c>
      <c r="O7046">
        <v>0</v>
      </c>
      <c r="P7046">
        <v>0</v>
      </c>
      <c r="Q7046">
        <v>0</v>
      </c>
      <c r="R7046">
        <v>0</v>
      </c>
      <c r="S7046">
        <v>0</v>
      </c>
      <c r="T7046">
        <v>0</v>
      </c>
      <c r="U7046">
        <v>0</v>
      </c>
    </row>
    <row r="7047" spans="1:21" x14ac:dyDescent="0.25">
      <c r="A7047" t="s">
        <v>401</v>
      </c>
      <c r="B7047" t="s">
        <v>962</v>
      </c>
      <c r="C7047" t="s">
        <v>6672</v>
      </c>
      <c r="D7047">
        <v>10</v>
      </c>
      <c r="E7047" t="s">
        <v>953</v>
      </c>
      <c r="F7047">
        <v>3093</v>
      </c>
      <c r="G7047">
        <v>3093</v>
      </c>
      <c r="H7047">
        <v>0</v>
      </c>
      <c r="I7047" t="s">
        <v>971</v>
      </c>
      <c r="J7047" t="s">
        <v>960</v>
      </c>
      <c r="K7047" t="s">
        <v>956</v>
      </c>
      <c r="L7047">
        <v>1019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0</v>
      </c>
      <c r="T7047">
        <v>0</v>
      </c>
      <c r="U7047">
        <v>0</v>
      </c>
    </row>
    <row r="7048" spans="1:21" x14ac:dyDescent="0.25">
      <c r="A7048" t="s">
        <v>401</v>
      </c>
      <c r="B7048" t="s">
        <v>962</v>
      </c>
      <c r="C7048" t="s">
        <v>7084</v>
      </c>
      <c r="D7048">
        <v>130</v>
      </c>
      <c r="E7048" t="s">
        <v>953</v>
      </c>
      <c r="F7048">
        <v>3093</v>
      </c>
      <c r="G7048">
        <v>3093</v>
      </c>
      <c r="H7048">
        <v>0</v>
      </c>
      <c r="I7048" t="s">
        <v>971</v>
      </c>
      <c r="J7048" t="s">
        <v>960</v>
      </c>
      <c r="K7048" t="s">
        <v>956</v>
      </c>
      <c r="L7048">
        <v>1019</v>
      </c>
      <c r="N7048">
        <v>0</v>
      </c>
      <c r="O7048">
        <v>0</v>
      </c>
      <c r="P7048">
        <v>0</v>
      </c>
      <c r="Q7048">
        <v>0</v>
      </c>
      <c r="R7048">
        <v>0</v>
      </c>
      <c r="S7048">
        <v>0</v>
      </c>
      <c r="T7048">
        <v>0</v>
      </c>
      <c r="U7048">
        <v>0</v>
      </c>
    </row>
    <row r="7049" spans="1:21" x14ac:dyDescent="0.25">
      <c r="A7049" t="s">
        <v>401</v>
      </c>
      <c r="B7049" t="s">
        <v>962</v>
      </c>
      <c r="C7049" t="s">
        <v>5876</v>
      </c>
      <c r="D7049">
        <v>130</v>
      </c>
      <c r="E7049" t="s">
        <v>953</v>
      </c>
      <c r="F7049">
        <v>3093</v>
      </c>
      <c r="G7049">
        <v>3093</v>
      </c>
      <c r="H7049">
        <v>0</v>
      </c>
      <c r="I7049" t="s">
        <v>971</v>
      </c>
      <c r="J7049" t="s">
        <v>960</v>
      </c>
      <c r="K7049" t="s">
        <v>956</v>
      </c>
      <c r="L7049">
        <v>1019</v>
      </c>
      <c r="N7049">
        <v>0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</row>
    <row r="7050" spans="1:21" x14ac:dyDescent="0.25">
      <c r="A7050" t="s">
        <v>401</v>
      </c>
      <c r="B7050" t="s">
        <v>962</v>
      </c>
      <c r="C7050" t="s">
        <v>5774</v>
      </c>
      <c r="D7050">
        <v>10</v>
      </c>
      <c r="E7050" t="s">
        <v>953</v>
      </c>
      <c r="F7050">
        <v>3093</v>
      </c>
      <c r="G7050">
        <v>3093</v>
      </c>
      <c r="H7050">
        <v>0</v>
      </c>
      <c r="I7050" t="s">
        <v>971</v>
      </c>
      <c r="J7050" t="s">
        <v>960</v>
      </c>
      <c r="K7050" t="s">
        <v>956</v>
      </c>
      <c r="L7050">
        <v>1019</v>
      </c>
      <c r="N7050">
        <v>0</v>
      </c>
      <c r="O7050">
        <v>0</v>
      </c>
      <c r="P7050">
        <v>0</v>
      </c>
      <c r="Q7050">
        <v>0</v>
      </c>
      <c r="R7050">
        <v>0</v>
      </c>
      <c r="S7050">
        <v>0</v>
      </c>
      <c r="T7050">
        <v>0</v>
      </c>
      <c r="U7050">
        <v>0</v>
      </c>
    </row>
    <row r="7051" spans="1:21" x14ac:dyDescent="0.25">
      <c r="A7051" t="s">
        <v>401</v>
      </c>
      <c r="B7051" t="s">
        <v>962</v>
      </c>
      <c r="C7051" t="s">
        <v>6769</v>
      </c>
      <c r="D7051">
        <v>100</v>
      </c>
      <c r="E7051" t="s">
        <v>953</v>
      </c>
      <c r="F7051">
        <v>3093</v>
      </c>
      <c r="G7051">
        <v>3093</v>
      </c>
      <c r="H7051">
        <v>0</v>
      </c>
      <c r="I7051" t="s">
        <v>971</v>
      </c>
      <c r="J7051" t="s">
        <v>960</v>
      </c>
      <c r="K7051" t="s">
        <v>956</v>
      </c>
      <c r="L7051">
        <v>1019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0</v>
      </c>
      <c r="T7051">
        <v>0</v>
      </c>
      <c r="U7051">
        <v>0</v>
      </c>
    </row>
    <row r="7052" spans="1:21" x14ac:dyDescent="0.25">
      <c r="A7052" t="s">
        <v>401</v>
      </c>
      <c r="B7052" t="s">
        <v>959</v>
      </c>
      <c r="C7052" t="s">
        <v>1731</v>
      </c>
      <c r="D7052">
        <v>2</v>
      </c>
      <c r="E7052" t="s">
        <v>953</v>
      </c>
      <c r="F7052">
        <v>3093</v>
      </c>
      <c r="G7052">
        <v>9999</v>
      </c>
      <c r="H7052">
        <v>0</v>
      </c>
      <c r="I7052" t="s">
        <v>971</v>
      </c>
      <c r="J7052" t="s">
        <v>960</v>
      </c>
      <c r="K7052" t="s">
        <v>956</v>
      </c>
      <c r="L7052">
        <v>1019</v>
      </c>
      <c r="N7052">
        <v>0</v>
      </c>
      <c r="O7052">
        <v>0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</row>
    <row r="7053" spans="1:21" x14ac:dyDescent="0.25">
      <c r="A7053" t="s">
        <v>400</v>
      </c>
      <c r="D7053">
        <v>0</v>
      </c>
      <c r="E7053" t="s">
        <v>953</v>
      </c>
      <c r="F7053">
        <v>3001</v>
      </c>
      <c r="H7053">
        <v>40</v>
      </c>
      <c r="I7053" t="s">
        <v>978</v>
      </c>
      <c r="J7053" t="s">
        <v>955</v>
      </c>
      <c r="K7053" t="s">
        <v>956</v>
      </c>
      <c r="L7053">
        <v>1019</v>
      </c>
      <c r="N7053">
        <v>0</v>
      </c>
      <c r="O7053">
        <v>40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</row>
    <row r="7054" spans="1:21" x14ac:dyDescent="0.25">
      <c r="A7054" t="s">
        <v>400</v>
      </c>
      <c r="B7054" t="s">
        <v>957</v>
      </c>
      <c r="C7054">
        <v>3459089</v>
      </c>
      <c r="D7054">
        <v>3</v>
      </c>
      <c r="E7054" t="s">
        <v>953</v>
      </c>
      <c r="F7054">
        <v>3001</v>
      </c>
      <c r="G7054">
        <v>3003</v>
      </c>
      <c r="H7054">
        <v>0</v>
      </c>
      <c r="I7054" t="s">
        <v>978</v>
      </c>
      <c r="J7054" t="s">
        <v>955</v>
      </c>
      <c r="K7054" t="s">
        <v>956</v>
      </c>
      <c r="L7054">
        <v>1019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</row>
    <row r="7055" spans="1:21" x14ac:dyDescent="0.25">
      <c r="A7055" t="s">
        <v>400</v>
      </c>
      <c r="B7055" t="s">
        <v>957</v>
      </c>
      <c r="C7055" t="s">
        <v>958</v>
      </c>
      <c r="D7055">
        <v>374</v>
      </c>
      <c r="E7055" t="s">
        <v>953</v>
      </c>
      <c r="F7055">
        <v>3001</v>
      </c>
      <c r="G7055">
        <v>3003</v>
      </c>
      <c r="H7055">
        <v>0</v>
      </c>
      <c r="I7055" t="s">
        <v>978</v>
      </c>
      <c r="J7055" t="s">
        <v>955</v>
      </c>
      <c r="K7055" t="s">
        <v>956</v>
      </c>
      <c r="L7055">
        <v>1019</v>
      </c>
      <c r="N7055">
        <v>0</v>
      </c>
      <c r="O7055">
        <v>0</v>
      </c>
      <c r="P7055">
        <v>0</v>
      </c>
      <c r="Q7055">
        <v>0</v>
      </c>
      <c r="R7055">
        <v>0</v>
      </c>
      <c r="S7055">
        <v>0</v>
      </c>
      <c r="T7055">
        <v>0</v>
      </c>
      <c r="U7055">
        <v>0</v>
      </c>
    </row>
    <row r="7056" spans="1:21" x14ac:dyDescent="0.25">
      <c r="A7056" t="s">
        <v>400</v>
      </c>
      <c r="B7056" t="s">
        <v>964</v>
      </c>
      <c r="C7056" t="s">
        <v>3156</v>
      </c>
      <c r="D7056">
        <v>40</v>
      </c>
      <c r="E7056" t="s">
        <v>953</v>
      </c>
      <c r="F7056">
        <v>3093</v>
      </c>
      <c r="G7056">
        <v>3000</v>
      </c>
      <c r="H7056">
        <v>0</v>
      </c>
      <c r="I7056" t="s">
        <v>978</v>
      </c>
      <c r="J7056" t="s">
        <v>960</v>
      </c>
      <c r="K7056" t="s">
        <v>956</v>
      </c>
      <c r="L7056">
        <v>1019</v>
      </c>
      <c r="N7056">
        <v>0</v>
      </c>
      <c r="O7056">
        <v>0</v>
      </c>
      <c r="P7056">
        <v>0</v>
      </c>
      <c r="Q7056">
        <v>0</v>
      </c>
      <c r="R7056">
        <v>0</v>
      </c>
      <c r="S7056">
        <v>0</v>
      </c>
      <c r="T7056">
        <v>0</v>
      </c>
      <c r="U7056">
        <v>0</v>
      </c>
    </row>
    <row r="7057" spans="1:21" x14ac:dyDescent="0.25">
      <c r="A7057" t="s">
        <v>400</v>
      </c>
      <c r="B7057" t="s">
        <v>964</v>
      </c>
      <c r="C7057" t="s">
        <v>3157</v>
      </c>
      <c r="D7057">
        <v>10</v>
      </c>
      <c r="E7057" t="s">
        <v>953</v>
      </c>
      <c r="F7057">
        <v>3093</v>
      </c>
      <c r="G7057">
        <v>3000</v>
      </c>
      <c r="H7057">
        <v>0</v>
      </c>
      <c r="I7057" t="s">
        <v>978</v>
      </c>
      <c r="J7057" t="s">
        <v>960</v>
      </c>
      <c r="K7057" t="s">
        <v>956</v>
      </c>
      <c r="L7057">
        <v>1019</v>
      </c>
      <c r="N7057">
        <v>0</v>
      </c>
      <c r="O7057">
        <v>0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</row>
    <row r="7058" spans="1:21" x14ac:dyDescent="0.25">
      <c r="A7058" t="s">
        <v>400</v>
      </c>
      <c r="B7058" t="s">
        <v>964</v>
      </c>
      <c r="C7058" t="s">
        <v>3592</v>
      </c>
      <c r="D7058">
        <v>40</v>
      </c>
      <c r="E7058" t="s">
        <v>953</v>
      </c>
      <c r="F7058">
        <v>3093</v>
      </c>
      <c r="G7058">
        <v>3000</v>
      </c>
      <c r="H7058">
        <v>0</v>
      </c>
      <c r="I7058" t="s">
        <v>978</v>
      </c>
      <c r="J7058" t="s">
        <v>960</v>
      </c>
      <c r="K7058" t="s">
        <v>956</v>
      </c>
      <c r="L7058">
        <v>1019</v>
      </c>
      <c r="N7058">
        <v>0</v>
      </c>
      <c r="O7058">
        <v>0</v>
      </c>
      <c r="P7058">
        <v>0</v>
      </c>
      <c r="Q7058">
        <v>0</v>
      </c>
      <c r="R7058">
        <v>0</v>
      </c>
      <c r="S7058">
        <v>0</v>
      </c>
      <c r="T7058">
        <v>0</v>
      </c>
      <c r="U7058">
        <v>0</v>
      </c>
    </row>
    <row r="7059" spans="1:21" x14ac:dyDescent="0.25">
      <c r="A7059" t="s">
        <v>400</v>
      </c>
      <c r="B7059" t="s">
        <v>964</v>
      </c>
      <c r="C7059" t="s">
        <v>3696</v>
      </c>
      <c r="D7059">
        <v>40</v>
      </c>
      <c r="E7059" t="s">
        <v>953</v>
      </c>
      <c r="F7059">
        <v>3093</v>
      </c>
      <c r="G7059">
        <v>3000</v>
      </c>
      <c r="H7059">
        <v>0</v>
      </c>
      <c r="I7059" t="s">
        <v>978</v>
      </c>
      <c r="J7059" t="s">
        <v>960</v>
      </c>
      <c r="K7059" t="s">
        <v>956</v>
      </c>
      <c r="L7059">
        <v>1019</v>
      </c>
      <c r="N7059">
        <v>0</v>
      </c>
      <c r="O7059">
        <v>0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</row>
    <row r="7060" spans="1:21" x14ac:dyDescent="0.25">
      <c r="A7060" t="s">
        <v>400</v>
      </c>
      <c r="B7060" t="s">
        <v>964</v>
      </c>
      <c r="C7060" t="s">
        <v>7086</v>
      </c>
      <c r="D7060">
        <v>40</v>
      </c>
      <c r="E7060" t="s">
        <v>953</v>
      </c>
      <c r="F7060">
        <v>3093</v>
      </c>
      <c r="G7060">
        <v>3000</v>
      </c>
      <c r="H7060">
        <v>0</v>
      </c>
      <c r="I7060" t="s">
        <v>978</v>
      </c>
      <c r="J7060" t="s">
        <v>960</v>
      </c>
      <c r="K7060" t="s">
        <v>956</v>
      </c>
      <c r="L7060">
        <v>1019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0</v>
      </c>
      <c r="T7060">
        <v>0</v>
      </c>
      <c r="U7060">
        <v>0</v>
      </c>
    </row>
    <row r="7061" spans="1:21" x14ac:dyDescent="0.25">
      <c r="A7061" t="s">
        <v>400</v>
      </c>
      <c r="B7061" t="s">
        <v>964</v>
      </c>
      <c r="C7061" t="s">
        <v>6899</v>
      </c>
      <c r="D7061">
        <v>40</v>
      </c>
      <c r="E7061" t="s">
        <v>953</v>
      </c>
      <c r="F7061">
        <v>3093</v>
      </c>
      <c r="G7061">
        <v>3000</v>
      </c>
      <c r="H7061">
        <v>0</v>
      </c>
      <c r="I7061" t="s">
        <v>978</v>
      </c>
      <c r="J7061" t="s">
        <v>960</v>
      </c>
      <c r="K7061" t="s">
        <v>956</v>
      </c>
      <c r="L7061">
        <v>1019</v>
      </c>
      <c r="N7061">
        <v>0</v>
      </c>
      <c r="O7061">
        <v>0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</row>
    <row r="7062" spans="1:21" x14ac:dyDescent="0.25">
      <c r="A7062" t="s">
        <v>400</v>
      </c>
      <c r="B7062" t="s">
        <v>964</v>
      </c>
      <c r="C7062" t="s">
        <v>7087</v>
      </c>
      <c r="D7062">
        <v>40</v>
      </c>
      <c r="E7062" t="s">
        <v>953</v>
      </c>
      <c r="F7062">
        <v>3093</v>
      </c>
      <c r="G7062">
        <v>3000</v>
      </c>
      <c r="H7062">
        <v>0</v>
      </c>
      <c r="I7062" t="s">
        <v>978</v>
      </c>
      <c r="J7062" t="s">
        <v>960</v>
      </c>
      <c r="K7062" t="s">
        <v>956</v>
      </c>
      <c r="L7062">
        <v>1019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</row>
    <row r="7063" spans="1:21" x14ac:dyDescent="0.25">
      <c r="A7063" t="s">
        <v>400</v>
      </c>
      <c r="B7063" t="s">
        <v>964</v>
      </c>
      <c r="C7063" t="s">
        <v>7088</v>
      </c>
      <c r="D7063">
        <v>30</v>
      </c>
      <c r="E7063" t="s">
        <v>953</v>
      </c>
      <c r="F7063">
        <v>3093</v>
      </c>
      <c r="G7063">
        <v>3000</v>
      </c>
      <c r="H7063">
        <v>0</v>
      </c>
      <c r="I7063" t="s">
        <v>978</v>
      </c>
      <c r="J7063" t="s">
        <v>960</v>
      </c>
      <c r="K7063" t="s">
        <v>956</v>
      </c>
      <c r="L7063">
        <v>1019</v>
      </c>
      <c r="N7063">
        <v>0</v>
      </c>
      <c r="O7063">
        <v>0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</row>
    <row r="7064" spans="1:21" x14ac:dyDescent="0.25">
      <c r="A7064" t="s">
        <v>400</v>
      </c>
      <c r="B7064" t="s">
        <v>964</v>
      </c>
      <c r="C7064" t="s">
        <v>6336</v>
      </c>
      <c r="D7064">
        <v>40</v>
      </c>
      <c r="E7064" t="s">
        <v>953</v>
      </c>
      <c r="F7064">
        <v>3093</v>
      </c>
      <c r="G7064">
        <v>3000</v>
      </c>
      <c r="H7064">
        <v>0</v>
      </c>
      <c r="I7064" t="s">
        <v>978</v>
      </c>
      <c r="J7064" t="s">
        <v>960</v>
      </c>
      <c r="K7064" t="s">
        <v>956</v>
      </c>
      <c r="L7064">
        <v>1019</v>
      </c>
      <c r="N7064">
        <v>0</v>
      </c>
      <c r="O7064">
        <v>0</v>
      </c>
      <c r="P7064">
        <v>0</v>
      </c>
      <c r="Q7064">
        <v>0</v>
      </c>
      <c r="R7064">
        <v>0</v>
      </c>
      <c r="S7064">
        <v>0</v>
      </c>
      <c r="T7064">
        <v>0</v>
      </c>
      <c r="U7064">
        <v>0</v>
      </c>
    </row>
    <row r="7065" spans="1:21" x14ac:dyDescent="0.25">
      <c r="A7065" t="s">
        <v>400</v>
      </c>
      <c r="B7065" t="s">
        <v>964</v>
      </c>
      <c r="C7065" t="s">
        <v>5503</v>
      </c>
      <c r="D7065">
        <v>40</v>
      </c>
      <c r="E7065" t="s">
        <v>953</v>
      </c>
      <c r="F7065">
        <v>3093</v>
      </c>
      <c r="G7065">
        <v>3000</v>
      </c>
      <c r="H7065">
        <v>0</v>
      </c>
      <c r="I7065" t="s">
        <v>978</v>
      </c>
      <c r="J7065" t="s">
        <v>960</v>
      </c>
      <c r="K7065" t="s">
        <v>956</v>
      </c>
      <c r="L7065">
        <v>1019</v>
      </c>
      <c r="N7065">
        <v>0</v>
      </c>
      <c r="O7065">
        <v>0</v>
      </c>
      <c r="P7065">
        <v>0</v>
      </c>
      <c r="Q7065">
        <v>0</v>
      </c>
      <c r="R7065">
        <v>0</v>
      </c>
      <c r="S7065">
        <v>0</v>
      </c>
      <c r="T7065">
        <v>0</v>
      </c>
      <c r="U7065">
        <v>0</v>
      </c>
    </row>
    <row r="7066" spans="1:21" x14ac:dyDescent="0.25">
      <c r="A7066" t="s">
        <v>400</v>
      </c>
      <c r="B7066" t="s">
        <v>964</v>
      </c>
      <c r="C7066" t="s">
        <v>5206</v>
      </c>
      <c r="D7066">
        <v>80</v>
      </c>
      <c r="E7066" t="s">
        <v>953</v>
      </c>
      <c r="F7066">
        <v>3093</v>
      </c>
      <c r="G7066">
        <v>3000</v>
      </c>
      <c r="H7066">
        <v>0</v>
      </c>
      <c r="I7066" t="s">
        <v>978</v>
      </c>
      <c r="J7066" t="s">
        <v>960</v>
      </c>
      <c r="K7066" t="s">
        <v>956</v>
      </c>
      <c r="L7066">
        <v>1019</v>
      </c>
      <c r="N7066">
        <v>0</v>
      </c>
      <c r="O7066">
        <v>0</v>
      </c>
      <c r="P7066">
        <v>0</v>
      </c>
      <c r="Q7066">
        <v>0</v>
      </c>
      <c r="R7066">
        <v>0</v>
      </c>
      <c r="S7066">
        <v>0</v>
      </c>
      <c r="T7066">
        <v>0</v>
      </c>
      <c r="U7066">
        <v>0</v>
      </c>
    </row>
    <row r="7067" spans="1:21" x14ac:dyDescent="0.25">
      <c r="A7067" t="s">
        <v>400</v>
      </c>
      <c r="B7067" t="s">
        <v>964</v>
      </c>
      <c r="C7067" t="s">
        <v>6375</v>
      </c>
      <c r="D7067">
        <v>80</v>
      </c>
      <c r="E7067" t="s">
        <v>953</v>
      </c>
      <c r="F7067">
        <v>3093</v>
      </c>
      <c r="G7067">
        <v>3000</v>
      </c>
      <c r="H7067">
        <v>0</v>
      </c>
      <c r="I7067" t="s">
        <v>978</v>
      </c>
      <c r="J7067" t="s">
        <v>960</v>
      </c>
      <c r="K7067" t="s">
        <v>956</v>
      </c>
      <c r="L7067">
        <v>1019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0</v>
      </c>
      <c r="T7067">
        <v>0</v>
      </c>
      <c r="U7067">
        <v>0</v>
      </c>
    </row>
    <row r="7068" spans="1:21" x14ac:dyDescent="0.25">
      <c r="A7068" t="s">
        <v>400</v>
      </c>
      <c r="B7068" t="s">
        <v>962</v>
      </c>
      <c r="C7068" t="s">
        <v>1744</v>
      </c>
      <c r="D7068">
        <v>10</v>
      </c>
      <c r="E7068" t="s">
        <v>953</v>
      </c>
      <c r="F7068">
        <v>3093</v>
      </c>
      <c r="G7068">
        <v>3093</v>
      </c>
      <c r="H7068">
        <v>0</v>
      </c>
      <c r="I7068" t="s">
        <v>978</v>
      </c>
      <c r="J7068" t="s">
        <v>960</v>
      </c>
      <c r="K7068" t="s">
        <v>956</v>
      </c>
      <c r="L7068">
        <v>1019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</row>
    <row r="7069" spans="1:21" x14ac:dyDescent="0.25">
      <c r="A7069" t="s">
        <v>400</v>
      </c>
      <c r="B7069" t="s">
        <v>962</v>
      </c>
      <c r="C7069" t="s">
        <v>1745</v>
      </c>
      <c r="D7069">
        <v>2</v>
      </c>
      <c r="E7069" t="s">
        <v>953</v>
      </c>
      <c r="F7069">
        <v>3093</v>
      </c>
      <c r="G7069">
        <v>3093</v>
      </c>
      <c r="H7069">
        <v>0</v>
      </c>
      <c r="I7069" t="s">
        <v>978</v>
      </c>
      <c r="J7069" t="s">
        <v>960</v>
      </c>
      <c r="K7069" t="s">
        <v>956</v>
      </c>
      <c r="L7069">
        <v>1019</v>
      </c>
      <c r="N7069">
        <v>0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</v>
      </c>
    </row>
    <row r="7070" spans="1:21" x14ac:dyDescent="0.25">
      <c r="A7070" t="s">
        <v>400</v>
      </c>
      <c r="B7070" t="s">
        <v>962</v>
      </c>
      <c r="C7070" t="s">
        <v>1520</v>
      </c>
      <c r="D7070">
        <v>40</v>
      </c>
      <c r="E7070" t="s">
        <v>953</v>
      </c>
      <c r="F7070">
        <v>3093</v>
      </c>
      <c r="G7070">
        <v>3093</v>
      </c>
      <c r="H7070">
        <v>0</v>
      </c>
      <c r="I7070" t="s">
        <v>978</v>
      </c>
      <c r="J7070" t="s">
        <v>960</v>
      </c>
      <c r="K7070" t="s">
        <v>956</v>
      </c>
      <c r="L7070">
        <v>1019</v>
      </c>
      <c r="N7070">
        <v>0</v>
      </c>
      <c r="O7070">
        <v>0</v>
      </c>
      <c r="P7070">
        <v>0</v>
      </c>
      <c r="Q7070">
        <v>0</v>
      </c>
      <c r="R7070">
        <v>0</v>
      </c>
      <c r="S7070">
        <v>0</v>
      </c>
      <c r="T7070">
        <v>0</v>
      </c>
      <c r="U7070">
        <v>0</v>
      </c>
    </row>
    <row r="7071" spans="1:21" x14ac:dyDescent="0.25">
      <c r="A7071" t="s">
        <v>400</v>
      </c>
      <c r="B7071" t="s">
        <v>962</v>
      </c>
      <c r="C7071" t="s">
        <v>1743</v>
      </c>
      <c r="D7071">
        <v>40</v>
      </c>
      <c r="E7071" t="s">
        <v>953</v>
      </c>
      <c r="F7071">
        <v>3093</v>
      </c>
      <c r="G7071">
        <v>3093</v>
      </c>
      <c r="H7071">
        <v>0</v>
      </c>
      <c r="I7071" t="s">
        <v>978</v>
      </c>
      <c r="J7071" t="s">
        <v>960</v>
      </c>
      <c r="K7071" t="s">
        <v>956</v>
      </c>
      <c r="L7071">
        <v>1019</v>
      </c>
      <c r="N7071">
        <v>0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  <c r="U7071">
        <v>0</v>
      </c>
    </row>
    <row r="7072" spans="1:21" x14ac:dyDescent="0.25">
      <c r="A7072" t="s">
        <v>400</v>
      </c>
      <c r="B7072" t="s">
        <v>962</v>
      </c>
      <c r="C7072" t="s">
        <v>1746</v>
      </c>
      <c r="D7072">
        <v>20</v>
      </c>
      <c r="E7072" t="s">
        <v>953</v>
      </c>
      <c r="F7072">
        <v>3093</v>
      </c>
      <c r="G7072">
        <v>3093</v>
      </c>
      <c r="H7072">
        <v>0</v>
      </c>
      <c r="I7072" t="s">
        <v>978</v>
      </c>
      <c r="J7072" t="s">
        <v>960</v>
      </c>
      <c r="K7072" t="s">
        <v>956</v>
      </c>
      <c r="L7072">
        <v>1019</v>
      </c>
      <c r="N7072">
        <v>0</v>
      </c>
      <c r="O7072">
        <v>0</v>
      </c>
      <c r="P7072">
        <v>0</v>
      </c>
      <c r="Q7072">
        <v>0</v>
      </c>
      <c r="R7072">
        <v>0</v>
      </c>
      <c r="S7072">
        <v>0</v>
      </c>
      <c r="T7072">
        <v>0</v>
      </c>
      <c r="U7072">
        <v>0</v>
      </c>
    </row>
    <row r="7073" spans="1:21" x14ac:dyDescent="0.25">
      <c r="A7073" t="s">
        <v>400</v>
      </c>
      <c r="B7073" t="s">
        <v>962</v>
      </c>
      <c r="C7073" t="s">
        <v>3049</v>
      </c>
      <c r="D7073">
        <v>40</v>
      </c>
      <c r="E7073" t="s">
        <v>953</v>
      </c>
      <c r="F7073">
        <v>3093</v>
      </c>
      <c r="G7073">
        <v>3093</v>
      </c>
      <c r="H7073">
        <v>0</v>
      </c>
      <c r="I7073" t="s">
        <v>978</v>
      </c>
      <c r="J7073" t="s">
        <v>960</v>
      </c>
      <c r="K7073" t="s">
        <v>956</v>
      </c>
      <c r="L7073">
        <v>1019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  <c r="U7073">
        <v>0</v>
      </c>
    </row>
    <row r="7074" spans="1:21" x14ac:dyDescent="0.25">
      <c r="A7074" t="s">
        <v>400</v>
      </c>
      <c r="B7074" t="s">
        <v>962</v>
      </c>
      <c r="C7074" t="s">
        <v>3513</v>
      </c>
      <c r="D7074">
        <v>20</v>
      </c>
      <c r="E7074" t="s">
        <v>953</v>
      </c>
      <c r="F7074">
        <v>3093</v>
      </c>
      <c r="G7074">
        <v>3093</v>
      </c>
      <c r="H7074">
        <v>0</v>
      </c>
      <c r="I7074" t="s">
        <v>978</v>
      </c>
      <c r="J7074" t="s">
        <v>960</v>
      </c>
      <c r="K7074" t="s">
        <v>956</v>
      </c>
      <c r="L7074">
        <v>1019</v>
      </c>
      <c r="N7074">
        <v>0</v>
      </c>
      <c r="O7074">
        <v>0</v>
      </c>
      <c r="P7074">
        <v>0</v>
      </c>
      <c r="Q7074">
        <v>0</v>
      </c>
      <c r="R7074">
        <v>0</v>
      </c>
      <c r="S7074">
        <v>0</v>
      </c>
      <c r="T7074">
        <v>0</v>
      </c>
      <c r="U7074">
        <v>0</v>
      </c>
    </row>
    <row r="7075" spans="1:21" x14ac:dyDescent="0.25">
      <c r="A7075" t="s">
        <v>400</v>
      </c>
      <c r="B7075" t="s">
        <v>962</v>
      </c>
      <c r="C7075" t="s">
        <v>4942</v>
      </c>
      <c r="D7075">
        <v>40</v>
      </c>
      <c r="E7075" t="s">
        <v>953</v>
      </c>
      <c r="F7075">
        <v>3093</v>
      </c>
      <c r="G7075">
        <v>3093</v>
      </c>
      <c r="H7075">
        <v>0</v>
      </c>
      <c r="I7075" t="s">
        <v>978</v>
      </c>
      <c r="J7075" t="s">
        <v>960</v>
      </c>
      <c r="K7075" t="s">
        <v>956</v>
      </c>
      <c r="L7075">
        <v>1019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0</v>
      </c>
      <c r="T7075">
        <v>0</v>
      </c>
      <c r="U7075">
        <v>0</v>
      </c>
    </row>
    <row r="7076" spans="1:21" x14ac:dyDescent="0.25">
      <c r="A7076" t="s">
        <v>400</v>
      </c>
      <c r="B7076" t="s">
        <v>962</v>
      </c>
      <c r="C7076" t="s">
        <v>7089</v>
      </c>
      <c r="D7076">
        <v>40</v>
      </c>
      <c r="E7076" t="s">
        <v>953</v>
      </c>
      <c r="F7076">
        <v>3093</v>
      </c>
      <c r="G7076">
        <v>3093</v>
      </c>
      <c r="H7076">
        <v>0</v>
      </c>
      <c r="I7076" t="s">
        <v>978</v>
      </c>
      <c r="J7076" t="s">
        <v>960</v>
      </c>
      <c r="K7076" t="s">
        <v>956</v>
      </c>
      <c r="L7076">
        <v>1019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</row>
    <row r="7077" spans="1:21" x14ac:dyDescent="0.25">
      <c r="A7077" t="s">
        <v>400</v>
      </c>
      <c r="B7077" t="s">
        <v>962</v>
      </c>
      <c r="C7077" t="s">
        <v>5736</v>
      </c>
      <c r="D7077">
        <v>40</v>
      </c>
      <c r="E7077" t="s">
        <v>953</v>
      </c>
      <c r="F7077">
        <v>3093</v>
      </c>
      <c r="G7077">
        <v>3093</v>
      </c>
      <c r="H7077">
        <v>0</v>
      </c>
      <c r="I7077" t="s">
        <v>978</v>
      </c>
      <c r="J7077" t="s">
        <v>960</v>
      </c>
      <c r="K7077" t="s">
        <v>956</v>
      </c>
      <c r="L7077">
        <v>1019</v>
      </c>
      <c r="N7077">
        <v>0</v>
      </c>
      <c r="O7077">
        <v>0</v>
      </c>
      <c r="P7077">
        <v>0</v>
      </c>
      <c r="Q7077">
        <v>0</v>
      </c>
      <c r="R7077">
        <v>0</v>
      </c>
      <c r="S7077">
        <v>0</v>
      </c>
      <c r="T7077">
        <v>0</v>
      </c>
      <c r="U7077">
        <v>0</v>
      </c>
    </row>
    <row r="7078" spans="1:21" x14ac:dyDescent="0.25">
      <c r="A7078" t="s">
        <v>400</v>
      </c>
      <c r="B7078" t="s">
        <v>962</v>
      </c>
      <c r="C7078" t="s">
        <v>5544</v>
      </c>
      <c r="D7078">
        <v>80</v>
      </c>
      <c r="E7078" t="s">
        <v>953</v>
      </c>
      <c r="F7078">
        <v>3093</v>
      </c>
      <c r="G7078">
        <v>3093</v>
      </c>
      <c r="H7078">
        <v>0</v>
      </c>
      <c r="I7078" t="s">
        <v>978</v>
      </c>
      <c r="J7078" t="s">
        <v>960</v>
      </c>
      <c r="K7078" t="s">
        <v>956</v>
      </c>
      <c r="L7078">
        <v>1019</v>
      </c>
      <c r="N7078">
        <v>0</v>
      </c>
      <c r="O7078">
        <v>0</v>
      </c>
      <c r="P7078">
        <v>0</v>
      </c>
      <c r="Q7078">
        <v>0</v>
      </c>
      <c r="R7078">
        <v>0</v>
      </c>
      <c r="S7078">
        <v>0</v>
      </c>
      <c r="T7078">
        <v>0</v>
      </c>
      <c r="U7078">
        <v>0</v>
      </c>
    </row>
    <row r="7079" spans="1:21" x14ac:dyDescent="0.25">
      <c r="A7079" t="s">
        <v>400</v>
      </c>
      <c r="B7079" t="s">
        <v>962</v>
      </c>
      <c r="C7079" t="s">
        <v>6350</v>
      </c>
      <c r="D7079">
        <v>80</v>
      </c>
      <c r="E7079" t="s">
        <v>953</v>
      </c>
      <c r="F7079">
        <v>3093</v>
      </c>
      <c r="G7079">
        <v>3093</v>
      </c>
      <c r="H7079">
        <v>0</v>
      </c>
      <c r="I7079" t="s">
        <v>978</v>
      </c>
      <c r="J7079" t="s">
        <v>960</v>
      </c>
      <c r="K7079" t="s">
        <v>956</v>
      </c>
      <c r="L7079">
        <v>1019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0</v>
      </c>
      <c r="T7079">
        <v>0</v>
      </c>
      <c r="U7079">
        <v>0</v>
      </c>
    </row>
    <row r="7080" spans="1:21" x14ac:dyDescent="0.25">
      <c r="A7080" t="s">
        <v>400</v>
      </c>
      <c r="B7080" t="s">
        <v>959</v>
      </c>
      <c r="C7080" t="s">
        <v>1747</v>
      </c>
      <c r="D7080">
        <v>1</v>
      </c>
      <c r="E7080" t="s">
        <v>953</v>
      </c>
      <c r="F7080">
        <v>3093</v>
      </c>
      <c r="G7080">
        <v>9999</v>
      </c>
      <c r="H7080">
        <v>0</v>
      </c>
      <c r="I7080" t="s">
        <v>978</v>
      </c>
      <c r="J7080" t="s">
        <v>960</v>
      </c>
      <c r="K7080" t="s">
        <v>956</v>
      </c>
      <c r="L7080">
        <v>1019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0</v>
      </c>
      <c r="T7080">
        <v>0</v>
      </c>
      <c r="U7080">
        <v>0</v>
      </c>
    </row>
    <row r="7081" spans="1:21" x14ac:dyDescent="0.25">
      <c r="A7081" t="s">
        <v>400</v>
      </c>
      <c r="B7081" t="s">
        <v>959</v>
      </c>
      <c r="C7081" t="s">
        <v>1748</v>
      </c>
      <c r="D7081">
        <v>1</v>
      </c>
      <c r="E7081" t="s">
        <v>953</v>
      </c>
      <c r="F7081">
        <v>3093</v>
      </c>
      <c r="G7081">
        <v>9999</v>
      </c>
      <c r="H7081">
        <v>0</v>
      </c>
      <c r="I7081" t="s">
        <v>978</v>
      </c>
      <c r="J7081" t="s">
        <v>960</v>
      </c>
      <c r="K7081" t="s">
        <v>956</v>
      </c>
      <c r="L7081">
        <v>1019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0</v>
      </c>
      <c r="T7081">
        <v>0</v>
      </c>
      <c r="U7081">
        <v>0</v>
      </c>
    </row>
    <row r="7082" spans="1:21" x14ac:dyDescent="0.25">
      <c r="A7082" t="s">
        <v>399</v>
      </c>
      <c r="B7082" t="s">
        <v>957</v>
      </c>
      <c r="C7082">
        <v>3459298</v>
      </c>
      <c r="D7082">
        <v>3</v>
      </c>
      <c r="E7082" t="s">
        <v>953</v>
      </c>
      <c r="F7082">
        <v>3001</v>
      </c>
      <c r="G7082">
        <v>3003</v>
      </c>
      <c r="H7082">
        <v>0</v>
      </c>
      <c r="I7082" t="s">
        <v>1749</v>
      </c>
      <c r="J7082" t="s">
        <v>955</v>
      </c>
      <c r="K7082" t="s">
        <v>956</v>
      </c>
      <c r="L7082">
        <v>1019</v>
      </c>
      <c r="N7082">
        <v>0</v>
      </c>
      <c r="O7082">
        <v>0</v>
      </c>
      <c r="P7082">
        <v>0</v>
      </c>
      <c r="Q7082">
        <v>0</v>
      </c>
      <c r="R7082">
        <v>0</v>
      </c>
      <c r="S7082">
        <v>0</v>
      </c>
      <c r="T7082">
        <v>0</v>
      </c>
      <c r="U7082">
        <v>0</v>
      </c>
    </row>
    <row r="7083" spans="1:21" x14ac:dyDescent="0.25">
      <c r="A7083" t="s">
        <v>399</v>
      </c>
      <c r="B7083" t="s">
        <v>957</v>
      </c>
      <c r="C7083" t="s">
        <v>958</v>
      </c>
      <c r="D7083">
        <v>720</v>
      </c>
      <c r="E7083" t="s">
        <v>953</v>
      </c>
      <c r="F7083">
        <v>3001</v>
      </c>
      <c r="G7083">
        <v>3003</v>
      </c>
      <c r="H7083">
        <v>0</v>
      </c>
      <c r="I7083" t="s">
        <v>1749</v>
      </c>
      <c r="J7083" t="s">
        <v>955</v>
      </c>
      <c r="K7083" t="s">
        <v>956</v>
      </c>
      <c r="L7083">
        <v>1019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</row>
    <row r="7084" spans="1:21" x14ac:dyDescent="0.25">
      <c r="A7084" t="s">
        <v>399</v>
      </c>
      <c r="B7084" t="s">
        <v>962</v>
      </c>
      <c r="C7084" t="s">
        <v>7090</v>
      </c>
      <c r="D7084">
        <v>58</v>
      </c>
      <c r="E7084" t="s">
        <v>953</v>
      </c>
      <c r="F7084">
        <v>3093</v>
      </c>
      <c r="G7084">
        <v>3093</v>
      </c>
      <c r="H7084">
        <v>0</v>
      </c>
      <c r="I7084" t="s">
        <v>1749</v>
      </c>
      <c r="J7084" t="s">
        <v>960</v>
      </c>
      <c r="K7084" t="s">
        <v>956</v>
      </c>
      <c r="L7084">
        <v>1019</v>
      </c>
      <c r="N7084">
        <v>0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</row>
    <row r="7085" spans="1:21" x14ac:dyDescent="0.25">
      <c r="A7085" t="s">
        <v>399</v>
      </c>
      <c r="B7085" t="s">
        <v>959</v>
      </c>
      <c r="C7085" t="s">
        <v>1750</v>
      </c>
      <c r="D7085">
        <v>1</v>
      </c>
      <c r="E7085" t="s">
        <v>953</v>
      </c>
      <c r="F7085">
        <v>3093</v>
      </c>
      <c r="G7085">
        <v>9999</v>
      </c>
      <c r="H7085">
        <v>0</v>
      </c>
      <c r="I7085" t="s">
        <v>1749</v>
      </c>
      <c r="J7085" t="s">
        <v>960</v>
      </c>
      <c r="K7085" t="s">
        <v>956</v>
      </c>
      <c r="L7085">
        <v>1019</v>
      </c>
      <c r="N7085">
        <v>0</v>
      </c>
      <c r="O7085">
        <v>0</v>
      </c>
      <c r="P7085">
        <v>0</v>
      </c>
      <c r="Q7085">
        <v>0</v>
      </c>
      <c r="R7085">
        <v>0</v>
      </c>
      <c r="S7085">
        <v>0</v>
      </c>
      <c r="T7085">
        <v>0</v>
      </c>
      <c r="U7085">
        <v>0</v>
      </c>
    </row>
    <row r="7086" spans="1:21" x14ac:dyDescent="0.25">
      <c r="A7086" t="s">
        <v>398</v>
      </c>
      <c r="B7086" t="s">
        <v>952</v>
      </c>
      <c r="C7086" t="s">
        <v>7091</v>
      </c>
      <c r="D7086">
        <v>40</v>
      </c>
      <c r="E7086" t="s">
        <v>953</v>
      </c>
      <c r="F7086">
        <v>3001</v>
      </c>
      <c r="G7086">
        <v>1003</v>
      </c>
      <c r="H7086">
        <v>0</v>
      </c>
      <c r="I7086" t="s">
        <v>1751</v>
      </c>
      <c r="J7086" t="s">
        <v>955</v>
      </c>
      <c r="K7086" t="s">
        <v>956</v>
      </c>
      <c r="L7086">
        <v>1019</v>
      </c>
      <c r="N7086">
        <v>0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</row>
    <row r="7087" spans="1:21" x14ac:dyDescent="0.25">
      <c r="A7087" t="s">
        <v>398</v>
      </c>
      <c r="B7087" t="s">
        <v>957</v>
      </c>
      <c r="C7087">
        <v>3459090</v>
      </c>
      <c r="D7087">
        <v>3</v>
      </c>
      <c r="E7087" t="s">
        <v>953</v>
      </c>
      <c r="F7087">
        <v>3001</v>
      </c>
      <c r="G7087">
        <v>3003</v>
      </c>
      <c r="H7087">
        <v>0</v>
      </c>
      <c r="I7087" t="s">
        <v>1751</v>
      </c>
      <c r="J7087" t="s">
        <v>955</v>
      </c>
      <c r="K7087" t="s">
        <v>956</v>
      </c>
      <c r="L7087">
        <v>1019</v>
      </c>
      <c r="N7087">
        <v>0</v>
      </c>
      <c r="O7087">
        <v>0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</v>
      </c>
    </row>
    <row r="7088" spans="1:21" x14ac:dyDescent="0.25">
      <c r="A7088" t="s">
        <v>398</v>
      </c>
      <c r="B7088" t="s">
        <v>957</v>
      </c>
      <c r="C7088" t="s">
        <v>958</v>
      </c>
      <c r="D7088">
        <v>251</v>
      </c>
      <c r="E7088" t="s">
        <v>953</v>
      </c>
      <c r="F7088">
        <v>3001</v>
      </c>
      <c r="G7088">
        <v>3003</v>
      </c>
      <c r="H7088">
        <v>0</v>
      </c>
      <c r="I7088" t="s">
        <v>1751</v>
      </c>
      <c r="J7088" t="s">
        <v>955</v>
      </c>
      <c r="K7088" t="s">
        <v>956</v>
      </c>
      <c r="L7088">
        <v>1019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</v>
      </c>
    </row>
    <row r="7089" spans="1:21" x14ac:dyDescent="0.25">
      <c r="A7089" t="s">
        <v>398</v>
      </c>
      <c r="B7089" t="s">
        <v>964</v>
      </c>
      <c r="C7089" t="s">
        <v>5109</v>
      </c>
      <c r="D7089">
        <v>50</v>
      </c>
      <c r="E7089" t="s">
        <v>953</v>
      </c>
      <c r="F7089">
        <v>3093</v>
      </c>
      <c r="G7089">
        <v>3000</v>
      </c>
      <c r="H7089">
        <v>0</v>
      </c>
      <c r="I7089" t="s">
        <v>1751</v>
      </c>
      <c r="J7089" t="s">
        <v>960</v>
      </c>
      <c r="K7089" t="s">
        <v>956</v>
      </c>
      <c r="L7089">
        <v>1019</v>
      </c>
      <c r="N7089">
        <v>0</v>
      </c>
      <c r="O7089">
        <v>0</v>
      </c>
      <c r="P7089">
        <v>0</v>
      </c>
      <c r="Q7089">
        <v>0</v>
      </c>
      <c r="R7089">
        <v>0</v>
      </c>
      <c r="S7089">
        <v>0</v>
      </c>
      <c r="T7089">
        <v>0</v>
      </c>
      <c r="U7089">
        <v>0</v>
      </c>
    </row>
    <row r="7090" spans="1:21" x14ac:dyDescent="0.25">
      <c r="A7090" t="s">
        <v>398</v>
      </c>
      <c r="B7090" t="s">
        <v>964</v>
      </c>
      <c r="C7090" t="s">
        <v>5597</v>
      </c>
      <c r="D7090">
        <v>50</v>
      </c>
      <c r="E7090" t="s">
        <v>953</v>
      </c>
      <c r="F7090">
        <v>3093</v>
      </c>
      <c r="G7090">
        <v>3000</v>
      </c>
      <c r="H7090">
        <v>0</v>
      </c>
      <c r="I7090" t="s">
        <v>1751</v>
      </c>
      <c r="J7090" t="s">
        <v>960</v>
      </c>
      <c r="K7090" t="s">
        <v>956</v>
      </c>
      <c r="L7090">
        <v>1019</v>
      </c>
      <c r="N7090">
        <v>0</v>
      </c>
      <c r="O7090">
        <v>0</v>
      </c>
      <c r="P7090">
        <v>0</v>
      </c>
      <c r="Q7090">
        <v>0</v>
      </c>
      <c r="R7090">
        <v>0</v>
      </c>
      <c r="S7090">
        <v>0</v>
      </c>
      <c r="T7090">
        <v>0</v>
      </c>
      <c r="U7090">
        <v>0</v>
      </c>
    </row>
    <row r="7091" spans="1:21" x14ac:dyDescent="0.25">
      <c r="A7091" t="s">
        <v>398</v>
      </c>
      <c r="B7091" t="s">
        <v>964</v>
      </c>
      <c r="C7091" t="s">
        <v>7092</v>
      </c>
      <c r="D7091">
        <v>50</v>
      </c>
      <c r="E7091" t="s">
        <v>953</v>
      </c>
      <c r="F7091">
        <v>3093</v>
      </c>
      <c r="G7091">
        <v>3000</v>
      </c>
      <c r="H7091">
        <v>0</v>
      </c>
      <c r="I7091" t="s">
        <v>1751</v>
      </c>
      <c r="J7091" t="s">
        <v>960</v>
      </c>
      <c r="K7091" t="s">
        <v>956</v>
      </c>
      <c r="L7091">
        <v>1019</v>
      </c>
      <c r="N7091">
        <v>0</v>
      </c>
      <c r="O7091">
        <v>0</v>
      </c>
      <c r="P7091">
        <v>0</v>
      </c>
      <c r="Q7091">
        <v>0</v>
      </c>
      <c r="R7091">
        <v>0</v>
      </c>
      <c r="S7091">
        <v>0</v>
      </c>
      <c r="T7091">
        <v>0</v>
      </c>
      <c r="U7091">
        <v>0</v>
      </c>
    </row>
    <row r="7092" spans="1:21" x14ac:dyDescent="0.25">
      <c r="A7092" t="s">
        <v>398</v>
      </c>
      <c r="B7092" t="s">
        <v>964</v>
      </c>
      <c r="C7092" t="s">
        <v>5210</v>
      </c>
      <c r="D7092">
        <v>50</v>
      </c>
      <c r="E7092" t="s">
        <v>953</v>
      </c>
      <c r="F7092">
        <v>3093</v>
      </c>
      <c r="G7092">
        <v>3000</v>
      </c>
      <c r="H7092">
        <v>0</v>
      </c>
      <c r="I7092" t="s">
        <v>1751</v>
      </c>
      <c r="J7092" t="s">
        <v>960</v>
      </c>
      <c r="K7092" t="s">
        <v>956</v>
      </c>
      <c r="L7092">
        <v>1019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  <c r="U7092">
        <v>0</v>
      </c>
    </row>
    <row r="7093" spans="1:21" x14ac:dyDescent="0.25">
      <c r="A7093" t="s">
        <v>398</v>
      </c>
      <c r="B7093" t="s">
        <v>964</v>
      </c>
      <c r="C7093" t="s">
        <v>6413</v>
      </c>
      <c r="D7093">
        <v>50</v>
      </c>
      <c r="E7093" t="s">
        <v>953</v>
      </c>
      <c r="F7093">
        <v>3093</v>
      </c>
      <c r="G7093">
        <v>3000</v>
      </c>
      <c r="H7093">
        <v>0</v>
      </c>
      <c r="I7093" t="s">
        <v>1751</v>
      </c>
      <c r="J7093" t="s">
        <v>960</v>
      </c>
      <c r="K7093" t="s">
        <v>956</v>
      </c>
      <c r="L7093">
        <v>1019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</row>
    <row r="7094" spans="1:21" x14ac:dyDescent="0.25">
      <c r="A7094" t="s">
        <v>398</v>
      </c>
      <c r="B7094" t="s">
        <v>964</v>
      </c>
      <c r="C7094" t="s">
        <v>5660</v>
      </c>
      <c r="D7094">
        <v>50</v>
      </c>
      <c r="E7094" t="s">
        <v>953</v>
      </c>
      <c r="F7094">
        <v>3093</v>
      </c>
      <c r="G7094">
        <v>3000</v>
      </c>
      <c r="H7094">
        <v>0</v>
      </c>
      <c r="I7094" t="s">
        <v>1751</v>
      </c>
      <c r="J7094" t="s">
        <v>960</v>
      </c>
      <c r="K7094" t="s">
        <v>956</v>
      </c>
      <c r="L7094">
        <v>1019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0</v>
      </c>
      <c r="T7094">
        <v>0</v>
      </c>
      <c r="U7094">
        <v>0</v>
      </c>
    </row>
    <row r="7095" spans="1:21" x14ac:dyDescent="0.25">
      <c r="A7095" t="s">
        <v>398</v>
      </c>
      <c r="B7095" t="s">
        <v>964</v>
      </c>
      <c r="C7095" t="s">
        <v>5374</v>
      </c>
      <c r="D7095">
        <v>50</v>
      </c>
      <c r="E7095" t="s">
        <v>953</v>
      </c>
      <c r="F7095">
        <v>3093</v>
      </c>
      <c r="G7095">
        <v>3000</v>
      </c>
      <c r="H7095">
        <v>0</v>
      </c>
      <c r="I7095" t="s">
        <v>1751</v>
      </c>
      <c r="J7095" t="s">
        <v>960</v>
      </c>
      <c r="K7095" t="s">
        <v>956</v>
      </c>
      <c r="L7095">
        <v>1019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</row>
    <row r="7096" spans="1:21" x14ac:dyDescent="0.25">
      <c r="A7096" t="s">
        <v>398</v>
      </c>
      <c r="B7096" t="s">
        <v>964</v>
      </c>
      <c r="C7096" t="s">
        <v>5561</v>
      </c>
      <c r="D7096">
        <v>100</v>
      </c>
      <c r="E7096" t="s">
        <v>953</v>
      </c>
      <c r="F7096">
        <v>3093</v>
      </c>
      <c r="G7096">
        <v>3000</v>
      </c>
      <c r="H7096">
        <v>0</v>
      </c>
      <c r="I7096" t="s">
        <v>1751</v>
      </c>
      <c r="J7096" t="s">
        <v>960</v>
      </c>
      <c r="K7096" t="s">
        <v>956</v>
      </c>
      <c r="L7096">
        <v>1019</v>
      </c>
      <c r="N7096">
        <v>0</v>
      </c>
      <c r="O7096">
        <v>0</v>
      </c>
      <c r="P7096">
        <v>0</v>
      </c>
      <c r="Q7096">
        <v>0</v>
      </c>
      <c r="R7096">
        <v>0</v>
      </c>
      <c r="S7096">
        <v>0</v>
      </c>
      <c r="T7096">
        <v>0</v>
      </c>
      <c r="U7096">
        <v>0</v>
      </c>
    </row>
    <row r="7097" spans="1:21" x14ac:dyDescent="0.25">
      <c r="A7097" t="s">
        <v>398</v>
      </c>
      <c r="B7097" t="s">
        <v>962</v>
      </c>
      <c r="C7097" t="s">
        <v>1752</v>
      </c>
      <c r="D7097">
        <v>50</v>
      </c>
      <c r="E7097" t="s">
        <v>953</v>
      </c>
      <c r="F7097">
        <v>3093</v>
      </c>
      <c r="G7097">
        <v>3093</v>
      </c>
      <c r="H7097">
        <v>0</v>
      </c>
      <c r="I7097" t="s">
        <v>1751</v>
      </c>
      <c r="J7097" t="s">
        <v>960</v>
      </c>
      <c r="K7097" t="s">
        <v>956</v>
      </c>
      <c r="L7097">
        <v>1019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  <c r="U7097">
        <v>0</v>
      </c>
    </row>
    <row r="7098" spans="1:21" x14ac:dyDescent="0.25">
      <c r="A7098" t="s">
        <v>398</v>
      </c>
      <c r="B7098" t="s">
        <v>962</v>
      </c>
      <c r="C7098" t="s">
        <v>3593</v>
      </c>
      <c r="D7098">
        <v>30</v>
      </c>
      <c r="E7098" t="s">
        <v>953</v>
      </c>
      <c r="F7098">
        <v>3093</v>
      </c>
      <c r="G7098">
        <v>3093</v>
      </c>
      <c r="H7098">
        <v>0</v>
      </c>
      <c r="I7098" t="s">
        <v>1751</v>
      </c>
      <c r="J7098" t="s">
        <v>960</v>
      </c>
      <c r="K7098" t="s">
        <v>956</v>
      </c>
      <c r="L7098">
        <v>1019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  <c r="U7098">
        <v>0</v>
      </c>
    </row>
    <row r="7099" spans="1:21" x14ac:dyDescent="0.25">
      <c r="A7099" t="s">
        <v>398</v>
      </c>
      <c r="B7099" t="s">
        <v>962</v>
      </c>
      <c r="C7099" t="s">
        <v>4929</v>
      </c>
      <c r="D7099">
        <v>50</v>
      </c>
      <c r="E7099" t="s">
        <v>953</v>
      </c>
      <c r="F7099">
        <v>3093</v>
      </c>
      <c r="G7099">
        <v>3093</v>
      </c>
      <c r="H7099">
        <v>0</v>
      </c>
      <c r="I7099" t="s">
        <v>1751</v>
      </c>
      <c r="J7099" t="s">
        <v>960</v>
      </c>
      <c r="K7099" t="s">
        <v>956</v>
      </c>
      <c r="L7099">
        <v>1019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0</v>
      </c>
      <c r="T7099">
        <v>0</v>
      </c>
      <c r="U7099">
        <v>0</v>
      </c>
    </row>
    <row r="7100" spans="1:21" x14ac:dyDescent="0.25">
      <c r="A7100" t="s">
        <v>398</v>
      </c>
      <c r="B7100" t="s">
        <v>962</v>
      </c>
      <c r="C7100" t="s">
        <v>5398</v>
      </c>
      <c r="D7100">
        <v>100</v>
      </c>
      <c r="E7100" t="s">
        <v>953</v>
      </c>
      <c r="F7100">
        <v>3093</v>
      </c>
      <c r="G7100">
        <v>3093</v>
      </c>
      <c r="H7100">
        <v>0</v>
      </c>
      <c r="I7100" t="s">
        <v>1751</v>
      </c>
      <c r="J7100" t="s">
        <v>960</v>
      </c>
      <c r="K7100" t="s">
        <v>956</v>
      </c>
      <c r="L7100">
        <v>1019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</row>
    <row r="7101" spans="1:21" x14ac:dyDescent="0.25">
      <c r="A7101" t="s">
        <v>398</v>
      </c>
      <c r="B7101" t="s">
        <v>962</v>
      </c>
      <c r="C7101" t="s">
        <v>7093</v>
      </c>
      <c r="D7101">
        <v>50</v>
      </c>
      <c r="E7101" t="s">
        <v>953</v>
      </c>
      <c r="F7101">
        <v>3093</v>
      </c>
      <c r="G7101">
        <v>3093</v>
      </c>
      <c r="H7101">
        <v>0</v>
      </c>
      <c r="I7101" t="s">
        <v>1751</v>
      </c>
      <c r="J7101" t="s">
        <v>960</v>
      </c>
      <c r="K7101" t="s">
        <v>956</v>
      </c>
      <c r="L7101">
        <v>1019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</row>
    <row r="7102" spans="1:21" x14ac:dyDescent="0.25">
      <c r="A7102" t="s">
        <v>398</v>
      </c>
      <c r="B7102" t="s">
        <v>962</v>
      </c>
      <c r="C7102" t="s">
        <v>5525</v>
      </c>
      <c r="D7102">
        <v>40</v>
      </c>
      <c r="E7102" t="s">
        <v>953</v>
      </c>
      <c r="F7102">
        <v>3093</v>
      </c>
      <c r="G7102">
        <v>3093</v>
      </c>
      <c r="H7102">
        <v>0</v>
      </c>
      <c r="I7102" t="s">
        <v>1751</v>
      </c>
      <c r="J7102" t="s">
        <v>960</v>
      </c>
      <c r="K7102" t="s">
        <v>956</v>
      </c>
      <c r="L7102">
        <v>1019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</row>
    <row r="7103" spans="1:21" x14ac:dyDescent="0.25">
      <c r="A7103" t="s">
        <v>398</v>
      </c>
      <c r="B7103" t="s">
        <v>962</v>
      </c>
      <c r="C7103" t="s">
        <v>6653</v>
      </c>
      <c r="D7103">
        <v>50</v>
      </c>
      <c r="E7103" t="s">
        <v>953</v>
      </c>
      <c r="F7103">
        <v>3093</v>
      </c>
      <c r="G7103">
        <v>3093</v>
      </c>
      <c r="H7103">
        <v>0</v>
      </c>
      <c r="I7103" t="s">
        <v>1751</v>
      </c>
      <c r="J7103" t="s">
        <v>960</v>
      </c>
      <c r="K7103" t="s">
        <v>956</v>
      </c>
      <c r="L7103">
        <v>1019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</row>
    <row r="7104" spans="1:21" x14ac:dyDescent="0.25">
      <c r="A7104" t="s">
        <v>398</v>
      </c>
      <c r="B7104" t="s">
        <v>962</v>
      </c>
      <c r="C7104" t="s">
        <v>6980</v>
      </c>
      <c r="D7104">
        <v>35</v>
      </c>
      <c r="E7104" t="s">
        <v>953</v>
      </c>
      <c r="F7104">
        <v>3093</v>
      </c>
      <c r="G7104">
        <v>3093</v>
      </c>
      <c r="H7104">
        <v>0</v>
      </c>
      <c r="I7104" t="s">
        <v>1751</v>
      </c>
      <c r="J7104" t="s">
        <v>960</v>
      </c>
      <c r="K7104" t="s">
        <v>956</v>
      </c>
      <c r="L7104">
        <v>1019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0</v>
      </c>
      <c r="U7104">
        <v>0</v>
      </c>
    </row>
    <row r="7105" spans="1:21" x14ac:dyDescent="0.25">
      <c r="A7105" t="s">
        <v>398</v>
      </c>
      <c r="B7105" t="s">
        <v>962</v>
      </c>
      <c r="C7105" t="s">
        <v>6046</v>
      </c>
      <c r="D7105">
        <v>100</v>
      </c>
      <c r="E7105" t="s">
        <v>953</v>
      </c>
      <c r="F7105">
        <v>3093</v>
      </c>
      <c r="G7105">
        <v>3093</v>
      </c>
      <c r="H7105">
        <v>0</v>
      </c>
      <c r="I7105" t="s">
        <v>1751</v>
      </c>
      <c r="J7105" t="s">
        <v>960</v>
      </c>
      <c r="K7105" t="s">
        <v>956</v>
      </c>
      <c r="L7105">
        <v>1019</v>
      </c>
      <c r="N7105">
        <v>0</v>
      </c>
      <c r="O7105">
        <v>0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</row>
    <row r="7106" spans="1:21" x14ac:dyDescent="0.25">
      <c r="A7106" t="s">
        <v>398</v>
      </c>
      <c r="B7106" t="s">
        <v>959</v>
      </c>
      <c r="C7106" t="s">
        <v>1731</v>
      </c>
      <c r="D7106">
        <v>2</v>
      </c>
      <c r="E7106" t="s">
        <v>953</v>
      </c>
      <c r="F7106">
        <v>3093</v>
      </c>
      <c r="G7106">
        <v>9999</v>
      </c>
      <c r="H7106">
        <v>0</v>
      </c>
      <c r="I7106" t="s">
        <v>1751</v>
      </c>
      <c r="J7106" t="s">
        <v>960</v>
      </c>
      <c r="K7106" t="s">
        <v>956</v>
      </c>
      <c r="L7106">
        <v>1019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</row>
    <row r="7107" spans="1:21" x14ac:dyDescent="0.25">
      <c r="A7107" t="s">
        <v>397</v>
      </c>
      <c r="B7107" t="s">
        <v>957</v>
      </c>
      <c r="C7107" t="s">
        <v>958</v>
      </c>
      <c r="D7107">
        <v>428</v>
      </c>
      <c r="E7107" t="s">
        <v>953</v>
      </c>
      <c r="F7107">
        <v>3001</v>
      </c>
      <c r="G7107">
        <v>3003</v>
      </c>
      <c r="H7107">
        <v>0</v>
      </c>
      <c r="I7107" t="s">
        <v>1753</v>
      </c>
      <c r="J7107" t="s">
        <v>955</v>
      </c>
      <c r="K7107" t="s">
        <v>956</v>
      </c>
      <c r="L7107">
        <v>1019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</row>
    <row r="7108" spans="1:21" x14ac:dyDescent="0.25">
      <c r="A7108" t="s">
        <v>397</v>
      </c>
      <c r="B7108" t="s">
        <v>964</v>
      </c>
      <c r="C7108" t="s">
        <v>5900</v>
      </c>
      <c r="D7108">
        <v>54</v>
      </c>
      <c r="E7108" t="s">
        <v>953</v>
      </c>
      <c r="F7108">
        <v>3093</v>
      </c>
      <c r="G7108">
        <v>3000</v>
      </c>
      <c r="H7108">
        <v>0</v>
      </c>
      <c r="I7108" t="s">
        <v>1753</v>
      </c>
      <c r="J7108" t="s">
        <v>960</v>
      </c>
      <c r="K7108" t="s">
        <v>956</v>
      </c>
      <c r="L7108">
        <v>1019</v>
      </c>
      <c r="N7108">
        <v>0</v>
      </c>
      <c r="O7108">
        <v>0</v>
      </c>
      <c r="P7108">
        <v>0</v>
      </c>
      <c r="Q7108">
        <v>0</v>
      </c>
      <c r="R7108">
        <v>0</v>
      </c>
      <c r="S7108">
        <v>0</v>
      </c>
      <c r="T7108">
        <v>0</v>
      </c>
      <c r="U7108">
        <v>0</v>
      </c>
    </row>
    <row r="7109" spans="1:21" x14ac:dyDescent="0.25">
      <c r="A7109" t="s">
        <v>397</v>
      </c>
      <c r="B7109" t="s">
        <v>964</v>
      </c>
      <c r="C7109" t="s">
        <v>5308</v>
      </c>
      <c r="D7109">
        <v>54</v>
      </c>
      <c r="E7109" t="s">
        <v>953</v>
      </c>
      <c r="F7109">
        <v>3093</v>
      </c>
      <c r="G7109">
        <v>3000</v>
      </c>
      <c r="H7109">
        <v>0</v>
      </c>
      <c r="I7109" t="s">
        <v>1753</v>
      </c>
      <c r="J7109" t="s">
        <v>960</v>
      </c>
      <c r="K7109" t="s">
        <v>956</v>
      </c>
      <c r="L7109">
        <v>1019</v>
      </c>
      <c r="N7109">
        <v>0</v>
      </c>
      <c r="O7109">
        <v>0</v>
      </c>
      <c r="P7109">
        <v>0</v>
      </c>
      <c r="Q7109">
        <v>0</v>
      </c>
      <c r="R7109">
        <v>0</v>
      </c>
      <c r="S7109">
        <v>0</v>
      </c>
      <c r="T7109">
        <v>0</v>
      </c>
      <c r="U7109">
        <v>0</v>
      </c>
    </row>
    <row r="7110" spans="1:21" x14ac:dyDescent="0.25">
      <c r="A7110" t="s">
        <v>397</v>
      </c>
      <c r="B7110" t="s">
        <v>964</v>
      </c>
      <c r="C7110" t="s">
        <v>6130</v>
      </c>
      <c r="D7110">
        <v>30</v>
      </c>
      <c r="E7110" t="s">
        <v>953</v>
      </c>
      <c r="F7110">
        <v>3093</v>
      </c>
      <c r="G7110">
        <v>3000</v>
      </c>
      <c r="H7110">
        <v>0</v>
      </c>
      <c r="I7110" t="s">
        <v>1753</v>
      </c>
      <c r="J7110" t="s">
        <v>960</v>
      </c>
      <c r="K7110" t="s">
        <v>956</v>
      </c>
      <c r="L7110">
        <v>1019</v>
      </c>
      <c r="N7110">
        <v>0</v>
      </c>
      <c r="O7110">
        <v>0</v>
      </c>
      <c r="P7110">
        <v>0</v>
      </c>
      <c r="Q7110">
        <v>0</v>
      </c>
      <c r="R7110">
        <v>0</v>
      </c>
      <c r="S7110">
        <v>0</v>
      </c>
      <c r="T7110">
        <v>0</v>
      </c>
      <c r="U7110">
        <v>0</v>
      </c>
    </row>
    <row r="7111" spans="1:21" x14ac:dyDescent="0.25">
      <c r="A7111" t="s">
        <v>397</v>
      </c>
      <c r="B7111" t="s">
        <v>964</v>
      </c>
      <c r="C7111" t="s">
        <v>5864</v>
      </c>
      <c r="D7111">
        <v>10</v>
      </c>
      <c r="E7111" t="s">
        <v>953</v>
      </c>
      <c r="F7111">
        <v>3093</v>
      </c>
      <c r="G7111">
        <v>3000</v>
      </c>
      <c r="H7111">
        <v>0</v>
      </c>
      <c r="I7111" t="s">
        <v>1753</v>
      </c>
      <c r="J7111" t="s">
        <v>960</v>
      </c>
      <c r="K7111" t="s">
        <v>956</v>
      </c>
      <c r="L7111">
        <v>1019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0</v>
      </c>
      <c r="T7111">
        <v>0</v>
      </c>
      <c r="U7111">
        <v>0</v>
      </c>
    </row>
    <row r="7112" spans="1:21" x14ac:dyDescent="0.25">
      <c r="A7112" t="s">
        <v>397</v>
      </c>
      <c r="B7112" t="s">
        <v>962</v>
      </c>
      <c r="C7112" t="s">
        <v>3538</v>
      </c>
      <c r="D7112">
        <v>6</v>
      </c>
      <c r="E7112" t="s">
        <v>953</v>
      </c>
      <c r="F7112">
        <v>3093</v>
      </c>
      <c r="G7112">
        <v>3093</v>
      </c>
      <c r="H7112">
        <v>0</v>
      </c>
      <c r="I7112" t="s">
        <v>1753</v>
      </c>
      <c r="J7112" t="s">
        <v>960</v>
      </c>
      <c r="K7112" t="s">
        <v>956</v>
      </c>
      <c r="L7112">
        <v>1019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</row>
    <row r="7113" spans="1:21" x14ac:dyDescent="0.25">
      <c r="A7113" t="s">
        <v>397</v>
      </c>
      <c r="B7113" t="s">
        <v>962</v>
      </c>
      <c r="C7113" t="s">
        <v>7095</v>
      </c>
      <c r="D7113">
        <v>54</v>
      </c>
      <c r="E7113" t="s">
        <v>953</v>
      </c>
      <c r="F7113">
        <v>3093</v>
      </c>
      <c r="G7113">
        <v>3093</v>
      </c>
      <c r="H7113">
        <v>0</v>
      </c>
      <c r="I7113" t="s">
        <v>1753</v>
      </c>
      <c r="J7113" t="s">
        <v>960</v>
      </c>
      <c r="K7113" t="s">
        <v>956</v>
      </c>
      <c r="L7113">
        <v>1019</v>
      </c>
      <c r="N7113">
        <v>0</v>
      </c>
      <c r="O7113">
        <v>0</v>
      </c>
      <c r="P7113">
        <v>0</v>
      </c>
      <c r="Q7113">
        <v>0</v>
      </c>
      <c r="R7113">
        <v>0</v>
      </c>
      <c r="S7113">
        <v>0</v>
      </c>
      <c r="T7113">
        <v>0</v>
      </c>
      <c r="U7113">
        <v>0</v>
      </c>
    </row>
    <row r="7114" spans="1:21" x14ac:dyDescent="0.25">
      <c r="A7114" t="s">
        <v>397</v>
      </c>
      <c r="B7114" t="s">
        <v>962</v>
      </c>
      <c r="C7114" t="s">
        <v>5428</v>
      </c>
      <c r="D7114">
        <v>54</v>
      </c>
      <c r="E7114" t="s">
        <v>953</v>
      </c>
      <c r="F7114">
        <v>3093</v>
      </c>
      <c r="G7114">
        <v>3093</v>
      </c>
      <c r="H7114">
        <v>0</v>
      </c>
      <c r="I7114" t="s">
        <v>1753</v>
      </c>
      <c r="J7114" t="s">
        <v>960</v>
      </c>
      <c r="K7114" t="s">
        <v>956</v>
      </c>
      <c r="L7114">
        <v>1019</v>
      </c>
      <c r="N7114">
        <v>0</v>
      </c>
      <c r="O7114">
        <v>0</v>
      </c>
      <c r="P7114">
        <v>0</v>
      </c>
      <c r="Q7114">
        <v>0</v>
      </c>
      <c r="R7114">
        <v>0</v>
      </c>
      <c r="S7114">
        <v>0</v>
      </c>
      <c r="T7114">
        <v>0</v>
      </c>
      <c r="U7114">
        <v>0</v>
      </c>
    </row>
    <row r="7115" spans="1:21" x14ac:dyDescent="0.25">
      <c r="A7115" t="s">
        <v>397</v>
      </c>
      <c r="B7115" t="s">
        <v>962</v>
      </c>
      <c r="C7115" t="s">
        <v>6263</v>
      </c>
      <c r="D7115">
        <v>16</v>
      </c>
      <c r="E7115" t="s">
        <v>953</v>
      </c>
      <c r="F7115">
        <v>3093</v>
      </c>
      <c r="G7115">
        <v>3093</v>
      </c>
      <c r="H7115">
        <v>0</v>
      </c>
      <c r="I7115" t="s">
        <v>1753</v>
      </c>
      <c r="J7115" t="s">
        <v>960</v>
      </c>
      <c r="K7115" t="s">
        <v>956</v>
      </c>
      <c r="L7115">
        <v>1019</v>
      </c>
      <c r="N7115">
        <v>0</v>
      </c>
      <c r="O7115">
        <v>0</v>
      </c>
      <c r="P7115">
        <v>0</v>
      </c>
      <c r="Q7115">
        <v>0</v>
      </c>
      <c r="R7115">
        <v>0</v>
      </c>
      <c r="S7115">
        <v>0</v>
      </c>
      <c r="T7115">
        <v>0</v>
      </c>
      <c r="U7115">
        <v>0</v>
      </c>
    </row>
    <row r="7116" spans="1:21" x14ac:dyDescent="0.25">
      <c r="A7116" t="s">
        <v>397</v>
      </c>
      <c r="B7116" t="s">
        <v>962</v>
      </c>
      <c r="C7116" t="s">
        <v>7096</v>
      </c>
      <c r="D7116">
        <v>50</v>
      </c>
      <c r="E7116" t="s">
        <v>953</v>
      </c>
      <c r="F7116">
        <v>3093</v>
      </c>
      <c r="G7116">
        <v>3093</v>
      </c>
      <c r="H7116">
        <v>0</v>
      </c>
      <c r="I7116" t="s">
        <v>1753</v>
      </c>
      <c r="J7116" t="s">
        <v>960</v>
      </c>
      <c r="K7116" t="s">
        <v>956</v>
      </c>
      <c r="L7116">
        <v>1019</v>
      </c>
      <c r="N7116">
        <v>0</v>
      </c>
      <c r="O7116">
        <v>0</v>
      </c>
      <c r="P7116">
        <v>0</v>
      </c>
      <c r="Q7116">
        <v>0</v>
      </c>
      <c r="R7116">
        <v>0</v>
      </c>
      <c r="S7116">
        <v>0</v>
      </c>
      <c r="T7116">
        <v>0</v>
      </c>
      <c r="U7116">
        <v>0</v>
      </c>
    </row>
    <row r="7117" spans="1:21" x14ac:dyDescent="0.25">
      <c r="A7117" t="s">
        <v>397</v>
      </c>
      <c r="B7117" t="s">
        <v>962</v>
      </c>
      <c r="C7117" t="s">
        <v>6039</v>
      </c>
      <c r="D7117">
        <v>2</v>
      </c>
      <c r="E7117" t="s">
        <v>953</v>
      </c>
      <c r="F7117">
        <v>3093</v>
      </c>
      <c r="G7117">
        <v>3093</v>
      </c>
      <c r="H7117">
        <v>0</v>
      </c>
      <c r="I7117" t="s">
        <v>1753</v>
      </c>
      <c r="J7117" t="s">
        <v>960</v>
      </c>
      <c r="K7117" t="s">
        <v>956</v>
      </c>
      <c r="L7117">
        <v>1019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0</v>
      </c>
      <c r="T7117">
        <v>0</v>
      </c>
      <c r="U7117">
        <v>0</v>
      </c>
    </row>
    <row r="7118" spans="1:21" x14ac:dyDescent="0.25">
      <c r="A7118" t="s">
        <v>397</v>
      </c>
      <c r="B7118" t="s">
        <v>962</v>
      </c>
      <c r="C7118" t="s">
        <v>5584</v>
      </c>
      <c r="D7118">
        <v>54</v>
      </c>
      <c r="E7118" t="s">
        <v>953</v>
      </c>
      <c r="F7118">
        <v>3093</v>
      </c>
      <c r="G7118">
        <v>3093</v>
      </c>
      <c r="H7118">
        <v>0</v>
      </c>
      <c r="I7118" t="s">
        <v>1753</v>
      </c>
      <c r="J7118" t="s">
        <v>960</v>
      </c>
      <c r="K7118" t="s">
        <v>956</v>
      </c>
      <c r="L7118">
        <v>1019</v>
      </c>
      <c r="N7118">
        <v>0</v>
      </c>
      <c r="O7118">
        <v>0</v>
      </c>
      <c r="P7118">
        <v>0</v>
      </c>
      <c r="Q7118">
        <v>0</v>
      </c>
      <c r="R7118">
        <v>0</v>
      </c>
      <c r="S7118">
        <v>0</v>
      </c>
      <c r="T7118">
        <v>0</v>
      </c>
      <c r="U7118">
        <v>0</v>
      </c>
    </row>
    <row r="7119" spans="1:21" x14ac:dyDescent="0.25">
      <c r="A7119" t="s">
        <v>397</v>
      </c>
      <c r="B7119" t="s">
        <v>962</v>
      </c>
      <c r="C7119" t="s">
        <v>7097</v>
      </c>
      <c r="D7119">
        <v>54</v>
      </c>
      <c r="E7119" t="s">
        <v>953</v>
      </c>
      <c r="F7119">
        <v>3093</v>
      </c>
      <c r="G7119">
        <v>3093</v>
      </c>
      <c r="H7119">
        <v>0</v>
      </c>
      <c r="I7119" t="s">
        <v>1753</v>
      </c>
      <c r="J7119" t="s">
        <v>960</v>
      </c>
      <c r="K7119" t="s">
        <v>956</v>
      </c>
      <c r="L7119">
        <v>1019</v>
      </c>
      <c r="N7119">
        <v>0</v>
      </c>
      <c r="O7119">
        <v>0</v>
      </c>
      <c r="P7119">
        <v>0</v>
      </c>
      <c r="Q7119">
        <v>0</v>
      </c>
      <c r="R7119">
        <v>0</v>
      </c>
      <c r="S7119">
        <v>0</v>
      </c>
      <c r="T7119">
        <v>0</v>
      </c>
      <c r="U7119">
        <v>0</v>
      </c>
    </row>
    <row r="7120" spans="1:21" x14ac:dyDescent="0.25">
      <c r="A7120" t="s">
        <v>397</v>
      </c>
      <c r="B7120" t="s">
        <v>962</v>
      </c>
      <c r="C7120" t="s">
        <v>6940</v>
      </c>
      <c r="D7120">
        <v>50</v>
      </c>
      <c r="E7120" t="s">
        <v>953</v>
      </c>
      <c r="F7120">
        <v>3093</v>
      </c>
      <c r="G7120">
        <v>3093</v>
      </c>
      <c r="H7120">
        <v>0</v>
      </c>
      <c r="I7120" t="s">
        <v>1753</v>
      </c>
      <c r="J7120" t="s">
        <v>960</v>
      </c>
      <c r="K7120" t="s">
        <v>956</v>
      </c>
      <c r="L7120">
        <v>1019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  <c r="U7120">
        <v>0</v>
      </c>
    </row>
    <row r="7121" spans="1:21" x14ac:dyDescent="0.25">
      <c r="A7121" t="s">
        <v>397</v>
      </c>
      <c r="B7121" t="s">
        <v>962</v>
      </c>
      <c r="C7121" t="s">
        <v>5719</v>
      </c>
      <c r="D7121">
        <v>54</v>
      </c>
      <c r="E7121" t="s">
        <v>953</v>
      </c>
      <c r="F7121">
        <v>3093</v>
      </c>
      <c r="G7121">
        <v>3093</v>
      </c>
      <c r="H7121">
        <v>0</v>
      </c>
      <c r="I7121" t="s">
        <v>1753</v>
      </c>
      <c r="J7121" t="s">
        <v>960</v>
      </c>
      <c r="K7121" t="s">
        <v>956</v>
      </c>
      <c r="L7121">
        <v>1019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  <c r="U7121">
        <v>0</v>
      </c>
    </row>
    <row r="7122" spans="1:21" x14ac:dyDescent="0.25">
      <c r="A7122" t="s">
        <v>397</v>
      </c>
      <c r="B7122" t="s">
        <v>962</v>
      </c>
      <c r="C7122" t="s">
        <v>6681</v>
      </c>
      <c r="D7122">
        <v>54</v>
      </c>
      <c r="E7122" t="s">
        <v>953</v>
      </c>
      <c r="F7122">
        <v>3093</v>
      </c>
      <c r="G7122">
        <v>3093</v>
      </c>
      <c r="H7122">
        <v>0</v>
      </c>
      <c r="I7122" t="s">
        <v>1753</v>
      </c>
      <c r="J7122" t="s">
        <v>960</v>
      </c>
      <c r="K7122" t="s">
        <v>956</v>
      </c>
      <c r="L7122">
        <v>1019</v>
      </c>
      <c r="N7122">
        <v>0</v>
      </c>
      <c r="O7122">
        <v>0</v>
      </c>
      <c r="P7122">
        <v>0</v>
      </c>
      <c r="Q7122">
        <v>0</v>
      </c>
      <c r="R7122">
        <v>0</v>
      </c>
      <c r="S7122">
        <v>0</v>
      </c>
      <c r="T7122">
        <v>0</v>
      </c>
      <c r="U7122">
        <v>0</v>
      </c>
    </row>
    <row r="7123" spans="1:21" x14ac:dyDescent="0.25">
      <c r="A7123" t="s">
        <v>397</v>
      </c>
      <c r="B7123" t="s">
        <v>962</v>
      </c>
      <c r="C7123" t="s">
        <v>6455</v>
      </c>
      <c r="D7123">
        <v>22</v>
      </c>
      <c r="E7123" t="s">
        <v>953</v>
      </c>
      <c r="F7123">
        <v>3093</v>
      </c>
      <c r="G7123">
        <v>3093</v>
      </c>
      <c r="H7123">
        <v>0</v>
      </c>
      <c r="I7123" t="s">
        <v>1753</v>
      </c>
      <c r="J7123" t="s">
        <v>960</v>
      </c>
      <c r="K7123" t="s">
        <v>956</v>
      </c>
      <c r="L7123">
        <v>1019</v>
      </c>
      <c r="N7123">
        <v>0</v>
      </c>
      <c r="O7123">
        <v>0</v>
      </c>
      <c r="P7123">
        <v>0</v>
      </c>
      <c r="Q7123">
        <v>0</v>
      </c>
      <c r="R7123">
        <v>0</v>
      </c>
      <c r="S7123">
        <v>0</v>
      </c>
      <c r="T7123">
        <v>0</v>
      </c>
      <c r="U7123">
        <v>0</v>
      </c>
    </row>
    <row r="7124" spans="1:21" x14ac:dyDescent="0.25">
      <c r="A7124" t="s">
        <v>397</v>
      </c>
      <c r="B7124" t="s">
        <v>962</v>
      </c>
      <c r="C7124" t="s">
        <v>5640</v>
      </c>
      <c r="D7124">
        <v>54</v>
      </c>
      <c r="E7124" t="s">
        <v>953</v>
      </c>
      <c r="F7124">
        <v>3093</v>
      </c>
      <c r="G7124">
        <v>3093</v>
      </c>
      <c r="H7124">
        <v>0</v>
      </c>
      <c r="I7124" t="s">
        <v>1753</v>
      </c>
      <c r="J7124" t="s">
        <v>960</v>
      </c>
      <c r="K7124" t="s">
        <v>956</v>
      </c>
      <c r="L7124">
        <v>1019</v>
      </c>
      <c r="N7124">
        <v>0</v>
      </c>
      <c r="O7124">
        <v>0</v>
      </c>
      <c r="P7124">
        <v>0</v>
      </c>
      <c r="Q7124">
        <v>0</v>
      </c>
      <c r="R7124">
        <v>0</v>
      </c>
      <c r="S7124">
        <v>0</v>
      </c>
      <c r="T7124">
        <v>0</v>
      </c>
      <c r="U7124">
        <v>0</v>
      </c>
    </row>
    <row r="7125" spans="1:21" x14ac:dyDescent="0.25">
      <c r="A7125" t="s">
        <v>397</v>
      </c>
      <c r="B7125" t="s">
        <v>962</v>
      </c>
      <c r="C7125" t="s">
        <v>6533</v>
      </c>
      <c r="D7125">
        <v>54</v>
      </c>
      <c r="E7125" t="s">
        <v>953</v>
      </c>
      <c r="F7125">
        <v>3093</v>
      </c>
      <c r="G7125">
        <v>3093</v>
      </c>
      <c r="H7125">
        <v>0</v>
      </c>
      <c r="I7125" t="s">
        <v>1753</v>
      </c>
      <c r="J7125" t="s">
        <v>960</v>
      </c>
      <c r="K7125" t="s">
        <v>956</v>
      </c>
      <c r="L7125">
        <v>1019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</row>
    <row r="7126" spans="1:21" x14ac:dyDescent="0.25">
      <c r="A7126" t="s">
        <v>397</v>
      </c>
      <c r="B7126" t="s">
        <v>962</v>
      </c>
      <c r="C7126" t="s">
        <v>5926</v>
      </c>
      <c r="D7126">
        <v>30</v>
      </c>
      <c r="E7126" t="s">
        <v>953</v>
      </c>
      <c r="F7126">
        <v>3093</v>
      </c>
      <c r="G7126">
        <v>3093</v>
      </c>
      <c r="H7126">
        <v>0</v>
      </c>
      <c r="I7126" t="s">
        <v>1753</v>
      </c>
      <c r="J7126" t="s">
        <v>960</v>
      </c>
      <c r="K7126" t="s">
        <v>956</v>
      </c>
      <c r="L7126">
        <v>1019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</row>
    <row r="7127" spans="1:21" x14ac:dyDescent="0.25">
      <c r="A7127" t="s">
        <v>397</v>
      </c>
      <c r="B7127" t="s">
        <v>962</v>
      </c>
      <c r="C7127" t="s">
        <v>6048</v>
      </c>
      <c r="D7127">
        <v>30</v>
      </c>
      <c r="E7127" t="s">
        <v>953</v>
      </c>
      <c r="F7127">
        <v>3093</v>
      </c>
      <c r="G7127">
        <v>3093</v>
      </c>
      <c r="H7127">
        <v>0</v>
      </c>
      <c r="I7127" t="s">
        <v>1753</v>
      </c>
      <c r="J7127" t="s">
        <v>960</v>
      </c>
      <c r="K7127" t="s">
        <v>956</v>
      </c>
      <c r="L7127">
        <v>1019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0</v>
      </c>
      <c r="T7127">
        <v>0</v>
      </c>
      <c r="U7127">
        <v>0</v>
      </c>
    </row>
    <row r="7128" spans="1:21" x14ac:dyDescent="0.25">
      <c r="A7128" t="s">
        <v>397</v>
      </c>
      <c r="B7128" t="s">
        <v>962</v>
      </c>
      <c r="C7128" t="s">
        <v>5933</v>
      </c>
      <c r="D7128">
        <v>54</v>
      </c>
      <c r="E7128" t="s">
        <v>953</v>
      </c>
      <c r="F7128">
        <v>3093</v>
      </c>
      <c r="G7128">
        <v>3093</v>
      </c>
      <c r="H7128">
        <v>0</v>
      </c>
      <c r="I7128" t="s">
        <v>1753</v>
      </c>
      <c r="J7128" t="s">
        <v>960</v>
      </c>
      <c r="K7128" t="s">
        <v>956</v>
      </c>
      <c r="L7128">
        <v>1019</v>
      </c>
      <c r="N7128">
        <v>0</v>
      </c>
      <c r="O7128">
        <v>0</v>
      </c>
      <c r="P7128">
        <v>0</v>
      </c>
      <c r="Q7128">
        <v>0</v>
      </c>
      <c r="R7128">
        <v>0</v>
      </c>
      <c r="S7128">
        <v>0</v>
      </c>
      <c r="T7128">
        <v>0</v>
      </c>
      <c r="U7128">
        <v>0</v>
      </c>
    </row>
    <row r="7129" spans="1:21" x14ac:dyDescent="0.25">
      <c r="A7129" t="s">
        <v>397</v>
      </c>
      <c r="B7129" t="s">
        <v>962</v>
      </c>
      <c r="C7129" t="s">
        <v>5394</v>
      </c>
      <c r="D7129">
        <v>30</v>
      </c>
      <c r="E7129" t="s">
        <v>953</v>
      </c>
      <c r="F7129">
        <v>3093</v>
      </c>
      <c r="G7129">
        <v>3093</v>
      </c>
      <c r="H7129">
        <v>0</v>
      </c>
      <c r="I7129" t="s">
        <v>1753</v>
      </c>
      <c r="J7129" t="s">
        <v>960</v>
      </c>
      <c r="K7129" t="s">
        <v>956</v>
      </c>
      <c r="L7129">
        <v>1019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</v>
      </c>
    </row>
    <row r="7130" spans="1:21" x14ac:dyDescent="0.25">
      <c r="A7130" t="s">
        <v>397</v>
      </c>
      <c r="B7130" t="s">
        <v>962</v>
      </c>
      <c r="C7130" t="s">
        <v>5309</v>
      </c>
      <c r="D7130">
        <v>30</v>
      </c>
      <c r="E7130" t="s">
        <v>953</v>
      </c>
      <c r="F7130">
        <v>3093</v>
      </c>
      <c r="G7130">
        <v>3093</v>
      </c>
      <c r="H7130">
        <v>0</v>
      </c>
      <c r="I7130" t="s">
        <v>1753</v>
      </c>
      <c r="J7130" t="s">
        <v>960</v>
      </c>
      <c r="K7130" t="s">
        <v>956</v>
      </c>
      <c r="L7130">
        <v>1019</v>
      </c>
      <c r="N7130">
        <v>0</v>
      </c>
      <c r="O7130">
        <v>0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</v>
      </c>
    </row>
    <row r="7131" spans="1:21" x14ac:dyDescent="0.25">
      <c r="A7131" t="s">
        <v>397</v>
      </c>
      <c r="B7131" t="s">
        <v>962</v>
      </c>
      <c r="C7131" t="s">
        <v>6650</v>
      </c>
      <c r="D7131">
        <v>30</v>
      </c>
      <c r="E7131" t="s">
        <v>953</v>
      </c>
      <c r="F7131">
        <v>3093</v>
      </c>
      <c r="G7131">
        <v>3093</v>
      </c>
      <c r="H7131">
        <v>0</v>
      </c>
      <c r="I7131" t="s">
        <v>1753</v>
      </c>
      <c r="J7131" t="s">
        <v>960</v>
      </c>
      <c r="K7131" t="s">
        <v>956</v>
      </c>
      <c r="L7131">
        <v>1019</v>
      </c>
      <c r="N7131">
        <v>0</v>
      </c>
      <c r="O7131">
        <v>0</v>
      </c>
      <c r="P7131">
        <v>0</v>
      </c>
      <c r="Q7131">
        <v>0</v>
      </c>
      <c r="R7131">
        <v>0</v>
      </c>
      <c r="S7131">
        <v>0</v>
      </c>
      <c r="T7131">
        <v>0</v>
      </c>
      <c r="U7131">
        <v>0</v>
      </c>
    </row>
    <row r="7132" spans="1:21" x14ac:dyDescent="0.25">
      <c r="A7132" t="s">
        <v>397</v>
      </c>
      <c r="B7132" t="s">
        <v>962</v>
      </c>
      <c r="C7132" t="s">
        <v>6741</v>
      </c>
      <c r="D7132">
        <v>54</v>
      </c>
      <c r="E7132" t="s">
        <v>953</v>
      </c>
      <c r="F7132">
        <v>3093</v>
      </c>
      <c r="G7132">
        <v>3093</v>
      </c>
      <c r="H7132">
        <v>0</v>
      </c>
      <c r="I7132" t="s">
        <v>1753</v>
      </c>
      <c r="J7132" t="s">
        <v>960</v>
      </c>
      <c r="K7132" t="s">
        <v>956</v>
      </c>
      <c r="L7132">
        <v>1019</v>
      </c>
      <c r="N7132">
        <v>0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</row>
    <row r="7133" spans="1:21" x14ac:dyDescent="0.25">
      <c r="A7133" t="s">
        <v>397</v>
      </c>
      <c r="B7133" t="s">
        <v>959</v>
      </c>
      <c r="C7133" t="s">
        <v>1741</v>
      </c>
      <c r="D7133">
        <v>2</v>
      </c>
      <c r="E7133" t="s">
        <v>953</v>
      </c>
      <c r="F7133">
        <v>3093</v>
      </c>
      <c r="G7133">
        <v>9999</v>
      </c>
      <c r="H7133">
        <v>0</v>
      </c>
      <c r="I7133" t="s">
        <v>1753</v>
      </c>
      <c r="J7133" t="s">
        <v>960</v>
      </c>
      <c r="K7133" t="s">
        <v>956</v>
      </c>
      <c r="L7133">
        <v>1019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</row>
    <row r="7134" spans="1:21" x14ac:dyDescent="0.25">
      <c r="A7134" t="s">
        <v>396</v>
      </c>
      <c r="D7134">
        <v>0</v>
      </c>
      <c r="E7134" t="s">
        <v>953</v>
      </c>
      <c r="F7134">
        <v>3001</v>
      </c>
      <c r="H7134">
        <v>160</v>
      </c>
      <c r="I7134" t="s">
        <v>982</v>
      </c>
      <c r="J7134" t="s">
        <v>955</v>
      </c>
      <c r="K7134" t="s">
        <v>956</v>
      </c>
      <c r="L7134">
        <v>1019</v>
      </c>
      <c r="N7134">
        <v>0</v>
      </c>
      <c r="O7134">
        <v>160</v>
      </c>
      <c r="P7134">
        <v>0</v>
      </c>
      <c r="Q7134">
        <v>0</v>
      </c>
      <c r="R7134">
        <v>0</v>
      </c>
      <c r="S7134">
        <v>0</v>
      </c>
      <c r="T7134">
        <v>0</v>
      </c>
      <c r="U7134">
        <v>0</v>
      </c>
    </row>
    <row r="7135" spans="1:21" x14ac:dyDescent="0.25">
      <c r="A7135" t="s">
        <v>396</v>
      </c>
      <c r="B7135" t="s">
        <v>5068</v>
      </c>
      <c r="C7135" t="s">
        <v>1727</v>
      </c>
      <c r="D7135">
        <v>1</v>
      </c>
      <c r="E7135" t="s">
        <v>953</v>
      </c>
      <c r="F7135">
        <v>3001</v>
      </c>
      <c r="G7135">
        <v>1002</v>
      </c>
      <c r="H7135">
        <v>0</v>
      </c>
      <c r="I7135" t="s">
        <v>982</v>
      </c>
      <c r="J7135" t="s">
        <v>955</v>
      </c>
      <c r="K7135" t="s">
        <v>956</v>
      </c>
      <c r="L7135">
        <v>1019</v>
      </c>
      <c r="N7135">
        <v>0</v>
      </c>
      <c r="O7135">
        <v>0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</v>
      </c>
    </row>
    <row r="7136" spans="1:21" x14ac:dyDescent="0.25">
      <c r="A7136" t="s">
        <v>396</v>
      </c>
      <c r="B7136" t="s">
        <v>952</v>
      </c>
      <c r="C7136" t="s">
        <v>7471</v>
      </c>
      <c r="D7136">
        <v>65</v>
      </c>
      <c r="E7136" t="s">
        <v>953</v>
      </c>
      <c r="F7136">
        <v>3001</v>
      </c>
      <c r="G7136">
        <v>1003</v>
      </c>
      <c r="H7136">
        <v>0</v>
      </c>
      <c r="I7136" t="s">
        <v>982</v>
      </c>
      <c r="J7136" t="s">
        <v>955</v>
      </c>
      <c r="K7136" t="s">
        <v>956</v>
      </c>
      <c r="L7136">
        <v>1019</v>
      </c>
      <c r="N7136">
        <v>0</v>
      </c>
      <c r="O7136">
        <v>0</v>
      </c>
      <c r="P7136">
        <v>0</v>
      </c>
      <c r="Q7136">
        <v>0</v>
      </c>
      <c r="R7136">
        <v>0</v>
      </c>
      <c r="S7136">
        <v>0</v>
      </c>
      <c r="T7136">
        <v>0</v>
      </c>
      <c r="U7136">
        <v>0</v>
      </c>
    </row>
    <row r="7137" spans="1:21" x14ac:dyDescent="0.25">
      <c r="A7137" t="s">
        <v>396</v>
      </c>
      <c r="B7137" t="s">
        <v>957</v>
      </c>
      <c r="C7137">
        <v>3459091</v>
      </c>
      <c r="D7137">
        <v>3</v>
      </c>
      <c r="E7137" t="s">
        <v>953</v>
      </c>
      <c r="F7137">
        <v>3001</v>
      </c>
      <c r="G7137">
        <v>3003</v>
      </c>
      <c r="H7137">
        <v>0</v>
      </c>
      <c r="I7137" t="s">
        <v>982</v>
      </c>
      <c r="J7137" t="s">
        <v>955</v>
      </c>
      <c r="K7137" t="s">
        <v>956</v>
      </c>
      <c r="L7137">
        <v>1019</v>
      </c>
      <c r="N7137">
        <v>0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  <c r="U7137">
        <v>0</v>
      </c>
    </row>
    <row r="7138" spans="1:21" x14ac:dyDescent="0.25">
      <c r="A7138" t="s">
        <v>396</v>
      </c>
      <c r="B7138" t="s">
        <v>957</v>
      </c>
      <c r="C7138" t="s">
        <v>958</v>
      </c>
      <c r="D7138">
        <v>239</v>
      </c>
      <c r="E7138" t="s">
        <v>953</v>
      </c>
      <c r="F7138">
        <v>3001</v>
      </c>
      <c r="G7138">
        <v>3003</v>
      </c>
      <c r="H7138">
        <v>0</v>
      </c>
      <c r="I7138" t="s">
        <v>982</v>
      </c>
      <c r="J7138" t="s">
        <v>955</v>
      </c>
      <c r="K7138" t="s">
        <v>956</v>
      </c>
      <c r="L7138">
        <v>1019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</row>
    <row r="7139" spans="1:21" x14ac:dyDescent="0.25">
      <c r="A7139" t="s">
        <v>396</v>
      </c>
      <c r="B7139" t="s">
        <v>964</v>
      </c>
      <c r="C7139" t="s">
        <v>1536</v>
      </c>
      <c r="D7139">
        <v>65</v>
      </c>
      <c r="E7139" t="s">
        <v>953</v>
      </c>
      <c r="F7139">
        <v>3093</v>
      </c>
      <c r="G7139">
        <v>3000</v>
      </c>
      <c r="H7139">
        <v>0</v>
      </c>
      <c r="I7139" t="s">
        <v>982</v>
      </c>
      <c r="J7139" t="s">
        <v>960</v>
      </c>
      <c r="K7139" t="s">
        <v>956</v>
      </c>
      <c r="L7139">
        <v>1019</v>
      </c>
      <c r="N7139">
        <v>0</v>
      </c>
      <c r="O7139">
        <v>0</v>
      </c>
      <c r="P7139">
        <v>0</v>
      </c>
      <c r="Q7139">
        <v>0</v>
      </c>
      <c r="R7139">
        <v>0</v>
      </c>
      <c r="S7139">
        <v>0</v>
      </c>
      <c r="T7139">
        <v>0</v>
      </c>
      <c r="U7139">
        <v>0</v>
      </c>
    </row>
    <row r="7140" spans="1:21" x14ac:dyDescent="0.25">
      <c r="A7140" t="s">
        <v>396</v>
      </c>
      <c r="B7140" t="s">
        <v>964</v>
      </c>
      <c r="C7140" t="s">
        <v>1537</v>
      </c>
      <c r="D7140">
        <v>50</v>
      </c>
      <c r="E7140" t="s">
        <v>953</v>
      </c>
      <c r="F7140">
        <v>3093</v>
      </c>
      <c r="G7140">
        <v>3000</v>
      </c>
      <c r="H7140">
        <v>0</v>
      </c>
      <c r="I7140" t="s">
        <v>982</v>
      </c>
      <c r="J7140" t="s">
        <v>960</v>
      </c>
      <c r="K7140" t="s">
        <v>956</v>
      </c>
      <c r="L7140">
        <v>1019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</row>
    <row r="7141" spans="1:21" x14ac:dyDescent="0.25">
      <c r="A7141" t="s">
        <v>396</v>
      </c>
      <c r="B7141" t="s">
        <v>964</v>
      </c>
      <c r="C7141" t="s">
        <v>6763</v>
      </c>
      <c r="D7141">
        <v>65</v>
      </c>
      <c r="E7141" t="s">
        <v>953</v>
      </c>
      <c r="F7141">
        <v>3093</v>
      </c>
      <c r="G7141">
        <v>3000</v>
      </c>
      <c r="H7141">
        <v>0</v>
      </c>
      <c r="I7141" t="s">
        <v>982</v>
      </c>
      <c r="J7141" t="s">
        <v>960</v>
      </c>
      <c r="K7141" t="s">
        <v>956</v>
      </c>
      <c r="L7141">
        <v>1019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0</v>
      </c>
      <c r="T7141">
        <v>0</v>
      </c>
      <c r="U7141">
        <v>0</v>
      </c>
    </row>
    <row r="7142" spans="1:21" x14ac:dyDescent="0.25">
      <c r="A7142" t="s">
        <v>396</v>
      </c>
      <c r="B7142" t="s">
        <v>964</v>
      </c>
      <c r="C7142" t="s">
        <v>6592</v>
      </c>
      <c r="D7142">
        <v>65</v>
      </c>
      <c r="E7142" t="s">
        <v>953</v>
      </c>
      <c r="F7142">
        <v>3093</v>
      </c>
      <c r="G7142">
        <v>3000</v>
      </c>
      <c r="H7142">
        <v>0</v>
      </c>
      <c r="I7142" t="s">
        <v>982</v>
      </c>
      <c r="J7142" t="s">
        <v>960</v>
      </c>
      <c r="K7142" t="s">
        <v>956</v>
      </c>
      <c r="L7142">
        <v>1019</v>
      </c>
      <c r="N7142">
        <v>0</v>
      </c>
      <c r="O7142">
        <v>0</v>
      </c>
      <c r="P7142">
        <v>0</v>
      </c>
      <c r="Q7142">
        <v>0</v>
      </c>
      <c r="R7142">
        <v>0</v>
      </c>
      <c r="S7142">
        <v>0</v>
      </c>
      <c r="T7142">
        <v>0</v>
      </c>
      <c r="U7142">
        <v>0</v>
      </c>
    </row>
    <row r="7143" spans="1:21" x14ac:dyDescent="0.25">
      <c r="A7143" t="s">
        <v>396</v>
      </c>
      <c r="B7143" t="s">
        <v>964</v>
      </c>
      <c r="C7143" t="s">
        <v>6673</v>
      </c>
      <c r="D7143">
        <v>65</v>
      </c>
      <c r="E7143" t="s">
        <v>953</v>
      </c>
      <c r="F7143">
        <v>3093</v>
      </c>
      <c r="G7143">
        <v>3000</v>
      </c>
      <c r="H7143">
        <v>0</v>
      </c>
      <c r="I7143" t="s">
        <v>982</v>
      </c>
      <c r="J7143" t="s">
        <v>960</v>
      </c>
      <c r="K7143" t="s">
        <v>956</v>
      </c>
      <c r="L7143">
        <v>1019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0</v>
      </c>
      <c r="T7143">
        <v>0</v>
      </c>
      <c r="U7143">
        <v>0</v>
      </c>
    </row>
    <row r="7144" spans="1:21" x14ac:dyDescent="0.25">
      <c r="A7144" t="s">
        <v>396</v>
      </c>
      <c r="B7144" t="s">
        <v>964</v>
      </c>
      <c r="C7144" t="s">
        <v>5511</v>
      </c>
      <c r="D7144">
        <v>65</v>
      </c>
      <c r="E7144" t="s">
        <v>953</v>
      </c>
      <c r="F7144">
        <v>3093</v>
      </c>
      <c r="G7144">
        <v>3000</v>
      </c>
      <c r="H7144">
        <v>0</v>
      </c>
      <c r="I7144" t="s">
        <v>982</v>
      </c>
      <c r="J7144" t="s">
        <v>960</v>
      </c>
      <c r="K7144" t="s">
        <v>956</v>
      </c>
      <c r="L7144">
        <v>1019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</row>
    <row r="7145" spans="1:21" x14ac:dyDescent="0.25">
      <c r="A7145" t="s">
        <v>396</v>
      </c>
      <c r="B7145" t="s">
        <v>964</v>
      </c>
      <c r="C7145" t="s">
        <v>5518</v>
      </c>
      <c r="D7145">
        <v>65</v>
      </c>
      <c r="E7145" t="s">
        <v>953</v>
      </c>
      <c r="F7145">
        <v>3093</v>
      </c>
      <c r="G7145">
        <v>3000</v>
      </c>
      <c r="H7145">
        <v>0</v>
      </c>
      <c r="I7145" t="s">
        <v>982</v>
      </c>
      <c r="J7145" t="s">
        <v>960</v>
      </c>
      <c r="K7145" t="s">
        <v>956</v>
      </c>
      <c r="L7145">
        <v>1019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0</v>
      </c>
    </row>
    <row r="7146" spans="1:21" x14ac:dyDescent="0.25">
      <c r="A7146" t="s">
        <v>396</v>
      </c>
      <c r="B7146" t="s">
        <v>964</v>
      </c>
      <c r="C7146" t="s">
        <v>6747</v>
      </c>
      <c r="D7146">
        <v>65</v>
      </c>
      <c r="E7146" t="s">
        <v>953</v>
      </c>
      <c r="F7146">
        <v>3093</v>
      </c>
      <c r="G7146">
        <v>3000</v>
      </c>
      <c r="H7146">
        <v>0</v>
      </c>
      <c r="I7146" t="s">
        <v>982</v>
      </c>
      <c r="J7146" t="s">
        <v>960</v>
      </c>
      <c r="K7146" t="s">
        <v>956</v>
      </c>
      <c r="L7146">
        <v>1019</v>
      </c>
      <c r="N7146">
        <v>0</v>
      </c>
      <c r="O7146">
        <v>0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0</v>
      </c>
    </row>
    <row r="7147" spans="1:21" x14ac:dyDescent="0.25">
      <c r="A7147" t="s">
        <v>396</v>
      </c>
      <c r="B7147" t="s">
        <v>964</v>
      </c>
      <c r="C7147" t="s">
        <v>5243</v>
      </c>
      <c r="D7147">
        <v>50</v>
      </c>
      <c r="E7147" t="s">
        <v>953</v>
      </c>
      <c r="F7147">
        <v>3093</v>
      </c>
      <c r="G7147">
        <v>3000</v>
      </c>
      <c r="H7147">
        <v>0</v>
      </c>
      <c r="I7147" t="s">
        <v>982</v>
      </c>
      <c r="J7147" t="s">
        <v>960</v>
      </c>
      <c r="K7147" t="s">
        <v>956</v>
      </c>
      <c r="L7147">
        <v>1019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0</v>
      </c>
    </row>
    <row r="7148" spans="1:21" x14ac:dyDescent="0.25">
      <c r="A7148" t="s">
        <v>396</v>
      </c>
      <c r="B7148" t="s">
        <v>964</v>
      </c>
      <c r="C7148" t="s">
        <v>5270</v>
      </c>
      <c r="D7148">
        <v>50</v>
      </c>
      <c r="E7148" t="s">
        <v>953</v>
      </c>
      <c r="F7148">
        <v>3093</v>
      </c>
      <c r="G7148">
        <v>3000</v>
      </c>
      <c r="H7148">
        <v>0</v>
      </c>
      <c r="I7148" t="s">
        <v>982</v>
      </c>
      <c r="J7148" t="s">
        <v>960</v>
      </c>
      <c r="K7148" t="s">
        <v>956</v>
      </c>
      <c r="L7148">
        <v>1019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</row>
    <row r="7149" spans="1:21" x14ac:dyDescent="0.25">
      <c r="A7149" t="s">
        <v>396</v>
      </c>
      <c r="B7149" t="s">
        <v>964</v>
      </c>
      <c r="C7149" t="s">
        <v>7098</v>
      </c>
      <c r="D7149">
        <v>50</v>
      </c>
      <c r="E7149" t="s">
        <v>953</v>
      </c>
      <c r="F7149">
        <v>3093</v>
      </c>
      <c r="G7149">
        <v>3000</v>
      </c>
      <c r="H7149">
        <v>0</v>
      </c>
      <c r="I7149" t="s">
        <v>982</v>
      </c>
      <c r="J7149" t="s">
        <v>960</v>
      </c>
      <c r="K7149" t="s">
        <v>956</v>
      </c>
      <c r="L7149">
        <v>1019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</row>
    <row r="7150" spans="1:21" x14ac:dyDescent="0.25">
      <c r="A7150" t="s">
        <v>396</v>
      </c>
      <c r="B7150" t="s">
        <v>964</v>
      </c>
      <c r="C7150" t="s">
        <v>6131</v>
      </c>
      <c r="D7150">
        <v>50</v>
      </c>
      <c r="E7150" t="s">
        <v>953</v>
      </c>
      <c r="F7150">
        <v>3093</v>
      </c>
      <c r="G7150">
        <v>3000</v>
      </c>
      <c r="H7150">
        <v>0</v>
      </c>
      <c r="I7150" t="s">
        <v>982</v>
      </c>
      <c r="J7150" t="s">
        <v>960</v>
      </c>
      <c r="K7150" t="s">
        <v>956</v>
      </c>
      <c r="L7150">
        <v>1019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</row>
    <row r="7151" spans="1:21" x14ac:dyDescent="0.25">
      <c r="A7151" t="s">
        <v>396</v>
      </c>
      <c r="B7151" t="s">
        <v>964</v>
      </c>
      <c r="C7151" t="s">
        <v>5820</v>
      </c>
      <c r="D7151">
        <v>50</v>
      </c>
      <c r="E7151" t="s">
        <v>953</v>
      </c>
      <c r="F7151">
        <v>3093</v>
      </c>
      <c r="G7151">
        <v>3000</v>
      </c>
      <c r="H7151">
        <v>0</v>
      </c>
      <c r="I7151" t="s">
        <v>982</v>
      </c>
      <c r="J7151" t="s">
        <v>960</v>
      </c>
      <c r="K7151" t="s">
        <v>956</v>
      </c>
      <c r="L7151">
        <v>1019</v>
      </c>
      <c r="N7151">
        <v>0</v>
      </c>
      <c r="O7151">
        <v>0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</row>
    <row r="7152" spans="1:21" x14ac:dyDescent="0.25">
      <c r="A7152" t="s">
        <v>396</v>
      </c>
      <c r="B7152" t="s">
        <v>964</v>
      </c>
      <c r="C7152" t="s">
        <v>6630</v>
      </c>
      <c r="D7152">
        <v>50</v>
      </c>
      <c r="E7152" t="s">
        <v>953</v>
      </c>
      <c r="F7152">
        <v>3093</v>
      </c>
      <c r="G7152">
        <v>3000</v>
      </c>
      <c r="H7152">
        <v>0</v>
      </c>
      <c r="I7152" t="s">
        <v>982</v>
      </c>
      <c r="J7152" t="s">
        <v>960</v>
      </c>
      <c r="K7152" t="s">
        <v>956</v>
      </c>
      <c r="L7152">
        <v>1019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</row>
    <row r="7153" spans="1:21" x14ac:dyDescent="0.25">
      <c r="A7153" t="s">
        <v>396</v>
      </c>
      <c r="B7153" t="s">
        <v>962</v>
      </c>
      <c r="C7153" t="s">
        <v>1754</v>
      </c>
      <c r="D7153">
        <v>2</v>
      </c>
      <c r="E7153" t="s">
        <v>953</v>
      </c>
      <c r="F7153">
        <v>3093</v>
      </c>
      <c r="G7153">
        <v>3093</v>
      </c>
      <c r="H7153">
        <v>0</v>
      </c>
      <c r="I7153" t="s">
        <v>982</v>
      </c>
      <c r="J7153" t="s">
        <v>960</v>
      </c>
      <c r="K7153" t="s">
        <v>956</v>
      </c>
      <c r="L7153">
        <v>1019</v>
      </c>
      <c r="N7153">
        <v>0</v>
      </c>
      <c r="O7153">
        <v>0</v>
      </c>
      <c r="P7153">
        <v>0</v>
      </c>
      <c r="Q7153">
        <v>0</v>
      </c>
      <c r="R7153">
        <v>0</v>
      </c>
      <c r="S7153">
        <v>0</v>
      </c>
      <c r="T7153">
        <v>0</v>
      </c>
      <c r="U7153">
        <v>0</v>
      </c>
    </row>
    <row r="7154" spans="1:21" x14ac:dyDescent="0.25">
      <c r="A7154" t="s">
        <v>396</v>
      </c>
      <c r="B7154" t="s">
        <v>962</v>
      </c>
      <c r="C7154" t="s">
        <v>4569</v>
      </c>
      <c r="D7154">
        <v>65</v>
      </c>
      <c r="E7154" t="s">
        <v>953</v>
      </c>
      <c r="F7154">
        <v>3093</v>
      </c>
      <c r="G7154">
        <v>3093</v>
      </c>
      <c r="H7154">
        <v>0</v>
      </c>
      <c r="I7154" t="s">
        <v>982</v>
      </c>
      <c r="J7154" t="s">
        <v>960</v>
      </c>
      <c r="K7154" t="s">
        <v>956</v>
      </c>
      <c r="L7154">
        <v>1019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</row>
    <row r="7155" spans="1:21" x14ac:dyDescent="0.25">
      <c r="A7155" t="s">
        <v>396</v>
      </c>
      <c r="B7155" t="s">
        <v>959</v>
      </c>
      <c r="C7155" t="s">
        <v>1731</v>
      </c>
      <c r="D7155">
        <v>2</v>
      </c>
      <c r="E7155" t="s">
        <v>953</v>
      </c>
      <c r="F7155">
        <v>3093</v>
      </c>
      <c r="G7155">
        <v>9999</v>
      </c>
      <c r="H7155">
        <v>0</v>
      </c>
      <c r="I7155" t="s">
        <v>982</v>
      </c>
      <c r="J7155" t="s">
        <v>960</v>
      </c>
      <c r="K7155" t="s">
        <v>956</v>
      </c>
      <c r="L7155">
        <v>1019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</row>
    <row r="7156" spans="1:21" x14ac:dyDescent="0.25">
      <c r="A7156" t="s">
        <v>395</v>
      </c>
      <c r="B7156" t="s">
        <v>957</v>
      </c>
      <c r="C7156" t="s">
        <v>958</v>
      </c>
      <c r="D7156">
        <v>276</v>
      </c>
      <c r="E7156" t="s">
        <v>953</v>
      </c>
      <c r="F7156">
        <v>3001</v>
      </c>
      <c r="G7156">
        <v>3003</v>
      </c>
      <c r="H7156">
        <v>0</v>
      </c>
      <c r="I7156" t="s">
        <v>1755</v>
      </c>
      <c r="J7156" t="s">
        <v>955</v>
      </c>
      <c r="K7156" t="s">
        <v>956</v>
      </c>
      <c r="L7156">
        <v>1019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</row>
    <row r="7157" spans="1:21" x14ac:dyDescent="0.25">
      <c r="A7157" t="s">
        <v>395</v>
      </c>
      <c r="B7157" t="s">
        <v>962</v>
      </c>
      <c r="C7157" t="s">
        <v>3059</v>
      </c>
      <c r="D7157">
        <v>44</v>
      </c>
      <c r="E7157" t="s">
        <v>953</v>
      </c>
      <c r="F7157">
        <v>3093</v>
      </c>
      <c r="G7157">
        <v>3093</v>
      </c>
      <c r="H7157">
        <v>0</v>
      </c>
      <c r="I7157" t="s">
        <v>1755</v>
      </c>
      <c r="J7157" t="s">
        <v>960</v>
      </c>
      <c r="K7157" t="s">
        <v>956</v>
      </c>
      <c r="L7157">
        <v>1019</v>
      </c>
      <c r="N7157">
        <v>0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0</v>
      </c>
      <c r="U7157">
        <v>0</v>
      </c>
    </row>
    <row r="7158" spans="1:21" x14ac:dyDescent="0.25">
      <c r="A7158" t="s">
        <v>395</v>
      </c>
      <c r="B7158" t="s">
        <v>962</v>
      </c>
      <c r="C7158" t="s">
        <v>7101</v>
      </c>
      <c r="D7158">
        <v>72</v>
      </c>
      <c r="E7158" t="s">
        <v>953</v>
      </c>
      <c r="F7158">
        <v>3093</v>
      </c>
      <c r="G7158">
        <v>3093</v>
      </c>
      <c r="H7158">
        <v>0</v>
      </c>
      <c r="I7158" t="s">
        <v>1755</v>
      </c>
      <c r="J7158" t="s">
        <v>960</v>
      </c>
      <c r="K7158" t="s">
        <v>956</v>
      </c>
      <c r="L7158">
        <v>1019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</row>
    <row r="7159" spans="1:21" x14ac:dyDescent="0.25">
      <c r="A7159" t="s">
        <v>395</v>
      </c>
      <c r="B7159" t="s">
        <v>962</v>
      </c>
      <c r="C7159" t="s">
        <v>7102</v>
      </c>
      <c r="D7159">
        <v>72</v>
      </c>
      <c r="E7159" t="s">
        <v>953</v>
      </c>
      <c r="F7159">
        <v>3093</v>
      </c>
      <c r="G7159">
        <v>3093</v>
      </c>
      <c r="H7159">
        <v>0</v>
      </c>
      <c r="I7159" t="s">
        <v>1755</v>
      </c>
      <c r="J7159" t="s">
        <v>960</v>
      </c>
      <c r="K7159" t="s">
        <v>956</v>
      </c>
      <c r="L7159">
        <v>1019</v>
      </c>
      <c r="N7159">
        <v>0</v>
      </c>
      <c r="O7159">
        <v>0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</row>
    <row r="7160" spans="1:21" x14ac:dyDescent="0.25">
      <c r="A7160" t="s">
        <v>395</v>
      </c>
      <c r="B7160" t="s">
        <v>962</v>
      </c>
      <c r="C7160" t="s">
        <v>6819</v>
      </c>
      <c r="D7160">
        <v>20</v>
      </c>
      <c r="E7160" t="s">
        <v>953</v>
      </c>
      <c r="F7160">
        <v>3093</v>
      </c>
      <c r="G7160">
        <v>3093</v>
      </c>
      <c r="H7160">
        <v>0</v>
      </c>
      <c r="I7160" t="s">
        <v>1755</v>
      </c>
      <c r="J7160" t="s">
        <v>960</v>
      </c>
      <c r="K7160" t="s">
        <v>956</v>
      </c>
      <c r="L7160">
        <v>1019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0</v>
      </c>
      <c r="T7160">
        <v>0</v>
      </c>
      <c r="U7160">
        <v>0</v>
      </c>
    </row>
    <row r="7161" spans="1:21" x14ac:dyDescent="0.25">
      <c r="A7161" t="s">
        <v>395</v>
      </c>
      <c r="B7161" t="s">
        <v>962</v>
      </c>
      <c r="C7161" t="s">
        <v>6743</v>
      </c>
      <c r="D7161">
        <v>72</v>
      </c>
      <c r="E7161" t="s">
        <v>953</v>
      </c>
      <c r="F7161">
        <v>3093</v>
      </c>
      <c r="G7161">
        <v>3093</v>
      </c>
      <c r="H7161">
        <v>0</v>
      </c>
      <c r="I7161" t="s">
        <v>1755</v>
      </c>
      <c r="J7161" t="s">
        <v>960</v>
      </c>
      <c r="K7161" t="s">
        <v>956</v>
      </c>
      <c r="L7161">
        <v>1019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</row>
    <row r="7162" spans="1:21" x14ac:dyDescent="0.25">
      <c r="A7162" t="s">
        <v>395</v>
      </c>
      <c r="B7162" t="s">
        <v>962</v>
      </c>
      <c r="C7162" t="s">
        <v>6332</v>
      </c>
      <c r="D7162">
        <v>72</v>
      </c>
      <c r="E7162" t="s">
        <v>953</v>
      </c>
      <c r="F7162">
        <v>3093</v>
      </c>
      <c r="G7162">
        <v>3093</v>
      </c>
      <c r="H7162">
        <v>0</v>
      </c>
      <c r="I7162" t="s">
        <v>1755</v>
      </c>
      <c r="J7162" t="s">
        <v>960</v>
      </c>
      <c r="K7162" t="s">
        <v>956</v>
      </c>
      <c r="L7162">
        <v>1019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</v>
      </c>
    </row>
    <row r="7163" spans="1:21" x14ac:dyDescent="0.25">
      <c r="A7163" t="s">
        <v>395</v>
      </c>
      <c r="B7163" t="s">
        <v>962</v>
      </c>
      <c r="C7163" t="s">
        <v>6566</v>
      </c>
      <c r="D7163">
        <v>72</v>
      </c>
      <c r="E7163" t="s">
        <v>953</v>
      </c>
      <c r="F7163">
        <v>3093</v>
      </c>
      <c r="G7163">
        <v>3093</v>
      </c>
      <c r="H7163">
        <v>0</v>
      </c>
      <c r="I7163" t="s">
        <v>1755</v>
      </c>
      <c r="J7163" t="s">
        <v>960</v>
      </c>
      <c r="K7163" t="s">
        <v>956</v>
      </c>
      <c r="L7163">
        <v>1019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</v>
      </c>
    </row>
    <row r="7164" spans="1:21" x14ac:dyDescent="0.25">
      <c r="A7164" t="s">
        <v>395</v>
      </c>
      <c r="B7164" t="s">
        <v>962</v>
      </c>
      <c r="C7164" t="s">
        <v>7103</v>
      </c>
      <c r="D7164">
        <v>72</v>
      </c>
      <c r="E7164" t="s">
        <v>953</v>
      </c>
      <c r="F7164">
        <v>3093</v>
      </c>
      <c r="G7164">
        <v>3093</v>
      </c>
      <c r="H7164">
        <v>0</v>
      </c>
      <c r="I7164" t="s">
        <v>1755</v>
      </c>
      <c r="J7164" t="s">
        <v>960</v>
      </c>
      <c r="K7164" t="s">
        <v>956</v>
      </c>
      <c r="L7164">
        <v>1019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</row>
    <row r="7165" spans="1:21" x14ac:dyDescent="0.25">
      <c r="A7165" t="s">
        <v>395</v>
      </c>
      <c r="B7165" t="s">
        <v>962</v>
      </c>
      <c r="C7165" t="s">
        <v>7104</v>
      </c>
      <c r="D7165">
        <v>40</v>
      </c>
      <c r="E7165" t="s">
        <v>953</v>
      </c>
      <c r="F7165">
        <v>3093</v>
      </c>
      <c r="G7165">
        <v>3093</v>
      </c>
      <c r="H7165">
        <v>0</v>
      </c>
      <c r="I7165" t="s">
        <v>1755</v>
      </c>
      <c r="J7165" t="s">
        <v>960</v>
      </c>
      <c r="K7165" t="s">
        <v>956</v>
      </c>
      <c r="L7165">
        <v>1019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</v>
      </c>
    </row>
    <row r="7166" spans="1:21" x14ac:dyDescent="0.25">
      <c r="A7166" t="s">
        <v>395</v>
      </c>
      <c r="B7166" t="s">
        <v>962</v>
      </c>
      <c r="C7166" t="s">
        <v>5924</v>
      </c>
      <c r="D7166">
        <v>72</v>
      </c>
      <c r="E7166" t="s">
        <v>953</v>
      </c>
      <c r="F7166">
        <v>3093</v>
      </c>
      <c r="G7166">
        <v>3093</v>
      </c>
      <c r="H7166">
        <v>0</v>
      </c>
      <c r="I7166" t="s">
        <v>1755</v>
      </c>
      <c r="J7166" t="s">
        <v>960</v>
      </c>
      <c r="K7166" t="s">
        <v>956</v>
      </c>
      <c r="L7166">
        <v>1019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  <c r="U7166">
        <v>0</v>
      </c>
    </row>
    <row r="7167" spans="1:21" x14ac:dyDescent="0.25">
      <c r="A7167" t="s">
        <v>395</v>
      </c>
      <c r="B7167" t="s">
        <v>962</v>
      </c>
      <c r="C7167" t="s">
        <v>5741</v>
      </c>
      <c r="D7167">
        <v>72</v>
      </c>
      <c r="E7167" t="s">
        <v>953</v>
      </c>
      <c r="F7167">
        <v>3093</v>
      </c>
      <c r="G7167">
        <v>3093</v>
      </c>
      <c r="H7167">
        <v>0</v>
      </c>
      <c r="I7167" t="s">
        <v>1755</v>
      </c>
      <c r="J7167" t="s">
        <v>960</v>
      </c>
      <c r="K7167" t="s">
        <v>956</v>
      </c>
      <c r="L7167">
        <v>1019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</row>
    <row r="7168" spans="1:21" x14ac:dyDescent="0.25">
      <c r="A7168" t="s">
        <v>395</v>
      </c>
      <c r="B7168" t="s">
        <v>962</v>
      </c>
      <c r="C7168" t="s">
        <v>5297</v>
      </c>
      <c r="D7168">
        <v>72</v>
      </c>
      <c r="E7168" t="s">
        <v>953</v>
      </c>
      <c r="F7168">
        <v>3093</v>
      </c>
      <c r="G7168">
        <v>3093</v>
      </c>
      <c r="H7168">
        <v>0</v>
      </c>
      <c r="I7168" t="s">
        <v>1755</v>
      </c>
      <c r="J7168" t="s">
        <v>960</v>
      </c>
      <c r="K7168" t="s">
        <v>956</v>
      </c>
      <c r="L7168">
        <v>1019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  <c r="U7168">
        <v>0</v>
      </c>
    </row>
    <row r="7169" spans="1:21" x14ac:dyDescent="0.25">
      <c r="A7169" t="s">
        <v>395</v>
      </c>
      <c r="B7169" t="s">
        <v>962</v>
      </c>
      <c r="C7169" t="s">
        <v>5749</v>
      </c>
      <c r="D7169">
        <v>72</v>
      </c>
      <c r="E7169" t="s">
        <v>953</v>
      </c>
      <c r="F7169">
        <v>3093</v>
      </c>
      <c r="G7169">
        <v>3093</v>
      </c>
      <c r="H7169">
        <v>0</v>
      </c>
      <c r="I7169" t="s">
        <v>1755</v>
      </c>
      <c r="J7169" t="s">
        <v>960</v>
      </c>
      <c r="K7169" t="s">
        <v>956</v>
      </c>
      <c r="L7169">
        <v>1019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  <c r="U7169">
        <v>0</v>
      </c>
    </row>
    <row r="7170" spans="1:21" x14ac:dyDescent="0.25">
      <c r="A7170" t="s">
        <v>395</v>
      </c>
      <c r="B7170" t="s">
        <v>962</v>
      </c>
      <c r="C7170" t="s">
        <v>6795</v>
      </c>
      <c r="D7170">
        <v>72</v>
      </c>
      <c r="E7170" t="s">
        <v>953</v>
      </c>
      <c r="F7170">
        <v>3093</v>
      </c>
      <c r="G7170">
        <v>3093</v>
      </c>
      <c r="H7170">
        <v>0</v>
      </c>
      <c r="I7170" t="s">
        <v>1755</v>
      </c>
      <c r="J7170" t="s">
        <v>960</v>
      </c>
      <c r="K7170" t="s">
        <v>956</v>
      </c>
      <c r="L7170">
        <v>1019</v>
      </c>
      <c r="N7170">
        <v>0</v>
      </c>
      <c r="O7170">
        <v>0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0</v>
      </c>
    </row>
    <row r="7171" spans="1:21" x14ac:dyDescent="0.25">
      <c r="A7171" t="s">
        <v>395</v>
      </c>
      <c r="B7171" t="s">
        <v>962</v>
      </c>
      <c r="C7171" t="s">
        <v>7100</v>
      </c>
      <c r="D7171">
        <v>20</v>
      </c>
      <c r="E7171" t="s">
        <v>953</v>
      </c>
      <c r="F7171">
        <v>3093</v>
      </c>
      <c r="G7171">
        <v>3093</v>
      </c>
      <c r="H7171">
        <v>0</v>
      </c>
      <c r="I7171" t="s">
        <v>1755</v>
      </c>
      <c r="J7171" t="s">
        <v>960</v>
      </c>
      <c r="K7171" t="s">
        <v>956</v>
      </c>
      <c r="L7171">
        <v>1019</v>
      </c>
      <c r="N7171">
        <v>0</v>
      </c>
      <c r="O7171">
        <v>0</v>
      </c>
      <c r="P7171">
        <v>0</v>
      </c>
      <c r="Q7171">
        <v>0</v>
      </c>
      <c r="R7171">
        <v>0</v>
      </c>
      <c r="S7171">
        <v>0</v>
      </c>
      <c r="T7171">
        <v>0</v>
      </c>
      <c r="U7171">
        <v>0</v>
      </c>
    </row>
    <row r="7172" spans="1:21" x14ac:dyDescent="0.25">
      <c r="A7172" t="s">
        <v>395</v>
      </c>
      <c r="B7172" t="s">
        <v>959</v>
      </c>
      <c r="C7172" t="s">
        <v>1731</v>
      </c>
      <c r="D7172">
        <v>2</v>
      </c>
      <c r="E7172" t="s">
        <v>953</v>
      </c>
      <c r="F7172">
        <v>3093</v>
      </c>
      <c r="G7172">
        <v>9999</v>
      </c>
      <c r="H7172">
        <v>0</v>
      </c>
      <c r="I7172" t="s">
        <v>1755</v>
      </c>
      <c r="J7172" t="s">
        <v>960</v>
      </c>
      <c r="K7172" t="s">
        <v>956</v>
      </c>
      <c r="L7172">
        <v>1019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</row>
    <row r="7173" spans="1:21" x14ac:dyDescent="0.25">
      <c r="A7173" t="s">
        <v>394</v>
      </c>
      <c r="B7173" t="s">
        <v>957</v>
      </c>
      <c r="C7173">
        <v>3459093</v>
      </c>
      <c r="D7173">
        <v>3</v>
      </c>
      <c r="E7173" t="s">
        <v>953</v>
      </c>
      <c r="F7173">
        <v>3001</v>
      </c>
      <c r="G7173">
        <v>3003</v>
      </c>
      <c r="H7173">
        <v>0</v>
      </c>
      <c r="I7173" t="s">
        <v>1065</v>
      </c>
      <c r="J7173" t="s">
        <v>955</v>
      </c>
      <c r="K7173" t="s">
        <v>956</v>
      </c>
      <c r="L7173">
        <v>1019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</row>
    <row r="7174" spans="1:21" x14ac:dyDescent="0.25">
      <c r="A7174" t="s">
        <v>394</v>
      </c>
      <c r="B7174" t="s">
        <v>957</v>
      </c>
      <c r="C7174" t="s">
        <v>958</v>
      </c>
      <c r="D7174">
        <v>989</v>
      </c>
      <c r="E7174" t="s">
        <v>953</v>
      </c>
      <c r="F7174">
        <v>3001</v>
      </c>
      <c r="G7174">
        <v>3003</v>
      </c>
      <c r="H7174">
        <v>0</v>
      </c>
      <c r="I7174" t="s">
        <v>1065</v>
      </c>
      <c r="J7174" t="s">
        <v>955</v>
      </c>
      <c r="K7174" t="s">
        <v>956</v>
      </c>
      <c r="L7174">
        <v>1019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</row>
    <row r="7175" spans="1:21" x14ac:dyDescent="0.25">
      <c r="A7175" t="s">
        <v>394</v>
      </c>
      <c r="B7175" t="s">
        <v>962</v>
      </c>
      <c r="C7175" t="s">
        <v>1757</v>
      </c>
      <c r="D7175">
        <v>3</v>
      </c>
      <c r="E7175" t="s">
        <v>953</v>
      </c>
      <c r="F7175">
        <v>3093</v>
      </c>
      <c r="G7175">
        <v>3093</v>
      </c>
      <c r="H7175">
        <v>0</v>
      </c>
      <c r="I7175" t="s">
        <v>1065</v>
      </c>
      <c r="J7175" t="s">
        <v>960</v>
      </c>
      <c r="K7175" t="s">
        <v>956</v>
      </c>
      <c r="L7175">
        <v>1019</v>
      </c>
      <c r="N7175">
        <v>0</v>
      </c>
      <c r="O7175">
        <v>0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</row>
    <row r="7176" spans="1:21" x14ac:dyDescent="0.25">
      <c r="A7176" t="s">
        <v>394</v>
      </c>
      <c r="B7176" t="s">
        <v>962</v>
      </c>
      <c r="C7176" t="s">
        <v>7105</v>
      </c>
      <c r="D7176">
        <v>250</v>
      </c>
      <c r="E7176" t="s">
        <v>953</v>
      </c>
      <c r="F7176">
        <v>3093</v>
      </c>
      <c r="G7176">
        <v>3093</v>
      </c>
      <c r="H7176">
        <v>0</v>
      </c>
      <c r="I7176" t="s">
        <v>1065</v>
      </c>
      <c r="J7176" t="s">
        <v>960</v>
      </c>
      <c r="K7176" t="s">
        <v>956</v>
      </c>
      <c r="L7176">
        <v>1019</v>
      </c>
      <c r="N7176">
        <v>0</v>
      </c>
      <c r="O7176">
        <v>0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</row>
    <row r="7177" spans="1:21" x14ac:dyDescent="0.25">
      <c r="A7177" t="s">
        <v>394</v>
      </c>
      <c r="B7177" t="s">
        <v>962</v>
      </c>
      <c r="C7177" t="s">
        <v>5067</v>
      </c>
      <c r="D7177">
        <v>146</v>
      </c>
      <c r="E7177" t="s">
        <v>953</v>
      </c>
      <c r="F7177">
        <v>3093</v>
      </c>
      <c r="G7177">
        <v>3093</v>
      </c>
      <c r="H7177">
        <v>0</v>
      </c>
      <c r="I7177" t="s">
        <v>1065</v>
      </c>
      <c r="J7177" t="s">
        <v>960</v>
      </c>
      <c r="K7177" t="s">
        <v>956</v>
      </c>
      <c r="L7177">
        <v>1019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0</v>
      </c>
      <c r="T7177">
        <v>0</v>
      </c>
      <c r="U7177">
        <v>0</v>
      </c>
    </row>
    <row r="7178" spans="1:21" x14ac:dyDescent="0.25">
      <c r="A7178" t="s">
        <v>394</v>
      </c>
      <c r="B7178" t="s">
        <v>959</v>
      </c>
      <c r="C7178" t="s">
        <v>1731</v>
      </c>
      <c r="D7178">
        <v>1</v>
      </c>
      <c r="E7178" t="s">
        <v>953</v>
      </c>
      <c r="F7178">
        <v>3093</v>
      </c>
      <c r="G7178">
        <v>9999</v>
      </c>
      <c r="H7178">
        <v>0</v>
      </c>
      <c r="I7178" t="s">
        <v>1065</v>
      </c>
      <c r="J7178" t="s">
        <v>960</v>
      </c>
      <c r="K7178" t="s">
        <v>956</v>
      </c>
      <c r="L7178">
        <v>1019</v>
      </c>
      <c r="N7178">
        <v>0</v>
      </c>
      <c r="O7178">
        <v>0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</v>
      </c>
    </row>
    <row r="7179" spans="1:21" x14ac:dyDescent="0.25">
      <c r="A7179" t="s">
        <v>393</v>
      </c>
      <c r="B7179" t="s">
        <v>952</v>
      </c>
      <c r="C7179" t="s">
        <v>5804</v>
      </c>
      <c r="D7179">
        <v>480</v>
      </c>
      <c r="E7179" t="s">
        <v>953</v>
      </c>
      <c r="F7179">
        <v>3001</v>
      </c>
      <c r="G7179">
        <v>1003</v>
      </c>
      <c r="H7179">
        <v>0</v>
      </c>
      <c r="I7179" t="s">
        <v>1082</v>
      </c>
      <c r="J7179" t="s">
        <v>955</v>
      </c>
      <c r="K7179" t="s">
        <v>956</v>
      </c>
      <c r="L7179">
        <v>1019</v>
      </c>
      <c r="N7179">
        <v>0</v>
      </c>
      <c r="O7179">
        <v>0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</row>
    <row r="7180" spans="1:21" x14ac:dyDescent="0.25">
      <c r="A7180" t="s">
        <v>393</v>
      </c>
      <c r="B7180" t="s">
        <v>957</v>
      </c>
      <c r="C7180">
        <v>3459327</v>
      </c>
      <c r="D7180">
        <v>3</v>
      </c>
      <c r="E7180" t="s">
        <v>953</v>
      </c>
      <c r="F7180">
        <v>3001</v>
      </c>
      <c r="G7180">
        <v>3003</v>
      </c>
      <c r="H7180">
        <v>0</v>
      </c>
      <c r="I7180" t="s">
        <v>1082</v>
      </c>
      <c r="J7180" t="s">
        <v>955</v>
      </c>
      <c r="K7180" t="s">
        <v>956</v>
      </c>
      <c r="L7180">
        <v>1019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</row>
    <row r="7181" spans="1:21" x14ac:dyDescent="0.25">
      <c r="A7181" t="s">
        <v>393</v>
      </c>
      <c r="B7181" t="s">
        <v>957</v>
      </c>
      <c r="C7181" t="s">
        <v>958</v>
      </c>
      <c r="D7181">
        <v>334</v>
      </c>
      <c r="E7181" t="s">
        <v>953</v>
      </c>
      <c r="F7181">
        <v>3001</v>
      </c>
      <c r="G7181">
        <v>3003</v>
      </c>
      <c r="H7181">
        <v>0</v>
      </c>
      <c r="I7181" t="s">
        <v>1082</v>
      </c>
      <c r="J7181" t="s">
        <v>955</v>
      </c>
      <c r="K7181" t="s">
        <v>956</v>
      </c>
      <c r="L7181">
        <v>1019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</row>
    <row r="7182" spans="1:21" x14ac:dyDescent="0.25">
      <c r="A7182" t="s">
        <v>393</v>
      </c>
      <c r="B7182" t="s">
        <v>962</v>
      </c>
      <c r="C7182" t="s">
        <v>6059</v>
      </c>
      <c r="D7182">
        <v>250</v>
      </c>
      <c r="E7182" t="s">
        <v>953</v>
      </c>
      <c r="F7182">
        <v>3093</v>
      </c>
      <c r="G7182">
        <v>3093</v>
      </c>
      <c r="H7182">
        <v>0</v>
      </c>
      <c r="I7182" t="s">
        <v>1082</v>
      </c>
      <c r="J7182" t="s">
        <v>960</v>
      </c>
      <c r="K7182" t="s">
        <v>956</v>
      </c>
      <c r="L7182">
        <v>1019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</row>
    <row r="7183" spans="1:21" x14ac:dyDescent="0.25">
      <c r="A7183" t="s">
        <v>393</v>
      </c>
      <c r="B7183" t="s">
        <v>959</v>
      </c>
      <c r="C7183" t="s">
        <v>1759</v>
      </c>
      <c r="D7183">
        <v>1</v>
      </c>
      <c r="E7183" t="s">
        <v>953</v>
      </c>
      <c r="F7183">
        <v>3093</v>
      </c>
      <c r="G7183">
        <v>9999</v>
      </c>
      <c r="H7183">
        <v>0</v>
      </c>
      <c r="I7183" t="s">
        <v>1082</v>
      </c>
      <c r="J7183" t="s">
        <v>960</v>
      </c>
      <c r="K7183" t="s">
        <v>956</v>
      </c>
      <c r="L7183">
        <v>1019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</row>
    <row r="7184" spans="1:21" x14ac:dyDescent="0.25">
      <c r="A7184" t="s">
        <v>392</v>
      </c>
      <c r="B7184" t="s">
        <v>5068</v>
      </c>
      <c r="C7184" t="s">
        <v>1727</v>
      </c>
      <c r="D7184">
        <v>3</v>
      </c>
      <c r="E7184" t="s">
        <v>953</v>
      </c>
      <c r="F7184">
        <v>3001</v>
      </c>
      <c r="G7184">
        <v>1002</v>
      </c>
      <c r="H7184">
        <v>0</v>
      </c>
      <c r="I7184" t="s">
        <v>1760</v>
      </c>
      <c r="J7184" t="s">
        <v>955</v>
      </c>
      <c r="K7184" t="s">
        <v>956</v>
      </c>
      <c r="L7184">
        <v>1019</v>
      </c>
      <c r="N7184">
        <v>0</v>
      </c>
      <c r="O7184">
        <v>0</v>
      </c>
      <c r="P7184">
        <v>0</v>
      </c>
      <c r="Q7184">
        <v>0</v>
      </c>
      <c r="R7184">
        <v>0</v>
      </c>
      <c r="S7184">
        <v>0</v>
      </c>
      <c r="T7184">
        <v>0</v>
      </c>
      <c r="U7184">
        <v>0</v>
      </c>
    </row>
    <row r="7185" spans="1:21" x14ac:dyDescent="0.25">
      <c r="A7185" t="s">
        <v>392</v>
      </c>
      <c r="B7185" t="s">
        <v>957</v>
      </c>
      <c r="C7185">
        <v>3459094</v>
      </c>
      <c r="D7185">
        <v>3</v>
      </c>
      <c r="E7185" t="s">
        <v>953</v>
      </c>
      <c r="F7185">
        <v>3001</v>
      </c>
      <c r="G7185">
        <v>3003</v>
      </c>
      <c r="H7185">
        <v>0</v>
      </c>
      <c r="I7185" t="s">
        <v>1760</v>
      </c>
      <c r="J7185" t="s">
        <v>955</v>
      </c>
      <c r="K7185" t="s">
        <v>956</v>
      </c>
      <c r="L7185">
        <v>1019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  <c r="U7185">
        <v>0</v>
      </c>
    </row>
    <row r="7186" spans="1:21" x14ac:dyDescent="0.25">
      <c r="A7186" t="s">
        <v>392</v>
      </c>
      <c r="B7186" t="s">
        <v>957</v>
      </c>
      <c r="C7186" t="s">
        <v>958</v>
      </c>
      <c r="D7186">
        <v>447</v>
      </c>
      <c r="E7186" t="s">
        <v>953</v>
      </c>
      <c r="F7186">
        <v>3001</v>
      </c>
      <c r="G7186">
        <v>3003</v>
      </c>
      <c r="H7186">
        <v>0</v>
      </c>
      <c r="I7186" t="s">
        <v>1760</v>
      </c>
      <c r="J7186" t="s">
        <v>955</v>
      </c>
      <c r="K7186" t="s">
        <v>956</v>
      </c>
      <c r="L7186">
        <v>1019</v>
      </c>
      <c r="N7186">
        <v>0</v>
      </c>
      <c r="O7186">
        <v>0</v>
      </c>
      <c r="P7186">
        <v>0</v>
      </c>
      <c r="Q7186">
        <v>0</v>
      </c>
      <c r="R7186">
        <v>0</v>
      </c>
      <c r="S7186">
        <v>0</v>
      </c>
      <c r="T7186">
        <v>0</v>
      </c>
      <c r="U7186">
        <v>0</v>
      </c>
    </row>
    <row r="7187" spans="1:21" x14ac:dyDescent="0.25">
      <c r="A7187" t="s">
        <v>392</v>
      </c>
      <c r="B7187" t="s">
        <v>964</v>
      </c>
      <c r="C7187" t="s">
        <v>4622</v>
      </c>
      <c r="D7187">
        <v>100</v>
      </c>
      <c r="E7187" t="s">
        <v>953</v>
      </c>
      <c r="F7187">
        <v>3093</v>
      </c>
      <c r="G7187">
        <v>3000</v>
      </c>
      <c r="H7187">
        <v>0</v>
      </c>
      <c r="I7187" t="s">
        <v>1760</v>
      </c>
      <c r="J7187" t="s">
        <v>960</v>
      </c>
      <c r="K7187" t="s">
        <v>956</v>
      </c>
      <c r="L7187">
        <v>1019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0</v>
      </c>
      <c r="T7187">
        <v>0</v>
      </c>
      <c r="U7187">
        <v>0</v>
      </c>
    </row>
    <row r="7188" spans="1:21" x14ac:dyDescent="0.25">
      <c r="A7188" t="s">
        <v>392</v>
      </c>
      <c r="B7188" t="s">
        <v>964</v>
      </c>
      <c r="C7188" t="s">
        <v>6026</v>
      </c>
      <c r="D7188">
        <v>120</v>
      </c>
      <c r="E7188" t="s">
        <v>953</v>
      </c>
      <c r="F7188">
        <v>3093</v>
      </c>
      <c r="G7188">
        <v>3000</v>
      </c>
      <c r="H7188">
        <v>0</v>
      </c>
      <c r="I7188" t="s">
        <v>1760</v>
      </c>
      <c r="J7188" t="s">
        <v>960</v>
      </c>
      <c r="K7188" t="s">
        <v>956</v>
      </c>
      <c r="L7188">
        <v>1019</v>
      </c>
      <c r="N7188">
        <v>0</v>
      </c>
      <c r="O7188">
        <v>0</v>
      </c>
      <c r="P7188">
        <v>0</v>
      </c>
      <c r="Q7188">
        <v>0</v>
      </c>
      <c r="R7188">
        <v>0</v>
      </c>
      <c r="S7188">
        <v>0</v>
      </c>
      <c r="T7188">
        <v>0</v>
      </c>
      <c r="U7188">
        <v>0</v>
      </c>
    </row>
    <row r="7189" spans="1:21" x14ac:dyDescent="0.25">
      <c r="A7189" t="s">
        <v>392</v>
      </c>
      <c r="B7189" t="s">
        <v>962</v>
      </c>
      <c r="C7189" t="s">
        <v>6728</v>
      </c>
      <c r="D7189">
        <v>80</v>
      </c>
      <c r="E7189" t="s">
        <v>953</v>
      </c>
      <c r="F7189">
        <v>3093</v>
      </c>
      <c r="G7189">
        <v>3093</v>
      </c>
      <c r="H7189">
        <v>0</v>
      </c>
      <c r="I7189" t="s">
        <v>1760</v>
      </c>
      <c r="J7189" t="s">
        <v>960</v>
      </c>
      <c r="K7189" t="s">
        <v>956</v>
      </c>
      <c r="L7189">
        <v>1019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0</v>
      </c>
      <c r="T7189">
        <v>0</v>
      </c>
      <c r="U7189">
        <v>0</v>
      </c>
    </row>
    <row r="7190" spans="1:21" x14ac:dyDescent="0.25">
      <c r="A7190" t="s">
        <v>392</v>
      </c>
      <c r="B7190" t="s">
        <v>962</v>
      </c>
      <c r="C7190" t="s">
        <v>7106</v>
      </c>
      <c r="D7190">
        <v>80</v>
      </c>
      <c r="E7190" t="s">
        <v>953</v>
      </c>
      <c r="F7190">
        <v>3093</v>
      </c>
      <c r="G7190">
        <v>3093</v>
      </c>
      <c r="H7190">
        <v>0</v>
      </c>
      <c r="I7190" t="s">
        <v>1760</v>
      </c>
      <c r="J7190" t="s">
        <v>960</v>
      </c>
      <c r="K7190" t="s">
        <v>956</v>
      </c>
      <c r="L7190">
        <v>1019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  <c r="U7190">
        <v>0</v>
      </c>
    </row>
    <row r="7191" spans="1:21" x14ac:dyDescent="0.25">
      <c r="A7191" t="s">
        <v>392</v>
      </c>
      <c r="B7191" t="s">
        <v>962</v>
      </c>
      <c r="C7191" t="s">
        <v>7094</v>
      </c>
      <c r="D7191">
        <v>120</v>
      </c>
      <c r="E7191" t="s">
        <v>953</v>
      </c>
      <c r="F7191">
        <v>3093</v>
      </c>
      <c r="G7191">
        <v>3093</v>
      </c>
      <c r="H7191">
        <v>0</v>
      </c>
      <c r="I7191" t="s">
        <v>1760</v>
      </c>
      <c r="J7191" t="s">
        <v>960</v>
      </c>
      <c r="K7191" t="s">
        <v>956</v>
      </c>
      <c r="L7191">
        <v>1019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0</v>
      </c>
      <c r="T7191">
        <v>0</v>
      </c>
      <c r="U7191">
        <v>0</v>
      </c>
    </row>
    <row r="7192" spans="1:21" x14ac:dyDescent="0.25">
      <c r="A7192" t="s">
        <v>392</v>
      </c>
      <c r="B7192" t="s">
        <v>962</v>
      </c>
      <c r="C7192" t="s">
        <v>5637</v>
      </c>
      <c r="D7192">
        <v>40</v>
      </c>
      <c r="E7192" t="s">
        <v>953</v>
      </c>
      <c r="F7192">
        <v>3093</v>
      </c>
      <c r="G7192">
        <v>3093</v>
      </c>
      <c r="H7192">
        <v>0</v>
      </c>
      <c r="I7192" t="s">
        <v>1760</v>
      </c>
      <c r="J7192" t="s">
        <v>960</v>
      </c>
      <c r="K7192" t="s">
        <v>956</v>
      </c>
      <c r="L7192">
        <v>1019</v>
      </c>
      <c r="N7192">
        <v>0</v>
      </c>
      <c r="O7192">
        <v>0</v>
      </c>
      <c r="P7192">
        <v>0</v>
      </c>
      <c r="Q7192">
        <v>0</v>
      </c>
      <c r="R7192">
        <v>0</v>
      </c>
      <c r="S7192">
        <v>0</v>
      </c>
      <c r="T7192">
        <v>0</v>
      </c>
      <c r="U7192">
        <v>0</v>
      </c>
    </row>
    <row r="7193" spans="1:21" x14ac:dyDescent="0.25">
      <c r="A7193" t="s">
        <v>392</v>
      </c>
      <c r="B7193" t="s">
        <v>962</v>
      </c>
      <c r="C7193" t="s">
        <v>6022</v>
      </c>
      <c r="D7193">
        <v>120</v>
      </c>
      <c r="E7193" t="s">
        <v>953</v>
      </c>
      <c r="F7193">
        <v>3093</v>
      </c>
      <c r="G7193">
        <v>3093</v>
      </c>
      <c r="H7193">
        <v>0</v>
      </c>
      <c r="I7193" t="s">
        <v>1760</v>
      </c>
      <c r="J7193" t="s">
        <v>960</v>
      </c>
      <c r="K7193" t="s">
        <v>956</v>
      </c>
      <c r="L7193">
        <v>1019</v>
      </c>
      <c r="N7193">
        <v>0</v>
      </c>
      <c r="O7193">
        <v>0</v>
      </c>
      <c r="P7193">
        <v>0</v>
      </c>
      <c r="Q7193">
        <v>0</v>
      </c>
      <c r="R7193">
        <v>0</v>
      </c>
      <c r="S7193">
        <v>0</v>
      </c>
      <c r="T7193">
        <v>0</v>
      </c>
      <c r="U7193">
        <v>0</v>
      </c>
    </row>
    <row r="7194" spans="1:21" x14ac:dyDescent="0.25">
      <c r="A7194" t="s">
        <v>392</v>
      </c>
      <c r="B7194" t="s">
        <v>962</v>
      </c>
      <c r="C7194" t="s">
        <v>6612</v>
      </c>
      <c r="D7194">
        <v>120</v>
      </c>
      <c r="E7194" t="s">
        <v>953</v>
      </c>
      <c r="F7194">
        <v>3093</v>
      </c>
      <c r="G7194">
        <v>3093</v>
      </c>
      <c r="H7194">
        <v>0</v>
      </c>
      <c r="I7194" t="s">
        <v>1760</v>
      </c>
      <c r="J7194" t="s">
        <v>960</v>
      </c>
      <c r="K7194" t="s">
        <v>956</v>
      </c>
      <c r="L7194">
        <v>1019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0</v>
      </c>
      <c r="T7194">
        <v>0</v>
      </c>
      <c r="U7194">
        <v>0</v>
      </c>
    </row>
    <row r="7195" spans="1:21" x14ac:dyDescent="0.25">
      <c r="A7195" t="s">
        <v>392</v>
      </c>
      <c r="B7195" t="s">
        <v>962</v>
      </c>
      <c r="C7195" t="s">
        <v>5751</v>
      </c>
      <c r="D7195">
        <v>100</v>
      </c>
      <c r="E7195" t="s">
        <v>953</v>
      </c>
      <c r="F7195">
        <v>3093</v>
      </c>
      <c r="G7195">
        <v>3093</v>
      </c>
      <c r="H7195">
        <v>0</v>
      </c>
      <c r="I7195" t="s">
        <v>1760</v>
      </c>
      <c r="J7195" t="s">
        <v>960</v>
      </c>
      <c r="K7195" t="s">
        <v>956</v>
      </c>
      <c r="L7195">
        <v>1019</v>
      </c>
      <c r="N7195">
        <v>0</v>
      </c>
      <c r="O7195">
        <v>0</v>
      </c>
      <c r="P7195">
        <v>0</v>
      </c>
      <c r="Q7195">
        <v>0</v>
      </c>
      <c r="R7195">
        <v>0</v>
      </c>
      <c r="S7195">
        <v>0</v>
      </c>
      <c r="T7195">
        <v>0</v>
      </c>
      <c r="U7195">
        <v>0</v>
      </c>
    </row>
    <row r="7196" spans="1:21" x14ac:dyDescent="0.25">
      <c r="A7196" t="s">
        <v>392</v>
      </c>
      <c r="B7196" t="s">
        <v>962</v>
      </c>
      <c r="C7196" t="s">
        <v>6433</v>
      </c>
      <c r="D7196">
        <v>46</v>
      </c>
      <c r="E7196" t="s">
        <v>953</v>
      </c>
      <c r="F7196">
        <v>3093</v>
      </c>
      <c r="G7196">
        <v>3093</v>
      </c>
      <c r="H7196">
        <v>0</v>
      </c>
      <c r="I7196" t="s">
        <v>1760</v>
      </c>
      <c r="J7196" t="s">
        <v>960</v>
      </c>
      <c r="K7196" t="s">
        <v>956</v>
      </c>
      <c r="L7196">
        <v>1019</v>
      </c>
      <c r="N7196">
        <v>0</v>
      </c>
      <c r="O7196">
        <v>0</v>
      </c>
      <c r="P7196">
        <v>0</v>
      </c>
      <c r="Q7196">
        <v>0</v>
      </c>
      <c r="R7196">
        <v>0</v>
      </c>
      <c r="S7196">
        <v>0</v>
      </c>
      <c r="T7196">
        <v>0</v>
      </c>
      <c r="U7196">
        <v>0</v>
      </c>
    </row>
    <row r="7197" spans="1:21" x14ac:dyDescent="0.25">
      <c r="A7197" t="s">
        <v>392</v>
      </c>
      <c r="B7197" t="s">
        <v>959</v>
      </c>
      <c r="C7197" t="s">
        <v>1747</v>
      </c>
      <c r="D7197">
        <v>2</v>
      </c>
      <c r="E7197" t="s">
        <v>953</v>
      </c>
      <c r="F7197">
        <v>3093</v>
      </c>
      <c r="G7197">
        <v>9999</v>
      </c>
      <c r="H7197">
        <v>0</v>
      </c>
      <c r="I7197" t="s">
        <v>1760</v>
      </c>
      <c r="J7197" t="s">
        <v>960</v>
      </c>
      <c r="K7197" t="s">
        <v>956</v>
      </c>
      <c r="L7197">
        <v>1019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0</v>
      </c>
      <c r="T7197">
        <v>0</v>
      </c>
      <c r="U7197">
        <v>0</v>
      </c>
    </row>
    <row r="7198" spans="1:21" x14ac:dyDescent="0.25">
      <c r="A7198" t="s">
        <v>391</v>
      </c>
      <c r="D7198">
        <v>0</v>
      </c>
      <c r="E7198" t="s">
        <v>953</v>
      </c>
      <c r="F7198">
        <v>3001</v>
      </c>
      <c r="H7198">
        <v>2</v>
      </c>
      <c r="I7198" t="s">
        <v>1762</v>
      </c>
      <c r="J7198" t="s">
        <v>955</v>
      </c>
      <c r="K7198" t="s">
        <v>956</v>
      </c>
      <c r="L7198">
        <v>1019</v>
      </c>
      <c r="N7198">
        <v>0</v>
      </c>
      <c r="O7198">
        <v>2</v>
      </c>
      <c r="P7198">
        <v>0</v>
      </c>
      <c r="Q7198">
        <v>0</v>
      </c>
      <c r="R7198">
        <v>0</v>
      </c>
      <c r="S7198">
        <v>0</v>
      </c>
      <c r="T7198">
        <v>0</v>
      </c>
      <c r="U7198">
        <v>0</v>
      </c>
    </row>
    <row r="7199" spans="1:21" x14ac:dyDescent="0.25">
      <c r="A7199" t="s">
        <v>391</v>
      </c>
      <c r="B7199" t="s">
        <v>957</v>
      </c>
      <c r="C7199">
        <v>3459095</v>
      </c>
      <c r="D7199">
        <v>3</v>
      </c>
      <c r="E7199" t="s">
        <v>953</v>
      </c>
      <c r="F7199">
        <v>3001</v>
      </c>
      <c r="G7199">
        <v>3003</v>
      </c>
      <c r="H7199">
        <v>0</v>
      </c>
      <c r="I7199" t="s">
        <v>1762</v>
      </c>
      <c r="J7199" t="s">
        <v>955</v>
      </c>
      <c r="K7199" t="s">
        <v>956</v>
      </c>
      <c r="L7199">
        <v>1019</v>
      </c>
      <c r="N7199">
        <v>0</v>
      </c>
      <c r="O7199">
        <v>0</v>
      </c>
      <c r="P7199">
        <v>0</v>
      </c>
      <c r="Q7199">
        <v>0</v>
      </c>
      <c r="R7199">
        <v>0</v>
      </c>
      <c r="S7199">
        <v>0</v>
      </c>
      <c r="T7199">
        <v>0</v>
      </c>
      <c r="U7199">
        <v>0</v>
      </c>
    </row>
    <row r="7200" spans="1:21" x14ac:dyDescent="0.25">
      <c r="A7200" t="s">
        <v>391</v>
      </c>
      <c r="B7200" t="s">
        <v>957</v>
      </c>
      <c r="C7200" t="s">
        <v>958</v>
      </c>
      <c r="D7200">
        <v>355</v>
      </c>
      <c r="E7200" t="s">
        <v>953</v>
      </c>
      <c r="F7200">
        <v>3001</v>
      </c>
      <c r="G7200">
        <v>3003</v>
      </c>
      <c r="H7200">
        <v>0</v>
      </c>
      <c r="I7200" t="s">
        <v>1762</v>
      </c>
      <c r="J7200" t="s">
        <v>955</v>
      </c>
      <c r="K7200" t="s">
        <v>956</v>
      </c>
      <c r="L7200">
        <v>1019</v>
      </c>
      <c r="N7200">
        <v>0</v>
      </c>
      <c r="O7200">
        <v>0</v>
      </c>
      <c r="P7200">
        <v>0</v>
      </c>
      <c r="Q7200">
        <v>0</v>
      </c>
      <c r="R7200">
        <v>0</v>
      </c>
      <c r="S7200">
        <v>0</v>
      </c>
      <c r="T7200">
        <v>0</v>
      </c>
      <c r="U7200">
        <v>0</v>
      </c>
    </row>
    <row r="7201" spans="1:21" x14ac:dyDescent="0.25">
      <c r="A7201" t="s">
        <v>391</v>
      </c>
      <c r="B7201" t="s">
        <v>964</v>
      </c>
      <c r="C7201" t="s">
        <v>5411</v>
      </c>
      <c r="D7201">
        <v>160</v>
      </c>
      <c r="E7201" t="s">
        <v>953</v>
      </c>
      <c r="F7201">
        <v>3093</v>
      </c>
      <c r="G7201">
        <v>3000</v>
      </c>
      <c r="H7201">
        <v>0</v>
      </c>
      <c r="I7201" t="s">
        <v>1762</v>
      </c>
      <c r="J7201" t="s">
        <v>960</v>
      </c>
      <c r="K7201" t="s">
        <v>956</v>
      </c>
      <c r="L7201">
        <v>1019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</row>
    <row r="7202" spans="1:21" x14ac:dyDescent="0.25">
      <c r="A7202" t="s">
        <v>391</v>
      </c>
      <c r="B7202" t="s">
        <v>964</v>
      </c>
      <c r="C7202" t="s">
        <v>6441</v>
      </c>
      <c r="D7202">
        <v>80</v>
      </c>
      <c r="E7202" t="s">
        <v>953</v>
      </c>
      <c r="F7202">
        <v>3093</v>
      </c>
      <c r="G7202">
        <v>3000</v>
      </c>
      <c r="H7202">
        <v>0</v>
      </c>
      <c r="I7202" t="s">
        <v>1762</v>
      </c>
      <c r="J7202" t="s">
        <v>960</v>
      </c>
      <c r="K7202" t="s">
        <v>956</v>
      </c>
      <c r="L7202">
        <v>1019</v>
      </c>
      <c r="N7202">
        <v>0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</row>
    <row r="7203" spans="1:21" x14ac:dyDescent="0.25">
      <c r="A7203" t="s">
        <v>391</v>
      </c>
      <c r="B7203" t="s">
        <v>964</v>
      </c>
      <c r="C7203" t="s">
        <v>5979</v>
      </c>
      <c r="D7203">
        <v>80</v>
      </c>
      <c r="E7203" t="s">
        <v>953</v>
      </c>
      <c r="F7203">
        <v>3093</v>
      </c>
      <c r="G7203">
        <v>3000</v>
      </c>
      <c r="H7203">
        <v>0</v>
      </c>
      <c r="I7203" t="s">
        <v>1762</v>
      </c>
      <c r="J7203" t="s">
        <v>960</v>
      </c>
      <c r="K7203" t="s">
        <v>956</v>
      </c>
      <c r="L7203">
        <v>1019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</row>
    <row r="7204" spans="1:21" x14ac:dyDescent="0.25">
      <c r="A7204" t="s">
        <v>391</v>
      </c>
      <c r="B7204" t="s">
        <v>964</v>
      </c>
      <c r="C7204" t="s">
        <v>6721</v>
      </c>
      <c r="D7204">
        <v>69</v>
      </c>
      <c r="E7204" t="s">
        <v>953</v>
      </c>
      <c r="F7204">
        <v>3093</v>
      </c>
      <c r="G7204">
        <v>3000</v>
      </c>
      <c r="H7204">
        <v>0</v>
      </c>
      <c r="I7204" t="s">
        <v>1762</v>
      </c>
      <c r="J7204" t="s">
        <v>960</v>
      </c>
      <c r="K7204" t="s">
        <v>956</v>
      </c>
      <c r="L7204">
        <v>1019</v>
      </c>
      <c r="N7204">
        <v>0</v>
      </c>
      <c r="O7204">
        <v>0</v>
      </c>
      <c r="P7204">
        <v>0</v>
      </c>
      <c r="Q7204">
        <v>0</v>
      </c>
      <c r="R7204">
        <v>0</v>
      </c>
      <c r="S7204">
        <v>0</v>
      </c>
      <c r="T7204">
        <v>0</v>
      </c>
      <c r="U7204">
        <v>0</v>
      </c>
    </row>
    <row r="7205" spans="1:21" x14ac:dyDescent="0.25">
      <c r="A7205" t="s">
        <v>391</v>
      </c>
      <c r="B7205" t="s">
        <v>964</v>
      </c>
      <c r="C7205" t="s">
        <v>6796</v>
      </c>
      <c r="D7205">
        <v>80</v>
      </c>
      <c r="E7205" t="s">
        <v>953</v>
      </c>
      <c r="F7205">
        <v>3093</v>
      </c>
      <c r="G7205">
        <v>3000</v>
      </c>
      <c r="H7205">
        <v>0</v>
      </c>
      <c r="I7205" t="s">
        <v>1762</v>
      </c>
      <c r="J7205" t="s">
        <v>960</v>
      </c>
      <c r="K7205" t="s">
        <v>956</v>
      </c>
      <c r="L7205">
        <v>1019</v>
      </c>
      <c r="N7205">
        <v>0</v>
      </c>
      <c r="O7205">
        <v>0</v>
      </c>
      <c r="P7205">
        <v>0</v>
      </c>
      <c r="Q7205">
        <v>0</v>
      </c>
      <c r="R7205">
        <v>0</v>
      </c>
      <c r="S7205">
        <v>0</v>
      </c>
      <c r="T7205">
        <v>0</v>
      </c>
      <c r="U7205">
        <v>0</v>
      </c>
    </row>
    <row r="7206" spans="1:21" x14ac:dyDescent="0.25">
      <c r="A7206" t="s">
        <v>391</v>
      </c>
      <c r="B7206" t="s">
        <v>962</v>
      </c>
      <c r="C7206" t="s">
        <v>5228</v>
      </c>
      <c r="D7206">
        <v>80</v>
      </c>
      <c r="E7206" t="s">
        <v>953</v>
      </c>
      <c r="F7206">
        <v>3093</v>
      </c>
      <c r="G7206">
        <v>3093</v>
      </c>
      <c r="H7206">
        <v>0</v>
      </c>
      <c r="I7206" t="s">
        <v>1762</v>
      </c>
      <c r="J7206" t="s">
        <v>960</v>
      </c>
      <c r="K7206" t="s">
        <v>956</v>
      </c>
      <c r="L7206">
        <v>1019</v>
      </c>
      <c r="N7206">
        <v>0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</row>
    <row r="7207" spans="1:21" x14ac:dyDescent="0.25">
      <c r="A7207" t="s">
        <v>391</v>
      </c>
      <c r="B7207" t="s">
        <v>962</v>
      </c>
      <c r="C7207" t="s">
        <v>7107</v>
      </c>
      <c r="D7207">
        <v>80</v>
      </c>
      <c r="E7207" t="s">
        <v>953</v>
      </c>
      <c r="F7207">
        <v>3093</v>
      </c>
      <c r="G7207">
        <v>3093</v>
      </c>
      <c r="H7207">
        <v>0</v>
      </c>
      <c r="I7207" t="s">
        <v>1762</v>
      </c>
      <c r="J7207" t="s">
        <v>960</v>
      </c>
      <c r="K7207" t="s">
        <v>956</v>
      </c>
      <c r="L7207">
        <v>1019</v>
      </c>
      <c r="N7207">
        <v>0</v>
      </c>
      <c r="O7207">
        <v>0</v>
      </c>
      <c r="P7207">
        <v>0</v>
      </c>
      <c r="Q7207">
        <v>0</v>
      </c>
      <c r="R7207">
        <v>0</v>
      </c>
      <c r="S7207">
        <v>0</v>
      </c>
      <c r="T7207">
        <v>0</v>
      </c>
      <c r="U7207">
        <v>0</v>
      </c>
    </row>
    <row r="7208" spans="1:21" x14ac:dyDescent="0.25">
      <c r="A7208" t="s">
        <v>391</v>
      </c>
      <c r="B7208" t="s">
        <v>962</v>
      </c>
      <c r="C7208" t="s">
        <v>7108</v>
      </c>
      <c r="D7208">
        <v>160</v>
      </c>
      <c r="E7208" t="s">
        <v>953</v>
      </c>
      <c r="F7208">
        <v>3093</v>
      </c>
      <c r="G7208">
        <v>3093</v>
      </c>
      <c r="H7208">
        <v>0</v>
      </c>
      <c r="I7208" t="s">
        <v>1762</v>
      </c>
      <c r="J7208" t="s">
        <v>960</v>
      </c>
      <c r="K7208" t="s">
        <v>956</v>
      </c>
      <c r="L7208">
        <v>1019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</row>
    <row r="7209" spans="1:21" x14ac:dyDescent="0.25">
      <c r="A7209" t="s">
        <v>391</v>
      </c>
      <c r="B7209" t="s">
        <v>962</v>
      </c>
      <c r="C7209" t="s">
        <v>7109</v>
      </c>
      <c r="D7209">
        <v>80</v>
      </c>
      <c r="E7209" t="s">
        <v>953</v>
      </c>
      <c r="F7209">
        <v>3093</v>
      </c>
      <c r="G7209">
        <v>3093</v>
      </c>
      <c r="H7209">
        <v>0</v>
      </c>
      <c r="I7209" t="s">
        <v>1762</v>
      </c>
      <c r="J7209" t="s">
        <v>960</v>
      </c>
      <c r="K7209" t="s">
        <v>956</v>
      </c>
      <c r="L7209">
        <v>1019</v>
      </c>
      <c r="N7209">
        <v>0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  <c r="U7209">
        <v>0</v>
      </c>
    </row>
    <row r="7210" spans="1:21" x14ac:dyDescent="0.25">
      <c r="A7210" t="s">
        <v>391</v>
      </c>
      <c r="B7210" t="s">
        <v>962</v>
      </c>
      <c r="C7210" t="s">
        <v>7110</v>
      </c>
      <c r="D7210">
        <v>59</v>
      </c>
      <c r="E7210" t="s">
        <v>953</v>
      </c>
      <c r="F7210">
        <v>3093</v>
      </c>
      <c r="G7210">
        <v>3093</v>
      </c>
      <c r="H7210">
        <v>0</v>
      </c>
      <c r="I7210" t="s">
        <v>1762</v>
      </c>
      <c r="J7210" t="s">
        <v>960</v>
      </c>
      <c r="K7210" t="s">
        <v>956</v>
      </c>
      <c r="L7210">
        <v>1019</v>
      </c>
      <c r="N7210">
        <v>0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</v>
      </c>
    </row>
    <row r="7211" spans="1:21" x14ac:dyDescent="0.25">
      <c r="A7211" t="s">
        <v>391</v>
      </c>
      <c r="B7211" t="s">
        <v>962</v>
      </c>
      <c r="C7211" t="s">
        <v>6165</v>
      </c>
      <c r="D7211">
        <v>80</v>
      </c>
      <c r="E7211" t="s">
        <v>953</v>
      </c>
      <c r="F7211">
        <v>3093</v>
      </c>
      <c r="G7211">
        <v>3093</v>
      </c>
      <c r="H7211">
        <v>0</v>
      </c>
      <c r="I7211" t="s">
        <v>1762</v>
      </c>
      <c r="J7211" t="s">
        <v>960</v>
      </c>
      <c r="K7211" t="s">
        <v>956</v>
      </c>
      <c r="L7211">
        <v>1019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  <c r="U7211">
        <v>0</v>
      </c>
    </row>
    <row r="7212" spans="1:21" x14ac:dyDescent="0.25">
      <c r="A7212" t="s">
        <v>391</v>
      </c>
      <c r="B7212" t="s">
        <v>959</v>
      </c>
      <c r="C7212" t="s">
        <v>1731</v>
      </c>
      <c r="D7212">
        <v>1</v>
      </c>
      <c r="E7212" t="s">
        <v>953</v>
      </c>
      <c r="F7212">
        <v>3093</v>
      </c>
      <c r="G7212">
        <v>9999</v>
      </c>
      <c r="H7212">
        <v>0</v>
      </c>
      <c r="I7212" t="s">
        <v>1762</v>
      </c>
      <c r="J7212" t="s">
        <v>960</v>
      </c>
      <c r="K7212" t="s">
        <v>956</v>
      </c>
      <c r="L7212">
        <v>1019</v>
      </c>
      <c r="N7212">
        <v>0</v>
      </c>
      <c r="O7212">
        <v>0</v>
      </c>
      <c r="P7212">
        <v>0</v>
      </c>
      <c r="Q7212">
        <v>0</v>
      </c>
      <c r="R7212">
        <v>0</v>
      </c>
      <c r="S7212">
        <v>0</v>
      </c>
      <c r="T7212">
        <v>0</v>
      </c>
      <c r="U7212">
        <v>0</v>
      </c>
    </row>
    <row r="7213" spans="1:21" x14ac:dyDescent="0.25">
      <c r="A7213" t="s">
        <v>391</v>
      </c>
      <c r="B7213" t="s">
        <v>959</v>
      </c>
      <c r="C7213" t="s">
        <v>1764</v>
      </c>
      <c r="D7213">
        <v>1</v>
      </c>
      <c r="E7213" t="s">
        <v>953</v>
      </c>
      <c r="F7213">
        <v>3093</v>
      </c>
      <c r="G7213">
        <v>9999</v>
      </c>
      <c r="H7213">
        <v>0</v>
      </c>
      <c r="I7213" t="s">
        <v>1762</v>
      </c>
      <c r="J7213" t="s">
        <v>960</v>
      </c>
      <c r="K7213" t="s">
        <v>956</v>
      </c>
      <c r="L7213">
        <v>1019</v>
      </c>
      <c r="N7213">
        <v>0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  <c r="U7213">
        <v>0</v>
      </c>
    </row>
    <row r="7214" spans="1:21" x14ac:dyDescent="0.25">
      <c r="A7214" t="s">
        <v>390</v>
      </c>
      <c r="D7214">
        <v>0</v>
      </c>
      <c r="E7214" t="s">
        <v>953</v>
      </c>
      <c r="F7214">
        <v>3001</v>
      </c>
      <c r="H7214">
        <v>120</v>
      </c>
      <c r="I7214" t="s">
        <v>1765</v>
      </c>
      <c r="J7214" t="s">
        <v>955</v>
      </c>
      <c r="K7214" t="s">
        <v>956</v>
      </c>
      <c r="L7214">
        <v>1019</v>
      </c>
      <c r="N7214">
        <v>0</v>
      </c>
      <c r="O7214">
        <v>120</v>
      </c>
      <c r="P7214">
        <v>0</v>
      </c>
      <c r="Q7214">
        <v>0</v>
      </c>
      <c r="R7214">
        <v>0</v>
      </c>
      <c r="S7214">
        <v>0</v>
      </c>
      <c r="T7214">
        <v>0</v>
      </c>
      <c r="U7214">
        <v>0</v>
      </c>
    </row>
    <row r="7215" spans="1:21" x14ac:dyDescent="0.25">
      <c r="A7215" t="s">
        <v>390</v>
      </c>
      <c r="B7215" t="s">
        <v>952</v>
      </c>
      <c r="C7215" t="s">
        <v>7111</v>
      </c>
      <c r="D7215">
        <v>40</v>
      </c>
      <c r="E7215" t="s">
        <v>953</v>
      </c>
      <c r="F7215">
        <v>3001</v>
      </c>
      <c r="G7215">
        <v>1003</v>
      </c>
      <c r="H7215">
        <v>0</v>
      </c>
      <c r="I7215" t="s">
        <v>1765</v>
      </c>
      <c r="J7215" t="s">
        <v>955</v>
      </c>
      <c r="K7215" t="s">
        <v>956</v>
      </c>
      <c r="L7215">
        <v>1019</v>
      </c>
      <c r="N7215">
        <v>0</v>
      </c>
      <c r="O7215">
        <v>0</v>
      </c>
      <c r="P7215">
        <v>0</v>
      </c>
      <c r="Q7215">
        <v>0</v>
      </c>
      <c r="R7215">
        <v>0</v>
      </c>
      <c r="S7215">
        <v>0</v>
      </c>
      <c r="T7215">
        <v>0</v>
      </c>
      <c r="U7215">
        <v>0</v>
      </c>
    </row>
    <row r="7216" spans="1:21" x14ac:dyDescent="0.25">
      <c r="A7216" t="s">
        <v>390</v>
      </c>
      <c r="B7216" t="s">
        <v>957</v>
      </c>
      <c r="C7216">
        <v>3459097</v>
      </c>
      <c r="D7216">
        <v>3</v>
      </c>
      <c r="E7216" t="s">
        <v>953</v>
      </c>
      <c r="F7216">
        <v>3001</v>
      </c>
      <c r="G7216">
        <v>3003</v>
      </c>
      <c r="H7216">
        <v>0</v>
      </c>
      <c r="I7216" t="s">
        <v>1765</v>
      </c>
      <c r="J7216" t="s">
        <v>955</v>
      </c>
      <c r="K7216" t="s">
        <v>956</v>
      </c>
      <c r="L7216">
        <v>1019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</row>
    <row r="7217" spans="1:21" x14ac:dyDescent="0.25">
      <c r="A7217" t="s">
        <v>390</v>
      </c>
      <c r="B7217" t="s">
        <v>957</v>
      </c>
      <c r="C7217" t="s">
        <v>958</v>
      </c>
      <c r="D7217">
        <v>144</v>
      </c>
      <c r="E7217" t="s">
        <v>953</v>
      </c>
      <c r="F7217">
        <v>3001</v>
      </c>
      <c r="G7217">
        <v>3003</v>
      </c>
      <c r="H7217">
        <v>0</v>
      </c>
      <c r="I7217" t="s">
        <v>1765</v>
      </c>
      <c r="J7217" t="s">
        <v>955</v>
      </c>
      <c r="K7217" t="s">
        <v>956</v>
      </c>
      <c r="L7217">
        <v>1019</v>
      </c>
      <c r="N7217">
        <v>0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  <c r="U7217">
        <v>0</v>
      </c>
    </row>
    <row r="7218" spans="1:21" x14ac:dyDescent="0.25">
      <c r="A7218" t="s">
        <v>390</v>
      </c>
      <c r="B7218" t="s">
        <v>964</v>
      </c>
      <c r="C7218" t="s">
        <v>7112</v>
      </c>
      <c r="D7218">
        <v>10</v>
      </c>
      <c r="E7218" t="s">
        <v>953</v>
      </c>
      <c r="F7218">
        <v>3093</v>
      </c>
      <c r="G7218">
        <v>3000</v>
      </c>
      <c r="H7218">
        <v>0</v>
      </c>
      <c r="I7218" t="s">
        <v>1765</v>
      </c>
      <c r="J7218" t="s">
        <v>960</v>
      </c>
      <c r="K7218" t="s">
        <v>956</v>
      </c>
      <c r="L7218">
        <v>1019</v>
      </c>
      <c r="N7218">
        <v>0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0</v>
      </c>
    </row>
    <row r="7219" spans="1:21" x14ac:dyDescent="0.25">
      <c r="A7219" t="s">
        <v>390</v>
      </c>
      <c r="B7219" t="s">
        <v>962</v>
      </c>
      <c r="C7219" t="s">
        <v>1421</v>
      </c>
      <c r="D7219">
        <v>10</v>
      </c>
      <c r="E7219" t="s">
        <v>953</v>
      </c>
      <c r="F7219">
        <v>3093</v>
      </c>
      <c r="G7219">
        <v>3093</v>
      </c>
      <c r="H7219">
        <v>0</v>
      </c>
      <c r="I7219" t="s">
        <v>1765</v>
      </c>
      <c r="J7219" t="s">
        <v>960</v>
      </c>
      <c r="K7219" t="s">
        <v>956</v>
      </c>
      <c r="L7219">
        <v>1019</v>
      </c>
      <c r="N7219">
        <v>0</v>
      </c>
      <c r="O7219">
        <v>0</v>
      </c>
      <c r="P7219">
        <v>0</v>
      </c>
      <c r="Q7219">
        <v>0</v>
      </c>
      <c r="R7219">
        <v>0</v>
      </c>
      <c r="S7219">
        <v>0</v>
      </c>
      <c r="T7219">
        <v>0</v>
      </c>
      <c r="U7219">
        <v>0</v>
      </c>
    </row>
    <row r="7220" spans="1:21" x14ac:dyDescent="0.25">
      <c r="A7220" t="s">
        <v>390</v>
      </c>
      <c r="B7220" t="s">
        <v>962</v>
      </c>
      <c r="C7220" t="s">
        <v>3534</v>
      </c>
      <c r="D7220">
        <v>33</v>
      </c>
      <c r="E7220" t="s">
        <v>953</v>
      </c>
      <c r="F7220">
        <v>3093</v>
      </c>
      <c r="G7220">
        <v>3093</v>
      </c>
      <c r="H7220">
        <v>0</v>
      </c>
      <c r="I7220" t="s">
        <v>1765</v>
      </c>
      <c r="J7220" t="s">
        <v>960</v>
      </c>
      <c r="K7220" t="s">
        <v>956</v>
      </c>
      <c r="L7220">
        <v>1019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</row>
    <row r="7221" spans="1:21" x14ac:dyDescent="0.25">
      <c r="A7221" t="s">
        <v>390</v>
      </c>
      <c r="B7221" t="s">
        <v>962</v>
      </c>
      <c r="C7221" t="s">
        <v>3903</v>
      </c>
      <c r="D7221">
        <v>9</v>
      </c>
      <c r="E7221" t="s">
        <v>953</v>
      </c>
      <c r="F7221">
        <v>3093</v>
      </c>
      <c r="G7221">
        <v>3093</v>
      </c>
      <c r="H7221">
        <v>0</v>
      </c>
      <c r="I7221" t="s">
        <v>1765</v>
      </c>
      <c r="J7221" t="s">
        <v>960</v>
      </c>
      <c r="K7221" t="s">
        <v>956</v>
      </c>
      <c r="L7221">
        <v>1019</v>
      </c>
      <c r="N7221">
        <v>0</v>
      </c>
      <c r="O7221">
        <v>0</v>
      </c>
      <c r="P7221">
        <v>0</v>
      </c>
      <c r="Q7221">
        <v>0</v>
      </c>
      <c r="R7221">
        <v>0</v>
      </c>
      <c r="S7221">
        <v>0</v>
      </c>
      <c r="T7221">
        <v>0</v>
      </c>
      <c r="U7221">
        <v>0</v>
      </c>
    </row>
    <row r="7222" spans="1:21" x14ac:dyDescent="0.25">
      <c r="A7222" t="s">
        <v>390</v>
      </c>
      <c r="B7222" t="s">
        <v>962</v>
      </c>
      <c r="C7222" t="s">
        <v>7113</v>
      </c>
      <c r="D7222">
        <v>40</v>
      </c>
      <c r="E7222" t="s">
        <v>953</v>
      </c>
      <c r="F7222">
        <v>3093</v>
      </c>
      <c r="G7222">
        <v>3093</v>
      </c>
      <c r="H7222">
        <v>0</v>
      </c>
      <c r="I7222" t="s">
        <v>1765</v>
      </c>
      <c r="J7222" t="s">
        <v>960</v>
      </c>
      <c r="K7222" t="s">
        <v>956</v>
      </c>
      <c r="L7222">
        <v>1019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</row>
    <row r="7223" spans="1:21" x14ac:dyDescent="0.25">
      <c r="A7223" t="s">
        <v>390</v>
      </c>
      <c r="B7223" t="s">
        <v>962</v>
      </c>
      <c r="C7223" t="s">
        <v>7114</v>
      </c>
      <c r="D7223">
        <v>40</v>
      </c>
      <c r="E7223" t="s">
        <v>953</v>
      </c>
      <c r="F7223">
        <v>3093</v>
      </c>
      <c r="G7223">
        <v>3093</v>
      </c>
      <c r="H7223">
        <v>0</v>
      </c>
      <c r="I7223" t="s">
        <v>1765</v>
      </c>
      <c r="J7223" t="s">
        <v>960</v>
      </c>
      <c r="K7223" t="s">
        <v>956</v>
      </c>
      <c r="L7223">
        <v>1019</v>
      </c>
      <c r="N7223">
        <v>0</v>
      </c>
      <c r="O7223">
        <v>0</v>
      </c>
      <c r="P7223">
        <v>0</v>
      </c>
      <c r="Q7223">
        <v>0</v>
      </c>
      <c r="R7223">
        <v>0</v>
      </c>
      <c r="S7223">
        <v>0</v>
      </c>
      <c r="T7223">
        <v>0</v>
      </c>
      <c r="U7223">
        <v>0</v>
      </c>
    </row>
    <row r="7224" spans="1:21" x14ac:dyDescent="0.25">
      <c r="A7224" t="s">
        <v>390</v>
      </c>
      <c r="B7224" t="s">
        <v>962</v>
      </c>
      <c r="C7224" t="s">
        <v>7115</v>
      </c>
      <c r="D7224">
        <v>40</v>
      </c>
      <c r="E7224" t="s">
        <v>953</v>
      </c>
      <c r="F7224">
        <v>3093</v>
      </c>
      <c r="G7224">
        <v>3093</v>
      </c>
      <c r="H7224">
        <v>0</v>
      </c>
      <c r="I7224" t="s">
        <v>1765</v>
      </c>
      <c r="J7224" t="s">
        <v>960</v>
      </c>
      <c r="K7224" t="s">
        <v>956</v>
      </c>
      <c r="L7224">
        <v>1019</v>
      </c>
      <c r="N7224">
        <v>0</v>
      </c>
      <c r="O7224">
        <v>0</v>
      </c>
      <c r="P7224">
        <v>0</v>
      </c>
      <c r="Q7224">
        <v>0</v>
      </c>
      <c r="R7224">
        <v>0</v>
      </c>
      <c r="S7224">
        <v>0</v>
      </c>
      <c r="T7224">
        <v>0</v>
      </c>
      <c r="U7224">
        <v>0</v>
      </c>
    </row>
    <row r="7225" spans="1:21" x14ac:dyDescent="0.25">
      <c r="A7225" t="s">
        <v>390</v>
      </c>
      <c r="B7225" t="s">
        <v>962</v>
      </c>
      <c r="C7225" t="s">
        <v>7116</v>
      </c>
      <c r="D7225">
        <v>40</v>
      </c>
      <c r="E7225" t="s">
        <v>953</v>
      </c>
      <c r="F7225">
        <v>3093</v>
      </c>
      <c r="G7225">
        <v>3093</v>
      </c>
      <c r="H7225">
        <v>0</v>
      </c>
      <c r="I7225" t="s">
        <v>1765</v>
      </c>
      <c r="J7225" t="s">
        <v>960</v>
      </c>
      <c r="K7225" t="s">
        <v>956</v>
      </c>
      <c r="L7225">
        <v>1019</v>
      </c>
      <c r="N7225">
        <v>0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</row>
    <row r="7226" spans="1:21" x14ac:dyDescent="0.25">
      <c r="A7226" t="s">
        <v>390</v>
      </c>
      <c r="B7226" t="s">
        <v>962</v>
      </c>
      <c r="C7226" t="s">
        <v>5248</v>
      </c>
      <c r="D7226">
        <v>40</v>
      </c>
      <c r="E7226" t="s">
        <v>953</v>
      </c>
      <c r="F7226">
        <v>3093</v>
      </c>
      <c r="G7226">
        <v>3093</v>
      </c>
      <c r="H7226">
        <v>0</v>
      </c>
      <c r="I7226" t="s">
        <v>1765</v>
      </c>
      <c r="J7226" t="s">
        <v>960</v>
      </c>
      <c r="K7226" t="s">
        <v>956</v>
      </c>
      <c r="L7226">
        <v>1019</v>
      </c>
      <c r="N7226">
        <v>0</v>
      </c>
      <c r="O7226">
        <v>0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</v>
      </c>
    </row>
    <row r="7227" spans="1:21" x14ac:dyDescent="0.25">
      <c r="A7227" t="s">
        <v>390</v>
      </c>
      <c r="B7227" t="s">
        <v>962</v>
      </c>
      <c r="C7227" t="s">
        <v>6068</v>
      </c>
      <c r="D7227">
        <v>40</v>
      </c>
      <c r="E7227" t="s">
        <v>953</v>
      </c>
      <c r="F7227">
        <v>3093</v>
      </c>
      <c r="G7227">
        <v>3093</v>
      </c>
      <c r="H7227">
        <v>0</v>
      </c>
      <c r="I7227" t="s">
        <v>1765</v>
      </c>
      <c r="J7227" t="s">
        <v>960</v>
      </c>
      <c r="K7227" t="s">
        <v>956</v>
      </c>
      <c r="L7227">
        <v>1019</v>
      </c>
      <c r="N7227">
        <v>0</v>
      </c>
      <c r="O7227">
        <v>0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</v>
      </c>
    </row>
    <row r="7228" spans="1:21" x14ac:dyDescent="0.25">
      <c r="A7228" t="s">
        <v>390</v>
      </c>
      <c r="B7228" t="s">
        <v>962</v>
      </c>
      <c r="C7228" t="s">
        <v>7117</v>
      </c>
      <c r="D7228">
        <v>40</v>
      </c>
      <c r="E7228" t="s">
        <v>953</v>
      </c>
      <c r="F7228">
        <v>3093</v>
      </c>
      <c r="G7228">
        <v>3093</v>
      </c>
      <c r="H7228">
        <v>0</v>
      </c>
      <c r="I7228" t="s">
        <v>1765</v>
      </c>
      <c r="J7228" t="s">
        <v>960</v>
      </c>
      <c r="K7228" t="s">
        <v>956</v>
      </c>
      <c r="L7228">
        <v>1019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</row>
    <row r="7229" spans="1:21" x14ac:dyDescent="0.25">
      <c r="A7229" t="s">
        <v>390</v>
      </c>
      <c r="B7229" t="s">
        <v>962</v>
      </c>
      <c r="C7229" t="s">
        <v>7118</v>
      </c>
      <c r="D7229">
        <v>40</v>
      </c>
      <c r="E7229" t="s">
        <v>953</v>
      </c>
      <c r="F7229">
        <v>3093</v>
      </c>
      <c r="G7229">
        <v>3093</v>
      </c>
      <c r="H7229">
        <v>0</v>
      </c>
      <c r="I7229" t="s">
        <v>1765</v>
      </c>
      <c r="J7229" t="s">
        <v>960</v>
      </c>
      <c r="K7229" t="s">
        <v>956</v>
      </c>
      <c r="L7229">
        <v>1019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</row>
    <row r="7230" spans="1:21" x14ac:dyDescent="0.25">
      <c r="A7230" t="s">
        <v>390</v>
      </c>
      <c r="B7230" t="s">
        <v>962</v>
      </c>
      <c r="C7230" t="s">
        <v>5070</v>
      </c>
      <c r="D7230">
        <v>40</v>
      </c>
      <c r="E7230" t="s">
        <v>953</v>
      </c>
      <c r="F7230">
        <v>3093</v>
      </c>
      <c r="G7230">
        <v>3093</v>
      </c>
      <c r="H7230">
        <v>0</v>
      </c>
      <c r="I7230" t="s">
        <v>1765</v>
      </c>
      <c r="J7230" t="s">
        <v>960</v>
      </c>
      <c r="K7230" t="s">
        <v>956</v>
      </c>
      <c r="L7230">
        <v>1019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</row>
    <row r="7231" spans="1:21" x14ac:dyDescent="0.25">
      <c r="A7231" t="s">
        <v>390</v>
      </c>
      <c r="B7231" t="s">
        <v>962</v>
      </c>
      <c r="C7231" t="s">
        <v>5543</v>
      </c>
      <c r="D7231">
        <v>40</v>
      </c>
      <c r="E7231" t="s">
        <v>953</v>
      </c>
      <c r="F7231">
        <v>3093</v>
      </c>
      <c r="G7231">
        <v>3093</v>
      </c>
      <c r="H7231">
        <v>0</v>
      </c>
      <c r="I7231" t="s">
        <v>1765</v>
      </c>
      <c r="J7231" t="s">
        <v>960</v>
      </c>
      <c r="K7231" t="s">
        <v>956</v>
      </c>
      <c r="L7231">
        <v>1019</v>
      </c>
      <c r="N7231">
        <v>0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</row>
    <row r="7232" spans="1:21" x14ac:dyDescent="0.25">
      <c r="A7232" t="s">
        <v>390</v>
      </c>
      <c r="B7232" t="s">
        <v>962</v>
      </c>
      <c r="C7232" t="s">
        <v>5743</v>
      </c>
      <c r="D7232">
        <v>40</v>
      </c>
      <c r="E7232" t="s">
        <v>953</v>
      </c>
      <c r="F7232">
        <v>3093</v>
      </c>
      <c r="G7232">
        <v>3093</v>
      </c>
      <c r="H7232">
        <v>0</v>
      </c>
      <c r="I7232" t="s">
        <v>1765</v>
      </c>
      <c r="J7232" t="s">
        <v>960</v>
      </c>
      <c r="K7232" t="s">
        <v>956</v>
      </c>
      <c r="L7232">
        <v>1019</v>
      </c>
      <c r="N7232">
        <v>0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</v>
      </c>
    </row>
    <row r="7233" spans="1:21" x14ac:dyDescent="0.25">
      <c r="A7233" t="s">
        <v>390</v>
      </c>
      <c r="B7233" t="s">
        <v>962</v>
      </c>
      <c r="C7233" t="s">
        <v>5745</v>
      </c>
      <c r="D7233">
        <v>40</v>
      </c>
      <c r="E7233" t="s">
        <v>953</v>
      </c>
      <c r="F7233">
        <v>3093</v>
      </c>
      <c r="G7233">
        <v>3093</v>
      </c>
      <c r="H7233">
        <v>0</v>
      </c>
      <c r="I7233" t="s">
        <v>1765</v>
      </c>
      <c r="J7233" t="s">
        <v>960</v>
      </c>
      <c r="K7233" t="s">
        <v>956</v>
      </c>
      <c r="L7233">
        <v>1019</v>
      </c>
      <c r="N7233">
        <v>0</v>
      </c>
      <c r="O7233">
        <v>0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</v>
      </c>
    </row>
    <row r="7234" spans="1:21" x14ac:dyDescent="0.25">
      <c r="A7234" t="s">
        <v>390</v>
      </c>
      <c r="B7234" t="s">
        <v>962</v>
      </c>
      <c r="C7234" t="s">
        <v>5771</v>
      </c>
      <c r="D7234">
        <v>40</v>
      </c>
      <c r="E7234" t="s">
        <v>953</v>
      </c>
      <c r="F7234">
        <v>3093</v>
      </c>
      <c r="G7234">
        <v>3093</v>
      </c>
      <c r="H7234">
        <v>0</v>
      </c>
      <c r="I7234" t="s">
        <v>1765</v>
      </c>
      <c r="J7234" t="s">
        <v>960</v>
      </c>
      <c r="K7234" t="s">
        <v>956</v>
      </c>
      <c r="L7234">
        <v>1019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</row>
    <row r="7235" spans="1:21" x14ac:dyDescent="0.25">
      <c r="A7235" t="s">
        <v>390</v>
      </c>
      <c r="B7235" t="s">
        <v>962</v>
      </c>
      <c r="C7235" t="s">
        <v>5772</v>
      </c>
      <c r="D7235">
        <v>40</v>
      </c>
      <c r="E7235" t="s">
        <v>953</v>
      </c>
      <c r="F7235">
        <v>3093</v>
      </c>
      <c r="G7235">
        <v>3093</v>
      </c>
      <c r="H7235">
        <v>0</v>
      </c>
      <c r="I7235" t="s">
        <v>1765</v>
      </c>
      <c r="J7235" t="s">
        <v>960</v>
      </c>
      <c r="K7235" t="s">
        <v>956</v>
      </c>
      <c r="L7235">
        <v>1019</v>
      </c>
      <c r="N7235">
        <v>0</v>
      </c>
      <c r="O7235">
        <v>0</v>
      </c>
      <c r="P7235">
        <v>0</v>
      </c>
      <c r="Q7235">
        <v>0</v>
      </c>
      <c r="R7235">
        <v>0</v>
      </c>
      <c r="S7235">
        <v>0</v>
      </c>
      <c r="T7235">
        <v>0</v>
      </c>
      <c r="U7235">
        <v>0</v>
      </c>
    </row>
    <row r="7236" spans="1:21" x14ac:dyDescent="0.25">
      <c r="A7236" t="s">
        <v>390</v>
      </c>
      <c r="B7236" t="s">
        <v>962</v>
      </c>
      <c r="C7236" t="s">
        <v>6074</v>
      </c>
      <c r="D7236">
        <v>40</v>
      </c>
      <c r="E7236" t="s">
        <v>953</v>
      </c>
      <c r="F7236">
        <v>3093</v>
      </c>
      <c r="G7236">
        <v>3093</v>
      </c>
      <c r="H7236">
        <v>0</v>
      </c>
      <c r="I7236" t="s">
        <v>1765</v>
      </c>
      <c r="J7236" t="s">
        <v>960</v>
      </c>
      <c r="K7236" t="s">
        <v>956</v>
      </c>
      <c r="L7236">
        <v>1019</v>
      </c>
      <c r="N7236">
        <v>0</v>
      </c>
      <c r="O7236">
        <v>0</v>
      </c>
      <c r="P7236">
        <v>0</v>
      </c>
      <c r="Q7236">
        <v>0</v>
      </c>
      <c r="R7236">
        <v>0</v>
      </c>
      <c r="S7236">
        <v>0</v>
      </c>
      <c r="T7236">
        <v>0</v>
      </c>
      <c r="U7236">
        <v>0</v>
      </c>
    </row>
    <row r="7237" spans="1:21" x14ac:dyDescent="0.25">
      <c r="A7237" t="s">
        <v>390</v>
      </c>
      <c r="B7237" t="s">
        <v>962</v>
      </c>
      <c r="C7237" t="s">
        <v>6767</v>
      </c>
      <c r="D7237">
        <v>40</v>
      </c>
      <c r="E7237" t="s">
        <v>953</v>
      </c>
      <c r="F7237">
        <v>3093</v>
      </c>
      <c r="G7237">
        <v>3093</v>
      </c>
      <c r="H7237">
        <v>0</v>
      </c>
      <c r="I7237" t="s">
        <v>1765</v>
      </c>
      <c r="J7237" t="s">
        <v>960</v>
      </c>
      <c r="K7237" t="s">
        <v>956</v>
      </c>
      <c r="L7237">
        <v>1019</v>
      </c>
      <c r="N7237">
        <v>0</v>
      </c>
      <c r="O7237">
        <v>0</v>
      </c>
      <c r="P7237">
        <v>0</v>
      </c>
      <c r="Q7237">
        <v>0</v>
      </c>
      <c r="R7237">
        <v>0</v>
      </c>
      <c r="S7237">
        <v>0</v>
      </c>
      <c r="T7237">
        <v>0</v>
      </c>
      <c r="U7237">
        <v>0</v>
      </c>
    </row>
    <row r="7238" spans="1:21" x14ac:dyDescent="0.25">
      <c r="A7238" t="s">
        <v>390</v>
      </c>
      <c r="B7238" t="s">
        <v>962</v>
      </c>
      <c r="C7238" t="s">
        <v>6607</v>
      </c>
      <c r="D7238">
        <v>40</v>
      </c>
      <c r="E7238" t="s">
        <v>953</v>
      </c>
      <c r="F7238">
        <v>3093</v>
      </c>
      <c r="G7238">
        <v>3093</v>
      </c>
      <c r="H7238">
        <v>0</v>
      </c>
      <c r="I7238" t="s">
        <v>1765</v>
      </c>
      <c r="J7238" t="s">
        <v>960</v>
      </c>
      <c r="K7238" t="s">
        <v>956</v>
      </c>
      <c r="L7238">
        <v>1019</v>
      </c>
      <c r="N7238">
        <v>0</v>
      </c>
      <c r="O7238">
        <v>0</v>
      </c>
      <c r="P7238">
        <v>0</v>
      </c>
      <c r="Q7238">
        <v>0</v>
      </c>
      <c r="R7238">
        <v>0</v>
      </c>
      <c r="S7238">
        <v>0</v>
      </c>
      <c r="T7238">
        <v>0</v>
      </c>
      <c r="U7238">
        <v>0</v>
      </c>
    </row>
    <row r="7239" spans="1:21" x14ac:dyDescent="0.25">
      <c r="A7239" t="s">
        <v>390</v>
      </c>
      <c r="B7239" t="s">
        <v>962</v>
      </c>
      <c r="C7239" t="s">
        <v>958</v>
      </c>
      <c r="D7239">
        <v>3</v>
      </c>
      <c r="E7239" t="s">
        <v>953</v>
      </c>
      <c r="F7239">
        <v>3093</v>
      </c>
      <c r="G7239">
        <v>3093</v>
      </c>
      <c r="H7239">
        <v>0</v>
      </c>
      <c r="I7239" t="s">
        <v>1765</v>
      </c>
      <c r="J7239" t="s">
        <v>960</v>
      </c>
      <c r="K7239" t="s">
        <v>956</v>
      </c>
      <c r="L7239">
        <v>1019</v>
      </c>
      <c r="N7239">
        <v>0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</v>
      </c>
    </row>
    <row r="7240" spans="1:21" x14ac:dyDescent="0.25">
      <c r="A7240" t="s">
        <v>390</v>
      </c>
      <c r="B7240" t="s">
        <v>959</v>
      </c>
      <c r="C7240" t="s">
        <v>1747</v>
      </c>
      <c r="D7240">
        <v>2</v>
      </c>
      <c r="E7240" t="s">
        <v>953</v>
      </c>
      <c r="F7240">
        <v>3093</v>
      </c>
      <c r="G7240">
        <v>9999</v>
      </c>
      <c r="H7240">
        <v>0</v>
      </c>
      <c r="I7240" t="s">
        <v>1765</v>
      </c>
      <c r="J7240" t="s">
        <v>960</v>
      </c>
      <c r="K7240" t="s">
        <v>956</v>
      </c>
      <c r="L7240">
        <v>1019</v>
      </c>
      <c r="N7240">
        <v>0</v>
      </c>
      <c r="O7240">
        <v>0</v>
      </c>
      <c r="P7240">
        <v>0</v>
      </c>
      <c r="Q7240">
        <v>0</v>
      </c>
      <c r="R7240">
        <v>0</v>
      </c>
      <c r="S7240">
        <v>0</v>
      </c>
      <c r="T7240">
        <v>0</v>
      </c>
      <c r="U7240">
        <v>0</v>
      </c>
    </row>
    <row r="7241" spans="1:21" x14ac:dyDescent="0.25">
      <c r="A7241" t="s">
        <v>389</v>
      </c>
      <c r="B7241" t="s">
        <v>952</v>
      </c>
      <c r="C7241" t="s">
        <v>8314</v>
      </c>
      <c r="D7241">
        <v>50</v>
      </c>
      <c r="E7241" t="s">
        <v>953</v>
      </c>
      <c r="F7241">
        <v>3001</v>
      </c>
      <c r="G7241">
        <v>1003</v>
      </c>
      <c r="H7241">
        <v>0</v>
      </c>
      <c r="I7241" t="s">
        <v>1768</v>
      </c>
      <c r="J7241" t="s">
        <v>955</v>
      </c>
      <c r="K7241" t="s">
        <v>956</v>
      </c>
      <c r="L7241">
        <v>1019</v>
      </c>
      <c r="N7241">
        <v>0</v>
      </c>
      <c r="O7241">
        <v>0</v>
      </c>
      <c r="P7241">
        <v>0</v>
      </c>
      <c r="Q7241">
        <v>0</v>
      </c>
      <c r="R7241">
        <v>0</v>
      </c>
      <c r="S7241">
        <v>0</v>
      </c>
      <c r="T7241">
        <v>0</v>
      </c>
      <c r="U7241">
        <v>0</v>
      </c>
    </row>
    <row r="7242" spans="1:21" x14ac:dyDescent="0.25">
      <c r="A7242" t="s">
        <v>389</v>
      </c>
      <c r="B7242" t="s">
        <v>952</v>
      </c>
      <c r="C7242" t="s">
        <v>8315</v>
      </c>
      <c r="D7242">
        <v>50</v>
      </c>
      <c r="E7242" t="s">
        <v>953</v>
      </c>
      <c r="F7242">
        <v>3001</v>
      </c>
      <c r="G7242">
        <v>1003</v>
      </c>
      <c r="H7242">
        <v>0</v>
      </c>
      <c r="I7242" t="s">
        <v>1768</v>
      </c>
      <c r="J7242" t="s">
        <v>955</v>
      </c>
      <c r="K7242" t="s">
        <v>956</v>
      </c>
      <c r="L7242">
        <v>1019</v>
      </c>
      <c r="N7242">
        <v>0</v>
      </c>
      <c r="O7242">
        <v>0</v>
      </c>
      <c r="P7242">
        <v>0</v>
      </c>
      <c r="Q7242">
        <v>0</v>
      </c>
      <c r="R7242">
        <v>0</v>
      </c>
      <c r="S7242">
        <v>0</v>
      </c>
      <c r="T7242">
        <v>0</v>
      </c>
      <c r="U7242">
        <v>0</v>
      </c>
    </row>
    <row r="7243" spans="1:21" x14ac:dyDescent="0.25">
      <c r="A7243" t="s">
        <v>389</v>
      </c>
      <c r="B7243" t="s">
        <v>952</v>
      </c>
      <c r="C7243" t="s">
        <v>7119</v>
      </c>
      <c r="D7243">
        <v>50</v>
      </c>
      <c r="E7243" t="s">
        <v>953</v>
      </c>
      <c r="F7243">
        <v>3001</v>
      </c>
      <c r="G7243">
        <v>1003</v>
      </c>
      <c r="H7243">
        <v>0</v>
      </c>
      <c r="I7243" t="s">
        <v>1768</v>
      </c>
      <c r="J7243" t="s">
        <v>955</v>
      </c>
      <c r="K7243" t="s">
        <v>956</v>
      </c>
      <c r="L7243">
        <v>1019</v>
      </c>
      <c r="N7243">
        <v>0</v>
      </c>
      <c r="O7243">
        <v>0</v>
      </c>
      <c r="P7243">
        <v>0</v>
      </c>
      <c r="Q7243">
        <v>0</v>
      </c>
      <c r="R7243">
        <v>0</v>
      </c>
      <c r="S7243">
        <v>0</v>
      </c>
      <c r="T7243">
        <v>0</v>
      </c>
      <c r="U7243">
        <v>0</v>
      </c>
    </row>
    <row r="7244" spans="1:21" x14ac:dyDescent="0.25">
      <c r="A7244" t="s">
        <v>389</v>
      </c>
      <c r="B7244" t="s">
        <v>952</v>
      </c>
      <c r="C7244" t="s">
        <v>7120</v>
      </c>
      <c r="D7244">
        <v>50</v>
      </c>
      <c r="E7244" t="s">
        <v>953</v>
      </c>
      <c r="F7244">
        <v>3001</v>
      </c>
      <c r="G7244">
        <v>1003</v>
      </c>
      <c r="H7244">
        <v>0</v>
      </c>
      <c r="I7244" t="s">
        <v>1768</v>
      </c>
      <c r="J7244" t="s">
        <v>955</v>
      </c>
      <c r="K7244" t="s">
        <v>956</v>
      </c>
      <c r="L7244">
        <v>1019</v>
      </c>
      <c r="N7244">
        <v>0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</row>
    <row r="7245" spans="1:21" x14ac:dyDescent="0.25">
      <c r="A7245" t="s">
        <v>389</v>
      </c>
      <c r="B7245" t="s">
        <v>952</v>
      </c>
      <c r="C7245" t="s">
        <v>7121</v>
      </c>
      <c r="D7245">
        <v>50</v>
      </c>
      <c r="E7245" t="s">
        <v>953</v>
      </c>
      <c r="F7245">
        <v>3001</v>
      </c>
      <c r="G7245">
        <v>1003</v>
      </c>
      <c r="H7245">
        <v>0</v>
      </c>
      <c r="I7245" t="s">
        <v>1768</v>
      </c>
      <c r="J7245" t="s">
        <v>955</v>
      </c>
      <c r="K7245" t="s">
        <v>956</v>
      </c>
      <c r="L7245">
        <v>1019</v>
      </c>
      <c r="N7245">
        <v>0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</row>
    <row r="7246" spans="1:21" x14ac:dyDescent="0.25">
      <c r="A7246" t="s">
        <v>389</v>
      </c>
      <c r="B7246" t="s">
        <v>952</v>
      </c>
      <c r="C7246" t="s">
        <v>8316</v>
      </c>
      <c r="D7246">
        <v>50</v>
      </c>
      <c r="E7246" t="s">
        <v>953</v>
      </c>
      <c r="F7246">
        <v>3001</v>
      </c>
      <c r="G7246">
        <v>1003</v>
      </c>
      <c r="H7246">
        <v>0</v>
      </c>
      <c r="I7246" t="s">
        <v>1768</v>
      </c>
      <c r="J7246" t="s">
        <v>955</v>
      </c>
      <c r="K7246" t="s">
        <v>956</v>
      </c>
      <c r="L7246">
        <v>1019</v>
      </c>
      <c r="N7246">
        <v>0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</row>
    <row r="7247" spans="1:21" x14ac:dyDescent="0.25">
      <c r="A7247" t="s">
        <v>389</v>
      </c>
      <c r="B7247" t="s">
        <v>952</v>
      </c>
      <c r="C7247" t="s">
        <v>7122</v>
      </c>
      <c r="D7247">
        <v>50</v>
      </c>
      <c r="E7247" t="s">
        <v>953</v>
      </c>
      <c r="F7247">
        <v>3001</v>
      </c>
      <c r="G7247">
        <v>1003</v>
      </c>
      <c r="H7247">
        <v>0</v>
      </c>
      <c r="I7247" t="s">
        <v>1768</v>
      </c>
      <c r="J7247" t="s">
        <v>955</v>
      </c>
      <c r="K7247" t="s">
        <v>956</v>
      </c>
      <c r="L7247">
        <v>1019</v>
      </c>
      <c r="N7247">
        <v>0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</row>
    <row r="7248" spans="1:21" x14ac:dyDescent="0.25">
      <c r="A7248" t="s">
        <v>389</v>
      </c>
      <c r="B7248" t="s">
        <v>952</v>
      </c>
      <c r="C7248" t="s">
        <v>5996</v>
      </c>
      <c r="D7248">
        <v>50</v>
      </c>
      <c r="E7248" t="s">
        <v>953</v>
      </c>
      <c r="F7248">
        <v>3001</v>
      </c>
      <c r="G7248">
        <v>1003</v>
      </c>
      <c r="H7248">
        <v>0</v>
      </c>
      <c r="I7248" t="s">
        <v>1768</v>
      </c>
      <c r="J7248" t="s">
        <v>955</v>
      </c>
      <c r="K7248" t="s">
        <v>956</v>
      </c>
      <c r="L7248">
        <v>1019</v>
      </c>
      <c r="N7248">
        <v>0</v>
      </c>
      <c r="O7248">
        <v>0</v>
      </c>
      <c r="P7248">
        <v>0</v>
      </c>
      <c r="Q7248">
        <v>0</v>
      </c>
      <c r="R7248">
        <v>0</v>
      </c>
      <c r="S7248">
        <v>0</v>
      </c>
      <c r="T7248">
        <v>0</v>
      </c>
      <c r="U7248">
        <v>0</v>
      </c>
    </row>
    <row r="7249" spans="1:21" x14ac:dyDescent="0.25">
      <c r="A7249" t="s">
        <v>389</v>
      </c>
      <c r="B7249" t="s">
        <v>957</v>
      </c>
      <c r="C7249">
        <v>3459098</v>
      </c>
      <c r="D7249">
        <v>3</v>
      </c>
      <c r="E7249" t="s">
        <v>953</v>
      </c>
      <c r="F7249">
        <v>3001</v>
      </c>
      <c r="G7249">
        <v>3003</v>
      </c>
      <c r="H7249">
        <v>0</v>
      </c>
      <c r="I7249" t="s">
        <v>1768</v>
      </c>
      <c r="J7249" t="s">
        <v>955</v>
      </c>
      <c r="K7249" t="s">
        <v>956</v>
      </c>
      <c r="L7249">
        <v>1019</v>
      </c>
      <c r="N7249">
        <v>0</v>
      </c>
      <c r="O7249">
        <v>0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</v>
      </c>
    </row>
    <row r="7250" spans="1:21" x14ac:dyDescent="0.25">
      <c r="A7250" t="s">
        <v>389</v>
      </c>
      <c r="B7250" t="s">
        <v>957</v>
      </c>
      <c r="C7250" t="s">
        <v>958</v>
      </c>
      <c r="D7250">
        <v>371</v>
      </c>
      <c r="E7250" t="s">
        <v>953</v>
      </c>
      <c r="F7250">
        <v>3001</v>
      </c>
      <c r="G7250">
        <v>3003</v>
      </c>
      <c r="H7250">
        <v>0</v>
      </c>
      <c r="I7250" t="s">
        <v>1768</v>
      </c>
      <c r="J7250" t="s">
        <v>955</v>
      </c>
      <c r="K7250" t="s">
        <v>956</v>
      </c>
      <c r="L7250">
        <v>1019</v>
      </c>
      <c r="N7250">
        <v>0</v>
      </c>
      <c r="O7250">
        <v>0</v>
      </c>
      <c r="P7250">
        <v>0</v>
      </c>
      <c r="Q7250">
        <v>0</v>
      </c>
      <c r="R7250">
        <v>0</v>
      </c>
      <c r="S7250">
        <v>0</v>
      </c>
      <c r="T7250">
        <v>0</v>
      </c>
      <c r="U7250">
        <v>0</v>
      </c>
    </row>
    <row r="7251" spans="1:21" x14ac:dyDescent="0.25">
      <c r="A7251" t="s">
        <v>389</v>
      </c>
      <c r="B7251" t="s">
        <v>962</v>
      </c>
      <c r="C7251" t="s">
        <v>7123</v>
      </c>
      <c r="D7251">
        <v>50</v>
      </c>
      <c r="E7251" t="s">
        <v>953</v>
      </c>
      <c r="F7251">
        <v>3093</v>
      </c>
      <c r="G7251">
        <v>3093</v>
      </c>
      <c r="H7251">
        <v>0</v>
      </c>
      <c r="I7251" t="s">
        <v>1768</v>
      </c>
      <c r="J7251" t="s">
        <v>960</v>
      </c>
      <c r="K7251" t="s">
        <v>956</v>
      </c>
      <c r="L7251">
        <v>1019</v>
      </c>
      <c r="N7251">
        <v>0</v>
      </c>
      <c r="O7251">
        <v>0</v>
      </c>
      <c r="P7251">
        <v>0</v>
      </c>
      <c r="Q7251">
        <v>0</v>
      </c>
      <c r="R7251">
        <v>0</v>
      </c>
      <c r="S7251">
        <v>0</v>
      </c>
      <c r="T7251">
        <v>0</v>
      </c>
      <c r="U7251">
        <v>0</v>
      </c>
    </row>
    <row r="7252" spans="1:21" x14ac:dyDescent="0.25">
      <c r="A7252" t="s">
        <v>389</v>
      </c>
      <c r="B7252" t="s">
        <v>962</v>
      </c>
      <c r="C7252" t="s">
        <v>7124</v>
      </c>
      <c r="D7252">
        <v>50</v>
      </c>
      <c r="E7252" t="s">
        <v>953</v>
      </c>
      <c r="F7252">
        <v>3093</v>
      </c>
      <c r="G7252">
        <v>3093</v>
      </c>
      <c r="H7252">
        <v>0</v>
      </c>
      <c r="I7252" t="s">
        <v>1768</v>
      </c>
      <c r="J7252" t="s">
        <v>960</v>
      </c>
      <c r="K7252" t="s">
        <v>956</v>
      </c>
      <c r="L7252">
        <v>1019</v>
      </c>
      <c r="N7252">
        <v>0</v>
      </c>
      <c r="O7252">
        <v>0</v>
      </c>
      <c r="P7252">
        <v>0</v>
      </c>
      <c r="Q7252">
        <v>0</v>
      </c>
      <c r="R7252">
        <v>0</v>
      </c>
      <c r="S7252">
        <v>0</v>
      </c>
      <c r="T7252">
        <v>0</v>
      </c>
      <c r="U7252">
        <v>0</v>
      </c>
    </row>
    <row r="7253" spans="1:21" x14ac:dyDescent="0.25">
      <c r="A7253" t="s">
        <v>389</v>
      </c>
      <c r="B7253" t="s">
        <v>962</v>
      </c>
      <c r="C7253" t="s">
        <v>7125</v>
      </c>
      <c r="D7253">
        <v>50</v>
      </c>
      <c r="E7253" t="s">
        <v>953</v>
      </c>
      <c r="F7253">
        <v>3093</v>
      </c>
      <c r="G7253">
        <v>3093</v>
      </c>
      <c r="H7253">
        <v>0</v>
      </c>
      <c r="I7253" t="s">
        <v>1768</v>
      </c>
      <c r="J7253" t="s">
        <v>960</v>
      </c>
      <c r="K7253" t="s">
        <v>956</v>
      </c>
      <c r="L7253">
        <v>1019</v>
      </c>
      <c r="N7253">
        <v>0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</row>
    <row r="7254" spans="1:21" x14ac:dyDescent="0.25">
      <c r="A7254" t="s">
        <v>389</v>
      </c>
      <c r="B7254" t="s">
        <v>962</v>
      </c>
      <c r="C7254" t="s">
        <v>5585</v>
      </c>
      <c r="D7254">
        <v>50</v>
      </c>
      <c r="E7254" t="s">
        <v>953</v>
      </c>
      <c r="F7254">
        <v>3093</v>
      </c>
      <c r="G7254">
        <v>3093</v>
      </c>
      <c r="H7254">
        <v>0</v>
      </c>
      <c r="I7254" t="s">
        <v>1768</v>
      </c>
      <c r="J7254" t="s">
        <v>960</v>
      </c>
      <c r="K7254" t="s">
        <v>956</v>
      </c>
      <c r="L7254">
        <v>1019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</row>
    <row r="7255" spans="1:21" x14ac:dyDescent="0.25">
      <c r="A7255" t="s">
        <v>389</v>
      </c>
      <c r="B7255" t="s">
        <v>962</v>
      </c>
      <c r="C7255" t="s">
        <v>7126</v>
      </c>
      <c r="D7255">
        <v>50</v>
      </c>
      <c r="E7255" t="s">
        <v>953</v>
      </c>
      <c r="F7255">
        <v>3093</v>
      </c>
      <c r="G7255">
        <v>3093</v>
      </c>
      <c r="H7255">
        <v>0</v>
      </c>
      <c r="I7255" t="s">
        <v>1768</v>
      </c>
      <c r="J7255" t="s">
        <v>960</v>
      </c>
      <c r="K7255" t="s">
        <v>956</v>
      </c>
      <c r="L7255">
        <v>1019</v>
      </c>
      <c r="N7255">
        <v>0</v>
      </c>
      <c r="O7255">
        <v>0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</v>
      </c>
    </row>
    <row r="7256" spans="1:21" x14ac:dyDescent="0.25">
      <c r="A7256" t="s">
        <v>389</v>
      </c>
      <c r="B7256" t="s">
        <v>959</v>
      </c>
      <c r="C7256" t="s">
        <v>1731</v>
      </c>
      <c r="D7256">
        <v>1</v>
      </c>
      <c r="E7256" t="s">
        <v>953</v>
      </c>
      <c r="F7256">
        <v>3093</v>
      </c>
      <c r="G7256">
        <v>9999</v>
      </c>
      <c r="H7256">
        <v>0</v>
      </c>
      <c r="I7256" t="s">
        <v>1768</v>
      </c>
      <c r="J7256" t="s">
        <v>960</v>
      </c>
      <c r="K7256" t="s">
        <v>956</v>
      </c>
      <c r="L7256">
        <v>1019</v>
      </c>
      <c r="N7256">
        <v>0</v>
      </c>
      <c r="O7256">
        <v>0</v>
      </c>
      <c r="P7256">
        <v>0</v>
      </c>
      <c r="Q7256">
        <v>0</v>
      </c>
      <c r="R7256">
        <v>0</v>
      </c>
      <c r="S7256">
        <v>0</v>
      </c>
      <c r="T7256">
        <v>0</v>
      </c>
      <c r="U7256">
        <v>0</v>
      </c>
    </row>
    <row r="7257" spans="1:21" x14ac:dyDescent="0.25">
      <c r="A7257" t="s">
        <v>388</v>
      </c>
      <c r="D7257">
        <v>0</v>
      </c>
      <c r="E7257" t="s">
        <v>953</v>
      </c>
      <c r="F7257">
        <v>3001</v>
      </c>
      <c r="H7257">
        <v>160</v>
      </c>
      <c r="I7257" t="s">
        <v>1769</v>
      </c>
      <c r="J7257" t="s">
        <v>955</v>
      </c>
      <c r="K7257" t="s">
        <v>956</v>
      </c>
      <c r="L7257">
        <v>1019</v>
      </c>
      <c r="N7257">
        <v>0</v>
      </c>
      <c r="O7257">
        <v>160</v>
      </c>
      <c r="P7257">
        <v>0</v>
      </c>
      <c r="Q7257">
        <v>0</v>
      </c>
      <c r="R7257">
        <v>0</v>
      </c>
      <c r="S7257">
        <v>0</v>
      </c>
      <c r="T7257">
        <v>0</v>
      </c>
      <c r="U7257">
        <v>0</v>
      </c>
    </row>
    <row r="7258" spans="1:21" x14ac:dyDescent="0.25">
      <c r="A7258" t="s">
        <v>388</v>
      </c>
      <c r="B7258" t="s">
        <v>952</v>
      </c>
      <c r="C7258" t="s">
        <v>7127</v>
      </c>
      <c r="D7258">
        <v>40</v>
      </c>
      <c r="E7258" t="s">
        <v>953</v>
      </c>
      <c r="F7258">
        <v>3001</v>
      </c>
      <c r="G7258">
        <v>1003</v>
      </c>
      <c r="H7258">
        <v>0</v>
      </c>
      <c r="I7258" t="s">
        <v>1769</v>
      </c>
      <c r="J7258" t="s">
        <v>955</v>
      </c>
      <c r="K7258" t="s">
        <v>956</v>
      </c>
      <c r="L7258">
        <v>1019</v>
      </c>
      <c r="N7258">
        <v>0</v>
      </c>
      <c r="O7258">
        <v>0</v>
      </c>
      <c r="P7258">
        <v>0</v>
      </c>
      <c r="Q7258">
        <v>0</v>
      </c>
      <c r="R7258">
        <v>0</v>
      </c>
      <c r="S7258">
        <v>0</v>
      </c>
      <c r="T7258">
        <v>0</v>
      </c>
      <c r="U7258">
        <v>0</v>
      </c>
    </row>
    <row r="7259" spans="1:21" x14ac:dyDescent="0.25">
      <c r="A7259" t="s">
        <v>388</v>
      </c>
      <c r="B7259" t="s">
        <v>957</v>
      </c>
      <c r="C7259">
        <v>3459099</v>
      </c>
      <c r="D7259">
        <v>3</v>
      </c>
      <c r="E7259" t="s">
        <v>953</v>
      </c>
      <c r="F7259">
        <v>3001</v>
      </c>
      <c r="G7259">
        <v>3003</v>
      </c>
      <c r="H7259">
        <v>0</v>
      </c>
      <c r="I7259" t="s">
        <v>1769</v>
      </c>
      <c r="J7259" t="s">
        <v>955</v>
      </c>
      <c r="K7259" t="s">
        <v>956</v>
      </c>
      <c r="L7259">
        <v>1019</v>
      </c>
      <c r="N7259">
        <v>0</v>
      </c>
      <c r="O7259">
        <v>0</v>
      </c>
      <c r="P7259">
        <v>0</v>
      </c>
      <c r="Q7259">
        <v>0</v>
      </c>
      <c r="R7259">
        <v>0</v>
      </c>
      <c r="S7259">
        <v>0</v>
      </c>
      <c r="T7259">
        <v>0</v>
      </c>
      <c r="U7259">
        <v>0</v>
      </c>
    </row>
    <row r="7260" spans="1:21" x14ac:dyDescent="0.25">
      <c r="A7260" t="s">
        <v>388</v>
      </c>
      <c r="B7260" t="s">
        <v>957</v>
      </c>
      <c r="C7260" t="s">
        <v>958</v>
      </c>
      <c r="D7260">
        <v>157</v>
      </c>
      <c r="E7260" t="s">
        <v>953</v>
      </c>
      <c r="F7260">
        <v>3001</v>
      </c>
      <c r="G7260">
        <v>3003</v>
      </c>
      <c r="H7260">
        <v>0</v>
      </c>
      <c r="I7260" t="s">
        <v>1769</v>
      </c>
      <c r="J7260" t="s">
        <v>955</v>
      </c>
      <c r="K7260" t="s">
        <v>956</v>
      </c>
      <c r="L7260">
        <v>1019</v>
      </c>
      <c r="N7260">
        <v>0</v>
      </c>
      <c r="O7260">
        <v>0</v>
      </c>
      <c r="P7260">
        <v>0</v>
      </c>
      <c r="Q7260">
        <v>0</v>
      </c>
      <c r="R7260">
        <v>0</v>
      </c>
      <c r="S7260">
        <v>0</v>
      </c>
      <c r="T7260">
        <v>0</v>
      </c>
      <c r="U7260">
        <v>0</v>
      </c>
    </row>
    <row r="7261" spans="1:21" x14ac:dyDescent="0.25">
      <c r="A7261" t="s">
        <v>388</v>
      </c>
      <c r="B7261" t="s">
        <v>962</v>
      </c>
      <c r="C7261" t="s">
        <v>5703</v>
      </c>
      <c r="D7261">
        <v>40</v>
      </c>
      <c r="E7261" t="s">
        <v>953</v>
      </c>
      <c r="F7261">
        <v>3093</v>
      </c>
      <c r="G7261">
        <v>3093</v>
      </c>
      <c r="H7261">
        <v>0</v>
      </c>
      <c r="I7261" t="s">
        <v>1769</v>
      </c>
      <c r="J7261" t="s">
        <v>960</v>
      </c>
      <c r="K7261" t="s">
        <v>956</v>
      </c>
      <c r="L7261">
        <v>1019</v>
      </c>
      <c r="N7261">
        <v>0</v>
      </c>
      <c r="O7261">
        <v>0</v>
      </c>
      <c r="P7261">
        <v>0</v>
      </c>
      <c r="Q7261">
        <v>0</v>
      </c>
      <c r="R7261">
        <v>0</v>
      </c>
      <c r="S7261">
        <v>0</v>
      </c>
      <c r="T7261">
        <v>0</v>
      </c>
      <c r="U7261">
        <v>0</v>
      </c>
    </row>
    <row r="7262" spans="1:21" x14ac:dyDescent="0.25">
      <c r="A7262" t="s">
        <v>388</v>
      </c>
      <c r="B7262" t="s">
        <v>962</v>
      </c>
      <c r="C7262" t="s">
        <v>7130</v>
      </c>
      <c r="D7262">
        <v>15</v>
      </c>
      <c r="E7262" t="s">
        <v>953</v>
      </c>
      <c r="F7262">
        <v>3093</v>
      </c>
      <c r="G7262">
        <v>3093</v>
      </c>
      <c r="H7262">
        <v>0</v>
      </c>
      <c r="I7262" t="s">
        <v>1769</v>
      </c>
      <c r="J7262" t="s">
        <v>960</v>
      </c>
      <c r="K7262" t="s">
        <v>956</v>
      </c>
      <c r="L7262">
        <v>1019</v>
      </c>
      <c r="N7262">
        <v>0</v>
      </c>
      <c r="O7262">
        <v>0</v>
      </c>
      <c r="P7262">
        <v>0</v>
      </c>
      <c r="Q7262">
        <v>0</v>
      </c>
      <c r="R7262">
        <v>0</v>
      </c>
      <c r="S7262">
        <v>0</v>
      </c>
      <c r="T7262">
        <v>0</v>
      </c>
      <c r="U7262">
        <v>0</v>
      </c>
    </row>
    <row r="7263" spans="1:21" x14ac:dyDescent="0.25">
      <c r="A7263" t="s">
        <v>388</v>
      </c>
      <c r="B7263" t="s">
        <v>962</v>
      </c>
      <c r="C7263" t="s">
        <v>7131</v>
      </c>
      <c r="D7263">
        <v>40</v>
      </c>
      <c r="E7263" t="s">
        <v>953</v>
      </c>
      <c r="F7263">
        <v>3093</v>
      </c>
      <c r="G7263">
        <v>3093</v>
      </c>
      <c r="H7263">
        <v>0</v>
      </c>
      <c r="I7263" t="s">
        <v>1769</v>
      </c>
      <c r="J7263" t="s">
        <v>960</v>
      </c>
      <c r="K7263" t="s">
        <v>956</v>
      </c>
      <c r="L7263">
        <v>1019</v>
      </c>
      <c r="N7263">
        <v>0</v>
      </c>
      <c r="O7263">
        <v>0</v>
      </c>
      <c r="P7263">
        <v>0</v>
      </c>
      <c r="Q7263">
        <v>0</v>
      </c>
      <c r="R7263">
        <v>0</v>
      </c>
      <c r="S7263">
        <v>0</v>
      </c>
      <c r="T7263">
        <v>0</v>
      </c>
      <c r="U7263">
        <v>0</v>
      </c>
    </row>
    <row r="7264" spans="1:21" x14ac:dyDescent="0.25">
      <c r="A7264" t="s">
        <v>388</v>
      </c>
      <c r="B7264" t="s">
        <v>962</v>
      </c>
      <c r="C7264" t="s">
        <v>7132</v>
      </c>
      <c r="D7264">
        <v>40</v>
      </c>
      <c r="E7264" t="s">
        <v>953</v>
      </c>
      <c r="F7264">
        <v>3093</v>
      </c>
      <c r="G7264">
        <v>3093</v>
      </c>
      <c r="H7264">
        <v>0</v>
      </c>
      <c r="I7264" t="s">
        <v>1769</v>
      </c>
      <c r="J7264" t="s">
        <v>960</v>
      </c>
      <c r="K7264" t="s">
        <v>956</v>
      </c>
      <c r="L7264">
        <v>1019</v>
      </c>
      <c r="N7264">
        <v>0</v>
      </c>
      <c r="O7264">
        <v>0</v>
      </c>
      <c r="P7264">
        <v>0</v>
      </c>
      <c r="Q7264">
        <v>0</v>
      </c>
      <c r="R7264">
        <v>0</v>
      </c>
      <c r="S7264">
        <v>0</v>
      </c>
      <c r="T7264">
        <v>0</v>
      </c>
      <c r="U7264">
        <v>0</v>
      </c>
    </row>
    <row r="7265" spans="1:21" x14ac:dyDescent="0.25">
      <c r="A7265" t="s">
        <v>388</v>
      </c>
      <c r="B7265" t="s">
        <v>962</v>
      </c>
      <c r="C7265" t="s">
        <v>6702</v>
      </c>
      <c r="D7265">
        <v>40</v>
      </c>
      <c r="E7265" t="s">
        <v>953</v>
      </c>
      <c r="F7265">
        <v>3093</v>
      </c>
      <c r="G7265">
        <v>3093</v>
      </c>
      <c r="H7265">
        <v>0</v>
      </c>
      <c r="I7265" t="s">
        <v>1769</v>
      </c>
      <c r="J7265" t="s">
        <v>960</v>
      </c>
      <c r="K7265" t="s">
        <v>956</v>
      </c>
      <c r="L7265">
        <v>1019</v>
      </c>
      <c r="N7265">
        <v>0</v>
      </c>
      <c r="O7265">
        <v>0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</v>
      </c>
    </row>
    <row r="7266" spans="1:21" x14ac:dyDescent="0.25">
      <c r="A7266" t="s">
        <v>388</v>
      </c>
      <c r="B7266" t="s">
        <v>962</v>
      </c>
      <c r="C7266" t="s">
        <v>7133</v>
      </c>
      <c r="D7266">
        <v>40</v>
      </c>
      <c r="E7266" t="s">
        <v>953</v>
      </c>
      <c r="F7266">
        <v>3093</v>
      </c>
      <c r="G7266">
        <v>3093</v>
      </c>
      <c r="H7266">
        <v>0</v>
      </c>
      <c r="I7266" t="s">
        <v>1769</v>
      </c>
      <c r="J7266" t="s">
        <v>960</v>
      </c>
      <c r="K7266" t="s">
        <v>956</v>
      </c>
      <c r="L7266">
        <v>1019</v>
      </c>
      <c r="N7266">
        <v>0</v>
      </c>
      <c r="O7266">
        <v>0</v>
      </c>
      <c r="P7266">
        <v>0</v>
      </c>
      <c r="Q7266">
        <v>0</v>
      </c>
      <c r="R7266">
        <v>0</v>
      </c>
      <c r="S7266">
        <v>0</v>
      </c>
      <c r="T7266">
        <v>0</v>
      </c>
      <c r="U7266">
        <v>0</v>
      </c>
    </row>
    <row r="7267" spans="1:21" x14ac:dyDescent="0.25">
      <c r="A7267" t="s">
        <v>388</v>
      </c>
      <c r="B7267" t="s">
        <v>962</v>
      </c>
      <c r="C7267" t="s">
        <v>5890</v>
      </c>
      <c r="D7267">
        <v>40</v>
      </c>
      <c r="E7267" t="s">
        <v>953</v>
      </c>
      <c r="F7267">
        <v>3093</v>
      </c>
      <c r="G7267">
        <v>3093</v>
      </c>
      <c r="H7267">
        <v>0</v>
      </c>
      <c r="I7267" t="s">
        <v>1769</v>
      </c>
      <c r="J7267" t="s">
        <v>960</v>
      </c>
      <c r="K7267" t="s">
        <v>956</v>
      </c>
      <c r="L7267">
        <v>1019</v>
      </c>
      <c r="N7267">
        <v>0</v>
      </c>
      <c r="O7267">
        <v>0</v>
      </c>
      <c r="P7267">
        <v>0</v>
      </c>
      <c r="Q7267">
        <v>0</v>
      </c>
      <c r="R7267">
        <v>0</v>
      </c>
      <c r="S7267">
        <v>0</v>
      </c>
      <c r="T7267">
        <v>0</v>
      </c>
      <c r="U7267">
        <v>0</v>
      </c>
    </row>
    <row r="7268" spans="1:21" x14ac:dyDescent="0.25">
      <c r="A7268" t="s">
        <v>388</v>
      </c>
      <c r="B7268" t="s">
        <v>962</v>
      </c>
      <c r="C7268" t="s">
        <v>7134</v>
      </c>
      <c r="D7268">
        <v>30</v>
      </c>
      <c r="E7268" t="s">
        <v>953</v>
      </c>
      <c r="F7268">
        <v>3093</v>
      </c>
      <c r="G7268">
        <v>3093</v>
      </c>
      <c r="H7268">
        <v>0</v>
      </c>
      <c r="I7268" t="s">
        <v>1769</v>
      </c>
      <c r="J7268" t="s">
        <v>960</v>
      </c>
      <c r="K7268" t="s">
        <v>956</v>
      </c>
      <c r="L7268">
        <v>1019</v>
      </c>
      <c r="N7268">
        <v>0</v>
      </c>
      <c r="O7268">
        <v>0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0</v>
      </c>
    </row>
    <row r="7269" spans="1:21" x14ac:dyDescent="0.25">
      <c r="A7269" t="s">
        <v>388</v>
      </c>
      <c r="B7269" t="s">
        <v>962</v>
      </c>
      <c r="C7269" t="s">
        <v>5069</v>
      </c>
      <c r="D7269">
        <v>40</v>
      </c>
      <c r="E7269" t="s">
        <v>953</v>
      </c>
      <c r="F7269">
        <v>3093</v>
      </c>
      <c r="G7269">
        <v>3093</v>
      </c>
      <c r="H7269">
        <v>0</v>
      </c>
      <c r="I7269" t="s">
        <v>1769</v>
      </c>
      <c r="J7269" t="s">
        <v>960</v>
      </c>
      <c r="K7269" t="s">
        <v>956</v>
      </c>
      <c r="L7269">
        <v>1019</v>
      </c>
      <c r="N7269">
        <v>0</v>
      </c>
      <c r="O7269">
        <v>0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</row>
    <row r="7270" spans="1:21" x14ac:dyDescent="0.25">
      <c r="A7270" t="s">
        <v>388</v>
      </c>
      <c r="B7270" t="s">
        <v>962</v>
      </c>
      <c r="C7270" t="s">
        <v>6619</v>
      </c>
      <c r="D7270">
        <v>40</v>
      </c>
      <c r="E7270" t="s">
        <v>953</v>
      </c>
      <c r="F7270">
        <v>3093</v>
      </c>
      <c r="G7270">
        <v>3093</v>
      </c>
      <c r="H7270">
        <v>0</v>
      </c>
      <c r="I7270" t="s">
        <v>1769</v>
      </c>
      <c r="J7270" t="s">
        <v>960</v>
      </c>
      <c r="K7270" t="s">
        <v>956</v>
      </c>
      <c r="L7270">
        <v>1019</v>
      </c>
      <c r="N7270">
        <v>0</v>
      </c>
      <c r="O7270">
        <v>0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0</v>
      </c>
    </row>
    <row r="7271" spans="1:21" x14ac:dyDescent="0.25">
      <c r="A7271" t="s">
        <v>388</v>
      </c>
      <c r="B7271" t="s">
        <v>962</v>
      </c>
      <c r="C7271" t="s">
        <v>6576</v>
      </c>
      <c r="D7271">
        <v>40</v>
      </c>
      <c r="E7271" t="s">
        <v>953</v>
      </c>
      <c r="F7271">
        <v>3093</v>
      </c>
      <c r="G7271">
        <v>3093</v>
      </c>
      <c r="H7271">
        <v>0</v>
      </c>
      <c r="I7271" t="s">
        <v>1769</v>
      </c>
      <c r="J7271" t="s">
        <v>960</v>
      </c>
      <c r="K7271" t="s">
        <v>956</v>
      </c>
      <c r="L7271">
        <v>1019</v>
      </c>
      <c r="N7271">
        <v>0</v>
      </c>
      <c r="O7271">
        <v>0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</row>
    <row r="7272" spans="1:21" x14ac:dyDescent="0.25">
      <c r="A7272" t="s">
        <v>388</v>
      </c>
      <c r="B7272" t="s">
        <v>962</v>
      </c>
      <c r="C7272" t="s">
        <v>5769</v>
      </c>
      <c r="D7272">
        <v>40</v>
      </c>
      <c r="E7272" t="s">
        <v>953</v>
      </c>
      <c r="F7272">
        <v>3093</v>
      </c>
      <c r="G7272">
        <v>3093</v>
      </c>
      <c r="H7272">
        <v>0</v>
      </c>
      <c r="I7272" t="s">
        <v>1769</v>
      </c>
      <c r="J7272" t="s">
        <v>960</v>
      </c>
      <c r="K7272" t="s">
        <v>956</v>
      </c>
      <c r="L7272">
        <v>1019</v>
      </c>
      <c r="N7272">
        <v>0</v>
      </c>
      <c r="O7272">
        <v>0</v>
      </c>
      <c r="P7272">
        <v>0</v>
      </c>
      <c r="Q7272">
        <v>0</v>
      </c>
      <c r="R7272">
        <v>0</v>
      </c>
      <c r="S7272">
        <v>0</v>
      </c>
      <c r="T7272">
        <v>0</v>
      </c>
      <c r="U7272">
        <v>0</v>
      </c>
    </row>
    <row r="7273" spans="1:21" x14ac:dyDescent="0.25">
      <c r="A7273" t="s">
        <v>388</v>
      </c>
      <c r="B7273" t="s">
        <v>962</v>
      </c>
      <c r="C7273" t="s">
        <v>5770</v>
      </c>
      <c r="D7273">
        <v>40</v>
      </c>
      <c r="E7273" t="s">
        <v>953</v>
      </c>
      <c r="F7273">
        <v>3093</v>
      </c>
      <c r="G7273">
        <v>3093</v>
      </c>
      <c r="H7273">
        <v>0</v>
      </c>
      <c r="I7273" t="s">
        <v>1769</v>
      </c>
      <c r="J7273" t="s">
        <v>960</v>
      </c>
      <c r="K7273" t="s">
        <v>956</v>
      </c>
      <c r="L7273">
        <v>1019</v>
      </c>
      <c r="N7273">
        <v>0</v>
      </c>
      <c r="O7273">
        <v>0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</row>
    <row r="7274" spans="1:21" x14ac:dyDescent="0.25">
      <c r="A7274" t="s">
        <v>388</v>
      </c>
      <c r="B7274" t="s">
        <v>962</v>
      </c>
      <c r="C7274" t="s">
        <v>6073</v>
      </c>
      <c r="D7274">
        <v>40</v>
      </c>
      <c r="E7274" t="s">
        <v>953</v>
      </c>
      <c r="F7274">
        <v>3093</v>
      </c>
      <c r="G7274">
        <v>3093</v>
      </c>
      <c r="H7274">
        <v>0</v>
      </c>
      <c r="I7274" t="s">
        <v>1769</v>
      </c>
      <c r="J7274" t="s">
        <v>960</v>
      </c>
      <c r="K7274" t="s">
        <v>956</v>
      </c>
      <c r="L7274">
        <v>1019</v>
      </c>
      <c r="N7274">
        <v>0</v>
      </c>
      <c r="O7274">
        <v>0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</row>
    <row r="7275" spans="1:21" x14ac:dyDescent="0.25">
      <c r="A7275" t="s">
        <v>388</v>
      </c>
      <c r="B7275" t="s">
        <v>962</v>
      </c>
      <c r="C7275" t="s">
        <v>6722</v>
      </c>
      <c r="D7275">
        <v>40</v>
      </c>
      <c r="E7275" t="s">
        <v>953</v>
      </c>
      <c r="F7275">
        <v>3093</v>
      </c>
      <c r="G7275">
        <v>3093</v>
      </c>
      <c r="H7275">
        <v>0</v>
      </c>
      <c r="I7275" t="s">
        <v>1769</v>
      </c>
      <c r="J7275" t="s">
        <v>960</v>
      </c>
      <c r="K7275" t="s">
        <v>956</v>
      </c>
      <c r="L7275">
        <v>1019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</row>
    <row r="7276" spans="1:21" x14ac:dyDescent="0.25">
      <c r="A7276" t="s">
        <v>388</v>
      </c>
      <c r="B7276" t="s">
        <v>962</v>
      </c>
      <c r="C7276" t="s">
        <v>7128</v>
      </c>
      <c r="D7276">
        <v>36</v>
      </c>
      <c r="E7276" t="s">
        <v>953</v>
      </c>
      <c r="F7276">
        <v>3093</v>
      </c>
      <c r="G7276">
        <v>3093</v>
      </c>
      <c r="H7276">
        <v>0</v>
      </c>
      <c r="I7276" t="s">
        <v>1769</v>
      </c>
      <c r="J7276" t="s">
        <v>960</v>
      </c>
      <c r="K7276" t="s">
        <v>956</v>
      </c>
      <c r="L7276">
        <v>1019</v>
      </c>
      <c r="N7276">
        <v>0</v>
      </c>
      <c r="O7276">
        <v>0</v>
      </c>
      <c r="P7276">
        <v>0</v>
      </c>
      <c r="Q7276">
        <v>0</v>
      </c>
      <c r="R7276">
        <v>0</v>
      </c>
      <c r="S7276">
        <v>0</v>
      </c>
      <c r="T7276">
        <v>0</v>
      </c>
      <c r="U7276">
        <v>0</v>
      </c>
    </row>
    <row r="7277" spans="1:21" x14ac:dyDescent="0.25">
      <c r="A7277" t="s">
        <v>388</v>
      </c>
      <c r="B7277" t="s">
        <v>959</v>
      </c>
      <c r="C7277" t="s">
        <v>1731</v>
      </c>
      <c r="D7277">
        <v>2</v>
      </c>
      <c r="E7277" t="s">
        <v>953</v>
      </c>
      <c r="F7277">
        <v>3093</v>
      </c>
      <c r="G7277">
        <v>9999</v>
      </c>
      <c r="H7277">
        <v>0</v>
      </c>
      <c r="I7277" t="s">
        <v>1769</v>
      </c>
      <c r="J7277" t="s">
        <v>960</v>
      </c>
      <c r="K7277" t="s">
        <v>956</v>
      </c>
      <c r="L7277">
        <v>1019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</row>
    <row r="7278" spans="1:21" x14ac:dyDescent="0.25">
      <c r="A7278" t="s">
        <v>387</v>
      </c>
      <c r="B7278" t="s">
        <v>5068</v>
      </c>
      <c r="C7278" t="s">
        <v>1727</v>
      </c>
      <c r="D7278">
        <v>3</v>
      </c>
      <c r="E7278" t="s">
        <v>953</v>
      </c>
      <c r="F7278">
        <v>3001</v>
      </c>
      <c r="G7278">
        <v>1002</v>
      </c>
      <c r="H7278">
        <v>0</v>
      </c>
      <c r="I7278" t="s">
        <v>1771</v>
      </c>
      <c r="J7278" t="s">
        <v>955</v>
      </c>
      <c r="K7278" t="s">
        <v>956</v>
      </c>
      <c r="L7278">
        <v>1019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</row>
    <row r="7279" spans="1:21" x14ac:dyDescent="0.25">
      <c r="A7279" t="s">
        <v>387</v>
      </c>
      <c r="B7279" t="s">
        <v>957</v>
      </c>
      <c r="C7279">
        <v>3459100</v>
      </c>
      <c r="D7279">
        <v>3</v>
      </c>
      <c r="E7279" t="s">
        <v>953</v>
      </c>
      <c r="F7279">
        <v>3001</v>
      </c>
      <c r="G7279">
        <v>3003</v>
      </c>
      <c r="H7279">
        <v>0</v>
      </c>
      <c r="I7279" t="s">
        <v>1771</v>
      </c>
      <c r="J7279" t="s">
        <v>955</v>
      </c>
      <c r="K7279" t="s">
        <v>956</v>
      </c>
      <c r="L7279">
        <v>1019</v>
      </c>
      <c r="N7279">
        <v>0</v>
      </c>
      <c r="O7279">
        <v>0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</row>
    <row r="7280" spans="1:21" x14ac:dyDescent="0.25">
      <c r="A7280" t="s">
        <v>387</v>
      </c>
      <c r="B7280" t="s">
        <v>957</v>
      </c>
      <c r="C7280" t="s">
        <v>958</v>
      </c>
      <c r="D7280">
        <v>351</v>
      </c>
      <c r="E7280" t="s">
        <v>953</v>
      </c>
      <c r="F7280">
        <v>3001</v>
      </c>
      <c r="G7280">
        <v>3003</v>
      </c>
      <c r="H7280">
        <v>0</v>
      </c>
      <c r="I7280" t="s">
        <v>1771</v>
      </c>
      <c r="J7280" t="s">
        <v>955</v>
      </c>
      <c r="K7280" t="s">
        <v>956</v>
      </c>
      <c r="L7280">
        <v>1019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</v>
      </c>
    </row>
    <row r="7281" spans="1:21" x14ac:dyDescent="0.25">
      <c r="A7281" t="s">
        <v>387</v>
      </c>
      <c r="B7281" t="s">
        <v>964</v>
      </c>
      <c r="C7281" t="s">
        <v>1772</v>
      </c>
      <c r="D7281">
        <v>50</v>
      </c>
      <c r="E7281" t="s">
        <v>953</v>
      </c>
      <c r="F7281">
        <v>3093</v>
      </c>
      <c r="G7281">
        <v>3000</v>
      </c>
      <c r="H7281">
        <v>0</v>
      </c>
      <c r="I7281" t="s">
        <v>1771</v>
      </c>
      <c r="J7281" t="s">
        <v>960</v>
      </c>
      <c r="K7281" t="s">
        <v>956</v>
      </c>
      <c r="L7281">
        <v>1019</v>
      </c>
      <c r="N7281">
        <v>0</v>
      </c>
      <c r="O7281">
        <v>0</v>
      </c>
      <c r="P7281">
        <v>0</v>
      </c>
      <c r="Q7281">
        <v>0</v>
      </c>
      <c r="R7281">
        <v>0</v>
      </c>
      <c r="S7281">
        <v>0</v>
      </c>
      <c r="T7281">
        <v>0</v>
      </c>
      <c r="U7281">
        <v>0</v>
      </c>
    </row>
    <row r="7282" spans="1:21" x14ac:dyDescent="0.25">
      <c r="A7282" t="s">
        <v>387</v>
      </c>
      <c r="B7282" t="s">
        <v>964</v>
      </c>
      <c r="C7282" t="s">
        <v>7135</v>
      </c>
      <c r="D7282">
        <v>18</v>
      </c>
      <c r="E7282" t="s">
        <v>953</v>
      </c>
      <c r="F7282">
        <v>3093</v>
      </c>
      <c r="G7282">
        <v>3000</v>
      </c>
      <c r="H7282">
        <v>0</v>
      </c>
      <c r="I7282" t="s">
        <v>1771</v>
      </c>
      <c r="J7282" t="s">
        <v>960</v>
      </c>
      <c r="K7282" t="s">
        <v>956</v>
      </c>
      <c r="L7282">
        <v>1019</v>
      </c>
      <c r="N7282">
        <v>0</v>
      </c>
      <c r="O7282">
        <v>0</v>
      </c>
      <c r="P7282">
        <v>0</v>
      </c>
      <c r="Q7282">
        <v>0</v>
      </c>
      <c r="R7282">
        <v>0</v>
      </c>
      <c r="S7282">
        <v>0</v>
      </c>
      <c r="T7282">
        <v>0</v>
      </c>
      <c r="U7282">
        <v>0</v>
      </c>
    </row>
    <row r="7283" spans="1:21" x14ac:dyDescent="0.25">
      <c r="A7283" t="s">
        <v>387</v>
      </c>
      <c r="B7283" t="s">
        <v>964</v>
      </c>
      <c r="C7283" t="s">
        <v>6525</v>
      </c>
      <c r="D7283">
        <v>88</v>
      </c>
      <c r="E7283" t="s">
        <v>953</v>
      </c>
      <c r="F7283">
        <v>3093</v>
      </c>
      <c r="G7283">
        <v>3000</v>
      </c>
      <c r="H7283">
        <v>0</v>
      </c>
      <c r="I7283" t="s">
        <v>1771</v>
      </c>
      <c r="J7283" t="s">
        <v>960</v>
      </c>
      <c r="K7283" t="s">
        <v>956</v>
      </c>
      <c r="L7283">
        <v>1019</v>
      </c>
      <c r="N7283">
        <v>0</v>
      </c>
      <c r="O7283">
        <v>0</v>
      </c>
      <c r="P7283">
        <v>0</v>
      </c>
      <c r="Q7283">
        <v>0</v>
      </c>
      <c r="R7283">
        <v>0</v>
      </c>
      <c r="S7283">
        <v>0</v>
      </c>
      <c r="T7283">
        <v>0</v>
      </c>
      <c r="U7283">
        <v>0</v>
      </c>
    </row>
    <row r="7284" spans="1:21" x14ac:dyDescent="0.25">
      <c r="A7284" t="s">
        <v>387</v>
      </c>
      <c r="B7284" t="s">
        <v>964</v>
      </c>
      <c r="C7284" t="s">
        <v>6509</v>
      </c>
      <c r="D7284">
        <v>136</v>
      </c>
      <c r="E7284" t="s">
        <v>953</v>
      </c>
      <c r="F7284">
        <v>3093</v>
      </c>
      <c r="G7284">
        <v>3000</v>
      </c>
      <c r="H7284">
        <v>0</v>
      </c>
      <c r="I7284" t="s">
        <v>1771</v>
      </c>
      <c r="J7284" t="s">
        <v>960</v>
      </c>
      <c r="K7284" t="s">
        <v>956</v>
      </c>
      <c r="L7284">
        <v>1019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</v>
      </c>
    </row>
    <row r="7285" spans="1:21" x14ac:dyDescent="0.25">
      <c r="A7285" t="s">
        <v>387</v>
      </c>
      <c r="B7285" t="s">
        <v>962</v>
      </c>
      <c r="C7285" t="s">
        <v>6040</v>
      </c>
      <c r="D7285">
        <v>88</v>
      </c>
      <c r="E7285" t="s">
        <v>953</v>
      </c>
      <c r="F7285">
        <v>3093</v>
      </c>
      <c r="G7285">
        <v>3093</v>
      </c>
      <c r="H7285">
        <v>0</v>
      </c>
      <c r="I7285" t="s">
        <v>1771</v>
      </c>
      <c r="J7285" t="s">
        <v>960</v>
      </c>
      <c r="K7285" t="s">
        <v>956</v>
      </c>
      <c r="L7285">
        <v>1019</v>
      </c>
      <c r="N7285">
        <v>0</v>
      </c>
      <c r="O7285">
        <v>0</v>
      </c>
      <c r="P7285">
        <v>0</v>
      </c>
      <c r="Q7285">
        <v>0</v>
      </c>
      <c r="R7285">
        <v>0</v>
      </c>
      <c r="S7285">
        <v>0</v>
      </c>
      <c r="T7285">
        <v>0</v>
      </c>
      <c r="U7285">
        <v>0</v>
      </c>
    </row>
    <row r="7286" spans="1:21" x14ac:dyDescent="0.25">
      <c r="A7286" t="s">
        <v>387</v>
      </c>
      <c r="B7286" t="s">
        <v>962</v>
      </c>
      <c r="C7286" t="s">
        <v>6943</v>
      </c>
      <c r="D7286">
        <v>88</v>
      </c>
      <c r="E7286" t="s">
        <v>953</v>
      </c>
      <c r="F7286">
        <v>3093</v>
      </c>
      <c r="G7286">
        <v>3093</v>
      </c>
      <c r="H7286">
        <v>0</v>
      </c>
      <c r="I7286" t="s">
        <v>1771</v>
      </c>
      <c r="J7286" t="s">
        <v>960</v>
      </c>
      <c r="K7286" t="s">
        <v>956</v>
      </c>
      <c r="L7286">
        <v>1019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</row>
    <row r="7287" spans="1:21" x14ac:dyDescent="0.25">
      <c r="A7287" t="s">
        <v>387</v>
      </c>
      <c r="B7287" t="s">
        <v>962</v>
      </c>
      <c r="C7287" t="s">
        <v>7137</v>
      </c>
      <c r="D7287">
        <v>176</v>
      </c>
      <c r="E7287" t="s">
        <v>953</v>
      </c>
      <c r="F7287">
        <v>3093</v>
      </c>
      <c r="G7287">
        <v>3093</v>
      </c>
      <c r="H7287">
        <v>0</v>
      </c>
      <c r="I7287" t="s">
        <v>1771</v>
      </c>
      <c r="J7287" t="s">
        <v>960</v>
      </c>
      <c r="K7287" t="s">
        <v>956</v>
      </c>
      <c r="L7287">
        <v>1019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</row>
    <row r="7288" spans="1:21" x14ac:dyDescent="0.25">
      <c r="A7288" t="s">
        <v>387</v>
      </c>
      <c r="B7288" t="s">
        <v>962</v>
      </c>
      <c r="C7288" t="s">
        <v>7138</v>
      </c>
      <c r="D7288">
        <v>79</v>
      </c>
      <c r="E7288" t="s">
        <v>953</v>
      </c>
      <c r="F7288">
        <v>3093</v>
      </c>
      <c r="G7288">
        <v>3093</v>
      </c>
      <c r="H7288">
        <v>0</v>
      </c>
      <c r="I7288" t="s">
        <v>1771</v>
      </c>
      <c r="J7288" t="s">
        <v>960</v>
      </c>
      <c r="K7288" t="s">
        <v>956</v>
      </c>
      <c r="L7288">
        <v>1019</v>
      </c>
      <c r="N7288">
        <v>0</v>
      </c>
      <c r="O7288">
        <v>0</v>
      </c>
      <c r="P7288">
        <v>0</v>
      </c>
      <c r="Q7288">
        <v>0</v>
      </c>
      <c r="R7288">
        <v>0</v>
      </c>
      <c r="S7288">
        <v>0</v>
      </c>
      <c r="T7288">
        <v>0</v>
      </c>
      <c r="U7288">
        <v>0</v>
      </c>
    </row>
    <row r="7289" spans="1:21" x14ac:dyDescent="0.25">
      <c r="A7289" t="s">
        <v>387</v>
      </c>
      <c r="B7289" t="s">
        <v>962</v>
      </c>
      <c r="C7289" t="s">
        <v>5922</v>
      </c>
      <c r="D7289">
        <v>88</v>
      </c>
      <c r="E7289" t="s">
        <v>953</v>
      </c>
      <c r="F7289">
        <v>3093</v>
      </c>
      <c r="G7289">
        <v>3093</v>
      </c>
      <c r="H7289">
        <v>0</v>
      </c>
      <c r="I7289" t="s">
        <v>1771</v>
      </c>
      <c r="J7289" t="s">
        <v>960</v>
      </c>
      <c r="K7289" t="s">
        <v>956</v>
      </c>
      <c r="L7289">
        <v>1019</v>
      </c>
      <c r="N7289">
        <v>0</v>
      </c>
      <c r="O7289">
        <v>0</v>
      </c>
      <c r="P7289">
        <v>0</v>
      </c>
      <c r="Q7289">
        <v>0</v>
      </c>
      <c r="R7289">
        <v>0</v>
      </c>
      <c r="S7289">
        <v>0</v>
      </c>
      <c r="T7289">
        <v>0</v>
      </c>
      <c r="U7289">
        <v>0</v>
      </c>
    </row>
    <row r="7290" spans="1:21" x14ac:dyDescent="0.25">
      <c r="A7290" t="s">
        <v>387</v>
      </c>
      <c r="B7290" t="s">
        <v>962</v>
      </c>
      <c r="C7290" t="s">
        <v>5504</v>
      </c>
      <c r="D7290">
        <v>88</v>
      </c>
      <c r="E7290" t="s">
        <v>953</v>
      </c>
      <c r="F7290">
        <v>3093</v>
      </c>
      <c r="G7290">
        <v>3093</v>
      </c>
      <c r="H7290">
        <v>0</v>
      </c>
      <c r="I7290" t="s">
        <v>1771</v>
      </c>
      <c r="J7290" t="s">
        <v>960</v>
      </c>
      <c r="K7290" t="s">
        <v>956</v>
      </c>
      <c r="L7290">
        <v>1019</v>
      </c>
      <c r="N7290">
        <v>0</v>
      </c>
      <c r="O7290">
        <v>0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</v>
      </c>
    </row>
    <row r="7291" spans="1:21" x14ac:dyDescent="0.25">
      <c r="A7291" t="s">
        <v>387</v>
      </c>
      <c r="B7291" t="s">
        <v>959</v>
      </c>
      <c r="C7291" t="s">
        <v>1731</v>
      </c>
      <c r="D7291">
        <v>2</v>
      </c>
      <c r="E7291" t="s">
        <v>953</v>
      </c>
      <c r="F7291">
        <v>3093</v>
      </c>
      <c r="G7291">
        <v>9999</v>
      </c>
      <c r="H7291">
        <v>0</v>
      </c>
      <c r="I7291" t="s">
        <v>1771</v>
      </c>
      <c r="J7291" t="s">
        <v>960</v>
      </c>
      <c r="K7291" t="s">
        <v>956</v>
      </c>
      <c r="L7291">
        <v>1019</v>
      </c>
      <c r="N7291">
        <v>0</v>
      </c>
      <c r="O7291">
        <v>0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0</v>
      </c>
    </row>
    <row r="7292" spans="1:21" x14ac:dyDescent="0.25">
      <c r="A7292" t="s">
        <v>386</v>
      </c>
      <c r="B7292" t="s">
        <v>957</v>
      </c>
      <c r="C7292">
        <v>3459101</v>
      </c>
      <c r="D7292">
        <v>3</v>
      </c>
      <c r="E7292" t="s">
        <v>953</v>
      </c>
      <c r="F7292">
        <v>3001</v>
      </c>
      <c r="G7292">
        <v>3003</v>
      </c>
      <c r="H7292">
        <v>0</v>
      </c>
      <c r="I7292" t="s">
        <v>1773</v>
      </c>
      <c r="J7292" t="s">
        <v>955</v>
      </c>
      <c r="K7292" t="s">
        <v>956</v>
      </c>
      <c r="L7292">
        <v>1019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</row>
    <row r="7293" spans="1:21" x14ac:dyDescent="0.25">
      <c r="A7293" t="s">
        <v>386</v>
      </c>
      <c r="B7293" t="s">
        <v>957</v>
      </c>
      <c r="C7293" t="s">
        <v>958</v>
      </c>
      <c r="D7293">
        <v>303</v>
      </c>
      <c r="E7293" t="s">
        <v>953</v>
      </c>
      <c r="F7293">
        <v>3001</v>
      </c>
      <c r="G7293">
        <v>3003</v>
      </c>
      <c r="H7293">
        <v>0</v>
      </c>
      <c r="I7293" t="s">
        <v>1773</v>
      </c>
      <c r="J7293" t="s">
        <v>955</v>
      </c>
      <c r="K7293" t="s">
        <v>956</v>
      </c>
      <c r="L7293">
        <v>1019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</row>
    <row r="7294" spans="1:21" x14ac:dyDescent="0.25">
      <c r="A7294" t="s">
        <v>386</v>
      </c>
      <c r="B7294" t="s">
        <v>964</v>
      </c>
      <c r="C7294" t="s">
        <v>1775</v>
      </c>
      <c r="D7294">
        <v>50</v>
      </c>
      <c r="E7294" t="s">
        <v>953</v>
      </c>
      <c r="F7294">
        <v>3093</v>
      </c>
      <c r="G7294">
        <v>3000</v>
      </c>
      <c r="H7294">
        <v>0</v>
      </c>
      <c r="I7294" t="s">
        <v>1773</v>
      </c>
      <c r="J7294" t="s">
        <v>960</v>
      </c>
      <c r="K7294" t="s">
        <v>956</v>
      </c>
      <c r="L7294">
        <v>1019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</row>
    <row r="7295" spans="1:21" x14ac:dyDescent="0.25">
      <c r="A7295" t="s">
        <v>386</v>
      </c>
      <c r="B7295" t="s">
        <v>964</v>
      </c>
      <c r="C7295" t="s">
        <v>6497</v>
      </c>
      <c r="D7295">
        <v>176</v>
      </c>
      <c r="E7295" t="s">
        <v>953</v>
      </c>
      <c r="F7295">
        <v>3093</v>
      </c>
      <c r="G7295">
        <v>3000</v>
      </c>
      <c r="H7295">
        <v>0</v>
      </c>
      <c r="I7295" t="s">
        <v>1773</v>
      </c>
      <c r="J7295" t="s">
        <v>960</v>
      </c>
      <c r="K7295" t="s">
        <v>956</v>
      </c>
      <c r="L7295">
        <v>1019</v>
      </c>
      <c r="N7295">
        <v>0</v>
      </c>
      <c r="O7295">
        <v>0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</row>
    <row r="7296" spans="1:21" x14ac:dyDescent="0.25">
      <c r="A7296" t="s">
        <v>386</v>
      </c>
      <c r="B7296" t="s">
        <v>964</v>
      </c>
      <c r="C7296" t="s">
        <v>5768</v>
      </c>
      <c r="D7296">
        <v>88</v>
      </c>
      <c r="E7296" t="s">
        <v>953</v>
      </c>
      <c r="F7296">
        <v>3093</v>
      </c>
      <c r="G7296">
        <v>3000</v>
      </c>
      <c r="H7296">
        <v>0</v>
      </c>
      <c r="I7296" t="s">
        <v>1773</v>
      </c>
      <c r="J7296" t="s">
        <v>960</v>
      </c>
      <c r="K7296" t="s">
        <v>956</v>
      </c>
      <c r="L7296">
        <v>1019</v>
      </c>
      <c r="N7296">
        <v>0</v>
      </c>
      <c r="O7296">
        <v>0</v>
      </c>
      <c r="P7296">
        <v>0</v>
      </c>
      <c r="Q7296">
        <v>0</v>
      </c>
      <c r="R7296">
        <v>0</v>
      </c>
      <c r="S7296">
        <v>0</v>
      </c>
      <c r="T7296">
        <v>0</v>
      </c>
      <c r="U7296">
        <v>0</v>
      </c>
    </row>
    <row r="7297" spans="1:21" x14ac:dyDescent="0.25">
      <c r="A7297" t="s">
        <v>386</v>
      </c>
      <c r="B7297" t="s">
        <v>964</v>
      </c>
      <c r="C7297" t="s">
        <v>5373</v>
      </c>
      <c r="D7297">
        <v>88</v>
      </c>
      <c r="E7297" t="s">
        <v>953</v>
      </c>
      <c r="F7297">
        <v>3093</v>
      </c>
      <c r="G7297">
        <v>3000</v>
      </c>
      <c r="H7297">
        <v>0</v>
      </c>
      <c r="I7297" t="s">
        <v>1773</v>
      </c>
      <c r="J7297" t="s">
        <v>960</v>
      </c>
      <c r="K7297" t="s">
        <v>956</v>
      </c>
      <c r="L7297">
        <v>1019</v>
      </c>
      <c r="N7297">
        <v>0</v>
      </c>
      <c r="O7297">
        <v>0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</v>
      </c>
    </row>
    <row r="7298" spans="1:21" x14ac:dyDescent="0.25">
      <c r="A7298" t="s">
        <v>386</v>
      </c>
      <c r="B7298" t="s">
        <v>962</v>
      </c>
      <c r="C7298" t="s">
        <v>5703</v>
      </c>
      <c r="D7298">
        <v>176</v>
      </c>
      <c r="E7298" t="s">
        <v>953</v>
      </c>
      <c r="F7298">
        <v>3093</v>
      </c>
      <c r="G7298">
        <v>3093</v>
      </c>
      <c r="H7298">
        <v>0</v>
      </c>
      <c r="I7298" t="s">
        <v>1773</v>
      </c>
      <c r="J7298" t="s">
        <v>960</v>
      </c>
      <c r="K7298" t="s">
        <v>956</v>
      </c>
      <c r="L7298">
        <v>1019</v>
      </c>
      <c r="N7298">
        <v>0</v>
      </c>
      <c r="O7298">
        <v>0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</row>
    <row r="7299" spans="1:21" x14ac:dyDescent="0.25">
      <c r="A7299" t="s">
        <v>386</v>
      </c>
      <c r="B7299" t="s">
        <v>962</v>
      </c>
      <c r="C7299" t="s">
        <v>7140</v>
      </c>
      <c r="D7299">
        <v>28</v>
      </c>
      <c r="E7299" t="s">
        <v>953</v>
      </c>
      <c r="F7299">
        <v>3093</v>
      </c>
      <c r="G7299">
        <v>3093</v>
      </c>
      <c r="H7299">
        <v>0</v>
      </c>
      <c r="I7299" t="s">
        <v>1773</v>
      </c>
      <c r="J7299" t="s">
        <v>960</v>
      </c>
      <c r="K7299" t="s">
        <v>956</v>
      </c>
      <c r="L7299">
        <v>1019</v>
      </c>
      <c r="N7299">
        <v>0</v>
      </c>
      <c r="O7299">
        <v>0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</row>
    <row r="7300" spans="1:21" x14ac:dyDescent="0.25">
      <c r="A7300" t="s">
        <v>386</v>
      </c>
      <c r="B7300" t="s">
        <v>962</v>
      </c>
      <c r="C7300" t="s">
        <v>5195</v>
      </c>
      <c r="D7300">
        <v>176</v>
      </c>
      <c r="E7300" t="s">
        <v>953</v>
      </c>
      <c r="F7300">
        <v>3093</v>
      </c>
      <c r="G7300">
        <v>3093</v>
      </c>
      <c r="H7300">
        <v>0</v>
      </c>
      <c r="I7300" t="s">
        <v>1773</v>
      </c>
      <c r="J7300" t="s">
        <v>960</v>
      </c>
      <c r="K7300" t="s">
        <v>956</v>
      </c>
      <c r="L7300">
        <v>1019</v>
      </c>
      <c r="N7300">
        <v>0</v>
      </c>
      <c r="O7300">
        <v>0</v>
      </c>
      <c r="P7300">
        <v>0</v>
      </c>
      <c r="Q7300">
        <v>0</v>
      </c>
      <c r="R7300">
        <v>0</v>
      </c>
      <c r="S7300">
        <v>0</v>
      </c>
      <c r="T7300">
        <v>0</v>
      </c>
      <c r="U7300">
        <v>0</v>
      </c>
    </row>
    <row r="7301" spans="1:21" x14ac:dyDescent="0.25">
      <c r="A7301" t="s">
        <v>386</v>
      </c>
      <c r="B7301" t="s">
        <v>962</v>
      </c>
      <c r="C7301" t="s">
        <v>7141</v>
      </c>
      <c r="D7301">
        <v>38</v>
      </c>
      <c r="E7301" t="s">
        <v>953</v>
      </c>
      <c r="F7301">
        <v>3093</v>
      </c>
      <c r="G7301">
        <v>3093</v>
      </c>
      <c r="H7301">
        <v>0</v>
      </c>
      <c r="I7301" t="s">
        <v>1773</v>
      </c>
      <c r="J7301" t="s">
        <v>960</v>
      </c>
      <c r="K7301" t="s">
        <v>956</v>
      </c>
      <c r="L7301">
        <v>1019</v>
      </c>
      <c r="N7301">
        <v>0</v>
      </c>
      <c r="O7301">
        <v>0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</v>
      </c>
    </row>
    <row r="7302" spans="1:21" x14ac:dyDescent="0.25">
      <c r="A7302" t="s">
        <v>386</v>
      </c>
      <c r="B7302" t="s">
        <v>962</v>
      </c>
      <c r="C7302" t="s">
        <v>5660</v>
      </c>
      <c r="D7302">
        <v>8</v>
      </c>
      <c r="E7302" t="s">
        <v>953</v>
      </c>
      <c r="F7302">
        <v>3093</v>
      </c>
      <c r="G7302">
        <v>3093</v>
      </c>
      <c r="H7302">
        <v>0</v>
      </c>
      <c r="I7302" t="s">
        <v>1773</v>
      </c>
      <c r="J7302" t="s">
        <v>960</v>
      </c>
      <c r="K7302" t="s">
        <v>956</v>
      </c>
      <c r="L7302">
        <v>1019</v>
      </c>
      <c r="N7302">
        <v>0</v>
      </c>
      <c r="O7302">
        <v>0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</v>
      </c>
    </row>
    <row r="7303" spans="1:21" x14ac:dyDescent="0.25">
      <c r="A7303" t="s">
        <v>386</v>
      </c>
      <c r="B7303" t="s">
        <v>959</v>
      </c>
      <c r="C7303" t="s">
        <v>1776</v>
      </c>
      <c r="D7303">
        <v>2</v>
      </c>
      <c r="E7303" t="s">
        <v>953</v>
      </c>
      <c r="F7303">
        <v>3093</v>
      </c>
      <c r="G7303">
        <v>9999</v>
      </c>
      <c r="H7303">
        <v>0</v>
      </c>
      <c r="I7303" t="s">
        <v>1773</v>
      </c>
      <c r="J7303" t="s">
        <v>960</v>
      </c>
      <c r="K7303" t="s">
        <v>956</v>
      </c>
      <c r="L7303">
        <v>1019</v>
      </c>
      <c r="N7303">
        <v>0</v>
      </c>
      <c r="O7303">
        <v>0</v>
      </c>
      <c r="P7303">
        <v>0</v>
      </c>
      <c r="Q7303">
        <v>0</v>
      </c>
      <c r="R7303">
        <v>0</v>
      </c>
      <c r="S7303">
        <v>0</v>
      </c>
      <c r="T7303">
        <v>0</v>
      </c>
      <c r="U7303">
        <v>0</v>
      </c>
    </row>
    <row r="7304" spans="1:21" x14ac:dyDescent="0.25">
      <c r="A7304" t="s">
        <v>385</v>
      </c>
      <c r="B7304" t="s">
        <v>952</v>
      </c>
      <c r="C7304" t="s">
        <v>5030</v>
      </c>
      <c r="D7304">
        <v>400</v>
      </c>
      <c r="E7304" t="s">
        <v>953</v>
      </c>
      <c r="F7304">
        <v>3001</v>
      </c>
      <c r="G7304">
        <v>1003</v>
      </c>
      <c r="H7304">
        <v>0</v>
      </c>
      <c r="I7304" t="s">
        <v>1777</v>
      </c>
      <c r="J7304" t="s">
        <v>955</v>
      </c>
      <c r="K7304" t="s">
        <v>956</v>
      </c>
      <c r="L7304">
        <v>1019</v>
      </c>
      <c r="N7304">
        <v>0</v>
      </c>
      <c r="O7304">
        <v>0</v>
      </c>
      <c r="P7304">
        <v>0</v>
      </c>
      <c r="Q7304">
        <v>0</v>
      </c>
      <c r="R7304">
        <v>0</v>
      </c>
      <c r="S7304">
        <v>0</v>
      </c>
      <c r="T7304">
        <v>0</v>
      </c>
      <c r="U7304">
        <v>0</v>
      </c>
    </row>
    <row r="7305" spans="1:21" x14ac:dyDescent="0.25">
      <c r="A7305" t="s">
        <v>385</v>
      </c>
      <c r="B7305" t="s">
        <v>952</v>
      </c>
      <c r="C7305" t="s">
        <v>5040</v>
      </c>
      <c r="D7305">
        <v>400</v>
      </c>
      <c r="E7305" t="s">
        <v>953</v>
      </c>
      <c r="F7305">
        <v>3001</v>
      </c>
      <c r="G7305">
        <v>1003</v>
      </c>
      <c r="H7305">
        <v>0</v>
      </c>
      <c r="I7305" t="s">
        <v>1777</v>
      </c>
      <c r="J7305" t="s">
        <v>955</v>
      </c>
      <c r="K7305" t="s">
        <v>956</v>
      </c>
      <c r="L7305">
        <v>1019</v>
      </c>
      <c r="N7305">
        <v>0</v>
      </c>
      <c r="O7305">
        <v>0</v>
      </c>
      <c r="P7305">
        <v>0</v>
      </c>
      <c r="Q7305">
        <v>0</v>
      </c>
      <c r="R7305">
        <v>0</v>
      </c>
      <c r="S7305">
        <v>0</v>
      </c>
      <c r="T7305">
        <v>0</v>
      </c>
      <c r="U7305">
        <v>0</v>
      </c>
    </row>
    <row r="7306" spans="1:21" x14ac:dyDescent="0.25">
      <c r="A7306" t="s">
        <v>385</v>
      </c>
      <c r="B7306" t="s">
        <v>957</v>
      </c>
      <c r="C7306">
        <v>3459069</v>
      </c>
      <c r="D7306">
        <v>12</v>
      </c>
      <c r="E7306" t="s">
        <v>953</v>
      </c>
      <c r="F7306">
        <v>3001</v>
      </c>
      <c r="G7306">
        <v>3003</v>
      </c>
      <c r="H7306">
        <v>0</v>
      </c>
      <c r="I7306" t="s">
        <v>1777</v>
      </c>
      <c r="J7306" t="s">
        <v>955</v>
      </c>
      <c r="K7306" t="s">
        <v>956</v>
      </c>
      <c r="L7306">
        <v>1019</v>
      </c>
      <c r="N7306">
        <v>0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  <c r="U7306">
        <v>0</v>
      </c>
    </row>
    <row r="7307" spans="1:21" x14ac:dyDescent="0.25">
      <c r="A7307" t="s">
        <v>385</v>
      </c>
      <c r="B7307" t="s">
        <v>957</v>
      </c>
      <c r="C7307" t="s">
        <v>958</v>
      </c>
      <c r="D7307">
        <v>2437</v>
      </c>
      <c r="E7307" t="s">
        <v>953</v>
      </c>
      <c r="F7307">
        <v>3001</v>
      </c>
      <c r="G7307">
        <v>3003</v>
      </c>
      <c r="H7307">
        <v>0</v>
      </c>
      <c r="I7307" t="s">
        <v>1777</v>
      </c>
      <c r="J7307" t="s">
        <v>955</v>
      </c>
      <c r="K7307" t="s">
        <v>956</v>
      </c>
      <c r="L7307">
        <v>1019</v>
      </c>
      <c r="N7307">
        <v>0</v>
      </c>
      <c r="O7307">
        <v>0</v>
      </c>
      <c r="P7307">
        <v>0</v>
      </c>
      <c r="Q7307">
        <v>0</v>
      </c>
      <c r="R7307">
        <v>0</v>
      </c>
      <c r="S7307">
        <v>0</v>
      </c>
      <c r="T7307">
        <v>0</v>
      </c>
      <c r="U7307">
        <v>0</v>
      </c>
    </row>
    <row r="7308" spans="1:21" x14ac:dyDescent="0.25">
      <c r="A7308" t="s">
        <v>385</v>
      </c>
      <c r="B7308" t="s">
        <v>1240</v>
      </c>
      <c r="C7308" t="s">
        <v>1779</v>
      </c>
      <c r="D7308">
        <v>2</v>
      </c>
      <c r="E7308" t="s">
        <v>953</v>
      </c>
      <c r="F7308">
        <v>3001</v>
      </c>
      <c r="G7308" t="s">
        <v>1041</v>
      </c>
      <c r="H7308">
        <v>0</v>
      </c>
      <c r="I7308" t="s">
        <v>1777</v>
      </c>
      <c r="J7308" t="s">
        <v>955</v>
      </c>
      <c r="K7308" t="s">
        <v>956</v>
      </c>
      <c r="L7308">
        <v>1019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</row>
    <row r="7309" spans="1:21" x14ac:dyDescent="0.25">
      <c r="A7309" t="s">
        <v>385</v>
      </c>
      <c r="B7309" t="s">
        <v>962</v>
      </c>
      <c r="C7309" t="s">
        <v>5039</v>
      </c>
      <c r="D7309">
        <v>400</v>
      </c>
      <c r="E7309" t="s">
        <v>953</v>
      </c>
      <c r="F7309">
        <v>3093</v>
      </c>
      <c r="G7309">
        <v>3093</v>
      </c>
      <c r="H7309">
        <v>0</v>
      </c>
      <c r="I7309" t="s">
        <v>1777</v>
      </c>
      <c r="J7309" t="s">
        <v>960</v>
      </c>
      <c r="K7309" t="s">
        <v>956</v>
      </c>
      <c r="L7309">
        <v>1019</v>
      </c>
      <c r="N7309">
        <v>0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</v>
      </c>
    </row>
    <row r="7310" spans="1:21" x14ac:dyDescent="0.25">
      <c r="A7310" t="s">
        <v>385</v>
      </c>
      <c r="B7310" t="s">
        <v>962</v>
      </c>
      <c r="C7310" t="s">
        <v>7142</v>
      </c>
      <c r="D7310">
        <v>102</v>
      </c>
      <c r="E7310" t="s">
        <v>953</v>
      </c>
      <c r="F7310">
        <v>3093</v>
      </c>
      <c r="G7310">
        <v>3093</v>
      </c>
      <c r="H7310">
        <v>0</v>
      </c>
      <c r="I7310" t="s">
        <v>1777</v>
      </c>
      <c r="J7310" t="s">
        <v>960</v>
      </c>
      <c r="K7310" t="s">
        <v>956</v>
      </c>
      <c r="L7310">
        <v>1019</v>
      </c>
      <c r="N7310">
        <v>0</v>
      </c>
      <c r="O7310">
        <v>0</v>
      </c>
      <c r="P7310">
        <v>0</v>
      </c>
      <c r="Q7310">
        <v>0</v>
      </c>
      <c r="R7310">
        <v>0</v>
      </c>
      <c r="S7310">
        <v>0</v>
      </c>
      <c r="T7310">
        <v>0</v>
      </c>
      <c r="U7310">
        <v>0</v>
      </c>
    </row>
    <row r="7311" spans="1:21" x14ac:dyDescent="0.25">
      <c r="A7311" t="s">
        <v>385</v>
      </c>
      <c r="B7311" t="s">
        <v>962</v>
      </c>
      <c r="C7311" t="s">
        <v>7143</v>
      </c>
      <c r="D7311">
        <v>400</v>
      </c>
      <c r="E7311" t="s">
        <v>953</v>
      </c>
      <c r="F7311">
        <v>3093</v>
      </c>
      <c r="G7311">
        <v>3093</v>
      </c>
      <c r="H7311">
        <v>0</v>
      </c>
      <c r="I7311" t="s">
        <v>1777</v>
      </c>
      <c r="J7311" t="s">
        <v>960</v>
      </c>
      <c r="K7311" t="s">
        <v>956</v>
      </c>
      <c r="L7311">
        <v>1019</v>
      </c>
      <c r="N7311">
        <v>0</v>
      </c>
      <c r="O7311">
        <v>0</v>
      </c>
      <c r="P7311">
        <v>0</v>
      </c>
      <c r="Q7311">
        <v>0</v>
      </c>
      <c r="R7311">
        <v>0</v>
      </c>
      <c r="S7311">
        <v>0</v>
      </c>
      <c r="T7311">
        <v>0</v>
      </c>
      <c r="U7311">
        <v>0</v>
      </c>
    </row>
    <row r="7312" spans="1:21" x14ac:dyDescent="0.25">
      <c r="A7312" t="s">
        <v>385</v>
      </c>
      <c r="B7312" t="s">
        <v>962</v>
      </c>
      <c r="C7312" t="s">
        <v>6954</v>
      </c>
      <c r="D7312">
        <v>100</v>
      </c>
      <c r="E7312" t="s">
        <v>953</v>
      </c>
      <c r="F7312">
        <v>3093</v>
      </c>
      <c r="G7312">
        <v>3093</v>
      </c>
      <c r="H7312">
        <v>0</v>
      </c>
      <c r="I7312" t="s">
        <v>1777</v>
      </c>
      <c r="J7312" t="s">
        <v>960</v>
      </c>
      <c r="K7312" t="s">
        <v>956</v>
      </c>
      <c r="L7312">
        <v>1019</v>
      </c>
      <c r="N7312">
        <v>0</v>
      </c>
      <c r="O7312">
        <v>0</v>
      </c>
      <c r="P7312">
        <v>0</v>
      </c>
      <c r="Q7312">
        <v>0</v>
      </c>
      <c r="R7312">
        <v>0</v>
      </c>
      <c r="S7312">
        <v>0</v>
      </c>
      <c r="T7312">
        <v>0</v>
      </c>
      <c r="U7312">
        <v>0</v>
      </c>
    </row>
    <row r="7313" spans="1:21" x14ac:dyDescent="0.25">
      <c r="A7313" t="s">
        <v>385</v>
      </c>
      <c r="B7313" t="s">
        <v>959</v>
      </c>
      <c r="C7313" t="s">
        <v>1747</v>
      </c>
      <c r="D7313">
        <v>1</v>
      </c>
      <c r="E7313" t="s">
        <v>953</v>
      </c>
      <c r="F7313">
        <v>3093</v>
      </c>
      <c r="G7313">
        <v>9999</v>
      </c>
      <c r="H7313">
        <v>0</v>
      </c>
      <c r="I7313" t="s">
        <v>1777</v>
      </c>
      <c r="J7313" t="s">
        <v>960</v>
      </c>
      <c r="K7313" t="s">
        <v>956</v>
      </c>
      <c r="L7313">
        <v>1019</v>
      </c>
      <c r="N7313">
        <v>0</v>
      </c>
      <c r="O7313">
        <v>0</v>
      </c>
      <c r="P7313">
        <v>0</v>
      </c>
      <c r="Q7313">
        <v>0</v>
      </c>
      <c r="R7313">
        <v>0</v>
      </c>
      <c r="S7313">
        <v>0</v>
      </c>
      <c r="T7313">
        <v>0</v>
      </c>
      <c r="U7313">
        <v>0</v>
      </c>
    </row>
    <row r="7314" spans="1:21" x14ac:dyDescent="0.25">
      <c r="A7314" t="s">
        <v>384</v>
      </c>
      <c r="B7314" t="s">
        <v>957</v>
      </c>
      <c r="C7314">
        <v>3459070</v>
      </c>
      <c r="D7314">
        <v>3</v>
      </c>
      <c r="E7314" t="s">
        <v>953</v>
      </c>
      <c r="F7314">
        <v>3001</v>
      </c>
      <c r="G7314">
        <v>3003</v>
      </c>
      <c r="H7314">
        <v>0</v>
      </c>
      <c r="I7314" t="s">
        <v>1780</v>
      </c>
      <c r="J7314" t="s">
        <v>955</v>
      </c>
      <c r="K7314" t="s">
        <v>956</v>
      </c>
      <c r="L7314">
        <v>1019</v>
      </c>
      <c r="N7314">
        <v>0</v>
      </c>
      <c r="O7314">
        <v>0</v>
      </c>
      <c r="P7314">
        <v>0</v>
      </c>
      <c r="Q7314">
        <v>0</v>
      </c>
      <c r="R7314">
        <v>0</v>
      </c>
      <c r="S7314">
        <v>0</v>
      </c>
      <c r="T7314">
        <v>0</v>
      </c>
      <c r="U7314">
        <v>0</v>
      </c>
    </row>
    <row r="7315" spans="1:21" x14ac:dyDescent="0.25">
      <c r="A7315" t="s">
        <v>384</v>
      </c>
      <c r="B7315" t="s">
        <v>957</v>
      </c>
      <c r="C7315" t="s">
        <v>958</v>
      </c>
      <c r="D7315">
        <v>370</v>
      </c>
      <c r="E7315" t="s">
        <v>953</v>
      </c>
      <c r="F7315">
        <v>3001</v>
      </c>
      <c r="G7315">
        <v>3003</v>
      </c>
      <c r="H7315">
        <v>0</v>
      </c>
      <c r="I7315" t="s">
        <v>1780</v>
      </c>
      <c r="J7315" t="s">
        <v>955</v>
      </c>
      <c r="K7315" t="s">
        <v>956</v>
      </c>
      <c r="L7315">
        <v>1019</v>
      </c>
      <c r="N7315">
        <v>0</v>
      </c>
      <c r="O7315">
        <v>0</v>
      </c>
      <c r="P7315">
        <v>0</v>
      </c>
      <c r="Q7315">
        <v>0</v>
      </c>
      <c r="R7315">
        <v>0</v>
      </c>
      <c r="S7315">
        <v>0</v>
      </c>
      <c r="T7315">
        <v>0</v>
      </c>
      <c r="U7315">
        <v>0</v>
      </c>
    </row>
    <row r="7316" spans="1:21" x14ac:dyDescent="0.25">
      <c r="A7316" t="s">
        <v>384</v>
      </c>
      <c r="B7316" t="s">
        <v>962</v>
      </c>
      <c r="C7316" t="s">
        <v>5117</v>
      </c>
      <c r="D7316">
        <v>500</v>
      </c>
      <c r="E7316" t="s">
        <v>953</v>
      </c>
      <c r="F7316">
        <v>3093</v>
      </c>
      <c r="G7316">
        <v>3093</v>
      </c>
      <c r="H7316">
        <v>0</v>
      </c>
      <c r="I7316" t="s">
        <v>1780</v>
      </c>
      <c r="J7316" t="s">
        <v>960</v>
      </c>
      <c r="K7316" t="s">
        <v>956</v>
      </c>
      <c r="L7316">
        <v>1019</v>
      </c>
      <c r="N7316">
        <v>0</v>
      </c>
      <c r="O7316">
        <v>0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0</v>
      </c>
    </row>
    <row r="7317" spans="1:21" x14ac:dyDescent="0.25">
      <c r="A7317" t="s">
        <v>384</v>
      </c>
      <c r="B7317" t="s">
        <v>959</v>
      </c>
      <c r="C7317" t="s">
        <v>1747</v>
      </c>
      <c r="D7317">
        <v>1</v>
      </c>
      <c r="E7317" t="s">
        <v>953</v>
      </c>
      <c r="F7317">
        <v>3093</v>
      </c>
      <c r="G7317">
        <v>9999</v>
      </c>
      <c r="H7317">
        <v>0</v>
      </c>
      <c r="I7317" t="s">
        <v>1780</v>
      </c>
      <c r="J7317" t="s">
        <v>960</v>
      </c>
      <c r="K7317" t="s">
        <v>956</v>
      </c>
      <c r="L7317">
        <v>1019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</row>
    <row r="7318" spans="1:21" x14ac:dyDescent="0.25">
      <c r="A7318" t="s">
        <v>383</v>
      </c>
      <c r="B7318" t="s">
        <v>952</v>
      </c>
      <c r="C7318" t="s">
        <v>5414</v>
      </c>
      <c r="D7318">
        <v>50</v>
      </c>
      <c r="E7318" t="s">
        <v>953</v>
      </c>
      <c r="F7318">
        <v>3001</v>
      </c>
      <c r="G7318">
        <v>1003</v>
      </c>
      <c r="H7318">
        <v>0</v>
      </c>
      <c r="I7318" t="s">
        <v>1785</v>
      </c>
      <c r="J7318" t="s">
        <v>955</v>
      </c>
      <c r="K7318" t="s">
        <v>956</v>
      </c>
      <c r="L7318">
        <v>1019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</row>
    <row r="7319" spans="1:21" x14ac:dyDescent="0.25">
      <c r="A7319" t="s">
        <v>383</v>
      </c>
      <c r="B7319" t="s">
        <v>952</v>
      </c>
      <c r="C7319" t="s">
        <v>8171</v>
      </c>
      <c r="D7319">
        <v>50</v>
      </c>
      <c r="E7319" t="s">
        <v>953</v>
      </c>
      <c r="F7319">
        <v>3001</v>
      </c>
      <c r="G7319">
        <v>1003</v>
      </c>
      <c r="H7319">
        <v>0</v>
      </c>
      <c r="I7319" t="s">
        <v>1785</v>
      </c>
      <c r="J7319" t="s">
        <v>955</v>
      </c>
      <c r="K7319" t="s">
        <v>956</v>
      </c>
      <c r="L7319">
        <v>1019</v>
      </c>
      <c r="N7319">
        <v>0</v>
      </c>
      <c r="O7319">
        <v>0</v>
      </c>
      <c r="P7319">
        <v>0</v>
      </c>
      <c r="Q7319">
        <v>0</v>
      </c>
      <c r="R7319">
        <v>0</v>
      </c>
      <c r="S7319">
        <v>0</v>
      </c>
      <c r="T7319">
        <v>0</v>
      </c>
      <c r="U7319">
        <v>0</v>
      </c>
    </row>
    <row r="7320" spans="1:21" x14ac:dyDescent="0.25">
      <c r="A7320" t="s">
        <v>383</v>
      </c>
      <c r="B7320" t="s">
        <v>952</v>
      </c>
      <c r="C7320" t="s">
        <v>7146</v>
      </c>
      <c r="D7320">
        <v>50</v>
      </c>
      <c r="E7320" t="s">
        <v>953</v>
      </c>
      <c r="F7320">
        <v>3001</v>
      </c>
      <c r="G7320">
        <v>1003</v>
      </c>
      <c r="H7320">
        <v>0</v>
      </c>
      <c r="I7320" t="s">
        <v>1785</v>
      </c>
      <c r="J7320" t="s">
        <v>955</v>
      </c>
      <c r="K7320" t="s">
        <v>956</v>
      </c>
      <c r="L7320">
        <v>1019</v>
      </c>
      <c r="N7320">
        <v>0</v>
      </c>
      <c r="O7320">
        <v>0</v>
      </c>
      <c r="P7320">
        <v>0</v>
      </c>
      <c r="Q7320">
        <v>0</v>
      </c>
      <c r="R7320">
        <v>0</v>
      </c>
      <c r="S7320">
        <v>0</v>
      </c>
      <c r="T7320">
        <v>0</v>
      </c>
      <c r="U7320">
        <v>0</v>
      </c>
    </row>
    <row r="7321" spans="1:21" x14ac:dyDescent="0.25">
      <c r="A7321" t="s">
        <v>383</v>
      </c>
      <c r="B7321" t="s">
        <v>952</v>
      </c>
      <c r="C7321" t="s">
        <v>7147</v>
      </c>
      <c r="D7321">
        <v>50</v>
      </c>
      <c r="E7321" t="s">
        <v>953</v>
      </c>
      <c r="F7321">
        <v>3001</v>
      </c>
      <c r="G7321">
        <v>1003</v>
      </c>
      <c r="H7321">
        <v>0</v>
      </c>
      <c r="I7321" t="s">
        <v>1785</v>
      </c>
      <c r="J7321" t="s">
        <v>955</v>
      </c>
      <c r="K7321" t="s">
        <v>956</v>
      </c>
      <c r="L7321">
        <v>1019</v>
      </c>
      <c r="N7321">
        <v>0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</row>
    <row r="7322" spans="1:21" x14ac:dyDescent="0.25">
      <c r="A7322" t="s">
        <v>383</v>
      </c>
      <c r="B7322" t="s">
        <v>952</v>
      </c>
      <c r="C7322" t="s">
        <v>7148</v>
      </c>
      <c r="D7322">
        <v>50</v>
      </c>
      <c r="E7322" t="s">
        <v>953</v>
      </c>
      <c r="F7322">
        <v>3001</v>
      </c>
      <c r="G7322">
        <v>1003</v>
      </c>
      <c r="H7322">
        <v>0</v>
      </c>
      <c r="I7322" t="s">
        <v>1785</v>
      </c>
      <c r="J7322" t="s">
        <v>955</v>
      </c>
      <c r="K7322" t="s">
        <v>956</v>
      </c>
      <c r="L7322">
        <v>1019</v>
      </c>
      <c r="N7322">
        <v>0</v>
      </c>
      <c r="O7322">
        <v>0</v>
      </c>
      <c r="P7322">
        <v>0</v>
      </c>
      <c r="Q7322">
        <v>0</v>
      </c>
      <c r="R7322">
        <v>0</v>
      </c>
      <c r="S7322">
        <v>0</v>
      </c>
      <c r="T7322">
        <v>0</v>
      </c>
      <c r="U7322">
        <v>0</v>
      </c>
    </row>
    <row r="7323" spans="1:21" x14ac:dyDescent="0.25">
      <c r="A7323" t="s">
        <v>383</v>
      </c>
      <c r="B7323" t="s">
        <v>952</v>
      </c>
      <c r="C7323" t="s">
        <v>8097</v>
      </c>
      <c r="D7323">
        <v>50</v>
      </c>
      <c r="E7323" t="s">
        <v>953</v>
      </c>
      <c r="F7323">
        <v>3001</v>
      </c>
      <c r="G7323">
        <v>1003</v>
      </c>
      <c r="H7323">
        <v>0</v>
      </c>
      <c r="I7323" t="s">
        <v>1785</v>
      </c>
      <c r="J7323" t="s">
        <v>955</v>
      </c>
      <c r="K7323" t="s">
        <v>956</v>
      </c>
      <c r="L7323">
        <v>1019</v>
      </c>
      <c r="N7323">
        <v>0</v>
      </c>
      <c r="O7323">
        <v>0</v>
      </c>
      <c r="P7323">
        <v>0</v>
      </c>
      <c r="Q7323">
        <v>0</v>
      </c>
      <c r="R7323">
        <v>0</v>
      </c>
      <c r="S7323">
        <v>0</v>
      </c>
      <c r="T7323">
        <v>0</v>
      </c>
      <c r="U7323">
        <v>0</v>
      </c>
    </row>
    <row r="7324" spans="1:21" x14ac:dyDescent="0.25">
      <c r="A7324" t="s">
        <v>383</v>
      </c>
      <c r="B7324" t="s">
        <v>952</v>
      </c>
      <c r="C7324" t="s">
        <v>7600</v>
      </c>
      <c r="D7324">
        <v>50</v>
      </c>
      <c r="E7324" t="s">
        <v>953</v>
      </c>
      <c r="F7324">
        <v>3001</v>
      </c>
      <c r="G7324">
        <v>1003</v>
      </c>
      <c r="H7324">
        <v>0</v>
      </c>
      <c r="I7324" t="s">
        <v>1785</v>
      </c>
      <c r="J7324" t="s">
        <v>955</v>
      </c>
      <c r="K7324" t="s">
        <v>956</v>
      </c>
      <c r="L7324">
        <v>1019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</row>
    <row r="7325" spans="1:21" x14ac:dyDescent="0.25">
      <c r="A7325" t="s">
        <v>383</v>
      </c>
      <c r="B7325" t="s">
        <v>957</v>
      </c>
      <c r="C7325">
        <v>3459071</v>
      </c>
      <c r="D7325">
        <v>3</v>
      </c>
      <c r="E7325" t="s">
        <v>953</v>
      </c>
      <c r="F7325">
        <v>3001</v>
      </c>
      <c r="G7325">
        <v>3003</v>
      </c>
      <c r="H7325">
        <v>0</v>
      </c>
      <c r="I7325" t="s">
        <v>1785</v>
      </c>
      <c r="J7325" t="s">
        <v>955</v>
      </c>
      <c r="K7325" t="s">
        <v>956</v>
      </c>
      <c r="L7325">
        <v>1019</v>
      </c>
      <c r="N7325">
        <v>0</v>
      </c>
      <c r="O7325">
        <v>0</v>
      </c>
      <c r="P7325">
        <v>0</v>
      </c>
      <c r="Q7325">
        <v>0</v>
      </c>
      <c r="R7325">
        <v>0</v>
      </c>
      <c r="S7325">
        <v>0</v>
      </c>
      <c r="T7325">
        <v>0</v>
      </c>
      <c r="U7325">
        <v>0</v>
      </c>
    </row>
    <row r="7326" spans="1:21" x14ac:dyDescent="0.25">
      <c r="A7326" t="s">
        <v>383</v>
      </c>
      <c r="B7326" t="s">
        <v>957</v>
      </c>
      <c r="C7326" t="s">
        <v>1786</v>
      </c>
      <c r="D7326">
        <v>10</v>
      </c>
      <c r="E7326" t="s">
        <v>953</v>
      </c>
      <c r="F7326">
        <v>3001</v>
      </c>
      <c r="G7326">
        <v>3003</v>
      </c>
      <c r="H7326">
        <v>0</v>
      </c>
      <c r="I7326" t="s">
        <v>1785</v>
      </c>
      <c r="J7326" t="s">
        <v>955</v>
      </c>
      <c r="K7326" t="s">
        <v>956</v>
      </c>
      <c r="L7326">
        <v>1019</v>
      </c>
      <c r="N7326">
        <v>0</v>
      </c>
      <c r="O7326">
        <v>0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</v>
      </c>
    </row>
    <row r="7327" spans="1:21" x14ac:dyDescent="0.25">
      <c r="A7327" t="s">
        <v>383</v>
      </c>
      <c r="B7327" t="s">
        <v>957</v>
      </c>
      <c r="C7327" t="s">
        <v>958</v>
      </c>
      <c r="D7327">
        <v>401</v>
      </c>
      <c r="E7327" t="s">
        <v>953</v>
      </c>
      <c r="F7327">
        <v>3001</v>
      </c>
      <c r="G7327">
        <v>3003</v>
      </c>
      <c r="H7327">
        <v>0</v>
      </c>
      <c r="I7327" t="s">
        <v>1785</v>
      </c>
      <c r="J7327" t="s">
        <v>955</v>
      </c>
      <c r="K7327" t="s">
        <v>956</v>
      </c>
      <c r="L7327">
        <v>1019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</row>
    <row r="7328" spans="1:21" x14ac:dyDescent="0.25">
      <c r="A7328" t="s">
        <v>383</v>
      </c>
      <c r="B7328" t="s">
        <v>962</v>
      </c>
      <c r="C7328" t="s">
        <v>1787</v>
      </c>
      <c r="D7328">
        <v>20</v>
      </c>
      <c r="E7328" t="s">
        <v>953</v>
      </c>
      <c r="F7328">
        <v>3093</v>
      </c>
      <c r="G7328">
        <v>3093</v>
      </c>
      <c r="H7328">
        <v>0</v>
      </c>
      <c r="I7328" t="s">
        <v>1785</v>
      </c>
      <c r="J7328" t="s">
        <v>960</v>
      </c>
      <c r="K7328" t="s">
        <v>956</v>
      </c>
      <c r="L7328">
        <v>1019</v>
      </c>
      <c r="N7328">
        <v>0</v>
      </c>
      <c r="O7328">
        <v>0</v>
      </c>
      <c r="P7328">
        <v>0</v>
      </c>
      <c r="Q7328">
        <v>0</v>
      </c>
      <c r="R7328">
        <v>0</v>
      </c>
      <c r="S7328">
        <v>0</v>
      </c>
      <c r="T7328">
        <v>0</v>
      </c>
      <c r="U7328">
        <v>0</v>
      </c>
    </row>
    <row r="7329" spans="1:21" x14ac:dyDescent="0.25">
      <c r="A7329" t="s">
        <v>383</v>
      </c>
      <c r="B7329" t="s">
        <v>962</v>
      </c>
      <c r="C7329" t="s">
        <v>7150</v>
      </c>
      <c r="D7329">
        <v>50</v>
      </c>
      <c r="E7329" t="s">
        <v>953</v>
      </c>
      <c r="F7329">
        <v>3093</v>
      </c>
      <c r="G7329">
        <v>3093</v>
      </c>
      <c r="H7329">
        <v>0</v>
      </c>
      <c r="I7329" t="s">
        <v>1785</v>
      </c>
      <c r="J7329" t="s">
        <v>960</v>
      </c>
      <c r="K7329" t="s">
        <v>956</v>
      </c>
      <c r="L7329">
        <v>1019</v>
      </c>
      <c r="N7329">
        <v>0</v>
      </c>
      <c r="O7329">
        <v>0</v>
      </c>
      <c r="P7329">
        <v>0</v>
      </c>
      <c r="Q7329">
        <v>0</v>
      </c>
      <c r="R7329">
        <v>0</v>
      </c>
      <c r="S7329">
        <v>0</v>
      </c>
      <c r="T7329">
        <v>0</v>
      </c>
      <c r="U7329">
        <v>0</v>
      </c>
    </row>
    <row r="7330" spans="1:21" x14ac:dyDescent="0.25">
      <c r="A7330" t="s">
        <v>383</v>
      </c>
      <c r="B7330" t="s">
        <v>962</v>
      </c>
      <c r="C7330" t="s">
        <v>7151</v>
      </c>
      <c r="D7330">
        <v>50</v>
      </c>
      <c r="E7330" t="s">
        <v>953</v>
      </c>
      <c r="F7330">
        <v>3093</v>
      </c>
      <c r="G7330">
        <v>3093</v>
      </c>
      <c r="H7330">
        <v>0</v>
      </c>
      <c r="I7330" t="s">
        <v>1785</v>
      </c>
      <c r="J7330" t="s">
        <v>960</v>
      </c>
      <c r="K7330" t="s">
        <v>956</v>
      </c>
      <c r="L7330">
        <v>1019</v>
      </c>
      <c r="N7330">
        <v>0</v>
      </c>
      <c r="O7330">
        <v>0</v>
      </c>
      <c r="P7330">
        <v>0</v>
      </c>
      <c r="Q7330">
        <v>0</v>
      </c>
      <c r="R7330">
        <v>0</v>
      </c>
      <c r="S7330">
        <v>0</v>
      </c>
      <c r="T7330">
        <v>0</v>
      </c>
      <c r="U7330">
        <v>0</v>
      </c>
    </row>
    <row r="7331" spans="1:21" x14ac:dyDescent="0.25">
      <c r="A7331" t="s">
        <v>383</v>
      </c>
      <c r="B7331" t="s">
        <v>959</v>
      </c>
      <c r="C7331" t="s">
        <v>1731</v>
      </c>
      <c r="D7331">
        <v>1</v>
      </c>
      <c r="E7331" t="s">
        <v>953</v>
      </c>
      <c r="F7331">
        <v>3093</v>
      </c>
      <c r="G7331">
        <v>9999</v>
      </c>
      <c r="H7331">
        <v>0</v>
      </c>
      <c r="I7331" t="s">
        <v>1785</v>
      </c>
      <c r="J7331" t="s">
        <v>960</v>
      </c>
      <c r="K7331" t="s">
        <v>956</v>
      </c>
      <c r="L7331">
        <v>1019</v>
      </c>
      <c r="N7331">
        <v>0</v>
      </c>
      <c r="O7331">
        <v>0</v>
      </c>
      <c r="P7331">
        <v>0</v>
      </c>
      <c r="Q7331">
        <v>0</v>
      </c>
      <c r="R7331">
        <v>0</v>
      </c>
      <c r="S7331">
        <v>0</v>
      </c>
      <c r="T7331">
        <v>0</v>
      </c>
      <c r="U7331">
        <v>0</v>
      </c>
    </row>
    <row r="7332" spans="1:21" x14ac:dyDescent="0.25">
      <c r="A7332" t="s">
        <v>382</v>
      </c>
      <c r="B7332" t="s">
        <v>957</v>
      </c>
      <c r="C7332">
        <v>3459073</v>
      </c>
      <c r="D7332">
        <v>3</v>
      </c>
      <c r="E7332" t="s">
        <v>953</v>
      </c>
      <c r="F7332">
        <v>3001</v>
      </c>
      <c r="G7332">
        <v>3003</v>
      </c>
      <c r="H7332">
        <v>0</v>
      </c>
      <c r="I7332" t="s">
        <v>1789</v>
      </c>
      <c r="J7332" t="s">
        <v>955</v>
      </c>
      <c r="K7332" t="s">
        <v>956</v>
      </c>
      <c r="L7332">
        <v>1019</v>
      </c>
      <c r="N7332">
        <v>0</v>
      </c>
      <c r="O7332">
        <v>0</v>
      </c>
      <c r="P7332">
        <v>0</v>
      </c>
      <c r="Q7332">
        <v>0</v>
      </c>
      <c r="R7332">
        <v>0</v>
      </c>
      <c r="S7332">
        <v>0</v>
      </c>
      <c r="T7332">
        <v>0</v>
      </c>
      <c r="U7332">
        <v>0</v>
      </c>
    </row>
    <row r="7333" spans="1:21" x14ac:dyDescent="0.25">
      <c r="A7333" t="s">
        <v>382</v>
      </c>
      <c r="B7333" t="s">
        <v>957</v>
      </c>
      <c r="C7333" t="s">
        <v>958</v>
      </c>
      <c r="D7333">
        <v>507</v>
      </c>
      <c r="E7333" t="s">
        <v>953</v>
      </c>
      <c r="F7333">
        <v>3001</v>
      </c>
      <c r="G7333">
        <v>3003</v>
      </c>
      <c r="H7333">
        <v>0</v>
      </c>
      <c r="I7333" t="s">
        <v>1789</v>
      </c>
      <c r="J7333" t="s">
        <v>955</v>
      </c>
      <c r="K7333" t="s">
        <v>956</v>
      </c>
      <c r="L7333">
        <v>1019</v>
      </c>
      <c r="N7333">
        <v>0</v>
      </c>
      <c r="O7333">
        <v>0</v>
      </c>
      <c r="P7333">
        <v>0</v>
      </c>
      <c r="Q7333">
        <v>0</v>
      </c>
      <c r="R7333">
        <v>0</v>
      </c>
      <c r="S7333">
        <v>0</v>
      </c>
      <c r="T7333">
        <v>0</v>
      </c>
      <c r="U7333">
        <v>0</v>
      </c>
    </row>
    <row r="7334" spans="1:21" x14ac:dyDescent="0.25">
      <c r="A7334" t="s">
        <v>382</v>
      </c>
      <c r="B7334" t="s">
        <v>994</v>
      </c>
      <c r="C7334" t="s">
        <v>1790</v>
      </c>
      <c r="D7334">
        <v>200</v>
      </c>
      <c r="E7334" t="s">
        <v>953</v>
      </c>
      <c r="F7334">
        <v>3093</v>
      </c>
      <c r="G7334">
        <v>1001</v>
      </c>
      <c r="H7334">
        <v>0</v>
      </c>
      <c r="I7334" t="s">
        <v>1789</v>
      </c>
      <c r="J7334" t="s">
        <v>960</v>
      </c>
      <c r="K7334" t="s">
        <v>956</v>
      </c>
      <c r="L7334">
        <v>1019</v>
      </c>
      <c r="N7334">
        <v>0</v>
      </c>
      <c r="O7334">
        <v>0</v>
      </c>
      <c r="P7334">
        <v>0</v>
      </c>
      <c r="Q7334">
        <v>0</v>
      </c>
      <c r="R7334">
        <v>0</v>
      </c>
      <c r="S7334">
        <v>0</v>
      </c>
      <c r="T7334">
        <v>0</v>
      </c>
      <c r="U7334">
        <v>0</v>
      </c>
    </row>
    <row r="7335" spans="1:21" x14ac:dyDescent="0.25">
      <c r="A7335" t="s">
        <v>382</v>
      </c>
      <c r="B7335" t="s">
        <v>994</v>
      </c>
      <c r="C7335" t="s">
        <v>1791</v>
      </c>
      <c r="D7335">
        <v>400</v>
      </c>
      <c r="E7335" t="s">
        <v>953</v>
      </c>
      <c r="F7335">
        <v>3093</v>
      </c>
      <c r="G7335">
        <v>1001</v>
      </c>
      <c r="H7335">
        <v>0</v>
      </c>
      <c r="I7335" t="s">
        <v>1789</v>
      </c>
      <c r="J7335" t="s">
        <v>960</v>
      </c>
      <c r="K7335" t="s">
        <v>956</v>
      </c>
      <c r="L7335">
        <v>1019</v>
      </c>
      <c r="N7335">
        <v>0</v>
      </c>
      <c r="O7335">
        <v>0</v>
      </c>
      <c r="P7335">
        <v>0</v>
      </c>
      <c r="Q7335">
        <v>0</v>
      </c>
      <c r="R7335">
        <v>0</v>
      </c>
      <c r="S7335">
        <v>0</v>
      </c>
      <c r="T7335">
        <v>0</v>
      </c>
      <c r="U7335">
        <v>0</v>
      </c>
    </row>
    <row r="7336" spans="1:21" x14ac:dyDescent="0.25">
      <c r="A7336" t="s">
        <v>382</v>
      </c>
      <c r="B7336" t="s">
        <v>994</v>
      </c>
      <c r="C7336" t="s">
        <v>1792</v>
      </c>
      <c r="D7336">
        <v>200</v>
      </c>
      <c r="E7336" t="s">
        <v>953</v>
      </c>
      <c r="F7336">
        <v>3093</v>
      </c>
      <c r="G7336">
        <v>1001</v>
      </c>
      <c r="H7336">
        <v>0</v>
      </c>
      <c r="I7336" t="s">
        <v>1789</v>
      </c>
      <c r="J7336" t="s">
        <v>960</v>
      </c>
      <c r="K7336" t="s">
        <v>956</v>
      </c>
      <c r="L7336">
        <v>1019</v>
      </c>
      <c r="N7336">
        <v>0</v>
      </c>
      <c r="O7336">
        <v>0</v>
      </c>
      <c r="P7336">
        <v>0</v>
      </c>
      <c r="Q7336">
        <v>0</v>
      </c>
      <c r="R7336">
        <v>0</v>
      </c>
      <c r="S7336">
        <v>0</v>
      </c>
      <c r="T7336">
        <v>0</v>
      </c>
      <c r="U7336">
        <v>0</v>
      </c>
    </row>
    <row r="7337" spans="1:21" x14ac:dyDescent="0.25">
      <c r="A7337" t="s">
        <v>382</v>
      </c>
      <c r="B7337" t="s">
        <v>994</v>
      </c>
      <c r="C7337" t="s">
        <v>1793</v>
      </c>
      <c r="D7337">
        <v>200</v>
      </c>
      <c r="E7337" t="s">
        <v>953</v>
      </c>
      <c r="F7337">
        <v>3093</v>
      </c>
      <c r="G7337">
        <v>1001</v>
      </c>
      <c r="H7337">
        <v>0</v>
      </c>
      <c r="I7337" t="s">
        <v>1789</v>
      </c>
      <c r="J7337" t="s">
        <v>960</v>
      </c>
      <c r="K7337" t="s">
        <v>956</v>
      </c>
      <c r="L7337">
        <v>1019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</row>
    <row r="7338" spans="1:21" x14ac:dyDescent="0.25">
      <c r="A7338" t="s">
        <v>382</v>
      </c>
      <c r="B7338" t="s">
        <v>994</v>
      </c>
      <c r="C7338" t="s">
        <v>1794</v>
      </c>
      <c r="D7338">
        <v>200</v>
      </c>
      <c r="E7338" t="s">
        <v>953</v>
      </c>
      <c r="F7338">
        <v>3093</v>
      </c>
      <c r="G7338">
        <v>1001</v>
      </c>
      <c r="H7338">
        <v>0</v>
      </c>
      <c r="I7338" t="s">
        <v>1789</v>
      </c>
      <c r="J7338" t="s">
        <v>960</v>
      </c>
      <c r="K7338" t="s">
        <v>956</v>
      </c>
      <c r="L7338">
        <v>1019</v>
      </c>
      <c r="N7338">
        <v>0</v>
      </c>
      <c r="O7338">
        <v>0</v>
      </c>
      <c r="P7338">
        <v>0</v>
      </c>
      <c r="Q7338">
        <v>0</v>
      </c>
      <c r="R7338">
        <v>0</v>
      </c>
      <c r="S7338">
        <v>0</v>
      </c>
      <c r="T7338">
        <v>0</v>
      </c>
      <c r="U7338">
        <v>0</v>
      </c>
    </row>
    <row r="7339" spans="1:21" x14ac:dyDescent="0.25">
      <c r="A7339" t="s">
        <v>382</v>
      </c>
      <c r="B7339" t="s">
        <v>994</v>
      </c>
      <c r="C7339" t="s">
        <v>1795</v>
      </c>
      <c r="D7339">
        <v>100</v>
      </c>
      <c r="E7339" t="s">
        <v>953</v>
      </c>
      <c r="F7339">
        <v>3093</v>
      </c>
      <c r="G7339">
        <v>1001</v>
      </c>
      <c r="H7339">
        <v>0</v>
      </c>
      <c r="I7339" t="s">
        <v>1789</v>
      </c>
      <c r="J7339" t="s">
        <v>960</v>
      </c>
      <c r="K7339" t="s">
        <v>956</v>
      </c>
      <c r="L7339">
        <v>1019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0</v>
      </c>
    </row>
    <row r="7340" spans="1:21" x14ac:dyDescent="0.25">
      <c r="A7340" t="s">
        <v>382</v>
      </c>
      <c r="B7340" t="s">
        <v>994</v>
      </c>
      <c r="C7340" t="s">
        <v>1796</v>
      </c>
      <c r="D7340">
        <v>200</v>
      </c>
      <c r="E7340" t="s">
        <v>953</v>
      </c>
      <c r="F7340">
        <v>3093</v>
      </c>
      <c r="G7340">
        <v>1001</v>
      </c>
      <c r="H7340">
        <v>0</v>
      </c>
      <c r="I7340" t="s">
        <v>1789</v>
      </c>
      <c r="J7340" t="s">
        <v>960</v>
      </c>
      <c r="K7340" t="s">
        <v>956</v>
      </c>
      <c r="L7340">
        <v>1019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0</v>
      </c>
    </row>
    <row r="7341" spans="1:21" x14ac:dyDescent="0.25">
      <c r="A7341" t="s">
        <v>382</v>
      </c>
      <c r="B7341" t="s">
        <v>994</v>
      </c>
      <c r="C7341" t="s">
        <v>1797</v>
      </c>
      <c r="D7341">
        <v>250</v>
      </c>
      <c r="E7341" t="s">
        <v>953</v>
      </c>
      <c r="F7341">
        <v>3093</v>
      </c>
      <c r="G7341">
        <v>1001</v>
      </c>
      <c r="H7341">
        <v>0</v>
      </c>
      <c r="I7341" t="s">
        <v>1789</v>
      </c>
      <c r="J7341" t="s">
        <v>960</v>
      </c>
      <c r="K7341" t="s">
        <v>956</v>
      </c>
      <c r="L7341">
        <v>1019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</row>
    <row r="7342" spans="1:21" x14ac:dyDescent="0.25">
      <c r="A7342" t="s">
        <v>382</v>
      </c>
      <c r="B7342" t="s">
        <v>994</v>
      </c>
      <c r="C7342" t="s">
        <v>1798</v>
      </c>
      <c r="D7342">
        <v>250</v>
      </c>
      <c r="E7342" t="s">
        <v>953</v>
      </c>
      <c r="F7342">
        <v>3093</v>
      </c>
      <c r="G7342">
        <v>1001</v>
      </c>
      <c r="H7342">
        <v>0</v>
      </c>
      <c r="I7342" t="s">
        <v>1789</v>
      </c>
      <c r="J7342" t="s">
        <v>960</v>
      </c>
      <c r="K7342" t="s">
        <v>956</v>
      </c>
      <c r="L7342">
        <v>1019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</row>
    <row r="7343" spans="1:21" x14ac:dyDescent="0.25">
      <c r="A7343" t="s">
        <v>382</v>
      </c>
      <c r="B7343" t="s">
        <v>994</v>
      </c>
      <c r="C7343" t="s">
        <v>1799</v>
      </c>
      <c r="D7343">
        <v>200</v>
      </c>
      <c r="E7343" t="s">
        <v>953</v>
      </c>
      <c r="F7343">
        <v>3093</v>
      </c>
      <c r="G7343">
        <v>1001</v>
      </c>
      <c r="H7343">
        <v>0</v>
      </c>
      <c r="I7343" t="s">
        <v>1789</v>
      </c>
      <c r="J7343" t="s">
        <v>960</v>
      </c>
      <c r="K7343" t="s">
        <v>956</v>
      </c>
      <c r="L7343">
        <v>1019</v>
      </c>
      <c r="N7343">
        <v>0</v>
      </c>
      <c r="O7343">
        <v>0</v>
      </c>
      <c r="P7343">
        <v>0</v>
      </c>
      <c r="Q7343">
        <v>0</v>
      </c>
      <c r="R7343">
        <v>0</v>
      </c>
      <c r="S7343">
        <v>0</v>
      </c>
      <c r="T7343">
        <v>0</v>
      </c>
      <c r="U7343">
        <v>0</v>
      </c>
    </row>
    <row r="7344" spans="1:21" x14ac:dyDescent="0.25">
      <c r="A7344" t="s">
        <v>382</v>
      </c>
      <c r="B7344" t="s">
        <v>994</v>
      </c>
      <c r="C7344" t="s">
        <v>1800</v>
      </c>
      <c r="D7344">
        <v>200</v>
      </c>
      <c r="E7344" t="s">
        <v>953</v>
      </c>
      <c r="F7344">
        <v>3093</v>
      </c>
      <c r="G7344">
        <v>1001</v>
      </c>
      <c r="H7344">
        <v>0</v>
      </c>
      <c r="I7344" t="s">
        <v>1789</v>
      </c>
      <c r="J7344" t="s">
        <v>960</v>
      </c>
      <c r="K7344" t="s">
        <v>956</v>
      </c>
      <c r="L7344">
        <v>1019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</row>
    <row r="7345" spans="1:21" x14ac:dyDescent="0.25">
      <c r="A7345" t="s">
        <v>382</v>
      </c>
      <c r="B7345" t="s">
        <v>994</v>
      </c>
      <c r="C7345" t="s">
        <v>1801</v>
      </c>
      <c r="D7345">
        <v>400</v>
      </c>
      <c r="E7345" t="s">
        <v>953</v>
      </c>
      <c r="F7345">
        <v>3093</v>
      </c>
      <c r="G7345">
        <v>1001</v>
      </c>
      <c r="H7345">
        <v>0</v>
      </c>
      <c r="I7345" t="s">
        <v>1789</v>
      </c>
      <c r="J7345" t="s">
        <v>960</v>
      </c>
      <c r="K7345" t="s">
        <v>956</v>
      </c>
      <c r="L7345">
        <v>1019</v>
      </c>
      <c r="N7345">
        <v>0</v>
      </c>
      <c r="O7345">
        <v>0</v>
      </c>
      <c r="P7345">
        <v>0</v>
      </c>
      <c r="Q7345">
        <v>0</v>
      </c>
      <c r="R7345">
        <v>0</v>
      </c>
      <c r="S7345">
        <v>0</v>
      </c>
      <c r="T7345">
        <v>0</v>
      </c>
      <c r="U7345">
        <v>0</v>
      </c>
    </row>
    <row r="7346" spans="1:21" x14ac:dyDescent="0.25">
      <c r="A7346" t="s">
        <v>382</v>
      </c>
      <c r="B7346" t="s">
        <v>994</v>
      </c>
      <c r="C7346" t="s">
        <v>1200</v>
      </c>
      <c r="D7346">
        <v>200</v>
      </c>
      <c r="E7346" t="s">
        <v>953</v>
      </c>
      <c r="F7346">
        <v>3093</v>
      </c>
      <c r="G7346">
        <v>1001</v>
      </c>
      <c r="H7346">
        <v>0</v>
      </c>
      <c r="I7346" t="s">
        <v>1789</v>
      </c>
      <c r="J7346" t="s">
        <v>960</v>
      </c>
      <c r="K7346" t="s">
        <v>956</v>
      </c>
      <c r="L7346">
        <v>1019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</row>
    <row r="7347" spans="1:21" x14ac:dyDescent="0.25">
      <c r="A7347" t="s">
        <v>382</v>
      </c>
      <c r="B7347" t="s">
        <v>994</v>
      </c>
      <c r="C7347" t="s">
        <v>1802</v>
      </c>
      <c r="D7347">
        <v>241</v>
      </c>
      <c r="E7347" t="s">
        <v>953</v>
      </c>
      <c r="F7347">
        <v>3093</v>
      </c>
      <c r="G7347">
        <v>1001</v>
      </c>
      <c r="H7347">
        <v>0</v>
      </c>
      <c r="I7347" t="s">
        <v>1789</v>
      </c>
      <c r="J7347" t="s">
        <v>960</v>
      </c>
      <c r="K7347" t="s">
        <v>956</v>
      </c>
      <c r="L7347">
        <v>1019</v>
      </c>
      <c r="N7347">
        <v>0</v>
      </c>
      <c r="O7347">
        <v>0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</row>
    <row r="7348" spans="1:21" x14ac:dyDescent="0.25">
      <c r="A7348" t="s">
        <v>382</v>
      </c>
      <c r="B7348" t="s">
        <v>994</v>
      </c>
      <c r="C7348" t="s">
        <v>3599</v>
      </c>
      <c r="D7348">
        <v>100</v>
      </c>
      <c r="E7348" t="s">
        <v>953</v>
      </c>
      <c r="F7348">
        <v>3093</v>
      </c>
      <c r="G7348">
        <v>1001</v>
      </c>
      <c r="H7348">
        <v>0</v>
      </c>
      <c r="I7348" t="s">
        <v>1789</v>
      </c>
      <c r="J7348" t="s">
        <v>960</v>
      </c>
      <c r="K7348" t="s">
        <v>956</v>
      </c>
      <c r="L7348">
        <v>1019</v>
      </c>
      <c r="N7348">
        <v>0</v>
      </c>
      <c r="O7348">
        <v>0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</row>
    <row r="7349" spans="1:21" x14ac:dyDescent="0.25">
      <c r="A7349" t="s">
        <v>382</v>
      </c>
      <c r="B7349" t="s">
        <v>994</v>
      </c>
      <c r="C7349" t="s">
        <v>3767</v>
      </c>
      <c r="D7349">
        <v>200</v>
      </c>
      <c r="E7349" t="s">
        <v>953</v>
      </c>
      <c r="F7349">
        <v>3093</v>
      </c>
      <c r="G7349">
        <v>1001</v>
      </c>
      <c r="H7349">
        <v>0</v>
      </c>
      <c r="I7349" t="s">
        <v>1789</v>
      </c>
      <c r="J7349" t="s">
        <v>960</v>
      </c>
      <c r="K7349" t="s">
        <v>956</v>
      </c>
      <c r="L7349">
        <v>1019</v>
      </c>
      <c r="N7349">
        <v>0</v>
      </c>
      <c r="O7349">
        <v>0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</row>
    <row r="7350" spans="1:21" x14ac:dyDescent="0.25">
      <c r="A7350" t="s">
        <v>382</v>
      </c>
      <c r="B7350" t="s">
        <v>994</v>
      </c>
      <c r="C7350" t="s">
        <v>3769</v>
      </c>
      <c r="D7350">
        <v>200</v>
      </c>
      <c r="E7350" t="s">
        <v>953</v>
      </c>
      <c r="F7350">
        <v>3093</v>
      </c>
      <c r="G7350">
        <v>1001</v>
      </c>
      <c r="H7350">
        <v>0</v>
      </c>
      <c r="I7350" t="s">
        <v>1789</v>
      </c>
      <c r="J7350" t="s">
        <v>960</v>
      </c>
      <c r="K7350" t="s">
        <v>956</v>
      </c>
      <c r="L7350">
        <v>1019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</row>
    <row r="7351" spans="1:21" x14ac:dyDescent="0.25">
      <c r="A7351" t="s">
        <v>382</v>
      </c>
      <c r="B7351" t="s">
        <v>994</v>
      </c>
      <c r="C7351" t="s">
        <v>3763</v>
      </c>
      <c r="D7351">
        <v>200</v>
      </c>
      <c r="E7351" t="s">
        <v>953</v>
      </c>
      <c r="F7351">
        <v>3093</v>
      </c>
      <c r="G7351">
        <v>1001</v>
      </c>
      <c r="H7351">
        <v>0</v>
      </c>
      <c r="I7351" t="s">
        <v>1789</v>
      </c>
      <c r="J7351" t="s">
        <v>960</v>
      </c>
      <c r="K7351" t="s">
        <v>956</v>
      </c>
      <c r="L7351">
        <v>1019</v>
      </c>
      <c r="N7351">
        <v>0</v>
      </c>
      <c r="O7351">
        <v>0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</row>
    <row r="7352" spans="1:21" x14ac:dyDescent="0.25">
      <c r="A7352" t="s">
        <v>382</v>
      </c>
      <c r="B7352" t="s">
        <v>994</v>
      </c>
      <c r="C7352" t="s">
        <v>3791</v>
      </c>
      <c r="D7352">
        <v>200</v>
      </c>
      <c r="E7352" t="s">
        <v>953</v>
      </c>
      <c r="F7352">
        <v>3093</v>
      </c>
      <c r="G7352">
        <v>1001</v>
      </c>
      <c r="H7352">
        <v>0</v>
      </c>
      <c r="I7352" t="s">
        <v>1789</v>
      </c>
      <c r="J7352" t="s">
        <v>960</v>
      </c>
      <c r="K7352" t="s">
        <v>956</v>
      </c>
      <c r="L7352">
        <v>1019</v>
      </c>
      <c r="N7352">
        <v>0</v>
      </c>
      <c r="O7352">
        <v>0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</v>
      </c>
    </row>
    <row r="7353" spans="1:21" x14ac:dyDescent="0.25">
      <c r="A7353" t="s">
        <v>382</v>
      </c>
      <c r="B7353" t="s">
        <v>994</v>
      </c>
      <c r="C7353" t="s">
        <v>3786</v>
      </c>
      <c r="D7353">
        <v>200</v>
      </c>
      <c r="E7353" t="s">
        <v>953</v>
      </c>
      <c r="F7353">
        <v>3093</v>
      </c>
      <c r="G7353">
        <v>1001</v>
      </c>
      <c r="H7353">
        <v>0</v>
      </c>
      <c r="I7353" t="s">
        <v>1789</v>
      </c>
      <c r="J7353" t="s">
        <v>960</v>
      </c>
      <c r="K7353" t="s">
        <v>956</v>
      </c>
      <c r="L7353">
        <v>1019</v>
      </c>
      <c r="N7353">
        <v>0</v>
      </c>
      <c r="O7353">
        <v>0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0</v>
      </c>
    </row>
    <row r="7354" spans="1:21" x14ac:dyDescent="0.25">
      <c r="A7354" t="s">
        <v>382</v>
      </c>
      <c r="B7354" t="s">
        <v>994</v>
      </c>
      <c r="C7354" t="s">
        <v>3798</v>
      </c>
      <c r="D7354">
        <v>200</v>
      </c>
      <c r="E7354" t="s">
        <v>953</v>
      </c>
      <c r="F7354">
        <v>3093</v>
      </c>
      <c r="G7354">
        <v>1001</v>
      </c>
      <c r="H7354">
        <v>0</v>
      </c>
      <c r="I7354" t="s">
        <v>1789</v>
      </c>
      <c r="J7354" t="s">
        <v>960</v>
      </c>
      <c r="K7354" t="s">
        <v>956</v>
      </c>
      <c r="L7354">
        <v>1019</v>
      </c>
      <c r="N7354">
        <v>0</v>
      </c>
      <c r="O7354">
        <v>0</v>
      </c>
      <c r="P7354">
        <v>0</v>
      </c>
      <c r="Q7354">
        <v>0</v>
      </c>
      <c r="R7354">
        <v>0</v>
      </c>
      <c r="S7354">
        <v>0</v>
      </c>
      <c r="T7354">
        <v>0</v>
      </c>
      <c r="U7354">
        <v>0</v>
      </c>
    </row>
    <row r="7355" spans="1:21" x14ac:dyDescent="0.25">
      <c r="A7355" t="s">
        <v>382</v>
      </c>
      <c r="B7355" t="s">
        <v>994</v>
      </c>
      <c r="C7355" t="s">
        <v>3799</v>
      </c>
      <c r="D7355">
        <v>200</v>
      </c>
      <c r="E7355" t="s">
        <v>953</v>
      </c>
      <c r="F7355">
        <v>3093</v>
      </c>
      <c r="G7355">
        <v>1001</v>
      </c>
      <c r="H7355">
        <v>0</v>
      </c>
      <c r="I7355" t="s">
        <v>1789</v>
      </c>
      <c r="J7355" t="s">
        <v>960</v>
      </c>
      <c r="K7355" t="s">
        <v>956</v>
      </c>
      <c r="L7355">
        <v>1019</v>
      </c>
      <c r="N7355">
        <v>0</v>
      </c>
      <c r="O7355">
        <v>0</v>
      </c>
      <c r="P7355">
        <v>0</v>
      </c>
      <c r="Q7355">
        <v>0</v>
      </c>
      <c r="R7355">
        <v>0</v>
      </c>
      <c r="S7355">
        <v>0</v>
      </c>
      <c r="T7355">
        <v>0</v>
      </c>
      <c r="U7355">
        <v>0</v>
      </c>
    </row>
    <row r="7356" spans="1:21" x14ac:dyDescent="0.25">
      <c r="A7356" t="s">
        <v>382</v>
      </c>
      <c r="B7356" t="s">
        <v>994</v>
      </c>
      <c r="C7356" t="s">
        <v>3822</v>
      </c>
      <c r="D7356">
        <v>200</v>
      </c>
      <c r="E7356" t="s">
        <v>953</v>
      </c>
      <c r="F7356">
        <v>3093</v>
      </c>
      <c r="G7356">
        <v>1001</v>
      </c>
      <c r="H7356">
        <v>0</v>
      </c>
      <c r="I7356" t="s">
        <v>1789</v>
      </c>
      <c r="J7356" t="s">
        <v>960</v>
      </c>
      <c r="K7356" t="s">
        <v>956</v>
      </c>
      <c r="L7356">
        <v>1019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</row>
    <row r="7357" spans="1:21" x14ac:dyDescent="0.25">
      <c r="A7357" t="s">
        <v>382</v>
      </c>
      <c r="B7357" t="s">
        <v>994</v>
      </c>
      <c r="C7357" t="s">
        <v>5190</v>
      </c>
      <c r="D7357">
        <v>100</v>
      </c>
      <c r="E7357" t="s">
        <v>953</v>
      </c>
      <c r="F7357">
        <v>3093</v>
      </c>
      <c r="G7357">
        <v>1001</v>
      </c>
      <c r="H7357">
        <v>0</v>
      </c>
      <c r="I7357" t="s">
        <v>1789</v>
      </c>
      <c r="J7357" t="s">
        <v>960</v>
      </c>
      <c r="K7357" t="s">
        <v>956</v>
      </c>
      <c r="L7357">
        <v>1019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</row>
    <row r="7358" spans="1:21" x14ac:dyDescent="0.25">
      <c r="A7358" t="s">
        <v>382</v>
      </c>
      <c r="B7358" t="s">
        <v>994</v>
      </c>
      <c r="C7358" t="s">
        <v>7152</v>
      </c>
      <c r="D7358">
        <v>86</v>
      </c>
      <c r="E7358" t="s">
        <v>953</v>
      </c>
      <c r="F7358">
        <v>3093</v>
      </c>
      <c r="G7358">
        <v>1001</v>
      </c>
      <c r="H7358">
        <v>0</v>
      </c>
      <c r="I7358" t="s">
        <v>1789</v>
      </c>
      <c r="J7358" t="s">
        <v>960</v>
      </c>
      <c r="K7358" t="s">
        <v>956</v>
      </c>
      <c r="L7358">
        <v>1019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</row>
    <row r="7359" spans="1:21" x14ac:dyDescent="0.25">
      <c r="A7359" t="s">
        <v>382</v>
      </c>
      <c r="B7359" t="s">
        <v>962</v>
      </c>
      <c r="C7359" t="s">
        <v>2926</v>
      </c>
      <c r="D7359">
        <v>100</v>
      </c>
      <c r="E7359" t="s">
        <v>953</v>
      </c>
      <c r="F7359">
        <v>3093</v>
      </c>
      <c r="G7359">
        <v>3093</v>
      </c>
      <c r="H7359">
        <v>0</v>
      </c>
      <c r="I7359" t="s">
        <v>1789</v>
      </c>
      <c r="J7359" t="s">
        <v>960</v>
      </c>
      <c r="K7359" t="s">
        <v>956</v>
      </c>
      <c r="L7359">
        <v>1019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</row>
    <row r="7360" spans="1:21" x14ac:dyDescent="0.25">
      <c r="A7360" t="s">
        <v>382</v>
      </c>
      <c r="B7360" t="s">
        <v>962</v>
      </c>
      <c r="C7360" t="s">
        <v>2928</v>
      </c>
      <c r="D7360">
        <v>100</v>
      </c>
      <c r="E7360" t="s">
        <v>953</v>
      </c>
      <c r="F7360">
        <v>3093</v>
      </c>
      <c r="G7360">
        <v>3093</v>
      </c>
      <c r="H7360">
        <v>0</v>
      </c>
      <c r="I7360" t="s">
        <v>1789</v>
      </c>
      <c r="J7360" t="s">
        <v>960</v>
      </c>
      <c r="K7360" t="s">
        <v>956</v>
      </c>
      <c r="L7360">
        <v>1019</v>
      </c>
      <c r="N7360">
        <v>0</v>
      </c>
      <c r="O7360">
        <v>0</v>
      </c>
      <c r="P7360">
        <v>0</v>
      </c>
      <c r="Q7360">
        <v>0</v>
      </c>
      <c r="R7360">
        <v>0</v>
      </c>
      <c r="S7360">
        <v>0</v>
      </c>
      <c r="T7360">
        <v>0</v>
      </c>
      <c r="U7360">
        <v>0</v>
      </c>
    </row>
    <row r="7361" spans="1:21" x14ac:dyDescent="0.25">
      <c r="A7361" t="s">
        <v>382</v>
      </c>
      <c r="B7361" t="s">
        <v>962</v>
      </c>
      <c r="C7361" t="s">
        <v>2929</v>
      </c>
      <c r="D7361">
        <v>100</v>
      </c>
      <c r="E7361" t="s">
        <v>953</v>
      </c>
      <c r="F7361">
        <v>3093</v>
      </c>
      <c r="G7361">
        <v>3093</v>
      </c>
      <c r="H7361">
        <v>0</v>
      </c>
      <c r="I7361" t="s">
        <v>1789</v>
      </c>
      <c r="J7361" t="s">
        <v>960</v>
      </c>
      <c r="K7361" t="s">
        <v>956</v>
      </c>
      <c r="L7361">
        <v>1019</v>
      </c>
      <c r="N7361">
        <v>0</v>
      </c>
      <c r="O7361">
        <v>0</v>
      </c>
      <c r="P7361">
        <v>0</v>
      </c>
      <c r="Q7361">
        <v>0</v>
      </c>
      <c r="R7361">
        <v>0</v>
      </c>
      <c r="S7361">
        <v>0</v>
      </c>
      <c r="T7361">
        <v>0</v>
      </c>
      <c r="U7361">
        <v>0</v>
      </c>
    </row>
    <row r="7362" spans="1:21" x14ac:dyDescent="0.25">
      <c r="A7362" t="s">
        <v>382</v>
      </c>
      <c r="B7362" t="s">
        <v>962</v>
      </c>
      <c r="C7362" t="s">
        <v>2923</v>
      </c>
      <c r="D7362">
        <v>100</v>
      </c>
      <c r="E7362" t="s">
        <v>953</v>
      </c>
      <c r="F7362">
        <v>3093</v>
      </c>
      <c r="G7362">
        <v>3093</v>
      </c>
      <c r="H7362">
        <v>0</v>
      </c>
      <c r="I7362" t="s">
        <v>1789</v>
      </c>
      <c r="J7362" t="s">
        <v>960</v>
      </c>
      <c r="K7362" t="s">
        <v>956</v>
      </c>
      <c r="L7362">
        <v>1019</v>
      </c>
      <c r="N7362">
        <v>0</v>
      </c>
      <c r="O7362">
        <v>0</v>
      </c>
      <c r="P7362">
        <v>0</v>
      </c>
      <c r="Q7362">
        <v>0</v>
      </c>
      <c r="R7362">
        <v>0</v>
      </c>
      <c r="S7362">
        <v>0</v>
      </c>
      <c r="T7362">
        <v>0</v>
      </c>
      <c r="U7362">
        <v>0</v>
      </c>
    </row>
    <row r="7363" spans="1:21" x14ac:dyDescent="0.25">
      <c r="A7363" t="s">
        <v>382</v>
      </c>
      <c r="B7363" t="s">
        <v>962</v>
      </c>
      <c r="C7363" t="s">
        <v>3165</v>
      </c>
      <c r="D7363">
        <v>100</v>
      </c>
      <c r="E7363" t="s">
        <v>953</v>
      </c>
      <c r="F7363">
        <v>3093</v>
      </c>
      <c r="G7363">
        <v>3093</v>
      </c>
      <c r="H7363">
        <v>0</v>
      </c>
      <c r="I7363" t="s">
        <v>1789</v>
      </c>
      <c r="J7363" t="s">
        <v>960</v>
      </c>
      <c r="K7363" t="s">
        <v>956</v>
      </c>
      <c r="L7363">
        <v>1019</v>
      </c>
      <c r="N7363">
        <v>0</v>
      </c>
      <c r="O7363">
        <v>0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0</v>
      </c>
    </row>
    <row r="7364" spans="1:21" x14ac:dyDescent="0.25">
      <c r="A7364" t="s">
        <v>382</v>
      </c>
      <c r="B7364" t="s">
        <v>962</v>
      </c>
      <c r="C7364" t="s">
        <v>3058</v>
      </c>
      <c r="D7364">
        <v>100</v>
      </c>
      <c r="E7364" t="s">
        <v>953</v>
      </c>
      <c r="F7364">
        <v>3093</v>
      </c>
      <c r="G7364">
        <v>3093</v>
      </c>
      <c r="H7364">
        <v>0</v>
      </c>
      <c r="I7364" t="s">
        <v>1789</v>
      </c>
      <c r="J7364" t="s">
        <v>960</v>
      </c>
      <c r="K7364" t="s">
        <v>956</v>
      </c>
      <c r="L7364">
        <v>1019</v>
      </c>
      <c r="N7364">
        <v>0</v>
      </c>
      <c r="O7364">
        <v>0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</row>
    <row r="7365" spans="1:21" x14ac:dyDescent="0.25">
      <c r="A7365" t="s">
        <v>382</v>
      </c>
      <c r="B7365" t="s">
        <v>962</v>
      </c>
      <c r="C7365" t="s">
        <v>3057</v>
      </c>
      <c r="D7365">
        <v>100</v>
      </c>
      <c r="E7365" t="s">
        <v>953</v>
      </c>
      <c r="F7365">
        <v>3093</v>
      </c>
      <c r="G7365">
        <v>3093</v>
      </c>
      <c r="H7365">
        <v>0</v>
      </c>
      <c r="I7365" t="s">
        <v>1789</v>
      </c>
      <c r="J7365" t="s">
        <v>960</v>
      </c>
      <c r="K7365" t="s">
        <v>956</v>
      </c>
      <c r="L7365">
        <v>1019</v>
      </c>
      <c r="N7365">
        <v>0</v>
      </c>
      <c r="O7365">
        <v>0</v>
      </c>
      <c r="P7365">
        <v>0</v>
      </c>
      <c r="Q7365">
        <v>0</v>
      </c>
      <c r="R7365">
        <v>0</v>
      </c>
      <c r="S7365">
        <v>0</v>
      </c>
      <c r="T7365">
        <v>0</v>
      </c>
      <c r="U7365">
        <v>0</v>
      </c>
    </row>
    <row r="7366" spans="1:21" x14ac:dyDescent="0.25">
      <c r="A7366" t="s">
        <v>382</v>
      </c>
      <c r="B7366" t="s">
        <v>962</v>
      </c>
      <c r="C7366" t="s">
        <v>3084</v>
      </c>
      <c r="D7366">
        <v>100</v>
      </c>
      <c r="E7366" t="s">
        <v>953</v>
      </c>
      <c r="F7366">
        <v>3093</v>
      </c>
      <c r="G7366">
        <v>3093</v>
      </c>
      <c r="H7366">
        <v>0</v>
      </c>
      <c r="I7366" t="s">
        <v>1789</v>
      </c>
      <c r="J7366" t="s">
        <v>960</v>
      </c>
      <c r="K7366" t="s">
        <v>956</v>
      </c>
      <c r="L7366">
        <v>1019</v>
      </c>
      <c r="N7366">
        <v>0</v>
      </c>
      <c r="O7366">
        <v>0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0</v>
      </c>
    </row>
    <row r="7367" spans="1:21" x14ac:dyDescent="0.25">
      <c r="A7367" t="s">
        <v>382</v>
      </c>
      <c r="B7367" t="s">
        <v>962</v>
      </c>
      <c r="C7367" t="s">
        <v>3089</v>
      </c>
      <c r="D7367">
        <v>100</v>
      </c>
      <c r="E7367" t="s">
        <v>953</v>
      </c>
      <c r="F7367">
        <v>3093</v>
      </c>
      <c r="G7367">
        <v>3093</v>
      </c>
      <c r="H7367">
        <v>0</v>
      </c>
      <c r="I7367" t="s">
        <v>1789</v>
      </c>
      <c r="J7367" t="s">
        <v>960</v>
      </c>
      <c r="K7367" t="s">
        <v>956</v>
      </c>
      <c r="L7367">
        <v>1019</v>
      </c>
      <c r="N7367">
        <v>0</v>
      </c>
      <c r="O7367">
        <v>0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</row>
    <row r="7368" spans="1:21" x14ac:dyDescent="0.25">
      <c r="A7368" t="s">
        <v>382</v>
      </c>
      <c r="B7368" t="s">
        <v>962</v>
      </c>
      <c r="C7368" t="s">
        <v>3122</v>
      </c>
      <c r="D7368">
        <v>100</v>
      </c>
      <c r="E7368" t="s">
        <v>953</v>
      </c>
      <c r="F7368">
        <v>3093</v>
      </c>
      <c r="G7368">
        <v>3093</v>
      </c>
      <c r="H7368">
        <v>0</v>
      </c>
      <c r="I7368" t="s">
        <v>1789</v>
      </c>
      <c r="J7368" t="s">
        <v>960</v>
      </c>
      <c r="K7368" t="s">
        <v>956</v>
      </c>
      <c r="L7368">
        <v>1019</v>
      </c>
      <c r="N7368">
        <v>0</v>
      </c>
      <c r="O7368">
        <v>0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</row>
    <row r="7369" spans="1:21" x14ac:dyDescent="0.25">
      <c r="A7369" t="s">
        <v>382</v>
      </c>
      <c r="B7369" t="s">
        <v>962</v>
      </c>
      <c r="C7369" t="s">
        <v>3054</v>
      </c>
      <c r="D7369">
        <v>100</v>
      </c>
      <c r="E7369" t="s">
        <v>953</v>
      </c>
      <c r="F7369">
        <v>3093</v>
      </c>
      <c r="G7369">
        <v>3093</v>
      </c>
      <c r="H7369">
        <v>0</v>
      </c>
      <c r="I7369" t="s">
        <v>1789</v>
      </c>
      <c r="J7369" t="s">
        <v>960</v>
      </c>
      <c r="K7369" t="s">
        <v>956</v>
      </c>
      <c r="L7369">
        <v>1019</v>
      </c>
      <c r="N7369">
        <v>0</v>
      </c>
      <c r="O7369">
        <v>0</v>
      </c>
      <c r="P7369">
        <v>0</v>
      </c>
      <c r="Q7369">
        <v>0</v>
      </c>
      <c r="R7369">
        <v>0</v>
      </c>
      <c r="S7369">
        <v>0</v>
      </c>
      <c r="T7369">
        <v>0</v>
      </c>
      <c r="U7369">
        <v>0</v>
      </c>
    </row>
    <row r="7370" spans="1:21" x14ac:dyDescent="0.25">
      <c r="A7370" t="s">
        <v>382</v>
      </c>
      <c r="B7370" t="s">
        <v>962</v>
      </c>
      <c r="C7370" t="s">
        <v>3055</v>
      </c>
      <c r="D7370">
        <v>100</v>
      </c>
      <c r="E7370" t="s">
        <v>953</v>
      </c>
      <c r="F7370">
        <v>3093</v>
      </c>
      <c r="G7370">
        <v>3093</v>
      </c>
      <c r="H7370">
        <v>0</v>
      </c>
      <c r="I7370" t="s">
        <v>1789</v>
      </c>
      <c r="J7370" t="s">
        <v>960</v>
      </c>
      <c r="K7370" t="s">
        <v>956</v>
      </c>
      <c r="L7370">
        <v>1019</v>
      </c>
      <c r="N7370">
        <v>0</v>
      </c>
      <c r="O7370">
        <v>0</v>
      </c>
      <c r="P7370">
        <v>0</v>
      </c>
      <c r="Q7370">
        <v>0</v>
      </c>
      <c r="R7370">
        <v>0</v>
      </c>
      <c r="S7370">
        <v>0</v>
      </c>
      <c r="T7370">
        <v>0</v>
      </c>
      <c r="U7370">
        <v>0</v>
      </c>
    </row>
    <row r="7371" spans="1:21" x14ac:dyDescent="0.25">
      <c r="A7371" t="s">
        <v>382</v>
      </c>
      <c r="B7371" t="s">
        <v>962</v>
      </c>
      <c r="C7371" t="s">
        <v>3056</v>
      </c>
      <c r="D7371">
        <v>100</v>
      </c>
      <c r="E7371" t="s">
        <v>953</v>
      </c>
      <c r="F7371">
        <v>3093</v>
      </c>
      <c r="G7371">
        <v>3093</v>
      </c>
      <c r="H7371">
        <v>0</v>
      </c>
      <c r="I7371" t="s">
        <v>1789</v>
      </c>
      <c r="J7371" t="s">
        <v>960</v>
      </c>
      <c r="K7371" t="s">
        <v>956</v>
      </c>
      <c r="L7371">
        <v>1019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</row>
    <row r="7372" spans="1:21" x14ac:dyDescent="0.25">
      <c r="A7372" t="s">
        <v>382</v>
      </c>
      <c r="B7372" t="s">
        <v>962</v>
      </c>
      <c r="C7372" t="s">
        <v>3166</v>
      </c>
      <c r="D7372">
        <v>100</v>
      </c>
      <c r="E7372" t="s">
        <v>953</v>
      </c>
      <c r="F7372">
        <v>3093</v>
      </c>
      <c r="G7372">
        <v>3093</v>
      </c>
      <c r="H7372">
        <v>0</v>
      </c>
      <c r="I7372" t="s">
        <v>1789</v>
      </c>
      <c r="J7372" t="s">
        <v>960</v>
      </c>
      <c r="K7372" t="s">
        <v>956</v>
      </c>
      <c r="L7372">
        <v>1019</v>
      </c>
      <c r="N7372">
        <v>0</v>
      </c>
      <c r="O7372">
        <v>0</v>
      </c>
      <c r="P7372">
        <v>0</v>
      </c>
      <c r="Q7372">
        <v>0</v>
      </c>
      <c r="R7372">
        <v>0</v>
      </c>
      <c r="S7372">
        <v>0</v>
      </c>
      <c r="T7372">
        <v>0</v>
      </c>
      <c r="U7372">
        <v>0</v>
      </c>
    </row>
    <row r="7373" spans="1:21" x14ac:dyDescent="0.25">
      <c r="A7373" t="s">
        <v>382</v>
      </c>
      <c r="B7373" t="s">
        <v>962</v>
      </c>
      <c r="C7373" t="s">
        <v>3768</v>
      </c>
      <c r="D7373">
        <v>200</v>
      </c>
      <c r="E7373" t="s">
        <v>953</v>
      </c>
      <c r="F7373">
        <v>3093</v>
      </c>
      <c r="G7373">
        <v>3093</v>
      </c>
      <c r="H7373">
        <v>0</v>
      </c>
      <c r="I7373" t="s">
        <v>1789</v>
      </c>
      <c r="J7373" t="s">
        <v>960</v>
      </c>
      <c r="K7373" t="s">
        <v>956</v>
      </c>
      <c r="L7373">
        <v>1019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</row>
    <row r="7374" spans="1:21" x14ac:dyDescent="0.25">
      <c r="A7374" t="s">
        <v>382</v>
      </c>
      <c r="B7374" t="s">
        <v>962</v>
      </c>
      <c r="C7374" t="s">
        <v>3785</v>
      </c>
      <c r="D7374">
        <v>200</v>
      </c>
      <c r="E7374" t="s">
        <v>953</v>
      </c>
      <c r="F7374">
        <v>3093</v>
      </c>
      <c r="G7374">
        <v>3093</v>
      </c>
      <c r="H7374">
        <v>0</v>
      </c>
      <c r="I7374" t="s">
        <v>1789</v>
      </c>
      <c r="J7374" t="s">
        <v>960</v>
      </c>
      <c r="K7374" t="s">
        <v>956</v>
      </c>
      <c r="L7374">
        <v>1019</v>
      </c>
      <c r="N7374">
        <v>0</v>
      </c>
      <c r="O7374">
        <v>0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</row>
    <row r="7375" spans="1:21" x14ac:dyDescent="0.25">
      <c r="A7375" t="s">
        <v>382</v>
      </c>
      <c r="B7375" t="s">
        <v>962</v>
      </c>
      <c r="C7375" t="s">
        <v>3801</v>
      </c>
      <c r="D7375">
        <v>100</v>
      </c>
      <c r="E7375" t="s">
        <v>953</v>
      </c>
      <c r="F7375">
        <v>3093</v>
      </c>
      <c r="G7375">
        <v>3093</v>
      </c>
      <c r="H7375">
        <v>0</v>
      </c>
      <c r="I7375" t="s">
        <v>1789</v>
      </c>
      <c r="J7375" t="s">
        <v>960</v>
      </c>
      <c r="K7375" t="s">
        <v>956</v>
      </c>
      <c r="L7375">
        <v>1019</v>
      </c>
      <c r="N7375">
        <v>0</v>
      </c>
      <c r="O7375">
        <v>0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</row>
    <row r="7376" spans="1:21" x14ac:dyDescent="0.25">
      <c r="A7376" t="s">
        <v>382</v>
      </c>
      <c r="B7376" t="s">
        <v>962</v>
      </c>
      <c r="C7376" t="s">
        <v>3800</v>
      </c>
      <c r="D7376">
        <v>100</v>
      </c>
      <c r="E7376" t="s">
        <v>953</v>
      </c>
      <c r="F7376">
        <v>3093</v>
      </c>
      <c r="G7376">
        <v>3093</v>
      </c>
      <c r="H7376">
        <v>0</v>
      </c>
      <c r="I7376" t="s">
        <v>1789</v>
      </c>
      <c r="J7376" t="s">
        <v>960</v>
      </c>
      <c r="K7376" t="s">
        <v>956</v>
      </c>
      <c r="L7376">
        <v>1019</v>
      </c>
      <c r="N7376">
        <v>0</v>
      </c>
      <c r="O7376">
        <v>0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</row>
    <row r="7377" spans="1:21" x14ac:dyDescent="0.25">
      <c r="A7377" t="s">
        <v>382</v>
      </c>
      <c r="B7377" t="s">
        <v>962</v>
      </c>
      <c r="C7377" t="s">
        <v>3906</v>
      </c>
      <c r="D7377">
        <v>100</v>
      </c>
      <c r="E7377" t="s">
        <v>953</v>
      </c>
      <c r="F7377">
        <v>3093</v>
      </c>
      <c r="G7377">
        <v>3093</v>
      </c>
      <c r="H7377">
        <v>0</v>
      </c>
      <c r="I7377" t="s">
        <v>1789</v>
      </c>
      <c r="J7377" t="s">
        <v>960</v>
      </c>
      <c r="K7377" t="s">
        <v>956</v>
      </c>
      <c r="L7377">
        <v>1019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</row>
    <row r="7378" spans="1:21" x14ac:dyDescent="0.25">
      <c r="A7378" t="s">
        <v>382</v>
      </c>
      <c r="B7378" t="s">
        <v>962</v>
      </c>
      <c r="C7378" t="s">
        <v>3884</v>
      </c>
      <c r="D7378">
        <v>100</v>
      </c>
      <c r="E7378" t="s">
        <v>953</v>
      </c>
      <c r="F7378">
        <v>3093</v>
      </c>
      <c r="G7378">
        <v>3093</v>
      </c>
      <c r="H7378">
        <v>0</v>
      </c>
      <c r="I7378" t="s">
        <v>1789</v>
      </c>
      <c r="J7378" t="s">
        <v>960</v>
      </c>
      <c r="K7378" t="s">
        <v>956</v>
      </c>
      <c r="L7378">
        <v>1019</v>
      </c>
      <c r="N7378">
        <v>0</v>
      </c>
      <c r="O7378">
        <v>0</v>
      </c>
      <c r="P7378">
        <v>0</v>
      </c>
      <c r="Q7378">
        <v>0</v>
      </c>
      <c r="R7378">
        <v>0</v>
      </c>
      <c r="S7378">
        <v>0</v>
      </c>
      <c r="T7378">
        <v>0</v>
      </c>
      <c r="U7378">
        <v>0</v>
      </c>
    </row>
    <row r="7379" spans="1:21" x14ac:dyDescent="0.25">
      <c r="A7379" t="s">
        <v>382</v>
      </c>
      <c r="B7379" t="s">
        <v>962</v>
      </c>
      <c r="C7379" t="s">
        <v>3885</v>
      </c>
      <c r="D7379">
        <v>100</v>
      </c>
      <c r="E7379" t="s">
        <v>953</v>
      </c>
      <c r="F7379">
        <v>3093</v>
      </c>
      <c r="G7379">
        <v>3093</v>
      </c>
      <c r="H7379">
        <v>0</v>
      </c>
      <c r="I7379" t="s">
        <v>1789</v>
      </c>
      <c r="J7379" t="s">
        <v>960</v>
      </c>
      <c r="K7379" t="s">
        <v>956</v>
      </c>
      <c r="L7379">
        <v>1019</v>
      </c>
      <c r="N7379">
        <v>0</v>
      </c>
      <c r="O7379">
        <v>0</v>
      </c>
      <c r="P7379">
        <v>0</v>
      </c>
      <c r="Q7379">
        <v>0</v>
      </c>
      <c r="R7379">
        <v>0</v>
      </c>
      <c r="S7379">
        <v>0</v>
      </c>
      <c r="T7379">
        <v>0</v>
      </c>
      <c r="U7379">
        <v>0</v>
      </c>
    </row>
    <row r="7380" spans="1:21" x14ac:dyDescent="0.25">
      <c r="A7380" t="s">
        <v>382</v>
      </c>
      <c r="B7380" t="s">
        <v>962</v>
      </c>
      <c r="C7380" t="s">
        <v>3888</v>
      </c>
      <c r="D7380">
        <v>100</v>
      </c>
      <c r="E7380" t="s">
        <v>953</v>
      </c>
      <c r="F7380">
        <v>3093</v>
      </c>
      <c r="G7380">
        <v>3093</v>
      </c>
      <c r="H7380">
        <v>0</v>
      </c>
      <c r="I7380" t="s">
        <v>1789</v>
      </c>
      <c r="J7380" t="s">
        <v>960</v>
      </c>
      <c r="K7380" t="s">
        <v>956</v>
      </c>
      <c r="L7380">
        <v>1019</v>
      </c>
      <c r="N7380">
        <v>0</v>
      </c>
      <c r="O7380">
        <v>0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</v>
      </c>
    </row>
    <row r="7381" spans="1:21" x14ac:dyDescent="0.25">
      <c r="A7381" t="s">
        <v>382</v>
      </c>
      <c r="B7381" t="s">
        <v>962</v>
      </c>
      <c r="C7381" t="s">
        <v>3834</v>
      </c>
      <c r="D7381">
        <v>100</v>
      </c>
      <c r="E7381" t="s">
        <v>953</v>
      </c>
      <c r="F7381">
        <v>3093</v>
      </c>
      <c r="G7381">
        <v>3093</v>
      </c>
      <c r="H7381">
        <v>0</v>
      </c>
      <c r="I7381" t="s">
        <v>1789</v>
      </c>
      <c r="J7381" t="s">
        <v>960</v>
      </c>
      <c r="K7381" t="s">
        <v>956</v>
      </c>
      <c r="L7381">
        <v>1019</v>
      </c>
      <c r="N7381">
        <v>0</v>
      </c>
      <c r="O7381">
        <v>0</v>
      </c>
      <c r="P7381">
        <v>0</v>
      </c>
      <c r="Q7381">
        <v>0</v>
      </c>
      <c r="R7381">
        <v>0</v>
      </c>
      <c r="S7381">
        <v>0</v>
      </c>
      <c r="T7381">
        <v>0</v>
      </c>
      <c r="U7381">
        <v>0</v>
      </c>
    </row>
    <row r="7382" spans="1:21" x14ac:dyDescent="0.25">
      <c r="A7382" t="s">
        <v>382</v>
      </c>
      <c r="B7382" t="s">
        <v>962</v>
      </c>
      <c r="C7382" t="s">
        <v>3907</v>
      </c>
      <c r="D7382">
        <v>100</v>
      </c>
      <c r="E7382" t="s">
        <v>953</v>
      </c>
      <c r="F7382">
        <v>3093</v>
      </c>
      <c r="G7382">
        <v>3093</v>
      </c>
      <c r="H7382">
        <v>0</v>
      </c>
      <c r="I7382" t="s">
        <v>1789</v>
      </c>
      <c r="J7382" t="s">
        <v>960</v>
      </c>
      <c r="K7382" t="s">
        <v>956</v>
      </c>
      <c r="L7382">
        <v>1019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  <c r="U7382">
        <v>0</v>
      </c>
    </row>
    <row r="7383" spans="1:21" x14ac:dyDescent="0.25">
      <c r="A7383" t="s">
        <v>382</v>
      </c>
      <c r="B7383" t="s">
        <v>962</v>
      </c>
      <c r="C7383" t="s">
        <v>3902</v>
      </c>
      <c r="D7383">
        <v>100</v>
      </c>
      <c r="E7383" t="s">
        <v>953</v>
      </c>
      <c r="F7383">
        <v>3093</v>
      </c>
      <c r="G7383">
        <v>3093</v>
      </c>
      <c r="H7383">
        <v>0</v>
      </c>
      <c r="I7383" t="s">
        <v>1789</v>
      </c>
      <c r="J7383" t="s">
        <v>960</v>
      </c>
      <c r="K7383" t="s">
        <v>956</v>
      </c>
      <c r="L7383">
        <v>1019</v>
      </c>
      <c r="N7383">
        <v>0</v>
      </c>
      <c r="O7383">
        <v>0</v>
      </c>
      <c r="P7383">
        <v>0</v>
      </c>
      <c r="Q7383">
        <v>0</v>
      </c>
      <c r="R7383">
        <v>0</v>
      </c>
      <c r="S7383">
        <v>0</v>
      </c>
      <c r="T7383">
        <v>0</v>
      </c>
      <c r="U7383">
        <v>0</v>
      </c>
    </row>
    <row r="7384" spans="1:21" x14ac:dyDescent="0.25">
      <c r="A7384" t="s">
        <v>382</v>
      </c>
      <c r="B7384" t="s">
        <v>962</v>
      </c>
      <c r="C7384" t="s">
        <v>3835</v>
      </c>
      <c r="D7384">
        <v>100</v>
      </c>
      <c r="E7384" t="s">
        <v>953</v>
      </c>
      <c r="F7384">
        <v>3093</v>
      </c>
      <c r="G7384">
        <v>3093</v>
      </c>
      <c r="H7384">
        <v>0</v>
      </c>
      <c r="I7384" t="s">
        <v>1789</v>
      </c>
      <c r="J7384" t="s">
        <v>960</v>
      </c>
      <c r="K7384" t="s">
        <v>956</v>
      </c>
      <c r="L7384">
        <v>1019</v>
      </c>
      <c r="N7384">
        <v>0</v>
      </c>
      <c r="O7384">
        <v>0</v>
      </c>
      <c r="P7384">
        <v>0</v>
      </c>
      <c r="Q7384">
        <v>0</v>
      </c>
      <c r="R7384">
        <v>0</v>
      </c>
      <c r="S7384">
        <v>0</v>
      </c>
      <c r="T7384">
        <v>0</v>
      </c>
      <c r="U7384">
        <v>0</v>
      </c>
    </row>
    <row r="7385" spans="1:21" x14ac:dyDescent="0.25">
      <c r="A7385" t="s">
        <v>382</v>
      </c>
      <c r="B7385" t="s">
        <v>962</v>
      </c>
      <c r="C7385" t="s">
        <v>3901</v>
      </c>
      <c r="D7385">
        <v>100</v>
      </c>
      <c r="E7385" t="s">
        <v>953</v>
      </c>
      <c r="F7385">
        <v>3093</v>
      </c>
      <c r="G7385">
        <v>3093</v>
      </c>
      <c r="H7385">
        <v>0</v>
      </c>
      <c r="I7385" t="s">
        <v>1789</v>
      </c>
      <c r="J7385" t="s">
        <v>960</v>
      </c>
      <c r="K7385" t="s">
        <v>956</v>
      </c>
      <c r="L7385">
        <v>1019</v>
      </c>
      <c r="N7385">
        <v>0</v>
      </c>
      <c r="O7385">
        <v>0</v>
      </c>
      <c r="P7385">
        <v>0</v>
      </c>
      <c r="Q7385">
        <v>0</v>
      </c>
      <c r="R7385">
        <v>0</v>
      </c>
      <c r="S7385">
        <v>0</v>
      </c>
      <c r="T7385">
        <v>0</v>
      </c>
      <c r="U7385">
        <v>0</v>
      </c>
    </row>
    <row r="7386" spans="1:21" x14ac:dyDescent="0.25">
      <c r="A7386" t="s">
        <v>382</v>
      </c>
      <c r="B7386" t="s">
        <v>962</v>
      </c>
      <c r="C7386" t="s">
        <v>3843</v>
      </c>
      <c r="D7386">
        <v>100</v>
      </c>
      <c r="E7386" t="s">
        <v>953</v>
      </c>
      <c r="F7386">
        <v>3093</v>
      </c>
      <c r="G7386">
        <v>3093</v>
      </c>
      <c r="H7386">
        <v>0</v>
      </c>
      <c r="I7386" t="s">
        <v>1789</v>
      </c>
      <c r="J7386" t="s">
        <v>960</v>
      </c>
      <c r="K7386" t="s">
        <v>956</v>
      </c>
      <c r="L7386">
        <v>1019</v>
      </c>
      <c r="N7386">
        <v>0</v>
      </c>
      <c r="O7386">
        <v>0</v>
      </c>
      <c r="P7386">
        <v>0</v>
      </c>
      <c r="Q7386">
        <v>0</v>
      </c>
      <c r="R7386">
        <v>0</v>
      </c>
      <c r="S7386">
        <v>0</v>
      </c>
      <c r="T7386">
        <v>0</v>
      </c>
      <c r="U7386">
        <v>0</v>
      </c>
    </row>
    <row r="7387" spans="1:21" x14ac:dyDescent="0.25">
      <c r="A7387" t="s">
        <v>382</v>
      </c>
      <c r="B7387" t="s">
        <v>962</v>
      </c>
      <c r="C7387" t="s">
        <v>3908</v>
      </c>
      <c r="D7387">
        <v>100</v>
      </c>
      <c r="E7387" t="s">
        <v>953</v>
      </c>
      <c r="F7387">
        <v>3093</v>
      </c>
      <c r="G7387">
        <v>3093</v>
      </c>
      <c r="H7387">
        <v>0</v>
      </c>
      <c r="I7387" t="s">
        <v>1789</v>
      </c>
      <c r="J7387" t="s">
        <v>960</v>
      </c>
      <c r="K7387" t="s">
        <v>956</v>
      </c>
      <c r="L7387">
        <v>1019</v>
      </c>
      <c r="N7387">
        <v>0</v>
      </c>
      <c r="O7387">
        <v>0</v>
      </c>
      <c r="P7387">
        <v>0</v>
      </c>
      <c r="Q7387">
        <v>0</v>
      </c>
      <c r="R7387">
        <v>0</v>
      </c>
      <c r="S7387">
        <v>0</v>
      </c>
      <c r="T7387">
        <v>0</v>
      </c>
      <c r="U7387">
        <v>0</v>
      </c>
    </row>
    <row r="7388" spans="1:21" x14ac:dyDescent="0.25">
      <c r="A7388" t="s">
        <v>382</v>
      </c>
      <c r="B7388" t="s">
        <v>962</v>
      </c>
      <c r="C7388" t="s">
        <v>7153</v>
      </c>
      <c r="D7388">
        <v>100</v>
      </c>
      <c r="E7388" t="s">
        <v>953</v>
      </c>
      <c r="F7388">
        <v>3093</v>
      </c>
      <c r="G7388">
        <v>3093</v>
      </c>
      <c r="H7388">
        <v>0</v>
      </c>
      <c r="I7388" t="s">
        <v>1789</v>
      </c>
      <c r="J7388" t="s">
        <v>960</v>
      </c>
      <c r="K7388" t="s">
        <v>956</v>
      </c>
      <c r="L7388">
        <v>1019</v>
      </c>
      <c r="N7388">
        <v>0</v>
      </c>
      <c r="O7388">
        <v>0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0</v>
      </c>
    </row>
    <row r="7389" spans="1:21" x14ac:dyDescent="0.25">
      <c r="A7389" t="s">
        <v>382</v>
      </c>
      <c r="B7389" t="s">
        <v>962</v>
      </c>
      <c r="C7389" t="s">
        <v>5279</v>
      </c>
      <c r="D7389">
        <v>100</v>
      </c>
      <c r="E7389" t="s">
        <v>953</v>
      </c>
      <c r="F7389">
        <v>3093</v>
      </c>
      <c r="G7389">
        <v>3093</v>
      </c>
      <c r="H7389">
        <v>0</v>
      </c>
      <c r="I7389" t="s">
        <v>1789</v>
      </c>
      <c r="J7389" t="s">
        <v>960</v>
      </c>
      <c r="K7389" t="s">
        <v>956</v>
      </c>
      <c r="L7389">
        <v>1019</v>
      </c>
      <c r="N7389">
        <v>0</v>
      </c>
      <c r="O7389">
        <v>0</v>
      </c>
      <c r="P7389">
        <v>0</v>
      </c>
      <c r="Q7389">
        <v>0</v>
      </c>
      <c r="R7389">
        <v>0</v>
      </c>
      <c r="S7389">
        <v>0</v>
      </c>
      <c r="T7389">
        <v>0</v>
      </c>
      <c r="U7389">
        <v>0</v>
      </c>
    </row>
    <row r="7390" spans="1:21" x14ac:dyDescent="0.25">
      <c r="A7390" t="s">
        <v>382</v>
      </c>
      <c r="B7390" t="s">
        <v>962</v>
      </c>
      <c r="C7390" t="s">
        <v>7154</v>
      </c>
      <c r="D7390">
        <v>100</v>
      </c>
      <c r="E7390" t="s">
        <v>953</v>
      </c>
      <c r="F7390">
        <v>3093</v>
      </c>
      <c r="G7390">
        <v>3093</v>
      </c>
      <c r="H7390">
        <v>0</v>
      </c>
      <c r="I7390" t="s">
        <v>1789</v>
      </c>
      <c r="J7390" t="s">
        <v>960</v>
      </c>
      <c r="K7390" t="s">
        <v>956</v>
      </c>
      <c r="L7390">
        <v>1019</v>
      </c>
      <c r="N7390">
        <v>0</v>
      </c>
      <c r="O7390">
        <v>0</v>
      </c>
      <c r="P7390">
        <v>0</v>
      </c>
      <c r="Q7390">
        <v>0</v>
      </c>
      <c r="R7390">
        <v>0</v>
      </c>
      <c r="S7390">
        <v>0</v>
      </c>
      <c r="T7390">
        <v>0</v>
      </c>
      <c r="U7390">
        <v>0</v>
      </c>
    </row>
    <row r="7391" spans="1:21" x14ac:dyDescent="0.25">
      <c r="A7391" t="s">
        <v>382</v>
      </c>
      <c r="B7391" t="s">
        <v>962</v>
      </c>
      <c r="C7391" t="s">
        <v>7142</v>
      </c>
      <c r="D7391">
        <v>100</v>
      </c>
      <c r="E7391" t="s">
        <v>953</v>
      </c>
      <c r="F7391">
        <v>3093</v>
      </c>
      <c r="G7391">
        <v>3093</v>
      </c>
      <c r="H7391">
        <v>0</v>
      </c>
      <c r="I7391" t="s">
        <v>1789</v>
      </c>
      <c r="J7391" t="s">
        <v>960</v>
      </c>
      <c r="K7391" t="s">
        <v>956</v>
      </c>
      <c r="L7391">
        <v>1019</v>
      </c>
      <c r="N7391">
        <v>0</v>
      </c>
      <c r="O7391">
        <v>0</v>
      </c>
      <c r="P7391">
        <v>0</v>
      </c>
      <c r="Q7391">
        <v>0</v>
      </c>
      <c r="R7391">
        <v>0</v>
      </c>
      <c r="S7391">
        <v>0</v>
      </c>
      <c r="T7391">
        <v>0</v>
      </c>
      <c r="U7391">
        <v>0</v>
      </c>
    </row>
    <row r="7392" spans="1:21" x14ac:dyDescent="0.25">
      <c r="A7392" t="s">
        <v>382</v>
      </c>
      <c r="B7392" t="s">
        <v>962</v>
      </c>
      <c r="C7392" t="s">
        <v>7155</v>
      </c>
      <c r="D7392">
        <v>100</v>
      </c>
      <c r="E7392" t="s">
        <v>953</v>
      </c>
      <c r="F7392">
        <v>3093</v>
      </c>
      <c r="G7392">
        <v>3093</v>
      </c>
      <c r="H7392">
        <v>0</v>
      </c>
      <c r="I7392" t="s">
        <v>1789</v>
      </c>
      <c r="J7392" t="s">
        <v>960</v>
      </c>
      <c r="K7392" t="s">
        <v>956</v>
      </c>
      <c r="L7392">
        <v>1019</v>
      </c>
      <c r="N7392">
        <v>0</v>
      </c>
      <c r="O7392">
        <v>0</v>
      </c>
      <c r="P7392">
        <v>0</v>
      </c>
      <c r="Q7392">
        <v>0</v>
      </c>
      <c r="R7392">
        <v>0</v>
      </c>
      <c r="S7392">
        <v>0</v>
      </c>
      <c r="T7392">
        <v>0</v>
      </c>
      <c r="U7392">
        <v>0</v>
      </c>
    </row>
    <row r="7393" spans="1:21" x14ac:dyDescent="0.25">
      <c r="A7393" t="s">
        <v>382</v>
      </c>
      <c r="B7393" t="s">
        <v>959</v>
      </c>
      <c r="C7393" t="s">
        <v>1803</v>
      </c>
      <c r="D7393">
        <v>2</v>
      </c>
      <c r="E7393" t="s">
        <v>953</v>
      </c>
      <c r="F7393">
        <v>3093</v>
      </c>
      <c r="G7393">
        <v>9999</v>
      </c>
      <c r="H7393">
        <v>0</v>
      </c>
      <c r="I7393" t="s">
        <v>1789</v>
      </c>
      <c r="J7393" t="s">
        <v>960</v>
      </c>
      <c r="K7393" t="s">
        <v>956</v>
      </c>
      <c r="L7393">
        <v>1019</v>
      </c>
      <c r="N7393">
        <v>0</v>
      </c>
      <c r="O7393">
        <v>0</v>
      </c>
      <c r="P7393">
        <v>0</v>
      </c>
      <c r="Q7393">
        <v>0</v>
      </c>
      <c r="R7393">
        <v>0</v>
      </c>
      <c r="S7393">
        <v>0</v>
      </c>
      <c r="T7393">
        <v>0</v>
      </c>
      <c r="U7393">
        <v>0</v>
      </c>
    </row>
    <row r="7394" spans="1:21" x14ac:dyDescent="0.25">
      <c r="A7394" t="s">
        <v>381</v>
      </c>
      <c r="B7394" t="s">
        <v>5068</v>
      </c>
      <c r="C7394" t="s">
        <v>1727</v>
      </c>
      <c r="D7394">
        <v>3</v>
      </c>
      <c r="E7394" t="s">
        <v>953</v>
      </c>
      <c r="F7394">
        <v>3001</v>
      </c>
      <c r="G7394">
        <v>1002</v>
      </c>
      <c r="H7394">
        <v>0</v>
      </c>
      <c r="I7394" t="s">
        <v>1804</v>
      </c>
      <c r="J7394" t="s">
        <v>955</v>
      </c>
      <c r="K7394" t="s">
        <v>956</v>
      </c>
      <c r="L7394">
        <v>1019</v>
      </c>
      <c r="N7394">
        <v>0</v>
      </c>
      <c r="O7394">
        <v>0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</v>
      </c>
    </row>
    <row r="7395" spans="1:21" x14ac:dyDescent="0.25">
      <c r="A7395" t="s">
        <v>381</v>
      </c>
      <c r="B7395" t="s">
        <v>952</v>
      </c>
      <c r="C7395" t="s">
        <v>7132</v>
      </c>
      <c r="D7395">
        <v>350</v>
      </c>
      <c r="E7395" t="s">
        <v>953</v>
      </c>
      <c r="F7395">
        <v>3001</v>
      </c>
      <c r="G7395">
        <v>1003</v>
      </c>
      <c r="H7395">
        <v>0</v>
      </c>
      <c r="I7395" t="s">
        <v>1804</v>
      </c>
      <c r="J7395" t="s">
        <v>955</v>
      </c>
      <c r="K7395" t="s">
        <v>956</v>
      </c>
      <c r="L7395">
        <v>1019</v>
      </c>
      <c r="N7395">
        <v>0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</row>
    <row r="7396" spans="1:21" x14ac:dyDescent="0.25">
      <c r="A7396" t="s">
        <v>381</v>
      </c>
      <c r="B7396" t="s">
        <v>957</v>
      </c>
      <c r="C7396">
        <v>3459074</v>
      </c>
      <c r="D7396">
        <v>3</v>
      </c>
      <c r="E7396" t="s">
        <v>953</v>
      </c>
      <c r="F7396">
        <v>3001</v>
      </c>
      <c r="G7396">
        <v>3003</v>
      </c>
      <c r="H7396">
        <v>0</v>
      </c>
      <c r="I7396" t="s">
        <v>1804</v>
      </c>
      <c r="J7396" t="s">
        <v>955</v>
      </c>
      <c r="K7396" t="s">
        <v>956</v>
      </c>
      <c r="L7396">
        <v>1019</v>
      </c>
      <c r="N7396">
        <v>0</v>
      </c>
      <c r="O7396">
        <v>0</v>
      </c>
      <c r="P7396">
        <v>0</v>
      </c>
      <c r="Q7396">
        <v>0</v>
      </c>
      <c r="R7396">
        <v>0</v>
      </c>
      <c r="S7396">
        <v>0</v>
      </c>
      <c r="T7396">
        <v>0</v>
      </c>
      <c r="U7396">
        <v>0</v>
      </c>
    </row>
    <row r="7397" spans="1:21" x14ac:dyDescent="0.25">
      <c r="A7397" t="s">
        <v>381</v>
      </c>
      <c r="B7397" t="s">
        <v>957</v>
      </c>
      <c r="C7397" t="s">
        <v>958</v>
      </c>
      <c r="D7397">
        <v>414</v>
      </c>
      <c r="E7397" t="s">
        <v>953</v>
      </c>
      <c r="F7397">
        <v>3001</v>
      </c>
      <c r="G7397">
        <v>3003</v>
      </c>
      <c r="H7397">
        <v>0</v>
      </c>
      <c r="I7397" t="s">
        <v>1804</v>
      </c>
      <c r="J7397" t="s">
        <v>955</v>
      </c>
      <c r="K7397" t="s">
        <v>956</v>
      </c>
      <c r="L7397">
        <v>1019</v>
      </c>
      <c r="N7397">
        <v>0</v>
      </c>
      <c r="O7397">
        <v>0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</v>
      </c>
    </row>
    <row r="7398" spans="1:21" x14ac:dyDescent="0.25">
      <c r="A7398" t="s">
        <v>381</v>
      </c>
      <c r="B7398" t="s">
        <v>962</v>
      </c>
      <c r="C7398" t="s">
        <v>5877</v>
      </c>
      <c r="D7398">
        <v>250</v>
      </c>
      <c r="E7398" t="s">
        <v>953</v>
      </c>
      <c r="F7398">
        <v>3093</v>
      </c>
      <c r="G7398">
        <v>3093</v>
      </c>
      <c r="H7398">
        <v>0</v>
      </c>
      <c r="I7398" t="s">
        <v>1804</v>
      </c>
      <c r="J7398" t="s">
        <v>960</v>
      </c>
      <c r="K7398" t="s">
        <v>956</v>
      </c>
      <c r="L7398">
        <v>1019</v>
      </c>
      <c r="N7398">
        <v>0</v>
      </c>
      <c r="O7398">
        <v>0</v>
      </c>
      <c r="P7398">
        <v>0</v>
      </c>
      <c r="Q7398">
        <v>0</v>
      </c>
      <c r="R7398">
        <v>0</v>
      </c>
      <c r="S7398">
        <v>0</v>
      </c>
      <c r="T7398">
        <v>0</v>
      </c>
      <c r="U7398">
        <v>0</v>
      </c>
    </row>
    <row r="7399" spans="1:21" x14ac:dyDescent="0.25">
      <c r="A7399" t="s">
        <v>381</v>
      </c>
      <c r="B7399" t="s">
        <v>959</v>
      </c>
      <c r="C7399" t="s">
        <v>1731</v>
      </c>
      <c r="D7399">
        <v>1</v>
      </c>
      <c r="E7399" t="s">
        <v>953</v>
      </c>
      <c r="F7399">
        <v>3093</v>
      </c>
      <c r="G7399">
        <v>9999</v>
      </c>
      <c r="H7399">
        <v>0</v>
      </c>
      <c r="I7399" t="s">
        <v>1804</v>
      </c>
      <c r="J7399" t="s">
        <v>960</v>
      </c>
      <c r="K7399" t="s">
        <v>956</v>
      </c>
      <c r="L7399">
        <v>1019</v>
      </c>
      <c r="N7399">
        <v>0</v>
      </c>
      <c r="O7399">
        <v>0</v>
      </c>
      <c r="P7399">
        <v>0</v>
      </c>
      <c r="Q7399">
        <v>0</v>
      </c>
      <c r="R7399">
        <v>0</v>
      </c>
      <c r="S7399">
        <v>0</v>
      </c>
      <c r="T7399">
        <v>0</v>
      </c>
      <c r="U7399">
        <v>0</v>
      </c>
    </row>
    <row r="7400" spans="1:21" x14ac:dyDescent="0.25">
      <c r="A7400" t="s">
        <v>380</v>
      </c>
      <c r="B7400" t="s">
        <v>952</v>
      </c>
      <c r="C7400" t="s">
        <v>6284</v>
      </c>
      <c r="D7400">
        <v>50</v>
      </c>
      <c r="E7400" t="s">
        <v>953</v>
      </c>
      <c r="F7400">
        <v>3001</v>
      </c>
      <c r="G7400">
        <v>1003</v>
      </c>
      <c r="H7400">
        <v>0</v>
      </c>
      <c r="I7400" t="s">
        <v>1805</v>
      </c>
      <c r="J7400" t="s">
        <v>955</v>
      </c>
      <c r="K7400" t="s">
        <v>956</v>
      </c>
      <c r="L7400">
        <v>1019</v>
      </c>
      <c r="N7400">
        <v>0</v>
      </c>
      <c r="O7400">
        <v>0</v>
      </c>
      <c r="P7400">
        <v>0</v>
      </c>
      <c r="Q7400">
        <v>0</v>
      </c>
      <c r="R7400">
        <v>0</v>
      </c>
      <c r="S7400">
        <v>0</v>
      </c>
      <c r="T7400">
        <v>0</v>
      </c>
      <c r="U7400">
        <v>0</v>
      </c>
    </row>
    <row r="7401" spans="1:21" x14ac:dyDescent="0.25">
      <c r="A7401" t="s">
        <v>380</v>
      </c>
      <c r="B7401" t="s">
        <v>952</v>
      </c>
      <c r="C7401" t="s">
        <v>7461</v>
      </c>
      <c r="D7401">
        <v>50</v>
      </c>
      <c r="E7401" t="s">
        <v>953</v>
      </c>
      <c r="F7401">
        <v>3001</v>
      </c>
      <c r="G7401">
        <v>1003</v>
      </c>
      <c r="H7401">
        <v>0</v>
      </c>
      <c r="I7401" t="s">
        <v>1805</v>
      </c>
      <c r="J7401" t="s">
        <v>955</v>
      </c>
      <c r="K7401" t="s">
        <v>956</v>
      </c>
      <c r="L7401">
        <v>1019</v>
      </c>
      <c r="N7401">
        <v>0</v>
      </c>
      <c r="O7401">
        <v>0</v>
      </c>
      <c r="P7401">
        <v>0</v>
      </c>
      <c r="Q7401">
        <v>0</v>
      </c>
      <c r="R7401">
        <v>0</v>
      </c>
      <c r="S7401">
        <v>0</v>
      </c>
      <c r="T7401">
        <v>0</v>
      </c>
      <c r="U7401">
        <v>0</v>
      </c>
    </row>
    <row r="7402" spans="1:21" x14ac:dyDescent="0.25">
      <c r="A7402" t="s">
        <v>380</v>
      </c>
      <c r="B7402" t="s">
        <v>952</v>
      </c>
      <c r="C7402" t="s">
        <v>8317</v>
      </c>
      <c r="D7402">
        <v>50</v>
      </c>
      <c r="E7402" t="s">
        <v>953</v>
      </c>
      <c r="F7402">
        <v>3001</v>
      </c>
      <c r="G7402">
        <v>1003</v>
      </c>
      <c r="H7402">
        <v>0</v>
      </c>
      <c r="I7402" t="s">
        <v>1805</v>
      </c>
      <c r="J7402" t="s">
        <v>955</v>
      </c>
      <c r="K7402" t="s">
        <v>956</v>
      </c>
      <c r="L7402">
        <v>1019</v>
      </c>
      <c r="N7402">
        <v>0</v>
      </c>
      <c r="O7402">
        <v>0</v>
      </c>
      <c r="P7402">
        <v>0</v>
      </c>
      <c r="Q7402">
        <v>0</v>
      </c>
      <c r="R7402">
        <v>0</v>
      </c>
      <c r="S7402">
        <v>0</v>
      </c>
      <c r="T7402">
        <v>0</v>
      </c>
      <c r="U7402">
        <v>0</v>
      </c>
    </row>
    <row r="7403" spans="1:21" x14ac:dyDescent="0.25">
      <c r="A7403" t="s">
        <v>380</v>
      </c>
      <c r="B7403" t="s">
        <v>952</v>
      </c>
      <c r="C7403" t="s">
        <v>6789</v>
      </c>
      <c r="D7403">
        <v>50</v>
      </c>
      <c r="E7403" t="s">
        <v>953</v>
      </c>
      <c r="F7403">
        <v>3001</v>
      </c>
      <c r="G7403">
        <v>1003</v>
      </c>
      <c r="H7403">
        <v>0</v>
      </c>
      <c r="I7403" t="s">
        <v>1805</v>
      </c>
      <c r="J7403" t="s">
        <v>955</v>
      </c>
      <c r="K7403" t="s">
        <v>956</v>
      </c>
      <c r="L7403">
        <v>1019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  <c r="U7403">
        <v>0</v>
      </c>
    </row>
    <row r="7404" spans="1:21" x14ac:dyDescent="0.25">
      <c r="A7404" t="s">
        <v>380</v>
      </c>
      <c r="B7404" t="s">
        <v>952</v>
      </c>
      <c r="C7404" t="s">
        <v>7161</v>
      </c>
      <c r="D7404">
        <v>50</v>
      </c>
      <c r="E7404" t="s">
        <v>953</v>
      </c>
      <c r="F7404">
        <v>3001</v>
      </c>
      <c r="G7404">
        <v>1003</v>
      </c>
      <c r="H7404">
        <v>0</v>
      </c>
      <c r="I7404" t="s">
        <v>1805</v>
      </c>
      <c r="J7404" t="s">
        <v>955</v>
      </c>
      <c r="K7404" t="s">
        <v>956</v>
      </c>
      <c r="L7404">
        <v>1019</v>
      </c>
      <c r="N7404">
        <v>0</v>
      </c>
      <c r="O7404">
        <v>0</v>
      </c>
      <c r="P7404">
        <v>0</v>
      </c>
      <c r="Q7404">
        <v>0</v>
      </c>
      <c r="R7404">
        <v>0</v>
      </c>
      <c r="S7404">
        <v>0</v>
      </c>
      <c r="T7404">
        <v>0</v>
      </c>
      <c r="U7404">
        <v>0</v>
      </c>
    </row>
    <row r="7405" spans="1:21" x14ac:dyDescent="0.25">
      <c r="A7405" t="s">
        <v>380</v>
      </c>
      <c r="B7405" t="s">
        <v>952</v>
      </c>
      <c r="C7405" t="s">
        <v>7162</v>
      </c>
      <c r="D7405">
        <v>50</v>
      </c>
      <c r="E7405" t="s">
        <v>953</v>
      </c>
      <c r="F7405">
        <v>3001</v>
      </c>
      <c r="G7405">
        <v>1003</v>
      </c>
      <c r="H7405">
        <v>0</v>
      </c>
      <c r="I7405" t="s">
        <v>1805</v>
      </c>
      <c r="J7405" t="s">
        <v>955</v>
      </c>
      <c r="K7405" t="s">
        <v>956</v>
      </c>
      <c r="L7405">
        <v>1019</v>
      </c>
      <c r="N7405">
        <v>0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</v>
      </c>
    </row>
    <row r="7406" spans="1:21" x14ac:dyDescent="0.25">
      <c r="A7406" t="s">
        <v>380</v>
      </c>
      <c r="B7406" t="s">
        <v>957</v>
      </c>
      <c r="C7406">
        <v>3459075</v>
      </c>
      <c r="D7406">
        <v>3</v>
      </c>
      <c r="E7406" t="s">
        <v>953</v>
      </c>
      <c r="F7406">
        <v>3001</v>
      </c>
      <c r="G7406">
        <v>3003</v>
      </c>
      <c r="H7406">
        <v>0</v>
      </c>
      <c r="I7406" t="s">
        <v>1805</v>
      </c>
      <c r="J7406" t="s">
        <v>955</v>
      </c>
      <c r="K7406" t="s">
        <v>956</v>
      </c>
      <c r="L7406">
        <v>1019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</row>
    <row r="7407" spans="1:21" x14ac:dyDescent="0.25">
      <c r="A7407" t="s">
        <v>380</v>
      </c>
      <c r="B7407" t="s">
        <v>957</v>
      </c>
      <c r="C7407" t="s">
        <v>958</v>
      </c>
      <c r="D7407">
        <v>351</v>
      </c>
      <c r="E7407" t="s">
        <v>953</v>
      </c>
      <c r="F7407">
        <v>3001</v>
      </c>
      <c r="G7407">
        <v>3003</v>
      </c>
      <c r="H7407">
        <v>0</v>
      </c>
      <c r="I7407" t="s">
        <v>1805</v>
      </c>
      <c r="J7407" t="s">
        <v>955</v>
      </c>
      <c r="K7407" t="s">
        <v>956</v>
      </c>
      <c r="L7407">
        <v>1019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</row>
    <row r="7408" spans="1:21" x14ac:dyDescent="0.25">
      <c r="A7408" t="s">
        <v>380</v>
      </c>
      <c r="B7408" t="s">
        <v>964</v>
      </c>
      <c r="C7408" t="s">
        <v>7163</v>
      </c>
      <c r="D7408">
        <v>50</v>
      </c>
      <c r="E7408" t="s">
        <v>953</v>
      </c>
      <c r="F7408">
        <v>3093</v>
      </c>
      <c r="G7408">
        <v>3000</v>
      </c>
      <c r="H7408">
        <v>0</v>
      </c>
      <c r="I7408" t="s">
        <v>1805</v>
      </c>
      <c r="J7408" t="s">
        <v>960</v>
      </c>
      <c r="K7408" t="s">
        <v>956</v>
      </c>
      <c r="L7408">
        <v>1019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</row>
    <row r="7409" spans="1:21" x14ac:dyDescent="0.25">
      <c r="A7409" t="s">
        <v>380</v>
      </c>
      <c r="B7409" t="s">
        <v>962</v>
      </c>
      <c r="C7409" t="s">
        <v>5587</v>
      </c>
      <c r="D7409">
        <v>50</v>
      </c>
      <c r="E7409" t="s">
        <v>953</v>
      </c>
      <c r="F7409">
        <v>3093</v>
      </c>
      <c r="G7409">
        <v>3093</v>
      </c>
      <c r="H7409">
        <v>0</v>
      </c>
      <c r="I7409" t="s">
        <v>1805</v>
      </c>
      <c r="J7409" t="s">
        <v>960</v>
      </c>
      <c r="K7409" t="s">
        <v>956</v>
      </c>
      <c r="L7409">
        <v>1019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  <c r="U7409">
        <v>0</v>
      </c>
    </row>
    <row r="7410" spans="1:21" x14ac:dyDescent="0.25">
      <c r="A7410" t="s">
        <v>380</v>
      </c>
      <c r="B7410" t="s">
        <v>962</v>
      </c>
      <c r="C7410" t="s">
        <v>7164</v>
      </c>
      <c r="D7410">
        <v>50</v>
      </c>
      <c r="E7410" t="s">
        <v>953</v>
      </c>
      <c r="F7410">
        <v>3093</v>
      </c>
      <c r="G7410">
        <v>3093</v>
      </c>
      <c r="H7410">
        <v>0</v>
      </c>
      <c r="I7410" t="s">
        <v>1805</v>
      </c>
      <c r="J7410" t="s">
        <v>960</v>
      </c>
      <c r="K7410" t="s">
        <v>956</v>
      </c>
      <c r="L7410">
        <v>1019</v>
      </c>
      <c r="N7410">
        <v>0</v>
      </c>
      <c r="O7410">
        <v>0</v>
      </c>
      <c r="P7410">
        <v>0</v>
      </c>
      <c r="Q7410">
        <v>0</v>
      </c>
      <c r="R7410">
        <v>0</v>
      </c>
      <c r="S7410">
        <v>0</v>
      </c>
      <c r="T7410">
        <v>0</v>
      </c>
      <c r="U7410">
        <v>0</v>
      </c>
    </row>
    <row r="7411" spans="1:21" x14ac:dyDescent="0.25">
      <c r="A7411" t="s">
        <v>380</v>
      </c>
      <c r="B7411" t="s">
        <v>962</v>
      </c>
      <c r="C7411" t="s">
        <v>7165</v>
      </c>
      <c r="D7411">
        <v>50</v>
      </c>
      <c r="E7411" t="s">
        <v>953</v>
      </c>
      <c r="F7411">
        <v>3093</v>
      </c>
      <c r="G7411">
        <v>3093</v>
      </c>
      <c r="H7411">
        <v>0</v>
      </c>
      <c r="I7411" t="s">
        <v>1805</v>
      </c>
      <c r="J7411" t="s">
        <v>960</v>
      </c>
      <c r="K7411" t="s">
        <v>956</v>
      </c>
      <c r="L7411">
        <v>1019</v>
      </c>
      <c r="N7411">
        <v>0</v>
      </c>
      <c r="O7411">
        <v>0</v>
      </c>
      <c r="P7411">
        <v>0</v>
      </c>
      <c r="Q7411">
        <v>0</v>
      </c>
      <c r="R7411">
        <v>0</v>
      </c>
      <c r="S7411">
        <v>0</v>
      </c>
      <c r="T7411">
        <v>0</v>
      </c>
      <c r="U7411">
        <v>0</v>
      </c>
    </row>
    <row r="7412" spans="1:21" x14ac:dyDescent="0.25">
      <c r="A7412" t="s">
        <v>380</v>
      </c>
      <c r="B7412" t="s">
        <v>962</v>
      </c>
      <c r="C7412" t="s">
        <v>7166</v>
      </c>
      <c r="D7412">
        <v>50</v>
      </c>
      <c r="E7412" t="s">
        <v>953</v>
      </c>
      <c r="F7412">
        <v>3093</v>
      </c>
      <c r="G7412">
        <v>3093</v>
      </c>
      <c r="H7412">
        <v>0</v>
      </c>
      <c r="I7412" t="s">
        <v>1805</v>
      </c>
      <c r="J7412" t="s">
        <v>960</v>
      </c>
      <c r="K7412" t="s">
        <v>956</v>
      </c>
      <c r="L7412">
        <v>1019</v>
      </c>
      <c r="N7412">
        <v>0</v>
      </c>
      <c r="O7412">
        <v>0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0</v>
      </c>
    </row>
    <row r="7413" spans="1:21" x14ac:dyDescent="0.25">
      <c r="A7413" t="s">
        <v>380</v>
      </c>
      <c r="B7413" t="s">
        <v>962</v>
      </c>
      <c r="C7413" t="s">
        <v>7167</v>
      </c>
      <c r="D7413">
        <v>50</v>
      </c>
      <c r="E7413" t="s">
        <v>953</v>
      </c>
      <c r="F7413">
        <v>3093</v>
      </c>
      <c r="G7413">
        <v>3093</v>
      </c>
      <c r="H7413">
        <v>0</v>
      </c>
      <c r="I7413" t="s">
        <v>1805</v>
      </c>
      <c r="J7413" t="s">
        <v>960</v>
      </c>
      <c r="K7413" t="s">
        <v>956</v>
      </c>
      <c r="L7413">
        <v>1019</v>
      </c>
      <c r="N7413">
        <v>0</v>
      </c>
      <c r="O7413">
        <v>0</v>
      </c>
      <c r="P7413">
        <v>0</v>
      </c>
      <c r="Q7413">
        <v>0</v>
      </c>
      <c r="R7413">
        <v>0</v>
      </c>
      <c r="S7413">
        <v>0</v>
      </c>
      <c r="T7413">
        <v>0</v>
      </c>
      <c r="U7413">
        <v>0</v>
      </c>
    </row>
    <row r="7414" spans="1:21" x14ac:dyDescent="0.25">
      <c r="A7414" t="s">
        <v>380</v>
      </c>
      <c r="B7414" t="s">
        <v>962</v>
      </c>
      <c r="C7414" t="s">
        <v>6788</v>
      </c>
      <c r="D7414">
        <v>50</v>
      </c>
      <c r="E7414" t="s">
        <v>953</v>
      </c>
      <c r="F7414">
        <v>3093</v>
      </c>
      <c r="G7414">
        <v>3093</v>
      </c>
      <c r="H7414">
        <v>0</v>
      </c>
      <c r="I7414" t="s">
        <v>1805</v>
      </c>
      <c r="J7414" t="s">
        <v>960</v>
      </c>
      <c r="K7414" t="s">
        <v>956</v>
      </c>
      <c r="L7414">
        <v>1019</v>
      </c>
      <c r="N7414">
        <v>0</v>
      </c>
      <c r="O7414">
        <v>0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0</v>
      </c>
    </row>
    <row r="7415" spans="1:21" x14ac:dyDescent="0.25">
      <c r="A7415" t="s">
        <v>380</v>
      </c>
      <c r="B7415" t="s">
        <v>962</v>
      </c>
      <c r="C7415" t="s">
        <v>6783</v>
      </c>
      <c r="D7415">
        <v>50</v>
      </c>
      <c r="E7415" t="s">
        <v>953</v>
      </c>
      <c r="F7415">
        <v>3093</v>
      </c>
      <c r="G7415">
        <v>3093</v>
      </c>
      <c r="H7415">
        <v>0</v>
      </c>
      <c r="I7415" t="s">
        <v>1805</v>
      </c>
      <c r="J7415" t="s">
        <v>960</v>
      </c>
      <c r="K7415" t="s">
        <v>956</v>
      </c>
      <c r="L7415">
        <v>1019</v>
      </c>
      <c r="N7415">
        <v>0</v>
      </c>
      <c r="O7415">
        <v>0</v>
      </c>
      <c r="P7415">
        <v>0</v>
      </c>
      <c r="Q7415">
        <v>0</v>
      </c>
      <c r="R7415">
        <v>0</v>
      </c>
      <c r="S7415">
        <v>0</v>
      </c>
      <c r="T7415">
        <v>0</v>
      </c>
      <c r="U7415">
        <v>0</v>
      </c>
    </row>
    <row r="7416" spans="1:21" x14ac:dyDescent="0.25">
      <c r="A7416" t="s">
        <v>380</v>
      </c>
      <c r="B7416" t="s">
        <v>962</v>
      </c>
      <c r="C7416" t="s">
        <v>7168</v>
      </c>
      <c r="D7416">
        <v>50</v>
      </c>
      <c r="E7416" t="s">
        <v>953</v>
      </c>
      <c r="F7416">
        <v>3093</v>
      </c>
      <c r="G7416">
        <v>3093</v>
      </c>
      <c r="H7416">
        <v>0</v>
      </c>
      <c r="I7416" t="s">
        <v>1805</v>
      </c>
      <c r="J7416" t="s">
        <v>960</v>
      </c>
      <c r="K7416" t="s">
        <v>956</v>
      </c>
      <c r="L7416">
        <v>1019</v>
      </c>
      <c r="N7416">
        <v>0</v>
      </c>
      <c r="O7416">
        <v>0</v>
      </c>
      <c r="P7416">
        <v>0</v>
      </c>
      <c r="Q7416">
        <v>0</v>
      </c>
      <c r="R7416">
        <v>0</v>
      </c>
      <c r="S7416">
        <v>0</v>
      </c>
      <c r="T7416">
        <v>0</v>
      </c>
      <c r="U7416">
        <v>0</v>
      </c>
    </row>
    <row r="7417" spans="1:21" x14ac:dyDescent="0.25">
      <c r="A7417" t="s">
        <v>380</v>
      </c>
      <c r="B7417" t="s">
        <v>962</v>
      </c>
      <c r="C7417" t="s">
        <v>6246</v>
      </c>
      <c r="D7417">
        <v>50</v>
      </c>
      <c r="E7417" t="s">
        <v>953</v>
      </c>
      <c r="F7417">
        <v>3093</v>
      </c>
      <c r="G7417">
        <v>3093</v>
      </c>
      <c r="H7417">
        <v>0</v>
      </c>
      <c r="I7417" t="s">
        <v>1805</v>
      </c>
      <c r="J7417" t="s">
        <v>960</v>
      </c>
      <c r="K7417" t="s">
        <v>956</v>
      </c>
      <c r="L7417">
        <v>1019</v>
      </c>
      <c r="N7417">
        <v>0</v>
      </c>
      <c r="O7417">
        <v>0</v>
      </c>
      <c r="P7417">
        <v>0</v>
      </c>
      <c r="Q7417">
        <v>0</v>
      </c>
      <c r="R7417">
        <v>0</v>
      </c>
      <c r="S7417">
        <v>0</v>
      </c>
      <c r="T7417">
        <v>0</v>
      </c>
      <c r="U7417">
        <v>0</v>
      </c>
    </row>
    <row r="7418" spans="1:21" x14ac:dyDescent="0.25">
      <c r="A7418" t="s">
        <v>380</v>
      </c>
      <c r="B7418" t="s">
        <v>962</v>
      </c>
      <c r="C7418" t="s">
        <v>7169</v>
      </c>
      <c r="D7418">
        <v>50</v>
      </c>
      <c r="E7418" t="s">
        <v>953</v>
      </c>
      <c r="F7418">
        <v>3093</v>
      </c>
      <c r="G7418">
        <v>3093</v>
      </c>
      <c r="H7418">
        <v>0</v>
      </c>
      <c r="I7418" t="s">
        <v>1805</v>
      </c>
      <c r="J7418" t="s">
        <v>960</v>
      </c>
      <c r="K7418" t="s">
        <v>956</v>
      </c>
      <c r="L7418">
        <v>1019</v>
      </c>
      <c r="N7418">
        <v>0</v>
      </c>
      <c r="O7418">
        <v>0</v>
      </c>
      <c r="P7418">
        <v>0</v>
      </c>
      <c r="Q7418">
        <v>0</v>
      </c>
      <c r="R7418">
        <v>0</v>
      </c>
      <c r="S7418">
        <v>0</v>
      </c>
      <c r="T7418">
        <v>0</v>
      </c>
      <c r="U7418">
        <v>0</v>
      </c>
    </row>
    <row r="7419" spans="1:21" x14ac:dyDescent="0.25">
      <c r="A7419" t="s">
        <v>380</v>
      </c>
      <c r="B7419" t="s">
        <v>959</v>
      </c>
      <c r="C7419" t="s">
        <v>1731</v>
      </c>
      <c r="D7419">
        <v>1</v>
      </c>
      <c r="E7419" t="s">
        <v>953</v>
      </c>
      <c r="F7419">
        <v>3093</v>
      </c>
      <c r="G7419">
        <v>9999</v>
      </c>
      <c r="H7419">
        <v>0</v>
      </c>
      <c r="I7419" t="s">
        <v>1805</v>
      </c>
      <c r="J7419" t="s">
        <v>960</v>
      </c>
      <c r="K7419" t="s">
        <v>956</v>
      </c>
      <c r="L7419">
        <v>1019</v>
      </c>
      <c r="N7419">
        <v>0</v>
      </c>
      <c r="O7419">
        <v>0</v>
      </c>
      <c r="P7419">
        <v>0</v>
      </c>
      <c r="Q7419">
        <v>0</v>
      </c>
      <c r="R7419">
        <v>0</v>
      </c>
      <c r="S7419">
        <v>0</v>
      </c>
      <c r="T7419">
        <v>0</v>
      </c>
      <c r="U7419">
        <v>0</v>
      </c>
    </row>
    <row r="7420" spans="1:21" x14ac:dyDescent="0.25">
      <c r="A7420" t="s">
        <v>379</v>
      </c>
      <c r="B7420" t="s">
        <v>5068</v>
      </c>
      <c r="C7420" t="s">
        <v>1727</v>
      </c>
      <c r="D7420">
        <v>3</v>
      </c>
      <c r="E7420" t="s">
        <v>953</v>
      </c>
      <c r="F7420">
        <v>3001</v>
      </c>
      <c r="G7420">
        <v>1002</v>
      </c>
      <c r="H7420">
        <v>0</v>
      </c>
      <c r="I7420" t="s">
        <v>1055</v>
      </c>
      <c r="J7420" t="s">
        <v>955</v>
      </c>
      <c r="K7420" t="s">
        <v>956</v>
      </c>
      <c r="L7420">
        <v>1019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</row>
    <row r="7421" spans="1:21" x14ac:dyDescent="0.25">
      <c r="A7421" t="s">
        <v>379</v>
      </c>
      <c r="B7421" t="s">
        <v>952</v>
      </c>
      <c r="C7421" t="s">
        <v>1810</v>
      </c>
      <c r="D7421">
        <v>1000</v>
      </c>
      <c r="E7421" t="s">
        <v>953</v>
      </c>
      <c r="F7421">
        <v>3001</v>
      </c>
      <c r="G7421">
        <v>1003</v>
      </c>
      <c r="H7421">
        <v>0</v>
      </c>
      <c r="I7421" t="s">
        <v>1055</v>
      </c>
      <c r="J7421" t="s">
        <v>955</v>
      </c>
      <c r="K7421" t="s">
        <v>956</v>
      </c>
      <c r="L7421">
        <v>1019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</row>
    <row r="7422" spans="1:21" x14ac:dyDescent="0.25">
      <c r="A7422" t="s">
        <v>379</v>
      </c>
      <c r="B7422" t="s">
        <v>952</v>
      </c>
      <c r="C7422" t="s">
        <v>1811</v>
      </c>
      <c r="D7422">
        <v>1000</v>
      </c>
      <c r="E7422" t="s">
        <v>953</v>
      </c>
      <c r="F7422">
        <v>3001</v>
      </c>
      <c r="G7422">
        <v>1003</v>
      </c>
      <c r="H7422">
        <v>0</v>
      </c>
      <c r="I7422" t="s">
        <v>1055</v>
      </c>
      <c r="J7422" t="s">
        <v>955</v>
      </c>
      <c r="K7422" t="s">
        <v>956</v>
      </c>
      <c r="L7422">
        <v>1019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</row>
    <row r="7423" spans="1:21" x14ac:dyDescent="0.25">
      <c r="A7423" t="s">
        <v>379</v>
      </c>
      <c r="B7423" t="s">
        <v>952</v>
      </c>
      <c r="C7423" t="s">
        <v>1812</v>
      </c>
      <c r="D7423">
        <v>1000</v>
      </c>
      <c r="E7423" t="s">
        <v>953</v>
      </c>
      <c r="F7423">
        <v>3001</v>
      </c>
      <c r="G7423">
        <v>1003</v>
      </c>
      <c r="H7423">
        <v>0</v>
      </c>
      <c r="I7423" t="s">
        <v>1055</v>
      </c>
      <c r="J7423" t="s">
        <v>955</v>
      </c>
      <c r="K7423" t="s">
        <v>956</v>
      </c>
      <c r="L7423">
        <v>1019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</row>
    <row r="7424" spans="1:21" x14ac:dyDescent="0.25">
      <c r="A7424" t="s">
        <v>379</v>
      </c>
      <c r="B7424" t="s">
        <v>952</v>
      </c>
      <c r="C7424" t="s">
        <v>1813</v>
      </c>
      <c r="D7424">
        <v>1000</v>
      </c>
      <c r="E7424" t="s">
        <v>953</v>
      </c>
      <c r="F7424">
        <v>3001</v>
      </c>
      <c r="G7424">
        <v>1003</v>
      </c>
      <c r="H7424">
        <v>0</v>
      </c>
      <c r="I7424" t="s">
        <v>1055</v>
      </c>
      <c r="J7424" t="s">
        <v>955</v>
      </c>
      <c r="K7424" t="s">
        <v>956</v>
      </c>
      <c r="L7424">
        <v>1019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  <c r="T7424">
        <v>0</v>
      </c>
      <c r="U7424">
        <v>0</v>
      </c>
    </row>
    <row r="7425" spans="1:21" x14ac:dyDescent="0.25">
      <c r="A7425" t="s">
        <v>379</v>
      </c>
      <c r="B7425" t="s">
        <v>957</v>
      </c>
      <c r="C7425">
        <v>3459102</v>
      </c>
      <c r="D7425">
        <v>3</v>
      </c>
      <c r="E7425" t="s">
        <v>953</v>
      </c>
      <c r="F7425">
        <v>3001</v>
      </c>
      <c r="G7425">
        <v>3003</v>
      </c>
      <c r="H7425">
        <v>0</v>
      </c>
      <c r="I7425" t="s">
        <v>1055</v>
      </c>
      <c r="J7425" t="s">
        <v>955</v>
      </c>
      <c r="K7425" t="s">
        <v>956</v>
      </c>
      <c r="L7425">
        <v>1019</v>
      </c>
      <c r="N7425">
        <v>0</v>
      </c>
      <c r="O7425">
        <v>0</v>
      </c>
      <c r="P7425">
        <v>0</v>
      </c>
      <c r="Q7425">
        <v>0</v>
      </c>
      <c r="R7425">
        <v>0</v>
      </c>
      <c r="S7425">
        <v>0</v>
      </c>
      <c r="T7425">
        <v>0</v>
      </c>
      <c r="U7425">
        <v>0</v>
      </c>
    </row>
    <row r="7426" spans="1:21" x14ac:dyDescent="0.25">
      <c r="A7426" t="s">
        <v>379</v>
      </c>
      <c r="B7426" t="s">
        <v>957</v>
      </c>
      <c r="C7426" t="s">
        <v>958</v>
      </c>
      <c r="D7426">
        <v>520</v>
      </c>
      <c r="E7426" t="s">
        <v>953</v>
      </c>
      <c r="F7426">
        <v>3001</v>
      </c>
      <c r="G7426">
        <v>3003</v>
      </c>
      <c r="H7426">
        <v>0</v>
      </c>
      <c r="I7426" t="s">
        <v>1055</v>
      </c>
      <c r="J7426" t="s">
        <v>955</v>
      </c>
      <c r="K7426" t="s">
        <v>956</v>
      </c>
      <c r="L7426">
        <v>1019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  <c r="U7426">
        <v>0</v>
      </c>
    </row>
    <row r="7427" spans="1:21" x14ac:dyDescent="0.25">
      <c r="A7427" t="s">
        <v>379</v>
      </c>
      <c r="B7427" t="s">
        <v>994</v>
      </c>
      <c r="C7427" t="s">
        <v>1808</v>
      </c>
      <c r="D7427">
        <v>1000</v>
      </c>
      <c r="E7427" t="s">
        <v>953</v>
      </c>
      <c r="F7427">
        <v>3093</v>
      </c>
      <c r="G7427">
        <v>1001</v>
      </c>
      <c r="H7427">
        <v>0</v>
      </c>
      <c r="I7427" t="s">
        <v>1055</v>
      </c>
      <c r="J7427" t="s">
        <v>960</v>
      </c>
      <c r="K7427" t="s">
        <v>956</v>
      </c>
      <c r="L7427">
        <v>1019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</row>
    <row r="7428" spans="1:21" x14ac:dyDescent="0.25">
      <c r="A7428" t="s">
        <v>379</v>
      </c>
      <c r="B7428" t="s">
        <v>994</v>
      </c>
      <c r="C7428" t="s">
        <v>1809</v>
      </c>
      <c r="D7428">
        <v>1100</v>
      </c>
      <c r="E7428" t="s">
        <v>953</v>
      </c>
      <c r="F7428">
        <v>3093</v>
      </c>
      <c r="G7428">
        <v>1001</v>
      </c>
      <c r="H7428">
        <v>0</v>
      </c>
      <c r="I7428" t="s">
        <v>1055</v>
      </c>
      <c r="J7428" t="s">
        <v>960</v>
      </c>
      <c r="K7428" t="s">
        <v>956</v>
      </c>
      <c r="L7428">
        <v>1019</v>
      </c>
      <c r="N7428">
        <v>0</v>
      </c>
      <c r="O7428">
        <v>0</v>
      </c>
      <c r="P7428">
        <v>0</v>
      </c>
      <c r="Q7428">
        <v>0</v>
      </c>
      <c r="R7428">
        <v>0</v>
      </c>
      <c r="S7428">
        <v>0</v>
      </c>
      <c r="T7428">
        <v>0</v>
      </c>
      <c r="U7428">
        <v>0</v>
      </c>
    </row>
    <row r="7429" spans="1:21" x14ac:dyDescent="0.25">
      <c r="A7429" t="s">
        <v>379</v>
      </c>
      <c r="B7429" t="s">
        <v>959</v>
      </c>
      <c r="C7429" t="s">
        <v>1803</v>
      </c>
      <c r="D7429">
        <v>2</v>
      </c>
      <c r="E7429" t="s">
        <v>953</v>
      </c>
      <c r="F7429">
        <v>3093</v>
      </c>
      <c r="G7429">
        <v>9999</v>
      </c>
      <c r="H7429">
        <v>0</v>
      </c>
      <c r="I7429" t="s">
        <v>1055</v>
      </c>
      <c r="J7429" t="s">
        <v>960</v>
      </c>
      <c r="K7429" t="s">
        <v>956</v>
      </c>
      <c r="L7429">
        <v>1019</v>
      </c>
      <c r="N7429">
        <v>0</v>
      </c>
      <c r="O7429">
        <v>0</v>
      </c>
      <c r="P7429">
        <v>0</v>
      </c>
      <c r="Q7429">
        <v>0</v>
      </c>
      <c r="R7429">
        <v>0</v>
      </c>
      <c r="S7429">
        <v>0</v>
      </c>
      <c r="T7429">
        <v>0</v>
      </c>
      <c r="U7429">
        <v>0</v>
      </c>
    </row>
    <row r="7430" spans="1:21" x14ac:dyDescent="0.25">
      <c r="A7430" t="s">
        <v>378</v>
      </c>
      <c r="B7430" t="s">
        <v>952</v>
      </c>
      <c r="C7430" t="s">
        <v>1818</v>
      </c>
      <c r="D7430">
        <v>400</v>
      </c>
      <c r="E7430" t="s">
        <v>953</v>
      </c>
      <c r="F7430">
        <v>3001</v>
      </c>
      <c r="G7430">
        <v>1003</v>
      </c>
      <c r="H7430">
        <v>0</v>
      </c>
      <c r="I7430" t="s">
        <v>1814</v>
      </c>
      <c r="J7430" t="s">
        <v>955</v>
      </c>
      <c r="K7430" t="s">
        <v>956</v>
      </c>
      <c r="L7430">
        <v>1019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  <c r="T7430">
        <v>0</v>
      </c>
      <c r="U7430">
        <v>0</v>
      </c>
    </row>
    <row r="7431" spans="1:21" x14ac:dyDescent="0.25">
      <c r="A7431" t="s">
        <v>378</v>
      </c>
      <c r="B7431" t="s">
        <v>957</v>
      </c>
      <c r="C7431">
        <v>3459103</v>
      </c>
      <c r="D7431">
        <v>3</v>
      </c>
      <c r="E7431" t="s">
        <v>953</v>
      </c>
      <c r="F7431">
        <v>3001</v>
      </c>
      <c r="G7431">
        <v>3003</v>
      </c>
      <c r="H7431">
        <v>0</v>
      </c>
      <c r="I7431" t="s">
        <v>1814</v>
      </c>
      <c r="J7431" t="s">
        <v>955</v>
      </c>
      <c r="K7431" t="s">
        <v>956</v>
      </c>
      <c r="L7431">
        <v>1019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  <c r="T7431">
        <v>0</v>
      </c>
      <c r="U7431">
        <v>0</v>
      </c>
    </row>
    <row r="7432" spans="1:21" x14ac:dyDescent="0.25">
      <c r="A7432" t="s">
        <v>378</v>
      </c>
      <c r="B7432" t="s">
        <v>957</v>
      </c>
      <c r="C7432" t="s">
        <v>958</v>
      </c>
      <c r="D7432">
        <v>541</v>
      </c>
      <c r="E7432" t="s">
        <v>953</v>
      </c>
      <c r="F7432">
        <v>3001</v>
      </c>
      <c r="G7432">
        <v>3003</v>
      </c>
      <c r="H7432">
        <v>0</v>
      </c>
      <c r="I7432" t="s">
        <v>1814</v>
      </c>
      <c r="J7432" t="s">
        <v>955</v>
      </c>
      <c r="K7432" t="s">
        <v>956</v>
      </c>
      <c r="L7432">
        <v>1019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  <c r="T7432">
        <v>0</v>
      </c>
      <c r="U7432">
        <v>0</v>
      </c>
    </row>
    <row r="7433" spans="1:21" x14ac:dyDescent="0.25">
      <c r="A7433" t="s">
        <v>378</v>
      </c>
      <c r="B7433" t="s">
        <v>962</v>
      </c>
      <c r="C7433" t="s">
        <v>1816</v>
      </c>
      <c r="D7433">
        <v>400</v>
      </c>
      <c r="E7433" t="s">
        <v>953</v>
      </c>
      <c r="F7433">
        <v>3093</v>
      </c>
      <c r="G7433">
        <v>3093</v>
      </c>
      <c r="H7433">
        <v>0</v>
      </c>
      <c r="I7433" t="s">
        <v>1814</v>
      </c>
      <c r="J7433" t="s">
        <v>960</v>
      </c>
      <c r="K7433" t="s">
        <v>956</v>
      </c>
      <c r="L7433">
        <v>1019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</row>
    <row r="7434" spans="1:21" x14ac:dyDescent="0.25">
      <c r="A7434" t="s">
        <v>378</v>
      </c>
      <c r="B7434" t="s">
        <v>962</v>
      </c>
      <c r="C7434" t="s">
        <v>1815</v>
      </c>
      <c r="D7434">
        <v>400</v>
      </c>
      <c r="E7434" t="s">
        <v>953</v>
      </c>
      <c r="F7434">
        <v>3093</v>
      </c>
      <c r="G7434">
        <v>3093</v>
      </c>
      <c r="H7434">
        <v>0</v>
      </c>
      <c r="I7434" t="s">
        <v>1814</v>
      </c>
      <c r="J7434" t="s">
        <v>960</v>
      </c>
      <c r="K7434" t="s">
        <v>956</v>
      </c>
      <c r="L7434">
        <v>1019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  <c r="T7434">
        <v>0</v>
      </c>
      <c r="U7434">
        <v>0</v>
      </c>
    </row>
    <row r="7435" spans="1:21" x14ac:dyDescent="0.25">
      <c r="A7435" t="s">
        <v>378</v>
      </c>
      <c r="B7435" t="s">
        <v>962</v>
      </c>
      <c r="C7435" t="s">
        <v>1817</v>
      </c>
      <c r="D7435">
        <v>400</v>
      </c>
      <c r="E7435" t="s">
        <v>953</v>
      </c>
      <c r="F7435">
        <v>3093</v>
      </c>
      <c r="G7435">
        <v>3093</v>
      </c>
      <c r="H7435">
        <v>0</v>
      </c>
      <c r="I7435" t="s">
        <v>1814</v>
      </c>
      <c r="J7435" t="s">
        <v>960</v>
      </c>
      <c r="K7435" t="s">
        <v>956</v>
      </c>
      <c r="L7435">
        <v>1019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  <c r="T7435">
        <v>0</v>
      </c>
      <c r="U7435">
        <v>0</v>
      </c>
    </row>
    <row r="7436" spans="1:21" x14ac:dyDescent="0.25">
      <c r="A7436" t="s">
        <v>378</v>
      </c>
      <c r="B7436" t="s">
        <v>962</v>
      </c>
      <c r="C7436" t="s">
        <v>1819</v>
      </c>
      <c r="D7436">
        <v>460</v>
      </c>
      <c r="E7436" t="s">
        <v>953</v>
      </c>
      <c r="F7436">
        <v>3093</v>
      </c>
      <c r="G7436">
        <v>3093</v>
      </c>
      <c r="H7436">
        <v>0</v>
      </c>
      <c r="I7436" t="s">
        <v>1814</v>
      </c>
      <c r="J7436" t="s">
        <v>960</v>
      </c>
      <c r="K7436" t="s">
        <v>956</v>
      </c>
      <c r="L7436">
        <v>1019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0</v>
      </c>
    </row>
    <row r="7437" spans="1:21" x14ac:dyDescent="0.25">
      <c r="A7437" t="s">
        <v>378</v>
      </c>
      <c r="B7437" t="s">
        <v>962</v>
      </c>
      <c r="C7437" t="s">
        <v>1820</v>
      </c>
      <c r="D7437">
        <v>400</v>
      </c>
      <c r="E7437" t="s">
        <v>953</v>
      </c>
      <c r="F7437">
        <v>3093</v>
      </c>
      <c r="G7437">
        <v>3093</v>
      </c>
      <c r="H7437">
        <v>0</v>
      </c>
      <c r="I7437" t="s">
        <v>1814</v>
      </c>
      <c r="J7437" t="s">
        <v>960</v>
      </c>
      <c r="K7437" t="s">
        <v>956</v>
      </c>
      <c r="L7437">
        <v>1019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  <c r="T7437">
        <v>0</v>
      </c>
      <c r="U7437">
        <v>0</v>
      </c>
    </row>
    <row r="7438" spans="1:21" x14ac:dyDescent="0.25">
      <c r="A7438" t="s">
        <v>378</v>
      </c>
      <c r="B7438" t="s">
        <v>962</v>
      </c>
      <c r="C7438" t="s">
        <v>1821</v>
      </c>
      <c r="D7438">
        <v>400</v>
      </c>
      <c r="E7438" t="s">
        <v>953</v>
      </c>
      <c r="F7438">
        <v>3093</v>
      </c>
      <c r="G7438">
        <v>3093</v>
      </c>
      <c r="H7438">
        <v>0</v>
      </c>
      <c r="I7438" t="s">
        <v>1814</v>
      </c>
      <c r="J7438" t="s">
        <v>960</v>
      </c>
      <c r="K7438" t="s">
        <v>956</v>
      </c>
      <c r="L7438">
        <v>1019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  <c r="T7438">
        <v>0</v>
      </c>
      <c r="U7438">
        <v>0</v>
      </c>
    </row>
    <row r="7439" spans="1:21" x14ac:dyDescent="0.25">
      <c r="A7439" t="s">
        <v>378</v>
      </c>
      <c r="B7439" t="s">
        <v>962</v>
      </c>
      <c r="C7439" t="s">
        <v>1822</v>
      </c>
      <c r="D7439">
        <v>400</v>
      </c>
      <c r="E7439" t="s">
        <v>953</v>
      </c>
      <c r="F7439">
        <v>3093</v>
      </c>
      <c r="G7439">
        <v>3093</v>
      </c>
      <c r="H7439">
        <v>0</v>
      </c>
      <c r="I7439" t="s">
        <v>1814</v>
      </c>
      <c r="J7439" t="s">
        <v>960</v>
      </c>
      <c r="K7439" t="s">
        <v>956</v>
      </c>
      <c r="L7439">
        <v>1019</v>
      </c>
      <c r="N7439">
        <v>0</v>
      </c>
      <c r="O7439">
        <v>0</v>
      </c>
      <c r="P7439">
        <v>0</v>
      </c>
      <c r="Q7439">
        <v>0</v>
      </c>
      <c r="R7439">
        <v>0</v>
      </c>
      <c r="S7439">
        <v>0</v>
      </c>
      <c r="T7439">
        <v>0</v>
      </c>
      <c r="U7439">
        <v>0</v>
      </c>
    </row>
    <row r="7440" spans="1:21" x14ac:dyDescent="0.25">
      <c r="A7440" t="s">
        <v>378</v>
      </c>
      <c r="B7440" t="s">
        <v>962</v>
      </c>
      <c r="C7440" t="s">
        <v>1823</v>
      </c>
      <c r="D7440">
        <v>400</v>
      </c>
      <c r="E7440" t="s">
        <v>953</v>
      </c>
      <c r="F7440">
        <v>3093</v>
      </c>
      <c r="G7440">
        <v>3093</v>
      </c>
      <c r="H7440">
        <v>0</v>
      </c>
      <c r="I7440" t="s">
        <v>1814</v>
      </c>
      <c r="J7440" t="s">
        <v>960</v>
      </c>
      <c r="K7440" t="s">
        <v>956</v>
      </c>
      <c r="L7440">
        <v>1019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</row>
    <row r="7441" spans="1:21" x14ac:dyDescent="0.25">
      <c r="A7441" t="s">
        <v>378</v>
      </c>
      <c r="B7441" t="s">
        <v>962</v>
      </c>
      <c r="C7441" t="s">
        <v>1824</v>
      </c>
      <c r="D7441">
        <v>400</v>
      </c>
      <c r="E7441" t="s">
        <v>953</v>
      </c>
      <c r="F7441">
        <v>3093</v>
      </c>
      <c r="G7441">
        <v>3093</v>
      </c>
      <c r="H7441">
        <v>0</v>
      </c>
      <c r="I7441" t="s">
        <v>1814</v>
      </c>
      <c r="J7441" t="s">
        <v>960</v>
      </c>
      <c r="K7441" t="s">
        <v>956</v>
      </c>
      <c r="L7441">
        <v>1019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  <c r="T7441">
        <v>0</v>
      </c>
      <c r="U7441">
        <v>0</v>
      </c>
    </row>
    <row r="7442" spans="1:21" x14ac:dyDescent="0.25">
      <c r="A7442" t="s">
        <v>378</v>
      </c>
      <c r="B7442" t="s">
        <v>962</v>
      </c>
      <c r="C7442" t="s">
        <v>1825</v>
      </c>
      <c r="D7442">
        <v>400</v>
      </c>
      <c r="E7442" t="s">
        <v>953</v>
      </c>
      <c r="F7442">
        <v>3093</v>
      </c>
      <c r="G7442">
        <v>3093</v>
      </c>
      <c r="H7442">
        <v>0</v>
      </c>
      <c r="I7442" t="s">
        <v>1814</v>
      </c>
      <c r="J7442" t="s">
        <v>960</v>
      </c>
      <c r="K7442" t="s">
        <v>956</v>
      </c>
      <c r="L7442">
        <v>1019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  <c r="T7442">
        <v>0</v>
      </c>
      <c r="U7442">
        <v>0</v>
      </c>
    </row>
    <row r="7443" spans="1:21" x14ac:dyDescent="0.25">
      <c r="A7443" t="s">
        <v>378</v>
      </c>
      <c r="B7443" t="s">
        <v>962</v>
      </c>
      <c r="C7443" t="s">
        <v>1826</v>
      </c>
      <c r="D7443">
        <v>400</v>
      </c>
      <c r="E7443" t="s">
        <v>953</v>
      </c>
      <c r="F7443">
        <v>3093</v>
      </c>
      <c r="G7443">
        <v>3093</v>
      </c>
      <c r="H7443">
        <v>0</v>
      </c>
      <c r="I7443" t="s">
        <v>1814</v>
      </c>
      <c r="J7443" t="s">
        <v>960</v>
      </c>
      <c r="K7443" t="s">
        <v>956</v>
      </c>
      <c r="L7443">
        <v>1019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</row>
    <row r="7444" spans="1:21" x14ac:dyDescent="0.25">
      <c r="A7444" t="s">
        <v>378</v>
      </c>
      <c r="B7444" t="s">
        <v>962</v>
      </c>
      <c r="C7444" t="s">
        <v>1827</v>
      </c>
      <c r="D7444">
        <v>400</v>
      </c>
      <c r="E7444" t="s">
        <v>953</v>
      </c>
      <c r="F7444">
        <v>3093</v>
      </c>
      <c r="G7444">
        <v>3093</v>
      </c>
      <c r="H7444">
        <v>0</v>
      </c>
      <c r="I7444" t="s">
        <v>1814</v>
      </c>
      <c r="J7444" t="s">
        <v>960</v>
      </c>
      <c r="K7444" t="s">
        <v>956</v>
      </c>
      <c r="L7444">
        <v>1019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</row>
    <row r="7445" spans="1:21" x14ac:dyDescent="0.25">
      <c r="A7445" t="s">
        <v>378</v>
      </c>
      <c r="B7445" t="s">
        <v>962</v>
      </c>
      <c r="C7445" t="s">
        <v>1828</v>
      </c>
      <c r="D7445">
        <v>400</v>
      </c>
      <c r="E7445" t="s">
        <v>953</v>
      </c>
      <c r="F7445">
        <v>3093</v>
      </c>
      <c r="G7445">
        <v>3093</v>
      </c>
      <c r="H7445">
        <v>0</v>
      </c>
      <c r="I7445" t="s">
        <v>1814</v>
      </c>
      <c r="J7445" t="s">
        <v>960</v>
      </c>
      <c r="K7445" t="s">
        <v>956</v>
      </c>
      <c r="L7445">
        <v>1019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</row>
    <row r="7446" spans="1:21" x14ac:dyDescent="0.25">
      <c r="A7446" t="s">
        <v>378</v>
      </c>
      <c r="B7446" t="s">
        <v>962</v>
      </c>
      <c r="C7446" t="s">
        <v>1829</v>
      </c>
      <c r="D7446">
        <v>400</v>
      </c>
      <c r="E7446" t="s">
        <v>953</v>
      </c>
      <c r="F7446">
        <v>3093</v>
      </c>
      <c r="G7446">
        <v>3093</v>
      </c>
      <c r="H7446">
        <v>0</v>
      </c>
      <c r="I7446" t="s">
        <v>1814</v>
      </c>
      <c r="J7446" t="s">
        <v>960</v>
      </c>
      <c r="K7446" t="s">
        <v>956</v>
      </c>
      <c r="L7446">
        <v>1019</v>
      </c>
      <c r="N7446">
        <v>0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</row>
    <row r="7447" spans="1:21" x14ac:dyDescent="0.25">
      <c r="A7447" t="s">
        <v>378</v>
      </c>
      <c r="B7447" t="s">
        <v>962</v>
      </c>
      <c r="C7447" t="s">
        <v>1830</v>
      </c>
      <c r="D7447">
        <v>400</v>
      </c>
      <c r="E7447" t="s">
        <v>953</v>
      </c>
      <c r="F7447">
        <v>3093</v>
      </c>
      <c r="G7447">
        <v>3093</v>
      </c>
      <c r="H7447">
        <v>0</v>
      </c>
      <c r="I7447" t="s">
        <v>1814</v>
      </c>
      <c r="J7447" t="s">
        <v>960</v>
      </c>
      <c r="K7447" t="s">
        <v>956</v>
      </c>
      <c r="L7447">
        <v>1019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  <c r="T7447">
        <v>0</v>
      </c>
      <c r="U7447">
        <v>0</v>
      </c>
    </row>
    <row r="7448" spans="1:21" x14ac:dyDescent="0.25">
      <c r="A7448" t="s">
        <v>378</v>
      </c>
      <c r="B7448" t="s">
        <v>962</v>
      </c>
      <c r="C7448" t="s">
        <v>1831</v>
      </c>
      <c r="D7448">
        <v>400</v>
      </c>
      <c r="E7448" t="s">
        <v>953</v>
      </c>
      <c r="F7448">
        <v>3093</v>
      </c>
      <c r="G7448">
        <v>3093</v>
      </c>
      <c r="H7448">
        <v>0</v>
      </c>
      <c r="I7448" t="s">
        <v>1814</v>
      </c>
      <c r="J7448" t="s">
        <v>960</v>
      </c>
      <c r="K7448" t="s">
        <v>956</v>
      </c>
      <c r="L7448">
        <v>1019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  <c r="T7448">
        <v>0</v>
      </c>
      <c r="U7448">
        <v>0</v>
      </c>
    </row>
    <row r="7449" spans="1:21" x14ac:dyDescent="0.25">
      <c r="A7449" t="s">
        <v>378</v>
      </c>
      <c r="B7449" t="s">
        <v>962</v>
      </c>
      <c r="C7449" t="s">
        <v>1832</v>
      </c>
      <c r="D7449">
        <v>400</v>
      </c>
      <c r="E7449" t="s">
        <v>953</v>
      </c>
      <c r="F7449">
        <v>3093</v>
      </c>
      <c r="G7449">
        <v>3093</v>
      </c>
      <c r="H7449">
        <v>0</v>
      </c>
      <c r="I7449" t="s">
        <v>1814</v>
      </c>
      <c r="J7449" t="s">
        <v>960</v>
      </c>
      <c r="K7449" t="s">
        <v>956</v>
      </c>
      <c r="L7449">
        <v>1019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  <c r="T7449">
        <v>0</v>
      </c>
      <c r="U7449">
        <v>0</v>
      </c>
    </row>
    <row r="7450" spans="1:21" x14ac:dyDescent="0.25">
      <c r="A7450" t="s">
        <v>378</v>
      </c>
      <c r="B7450" t="s">
        <v>962</v>
      </c>
      <c r="C7450" t="s">
        <v>1833</v>
      </c>
      <c r="D7450">
        <v>533</v>
      </c>
      <c r="E7450" t="s">
        <v>953</v>
      </c>
      <c r="F7450">
        <v>3093</v>
      </c>
      <c r="G7450">
        <v>3093</v>
      </c>
      <c r="H7450">
        <v>0</v>
      </c>
      <c r="I7450" t="s">
        <v>1814</v>
      </c>
      <c r="J7450" t="s">
        <v>960</v>
      </c>
      <c r="K7450" t="s">
        <v>956</v>
      </c>
      <c r="L7450">
        <v>1019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  <c r="T7450">
        <v>0</v>
      </c>
      <c r="U7450">
        <v>0</v>
      </c>
    </row>
    <row r="7451" spans="1:21" x14ac:dyDescent="0.25">
      <c r="A7451" t="s">
        <v>378</v>
      </c>
      <c r="B7451" t="s">
        <v>959</v>
      </c>
      <c r="C7451" t="s">
        <v>1747</v>
      </c>
      <c r="D7451">
        <v>2</v>
      </c>
      <c r="E7451" t="s">
        <v>953</v>
      </c>
      <c r="F7451">
        <v>3093</v>
      </c>
      <c r="G7451">
        <v>9999</v>
      </c>
      <c r="H7451">
        <v>0</v>
      </c>
      <c r="I7451" t="s">
        <v>1814</v>
      </c>
      <c r="J7451" t="s">
        <v>960</v>
      </c>
      <c r="K7451" t="s">
        <v>956</v>
      </c>
      <c r="L7451">
        <v>1019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  <c r="T7451">
        <v>0</v>
      </c>
      <c r="U7451">
        <v>0</v>
      </c>
    </row>
    <row r="7452" spans="1:21" x14ac:dyDescent="0.25">
      <c r="A7452" t="s">
        <v>377</v>
      </c>
      <c r="B7452" t="s">
        <v>952</v>
      </c>
      <c r="C7452" t="s">
        <v>5482</v>
      </c>
      <c r="D7452">
        <v>35</v>
      </c>
      <c r="E7452" t="s">
        <v>953</v>
      </c>
      <c r="F7452">
        <v>3001</v>
      </c>
      <c r="G7452">
        <v>1003</v>
      </c>
      <c r="H7452">
        <v>0</v>
      </c>
      <c r="I7452" t="s">
        <v>1834</v>
      </c>
      <c r="J7452" t="s">
        <v>955</v>
      </c>
      <c r="K7452" t="s">
        <v>956</v>
      </c>
      <c r="L7452">
        <v>1019</v>
      </c>
      <c r="N7452">
        <v>0</v>
      </c>
      <c r="O7452">
        <v>0</v>
      </c>
      <c r="P7452">
        <v>0</v>
      </c>
      <c r="Q7452">
        <v>0</v>
      </c>
      <c r="R7452">
        <v>0</v>
      </c>
      <c r="S7452">
        <v>0</v>
      </c>
      <c r="T7452">
        <v>0</v>
      </c>
      <c r="U7452">
        <v>0</v>
      </c>
    </row>
    <row r="7453" spans="1:21" x14ac:dyDescent="0.25">
      <c r="A7453" t="s">
        <v>377</v>
      </c>
      <c r="B7453" t="s">
        <v>952</v>
      </c>
      <c r="C7453" t="s">
        <v>6519</v>
      </c>
      <c r="D7453">
        <v>35</v>
      </c>
      <c r="E7453" t="s">
        <v>953</v>
      </c>
      <c r="F7453">
        <v>3001</v>
      </c>
      <c r="G7453">
        <v>1003</v>
      </c>
      <c r="H7453">
        <v>0</v>
      </c>
      <c r="I7453" t="s">
        <v>1834</v>
      </c>
      <c r="J7453" t="s">
        <v>955</v>
      </c>
      <c r="K7453" t="s">
        <v>956</v>
      </c>
      <c r="L7453">
        <v>1019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  <c r="T7453">
        <v>0</v>
      </c>
      <c r="U7453">
        <v>0</v>
      </c>
    </row>
    <row r="7454" spans="1:21" x14ac:dyDescent="0.25">
      <c r="A7454" t="s">
        <v>377</v>
      </c>
      <c r="B7454" t="s">
        <v>952</v>
      </c>
      <c r="C7454" t="s">
        <v>6294</v>
      </c>
      <c r="D7454">
        <v>35</v>
      </c>
      <c r="E7454" t="s">
        <v>953</v>
      </c>
      <c r="F7454">
        <v>3001</v>
      </c>
      <c r="G7454">
        <v>1003</v>
      </c>
      <c r="H7454">
        <v>0</v>
      </c>
      <c r="I7454" t="s">
        <v>1834</v>
      </c>
      <c r="J7454" t="s">
        <v>955</v>
      </c>
      <c r="K7454" t="s">
        <v>956</v>
      </c>
      <c r="L7454">
        <v>1019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  <c r="T7454">
        <v>0</v>
      </c>
      <c r="U7454">
        <v>0</v>
      </c>
    </row>
    <row r="7455" spans="1:21" x14ac:dyDescent="0.25">
      <c r="A7455" t="s">
        <v>377</v>
      </c>
      <c r="B7455" t="s">
        <v>957</v>
      </c>
      <c r="C7455">
        <v>3459077</v>
      </c>
      <c r="D7455">
        <v>3</v>
      </c>
      <c r="E7455" t="s">
        <v>953</v>
      </c>
      <c r="F7455">
        <v>3001</v>
      </c>
      <c r="G7455">
        <v>3003</v>
      </c>
      <c r="H7455">
        <v>0</v>
      </c>
      <c r="I7455" t="s">
        <v>1834</v>
      </c>
      <c r="J7455" t="s">
        <v>955</v>
      </c>
      <c r="K7455" t="s">
        <v>956</v>
      </c>
      <c r="L7455">
        <v>1019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  <c r="T7455">
        <v>0</v>
      </c>
      <c r="U7455">
        <v>0</v>
      </c>
    </row>
    <row r="7456" spans="1:21" x14ac:dyDescent="0.25">
      <c r="A7456" t="s">
        <v>377</v>
      </c>
      <c r="B7456" t="s">
        <v>957</v>
      </c>
      <c r="C7456" t="s">
        <v>958</v>
      </c>
      <c r="D7456">
        <v>476</v>
      </c>
      <c r="E7456" t="s">
        <v>953</v>
      </c>
      <c r="F7456">
        <v>3001</v>
      </c>
      <c r="G7456">
        <v>3003</v>
      </c>
      <c r="H7456">
        <v>0</v>
      </c>
      <c r="I7456" t="s">
        <v>1834</v>
      </c>
      <c r="J7456" t="s">
        <v>955</v>
      </c>
      <c r="K7456" t="s">
        <v>956</v>
      </c>
      <c r="L7456">
        <v>1019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  <c r="T7456">
        <v>0</v>
      </c>
      <c r="U7456">
        <v>0</v>
      </c>
    </row>
    <row r="7457" spans="1:21" x14ac:dyDescent="0.25">
      <c r="A7457" t="s">
        <v>377</v>
      </c>
      <c r="B7457" t="s">
        <v>957</v>
      </c>
      <c r="C7457" t="s">
        <v>1835</v>
      </c>
      <c r="D7457">
        <v>5</v>
      </c>
      <c r="E7457" t="s">
        <v>953</v>
      </c>
      <c r="F7457">
        <v>3001</v>
      </c>
      <c r="G7457">
        <v>3003</v>
      </c>
      <c r="H7457">
        <v>0</v>
      </c>
      <c r="I7457" t="s">
        <v>1834</v>
      </c>
      <c r="J7457" t="s">
        <v>955</v>
      </c>
      <c r="K7457" t="s">
        <v>956</v>
      </c>
      <c r="L7457">
        <v>1019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</v>
      </c>
    </row>
    <row r="7458" spans="1:21" x14ac:dyDescent="0.25">
      <c r="A7458" t="s">
        <v>377</v>
      </c>
      <c r="B7458" t="s">
        <v>964</v>
      </c>
      <c r="C7458" t="s">
        <v>1838</v>
      </c>
      <c r="D7458">
        <v>35</v>
      </c>
      <c r="E7458" t="s">
        <v>953</v>
      </c>
      <c r="F7458">
        <v>3093</v>
      </c>
      <c r="G7458">
        <v>3000</v>
      </c>
      <c r="H7458">
        <v>0</v>
      </c>
      <c r="I7458" t="s">
        <v>1834</v>
      </c>
      <c r="J7458" t="s">
        <v>960</v>
      </c>
      <c r="K7458" t="s">
        <v>956</v>
      </c>
      <c r="L7458">
        <v>1019</v>
      </c>
      <c r="N7458">
        <v>0</v>
      </c>
      <c r="O7458">
        <v>0</v>
      </c>
      <c r="P7458">
        <v>0</v>
      </c>
      <c r="Q7458">
        <v>0</v>
      </c>
      <c r="R7458">
        <v>0</v>
      </c>
      <c r="S7458">
        <v>0</v>
      </c>
      <c r="T7458">
        <v>0</v>
      </c>
      <c r="U7458">
        <v>0</v>
      </c>
    </row>
    <row r="7459" spans="1:21" x14ac:dyDescent="0.25">
      <c r="A7459" t="s">
        <v>377</v>
      </c>
      <c r="B7459" t="s">
        <v>964</v>
      </c>
      <c r="C7459" t="s">
        <v>1225</v>
      </c>
      <c r="D7459">
        <v>35</v>
      </c>
      <c r="E7459" t="s">
        <v>953</v>
      </c>
      <c r="F7459">
        <v>3093</v>
      </c>
      <c r="G7459">
        <v>3000</v>
      </c>
      <c r="H7459">
        <v>0</v>
      </c>
      <c r="I7459" t="s">
        <v>1834</v>
      </c>
      <c r="J7459" t="s">
        <v>960</v>
      </c>
      <c r="K7459" t="s">
        <v>956</v>
      </c>
      <c r="L7459">
        <v>1019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  <c r="T7459">
        <v>0</v>
      </c>
      <c r="U7459">
        <v>0</v>
      </c>
    </row>
    <row r="7460" spans="1:21" x14ac:dyDescent="0.25">
      <c r="A7460" t="s">
        <v>377</v>
      </c>
      <c r="B7460" t="s">
        <v>964</v>
      </c>
      <c r="C7460" t="s">
        <v>1839</v>
      </c>
      <c r="D7460">
        <v>35</v>
      </c>
      <c r="E7460" t="s">
        <v>953</v>
      </c>
      <c r="F7460">
        <v>3093</v>
      </c>
      <c r="G7460">
        <v>3000</v>
      </c>
      <c r="H7460">
        <v>0</v>
      </c>
      <c r="I7460" t="s">
        <v>1834</v>
      </c>
      <c r="J7460" t="s">
        <v>960</v>
      </c>
      <c r="K7460" t="s">
        <v>956</v>
      </c>
      <c r="L7460">
        <v>1019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</row>
    <row r="7461" spans="1:21" x14ac:dyDescent="0.25">
      <c r="A7461" t="s">
        <v>377</v>
      </c>
      <c r="B7461" t="s">
        <v>964</v>
      </c>
      <c r="C7461" t="s">
        <v>1840</v>
      </c>
      <c r="D7461">
        <v>35</v>
      </c>
      <c r="E7461" t="s">
        <v>953</v>
      </c>
      <c r="F7461">
        <v>3093</v>
      </c>
      <c r="G7461">
        <v>3000</v>
      </c>
      <c r="H7461">
        <v>0</v>
      </c>
      <c r="I7461" t="s">
        <v>1834</v>
      </c>
      <c r="J7461" t="s">
        <v>960</v>
      </c>
      <c r="K7461" t="s">
        <v>956</v>
      </c>
      <c r="L7461">
        <v>1019</v>
      </c>
      <c r="N7461">
        <v>0</v>
      </c>
      <c r="O7461">
        <v>0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0</v>
      </c>
    </row>
    <row r="7462" spans="1:21" x14ac:dyDescent="0.25">
      <c r="A7462" t="s">
        <v>377</v>
      </c>
      <c r="B7462" t="s">
        <v>964</v>
      </c>
      <c r="C7462" t="s">
        <v>1841</v>
      </c>
      <c r="D7462">
        <v>35</v>
      </c>
      <c r="E7462" t="s">
        <v>953</v>
      </c>
      <c r="F7462">
        <v>3093</v>
      </c>
      <c r="G7462">
        <v>3000</v>
      </c>
      <c r="H7462">
        <v>0</v>
      </c>
      <c r="I7462" t="s">
        <v>1834</v>
      </c>
      <c r="J7462" t="s">
        <v>960</v>
      </c>
      <c r="K7462" t="s">
        <v>956</v>
      </c>
      <c r="L7462">
        <v>1019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</row>
    <row r="7463" spans="1:21" x14ac:dyDescent="0.25">
      <c r="A7463" t="s">
        <v>377</v>
      </c>
      <c r="B7463" t="s">
        <v>964</v>
      </c>
      <c r="C7463" t="s">
        <v>1842</v>
      </c>
      <c r="D7463">
        <v>35</v>
      </c>
      <c r="E7463" t="s">
        <v>953</v>
      </c>
      <c r="F7463">
        <v>3093</v>
      </c>
      <c r="G7463">
        <v>3000</v>
      </c>
      <c r="H7463">
        <v>0</v>
      </c>
      <c r="I7463" t="s">
        <v>1834</v>
      </c>
      <c r="J7463" t="s">
        <v>960</v>
      </c>
      <c r="K7463" t="s">
        <v>956</v>
      </c>
      <c r="L7463">
        <v>1019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</row>
    <row r="7464" spans="1:21" x14ac:dyDescent="0.25">
      <c r="A7464" t="s">
        <v>377</v>
      </c>
      <c r="B7464" t="s">
        <v>964</v>
      </c>
      <c r="C7464" t="s">
        <v>1843</v>
      </c>
      <c r="D7464">
        <v>35</v>
      </c>
      <c r="E7464" t="s">
        <v>953</v>
      </c>
      <c r="F7464">
        <v>3093</v>
      </c>
      <c r="G7464">
        <v>3000</v>
      </c>
      <c r="H7464">
        <v>0</v>
      </c>
      <c r="I7464" t="s">
        <v>1834</v>
      </c>
      <c r="J7464" t="s">
        <v>960</v>
      </c>
      <c r="K7464" t="s">
        <v>956</v>
      </c>
      <c r="L7464">
        <v>1019</v>
      </c>
      <c r="N7464">
        <v>0</v>
      </c>
      <c r="O7464">
        <v>0</v>
      </c>
      <c r="P7464">
        <v>0</v>
      </c>
      <c r="Q7464">
        <v>0</v>
      </c>
      <c r="R7464">
        <v>0</v>
      </c>
      <c r="S7464">
        <v>0</v>
      </c>
      <c r="T7464">
        <v>0</v>
      </c>
      <c r="U7464">
        <v>0</v>
      </c>
    </row>
    <row r="7465" spans="1:21" x14ac:dyDescent="0.25">
      <c r="A7465" t="s">
        <v>377</v>
      </c>
      <c r="B7465" t="s">
        <v>964</v>
      </c>
      <c r="C7465" t="s">
        <v>1423</v>
      </c>
      <c r="D7465">
        <v>20</v>
      </c>
      <c r="E7465" t="s">
        <v>953</v>
      </c>
      <c r="F7465">
        <v>3093</v>
      </c>
      <c r="G7465">
        <v>3000</v>
      </c>
      <c r="H7465">
        <v>0</v>
      </c>
      <c r="I7465" t="s">
        <v>1834</v>
      </c>
      <c r="J7465" t="s">
        <v>960</v>
      </c>
      <c r="K7465" t="s">
        <v>956</v>
      </c>
      <c r="L7465">
        <v>1019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</row>
    <row r="7466" spans="1:21" x14ac:dyDescent="0.25">
      <c r="A7466" t="s">
        <v>377</v>
      </c>
      <c r="B7466" t="s">
        <v>964</v>
      </c>
      <c r="C7466" t="s">
        <v>3330</v>
      </c>
      <c r="D7466">
        <v>35</v>
      </c>
      <c r="E7466" t="s">
        <v>953</v>
      </c>
      <c r="F7466">
        <v>3093</v>
      </c>
      <c r="G7466">
        <v>3000</v>
      </c>
      <c r="H7466">
        <v>0</v>
      </c>
      <c r="I7466" t="s">
        <v>1834</v>
      </c>
      <c r="J7466" t="s">
        <v>960</v>
      </c>
      <c r="K7466" t="s">
        <v>956</v>
      </c>
      <c r="L7466">
        <v>1019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</row>
    <row r="7467" spans="1:21" x14ac:dyDescent="0.25">
      <c r="A7467" t="s">
        <v>377</v>
      </c>
      <c r="B7467" t="s">
        <v>964</v>
      </c>
      <c r="C7467" t="s">
        <v>3524</v>
      </c>
      <c r="D7467">
        <v>30</v>
      </c>
      <c r="E7467" t="s">
        <v>953</v>
      </c>
      <c r="F7467">
        <v>3093</v>
      </c>
      <c r="G7467">
        <v>3000</v>
      </c>
      <c r="H7467">
        <v>0</v>
      </c>
      <c r="I7467" t="s">
        <v>1834</v>
      </c>
      <c r="J7467" t="s">
        <v>960</v>
      </c>
      <c r="K7467" t="s">
        <v>956</v>
      </c>
      <c r="L7467">
        <v>1019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</row>
    <row r="7468" spans="1:21" x14ac:dyDescent="0.25">
      <c r="A7468" t="s">
        <v>377</v>
      </c>
      <c r="B7468" t="s">
        <v>964</v>
      </c>
      <c r="C7468" t="s">
        <v>6508</v>
      </c>
      <c r="D7468">
        <v>35</v>
      </c>
      <c r="E7468" t="s">
        <v>953</v>
      </c>
      <c r="F7468">
        <v>3093</v>
      </c>
      <c r="G7468">
        <v>3000</v>
      </c>
      <c r="H7468">
        <v>0</v>
      </c>
      <c r="I7468" t="s">
        <v>1834</v>
      </c>
      <c r="J7468" t="s">
        <v>960</v>
      </c>
      <c r="K7468" t="s">
        <v>956</v>
      </c>
      <c r="L7468">
        <v>1019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</row>
    <row r="7469" spans="1:21" x14ac:dyDescent="0.25">
      <c r="A7469" t="s">
        <v>377</v>
      </c>
      <c r="B7469" t="s">
        <v>964</v>
      </c>
      <c r="C7469" t="s">
        <v>5840</v>
      </c>
      <c r="D7469">
        <v>35</v>
      </c>
      <c r="E7469" t="s">
        <v>953</v>
      </c>
      <c r="F7469">
        <v>3093</v>
      </c>
      <c r="G7469">
        <v>3000</v>
      </c>
      <c r="H7469">
        <v>0</v>
      </c>
      <c r="I7469" t="s">
        <v>1834</v>
      </c>
      <c r="J7469" t="s">
        <v>960</v>
      </c>
      <c r="K7469" t="s">
        <v>956</v>
      </c>
      <c r="L7469">
        <v>1019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</row>
    <row r="7470" spans="1:21" x14ac:dyDescent="0.25">
      <c r="A7470" t="s">
        <v>377</v>
      </c>
      <c r="B7470" t="s">
        <v>964</v>
      </c>
      <c r="C7470" t="s">
        <v>5144</v>
      </c>
      <c r="D7470">
        <v>35</v>
      </c>
      <c r="E7470" t="s">
        <v>953</v>
      </c>
      <c r="F7470">
        <v>3093</v>
      </c>
      <c r="G7470">
        <v>3000</v>
      </c>
      <c r="H7470">
        <v>0</v>
      </c>
      <c r="I7470" t="s">
        <v>1834</v>
      </c>
      <c r="J7470" t="s">
        <v>960</v>
      </c>
      <c r="K7470" t="s">
        <v>956</v>
      </c>
      <c r="L7470">
        <v>1019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</row>
    <row r="7471" spans="1:21" x14ac:dyDescent="0.25">
      <c r="A7471" t="s">
        <v>377</v>
      </c>
      <c r="B7471" t="s">
        <v>962</v>
      </c>
      <c r="C7471" t="s">
        <v>1836</v>
      </c>
      <c r="D7471">
        <v>35</v>
      </c>
      <c r="E7471" t="s">
        <v>953</v>
      </c>
      <c r="F7471">
        <v>3093</v>
      </c>
      <c r="G7471">
        <v>3093</v>
      </c>
      <c r="H7471">
        <v>0</v>
      </c>
      <c r="I7471" t="s">
        <v>1834</v>
      </c>
      <c r="J7471" t="s">
        <v>960</v>
      </c>
      <c r="K7471" t="s">
        <v>956</v>
      </c>
      <c r="L7471">
        <v>1019</v>
      </c>
      <c r="N7471">
        <v>0</v>
      </c>
      <c r="O7471">
        <v>0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</row>
    <row r="7472" spans="1:21" x14ac:dyDescent="0.25">
      <c r="A7472" t="s">
        <v>377</v>
      </c>
      <c r="B7472" t="s">
        <v>962</v>
      </c>
      <c r="C7472" t="s">
        <v>1837</v>
      </c>
      <c r="D7472">
        <v>40</v>
      </c>
      <c r="E7472" t="s">
        <v>953</v>
      </c>
      <c r="F7472">
        <v>3093</v>
      </c>
      <c r="G7472">
        <v>3093</v>
      </c>
      <c r="H7472">
        <v>0</v>
      </c>
      <c r="I7472" t="s">
        <v>1834</v>
      </c>
      <c r="J7472" t="s">
        <v>960</v>
      </c>
      <c r="K7472" t="s">
        <v>956</v>
      </c>
      <c r="L7472">
        <v>1019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</row>
    <row r="7473" spans="1:21" x14ac:dyDescent="0.25">
      <c r="A7473" t="s">
        <v>377</v>
      </c>
      <c r="B7473" t="s">
        <v>962</v>
      </c>
      <c r="C7473" t="s">
        <v>5846</v>
      </c>
      <c r="D7473">
        <v>35</v>
      </c>
      <c r="E7473" t="s">
        <v>953</v>
      </c>
      <c r="F7473">
        <v>3093</v>
      </c>
      <c r="G7473">
        <v>3093</v>
      </c>
      <c r="H7473">
        <v>0</v>
      </c>
      <c r="I7473" t="s">
        <v>1834</v>
      </c>
      <c r="J7473" t="s">
        <v>960</v>
      </c>
      <c r="K7473" t="s">
        <v>956</v>
      </c>
      <c r="L7473">
        <v>1019</v>
      </c>
      <c r="N7473">
        <v>0</v>
      </c>
      <c r="O7473">
        <v>0</v>
      </c>
      <c r="P7473">
        <v>0</v>
      </c>
      <c r="Q7473">
        <v>0</v>
      </c>
      <c r="R7473">
        <v>0</v>
      </c>
      <c r="S7473">
        <v>0</v>
      </c>
      <c r="T7473">
        <v>0</v>
      </c>
      <c r="U7473">
        <v>0</v>
      </c>
    </row>
    <row r="7474" spans="1:21" x14ac:dyDescent="0.25">
      <c r="A7474" t="s">
        <v>377</v>
      </c>
      <c r="B7474" t="s">
        <v>962</v>
      </c>
      <c r="C7474" t="s">
        <v>7172</v>
      </c>
      <c r="D7474">
        <v>35</v>
      </c>
      <c r="E7474" t="s">
        <v>953</v>
      </c>
      <c r="F7474">
        <v>3093</v>
      </c>
      <c r="G7474">
        <v>3093</v>
      </c>
      <c r="H7474">
        <v>0</v>
      </c>
      <c r="I7474" t="s">
        <v>1834</v>
      </c>
      <c r="J7474" t="s">
        <v>960</v>
      </c>
      <c r="K7474" t="s">
        <v>956</v>
      </c>
      <c r="L7474">
        <v>1019</v>
      </c>
      <c r="N7474">
        <v>0</v>
      </c>
      <c r="O7474">
        <v>0</v>
      </c>
      <c r="P7474">
        <v>0</v>
      </c>
      <c r="Q7474">
        <v>0</v>
      </c>
      <c r="R7474">
        <v>0</v>
      </c>
      <c r="S7474">
        <v>0</v>
      </c>
      <c r="T7474">
        <v>0</v>
      </c>
      <c r="U7474">
        <v>0</v>
      </c>
    </row>
    <row r="7475" spans="1:21" x14ac:dyDescent="0.25">
      <c r="A7475" t="s">
        <v>377</v>
      </c>
      <c r="B7475" t="s">
        <v>962</v>
      </c>
      <c r="C7475" t="s">
        <v>5223</v>
      </c>
      <c r="D7475">
        <v>15</v>
      </c>
      <c r="E7475" t="s">
        <v>953</v>
      </c>
      <c r="F7475">
        <v>3093</v>
      </c>
      <c r="G7475">
        <v>3093</v>
      </c>
      <c r="H7475">
        <v>0</v>
      </c>
      <c r="I7475" t="s">
        <v>1834</v>
      </c>
      <c r="J7475" t="s">
        <v>960</v>
      </c>
      <c r="K7475" t="s">
        <v>956</v>
      </c>
      <c r="L7475">
        <v>1019</v>
      </c>
      <c r="N7475">
        <v>0</v>
      </c>
      <c r="O7475">
        <v>0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</v>
      </c>
    </row>
    <row r="7476" spans="1:21" x14ac:dyDescent="0.25">
      <c r="A7476" t="s">
        <v>377</v>
      </c>
      <c r="B7476" t="s">
        <v>962</v>
      </c>
      <c r="C7476" t="s">
        <v>6274</v>
      </c>
      <c r="D7476">
        <v>35</v>
      </c>
      <c r="E7476" t="s">
        <v>953</v>
      </c>
      <c r="F7476">
        <v>3093</v>
      </c>
      <c r="G7476">
        <v>3093</v>
      </c>
      <c r="H7476">
        <v>0</v>
      </c>
      <c r="I7476" t="s">
        <v>1834</v>
      </c>
      <c r="J7476" t="s">
        <v>960</v>
      </c>
      <c r="K7476" t="s">
        <v>956</v>
      </c>
      <c r="L7476">
        <v>1019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</v>
      </c>
    </row>
    <row r="7477" spans="1:21" x14ac:dyDescent="0.25">
      <c r="A7477" t="s">
        <v>377</v>
      </c>
      <c r="B7477" t="s">
        <v>962</v>
      </c>
      <c r="C7477" t="s">
        <v>6272</v>
      </c>
      <c r="D7477">
        <v>35</v>
      </c>
      <c r="E7477" t="s">
        <v>953</v>
      </c>
      <c r="F7477">
        <v>3093</v>
      </c>
      <c r="G7477">
        <v>3093</v>
      </c>
      <c r="H7477">
        <v>0</v>
      </c>
      <c r="I7477" t="s">
        <v>1834</v>
      </c>
      <c r="J7477" t="s">
        <v>960</v>
      </c>
      <c r="K7477" t="s">
        <v>956</v>
      </c>
      <c r="L7477">
        <v>1019</v>
      </c>
      <c r="N7477">
        <v>0</v>
      </c>
      <c r="O7477">
        <v>0</v>
      </c>
      <c r="P7477">
        <v>0</v>
      </c>
      <c r="Q7477">
        <v>0</v>
      </c>
      <c r="R7477">
        <v>0</v>
      </c>
      <c r="S7477">
        <v>0</v>
      </c>
      <c r="T7477">
        <v>0</v>
      </c>
      <c r="U7477">
        <v>0</v>
      </c>
    </row>
    <row r="7478" spans="1:21" x14ac:dyDescent="0.25">
      <c r="A7478" t="s">
        <v>377</v>
      </c>
      <c r="B7478" t="s">
        <v>962</v>
      </c>
      <c r="C7478" t="s">
        <v>5794</v>
      </c>
      <c r="D7478">
        <v>35</v>
      </c>
      <c r="E7478" t="s">
        <v>953</v>
      </c>
      <c r="F7478">
        <v>3093</v>
      </c>
      <c r="G7478">
        <v>3093</v>
      </c>
      <c r="H7478">
        <v>0</v>
      </c>
      <c r="I7478" t="s">
        <v>1834</v>
      </c>
      <c r="J7478" t="s">
        <v>960</v>
      </c>
      <c r="K7478" t="s">
        <v>956</v>
      </c>
      <c r="L7478">
        <v>1019</v>
      </c>
      <c r="N7478">
        <v>0</v>
      </c>
      <c r="O7478">
        <v>0</v>
      </c>
      <c r="P7478">
        <v>0</v>
      </c>
      <c r="Q7478">
        <v>0</v>
      </c>
      <c r="R7478">
        <v>0</v>
      </c>
      <c r="S7478">
        <v>0</v>
      </c>
      <c r="T7478">
        <v>0</v>
      </c>
      <c r="U7478">
        <v>0</v>
      </c>
    </row>
    <row r="7479" spans="1:21" x14ac:dyDescent="0.25">
      <c r="A7479" t="s">
        <v>377</v>
      </c>
      <c r="B7479" t="s">
        <v>962</v>
      </c>
      <c r="C7479" t="s">
        <v>5289</v>
      </c>
      <c r="D7479">
        <v>35</v>
      </c>
      <c r="E7479" t="s">
        <v>953</v>
      </c>
      <c r="F7479">
        <v>3093</v>
      </c>
      <c r="G7479">
        <v>3093</v>
      </c>
      <c r="H7479">
        <v>0</v>
      </c>
      <c r="I7479" t="s">
        <v>1834</v>
      </c>
      <c r="J7479" t="s">
        <v>960</v>
      </c>
      <c r="K7479" t="s">
        <v>956</v>
      </c>
      <c r="L7479">
        <v>1019</v>
      </c>
      <c r="N7479">
        <v>0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</v>
      </c>
    </row>
    <row r="7480" spans="1:21" x14ac:dyDescent="0.25">
      <c r="A7480" t="s">
        <v>377</v>
      </c>
      <c r="B7480" t="s">
        <v>962</v>
      </c>
      <c r="C7480" t="s">
        <v>6623</v>
      </c>
      <c r="D7480">
        <v>35</v>
      </c>
      <c r="E7480" t="s">
        <v>953</v>
      </c>
      <c r="F7480">
        <v>3093</v>
      </c>
      <c r="G7480">
        <v>3093</v>
      </c>
      <c r="H7480">
        <v>0</v>
      </c>
      <c r="I7480" t="s">
        <v>1834</v>
      </c>
      <c r="J7480" t="s">
        <v>960</v>
      </c>
      <c r="K7480" t="s">
        <v>956</v>
      </c>
      <c r="L7480">
        <v>1019</v>
      </c>
      <c r="N7480">
        <v>0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  <c r="U7480">
        <v>0</v>
      </c>
    </row>
    <row r="7481" spans="1:21" x14ac:dyDescent="0.25">
      <c r="A7481" t="s">
        <v>377</v>
      </c>
      <c r="B7481" t="s">
        <v>962</v>
      </c>
      <c r="C7481" t="s">
        <v>6532</v>
      </c>
      <c r="D7481">
        <v>35</v>
      </c>
      <c r="E7481" t="s">
        <v>953</v>
      </c>
      <c r="F7481">
        <v>3093</v>
      </c>
      <c r="G7481">
        <v>3093</v>
      </c>
      <c r="H7481">
        <v>0</v>
      </c>
      <c r="I7481" t="s">
        <v>1834</v>
      </c>
      <c r="J7481" t="s">
        <v>960</v>
      </c>
      <c r="K7481" t="s">
        <v>956</v>
      </c>
      <c r="L7481">
        <v>1019</v>
      </c>
      <c r="N7481">
        <v>0</v>
      </c>
      <c r="O7481">
        <v>0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</row>
    <row r="7482" spans="1:21" x14ac:dyDescent="0.25">
      <c r="A7482" t="s">
        <v>377</v>
      </c>
      <c r="B7482" t="s">
        <v>962</v>
      </c>
      <c r="C7482" t="s">
        <v>7173</v>
      </c>
      <c r="D7482">
        <v>35</v>
      </c>
      <c r="E7482" t="s">
        <v>953</v>
      </c>
      <c r="F7482">
        <v>3093</v>
      </c>
      <c r="G7482">
        <v>3093</v>
      </c>
      <c r="H7482">
        <v>0</v>
      </c>
      <c r="I7482" t="s">
        <v>1834</v>
      </c>
      <c r="J7482" t="s">
        <v>960</v>
      </c>
      <c r="K7482" t="s">
        <v>956</v>
      </c>
      <c r="L7482">
        <v>1019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</row>
    <row r="7483" spans="1:21" x14ac:dyDescent="0.25">
      <c r="A7483" t="s">
        <v>377</v>
      </c>
      <c r="B7483" t="s">
        <v>962</v>
      </c>
      <c r="C7483" t="s">
        <v>7174</v>
      </c>
      <c r="D7483">
        <v>15</v>
      </c>
      <c r="E7483" t="s">
        <v>953</v>
      </c>
      <c r="F7483">
        <v>3093</v>
      </c>
      <c r="G7483">
        <v>3093</v>
      </c>
      <c r="H7483">
        <v>0</v>
      </c>
      <c r="I7483" t="s">
        <v>1834</v>
      </c>
      <c r="J7483" t="s">
        <v>960</v>
      </c>
      <c r="K7483" t="s">
        <v>956</v>
      </c>
      <c r="L7483">
        <v>1019</v>
      </c>
      <c r="N7483">
        <v>0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</row>
    <row r="7484" spans="1:21" x14ac:dyDescent="0.25">
      <c r="A7484" t="s">
        <v>377</v>
      </c>
      <c r="B7484" t="s">
        <v>962</v>
      </c>
      <c r="C7484" t="s">
        <v>6412</v>
      </c>
      <c r="D7484">
        <v>35</v>
      </c>
      <c r="E7484" t="s">
        <v>953</v>
      </c>
      <c r="F7484">
        <v>3093</v>
      </c>
      <c r="G7484">
        <v>3093</v>
      </c>
      <c r="H7484">
        <v>0</v>
      </c>
      <c r="I7484" t="s">
        <v>1834</v>
      </c>
      <c r="J7484" t="s">
        <v>960</v>
      </c>
      <c r="K7484" t="s">
        <v>956</v>
      </c>
      <c r="L7484">
        <v>1019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</row>
    <row r="7485" spans="1:21" x14ac:dyDescent="0.25">
      <c r="A7485" t="s">
        <v>377</v>
      </c>
      <c r="B7485" t="s">
        <v>962</v>
      </c>
      <c r="C7485" t="s">
        <v>5917</v>
      </c>
      <c r="D7485">
        <v>35</v>
      </c>
      <c r="E7485" t="s">
        <v>953</v>
      </c>
      <c r="F7485">
        <v>3093</v>
      </c>
      <c r="G7485">
        <v>3093</v>
      </c>
      <c r="H7485">
        <v>0</v>
      </c>
      <c r="I7485" t="s">
        <v>1834</v>
      </c>
      <c r="J7485" t="s">
        <v>960</v>
      </c>
      <c r="K7485" t="s">
        <v>956</v>
      </c>
      <c r="L7485">
        <v>1019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</row>
    <row r="7486" spans="1:21" x14ac:dyDescent="0.25">
      <c r="A7486" t="s">
        <v>377</v>
      </c>
      <c r="B7486" t="s">
        <v>962</v>
      </c>
      <c r="C7486" t="s">
        <v>5450</v>
      </c>
      <c r="D7486">
        <v>35</v>
      </c>
      <c r="E7486" t="s">
        <v>953</v>
      </c>
      <c r="F7486">
        <v>3093</v>
      </c>
      <c r="G7486">
        <v>3093</v>
      </c>
      <c r="H7486">
        <v>0</v>
      </c>
      <c r="I7486" t="s">
        <v>1834</v>
      </c>
      <c r="J7486" t="s">
        <v>960</v>
      </c>
      <c r="K7486" t="s">
        <v>956</v>
      </c>
      <c r="L7486">
        <v>1019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</row>
    <row r="7487" spans="1:21" x14ac:dyDescent="0.25">
      <c r="A7487" t="s">
        <v>377</v>
      </c>
      <c r="B7487" t="s">
        <v>962</v>
      </c>
      <c r="C7487" t="s">
        <v>5521</v>
      </c>
      <c r="D7487">
        <v>35</v>
      </c>
      <c r="E7487" t="s">
        <v>953</v>
      </c>
      <c r="F7487">
        <v>3093</v>
      </c>
      <c r="G7487">
        <v>3093</v>
      </c>
      <c r="H7487">
        <v>0</v>
      </c>
      <c r="I7487" t="s">
        <v>1834</v>
      </c>
      <c r="J7487" t="s">
        <v>960</v>
      </c>
      <c r="K7487" t="s">
        <v>956</v>
      </c>
      <c r="L7487">
        <v>1019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</row>
    <row r="7488" spans="1:21" x14ac:dyDescent="0.25">
      <c r="A7488" t="s">
        <v>377</v>
      </c>
      <c r="B7488" t="s">
        <v>962</v>
      </c>
      <c r="C7488" t="s">
        <v>6684</v>
      </c>
      <c r="D7488">
        <v>35</v>
      </c>
      <c r="E7488" t="s">
        <v>953</v>
      </c>
      <c r="F7488">
        <v>3093</v>
      </c>
      <c r="G7488">
        <v>3093</v>
      </c>
      <c r="H7488">
        <v>0</v>
      </c>
      <c r="I7488" t="s">
        <v>1834</v>
      </c>
      <c r="J7488" t="s">
        <v>960</v>
      </c>
      <c r="K7488" t="s">
        <v>956</v>
      </c>
      <c r="L7488">
        <v>1019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  <c r="T7488">
        <v>0</v>
      </c>
      <c r="U7488">
        <v>0</v>
      </c>
    </row>
    <row r="7489" spans="1:21" x14ac:dyDescent="0.25">
      <c r="A7489" t="s">
        <v>377</v>
      </c>
      <c r="B7489" t="s">
        <v>962</v>
      </c>
      <c r="C7489" t="s">
        <v>6694</v>
      </c>
      <c r="D7489">
        <v>35</v>
      </c>
      <c r="E7489" t="s">
        <v>953</v>
      </c>
      <c r="F7489">
        <v>3093</v>
      </c>
      <c r="G7489">
        <v>3093</v>
      </c>
      <c r="H7489">
        <v>0</v>
      </c>
      <c r="I7489" t="s">
        <v>1834</v>
      </c>
      <c r="J7489" t="s">
        <v>960</v>
      </c>
      <c r="K7489" t="s">
        <v>956</v>
      </c>
      <c r="L7489">
        <v>1019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</v>
      </c>
    </row>
    <row r="7490" spans="1:21" x14ac:dyDescent="0.25">
      <c r="A7490" t="s">
        <v>377</v>
      </c>
      <c r="B7490" t="s">
        <v>962</v>
      </c>
      <c r="C7490" t="s">
        <v>5145</v>
      </c>
      <c r="D7490">
        <v>35</v>
      </c>
      <c r="E7490" t="s">
        <v>953</v>
      </c>
      <c r="F7490">
        <v>3093</v>
      </c>
      <c r="G7490">
        <v>3093</v>
      </c>
      <c r="H7490">
        <v>0</v>
      </c>
      <c r="I7490" t="s">
        <v>1834</v>
      </c>
      <c r="J7490" t="s">
        <v>960</v>
      </c>
      <c r="K7490" t="s">
        <v>956</v>
      </c>
      <c r="L7490">
        <v>1019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  <c r="T7490">
        <v>0</v>
      </c>
      <c r="U7490">
        <v>0</v>
      </c>
    </row>
    <row r="7491" spans="1:21" x14ac:dyDescent="0.25">
      <c r="A7491" t="s">
        <v>377</v>
      </c>
      <c r="B7491" t="s">
        <v>962</v>
      </c>
      <c r="C7491" t="s">
        <v>5384</v>
      </c>
      <c r="D7491">
        <v>35</v>
      </c>
      <c r="E7491" t="s">
        <v>953</v>
      </c>
      <c r="F7491">
        <v>3093</v>
      </c>
      <c r="G7491">
        <v>3093</v>
      </c>
      <c r="H7491">
        <v>0</v>
      </c>
      <c r="I7491" t="s">
        <v>1834</v>
      </c>
      <c r="J7491" t="s">
        <v>960</v>
      </c>
      <c r="K7491" t="s">
        <v>956</v>
      </c>
      <c r="L7491">
        <v>1019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</row>
    <row r="7492" spans="1:21" x14ac:dyDescent="0.25">
      <c r="A7492" t="s">
        <v>377</v>
      </c>
      <c r="B7492" t="s">
        <v>962</v>
      </c>
      <c r="C7492" t="s">
        <v>5822</v>
      </c>
      <c r="D7492">
        <v>15</v>
      </c>
      <c r="E7492" t="s">
        <v>953</v>
      </c>
      <c r="F7492">
        <v>3093</v>
      </c>
      <c r="G7492">
        <v>3093</v>
      </c>
      <c r="H7492">
        <v>0</v>
      </c>
      <c r="I7492" t="s">
        <v>1834</v>
      </c>
      <c r="J7492" t="s">
        <v>960</v>
      </c>
      <c r="K7492" t="s">
        <v>956</v>
      </c>
      <c r="L7492">
        <v>1019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</v>
      </c>
    </row>
    <row r="7493" spans="1:21" x14ac:dyDescent="0.25">
      <c r="A7493" t="s">
        <v>377</v>
      </c>
      <c r="B7493" t="s">
        <v>959</v>
      </c>
      <c r="C7493" t="s">
        <v>1747</v>
      </c>
      <c r="D7493">
        <v>2</v>
      </c>
      <c r="E7493" t="s">
        <v>953</v>
      </c>
      <c r="F7493">
        <v>3093</v>
      </c>
      <c r="G7493">
        <v>9999</v>
      </c>
      <c r="H7493">
        <v>0</v>
      </c>
      <c r="I7493" t="s">
        <v>1834</v>
      </c>
      <c r="J7493" t="s">
        <v>960</v>
      </c>
      <c r="K7493" t="s">
        <v>956</v>
      </c>
      <c r="L7493">
        <v>1019</v>
      </c>
      <c r="N7493">
        <v>0</v>
      </c>
      <c r="O7493">
        <v>0</v>
      </c>
      <c r="P7493">
        <v>0</v>
      </c>
      <c r="Q7493">
        <v>0</v>
      </c>
      <c r="R7493">
        <v>0</v>
      </c>
      <c r="S7493">
        <v>0</v>
      </c>
      <c r="T7493">
        <v>0</v>
      </c>
      <c r="U7493">
        <v>0</v>
      </c>
    </row>
    <row r="7494" spans="1:21" x14ac:dyDescent="0.25">
      <c r="A7494" t="s">
        <v>376</v>
      </c>
      <c r="B7494" t="s">
        <v>952</v>
      </c>
      <c r="C7494" t="s">
        <v>6253</v>
      </c>
      <c r="D7494">
        <v>50</v>
      </c>
      <c r="E7494" t="s">
        <v>953</v>
      </c>
      <c r="F7494">
        <v>3001</v>
      </c>
      <c r="G7494">
        <v>1003</v>
      </c>
      <c r="H7494">
        <v>0</v>
      </c>
      <c r="I7494" t="s">
        <v>1844</v>
      </c>
      <c r="J7494" t="s">
        <v>955</v>
      </c>
      <c r="K7494" t="s">
        <v>956</v>
      </c>
      <c r="L7494">
        <v>1019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</row>
    <row r="7495" spans="1:21" x14ac:dyDescent="0.25">
      <c r="A7495" t="s">
        <v>376</v>
      </c>
      <c r="B7495" t="s">
        <v>952</v>
      </c>
      <c r="C7495" t="s">
        <v>7487</v>
      </c>
      <c r="D7495">
        <v>50</v>
      </c>
      <c r="E7495" t="s">
        <v>953</v>
      </c>
      <c r="F7495">
        <v>3001</v>
      </c>
      <c r="G7495">
        <v>1003</v>
      </c>
      <c r="H7495">
        <v>0</v>
      </c>
      <c r="I7495" t="s">
        <v>1844</v>
      </c>
      <c r="J7495" t="s">
        <v>955</v>
      </c>
      <c r="K7495" t="s">
        <v>956</v>
      </c>
      <c r="L7495">
        <v>1019</v>
      </c>
      <c r="N7495">
        <v>0</v>
      </c>
      <c r="O7495">
        <v>0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</v>
      </c>
    </row>
    <row r="7496" spans="1:21" x14ac:dyDescent="0.25">
      <c r="A7496" t="s">
        <v>376</v>
      </c>
      <c r="B7496" t="s">
        <v>952</v>
      </c>
      <c r="C7496" t="s">
        <v>7610</v>
      </c>
      <c r="D7496">
        <v>50</v>
      </c>
      <c r="E7496" t="s">
        <v>953</v>
      </c>
      <c r="F7496">
        <v>3001</v>
      </c>
      <c r="G7496">
        <v>1003</v>
      </c>
      <c r="H7496">
        <v>0</v>
      </c>
      <c r="I7496" t="s">
        <v>1844</v>
      </c>
      <c r="J7496" t="s">
        <v>955</v>
      </c>
      <c r="K7496" t="s">
        <v>956</v>
      </c>
      <c r="L7496">
        <v>1019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  <c r="T7496">
        <v>0</v>
      </c>
      <c r="U7496">
        <v>0</v>
      </c>
    </row>
    <row r="7497" spans="1:21" x14ac:dyDescent="0.25">
      <c r="A7497" t="s">
        <v>376</v>
      </c>
      <c r="B7497" t="s">
        <v>952</v>
      </c>
      <c r="C7497" t="s">
        <v>8153</v>
      </c>
      <c r="D7497">
        <v>50</v>
      </c>
      <c r="E7497" t="s">
        <v>953</v>
      </c>
      <c r="F7497">
        <v>3001</v>
      </c>
      <c r="G7497">
        <v>1003</v>
      </c>
      <c r="H7497">
        <v>0</v>
      </c>
      <c r="I7497" t="s">
        <v>1844</v>
      </c>
      <c r="J7497" t="s">
        <v>955</v>
      </c>
      <c r="K7497" t="s">
        <v>956</v>
      </c>
      <c r="L7497">
        <v>1019</v>
      </c>
      <c r="N7497">
        <v>0</v>
      </c>
      <c r="O7497">
        <v>0</v>
      </c>
      <c r="P7497">
        <v>0</v>
      </c>
      <c r="Q7497">
        <v>0</v>
      </c>
      <c r="R7497">
        <v>0</v>
      </c>
      <c r="S7497">
        <v>0</v>
      </c>
      <c r="T7497">
        <v>0</v>
      </c>
      <c r="U7497">
        <v>0</v>
      </c>
    </row>
    <row r="7498" spans="1:21" x14ac:dyDescent="0.25">
      <c r="A7498" t="s">
        <v>376</v>
      </c>
      <c r="B7498" t="s">
        <v>952</v>
      </c>
      <c r="C7498" t="s">
        <v>7178</v>
      </c>
      <c r="D7498">
        <v>50</v>
      </c>
      <c r="E7498" t="s">
        <v>953</v>
      </c>
      <c r="F7498">
        <v>3001</v>
      </c>
      <c r="G7498">
        <v>1003</v>
      </c>
      <c r="H7498">
        <v>0</v>
      </c>
      <c r="I7498" t="s">
        <v>1844</v>
      </c>
      <c r="J7498" t="s">
        <v>955</v>
      </c>
      <c r="K7498" t="s">
        <v>956</v>
      </c>
      <c r="L7498">
        <v>1019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</row>
    <row r="7499" spans="1:21" x14ac:dyDescent="0.25">
      <c r="A7499" t="s">
        <v>376</v>
      </c>
      <c r="B7499" t="s">
        <v>952</v>
      </c>
      <c r="C7499" t="s">
        <v>7179</v>
      </c>
      <c r="D7499">
        <v>50</v>
      </c>
      <c r="E7499" t="s">
        <v>953</v>
      </c>
      <c r="F7499">
        <v>3001</v>
      </c>
      <c r="G7499">
        <v>1003</v>
      </c>
      <c r="H7499">
        <v>0</v>
      </c>
      <c r="I7499" t="s">
        <v>1844</v>
      </c>
      <c r="J7499" t="s">
        <v>955</v>
      </c>
      <c r="K7499" t="s">
        <v>956</v>
      </c>
      <c r="L7499">
        <v>1019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  <c r="T7499">
        <v>0</v>
      </c>
      <c r="U7499">
        <v>0</v>
      </c>
    </row>
    <row r="7500" spans="1:21" x14ac:dyDescent="0.25">
      <c r="A7500" t="s">
        <v>376</v>
      </c>
      <c r="B7500" t="s">
        <v>952</v>
      </c>
      <c r="C7500" t="s">
        <v>7180</v>
      </c>
      <c r="D7500">
        <v>50</v>
      </c>
      <c r="E7500" t="s">
        <v>953</v>
      </c>
      <c r="F7500">
        <v>3001</v>
      </c>
      <c r="G7500">
        <v>1003</v>
      </c>
      <c r="H7500">
        <v>0</v>
      </c>
      <c r="I7500" t="s">
        <v>1844</v>
      </c>
      <c r="J7500" t="s">
        <v>955</v>
      </c>
      <c r="K7500" t="s">
        <v>956</v>
      </c>
      <c r="L7500">
        <v>1019</v>
      </c>
      <c r="N7500">
        <v>0</v>
      </c>
      <c r="O7500">
        <v>0</v>
      </c>
      <c r="P7500">
        <v>0</v>
      </c>
      <c r="Q7500">
        <v>0</v>
      </c>
      <c r="R7500">
        <v>0</v>
      </c>
      <c r="S7500">
        <v>0</v>
      </c>
      <c r="T7500">
        <v>0</v>
      </c>
      <c r="U7500">
        <v>0</v>
      </c>
    </row>
    <row r="7501" spans="1:21" x14ac:dyDescent="0.25">
      <c r="A7501" t="s">
        <v>376</v>
      </c>
      <c r="B7501" t="s">
        <v>957</v>
      </c>
      <c r="C7501">
        <v>3459104</v>
      </c>
      <c r="D7501">
        <v>3</v>
      </c>
      <c r="E7501" t="s">
        <v>953</v>
      </c>
      <c r="F7501">
        <v>3001</v>
      </c>
      <c r="G7501">
        <v>3003</v>
      </c>
      <c r="H7501">
        <v>0</v>
      </c>
      <c r="I7501" t="s">
        <v>1844</v>
      </c>
      <c r="J7501" t="s">
        <v>955</v>
      </c>
      <c r="K7501" t="s">
        <v>956</v>
      </c>
      <c r="L7501">
        <v>1019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</row>
    <row r="7502" spans="1:21" x14ac:dyDescent="0.25">
      <c r="A7502" t="s">
        <v>376</v>
      </c>
      <c r="B7502" t="s">
        <v>957</v>
      </c>
      <c r="C7502" t="s">
        <v>958</v>
      </c>
      <c r="D7502">
        <v>374</v>
      </c>
      <c r="E7502" t="s">
        <v>953</v>
      </c>
      <c r="F7502">
        <v>3001</v>
      </c>
      <c r="G7502">
        <v>3003</v>
      </c>
      <c r="H7502">
        <v>0</v>
      </c>
      <c r="I7502" t="s">
        <v>1844</v>
      </c>
      <c r="J7502" t="s">
        <v>955</v>
      </c>
      <c r="K7502" t="s">
        <v>956</v>
      </c>
      <c r="L7502">
        <v>1019</v>
      </c>
      <c r="N7502">
        <v>0</v>
      </c>
      <c r="O7502">
        <v>0</v>
      </c>
      <c r="P7502">
        <v>0</v>
      </c>
      <c r="Q7502">
        <v>0</v>
      </c>
      <c r="R7502">
        <v>0</v>
      </c>
      <c r="S7502">
        <v>0</v>
      </c>
      <c r="T7502">
        <v>0</v>
      </c>
      <c r="U7502">
        <v>0</v>
      </c>
    </row>
    <row r="7503" spans="1:21" x14ac:dyDescent="0.25">
      <c r="A7503" t="s">
        <v>376</v>
      </c>
      <c r="B7503" t="s">
        <v>962</v>
      </c>
      <c r="C7503" t="s">
        <v>1846</v>
      </c>
      <c r="D7503">
        <v>30</v>
      </c>
      <c r="E7503" t="s">
        <v>953</v>
      </c>
      <c r="F7503">
        <v>3093</v>
      </c>
      <c r="G7503">
        <v>3093</v>
      </c>
      <c r="H7503">
        <v>0</v>
      </c>
      <c r="I7503" t="s">
        <v>1844</v>
      </c>
      <c r="J7503" t="s">
        <v>960</v>
      </c>
      <c r="K7503" t="s">
        <v>956</v>
      </c>
      <c r="L7503">
        <v>1019</v>
      </c>
      <c r="N7503">
        <v>0</v>
      </c>
      <c r="O7503">
        <v>0</v>
      </c>
      <c r="P7503">
        <v>0</v>
      </c>
      <c r="Q7503">
        <v>0</v>
      </c>
      <c r="R7503">
        <v>0</v>
      </c>
      <c r="S7503">
        <v>0</v>
      </c>
      <c r="T7503">
        <v>0</v>
      </c>
      <c r="U7503">
        <v>0</v>
      </c>
    </row>
    <row r="7504" spans="1:21" x14ac:dyDescent="0.25">
      <c r="A7504" t="s">
        <v>376</v>
      </c>
      <c r="B7504" t="s">
        <v>962</v>
      </c>
      <c r="C7504" t="s">
        <v>1847</v>
      </c>
      <c r="D7504">
        <v>5</v>
      </c>
      <c r="E7504" t="s">
        <v>953</v>
      </c>
      <c r="F7504">
        <v>3093</v>
      </c>
      <c r="G7504">
        <v>3093</v>
      </c>
      <c r="H7504">
        <v>0</v>
      </c>
      <c r="I7504" t="s">
        <v>1844</v>
      </c>
      <c r="J7504" t="s">
        <v>960</v>
      </c>
      <c r="K7504" t="s">
        <v>956</v>
      </c>
      <c r="L7504">
        <v>1019</v>
      </c>
      <c r="N7504">
        <v>0</v>
      </c>
      <c r="O7504">
        <v>0</v>
      </c>
      <c r="P7504">
        <v>0</v>
      </c>
      <c r="Q7504">
        <v>0</v>
      </c>
      <c r="R7504">
        <v>0</v>
      </c>
      <c r="S7504">
        <v>0</v>
      </c>
      <c r="T7504">
        <v>0</v>
      </c>
      <c r="U7504">
        <v>0</v>
      </c>
    </row>
    <row r="7505" spans="1:21" x14ac:dyDescent="0.25">
      <c r="A7505" t="s">
        <v>376</v>
      </c>
      <c r="B7505" t="s">
        <v>962</v>
      </c>
      <c r="C7505" t="s">
        <v>7181</v>
      </c>
      <c r="D7505">
        <v>50</v>
      </c>
      <c r="E7505" t="s">
        <v>953</v>
      </c>
      <c r="F7505">
        <v>3093</v>
      </c>
      <c r="G7505">
        <v>3093</v>
      </c>
      <c r="H7505">
        <v>0</v>
      </c>
      <c r="I7505" t="s">
        <v>1844</v>
      </c>
      <c r="J7505" t="s">
        <v>960</v>
      </c>
      <c r="K7505" t="s">
        <v>956</v>
      </c>
      <c r="L7505">
        <v>1019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</row>
    <row r="7506" spans="1:21" x14ac:dyDescent="0.25">
      <c r="A7506" t="s">
        <v>376</v>
      </c>
      <c r="B7506" t="s">
        <v>962</v>
      </c>
      <c r="C7506" t="s">
        <v>7182</v>
      </c>
      <c r="D7506">
        <v>50</v>
      </c>
      <c r="E7506" t="s">
        <v>953</v>
      </c>
      <c r="F7506">
        <v>3093</v>
      </c>
      <c r="G7506">
        <v>3093</v>
      </c>
      <c r="H7506">
        <v>0</v>
      </c>
      <c r="I7506" t="s">
        <v>1844</v>
      </c>
      <c r="J7506" t="s">
        <v>960</v>
      </c>
      <c r="K7506" t="s">
        <v>956</v>
      </c>
      <c r="L7506">
        <v>1019</v>
      </c>
      <c r="N7506">
        <v>0</v>
      </c>
      <c r="O7506">
        <v>0</v>
      </c>
      <c r="P7506">
        <v>0</v>
      </c>
      <c r="Q7506">
        <v>0</v>
      </c>
      <c r="R7506">
        <v>0</v>
      </c>
      <c r="S7506">
        <v>0</v>
      </c>
      <c r="T7506">
        <v>0</v>
      </c>
      <c r="U7506">
        <v>0</v>
      </c>
    </row>
    <row r="7507" spans="1:21" x14ac:dyDescent="0.25">
      <c r="A7507" t="s">
        <v>376</v>
      </c>
      <c r="B7507" t="s">
        <v>962</v>
      </c>
      <c r="C7507" t="s">
        <v>6164</v>
      </c>
      <c r="D7507">
        <v>21</v>
      </c>
      <c r="E7507" t="s">
        <v>953</v>
      </c>
      <c r="F7507">
        <v>3093</v>
      </c>
      <c r="G7507">
        <v>3093</v>
      </c>
      <c r="H7507">
        <v>0</v>
      </c>
      <c r="I7507" t="s">
        <v>1844</v>
      </c>
      <c r="J7507" t="s">
        <v>960</v>
      </c>
      <c r="K7507" t="s">
        <v>956</v>
      </c>
      <c r="L7507">
        <v>1019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</row>
    <row r="7508" spans="1:21" x14ac:dyDescent="0.25">
      <c r="A7508" t="s">
        <v>376</v>
      </c>
      <c r="B7508" t="s">
        <v>962</v>
      </c>
      <c r="C7508" t="s">
        <v>7183</v>
      </c>
      <c r="D7508">
        <v>50</v>
      </c>
      <c r="E7508" t="s">
        <v>953</v>
      </c>
      <c r="F7508">
        <v>3093</v>
      </c>
      <c r="G7508">
        <v>3093</v>
      </c>
      <c r="H7508">
        <v>0</v>
      </c>
      <c r="I7508" t="s">
        <v>1844</v>
      </c>
      <c r="J7508" t="s">
        <v>960</v>
      </c>
      <c r="K7508" t="s">
        <v>956</v>
      </c>
      <c r="L7508">
        <v>1019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  <c r="T7508">
        <v>0</v>
      </c>
      <c r="U7508">
        <v>0</v>
      </c>
    </row>
    <row r="7509" spans="1:21" x14ac:dyDescent="0.25">
      <c r="A7509" t="s">
        <v>376</v>
      </c>
      <c r="B7509" t="s">
        <v>962</v>
      </c>
      <c r="C7509" t="s">
        <v>7184</v>
      </c>
      <c r="D7509">
        <v>50</v>
      </c>
      <c r="E7509" t="s">
        <v>953</v>
      </c>
      <c r="F7509">
        <v>3093</v>
      </c>
      <c r="G7509">
        <v>3093</v>
      </c>
      <c r="H7509">
        <v>0</v>
      </c>
      <c r="I7509" t="s">
        <v>1844</v>
      </c>
      <c r="J7509" t="s">
        <v>960</v>
      </c>
      <c r="K7509" t="s">
        <v>956</v>
      </c>
      <c r="L7509">
        <v>1019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  <c r="T7509">
        <v>0</v>
      </c>
      <c r="U7509">
        <v>0</v>
      </c>
    </row>
    <row r="7510" spans="1:21" x14ac:dyDescent="0.25">
      <c r="A7510" t="s">
        <v>376</v>
      </c>
      <c r="B7510" t="s">
        <v>962</v>
      </c>
      <c r="C7510" t="s">
        <v>6035</v>
      </c>
      <c r="D7510">
        <v>30</v>
      </c>
      <c r="E7510" t="s">
        <v>953</v>
      </c>
      <c r="F7510">
        <v>3093</v>
      </c>
      <c r="G7510">
        <v>3093</v>
      </c>
      <c r="H7510">
        <v>0</v>
      </c>
      <c r="I7510" t="s">
        <v>1844</v>
      </c>
      <c r="J7510" t="s">
        <v>960</v>
      </c>
      <c r="K7510" t="s">
        <v>956</v>
      </c>
      <c r="L7510">
        <v>1019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  <c r="T7510">
        <v>0</v>
      </c>
      <c r="U7510">
        <v>0</v>
      </c>
    </row>
    <row r="7511" spans="1:21" x14ac:dyDescent="0.25">
      <c r="A7511" t="s">
        <v>376</v>
      </c>
      <c r="B7511" t="s">
        <v>962</v>
      </c>
      <c r="C7511" t="s">
        <v>1849</v>
      </c>
      <c r="D7511">
        <v>3</v>
      </c>
      <c r="E7511" t="s">
        <v>953</v>
      </c>
      <c r="F7511">
        <v>3093</v>
      </c>
      <c r="G7511">
        <v>3093</v>
      </c>
      <c r="H7511">
        <v>0</v>
      </c>
      <c r="I7511" t="s">
        <v>1844</v>
      </c>
      <c r="J7511" t="s">
        <v>960</v>
      </c>
      <c r="K7511" t="s">
        <v>956</v>
      </c>
      <c r="L7511">
        <v>1019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  <c r="T7511">
        <v>0</v>
      </c>
      <c r="U7511">
        <v>0</v>
      </c>
    </row>
    <row r="7512" spans="1:21" x14ac:dyDescent="0.25">
      <c r="A7512" t="s">
        <v>376</v>
      </c>
      <c r="B7512" t="s">
        <v>959</v>
      </c>
      <c r="C7512" t="s">
        <v>1731</v>
      </c>
      <c r="D7512">
        <v>1</v>
      </c>
      <c r="E7512" t="s">
        <v>953</v>
      </c>
      <c r="F7512">
        <v>3093</v>
      </c>
      <c r="G7512">
        <v>9999</v>
      </c>
      <c r="H7512">
        <v>0</v>
      </c>
      <c r="I7512" t="s">
        <v>1844</v>
      </c>
      <c r="J7512" t="s">
        <v>960</v>
      </c>
      <c r="K7512" t="s">
        <v>956</v>
      </c>
      <c r="L7512">
        <v>1019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</row>
    <row r="7513" spans="1:21" x14ac:dyDescent="0.25">
      <c r="A7513" t="s">
        <v>375</v>
      </c>
      <c r="D7513">
        <v>0</v>
      </c>
      <c r="E7513" t="s">
        <v>953</v>
      </c>
      <c r="F7513">
        <v>3001</v>
      </c>
      <c r="H7513">
        <v>20</v>
      </c>
      <c r="I7513" t="s">
        <v>1850</v>
      </c>
      <c r="J7513" t="s">
        <v>955</v>
      </c>
      <c r="K7513" t="s">
        <v>956</v>
      </c>
      <c r="L7513">
        <v>1019</v>
      </c>
      <c r="N7513">
        <v>0</v>
      </c>
      <c r="O7513">
        <v>20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</row>
    <row r="7514" spans="1:21" x14ac:dyDescent="0.25">
      <c r="A7514" t="s">
        <v>375</v>
      </c>
      <c r="B7514" t="s">
        <v>5068</v>
      </c>
      <c r="C7514" t="s">
        <v>1727</v>
      </c>
      <c r="D7514">
        <v>29</v>
      </c>
      <c r="E7514" t="s">
        <v>953</v>
      </c>
      <c r="F7514">
        <v>3001</v>
      </c>
      <c r="G7514">
        <v>1002</v>
      </c>
      <c r="H7514">
        <v>0</v>
      </c>
      <c r="I7514" t="s">
        <v>1850</v>
      </c>
      <c r="J7514" t="s">
        <v>955</v>
      </c>
      <c r="K7514" t="s">
        <v>956</v>
      </c>
      <c r="L7514">
        <v>1019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0</v>
      </c>
    </row>
    <row r="7515" spans="1:21" x14ac:dyDescent="0.25">
      <c r="A7515" t="s">
        <v>375</v>
      </c>
      <c r="B7515" t="s">
        <v>952</v>
      </c>
      <c r="C7515" t="s">
        <v>7038</v>
      </c>
      <c r="D7515">
        <v>90</v>
      </c>
      <c r="E7515" t="s">
        <v>953</v>
      </c>
      <c r="F7515">
        <v>3001</v>
      </c>
      <c r="G7515">
        <v>1003</v>
      </c>
      <c r="H7515">
        <v>0</v>
      </c>
      <c r="I7515" t="s">
        <v>1850</v>
      </c>
      <c r="J7515" t="s">
        <v>955</v>
      </c>
      <c r="K7515" t="s">
        <v>956</v>
      </c>
      <c r="L7515">
        <v>1019</v>
      </c>
      <c r="N7515">
        <v>0</v>
      </c>
      <c r="O7515">
        <v>0</v>
      </c>
      <c r="P7515">
        <v>0</v>
      </c>
      <c r="Q7515">
        <v>0</v>
      </c>
      <c r="R7515">
        <v>0</v>
      </c>
      <c r="S7515">
        <v>0</v>
      </c>
      <c r="T7515">
        <v>0</v>
      </c>
      <c r="U7515">
        <v>0</v>
      </c>
    </row>
    <row r="7516" spans="1:21" x14ac:dyDescent="0.25">
      <c r="A7516" t="s">
        <v>375</v>
      </c>
      <c r="B7516" t="s">
        <v>952</v>
      </c>
      <c r="C7516" t="s">
        <v>5197</v>
      </c>
      <c r="D7516">
        <v>90</v>
      </c>
      <c r="E7516" t="s">
        <v>953</v>
      </c>
      <c r="F7516">
        <v>3001</v>
      </c>
      <c r="G7516">
        <v>1003</v>
      </c>
      <c r="H7516">
        <v>0</v>
      </c>
      <c r="I7516" t="s">
        <v>1850</v>
      </c>
      <c r="J7516" t="s">
        <v>955</v>
      </c>
      <c r="K7516" t="s">
        <v>956</v>
      </c>
      <c r="L7516">
        <v>1019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  <c r="T7516">
        <v>0</v>
      </c>
      <c r="U7516">
        <v>0</v>
      </c>
    </row>
    <row r="7517" spans="1:21" x14ac:dyDescent="0.25">
      <c r="A7517" t="s">
        <v>375</v>
      </c>
      <c r="B7517" t="s">
        <v>957</v>
      </c>
      <c r="C7517">
        <v>3459105</v>
      </c>
      <c r="D7517">
        <v>3</v>
      </c>
      <c r="E7517" t="s">
        <v>953</v>
      </c>
      <c r="F7517">
        <v>3001</v>
      </c>
      <c r="G7517">
        <v>3003</v>
      </c>
      <c r="H7517">
        <v>0</v>
      </c>
      <c r="I7517" t="s">
        <v>1850</v>
      </c>
      <c r="J7517" t="s">
        <v>955</v>
      </c>
      <c r="K7517" t="s">
        <v>956</v>
      </c>
      <c r="L7517">
        <v>1019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  <c r="T7517">
        <v>0</v>
      </c>
      <c r="U7517">
        <v>0</v>
      </c>
    </row>
    <row r="7518" spans="1:21" x14ac:dyDescent="0.25">
      <c r="A7518" t="s">
        <v>375</v>
      </c>
      <c r="B7518" t="s">
        <v>957</v>
      </c>
      <c r="C7518" t="s">
        <v>958</v>
      </c>
      <c r="D7518">
        <v>368</v>
      </c>
      <c r="E7518" t="s">
        <v>953</v>
      </c>
      <c r="F7518">
        <v>3001</v>
      </c>
      <c r="G7518">
        <v>3003</v>
      </c>
      <c r="H7518">
        <v>0</v>
      </c>
      <c r="I7518" t="s">
        <v>1850</v>
      </c>
      <c r="J7518" t="s">
        <v>955</v>
      </c>
      <c r="K7518" t="s">
        <v>956</v>
      </c>
      <c r="L7518">
        <v>1019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</v>
      </c>
    </row>
    <row r="7519" spans="1:21" x14ac:dyDescent="0.25">
      <c r="A7519" t="s">
        <v>375</v>
      </c>
      <c r="B7519" t="s">
        <v>964</v>
      </c>
      <c r="C7519" t="s">
        <v>4576</v>
      </c>
      <c r="D7519">
        <v>90</v>
      </c>
      <c r="E7519" t="s">
        <v>953</v>
      </c>
      <c r="F7519">
        <v>3093</v>
      </c>
      <c r="G7519">
        <v>3000</v>
      </c>
      <c r="H7519">
        <v>0</v>
      </c>
      <c r="I7519" t="s">
        <v>1850</v>
      </c>
      <c r="J7519" t="s">
        <v>960</v>
      </c>
      <c r="K7519" t="s">
        <v>956</v>
      </c>
      <c r="L7519">
        <v>1019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  <c r="T7519">
        <v>0</v>
      </c>
      <c r="U7519">
        <v>0</v>
      </c>
    </row>
    <row r="7520" spans="1:21" x14ac:dyDescent="0.25">
      <c r="A7520" t="s">
        <v>375</v>
      </c>
      <c r="B7520" t="s">
        <v>964</v>
      </c>
      <c r="C7520" t="s">
        <v>7187</v>
      </c>
      <c r="D7520">
        <v>90</v>
      </c>
      <c r="E7520" t="s">
        <v>953</v>
      </c>
      <c r="F7520">
        <v>3093</v>
      </c>
      <c r="G7520">
        <v>3000</v>
      </c>
      <c r="H7520">
        <v>0</v>
      </c>
      <c r="I7520" t="s">
        <v>1850</v>
      </c>
      <c r="J7520" t="s">
        <v>960</v>
      </c>
      <c r="K7520" t="s">
        <v>956</v>
      </c>
      <c r="L7520">
        <v>1019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  <c r="T7520">
        <v>0</v>
      </c>
      <c r="U7520">
        <v>0</v>
      </c>
    </row>
    <row r="7521" spans="1:21" x14ac:dyDescent="0.25">
      <c r="A7521" t="s">
        <v>375</v>
      </c>
      <c r="B7521" t="s">
        <v>962</v>
      </c>
      <c r="C7521" t="s">
        <v>1516</v>
      </c>
      <c r="D7521">
        <v>2</v>
      </c>
      <c r="E7521" t="s">
        <v>953</v>
      </c>
      <c r="F7521">
        <v>3093</v>
      </c>
      <c r="G7521">
        <v>3093</v>
      </c>
      <c r="H7521">
        <v>0</v>
      </c>
      <c r="I7521" t="s">
        <v>1850</v>
      </c>
      <c r="J7521" t="s">
        <v>960</v>
      </c>
      <c r="K7521" t="s">
        <v>956</v>
      </c>
      <c r="L7521">
        <v>1019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  <c r="T7521">
        <v>0</v>
      </c>
      <c r="U7521">
        <v>0</v>
      </c>
    </row>
    <row r="7522" spans="1:21" x14ac:dyDescent="0.25">
      <c r="A7522" t="s">
        <v>375</v>
      </c>
      <c r="B7522" t="s">
        <v>962</v>
      </c>
      <c r="C7522" t="s">
        <v>7188</v>
      </c>
      <c r="D7522">
        <v>11</v>
      </c>
      <c r="E7522" t="s">
        <v>953</v>
      </c>
      <c r="F7522">
        <v>3093</v>
      </c>
      <c r="G7522">
        <v>3093</v>
      </c>
      <c r="H7522">
        <v>0</v>
      </c>
      <c r="I7522" t="s">
        <v>1850</v>
      </c>
      <c r="J7522" t="s">
        <v>960</v>
      </c>
      <c r="K7522" t="s">
        <v>956</v>
      </c>
      <c r="L7522">
        <v>1019</v>
      </c>
      <c r="N7522">
        <v>0</v>
      </c>
      <c r="O7522">
        <v>0</v>
      </c>
      <c r="P7522">
        <v>0</v>
      </c>
      <c r="Q7522">
        <v>0</v>
      </c>
      <c r="R7522">
        <v>0</v>
      </c>
      <c r="S7522">
        <v>0</v>
      </c>
      <c r="T7522">
        <v>0</v>
      </c>
      <c r="U7522">
        <v>0</v>
      </c>
    </row>
    <row r="7523" spans="1:21" x14ac:dyDescent="0.25">
      <c r="A7523" t="s">
        <v>375</v>
      </c>
      <c r="B7523" t="s">
        <v>962</v>
      </c>
      <c r="C7523" t="s">
        <v>6364</v>
      </c>
      <c r="D7523">
        <v>90</v>
      </c>
      <c r="E7523" t="s">
        <v>953</v>
      </c>
      <c r="F7523">
        <v>3093</v>
      </c>
      <c r="G7523">
        <v>3093</v>
      </c>
      <c r="H7523">
        <v>0</v>
      </c>
      <c r="I7523" t="s">
        <v>1850</v>
      </c>
      <c r="J7523" t="s">
        <v>960</v>
      </c>
      <c r="K7523" t="s">
        <v>956</v>
      </c>
      <c r="L7523">
        <v>1019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0</v>
      </c>
    </row>
    <row r="7524" spans="1:21" x14ac:dyDescent="0.25">
      <c r="A7524" t="s">
        <v>375</v>
      </c>
      <c r="B7524" t="s">
        <v>962</v>
      </c>
      <c r="C7524" t="s">
        <v>7189</v>
      </c>
      <c r="D7524">
        <v>90</v>
      </c>
      <c r="E7524" t="s">
        <v>953</v>
      </c>
      <c r="F7524">
        <v>3093</v>
      </c>
      <c r="G7524">
        <v>3093</v>
      </c>
      <c r="H7524">
        <v>0</v>
      </c>
      <c r="I7524" t="s">
        <v>1850</v>
      </c>
      <c r="J7524" t="s">
        <v>960</v>
      </c>
      <c r="K7524" t="s">
        <v>956</v>
      </c>
      <c r="L7524">
        <v>1019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  <c r="U7524">
        <v>0</v>
      </c>
    </row>
    <row r="7525" spans="1:21" x14ac:dyDescent="0.25">
      <c r="A7525" t="s">
        <v>375</v>
      </c>
      <c r="B7525" t="s">
        <v>962</v>
      </c>
      <c r="C7525" t="s">
        <v>6717</v>
      </c>
      <c r="D7525">
        <v>90</v>
      </c>
      <c r="E7525" t="s">
        <v>953</v>
      </c>
      <c r="F7525">
        <v>3093</v>
      </c>
      <c r="G7525">
        <v>3093</v>
      </c>
      <c r="H7525">
        <v>0</v>
      </c>
      <c r="I7525" t="s">
        <v>1850</v>
      </c>
      <c r="J7525" t="s">
        <v>960</v>
      </c>
      <c r="K7525" t="s">
        <v>956</v>
      </c>
      <c r="L7525">
        <v>1019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  <c r="T7525">
        <v>0</v>
      </c>
      <c r="U7525">
        <v>0</v>
      </c>
    </row>
    <row r="7526" spans="1:21" x14ac:dyDescent="0.25">
      <c r="A7526" t="s">
        <v>375</v>
      </c>
      <c r="B7526" t="s">
        <v>962</v>
      </c>
      <c r="C7526" t="s">
        <v>5167</v>
      </c>
      <c r="D7526">
        <v>40</v>
      </c>
      <c r="E7526" t="s">
        <v>953</v>
      </c>
      <c r="F7526">
        <v>3093</v>
      </c>
      <c r="G7526">
        <v>3093</v>
      </c>
      <c r="H7526">
        <v>0</v>
      </c>
      <c r="I7526" t="s">
        <v>1850</v>
      </c>
      <c r="J7526" t="s">
        <v>960</v>
      </c>
      <c r="K7526" t="s">
        <v>956</v>
      </c>
      <c r="L7526">
        <v>1019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  <c r="U7526">
        <v>0</v>
      </c>
    </row>
    <row r="7527" spans="1:21" x14ac:dyDescent="0.25">
      <c r="A7527" t="s">
        <v>375</v>
      </c>
      <c r="B7527" t="s">
        <v>962</v>
      </c>
      <c r="C7527" t="s">
        <v>5926</v>
      </c>
      <c r="D7527">
        <v>90</v>
      </c>
      <c r="E7527" t="s">
        <v>953</v>
      </c>
      <c r="F7527">
        <v>3093</v>
      </c>
      <c r="G7527">
        <v>3093</v>
      </c>
      <c r="H7527">
        <v>0</v>
      </c>
      <c r="I7527" t="s">
        <v>1850</v>
      </c>
      <c r="J7527" t="s">
        <v>960</v>
      </c>
      <c r="K7527" t="s">
        <v>956</v>
      </c>
      <c r="L7527">
        <v>1019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  <c r="T7527">
        <v>0</v>
      </c>
      <c r="U7527">
        <v>0</v>
      </c>
    </row>
    <row r="7528" spans="1:21" x14ac:dyDescent="0.25">
      <c r="A7528" t="s">
        <v>375</v>
      </c>
      <c r="B7528" t="s">
        <v>962</v>
      </c>
      <c r="C7528" t="s">
        <v>5989</v>
      </c>
      <c r="D7528">
        <v>90</v>
      </c>
      <c r="E7528" t="s">
        <v>953</v>
      </c>
      <c r="F7528">
        <v>3093</v>
      </c>
      <c r="G7528">
        <v>3093</v>
      </c>
      <c r="H7528">
        <v>0</v>
      </c>
      <c r="I7528" t="s">
        <v>1850</v>
      </c>
      <c r="J7528" t="s">
        <v>960</v>
      </c>
      <c r="K7528" t="s">
        <v>956</v>
      </c>
      <c r="L7528">
        <v>1019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  <c r="U7528">
        <v>0</v>
      </c>
    </row>
    <row r="7529" spans="1:21" x14ac:dyDescent="0.25">
      <c r="A7529" t="s">
        <v>375</v>
      </c>
      <c r="B7529" t="s">
        <v>962</v>
      </c>
      <c r="C7529" t="s">
        <v>7190</v>
      </c>
      <c r="D7529">
        <v>90</v>
      </c>
      <c r="E7529" t="s">
        <v>953</v>
      </c>
      <c r="F7529">
        <v>3093</v>
      </c>
      <c r="G7529">
        <v>3093</v>
      </c>
      <c r="H7529">
        <v>0</v>
      </c>
      <c r="I7529" t="s">
        <v>1850</v>
      </c>
      <c r="J7529" t="s">
        <v>960</v>
      </c>
      <c r="K7529" t="s">
        <v>956</v>
      </c>
      <c r="L7529">
        <v>1019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  <c r="U7529">
        <v>0</v>
      </c>
    </row>
    <row r="7530" spans="1:21" x14ac:dyDescent="0.25">
      <c r="A7530" t="s">
        <v>375</v>
      </c>
      <c r="B7530" t="s">
        <v>959</v>
      </c>
      <c r="C7530" t="s">
        <v>1731</v>
      </c>
      <c r="D7530">
        <v>2</v>
      </c>
      <c r="E7530" t="s">
        <v>953</v>
      </c>
      <c r="F7530">
        <v>3093</v>
      </c>
      <c r="G7530">
        <v>9999</v>
      </c>
      <c r="H7530">
        <v>0</v>
      </c>
      <c r="I7530" t="s">
        <v>1850</v>
      </c>
      <c r="J7530" t="s">
        <v>960</v>
      </c>
      <c r="K7530" t="s">
        <v>956</v>
      </c>
      <c r="L7530">
        <v>1019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  <c r="U7530">
        <v>0</v>
      </c>
    </row>
    <row r="7531" spans="1:21" x14ac:dyDescent="0.25">
      <c r="A7531" t="s">
        <v>374</v>
      </c>
      <c r="B7531" t="s">
        <v>952</v>
      </c>
      <c r="C7531" t="s">
        <v>5530</v>
      </c>
      <c r="D7531">
        <v>40</v>
      </c>
      <c r="E7531" t="s">
        <v>953</v>
      </c>
      <c r="F7531">
        <v>3001</v>
      </c>
      <c r="G7531">
        <v>1003</v>
      </c>
      <c r="H7531">
        <v>0</v>
      </c>
      <c r="I7531" t="s">
        <v>1852</v>
      </c>
      <c r="J7531" t="s">
        <v>955</v>
      </c>
      <c r="K7531" t="s">
        <v>956</v>
      </c>
      <c r="L7531">
        <v>1019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  <c r="T7531">
        <v>0</v>
      </c>
      <c r="U7531">
        <v>0</v>
      </c>
    </row>
    <row r="7532" spans="1:21" x14ac:dyDescent="0.25">
      <c r="A7532" t="s">
        <v>374</v>
      </c>
      <c r="B7532" t="s">
        <v>952</v>
      </c>
      <c r="C7532" t="s">
        <v>6419</v>
      </c>
      <c r="D7532">
        <v>40</v>
      </c>
      <c r="E7532" t="s">
        <v>953</v>
      </c>
      <c r="F7532">
        <v>3001</v>
      </c>
      <c r="G7532">
        <v>1003</v>
      </c>
      <c r="H7532">
        <v>0</v>
      </c>
      <c r="I7532" t="s">
        <v>1852</v>
      </c>
      <c r="J7532" t="s">
        <v>955</v>
      </c>
      <c r="K7532" t="s">
        <v>956</v>
      </c>
      <c r="L7532">
        <v>1019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0</v>
      </c>
    </row>
    <row r="7533" spans="1:21" x14ac:dyDescent="0.25">
      <c r="A7533" t="s">
        <v>374</v>
      </c>
      <c r="B7533" t="s">
        <v>952</v>
      </c>
      <c r="C7533" t="s">
        <v>6737</v>
      </c>
      <c r="D7533">
        <v>40</v>
      </c>
      <c r="E7533" t="s">
        <v>953</v>
      </c>
      <c r="F7533">
        <v>3001</v>
      </c>
      <c r="G7533">
        <v>1003</v>
      </c>
      <c r="H7533">
        <v>0</v>
      </c>
      <c r="I7533" t="s">
        <v>1852</v>
      </c>
      <c r="J7533" t="s">
        <v>955</v>
      </c>
      <c r="K7533" t="s">
        <v>956</v>
      </c>
      <c r="L7533">
        <v>1019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</row>
    <row r="7534" spans="1:21" x14ac:dyDescent="0.25">
      <c r="A7534" t="s">
        <v>374</v>
      </c>
      <c r="B7534" t="s">
        <v>952</v>
      </c>
      <c r="C7534" t="s">
        <v>5460</v>
      </c>
      <c r="D7534">
        <v>40</v>
      </c>
      <c r="E7534" t="s">
        <v>953</v>
      </c>
      <c r="F7534">
        <v>3001</v>
      </c>
      <c r="G7534">
        <v>1003</v>
      </c>
      <c r="H7534">
        <v>0</v>
      </c>
      <c r="I7534" t="s">
        <v>1852</v>
      </c>
      <c r="J7534" t="s">
        <v>955</v>
      </c>
      <c r="K7534" t="s">
        <v>956</v>
      </c>
      <c r="L7534">
        <v>1019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</row>
    <row r="7535" spans="1:21" x14ac:dyDescent="0.25">
      <c r="A7535" t="s">
        <v>374</v>
      </c>
      <c r="B7535" t="s">
        <v>957</v>
      </c>
      <c r="C7535">
        <v>3459078</v>
      </c>
      <c r="D7535">
        <v>3</v>
      </c>
      <c r="E7535" t="s">
        <v>953</v>
      </c>
      <c r="F7535">
        <v>3001</v>
      </c>
      <c r="G7535">
        <v>3003</v>
      </c>
      <c r="H7535">
        <v>0</v>
      </c>
      <c r="I7535" t="s">
        <v>1852</v>
      </c>
      <c r="J7535" t="s">
        <v>955</v>
      </c>
      <c r="K7535" t="s">
        <v>956</v>
      </c>
      <c r="L7535">
        <v>1019</v>
      </c>
      <c r="N7535">
        <v>0</v>
      </c>
      <c r="O7535">
        <v>0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0</v>
      </c>
    </row>
    <row r="7536" spans="1:21" x14ac:dyDescent="0.25">
      <c r="A7536" t="s">
        <v>374</v>
      </c>
      <c r="B7536" t="s">
        <v>957</v>
      </c>
      <c r="C7536" t="s">
        <v>958</v>
      </c>
      <c r="D7536">
        <v>343</v>
      </c>
      <c r="E7536" t="s">
        <v>953</v>
      </c>
      <c r="F7536">
        <v>3001</v>
      </c>
      <c r="G7536">
        <v>3003</v>
      </c>
      <c r="H7536">
        <v>0</v>
      </c>
      <c r="I7536" t="s">
        <v>1852</v>
      </c>
      <c r="J7536" t="s">
        <v>955</v>
      </c>
      <c r="K7536" t="s">
        <v>956</v>
      </c>
      <c r="L7536">
        <v>1019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</row>
    <row r="7537" spans="1:21" x14ac:dyDescent="0.25">
      <c r="A7537" t="s">
        <v>374</v>
      </c>
      <c r="B7537" t="s">
        <v>964</v>
      </c>
      <c r="C7537" t="s">
        <v>6960</v>
      </c>
      <c r="D7537">
        <v>40</v>
      </c>
      <c r="E7537" t="s">
        <v>953</v>
      </c>
      <c r="F7537">
        <v>3093</v>
      </c>
      <c r="G7537">
        <v>3000</v>
      </c>
      <c r="H7537">
        <v>0</v>
      </c>
      <c r="I7537" t="s">
        <v>1852</v>
      </c>
      <c r="J7537" t="s">
        <v>960</v>
      </c>
      <c r="K7537" t="s">
        <v>956</v>
      </c>
      <c r="L7537">
        <v>1019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  <c r="T7537">
        <v>0</v>
      </c>
      <c r="U7537">
        <v>0</v>
      </c>
    </row>
    <row r="7538" spans="1:21" x14ac:dyDescent="0.25">
      <c r="A7538" t="s">
        <v>374</v>
      </c>
      <c r="B7538" t="s">
        <v>964</v>
      </c>
      <c r="C7538" t="s">
        <v>5336</v>
      </c>
      <c r="D7538">
        <v>40</v>
      </c>
      <c r="E7538" t="s">
        <v>953</v>
      </c>
      <c r="F7538">
        <v>3093</v>
      </c>
      <c r="G7538">
        <v>3000</v>
      </c>
      <c r="H7538">
        <v>0</v>
      </c>
      <c r="I7538" t="s">
        <v>1852</v>
      </c>
      <c r="J7538" t="s">
        <v>960</v>
      </c>
      <c r="K7538" t="s">
        <v>956</v>
      </c>
      <c r="L7538">
        <v>1019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</row>
    <row r="7539" spans="1:21" x14ac:dyDescent="0.25">
      <c r="A7539" t="s">
        <v>374</v>
      </c>
      <c r="B7539" t="s">
        <v>964</v>
      </c>
      <c r="C7539" t="s">
        <v>6177</v>
      </c>
      <c r="D7539">
        <v>40</v>
      </c>
      <c r="E7539" t="s">
        <v>953</v>
      </c>
      <c r="F7539">
        <v>3093</v>
      </c>
      <c r="G7539">
        <v>3000</v>
      </c>
      <c r="H7539">
        <v>0</v>
      </c>
      <c r="I7539" t="s">
        <v>1852</v>
      </c>
      <c r="J7539" t="s">
        <v>960</v>
      </c>
      <c r="K7539" t="s">
        <v>956</v>
      </c>
      <c r="L7539">
        <v>1019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</row>
    <row r="7540" spans="1:21" x14ac:dyDescent="0.25">
      <c r="A7540" t="s">
        <v>374</v>
      </c>
      <c r="B7540" t="s">
        <v>964</v>
      </c>
      <c r="C7540" t="s">
        <v>6832</v>
      </c>
      <c r="D7540">
        <v>40</v>
      </c>
      <c r="E7540" t="s">
        <v>953</v>
      </c>
      <c r="F7540">
        <v>3093</v>
      </c>
      <c r="G7540">
        <v>3000</v>
      </c>
      <c r="H7540">
        <v>0</v>
      </c>
      <c r="I7540" t="s">
        <v>1852</v>
      </c>
      <c r="J7540" t="s">
        <v>960</v>
      </c>
      <c r="K7540" t="s">
        <v>956</v>
      </c>
      <c r="L7540">
        <v>1019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  <c r="T7540">
        <v>0</v>
      </c>
      <c r="U7540">
        <v>0</v>
      </c>
    </row>
    <row r="7541" spans="1:21" x14ac:dyDescent="0.25">
      <c r="A7541" t="s">
        <v>374</v>
      </c>
      <c r="B7541" t="s">
        <v>964</v>
      </c>
      <c r="C7541" t="s">
        <v>7192</v>
      </c>
      <c r="D7541">
        <v>40</v>
      </c>
      <c r="E7541" t="s">
        <v>953</v>
      </c>
      <c r="F7541">
        <v>3093</v>
      </c>
      <c r="G7541">
        <v>3000</v>
      </c>
      <c r="H7541">
        <v>0</v>
      </c>
      <c r="I7541" t="s">
        <v>1852</v>
      </c>
      <c r="J7541" t="s">
        <v>960</v>
      </c>
      <c r="K7541" t="s">
        <v>956</v>
      </c>
      <c r="L7541">
        <v>1019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</row>
    <row r="7542" spans="1:21" x14ac:dyDescent="0.25">
      <c r="A7542" t="s">
        <v>374</v>
      </c>
      <c r="B7542" t="s">
        <v>964</v>
      </c>
      <c r="C7542" t="s">
        <v>5182</v>
      </c>
      <c r="D7542">
        <v>40</v>
      </c>
      <c r="E7542" t="s">
        <v>953</v>
      </c>
      <c r="F7542">
        <v>3093</v>
      </c>
      <c r="G7542">
        <v>3000</v>
      </c>
      <c r="H7542">
        <v>0</v>
      </c>
      <c r="I7542" t="s">
        <v>1852</v>
      </c>
      <c r="J7542" t="s">
        <v>960</v>
      </c>
      <c r="K7542" t="s">
        <v>956</v>
      </c>
      <c r="L7542">
        <v>1019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  <c r="T7542">
        <v>0</v>
      </c>
      <c r="U7542">
        <v>0</v>
      </c>
    </row>
    <row r="7543" spans="1:21" x14ac:dyDescent="0.25">
      <c r="A7543" t="s">
        <v>374</v>
      </c>
      <c r="B7543" t="s">
        <v>964</v>
      </c>
      <c r="C7543" t="s">
        <v>5271</v>
      </c>
      <c r="D7543">
        <v>40</v>
      </c>
      <c r="E7543" t="s">
        <v>953</v>
      </c>
      <c r="F7543">
        <v>3093</v>
      </c>
      <c r="G7543">
        <v>3000</v>
      </c>
      <c r="H7543">
        <v>0</v>
      </c>
      <c r="I7543" t="s">
        <v>1852</v>
      </c>
      <c r="J7543" t="s">
        <v>960</v>
      </c>
      <c r="K7543" t="s">
        <v>956</v>
      </c>
      <c r="L7543">
        <v>1019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</row>
    <row r="7544" spans="1:21" x14ac:dyDescent="0.25">
      <c r="A7544" t="s">
        <v>374</v>
      </c>
      <c r="B7544" t="s">
        <v>964</v>
      </c>
      <c r="C7544" t="s">
        <v>5301</v>
      </c>
      <c r="D7544">
        <v>40</v>
      </c>
      <c r="E7544" t="s">
        <v>953</v>
      </c>
      <c r="F7544">
        <v>3093</v>
      </c>
      <c r="G7544">
        <v>3000</v>
      </c>
      <c r="H7544">
        <v>0</v>
      </c>
      <c r="I7544" t="s">
        <v>1852</v>
      </c>
      <c r="J7544" t="s">
        <v>960</v>
      </c>
      <c r="K7544" t="s">
        <v>956</v>
      </c>
      <c r="L7544">
        <v>1019</v>
      </c>
      <c r="N7544">
        <v>0</v>
      </c>
      <c r="O7544">
        <v>0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</v>
      </c>
    </row>
    <row r="7545" spans="1:21" x14ac:dyDescent="0.25">
      <c r="A7545" t="s">
        <v>374</v>
      </c>
      <c r="B7545" t="s">
        <v>964</v>
      </c>
      <c r="C7545" t="s">
        <v>6171</v>
      </c>
      <c r="D7545">
        <v>20</v>
      </c>
      <c r="E7545" t="s">
        <v>953</v>
      </c>
      <c r="F7545">
        <v>3093</v>
      </c>
      <c r="G7545">
        <v>3000</v>
      </c>
      <c r="H7545">
        <v>0</v>
      </c>
      <c r="I7545" t="s">
        <v>1852</v>
      </c>
      <c r="J7545" t="s">
        <v>960</v>
      </c>
      <c r="K7545" t="s">
        <v>956</v>
      </c>
      <c r="L7545">
        <v>1019</v>
      </c>
      <c r="N7545">
        <v>0</v>
      </c>
      <c r="O7545">
        <v>0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</v>
      </c>
    </row>
    <row r="7546" spans="1:21" x14ac:dyDescent="0.25">
      <c r="A7546" t="s">
        <v>374</v>
      </c>
      <c r="B7546" t="s">
        <v>964</v>
      </c>
      <c r="C7546" t="s">
        <v>5253</v>
      </c>
      <c r="D7546">
        <v>20</v>
      </c>
      <c r="E7546" t="s">
        <v>953</v>
      </c>
      <c r="F7546">
        <v>3093</v>
      </c>
      <c r="G7546">
        <v>3000</v>
      </c>
      <c r="H7546">
        <v>0</v>
      </c>
      <c r="I7546" t="s">
        <v>1852</v>
      </c>
      <c r="J7546" t="s">
        <v>960</v>
      </c>
      <c r="K7546" t="s">
        <v>956</v>
      </c>
      <c r="L7546">
        <v>1019</v>
      </c>
      <c r="N7546">
        <v>0</v>
      </c>
      <c r="O7546">
        <v>0</v>
      </c>
      <c r="P7546">
        <v>0</v>
      </c>
      <c r="Q7546">
        <v>0</v>
      </c>
      <c r="R7546">
        <v>0</v>
      </c>
      <c r="S7546">
        <v>0</v>
      </c>
      <c r="T7546">
        <v>0</v>
      </c>
      <c r="U7546">
        <v>0</v>
      </c>
    </row>
    <row r="7547" spans="1:21" x14ac:dyDescent="0.25">
      <c r="A7547" t="s">
        <v>374</v>
      </c>
      <c r="B7547" t="s">
        <v>964</v>
      </c>
      <c r="C7547" t="s">
        <v>5189</v>
      </c>
      <c r="D7547">
        <v>20</v>
      </c>
      <c r="E7547" t="s">
        <v>953</v>
      </c>
      <c r="F7547">
        <v>3093</v>
      </c>
      <c r="G7547">
        <v>3000</v>
      </c>
      <c r="H7547">
        <v>0</v>
      </c>
      <c r="I7547" t="s">
        <v>1852</v>
      </c>
      <c r="J7547" t="s">
        <v>960</v>
      </c>
      <c r="K7547" t="s">
        <v>956</v>
      </c>
      <c r="L7547">
        <v>1019</v>
      </c>
      <c r="N7547">
        <v>0</v>
      </c>
      <c r="O7547">
        <v>0</v>
      </c>
      <c r="P7547">
        <v>0</v>
      </c>
      <c r="Q7547">
        <v>0</v>
      </c>
      <c r="R7547">
        <v>0</v>
      </c>
      <c r="S7547">
        <v>0</v>
      </c>
      <c r="T7547">
        <v>0</v>
      </c>
      <c r="U7547">
        <v>0</v>
      </c>
    </row>
    <row r="7548" spans="1:21" x14ac:dyDescent="0.25">
      <c r="A7548" t="s">
        <v>374</v>
      </c>
      <c r="B7548" t="s">
        <v>964</v>
      </c>
      <c r="C7548" t="s">
        <v>5881</v>
      </c>
      <c r="D7548">
        <v>20</v>
      </c>
      <c r="E7548" t="s">
        <v>953</v>
      </c>
      <c r="F7548">
        <v>3093</v>
      </c>
      <c r="G7548">
        <v>3000</v>
      </c>
      <c r="H7548">
        <v>0</v>
      </c>
      <c r="I7548" t="s">
        <v>1852</v>
      </c>
      <c r="J7548" t="s">
        <v>960</v>
      </c>
      <c r="K7548" t="s">
        <v>956</v>
      </c>
      <c r="L7548">
        <v>1019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</row>
    <row r="7549" spans="1:21" x14ac:dyDescent="0.25">
      <c r="A7549" t="s">
        <v>374</v>
      </c>
      <c r="B7549" t="s">
        <v>964</v>
      </c>
      <c r="C7549" t="s">
        <v>7193</v>
      </c>
      <c r="D7549">
        <v>40</v>
      </c>
      <c r="E7549" t="s">
        <v>953</v>
      </c>
      <c r="F7549">
        <v>3093</v>
      </c>
      <c r="G7549">
        <v>3000</v>
      </c>
      <c r="H7549">
        <v>0</v>
      </c>
      <c r="I7549" t="s">
        <v>1852</v>
      </c>
      <c r="J7549" t="s">
        <v>960</v>
      </c>
      <c r="K7549" t="s">
        <v>956</v>
      </c>
      <c r="L7549">
        <v>1019</v>
      </c>
      <c r="N7549">
        <v>0</v>
      </c>
      <c r="O7549">
        <v>0</v>
      </c>
      <c r="P7549">
        <v>0</v>
      </c>
      <c r="Q7549">
        <v>0</v>
      </c>
      <c r="R7549">
        <v>0</v>
      </c>
      <c r="S7549">
        <v>0</v>
      </c>
      <c r="T7549">
        <v>0</v>
      </c>
      <c r="U7549">
        <v>0</v>
      </c>
    </row>
    <row r="7550" spans="1:21" x14ac:dyDescent="0.25">
      <c r="A7550" t="s">
        <v>374</v>
      </c>
      <c r="B7550" t="s">
        <v>964</v>
      </c>
      <c r="C7550" t="s">
        <v>6469</v>
      </c>
      <c r="D7550">
        <v>20</v>
      </c>
      <c r="E7550" t="s">
        <v>953</v>
      </c>
      <c r="F7550">
        <v>3093</v>
      </c>
      <c r="G7550">
        <v>3000</v>
      </c>
      <c r="H7550">
        <v>0</v>
      </c>
      <c r="I7550" t="s">
        <v>1852</v>
      </c>
      <c r="J7550" t="s">
        <v>960</v>
      </c>
      <c r="K7550" t="s">
        <v>956</v>
      </c>
      <c r="L7550">
        <v>1019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</row>
    <row r="7551" spans="1:21" x14ac:dyDescent="0.25">
      <c r="A7551" t="s">
        <v>374</v>
      </c>
      <c r="B7551" t="s">
        <v>964</v>
      </c>
      <c r="C7551" t="s">
        <v>7194</v>
      </c>
      <c r="D7551">
        <v>20</v>
      </c>
      <c r="E7551" t="s">
        <v>953</v>
      </c>
      <c r="F7551">
        <v>3093</v>
      </c>
      <c r="G7551">
        <v>3000</v>
      </c>
      <c r="H7551">
        <v>0</v>
      </c>
      <c r="I7551" t="s">
        <v>1852</v>
      </c>
      <c r="J7551" t="s">
        <v>960</v>
      </c>
      <c r="K7551" t="s">
        <v>956</v>
      </c>
      <c r="L7551">
        <v>1019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</row>
    <row r="7552" spans="1:21" x14ac:dyDescent="0.25">
      <c r="A7552" t="s">
        <v>374</v>
      </c>
      <c r="B7552" t="s">
        <v>962</v>
      </c>
      <c r="C7552" t="s">
        <v>1580</v>
      </c>
      <c r="D7552">
        <v>20</v>
      </c>
      <c r="E7552" t="s">
        <v>953</v>
      </c>
      <c r="F7552">
        <v>3093</v>
      </c>
      <c r="G7552">
        <v>3093</v>
      </c>
      <c r="H7552">
        <v>0</v>
      </c>
      <c r="I7552" t="s">
        <v>1852</v>
      </c>
      <c r="J7552" t="s">
        <v>960</v>
      </c>
      <c r="K7552" t="s">
        <v>956</v>
      </c>
      <c r="L7552">
        <v>1019</v>
      </c>
      <c r="N7552">
        <v>0</v>
      </c>
      <c r="O7552">
        <v>0</v>
      </c>
      <c r="P7552">
        <v>0</v>
      </c>
      <c r="Q7552">
        <v>0</v>
      </c>
      <c r="R7552">
        <v>0</v>
      </c>
      <c r="S7552">
        <v>0</v>
      </c>
      <c r="T7552">
        <v>0</v>
      </c>
      <c r="U7552">
        <v>0</v>
      </c>
    </row>
    <row r="7553" spans="1:21" x14ac:dyDescent="0.25">
      <c r="A7553" t="s">
        <v>374</v>
      </c>
      <c r="B7553" t="s">
        <v>962</v>
      </c>
      <c r="C7553" t="s">
        <v>1853</v>
      </c>
      <c r="D7553">
        <v>20</v>
      </c>
      <c r="E7553" t="s">
        <v>953</v>
      </c>
      <c r="F7553">
        <v>3093</v>
      </c>
      <c r="G7553">
        <v>3093</v>
      </c>
      <c r="H7553">
        <v>0</v>
      </c>
      <c r="I7553" t="s">
        <v>1852</v>
      </c>
      <c r="J7553" t="s">
        <v>960</v>
      </c>
      <c r="K7553" t="s">
        <v>956</v>
      </c>
      <c r="L7553">
        <v>1019</v>
      </c>
      <c r="N7553">
        <v>0</v>
      </c>
      <c r="O7553">
        <v>0</v>
      </c>
      <c r="P7553">
        <v>0</v>
      </c>
      <c r="Q7553">
        <v>0</v>
      </c>
      <c r="R7553">
        <v>0</v>
      </c>
      <c r="S7553">
        <v>0</v>
      </c>
      <c r="T7553">
        <v>0</v>
      </c>
      <c r="U7553">
        <v>0</v>
      </c>
    </row>
    <row r="7554" spans="1:21" x14ac:dyDescent="0.25">
      <c r="A7554" t="s">
        <v>374</v>
      </c>
      <c r="B7554" t="s">
        <v>962</v>
      </c>
      <c r="C7554" t="s">
        <v>3001</v>
      </c>
      <c r="D7554">
        <v>20</v>
      </c>
      <c r="E7554" t="s">
        <v>953</v>
      </c>
      <c r="F7554">
        <v>3093</v>
      </c>
      <c r="G7554">
        <v>3093</v>
      </c>
      <c r="H7554">
        <v>0</v>
      </c>
      <c r="I7554" t="s">
        <v>1852</v>
      </c>
      <c r="J7554" t="s">
        <v>960</v>
      </c>
      <c r="K7554" t="s">
        <v>956</v>
      </c>
      <c r="L7554">
        <v>1019</v>
      </c>
      <c r="N7554">
        <v>0</v>
      </c>
      <c r="O7554">
        <v>0</v>
      </c>
      <c r="P7554">
        <v>0</v>
      </c>
      <c r="Q7554">
        <v>0</v>
      </c>
      <c r="R7554">
        <v>0</v>
      </c>
      <c r="S7554">
        <v>0</v>
      </c>
      <c r="T7554">
        <v>0</v>
      </c>
      <c r="U7554">
        <v>0</v>
      </c>
    </row>
    <row r="7555" spans="1:21" x14ac:dyDescent="0.25">
      <c r="A7555" t="s">
        <v>374</v>
      </c>
      <c r="B7555" t="s">
        <v>962</v>
      </c>
      <c r="C7555" t="s">
        <v>3559</v>
      </c>
      <c r="D7555">
        <v>20</v>
      </c>
      <c r="E7555" t="s">
        <v>953</v>
      </c>
      <c r="F7555">
        <v>3093</v>
      </c>
      <c r="G7555">
        <v>3093</v>
      </c>
      <c r="H7555">
        <v>0</v>
      </c>
      <c r="I7555" t="s">
        <v>1852</v>
      </c>
      <c r="J7555" t="s">
        <v>960</v>
      </c>
      <c r="K7555" t="s">
        <v>956</v>
      </c>
      <c r="L7555">
        <v>1019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</row>
    <row r="7556" spans="1:21" x14ac:dyDescent="0.25">
      <c r="A7556" t="s">
        <v>374</v>
      </c>
      <c r="B7556" t="s">
        <v>962</v>
      </c>
      <c r="C7556" t="s">
        <v>3607</v>
      </c>
      <c r="D7556">
        <v>40</v>
      </c>
      <c r="E7556" t="s">
        <v>953</v>
      </c>
      <c r="F7556">
        <v>3093</v>
      </c>
      <c r="G7556">
        <v>3093</v>
      </c>
      <c r="H7556">
        <v>0</v>
      </c>
      <c r="I7556" t="s">
        <v>1852</v>
      </c>
      <c r="J7556" t="s">
        <v>960</v>
      </c>
      <c r="K7556" t="s">
        <v>956</v>
      </c>
      <c r="L7556">
        <v>1019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</row>
    <row r="7557" spans="1:21" x14ac:dyDescent="0.25">
      <c r="A7557" t="s">
        <v>374</v>
      </c>
      <c r="B7557" t="s">
        <v>962</v>
      </c>
      <c r="C7557" t="s">
        <v>3360</v>
      </c>
      <c r="D7557">
        <v>20</v>
      </c>
      <c r="E7557" t="s">
        <v>953</v>
      </c>
      <c r="F7557">
        <v>3093</v>
      </c>
      <c r="G7557">
        <v>3093</v>
      </c>
      <c r="H7557">
        <v>0</v>
      </c>
      <c r="I7557" t="s">
        <v>1852</v>
      </c>
      <c r="J7557" t="s">
        <v>960</v>
      </c>
      <c r="K7557" t="s">
        <v>956</v>
      </c>
      <c r="L7557">
        <v>1019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</row>
    <row r="7558" spans="1:21" x14ac:dyDescent="0.25">
      <c r="A7558" t="s">
        <v>374</v>
      </c>
      <c r="B7558" t="s">
        <v>962</v>
      </c>
      <c r="C7558" t="s">
        <v>3872</v>
      </c>
      <c r="D7558">
        <v>30</v>
      </c>
      <c r="E7558" t="s">
        <v>953</v>
      </c>
      <c r="F7558">
        <v>3093</v>
      </c>
      <c r="G7558">
        <v>3093</v>
      </c>
      <c r="H7558">
        <v>0</v>
      </c>
      <c r="I7558" t="s">
        <v>1852</v>
      </c>
      <c r="J7558" t="s">
        <v>960</v>
      </c>
      <c r="K7558" t="s">
        <v>956</v>
      </c>
      <c r="L7558">
        <v>1019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</row>
    <row r="7559" spans="1:21" x14ac:dyDescent="0.25">
      <c r="A7559" t="s">
        <v>374</v>
      </c>
      <c r="B7559" t="s">
        <v>962</v>
      </c>
      <c r="C7559" t="s">
        <v>4973</v>
      </c>
      <c r="D7559">
        <v>40</v>
      </c>
      <c r="E7559" t="s">
        <v>953</v>
      </c>
      <c r="F7559">
        <v>3093</v>
      </c>
      <c r="G7559">
        <v>3093</v>
      </c>
      <c r="H7559">
        <v>0</v>
      </c>
      <c r="I7559" t="s">
        <v>1852</v>
      </c>
      <c r="J7559" t="s">
        <v>960</v>
      </c>
      <c r="K7559" t="s">
        <v>956</v>
      </c>
      <c r="L7559">
        <v>1019</v>
      </c>
      <c r="N7559">
        <v>0</v>
      </c>
      <c r="O7559">
        <v>0</v>
      </c>
      <c r="P7559">
        <v>0</v>
      </c>
      <c r="Q7559">
        <v>0</v>
      </c>
      <c r="R7559">
        <v>0</v>
      </c>
      <c r="S7559">
        <v>0</v>
      </c>
      <c r="T7559">
        <v>0</v>
      </c>
      <c r="U7559">
        <v>0</v>
      </c>
    </row>
    <row r="7560" spans="1:21" x14ac:dyDescent="0.25">
      <c r="A7560" t="s">
        <v>374</v>
      </c>
      <c r="B7560" t="s">
        <v>962</v>
      </c>
      <c r="C7560" t="s">
        <v>5040</v>
      </c>
      <c r="D7560">
        <v>30</v>
      </c>
      <c r="E7560" t="s">
        <v>953</v>
      </c>
      <c r="F7560">
        <v>3093</v>
      </c>
      <c r="G7560">
        <v>3093</v>
      </c>
      <c r="H7560">
        <v>0</v>
      </c>
      <c r="I7560" t="s">
        <v>1852</v>
      </c>
      <c r="J7560" t="s">
        <v>960</v>
      </c>
      <c r="K7560" t="s">
        <v>956</v>
      </c>
      <c r="L7560">
        <v>1019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</row>
    <row r="7561" spans="1:21" x14ac:dyDescent="0.25">
      <c r="A7561" t="s">
        <v>374</v>
      </c>
      <c r="B7561" t="s">
        <v>962</v>
      </c>
      <c r="C7561" t="s">
        <v>6024</v>
      </c>
      <c r="D7561">
        <v>30</v>
      </c>
      <c r="E7561" t="s">
        <v>953</v>
      </c>
      <c r="F7561">
        <v>3093</v>
      </c>
      <c r="G7561">
        <v>3093</v>
      </c>
      <c r="H7561">
        <v>0</v>
      </c>
      <c r="I7561" t="s">
        <v>1852</v>
      </c>
      <c r="J7561" t="s">
        <v>960</v>
      </c>
      <c r="K7561" t="s">
        <v>956</v>
      </c>
      <c r="L7561">
        <v>1019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</row>
    <row r="7562" spans="1:21" x14ac:dyDescent="0.25">
      <c r="A7562" t="s">
        <v>374</v>
      </c>
      <c r="B7562" t="s">
        <v>962</v>
      </c>
      <c r="C7562" t="s">
        <v>7195</v>
      </c>
      <c r="D7562">
        <v>40</v>
      </c>
      <c r="E7562" t="s">
        <v>953</v>
      </c>
      <c r="F7562">
        <v>3093</v>
      </c>
      <c r="G7562">
        <v>3093</v>
      </c>
      <c r="H7562">
        <v>0</v>
      </c>
      <c r="I7562" t="s">
        <v>1852</v>
      </c>
      <c r="J7562" t="s">
        <v>960</v>
      </c>
      <c r="K7562" t="s">
        <v>956</v>
      </c>
      <c r="L7562">
        <v>1019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  <c r="T7562">
        <v>0</v>
      </c>
      <c r="U7562">
        <v>0</v>
      </c>
    </row>
    <row r="7563" spans="1:21" x14ac:dyDescent="0.25">
      <c r="A7563" t="s">
        <v>374</v>
      </c>
      <c r="B7563" t="s">
        <v>962</v>
      </c>
      <c r="C7563" t="s">
        <v>6039</v>
      </c>
      <c r="D7563">
        <v>40</v>
      </c>
      <c r="E7563" t="s">
        <v>953</v>
      </c>
      <c r="F7563">
        <v>3093</v>
      </c>
      <c r="G7563">
        <v>3093</v>
      </c>
      <c r="H7563">
        <v>0</v>
      </c>
      <c r="I7563" t="s">
        <v>1852</v>
      </c>
      <c r="J7563" t="s">
        <v>960</v>
      </c>
      <c r="K7563" t="s">
        <v>956</v>
      </c>
      <c r="L7563">
        <v>1019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  <c r="T7563">
        <v>0</v>
      </c>
      <c r="U7563">
        <v>0</v>
      </c>
    </row>
    <row r="7564" spans="1:21" x14ac:dyDescent="0.25">
      <c r="A7564" t="s">
        <v>374</v>
      </c>
      <c r="B7564" t="s">
        <v>962</v>
      </c>
      <c r="C7564" t="s">
        <v>5803</v>
      </c>
      <c r="D7564">
        <v>40</v>
      </c>
      <c r="E7564" t="s">
        <v>953</v>
      </c>
      <c r="F7564">
        <v>3093</v>
      </c>
      <c r="G7564">
        <v>3093</v>
      </c>
      <c r="H7564">
        <v>0</v>
      </c>
      <c r="I7564" t="s">
        <v>1852</v>
      </c>
      <c r="J7564" t="s">
        <v>960</v>
      </c>
      <c r="K7564" t="s">
        <v>956</v>
      </c>
      <c r="L7564">
        <v>1019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0</v>
      </c>
    </row>
    <row r="7565" spans="1:21" x14ac:dyDescent="0.25">
      <c r="A7565" t="s">
        <v>374</v>
      </c>
      <c r="B7565" t="s">
        <v>962</v>
      </c>
      <c r="C7565" t="s">
        <v>6794</v>
      </c>
      <c r="D7565">
        <v>40</v>
      </c>
      <c r="E7565" t="s">
        <v>953</v>
      </c>
      <c r="F7565">
        <v>3093</v>
      </c>
      <c r="G7565">
        <v>3093</v>
      </c>
      <c r="H7565">
        <v>0</v>
      </c>
      <c r="I7565" t="s">
        <v>1852</v>
      </c>
      <c r="J7565" t="s">
        <v>960</v>
      </c>
      <c r="K7565" t="s">
        <v>956</v>
      </c>
      <c r="L7565">
        <v>1019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0</v>
      </c>
    </row>
    <row r="7566" spans="1:21" x14ac:dyDescent="0.25">
      <c r="A7566" t="s">
        <v>374</v>
      </c>
      <c r="B7566" t="s">
        <v>962</v>
      </c>
      <c r="C7566" t="s">
        <v>6011</v>
      </c>
      <c r="D7566">
        <v>40</v>
      </c>
      <c r="E7566" t="s">
        <v>953</v>
      </c>
      <c r="F7566">
        <v>3093</v>
      </c>
      <c r="G7566">
        <v>3093</v>
      </c>
      <c r="H7566">
        <v>0</v>
      </c>
      <c r="I7566" t="s">
        <v>1852</v>
      </c>
      <c r="J7566" t="s">
        <v>960</v>
      </c>
      <c r="K7566" t="s">
        <v>956</v>
      </c>
      <c r="L7566">
        <v>1019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</row>
    <row r="7567" spans="1:21" x14ac:dyDescent="0.25">
      <c r="A7567" t="s">
        <v>374</v>
      </c>
      <c r="B7567" t="s">
        <v>962</v>
      </c>
      <c r="C7567" t="s">
        <v>5808</v>
      </c>
      <c r="D7567">
        <v>40</v>
      </c>
      <c r="E7567" t="s">
        <v>953</v>
      </c>
      <c r="F7567">
        <v>3093</v>
      </c>
      <c r="G7567">
        <v>3093</v>
      </c>
      <c r="H7567">
        <v>0</v>
      </c>
      <c r="I7567" t="s">
        <v>1852</v>
      </c>
      <c r="J7567" t="s">
        <v>960</v>
      </c>
      <c r="K7567" t="s">
        <v>956</v>
      </c>
      <c r="L7567">
        <v>1019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</row>
    <row r="7568" spans="1:21" x14ac:dyDescent="0.25">
      <c r="A7568" t="s">
        <v>374</v>
      </c>
      <c r="B7568" t="s">
        <v>962</v>
      </c>
      <c r="C7568" t="s">
        <v>6681</v>
      </c>
      <c r="D7568">
        <v>40</v>
      </c>
      <c r="E7568" t="s">
        <v>953</v>
      </c>
      <c r="F7568">
        <v>3093</v>
      </c>
      <c r="G7568">
        <v>3093</v>
      </c>
      <c r="H7568">
        <v>0</v>
      </c>
      <c r="I7568" t="s">
        <v>1852</v>
      </c>
      <c r="J7568" t="s">
        <v>960</v>
      </c>
      <c r="K7568" t="s">
        <v>956</v>
      </c>
      <c r="L7568">
        <v>1019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  <c r="T7568">
        <v>0</v>
      </c>
      <c r="U7568">
        <v>0</v>
      </c>
    </row>
    <row r="7569" spans="1:21" x14ac:dyDescent="0.25">
      <c r="A7569" t="s">
        <v>374</v>
      </c>
      <c r="B7569" t="s">
        <v>962</v>
      </c>
      <c r="C7569" t="s">
        <v>7196</v>
      </c>
      <c r="D7569">
        <v>40</v>
      </c>
      <c r="E7569" t="s">
        <v>953</v>
      </c>
      <c r="F7569">
        <v>3093</v>
      </c>
      <c r="G7569">
        <v>3093</v>
      </c>
      <c r="H7569">
        <v>0</v>
      </c>
      <c r="I7569" t="s">
        <v>1852</v>
      </c>
      <c r="J7569" t="s">
        <v>960</v>
      </c>
      <c r="K7569" t="s">
        <v>956</v>
      </c>
      <c r="L7569">
        <v>1019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  <c r="T7569">
        <v>0</v>
      </c>
      <c r="U7569">
        <v>0</v>
      </c>
    </row>
    <row r="7570" spans="1:21" x14ac:dyDescent="0.25">
      <c r="A7570" t="s">
        <v>374</v>
      </c>
      <c r="B7570" t="s">
        <v>962</v>
      </c>
      <c r="C7570" t="s">
        <v>7197</v>
      </c>
      <c r="D7570">
        <v>40</v>
      </c>
      <c r="E7570" t="s">
        <v>953</v>
      </c>
      <c r="F7570">
        <v>3093</v>
      </c>
      <c r="G7570">
        <v>3093</v>
      </c>
      <c r="H7570">
        <v>0</v>
      </c>
      <c r="I7570" t="s">
        <v>1852</v>
      </c>
      <c r="J7570" t="s">
        <v>960</v>
      </c>
      <c r="K7570" t="s">
        <v>956</v>
      </c>
      <c r="L7570">
        <v>1019</v>
      </c>
      <c r="N7570">
        <v>0</v>
      </c>
      <c r="O7570">
        <v>0</v>
      </c>
      <c r="P7570">
        <v>0</v>
      </c>
      <c r="Q7570">
        <v>0</v>
      </c>
      <c r="R7570">
        <v>0</v>
      </c>
      <c r="S7570">
        <v>0</v>
      </c>
      <c r="T7570">
        <v>0</v>
      </c>
      <c r="U7570">
        <v>0</v>
      </c>
    </row>
    <row r="7571" spans="1:21" x14ac:dyDescent="0.25">
      <c r="A7571" t="s">
        <v>374</v>
      </c>
      <c r="B7571" t="s">
        <v>962</v>
      </c>
      <c r="C7571" t="s">
        <v>5927</v>
      </c>
      <c r="D7571">
        <v>40</v>
      </c>
      <c r="E7571" t="s">
        <v>953</v>
      </c>
      <c r="F7571">
        <v>3093</v>
      </c>
      <c r="G7571">
        <v>3093</v>
      </c>
      <c r="H7571">
        <v>0</v>
      </c>
      <c r="I7571" t="s">
        <v>1852</v>
      </c>
      <c r="J7571" t="s">
        <v>960</v>
      </c>
      <c r="K7571" t="s">
        <v>956</v>
      </c>
      <c r="L7571">
        <v>1019</v>
      </c>
      <c r="N7571">
        <v>0</v>
      </c>
      <c r="O7571">
        <v>0</v>
      </c>
      <c r="P7571">
        <v>0</v>
      </c>
      <c r="Q7571">
        <v>0</v>
      </c>
      <c r="R7571">
        <v>0</v>
      </c>
      <c r="S7571">
        <v>0</v>
      </c>
      <c r="T7571">
        <v>0</v>
      </c>
      <c r="U7571">
        <v>0</v>
      </c>
    </row>
    <row r="7572" spans="1:21" x14ac:dyDescent="0.25">
      <c r="A7572" t="s">
        <v>374</v>
      </c>
      <c r="B7572" t="s">
        <v>962</v>
      </c>
      <c r="C7572" t="s">
        <v>5928</v>
      </c>
      <c r="D7572">
        <v>40</v>
      </c>
      <c r="E7572" t="s">
        <v>953</v>
      </c>
      <c r="F7572">
        <v>3093</v>
      </c>
      <c r="G7572">
        <v>3093</v>
      </c>
      <c r="H7572">
        <v>0</v>
      </c>
      <c r="I7572" t="s">
        <v>1852</v>
      </c>
      <c r="J7572" t="s">
        <v>960</v>
      </c>
      <c r="K7572" t="s">
        <v>956</v>
      </c>
      <c r="L7572">
        <v>1019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  <c r="T7572">
        <v>0</v>
      </c>
      <c r="U7572">
        <v>0</v>
      </c>
    </row>
    <row r="7573" spans="1:21" x14ac:dyDescent="0.25">
      <c r="A7573" t="s">
        <v>374</v>
      </c>
      <c r="B7573" t="s">
        <v>962</v>
      </c>
      <c r="C7573" t="s">
        <v>5763</v>
      </c>
      <c r="D7573">
        <v>40</v>
      </c>
      <c r="E7573" t="s">
        <v>953</v>
      </c>
      <c r="F7573">
        <v>3093</v>
      </c>
      <c r="G7573">
        <v>3093</v>
      </c>
      <c r="H7573">
        <v>0</v>
      </c>
      <c r="I7573" t="s">
        <v>1852</v>
      </c>
      <c r="J7573" t="s">
        <v>960</v>
      </c>
      <c r="K7573" t="s">
        <v>956</v>
      </c>
      <c r="L7573">
        <v>1019</v>
      </c>
      <c r="N7573">
        <v>0</v>
      </c>
      <c r="O7573">
        <v>0</v>
      </c>
      <c r="P7573">
        <v>0</v>
      </c>
      <c r="Q7573">
        <v>0</v>
      </c>
      <c r="R7573">
        <v>0</v>
      </c>
      <c r="S7573">
        <v>0</v>
      </c>
      <c r="T7573">
        <v>0</v>
      </c>
      <c r="U7573">
        <v>0</v>
      </c>
    </row>
    <row r="7574" spans="1:21" x14ac:dyDescent="0.25">
      <c r="A7574" t="s">
        <v>374</v>
      </c>
      <c r="B7574" t="s">
        <v>962</v>
      </c>
      <c r="C7574" t="s">
        <v>1854</v>
      </c>
      <c r="D7574">
        <v>3</v>
      </c>
      <c r="E7574" t="s">
        <v>953</v>
      </c>
      <c r="F7574">
        <v>3093</v>
      </c>
      <c r="G7574">
        <v>3093</v>
      </c>
      <c r="H7574">
        <v>0</v>
      </c>
      <c r="I7574" t="s">
        <v>1852</v>
      </c>
      <c r="J7574" t="s">
        <v>960</v>
      </c>
      <c r="K7574" t="s">
        <v>956</v>
      </c>
      <c r="L7574">
        <v>1019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  <c r="T7574">
        <v>0</v>
      </c>
      <c r="U7574">
        <v>0</v>
      </c>
    </row>
    <row r="7575" spans="1:21" x14ac:dyDescent="0.25">
      <c r="A7575" t="s">
        <v>374</v>
      </c>
      <c r="B7575" t="s">
        <v>959</v>
      </c>
      <c r="C7575" t="s">
        <v>1731</v>
      </c>
      <c r="D7575">
        <v>2</v>
      </c>
      <c r="E7575" t="s">
        <v>953</v>
      </c>
      <c r="F7575">
        <v>3093</v>
      </c>
      <c r="G7575">
        <v>9999</v>
      </c>
      <c r="H7575">
        <v>0</v>
      </c>
      <c r="I7575" t="s">
        <v>1852</v>
      </c>
      <c r="J7575" t="s">
        <v>960</v>
      </c>
      <c r="K7575" t="s">
        <v>956</v>
      </c>
      <c r="L7575">
        <v>1019</v>
      </c>
      <c r="N7575">
        <v>0</v>
      </c>
      <c r="O7575">
        <v>0</v>
      </c>
      <c r="P7575">
        <v>0</v>
      </c>
      <c r="Q7575">
        <v>0</v>
      </c>
      <c r="R7575">
        <v>0</v>
      </c>
      <c r="S7575">
        <v>0</v>
      </c>
      <c r="T7575">
        <v>0</v>
      </c>
      <c r="U7575">
        <v>0</v>
      </c>
    </row>
    <row r="7576" spans="1:21" x14ac:dyDescent="0.25">
      <c r="A7576" t="s">
        <v>373</v>
      </c>
      <c r="B7576" t="s">
        <v>952</v>
      </c>
      <c r="C7576" t="s">
        <v>6058</v>
      </c>
      <c r="D7576">
        <v>40</v>
      </c>
      <c r="E7576" t="s">
        <v>953</v>
      </c>
      <c r="F7576">
        <v>3001</v>
      </c>
      <c r="G7576">
        <v>1003</v>
      </c>
      <c r="H7576">
        <v>0</v>
      </c>
      <c r="I7576" t="s">
        <v>1063</v>
      </c>
      <c r="J7576" t="s">
        <v>955</v>
      </c>
      <c r="K7576" t="s">
        <v>956</v>
      </c>
      <c r="L7576">
        <v>1019</v>
      </c>
      <c r="N7576">
        <v>0</v>
      </c>
      <c r="O7576">
        <v>0</v>
      </c>
      <c r="P7576">
        <v>0</v>
      </c>
      <c r="Q7576">
        <v>0</v>
      </c>
      <c r="R7576">
        <v>0</v>
      </c>
      <c r="S7576">
        <v>0</v>
      </c>
      <c r="T7576">
        <v>0</v>
      </c>
      <c r="U7576">
        <v>0</v>
      </c>
    </row>
    <row r="7577" spans="1:21" x14ac:dyDescent="0.25">
      <c r="A7577" t="s">
        <v>373</v>
      </c>
      <c r="B7577" t="s">
        <v>957</v>
      </c>
      <c r="C7577">
        <v>3459079</v>
      </c>
      <c r="D7577">
        <v>3</v>
      </c>
      <c r="E7577" t="s">
        <v>953</v>
      </c>
      <c r="F7577">
        <v>3001</v>
      </c>
      <c r="G7577">
        <v>3003</v>
      </c>
      <c r="H7577">
        <v>0</v>
      </c>
      <c r="I7577" t="s">
        <v>1063</v>
      </c>
      <c r="J7577" t="s">
        <v>955</v>
      </c>
      <c r="K7577" t="s">
        <v>956</v>
      </c>
      <c r="L7577">
        <v>1019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  <c r="U7577">
        <v>0</v>
      </c>
    </row>
    <row r="7578" spans="1:21" x14ac:dyDescent="0.25">
      <c r="A7578" t="s">
        <v>373</v>
      </c>
      <c r="B7578" t="s">
        <v>957</v>
      </c>
      <c r="C7578" t="s">
        <v>958</v>
      </c>
      <c r="D7578">
        <v>413</v>
      </c>
      <c r="E7578" t="s">
        <v>953</v>
      </c>
      <c r="F7578">
        <v>3001</v>
      </c>
      <c r="G7578">
        <v>3003</v>
      </c>
      <c r="H7578">
        <v>0</v>
      </c>
      <c r="I7578" t="s">
        <v>1063</v>
      </c>
      <c r="J7578" t="s">
        <v>955</v>
      </c>
      <c r="K7578" t="s">
        <v>956</v>
      </c>
      <c r="L7578">
        <v>1019</v>
      </c>
      <c r="N7578">
        <v>0</v>
      </c>
      <c r="O7578">
        <v>0</v>
      </c>
      <c r="P7578">
        <v>0</v>
      </c>
      <c r="Q7578">
        <v>0</v>
      </c>
      <c r="R7578">
        <v>0</v>
      </c>
      <c r="S7578">
        <v>0</v>
      </c>
      <c r="T7578">
        <v>0</v>
      </c>
      <c r="U7578">
        <v>0</v>
      </c>
    </row>
    <row r="7579" spans="1:21" x14ac:dyDescent="0.25">
      <c r="A7579" t="s">
        <v>373</v>
      </c>
      <c r="B7579" t="s">
        <v>962</v>
      </c>
      <c r="C7579" t="s">
        <v>1855</v>
      </c>
      <c r="D7579">
        <v>3</v>
      </c>
      <c r="E7579" t="s">
        <v>953</v>
      </c>
      <c r="F7579">
        <v>3093</v>
      </c>
      <c r="G7579">
        <v>3093</v>
      </c>
      <c r="H7579">
        <v>0</v>
      </c>
      <c r="I7579" t="s">
        <v>1063</v>
      </c>
      <c r="J7579" t="s">
        <v>960</v>
      </c>
      <c r="K7579" t="s">
        <v>956</v>
      </c>
      <c r="L7579">
        <v>1019</v>
      </c>
      <c r="N7579">
        <v>0</v>
      </c>
      <c r="O7579">
        <v>0</v>
      </c>
      <c r="P7579">
        <v>0</v>
      </c>
      <c r="Q7579">
        <v>0</v>
      </c>
      <c r="R7579">
        <v>0</v>
      </c>
      <c r="S7579">
        <v>0</v>
      </c>
      <c r="T7579">
        <v>0</v>
      </c>
      <c r="U7579">
        <v>0</v>
      </c>
    </row>
    <row r="7580" spans="1:21" x14ac:dyDescent="0.25">
      <c r="A7580" t="s">
        <v>373</v>
      </c>
      <c r="B7580" t="s">
        <v>962</v>
      </c>
      <c r="C7580" t="s">
        <v>1856</v>
      </c>
      <c r="D7580">
        <v>40</v>
      </c>
      <c r="E7580" t="s">
        <v>953</v>
      </c>
      <c r="F7580">
        <v>3093</v>
      </c>
      <c r="G7580">
        <v>3093</v>
      </c>
      <c r="H7580">
        <v>0</v>
      </c>
      <c r="I7580" t="s">
        <v>1063</v>
      </c>
      <c r="J7580" t="s">
        <v>960</v>
      </c>
      <c r="K7580" t="s">
        <v>956</v>
      </c>
      <c r="L7580">
        <v>1019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0</v>
      </c>
    </row>
    <row r="7581" spans="1:21" x14ac:dyDescent="0.25">
      <c r="A7581" t="s">
        <v>373</v>
      </c>
      <c r="B7581" t="s">
        <v>962</v>
      </c>
      <c r="C7581" t="s">
        <v>1857</v>
      </c>
      <c r="D7581">
        <v>25</v>
      </c>
      <c r="E7581" t="s">
        <v>953</v>
      </c>
      <c r="F7581">
        <v>3093</v>
      </c>
      <c r="G7581">
        <v>3093</v>
      </c>
      <c r="H7581">
        <v>0</v>
      </c>
      <c r="I7581" t="s">
        <v>1063</v>
      </c>
      <c r="J7581" t="s">
        <v>960</v>
      </c>
      <c r="K7581" t="s">
        <v>956</v>
      </c>
      <c r="L7581">
        <v>1019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  <c r="T7581">
        <v>0</v>
      </c>
      <c r="U7581">
        <v>0</v>
      </c>
    </row>
    <row r="7582" spans="1:21" x14ac:dyDescent="0.25">
      <c r="A7582" t="s">
        <v>373</v>
      </c>
      <c r="B7582" t="s">
        <v>962</v>
      </c>
      <c r="C7582" t="s">
        <v>1858</v>
      </c>
      <c r="D7582">
        <v>25</v>
      </c>
      <c r="E7582" t="s">
        <v>953</v>
      </c>
      <c r="F7582">
        <v>3093</v>
      </c>
      <c r="G7582">
        <v>3093</v>
      </c>
      <c r="H7582">
        <v>0</v>
      </c>
      <c r="I7582" t="s">
        <v>1063</v>
      </c>
      <c r="J7582" t="s">
        <v>960</v>
      </c>
      <c r="K7582" t="s">
        <v>956</v>
      </c>
      <c r="L7582">
        <v>1019</v>
      </c>
      <c r="N7582">
        <v>0</v>
      </c>
      <c r="O7582">
        <v>0</v>
      </c>
      <c r="P7582">
        <v>0</v>
      </c>
      <c r="Q7582">
        <v>0</v>
      </c>
      <c r="R7582">
        <v>0</v>
      </c>
      <c r="S7582">
        <v>0</v>
      </c>
      <c r="T7582">
        <v>0</v>
      </c>
      <c r="U7582">
        <v>0</v>
      </c>
    </row>
    <row r="7583" spans="1:21" x14ac:dyDescent="0.25">
      <c r="A7583" t="s">
        <v>373</v>
      </c>
      <c r="B7583" t="s">
        <v>962</v>
      </c>
      <c r="C7583" t="s">
        <v>1859</v>
      </c>
      <c r="D7583">
        <v>10</v>
      </c>
      <c r="E7583" t="s">
        <v>953</v>
      </c>
      <c r="F7583">
        <v>3093</v>
      </c>
      <c r="G7583">
        <v>3093</v>
      </c>
      <c r="H7583">
        <v>0</v>
      </c>
      <c r="I7583" t="s">
        <v>1063</v>
      </c>
      <c r="J7583" t="s">
        <v>960</v>
      </c>
      <c r="K7583" t="s">
        <v>956</v>
      </c>
      <c r="L7583">
        <v>1019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  <c r="T7583">
        <v>0</v>
      </c>
      <c r="U7583">
        <v>0</v>
      </c>
    </row>
    <row r="7584" spans="1:21" x14ac:dyDescent="0.25">
      <c r="A7584" t="s">
        <v>373</v>
      </c>
      <c r="B7584" t="s">
        <v>962</v>
      </c>
      <c r="C7584" t="s">
        <v>3735</v>
      </c>
      <c r="D7584">
        <v>40</v>
      </c>
      <c r="E7584" t="s">
        <v>953</v>
      </c>
      <c r="F7584">
        <v>3093</v>
      </c>
      <c r="G7584">
        <v>3093</v>
      </c>
      <c r="H7584">
        <v>0</v>
      </c>
      <c r="I7584" t="s">
        <v>1063</v>
      </c>
      <c r="J7584" t="s">
        <v>960</v>
      </c>
      <c r="K7584" t="s">
        <v>956</v>
      </c>
      <c r="L7584">
        <v>1019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</row>
    <row r="7585" spans="1:21" x14ac:dyDescent="0.25">
      <c r="A7585" t="s">
        <v>373</v>
      </c>
      <c r="B7585" t="s">
        <v>962</v>
      </c>
      <c r="C7585" t="s">
        <v>3736</v>
      </c>
      <c r="D7585">
        <v>40</v>
      </c>
      <c r="E7585" t="s">
        <v>953</v>
      </c>
      <c r="F7585">
        <v>3093</v>
      </c>
      <c r="G7585">
        <v>3093</v>
      </c>
      <c r="H7585">
        <v>0</v>
      </c>
      <c r="I7585" t="s">
        <v>1063</v>
      </c>
      <c r="J7585" t="s">
        <v>960</v>
      </c>
      <c r="K7585" t="s">
        <v>956</v>
      </c>
      <c r="L7585">
        <v>1019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  <c r="T7585">
        <v>0</v>
      </c>
      <c r="U7585">
        <v>0</v>
      </c>
    </row>
    <row r="7586" spans="1:21" x14ac:dyDescent="0.25">
      <c r="A7586" t="s">
        <v>373</v>
      </c>
      <c r="B7586" t="s">
        <v>962</v>
      </c>
      <c r="C7586" t="s">
        <v>3737</v>
      </c>
      <c r="D7586">
        <v>40</v>
      </c>
      <c r="E7586" t="s">
        <v>953</v>
      </c>
      <c r="F7586">
        <v>3093</v>
      </c>
      <c r="G7586">
        <v>3093</v>
      </c>
      <c r="H7586">
        <v>0</v>
      </c>
      <c r="I7586" t="s">
        <v>1063</v>
      </c>
      <c r="J7586" t="s">
        <v>960</v>
      </c>
      <c r="K7586" t="s">
        <v>956</v>
      </c>
      <c r="L7586">
        <v>1019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  <c r="T7586">
        <v>0</v>
      </c>
      <c r="U7586">
        <v>0</v>
      </c>
    </row>
    <row r="7587" spans="1:21" x14ac:dyDescent="0.25">
      <c r="A7587" t="s">
        <v>373</v>
      </c>
      <c r="B7587" t="s">
        <v>962</v>
      </c>
      <c r="C7587" t="s">
        <v>3690</v>
      </c>
      <c r="D7587">
        <v>40</v>
      </c>
      <c r="E7587" t="s">
        <v>953</v>
      </c>
      <c r="F7587">
        <v>3093</v>
      </c>
      <c r="G7587">
        <v>3093</v>
      </c>
      <c r="H7587">
        <v>0</v>
      </c>
      <c r="I7587" t="s">
        <v>1063</v>
      </c>
      <c r="J7587" t="s">
        <v>960</v>
      </c>
      <c r="K7587" t="s">
        <v>956</v>
      </c>
      <c r="L7587">
        <v>1019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</row>
    <row r="7588" spans="1:21" x14ac:dyDescent="0.25">
      <c r="A7588" t="s">
        <v>373</v>
      </c>
      <c r="B7588" t="s">
        <v>962</v>
      </c>
      <c r="C7588" t="s">
        <v>3698</v>
      </c>
      <c r="D7588">
        <v>40</v>
      </c>
      <c r="E7588" t="s">
        <v>953</v>
      </c>
      <c r="F7588">
        <v>3093</v>
      </c>
      <c r="G7588">
        <v>3093</v>
      </c>
      <c r="H7588">
        <v>0</v>
      </c>
      <c r="I7588" t="s">
        <v>1063</v>
      </c>
      <c r="J7588" t="s">
        <v>960</v>
      </c>
      <c r="K7588" t="s">
        <v>956</v>
      </c>
      <c r="L7588">
        <v>1019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  <c r="T7588">
        <v>0</v>
      </c>
      <c r="U7588">
        <v>0</v>
      </c>
    </row>
    <row r="7589" spans="1:21" x14ac:dyDescent="0.25">
      <c r="A7589" t="s">
        <v>373</v>
      </c>
      <c r="B7589" t="s">
        <v>962</v>
      </c>
      <c r="C7589" t="s">
        <v>3810</v>
      </c>
      <c r="D7589">
        <v>40</v>
      </c>
      <c r="E7589" t="s">
        <v>953</v>
      </c>
      <c r="F7589">
        <v>3093</v>
      </c>
      <c r="G7589">
        <v>3093</v>
      </c>
      <c r="H7589">
        <v>0</v>
      </c>
      <c r="I7589" t="s">
        <v>1063</v>
      </c>
      <c r="J7589" t="s">
        <v>960</v>
      </c>
      <c r="K7589" t="s">
        <v>956</v>
      </c>
      <c r="L7589">
        <v>1019</v>
      </c>
      <c r="N7589">
        <v>0</v>
      </c>
      <c r="O7589">
        <v>0</v>
      </c>
      <c r="P7589">
        <v>0</v>
      </c>
      <c r="Q7589">
        <v>0</v>
      </c>
      <c r="R7589">
        <v>0</v>
      </c>
      <c r="S7589">
        <v>0</v>
      </c>
      <c r="T7589">
        <v>0</v>
      </c>
      <c r="U7589">
        <v>0</v>
      </c>
    </row>
    <row r="7590" spans="1:21" x14ac:dyDescent="0.25">
      <c r="A7590" t="s">
        <v>373</v>
      </c>
      <c r="B7590" t="s">
        <v>962</v>
      </c>
      <c r="C7590" t="s">
        <v>3887</v>
      </c>
      <c r="D7590">
        <v>40</v>
      </c>
      <c r="E7590" t="s">
        <v>953</v>
      </c>
      <c r="F7590">
        <v>3093</v>
      </c>
      <c r="G7590">
        <v>3093</v>
      </c>
      <c r="H7590">
        <v>0</v>
      </c>
      <c r="I7590" t="s">
        <v>1063</v>
      </c>
      <c r="J7590" t="s">
        <v>960</v>
      </c>
      <c r="K7590" t="s">
        <v>956</v>
      </c>
      <c r="L7590">
        <v>1019</v>
      </c>
      <c r="N7590">
        <v>0</v>
      </c>
      <c r="O7590">
        <v>0</v>
      </c>
      <c r="P7590">
        <v>0</v>
      </c>
      <c r="Q7590">
        <v>0</v>
      </c>
      <c r="R7590">
        <v>0</v>
      </c>
      <c r="S7590">
        <v>0</v>
      </c>
      <c r="T7590">
        <v>0</v>
      </c>
      <c r="U7590">
        <v>0</v>
      </c>
    </row>
    <row r="7591" spans="1:21" x14ac:dyDescent="0.25">
      <c r="A7591" t="s">
        <v>373</v>
      </c>
      <c r="B7591" t="s">
        <v>962</v>
      </c>
      <c r="C7591" t="s">
        <v>3883</v>
      </c>
      <c r="D7591">
        <v>40</v>
      </c>
      <c r="E7591" t="s">
        <v>953</v>
      </c>
      <c r="F7591">
        <v>3093</v>
      </c>
      <c r="G7591">
        <v>3093</v>
      </c>
      <c r="H7591">
        <v>0</v>
      </c>
      <c r="I7591" t="s">
        <v>1063</v>
      </c>
      <c r="J7591" t="s">
        <v>960</v>
      </c>
      <c r="K7591" t="s">
        <v>956</v>
      </c>
      <c r="L7591">
        <v>1019</v>
      </c>
      <c r="N7591">
        <v>0</v>
      </c>
      <c r="O7591">
        <v>0</v>
      </c>
      <c r="P7591">
        <v>0</v>
      </c>
      <c r="Q7591">
        <v>0</v>
      </c>
      <c r="R7591">
        <v>0</v>
      </c>
      <c r="S7591">
        <v>0</v>
      </c>
      <c r="T7591">
        <v>0</v>
      </c>
      <c r="U7591">
        <v>0</v>
      </c>
    </row>
    <row r="7592" spans="1:21" x14ac:dyDescent="0.25">
      <c r="A7592" t="s">
        <v>373</v>
      </c>
      <c r="B7592" t="s">
        <v>962</v>
      </c>
      <c r="C7592" t="s">
        <v>7199</v>
      </c>
      <c r="D7592">
        <v>40</v>
      </c>
      <c r="E7592" t="s">
        <v>953</v>
      </c>
      <c r="F7592">
        <v>3093</v>
      </c>
      <c r="G7592">
        <v>3093</v>
      </c>
      <c r="H7592">
        <v>0</v>
      </c>
      <c r="I7592" t="s">
        <v>1063</v>
      </c>
      <c r="J7592" t="s">
        <v>960</v>
      </c>
      <c r="K7592" t="s">
        <v>956</v>
      </c>
      <c r="L7592">
        <v>1019</v>
      </c>
      <c r="N7592">
        <v>0</v>
      </c>
      <c r="O7592">
        <v>0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</v>
      </c>
    </row>
    <row r="7593" spans="1:21" x14ac:dyDescent="0.25">
      <c r="A7593" t="s">
        <v>373</v>
      </c>
      <c r="B7593" t="s">
        <v>962</v>
      </c>
      <c r="C7593" t="s">
        <v>7200</v>
      </c>
      <c r="D7593">
        <v>40</v>
      </c>
      <c r="E7593" t="s">
        <v>953</v>
      </c>
      <c r="F7593">
        <v>3093</v>
      </c>
      <c r="G7593">
        <v>3093</v>
      </c>
      <c r="H7593">
        <v>0</v>
      </c>
      <c r="I7593" t="s">
        <v>1063</v>
      </c>
      <c r="J7593" t="s">
        <v>960</v>
      </c>
      <c r="K7593" t="s">
        <v>956</v>
      </c>
      <c r="L7593">
        <v>1019</v>
      </c>
      <c r="N7593">
        <v>0</v>
      </c>
      <c r="O7593">
        <v>0</v>
      </c>
      <c r="P7593">
        <v>0</v>
      </c>
      <c r="Q7593">
        <v>0</v>
      </c>
      <c r="R7593">
        <v>0</v>
      </c>
      <c r="S7593">
        <v>0</v>
      </c>
      <c r="T7593">
        <v>0</v>
      </c>
      <c r="U7593">
        <v>0</v>
      </c>
    </row>
    <row r="7594" spans="1:21" x14ac:dyDescent="0.25">
      <c r="A7594" t="s">
        <v>373</v>
      </c>
      <c r="B7594" t="s">
        <v>962</v>
      </c>
      <c r="C7594" t="s">
        <v>7186</v>
      </c>
      <c r="D7594">
        <v>40</v>
      </c>
      <c r="E7594" t="s">
        <v>953</v>
      </c>
      <c r="F7594">
        <v>3093</v>
      </c>
      <c r="G7594">
        <v>3093</v>
      </c>
      <c r="H7594">
        <v>0</v>
      </c>
      <c r="I7594" t="s">
        <v>1063</v>
      </c>
      <c r="J7594" t="s">
        <v>960</v>
      </c>
      <c r="K7594" t="s">
        <v>956</v>
      </c>
      <c r="L7594">
        <v>1019</v>
      </c>
      <c r="N7594">
        <v>0</v>
      </c>
      <c r="O7594">
        <v>0</v>
      </c>
      <c r="P7594">
        <v>0</v>
      </c>
      <c r="Q7594">
        <v>0</v>
      </c>
      <c r="R7594">
        <v>0</v>
      </c>
      <c r="S7594">
        <v>0</v>
      </c>
      <c r="T7594">
        <v>0</v>
      </c>
      <c r="U7594">
        <v>0</v>
      </c>
    </row>
    <row r="7595" spans="1:21" x14ac:dyDescent="0.25">
      <c r="A7595" t="s">
        <v>373</v>
      </c>
      <c r="B7595" t="s">
        <v>962</v>
      </c>
      <c r="C7595" t="s">
        <v>5903</v>
      </c>
      <c r="D7595">
        <v>40</v>
      </c>
      <c r="E7595" t="s">
        <v>953</v>
      </c>
      <c r="F7595">
        <v>3093</v>
      </c>
      <c r="G7595">
        <v>3093</v>
      </c>
      <c r="H7595">
        <v>0</v>
      </c>
      <c r="I7595" t="s">
        <v>1063</v>
      </c>
      <c r="J7595" t="s">
        <v>960</v>
      </c>
      <c r="K7595" t="s">
        <v>956</v>
      </c>
      <c r="L7595">
        <v>1019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  <c r="T7595">
        <v>0</v>
      </c>
      <c r="U7595">
        <v>0</v>
      </c>
    </row>
    <row r="7596" spans="1:21" x14ac:dyDescent="0.25">
      <c r="A7596" t="s">
        <v>373</v>
      </c>
      <c r="B7596" t="s">
        <v>962</v>
      </c>
      <c r="C7596" t="s">
        <v>6066</v>
      </c>
      <c r="D7596">
        <v>40</v>
      </c>
      <c r="E7596" t="s">
        <v>953</v>
      </c>
      <c r="F7596">
        <v>3093</v>
      </c>
      <c r="G7596">
        <v>3093</v>
      </c>
      <c r="H7596">
        <v>0</v>
      </c>
      <c r="I7596" t="s">
        <v>1063</v>
      </c>
      <c r="J7596" t="s">
        <v>960</v>
      </c>
      <c r="K7596" t="s">
        <v>956</v>
      </c>
      <c r="L7596">
        <v>1019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  <c r="T7596">
        <v>0</v>
      </c>
      <c r="U7596">
        <v>0</v>
      </c>
    </row>
    <row r="7597" spans="1:21" x14ac:dyDescent="0.25">
      <c r="A7597" t="s">
        <v>373</v>
      </c>
      <c r="B7597" t="s">
        <v>962</v>
      </c>
      <c r="C7597" t="s">
        <v>5481</v>
      </c>
      <c r="D7597">
        <v>40</v>
      </c>
      <c r="E7597" t="s">
        <v>953</v>
      </c>
      <c r="F7597">
        <v>3093</v>
      </c>
      <c r="G7597">
        <v>3093</v>
      </c>
      <c r="H7597">
        <v>0</v>
      </c>
      <c r="I7597" t="s">
        <v>1063</v>
      </c>
      <c r="J7597" t="s">
        <v>960</v>
      </c>
      <c r="K7597" t="s">
        <v>956</v>
      </c>
      <c r="L7597">
        <v>1019</v>
      </c>
      <c r="N7597">
        <v>0</v>
      </c>
      <c r="O7597">
        <v>0</v>
      </c>
      <c r="P7597">
        <v>0</v>
      </c>
      <c r="Q7597">
        <v>0</v>
      </c>
      <c r="R7597">
        <v>0</v>
      </c>
      <c r="S7597">
        <v>0</v>
      </c>
      <c r="T7597">
        <v>0</v>
      </c>
      <c r="U7597">
        <v>0</v>
      </c>
    </row>
    <row r="7598" spans="1:21" x14ac:dyDescent="0.25">
      <c r="A7598" t="s">
        <v>373</v>
      </c>
      <c r="B7598" t="s">
        <v>962</v>
      </c>
      <c r="C7598" t="s">
        <v>7201</v>
      </c>
      <c r="D7598">
        <v>40</v>
      </c>
      <c r="E7598" t="s">
        <v>953</v>
      </c>
      <c r="F7598">
        <v>3093</v>
      </c>
      <c r="G7598">
        <v>3093</v>
      </c>
      <c r="H7598">
        <v>0</v>
      </c>
      <c r="I7598" t="s">
        <v>1063</v>
      </c>
      <c r="J7598" t="s">
        <v>960</v>
      </c>
      <c r="K7598" t="s">
        <v>956</v>
      </c>
      <c r="L7598">
        <v>1019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  <c r="T7598">
        <v>0</v>
      </c>
      <c r="U7598">
        <v>0</v>
      </c>
    </row>
    <row r="7599" spans="1:21" x14ac:dyDescent="0.25">
      <c r="A7599" t="s">
        <v>373</v>
      </c>
      <c r="B7599" t="s">
        <v>962</v>
      </c>
      <c r="C7599" t="s">
        <v>7099</v>
      </c>
      <c r="D7599">
        <v>40</v>
      </c>
      <c r="E7599" t="s">
        <v>953</v>
      </c>
      <c r="F7599">
        <v>3093</v>
      </c>
      <c r="G7599">
        <v>3093</v>
      </c>
      <c r="H7599">
        <v>0</v>
      </c>
      <c r="I7599" t="s">
        <v>1063</v>
      </c>
      <c r="J7599" t="s">
        <v>960</v>
      </c>
      <c r="K7599" t="s">
        <v>956</v>
      </c>
      <c r="L7599">
        <v>1019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  <c r="T7599">
        <v>0</v>
      </c>
      <c r="U7599">
        <v>0</v>
      </c>
    </row>
    <row r="7600" spans="1:21" x14ac:dyDescent="0.25">
      <c r="A7600" t="s">
        <v>373</v>
      </c>
      <c r="B7600" t="s">
        <v>962</v>
      </c>
      <c r="C7600" t="s">
        <v>6750</v>
      </c>
      <c r="D7600">
        <v>40</v>
      </c>
      <c r="E7600" t="s">
        <v>953</v>
      </c>
      <c r="F7600">
        <v>3093</v>
      </c>
      <c r="G7600">
        <v>3093</v>
      </c>
      <c r="H7600">
        <v>0</v>
      </c>
      <c r="I7600" t="s">
        <v>1063</v>
      </c>
      <c r="J7600" t="s">
        <v>960</v>
      </c>
      <c r="K7600" t="s">
        <v>956</v>
      </c>
      <c r="L7600">
        <v>1019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0</v>
      </c>
      <c r="U7600">
        <v>0</v>
      </c>
    </row>
    <row r="7601" spans="1:21" x14ac:dyDescent="0.25">
      <c r="A7601" t="s">
        <v>373</v>
      </c>
      <c r="B7601" t="s">
        <v>962</v>
      </c>
      <c r="C7601" t="s">
        <v>7202</v>
      </c>
      <c r="D7601">
        <v>40</v>
      </c>
      <c r="E7601" t="s">
        <v>953</v>
      </c>
      <c r="F7601">
        <v>3093</v>
      </c>
      <c r="G7601">
        <v>3093</v>
      </c>
      <c r="H7601">
        <v>0</v>
      </c>
      <c r="I7601" t="s">
        <v>1063</v>
      </c>
      <c r="J7601" t="s">
        <v>960</v>
      </c>
      <c r="K7601" t="s">
        <v>956</v>
      </c>
      <c r="L7601">
        <v>1019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  <c r="T7601">
        <v>0</v>
      </c>
      <c r="U7601">
        <v>0</v>
      </c>
    </row>
    <row r="7602" spans="1:21" x14ac:dyDescent="0.25">
      <c r="A7602" t="s">
        <v>373</v>
      </c>
      <c r="B7602" t="s">
        <v>962</v>
      </c>
      <c r="C7602" t="s">
        <v>7203</v>
      </c>
      <c r="D7602">
        <v>40</v>
      </c>
      <c r="E7602" t="s">
        <v>953</v>
      </c>
      <c r="F7602">
        <v>3093</v>
      </c>
      <c r="G7602">
        <v>3093</v>
      </c>
      <c r="H7602">
        <v>0</v>
      </c>
      <c r="I7602" t="s">
        <v>1063</v>
      </c>
      <c r="J7602" t="s">
        <v>960</v>
      </c>
      <c r="K7602" t="s">
        <v>956</v>
      </c>
      <c r="L7602">
        <v>1019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</row>
    <row r="7603" spans="1:21" x14ac:dyDescent="0.25">
      <c r="A7603" t="s">
        <v>373</v>
      </c>
      <c r="B7603" t="s">
        <v>962</v>
      </c>
      <c r="C7603" t="s">
        <v>5543</v>
      </c>
      <c r="D7603">
        <v>40</v>
      </c>
      <c r="E7603" t="s">
        <v>953</v>
      </c>
      <c r="F7603">
        <v>3093</v>
      </c>
      <c r="G7603">
        <v>3093</v>
      </c>
      <c r="H7603">
        <v>0</v>
      </c>
      <c r="I7603" t="s">
        <v>1063</v>
      </c>
      <c r="J7603" t="s">
        <v>960</v>
      </c>
      <c r="K7603" t="s">
        <v>956</v>
      </c>
      <c r="L7603">
        <v>1019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  <c r="T7603">
        <v>0</v>
      </c>
      <c r="U7603">
        <v>0</v>
      </c>
    </row>
    <row r="7604" spans="1:21" x14ac:dyDescent="0.25">
      <c r="A7604" t="s">
        <v>373</v>
      </c>
      <c r="B7604" t="s">
        <v>962</v>
      </c>
      <c r="C7604" t="s">
        <v>6453</v>
      </c>
      <c r="D7604">
        <v>40</v>
      </c>
      <c r="E7604" t="s">
        <v>953</v>
      </c>
      <c r="F7604">
        <v>3093</v>
      </c>
      <c r="G7604">
        <v>3093</v>
      </c>
      <c r="H7604">
        <v>0</v>
      </c>
      <c r="I7604" t="s">
        <v>1063</v>
      </c>
      <c r="J7604" t="s">
        <v>960</v>
      </c>
      <c r="K7604" t="s">
        <v>956</v>
      </c>
      <c r="L7604">
        <v>1019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0</v>
      </c>
    </row>
    <row r="7605" spans="1:21" x14ac:dyDescent="0.25">
      <c r="A7605" t="s">
        <v>373</v>
      </c>
      <c r="B7605" t="s">
        <v>962</v>
      </c>
      <c r="C7605" t="s">
        <v>6456</v>
      </c>
      <c r="D7605">
        <v>40</v>
      </c>
      <c r="E7605" t="s">
        <v>953</v>
      </c>
      <c r="F7605">
        <v>3093</v>
      </c>
      <c r="G7605">
        <v>3093</v>
      </c>
      <c r="H7605">
        <v>0</v>
      </c>
      <c r="I7605" t="s">
        <v>1063</v>
      </c>
      <c r="J7605" t="s">
        <v>960</v>
      </c>
      <c r="K7605" t="s">
        <v>956</v>
      </c>
      <c r="L7605">
        <v>1019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  <c r="T7605">
        <v>0</v>
      </c>
      <c r="U7605">
        <v>0</v>
      </c>
    </row>
    <row r="7606" spans="1:21" x14ac:dyDescent="0.25">
      <c r="A7606" t="s">
        <v>373</v>
      </c>
      <c r="B7606" t="s">
        <v>962</v>
      </c>
      <c r="C7606" t="s">
        <v>5762</v>
      </c>
      <c r="D7606">
        <v>40</v>
      </c>
      <c r="E7606" t="s">
        <v>953</v>
      </c>
      <c r="F7606">
        <v>3093</v>
      </c>
      <c r="G7606">
        <v>3093</v>
      </c>
      <c r="H7606">
        <v>0</v>
      </c>
      <c r="I7606" t="s">
        <v>1063</v>
      </c>
      <c r="J7606" t="s">
        <v>960</v>
      </c>
      <c r="K7606" t="s">
        <v>956</v>
      </c>
      <c r="L7606">
        <v>1019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</row>
    <row r="7607" spans="1:21" x14ac:dyDescent="0.25">
      <c r="A7607" t="s">
        <v>373</v>
      </c>
      <c r="B7607" t="s">
        <v>962</v>
      </c>
      <c r="C7607" t="s">
        <v>5918</v>
      </c>
      <c r="D7607">
        <v>40</v>
      </c>
      <c r="E7607" t="s">
        <v>953</v>
      </c>
      <c r="F7607">
        <v>3093</v>
      </c>
      <c r="G7607">
        <v>3093</v>
      </c>
      <c r="H7607">
        <v>0</v>
      </c>
      <c r="I7607" t="s">
        <v>1063</v>
      </c>
      <c r="J7607" t="s">
        <v>960</v>
      </c>
      <c r="K7607" t="s">
        <v>956</v>
      </c>
      <c r="L7607">
        <v>1019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  <c r="T7607">
        <v>0</v>
      </c>
      <c r="U7607">
        <v>0</v>
      </c>
    </row>
    <row r="7608" spans="1:21" x14ac:dyDescent="0.25">
      <c r="A7608" t="s">
        <v>373</v>
      </c>
      <c r="B7608" t="s">
        <v>962</v>
      </c>
      <c r="C7608" t="s">
        <v>6113</v>
      </c>
      <c r="D7608">
        <v>40</v>
      </c>
      <c r="E7608" t="s">
        <v>953</v>
      </c>
      <c r="F7608">
        <v>3093</v>
      </c>
      <c r="G7608">
        <v>3093</v>
      </c>
      <c r="H7608">
        <v>0</v>
      </c>
      <c r="I7608" t="s">
        <v>1063</v>
      </c>
      <c r="J7608" t="s">
        <v>960</v>
      </c>
      <c r="K7608" t="s">
        <v>956</v>
      </c>
      <c r="L7608">
        <v>1019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</row>
    <row r="7609" spans="1:21" x14ac:dyDescent="0.25">
      <c r="A7609" t="s">
        <v>373</v>
      </c>
      <c r="B7609" t="s">
        <v>962</v>
      </c>
      <c r="C7609" t="s">
        <v>6255</v>
      </c>
      <c r="D7609">
        <v>40</v>
      </c>
      <c r="E7609" t="s">
        <v>953</v>
      </c>
      <c r="F7609">
        <v>3093</v>
      </c>
      <c r="G7609">
        <v>3093</v>
      </c>
      <c r="H7609">
        <v>0</v>
      </c>
      <c r="I7609" t="s">
        <v>1063</v>
      </c>
      <c r="J7609" t="s">
        <v>960</v>
      </c>
      <c r="K7609" t="s">
        <v>956</v>
      </c>
      <c r="L7609">
        <v>1019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  <c r="T7609">
        <v>0</v>
      </c>
      <c r="U7609">
        <v>0</v>
      </c>
    </row>
    <row r="7610" spans="1:21" x14ac:dyDescent="0.25">
      <c r="A7610" t="s">
        <v>373</v>
      </c>
      <c r="B7610" t="s">
        <v>959</v>
      </c>
      <c r="C7610" t="s">
        <v>1731</v>
      </c>
      <c r="D7610">
        <v>2</v>
      </c>
      <c r="E7610" t="s">
        <v>953</v>
      </c>
      <c r="F7610">
        <v>3093</v>
      </c>
      <c r="G7610">
        <v>9999</v>
      </c>
      <c r="H7610">
        <v>0</v>
      </c>
      <c r="I7610" t="s">
        <v>1063</v>
      </c>
      <c r="J7610" t="s">
        <v>960</v>
      </c>
      <c r="K7610" t="s">
        <v>956</v>
      </c>
      <c r="L7610">
        <v>1019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  <c r="T7610">
        <v>0</v>
      </c>
      <c r="U7610">
        <v>0</v>
      </c>
    </row>
    <row r="7611" spans="1:21" x14ac:dyDescent="0.25">
      <c r="A7611" t="s">
        <v>372</v>
      </c>
      <c r="D7611">
        <v>0</v>
      </c>
      <c r="E7611" t="s">
        <v>953</v>
      </c>
      <c r="F7611">
        <v>3001</v>
      </c>
      <c r="H7611">
        <v>210</v>
      </c>
      <c r="I7611" t="s">
        <v>1860</v>
      </c>
      <c r="J7611" t="s">
        <v>955</v>
      </c>
      <c r="K7611" t="s">
        <v>956</v>
      </c>
      <c r="L7611">
        <v>1019</v>
      </c>
      <c r="N7611">
        <v>0</v>
      </c>
      <c r="O7611">
        <v>210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</row>
    <row r="7612" spans="1:21" x14ac:dyDescent="0.25">
      <c r="A7612" t="s">
        <v>372</v>
      </c>
      <c r="B7612" t="s">
        <v>957</v>
      </c>
      <c r="C7612">
        <v>3459080</v>
      </c>
      <c r="D7612">
        <v>3</v>
      </c>
      <c r="E7612" t="s">
        <v>953</v>
      </c>
      <c r="F7612">
        <v>3001</v>
      </c>
      <c r="G7612">
        <v>3003</v>
      </c>
      <c r="H7612">
        <v>0</v>
      </c>
      <c r="I7612" t="s">
        <v>1860</v>
      </c>
      <c r="J7612" t="s">
        <v>955</v>
      </c>
      <c r="K7612" t="s">
        <v>956</v>
      </c>
      <c r="L7612">
        <v>1019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  <c r="T7612">
        <v>0</v>
      </c>
      <c r="U7612">
        <v>0</v>
      </c>
    </row>
    <row r="7613" spans="1:21" x14ac:dyDescent="0.25">
      <c r="A7613" t="s">
        <v>372</v>
      </c>
      <c r="B7613" t="s">
        <v>957</v>
      </c>
      <c r="C7613" t="s">
        <v>958</v>
      </c>
      <c r="D7613">
        <v>310</v>
      </c>
      <c r="E7613" t="s">
        <v>953</v>
      </c>
      <c r="F7613">
        <v>3001</v>
      </c>
      <c r="G7613">
        <v>3003</v>
      </c>
      <c r="H7613">
        <v>0</v>
      </c>
      <c r="I7613" t="s">
        <v>1860</v>
      </c>
      <c r="J7613" t="s">
        <v>955</v>
      </c>
      <c r="K7613" t="s">
        <v>956</v>
      </c>
      <c r="L7613">
        <v>1019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</row>
    <row r="7614" spans="1:21" x14ac:dyDescent="0.25">
      <c r="A7614" t="s">
        <v>372</v>
      </c>
      <c r="B7614" t="s">
        <v>962</v>
      </c>
      <c r="C7614" t="s">
        <v>1703</v>
      </c>
      <c r="D7614">
        <v>2</v>
      </c>
      <c r="E7614" t="s">
        <v>953</v>
      </c>
      <c r="F7614">
        <v>3093</v>
      </c>
      <c r="G7614">
        <v>3093</v>
      </c>
      <c r="H7614">
        <v>0</v>
      </c>
      <c r="I7614" t="s">
        <v>1860</v>
      </c>
      <c r="J7614" t="s">
        <v>960</v>
      </c>
      <c r="K7614" t="s">
        <v>956</v>
      </c>
      <c r="L7614">
        <v>1019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0</v>
      </c>
    </row>
    <row r="7615" spans="1:21" x14ac:dyDescent="0.25">
      <c r="A7615" t="s">
        <v>372</v>
      </c>
      <c r="B7615" t="s">
        <v>962</v>
      </c>
      <c r="C7615" t="s">
        <v>2988</v>
      </c>
      <c r="D7615">
        <v>40</v>
      </c>
      <c r="E7615" t="s">
        <v>953</v>
      </c>
      <c r="F7615">
        <v>3093</v>
      </c>
      <c r="G7615">
        <v>3093</v>
      </c>
      <c r="H7615">
        <v>0</v>
      </c>
      <c r="I7615" t="s">
        <v>1860</v>
      </c>
      <c r="J7615" t="s">
        <v>960</v>
      </c>
      <c r="K7615" t="s">
        <v>956</v>
      </c>
      <c r="L7615">
        <v>1019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</row>
    <row r="7616" spans="1:21" x14ac:dyDescent="0.25">
      <c r="A7616" t="s">
        <v>372</v>
      </c>
      <c r="B7616" t="s">
        <v>962</v>
      </c>
      <c r="C7616" t="s">
        <v>3761</v>
      </c>
      <c r="D7616">
        <v>70</v>
      </c>
      <c r="E7616" t="s">
        <v>953</v>
      </c>
      <c r="F7616">
        <v>3093</v>
      </c>
      <c r="G7616">
        <v>3093</v>
      </c>
      <c r="H7616">
        <v>0</v>
      </c>
      <c r="I7616" t="s">
        <v>1860</v>
      </c>
      <c r="J7616" t="s">
        <v>960</v>
      </c>
      <c r="K7616" t="s">
        <v>956</v>
      </c>
      <c r="L7616">
        <v>1019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</row>
    <row r="7617" spans="1:21" x14ac:dyDescent="0.25">
      <c r="A7617" t="s">
        <v>372</v>
      </c>
      <c r="B7617" t="s">
        <v>962</v>
      </c>
      <c r="C7617" t="s">
        <v>3910</v>
      </c>
      <c r="D7617">
        <v>40</v>
      </c>
      <c r="E7617" t="s">
        <v>953</v>
      </c>
      <c r="F7617">
        <v>3093</v>
      </c>
      <c r="G7617">
        <v>3093</v>
      </c>
      <c r="H7617">
        <v>0</v>
      </c>
      <c r="I7617" t="s">
        <v>1860</v>
      </c>
      <c r="J7617" t="s">
        <v>960</v>
      </c>
      <c r="K7617" t="s">
        <v>956</v>
      </c>
      <c r="L7617">
        <v>1019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</v>
      </c>
    </row>
    <row r="7618" spans="1:21" x14ac:dyDescent="0.25">
      <c r="A7618" t="s">
        <v>372</v>
      </c>
      <c r="B7618" t="s">
        <v>962</v>
      </c>
      <c r="C7618" t="s">
        <v>6557</v>
      </c>
      <c r="D7618">
        <v>70</v>
      </c>
      <c r="E7618" t="s">
        <v>953</v>
      </c>
      <c r="F7618">
        <v>3093</v>
      </c>
      <c r="G7618">
        <v>3093</v>
      </c>
      <c r="H7618">
        <v>0</v>
      </c>
      <c r="I7618" t="s">
        <v>1860</v>
      </c>
      <c r="J7618" t="s">
        <v>960</v>
      </c>
      <c r="K7618" t="s">
        <v>956</v>
      </c>
      <c r="L7618">
        <v>1019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</v>
      </c>
    </row>
    <row r="7619" spans="1:21" x14ac:dyDescent="0.25">
      <c r="A7619" t="s">
        <v>372</v>
      </c>
      <c r="B7619" t="s">
        <v>962</v>
      </c>
      <c r="C7619" t="s">
        <v>7204</v>
      </c>
      <c r="D7619">
        <v>50</v>
      </c>
      <c r="E7619" t="s">
        <v>953</v>
      </c>
      <c r="F7619">
        <v>3093</v>
      </c>
      <c r="G7619">
        <v>3093</v>
      </c>
      <c r="H7619">
        <v>0</v>
      </c>
      <c r="I7619" t="s">
        <v>1860</v>
      </c>
      <c r="J7619" t="s">
        <v>960</v>
      </c>
      <c r="K7619" t="s">
        <v>956</v>
      </c>
      <c r="L7619">
        <v>1019</v>
      </c>
      <c r="N7619">
        <v>0</v>
      </c>
      <c r="O7619">
        <v>0</v>
      </c>
      <c r="P7619">
        <v>0</v>
      </c>
      <c r="Q7619">
        <v>0</v>
      </c>
      <c r="R7619">
        <v>0</v>
      </c>
      <c r="S7619">
        <v>0</v>
      </c>
      <c r="T7619">
        <v>0</v>
      </c>
      <c r="U7619">
        <v>0</v>
      </c>
    </row>
    <row r="7620" spans="1:21" x14ac:dyDescent="0.25">
      <c r="A7620" t="s">
        <v>372</v>
      </c>
      <c r="B7620" t="s">
        <v>962</v>
      </c>
      <c r="C7620" t="s">
        <v>7205</v>
      </c>
      <c r="D7620">
        <v>70</v>
      </c>
      <c r="E7620" t="s">
        <v>953</v>
      </c>
      <c r="F7620">
        <v>3093</v>
      </c>
      <c r="G7620">
        <v>3093</v>
      </c>
      <c r="H7620">
        <v>0</v>
      </c>
      <c r="I7620" t="s">
        <v>1860</v>
      </c>
      <c r="J7620" t="s">
        <v>960</v>
      </c>
      <c r="K7620" t="s">
        <v>956</v>
      </c>
      <c r="L7620">
        <v>1019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</v>
      </c>
    </row>
    <row r="7621" spans="1:21" x14ac:dyDescent="0.25">
      <c r="A7621" t="s">
        <v>372</v>
      </c>
      <c r="B7621" t="s">
        <v>962</v>
      </c>
      <c r="C7621" t="s">
        <v>6493</v>
      </c>
      <c r="D7621">
        <v>140</v>
      </c>
      <c r="E7621" t="s">
        <v>953</v>
      </c>
      <c r="F7621">
        <v>3093</v>
      </c>
      <c r="G7621">
        <v>3093</v>
      </c>
      <c r="H7621">
        <v>0</v>
      </c>
      <c r="I7621" t="s">
        <v>1860</v>
      </c>
      <c r="J7621" t="s">
        <v>960</v>
      </c>
      <c r="K7621" t="s">
        <v>956</v>
      </c>
      <c r="L7621">
        <v>1019</v>
      </c>
      <c r="N7621">
        <v>0</v>
      </c>
      <c r="O7621">
        <v>0</v>
      </c>
      <c r="P7621">
        <v>0</v>
      </c>
      <c r="Q7621">
        <v>0</v>
      </c>
      <c r="R7621">
        <v>0</v>
      </c>
      <c r="S7621">
        <v>0</v>
      </c>
      <c r="T7621">
        <v>0</v>
      </c>
      <c r="U7621">
        <v>0</v>
      </c>
    </row>
    <row r="7622" spans="1:21" x14ac:dyDescent="0.25">
      <c r="A7622" t="s">
        <v>372</v>
      </c>
      <c r="B7622" t="s">
        <v>962</v>
      </c>
      <c r="C7622" t="s">
        <v>7206</v>
      </c>
      <c r="D7622">
        <v>140</v>
      </c>
      <c r="E7622" t="s">
        <v>953</v>
      </c>
      <c r="F7622">
        <v>3093</v>
      </c>
      <c r="G7622">
        <v>3093</v>
      </c>
      <c r="H7622">
        <v>0</v>
      </c>
      <c r="I7622" t="s">
        <v>1860</v>
      </c>
      <c r="J7622" t="s">
        <v>960</v>
      </c>
      <c r="K7622" t="s">
        <v>956</v>
      </c>
      <c r="L7622">
        <v>1019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  <c r="T7622">
        <v>0</v>
      </c>
      <c r="U7622">
        <v>0</v>
      </c>
    </row>
    <row r="7623" spans="1:21" x14ac:dyDescent="0.25">
      <c r="A7623" t="s">
        <v>372</v>
      </c>
      <c r="B7623" t="s">
        <v>962</v>
      </c>
      <c r="C7623" t="s">
        <v>6453</v>
      </c>
      <c r="D7623">
        <v>70</v>
      </c>
      <c r="E7623" t="s">
        <v>953</v>
      </c>
      <c r="F7623">
        <v>3093</v>
      </c>
      <c r="G7623">
        <v>3093</v>
      </c>
      <c r="H7623">
        <v>0</v>
      </c>
      <c r="I7623" t="s">
        <v>1860</v>
      </c>
      <c r="J7623" t="s">
        <v>960</v>
      </c>
      <c r="K7623" t="s">
        <v>956</v>
      </c>
      <c r="L7623">
        <v>1019</v>
      </c>
      <c r="N7623">
        <v>0</v>
      </c>
      <c r="O7623">
        <v>0</v>
      </c>
      <c r="P7623">
        <v>0</v>
      </c>
      <c r="Q7623">
        <v>0</v>
      </c>
      <c r="R7623">
        <v>0</v>
      </c>
      <c r="S7623">
        <v>0</v>
      </c>
      <c r="T7623">
        <v>0</v>
      </c>
      <c r="U7623">
        <v>0</v>
      </c>
    </row>
    <row r="7624" spans="1:21" x14ac:dyDescent="0.25">
      <c r="A7624" t="s">
        <v>372</v>
      </c>
      <c r="B7624" t="s">
        <v>962</v>
      </c>
      <c r="C7624" t="s">
        <v>5268</v>
      </c>
      <c r="D7624">
        <v>70</v>
      </c>
      <c r="E7624" t="s">
        <v>953</v>
      </c>
      <c r="F7624">
        <v>3093</v>
      </c>
      <c r="G7624">
        <v>3093</v>
      </c>
      <c r="H7624">
        <v>0</v>
      </c>
      <c r="I7624" t="s">
        <v>1860</v>
      </c>
      <c r="J7624" t="s">
        <v>960</v>
      </c>
      <c r="K7624" t="s">
        <v>956</v>
      </c>
      <c r="L7624">
        <v>1019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</row>
    <row r="7625" spans="1:21" x14ac:dyDescent="0.25">
      <c r="A7625" t="s">
        <v>372</v>
      </c>
      <c r="B7625" t="s">
        <v>962</v>
      </c>
      <c r="C7625" t="s">
        <v>6650</v>
      </c>
      <c r="D7625">
        <v>45</v>
      </c>
      <c r="E7625" t="s">
        <v>953</v>
      </c>
      <c r="F7625">
        <v>3093</v>
      </c>
      <c r="G7625">
        <v>3093</v>
      </c>
      <c r="H7625">
        <v>0</v>
      </c>
      <c r="I7625" t="s">
        <v>1860</v>
      </c>
      <c r="J7625" t="s">
        <v>960</v>
      </c>
      <c r="K7625" t="s">
        <v>956</v>
      </c>
      <c r="L7625">
        <v>1019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</row>
    <row r="7626" spans="1:21" x14ac:dyDescent="0.25">
      <c r="A7626" t="s">
        <v>372</v>
      </c>
      <c r="B7626" t="s">
        <v>959</v>
      </c>
      <c r="C7626" t="s">
        <v>1747</v>
      </c>
      <c r="D7626">
        <v>2</v>
      </c>
      <c r="E7626" t="s">
        <v>953</v>
      </c>
      <c r="F7626">
        <v>3093</v>
      </c>
      <c r="G7626">
        <v>9999</v>
      </c>
      <c r="H7626">
        <v>0</v>
      </c>
      <c r="I7626" t="s">
        <v>1860</v>
      </c>
      <c r="J7626" t="s">
        <v>960</v>
      </c>
      <c r="K7626" t="s">
        <v>956</v>
      </c>
      <c r="L7626">
        <v>1019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  <c r="T7626">
        <v>0</v>
      </c>
      <c r="U7626">
        <v>0</v>
      </c>
    </row>
    <row r="7627" spans="1:21" x14ac:dyDescent="0.25">
      <c r="A7627" t="s">
        <v>371</v>
      </c>
      <c r="D7627">
        <v>0</v>
      </c>
      <c r="E7627" t="s">
        <v>953</v>
      </c>
      <c r="F7627">
        <v>3001</v>
      </c>
      <c r="H7627">
        <v>200</v>
      </c>
      <c r="I7627" t="s">
        <v>1861</v>
      </c>
      <c r="J7627" t="s">
        <v>955</v>
      </c>
      <c r="K7627" t="s">
        <v>956</v>
      </c>
      <c r="L7627">
        <v>1019</v>
      </c>
      <c r="N7627">
        <v>0</v>
      </c>
      <c r="O7627">
        <v>200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</row>
    <row r="7628" spans="1:21" x14ac:dyDescent="0.25">
      <c r="A7628" t="s">
        <v>371</v>
      </c>
      <c r="B7628" t="s">
        <v>5068</v>
      </c>
      <c r="C7628" t="s">
        <v>1727</v>
      </c>
      <c r="D7628">
        <v>3</v>
      </c>
      <c r="E7628" t="s">
        <v>953</v>
      </c>
      <c r="F7628">
        <v>3001</v>
      </c>
      <c r="G7628">
        <v>1002</v>
      </c>
      <c r="H7628">
        <v>0</v>
      </c>
      <c r="I7628" t="s">
        <v>1861</v>
      </c>
      <c r="J7628" t="s">
        <v>955</v>
      </c>
      <c r="K7628" t="s">
        <v>956</v>
      </c>
      <c r="L7628">
        <v>1019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</row>
    <row r="7629" spans="1:21" x14ac:dyDescent="0.25">
      <c r="A7629" t="s">
        <v>371</v>
      </c>
      <c r="B7629" t="s">
        <v>957</v>
      </c>
      <c r="C7629">
        <v>3459081</v>
      </c>
      <c r="D7629">
        <v>3</v>
      </c>
      <c r="E7629" t="s">
        <v>953</v>
      </c>
      <c r="F7629">
        <v>3001</v>
      </c>
      <c r="G7629">
        <v>3003</v>
      </c>
      <c r="H7629">
        <v>0</v>
      </c>
      <c r="I7629" t="s">
        <v>1861</v>
      </c>
      <c r="J7629" t="s">
        <v>955</v>
      </c>
      <c r="K7629" t="s">
        <v>956</v>
      </c>
      <c r="L7629">
        <v>1019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</row>
    <row r="7630" spans="1:21" x14ac:dyDescent="0.25">
      <c r="A7630" t="s">
        <v>371</v>
      </c>
      <c r="B7630" t="s">
        <v>957</v>
      </c>
      <c r="C7630" t="s">
        <v>958</v>
      </c>
      <c r="D7630">
        <v>227</v>
      </c>
      <c r="E7630" t="s">
        <v>953</v>
      </c>
      <c r="F7630">
        <v>3001</v>
      </c>
      <c r="G7630">
        <v>3003</v>
      </c>
      <c r="H7630">
        <v>0</v>
      </c>
      <c r="I7630" t="s">
        <v>1861</v>
      </c>
      <c r="J7630" t="s">
        <v>955</v>
      </c>
      <c r="K7630" t="s">
        <v>956</v>
      </c>
      <c r="L7630">
        <v>1019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</row>
    <row r="7631" spans="1:21" x14ac:dyDescent="0.25">
      <c r="A7631" t="s">
        <v>371</v>
      </c>
      <c r="B7631" t="s">
        <v>1240</v>
      </c>
      <c r="C7631" t="s">
        <v>1779</v>
      </c>
      <c r="D7631">
        <v>1</v>
      </c>
      <c r="E7631" t="s">
        <v>953</v>
      </c>
      <c r="F7631">
        <v>3001</v>
      </c>
      <c r="G7631" t="s">
        <v>1041</v>
      </c>
      <c r="H7631">
        <v>0</v>
      </c>
      <c r="I7631" t="s">
        <v>1861</v>
      </c>
      <c r="J7631" t="s">
        <v>955</v>
      </c>
      <c r="K7631" t="s">
        <v>956</v>
      </c>
      <c r="L7631">
        <v>1019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</row>
    <row r="7632" spans="1:21" x14ac:dyDescent="0.25">
      <c r="A7632" t="s">
        <v>371</v>
      </c>
      <c r="B7632" t="s">
        <v>964</v>
      </c>
      <c r="C7632" t="s">
        <v>1269</v>
      </c>
      <c r="D7632">
        <v>200</v>
      </c>
      <c r="E7632" t="s">
        <v>953</v>
      </c>
      <c r="F7632">
        <v>3093</v>
      </c>
      <c r="G7632">
        <v>3000</v>
      </c>
      <c r="H7632">
        <v>0</v>
      </c>
      <c r="I7632" t="s">
        <v>1861</v>
      </c>
      <c r="J7632" t="s">
        <v>960</v>
      </c>
      <c r="K7632" t="s">
        <v>956</v>
      </c>
      <c r="L7632">
        <v>1019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</row>
    <row r="7633" spans="1:21" x14ac:dyDescent="0.25">
      <c r="A7633" t="s">
        <v>371</v>
      </c>
      <c r="B7633" t="s">
        <v>962</v>
      </c>
      <c r="C7633" t="s">
        <v>5455</v>
      </c>
      <c r="D7633">
        <v>200</v>
      </c>
      <c r="E7633" t="s">
        <v>953</v>
      </c>
      <c r="F7633">
        <v>3093</v>
      </c>
      <c r="G7633">
        <v>3093</v>
      </c>
      <c r="H7633">
        <v>0</v>
      </c>
      <c r="I7633" t="s">
        <v>1861</v>
      </c>
      <c r="J7633" t="s">
        <v>960</v>
      </c>
      <c r="K7633" t="s">
        <v>956</v>
      </c>
      <c r="L7633">
        <v>1019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</row>
    <row r="7634" spans="1:21" x14ac:dyDescent="0.25">
      <c r="A7634" t="s">
        <v>371</v>
      </c>
      <c r="B7634" t="s">
        <v>962</v>
      </c>
      <c r="C7634" t="s">
        <v>5470</v>
      </c>
      <c r="D7634">
        <v>100</v>
      </c>
      <c r="E7634" t="s">
        <v>953</v>
      </c>
      <c r="F7634">
        <v>3093</v>
      </c>
      <c r="G7634">
        <v>3093</v>
      </c>
      <c r="H7634">
        <v>0</v>
      </c>
      <c r="I7634" t="s">
        <v>1861</v>
      </c>
      <c r="J7634" t="s">
        <v>960</v>
      </c>
      <c r="K7634" t="s">
        <v>956</v>
      </c>
      <c r="L7634">
        <v>1019</v>
      </c>
      <c r="N7634">
        <v>0</v>
      </c>
      <c r="O7634">
        <v>0</v>
      </c>
      <c r="P7634">
        <v>0</v>
      </c>
      <c r="Q7634">
        <v>0</v>
      </c>
      <c r="R7634">
        <v>0</v>
      </c>
      <c r="S7634">
        <v>0</v>
      </c>
      <c r="T7634">
        <v>0</v>
      </c>
      <c r="U7634">
        <v>0</v>
      </c>
    </row>
    <row r="7635" spans="1:21" x14ac:dyDescent="0.25">
      <c r="A7635" t="s">
        <v>371</v>
      </c>
      <c r="B7635" t="s">
        <v>962</v>
      </c>
      <c r="C7635" t="s">
        <v>7207</v>
      </c>
      <c r="D7635">
        <v>100</v>
      </c>
      <c r="E7635" t="s">
        <v>953</v>
      </c>
      <c r="F7635">
        <v>3093</v>
      </c>
      <c r="G7635">
        <v>3093</v>
      </c>
      <c r="H7635">
        <v>0</v>
      </c>
      <c r="I7635" t="s">
        <v>1861</v>
      </c>
      <c r="J7635" t="s">
        <v>960</v>
      </c>
      <c r="K7635" t="s">
        <v>956</v>
      </c>
      <c r="L7635">
        <v>1019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</row>
    <row r="7636" spans="1:21" x14ac:dyDescent="0.25">
      <c r="A7636" t="s">
        <v>371</v>
      </c>
      <c r="B7636" t="s">
        <v>962</v>
      </c>
      <c r="C7636" t="s">
        <v>7208</v>
      </c>
      <c r="D7636">
        <v>200</v>
      </c>
      <c r="E7636" t="s">
        <v>953</v>
      </c>
      <c r="F7636">
        <v>3093</v>
      </c>
      <c r="G7636">
        <v>3093</v>
      </c>
      <c r="H7636">
        <v>0</v>
      </c>
      <c r="I7636" t="s">
        <v>1861</v>
      </c>
      <c r="J7636" t="s">
        <v>960</v>
      </c>
      <c r="K7636" t="s">
        <v>956</v>
      </c>
      <c r="L7636">
        <v>1019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</row>
    <row r="7637" spans="1:21" x14ac:dyDescent="0.25">
      <c r="A7637" t="s">
        <v>371</v>
      </c>
      <c r="B7637" t="s">
        <v>959</v>
      </c>
      <c r="C7637" t="s">
        <v>1731</v>
      </c>
      <c r="D7637">
        <v>1</v>
      </c>
      <c r="E7637" t="s">
        <v>953</v>
      </c>
      <c r="F7637">
        <v>3093</v>
      </c>
      <c r="G7637">
        <v>9999</v>
      </c>
      <c r="H7637">
        <v>0</v>
      </c>
      <c r="I7637" t="s">
        <v>1861</v>
      </c>
      <c r="J7637" t="s">
        <v>960</v>
      </c>
      <c r="K7637" t="s">
        <v>956</v>
      </c>
      <c r="L7637">
        <v>1019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  <c r="T7637">
        <v>0</v>
      </c>
      <c r="U7637">
        <v>0</v>
      </c>
    </row>
    <row r="7638" spans="1:21" x14ac:dyDescent="0.25">
      <c r="A7638" t="s">
        <v>370</v>
      </c>
      <c r="B7638" t="s">
        <v>957</v>
      </c>
      <c r="C7638">
        <v>3459082</v>
      </c>
      <c r="D7638">
        <v>3</v>
      </c>
      <c r="E7638" t="s">
        <v>953</v>
      </c>
      <c r="F7638">
        <v>3001</v>
      </c>
      <c r="G7638">
        <v>3003</v>
      </c>
      <c r="H7638">
        <v>0</v>
      </c>
      <c r="I7638" t="s">
        <v>1862</v>
      </c>
      <c r="J7638" t="s">
        <v>955</v>
      </c>
      <c r="K7638" t="s">
        <v>956</v>
      </c>
      <c r="L7638">
        <v>1019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  <c r="T7638">
        <v>0</v>
      </c>
      <c r="U7638">
        <v>0</v>
      </c>
    </row>
    <row r="7639" spans="1:21" x14ac:dyDescent="0.25">
      <c r="A7639" t="s">
        <v>370</v>
      </c>
      <c r="B7639" t="s">
        <v>957</v>
      </c>
      <c r="C7639" t="s">
        <v>958</v>
      </c>
      <c r="D7639">
        <v>452</v>
      </c>
      <c r="E7639" t="s">
        <v>953</v>
      </c>
      <c r="F7639">
        <v>3001</v>
      </c>
      <c r="G7639">
        <v>3003</v>
      </c>
      <c r="H7639">
        <v>0</v>
      </c>
      <c r="I7639" t="s">
        <v>1862</v>
      </c>
      <c r="J7639" t="s">
        <v>955</v>
      </c>
      <c r="K7639" t="s">
        <v>956</v>
      </c>
      <c r="L7639">
        <v>1019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</row>
    <row r="7640" spans="1:21" x14ac:dyDescent="0.25">
      <c r="A7640" t="s">
        <v>370</v>
      </c>
      <c r="B7640" t="s">
        <v>1240</v>
      </c>
      <c r="C7640" t="s">
        <v>1779</v>
      </c>
      <c r="D7640">
        <v>1</v>
      </c>
      <c r="E7640" t="s">
        <v>953</v>
      </c>
      <c r="F7640">
        <v>3001</v>
      </c>
      <c r="G7640" t="s">
        <v>1041</v>
      </c>
      <c r="H7640">
        <v>0</v>
      </c>
      <c r="I7640" t="s">
        <v>1862</v>
      </c>
      <c r="J7640" t="s">
        <v>955</v>
      </c>
      <c r="K7640" t="s">
        <v>956</v>
      </c>
      <c r="L7640">
        <v>1019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  <c r="T7640">
        <v>0</v>
      </c>
      <c r="U7640">
        <v>0</v>
      </c>
    </row>
    <row r="7641" spans="1:21" x14ac:dyDescent="0.25">
      <c r="A7641" t="s">
        <v>370</v>
      </c>
      <c r="B7641" t="s">
        <v>964</v>
      </c>
      <c r="C7641" t="s">
        <v>3780</v>
      </c>
      <c r="D7641">
        <v>30</v>
      </c>
      <c r="E7641" t="s">
        <v>953</v>
      </c>
      <c r="F7641">
        <v>3093</v>
      </c>
      <c r="G7641">
        <v>3000</v>
      </c>
      <c r="H7641">
        <v>0</v>
      </c>
      <c r="I7641" t="s">
        <v>1862</v>
      </c>
      <c r="J7641" t="s">
        <v>960</v>
      </c>
      <c r="K7641" t="s">
        <v>956</v>
      </c>
      <c r="L7641">
        <v>1019</v>
      </c>
      <c r="N7641">
        <v>0</v>
      </c>
      <c r="O7641">
        <v>0</v>
      </c>
      <c r="P7641">
        <v>0</v>
      </c>
      <c r="Q7641">
        <v>0</v>
      </c>
      <c r="R7641">
        <v>0</v>
      </c>
      <c r="S7641">
        <v>0</v>
      </c>
      <c r="T7641">
        <v>0</v>
      </c>
      <c r="U7641">
        <v>0</v>
      </c>
    </row>
    <row r="7642" spans="1:21" x14ac:dyDescent="0.25">
      <c r="A7642" t="s">
        <v>370</v>
      </c>
      <c r="B7642" t="s">
        <v>964</v>
      </c>
      <c r="C7642" t="s">
        <v>3781</v>
      </c>
      <c r="D7642">
        <v>30</v>
      </c>
      <c r="E7642" t="s">
        <v>953</v>
      </c>
      <c r="F7642">
        <v>3093</v>
      </c>
      <c r="G7642">
        <v>3000</v>
      </c>
      <c r="H7642">
        <v>0</v>
      </c>
      <c r="I7642" t="s">
        <v>1862</v>
      </c>
      <c r="J7642" t="s">
        <v>960</v>
      </c>
      <c r="K7642" t="s">
        <v>956</v>
      </c>
      <c r="L7642">
        <v>1019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</row>
    <row r="7643" spans="1:21" x14ac:dyDescent="0.25">
      <c r="A7643" t="s">
        <v>370</v>
      </c>
      <c r="B7643" t="s">
        <v>964</v>
      </c>
      <c r="C7643" t="s">
        <v>3819</v>
      </c>
      <c r="D7643">
        <v>30</v>
      </c>
      <c r="E7643" t="s">
        <v>953</v>
      </c>
      <c r="F7643">
        <v>3093</v>
      </c>
      <c r="G7643">
        <v>3000</v>
      </c>
      <c r="H7643">
        <v>0</v>
      </c>
      <c r="I7643" t="s">
        <v>1862</v>
      </c>
      <c r="J7643" t="s">
        <v>960</v>
      </c>
      <c r="K7643" t="s">
        <v>956</v>
      </c>
      <c r="L7643">
        <v>1019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</row>
    <row r="7644" spans="1:21" x14ac:dyDescent="0.25">
      <c r="A7644" t="s">
        <v>370</v>
      </c>
      <c r="B7644" t="s">
        <v>964</v>
      </c>
      <c r="C7644" t="s">
        <v>5901</v>
      </c>
      <c r="D7644">
        <v>30</v>
      </c>
      <c r="E7644" t="s">
        <v>953</v>
      </c>
      <c r="F7644">
        <v>3093</v>
      </c>
      <c r="G7644">
        <v>3000</v>
      </c>
      <c r="H7644">
        <v>0</v>
      </c>
      <c r="I7644" t="s">
        <v>1862</v>
      </c>
      <c r="J7644" t="s">
        <v>960</v>
      </c>
      <c r="K7644" t="s">
        <v>956</v>
      </c>
      <c r="L7644">
        <v>1019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  <c r="T7644">
        <v>0</v>
      </c>
      <c r="U7644">
        <v>0</v>
      </c>
    </row>
    <row r="7645" spans="1:21" x14ac:dyDescent="0.25">
      <c r="A7645" t="s">
        <v>370</v>
      </c>
      <c r="B7645" t="s">
        <v>964</v>
      </c>
      <c r="C7645" t="s">
        <v>6857</v>
      </c>
      <c r="D7645">
        <v>30</v>
      </c>
      <c r="E7645" t="s">
        <v>953</v>
      </c>
      <c r="F7645">
        <v>3093</v>
      </c>
      <c r="G7645">
        <v>3000</v>
      </c>
      <c r="H7645">
        <v>0</v>
      </c>
      <c r="I7645" t="s">
        <v>1862</v>
      </c>
      <c r="J7645" t="s">
        <v>960</v>
      </c>
      <c r="K7645" t="s">
        <v>956</v>
      </c>
      <c r="L7645">
        <v>1019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</row>
    <row r="7646" spans="1:21" x14ac:dyDescent="0.25">
      <c r="A7646" t="s">
        <v>370</v>
      </c>
      <c r="B7646" t="s">
        <v>964</v>
      </c>
      <c r="C7646" t="s">
        <v>5339</v>
      </c>
      <c r="D7646">
        <v>30</v>
      </c>
      <c r="E7646" t="s">
        <v>953</v>
      </c>
      <c r="F7646">
        <v>3093</v>
      </c>
      <c r="G7646">
        <v>3000</v>
      </c>
      <c r="H7646">
        <v>0</v>
      </c>
      <c r="I7646" t="s">
        <v>1862</v>
      </c>
      <c r="J7646" t="s">
        <v>960</v>
      </c>
      <c r="K7646" t="s">
        <v>956</v>
      </c>
      <c r="L7646">
        <v>1019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  <c r="T7646">
        <v>0</v>
      </c>
      <c r="U7646">
        <v>0</v>
      </c>
    </row>
    <row r="7647" spans="1:21" x14ac:dyDescent="0.25">
      <c r="A7647" t="s">
        <v>370</v>
      </c>
      <c r="B7647" t="s">
        <v>964</v>
      </c>
      <c r="C7647" t="s">
        <v>7211</v>
      </c>
      <c r="D7647">
        <v>30</v>
      </c>
      <c r="E7647" t="s">
        <v>953</v>
      </c>
      <c r="F7647">
        <v>3093</v>
      </c>
      <c r="G7647">
        <v>3000</v>
      </c>
      <c r="H7647">
        <v>0</v>
      </c>
      <c r="I7647" t="s">
        <v>1862</v>
      </c>
      <c r="J7647" t="s">
        <v>960</v>
      </c>
      <c r="K7647" t="s">
        <v>956</v>
      </c>
      <c r="L7647">
        <v>1019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</row>
    <row r="7648" spans="1:21" x14ac:dyDescent="0.25">
      <c r="A7648" t="s">
        <v>370</v>
      </c>
      <c r="B7648" t="s">
        <v>964</v>
      </c>
      <c r="C7648" t="s">
        <v>6895</v>
      </c>
      <c r="D7648">
        <v>30</v>
      </c>
      <c r="E7648" t="s">
        <v>953</v>
      </c>
      <c r="F7648">
        <v>3093</v>
      </c>
      <c r="G7648">
        <v>3000</v>
      </c>
      <c r="H7648">
        <v>0</v>
      </c>
      <c r="I7648" t="s">
        <v>1862</v>
      </c>
      <c r="J7648" t="s">
        <v>960</v>
      </c>
      <c r="K7648" t="s">
        <v>956</v>
      </c>
      <c r="L7648">
        <v>1019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  <c r="T7648">
        <v>0</v>
      </c>
      <c r="U7648">
        <v>0</v>
      </c>
    </row>
    <row r="7649" spans="1:21" x14ac:dyDescent="0.25">
      <c r="A7649" t="s">
        <v>370</v>
      </c>
      <c r="B7649" t="s">
        <v>964</v>
      </c>
      <c r="C7649" t="s">
        <v>6497</v>
      </c>
      <c r="D7649">
        <v>30</v>
      </c>
      <c r="E7649" t="s">
        <v>953</v>
      </c>
      <c r="F7649">
        <v>3093</v>
      </c>
      <c r="G7649">
        <v>3000</v>
      </c>
      <c r="H7649">
        <v>0</v>
      </c>
      <c r="I7649" t="s">
        <v>1862</v>
      </c>
      <c r="J7649" t="s">
        <v>960</v>
      </c>
      <c r="K7649" t="s">
        <v>956</v>
      </c>
      <c r="L7649">
        <v>1019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  <c r="T7649">
        <v>0</v>
      </c>
      <c r="U7649">
        <v>0</v>
      </c>
    </row>
    <row r="7650" spans="1:21" x14ac:dyDescent="0.25">
      <c r="A7650" t="s">
        <v>370</v>
      </c>
      <c r="B7650" t="s">
        <v>962</v>
      </c>
      <c r="C7650" t="s">
        <v>1863</v>
      </c>
      <c r="D7650">
        <v>20</v>
      </c>
      <c r="E7650" t="s">
        <v>953</v>
      </c>
      <c r="F7650">
        <v>3093</v>
      </c>
      <c r="G7650">
        <v>3093</v>
      </c>
      <c r="H7650">
        <v>0</v>
      </c>
      <c r="I7650" t="s">
        <v>1862</v>
      </c>
      <c r="J7650" t="s">
        <v>960</v>
      </c>
      <c r="K7650" t="s">
        <v>956</v>
      </c>
      <c r="L7650">
        <v>1019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  <c r="T7650">
        <v>0</v>
      </c>
      <c r="U7650">
        <v>0</v>
      </c>
    </row>
    <row r="7651" spans="1:21" x14ac:dyDescent="0.25">
      <c r="A7651" t="s">
        <v>370</v>
      </c>
      <c r="B7651" t="s">
        <v>962</v>
      </c>
      <c r="C7651" t="s">
        <v>3341</v>
      </c>
      <c r="D7651">
        <v>30</v>
      </c>
      <c r="E7651" t="s">
        <v>953</v>
      </c>
      <c r="F7651">
        <v>3093</v>
      </c>
      <c r="G7651">
        <v>3093</v>
      </c>
      <c r="H7651">
        <v>0</v>
      </c>
      <c r="I7651" t="s">
        <v>1862</v>
      </c>
      <c r="J7651" t="s">
        <v>960</v>
      </c>
      <c r="K7651" t="s">
        <v>956</v>
      </c>
      <c r="L7651">
        <v>1019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</row>
    <row r="7652" spans="1:21" x14ac:dyDescent="0.25">
      <c r="A7652" t="s">
        <v>370</v>
      </c>
      <c r="B7652" t="s">
        <v>962</v>
      </c>
      <c r="C7652" t="s">
        <v>3452</v>
      </c>
      <c r="D7652">
        <v>30</v>
      </c>
      <c r="E7652" t="s">
        <v>953</v>
      </c>
      <c r="F7652">
        <v>3093</v>
      </c>
      <c r="G7652">
        <v>3093</v>
      </c>
      <c r="H7652">
        <v>0</v>
      </c>
      <c r="I7652" t="s">
        <v>1862</v>
      </c>
      <c r="J7652" t="s">
        <v>960</v>
      </c>
      <c r="K7652" t="s">
        <v>956</v>
      </c>
      <c r="L7652">
        <v>1019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  <c r="T7652">
        <v>0</v>
      </c>
      <c r="U7652">
        <v>0</v>
      </c>
    </row>
    <row r="7653" spans="1:21" x14ac:dyDescent="0.25">
      <c r="A7653" t="s">
        <v>370</v>
      </c>
      <c r="B7653" t="s">
        <v>962</v>
      </c>
      <c r="C7653" t="s">
        <v>3328</v>
      </c>
      <c r="D7653">
        <v>30</v>
      </c>
      <c r="E7653" t="s">
        <v>953</v>
      </c>
      <c r="F7653">
        <v>3093</v>
      </c>
      <c r="G7653">
        <v>3093</v>
      </c>
      <c r="H7653">
        <v>0</v>
      </c>
      <c r="I7653" t="s">
        <v>1862</v>
      </c>
      <c r="J7653" t="s">
        <v>960</v>
      </c>
      <c r="K7653" t="s">
        <v>956</v>
      </c>
      <c r="L7653">
        <v>1019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</row>
    <row r="7654" spans="1:21" x14ac:dyDescent="0.25">
      <c r="A7654" t="s">
        <v>370</v>
      </c>
      <c r="B7654" t="s">
        <v>962</v>
      </c>
      <c r="C7654" t="s">
        <v>3536</v>
      </c>
      <c r="D7654">
        <v>20</v>
      </c>
      <c r="E7654" t="s">
        <v>953</v>
      </c>
      <c r="F7654">
        <v>3093</v>
      </c>
      <c r="G7654">
        <v>3093</v>
      </c>
      <c r="H7654">
        <v>0</v>
      </c>
      <c r="I7654" t="s">
        <v>1862</v>
      </c>
      <c r="J7654" t="s">
        <v>960</v>
      </c>
      <c r="K7654" t="s">
        <v>956</v>
      </c>
      <c r="L7654">
        <v>1019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</row>
    <row r="7655" spans="1:21" x14ac:dyDescent="0.25">
      <c r="A7655" t="s">
        <v>370</v>
      </c>
      <c r="B7655" t="s">
        <v>962</v>
      </c>
      <c r="C7655" t="s">
        <v>3891</v>
      </c>
      <c r="D7655">
        <v>30</v>
      </c>
      <c r="E7655" t="s">
        <v>953</v>
      </c>
      <c r="F7655">
        <v>3093</v>
      </c>
      <c r="G7655">
        <v>3093</v>
      </c>
      <c r="H7655">
        <v>0</v>
      </c>
      <c r="I7655" t="s">
        <v>1862</v>
      </c>
      <c r="J7655" t="s">
        <v>960</v>
      </c>
      <c r="K7655" t="s">
        <v>956</v>
      </c>
      <c r="L7655">
        <v>1019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</row>
    <row r="7656" spans="1:21" x14ac:dyDescent="0.25">
      <c r="A7656" t="s">
        <v>370</v>
      </c>
      <c r="B7656" t="s">
        <v>962</v>
      </c>
      <c r="C7656" t="s">
        <v>3897</v>
      </c>
      <c r="D7656">
        <v>30</v>
      </c>
      <c r="E7656" t="s">
        <v>953</v>
      </c>
      <c r="F7656">
        <v>3093</v>
      </c>
      <c r="G7656">
        <v>3093</v>
      </c>
      <c r="H7656">
        <v>0</v>
      </c>
      <c r="I7656" t="s">
        <v>1862</v>
      </c>
      <c r="J7656" t="s">
        <v>960</v>
      </c>
      <c r="K7656" t="s">
        <v>956</v>
      </c>
      <c r="L7656">
        <v>1019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</row>
    <row r="7657" spans="1:21" x14ac:dyDescent="0.25">
      <c r="A7657" t="s">
        <v>370</v>
      </c>
      <c r="B7657" t="s">
        <v>962</v>
      </c>
      <c r="C7657" t="s">
        <v>3874</v>
      </c>
      <c r="D7657">
        <v>30</v>
      </c>
      <c r="E7657" t="s">
        <v>953</v>
      </c>
      <c r="F7657">
        <v>3093</v>
      </c>
      <c r="G7657">
        <v>3093</v>
      </c>
      <c r="H7657">
        <v>0</v>
      </c>
      <c r="I7657" t="s">
        <v>1862</v>
      </c>
      <c r="J7657" t="s">
        <v>960</v>
      </c>
      <c r="K7657" t="s">
        <v>956</v>
      </c>
      <c r="L7657">
        <v>1019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</row>
    <row r="7658" spans="1:21" x14ac:dyDescent="0.25">
      <c r="A7658" t="s">
        <v>370</v>
      </c>
      <c r="B7658" t="s">
        <v>962</v>
      </c>
      <c r="C7658" t="s">
        <v>4598</v>
      </c>
      <c r="D7658">
        <v>30</v>
      </c>
      <c r="E7658" t="s">
        <v>953</v>
      </c>
      <c r="F7658">
        <v>3093</v>
      </c>
      <c r="G7658">
        <v>3093</v>
      </c>
      <c r="H7658">
        <v>0</v>
      </c>
      <c r="I7658" t="s">
        <v>1862</v>
      </c>
      <c r="J7658" t="s">
        <v>960</v>
      </c>
      <c r="K7658" t="s">
        <v>956</v>
      </c>
      <c r="L7658">
        <v>1019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  <c r="T7658">
        <v>0</v>
      </c>
      <c r="U7658">
        <v>0</v>
      </c>
    </row>
    <row r="7659" spans="1:21" x14ac:dyDescent="0.25">
      <c r="A7659" t="s">
        <v>370</v>
      </c>
      <c r="B7659" t="s">
        <v>962</v>
      </c>
      <c r="C7659" t="s">
        <v>4581</v>
      </c>
      <c r="D7659">
        <v>30</v>
      </c>
      <c r="E7659" t="s">
        <v>953</v>
      </c>
      <c r="F7659">
        <v>3093</v>
      </c>
      <c r="G7659">
        <v>3093</v>
      </c>
      <c r="H7659">
        <v>0</v>
      </c>
      <c r="I7659" t="s">
        <v>1862</v>
      </c>
      <c r="J7659" t="s">
        <v>960</v>
      </c>
      <c r="K7659" t="s">
        <v>956</v>
      </c>
      <c r="L7659">
        <v>1019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</row>
    <row r="7660" spans="1:21" x14ac:dyDescent="0.25">
      <c r="A7660" t="s">
        <v>370</v>
      </c>
      <c r="B7660" t="s">
        <v>962</v>
      </c>
      <c r="C7660" t="s">
        <v>4582</v>
      </c>
      <c r="D7660">
        <v>30</v>
      </c>
      <c r="E7660" t="s">
        <v>953</v>
      </c>
      <c r="F7660">
        <v>3093</v>
      </c>
      <c r="G7660">
        <v>3093</v>
      </c>
      <c r="H7660">
        <v>0</v>
      </c>
      <c r="I7660" t="s">
        <v>1862</v>
      </c>
      <c r="J7660" t="s">
        <v>960</v>
      </c>
      <c r="K7660" t="s">
        <v>956</v>
      </c>
      <c r="L7660">
        <v>1019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  <c r="T7660">
        <v>0</v>
      </c>
      <c r="U7660">
        <v>0</v>
      </c>
    </row>
    <row r="7661" spans="1:21" x14ac:dyDescent="0.25">
      <c r="A7661" t="s">
        <v>370</v>
      </c>
      <c r="B7661" t="s">
        <v>962</v>
      </c>
      <c r="C7661" t="s">
        <v>6158</v>
      </c>
      <c r="D7661">
        <v>30</v>
      </c>
      <c r="E7661" t="s">
        <v>953</v>
      </c>
      <c r="F7661">
        <v>3093</v>
      </c>
      <c r="G7661">
        <v>3093</v>
      </c>
      <c r="H7661">
        <v>0</v>
      </c>
      <c r="I7661" t="s">
        <v>1862</v>
      </c>
      <c r="J7661" t="s">
        <v>960</v>
      </c>
      <c r="K7661" t="s">
        <v>956</v>
      </c>
      <c r="L7661">
        <v>1019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  <c r="T7661">
        <v>0</v>
      </c>
      <c r="U7661">
        <v>0</v>
      </c>
    </row>
    <row r="7662" spans="1:21" x14ac:dyDescent="0.25">
      <c r="A7662" t="s">
        <v>370</v>
      </c>
      <c r="B7662" t="s">
        <v>962</v>
      </c>
      <c r="C7662" t="s">
        <v>6709</v>
      </c>
      <c r="D7662">
        <v>30</v>
      </c>
      <c r="E7662" t="s">
        <v>953</v>
      </c>
      <c r="F7662">
        <v>3093</v>
      </c>
      <c r="G7662">
        <v>3093</v>
      </c>
      <c r="H7662">
        <v>0</v>
      </c>
      <c r="I7662" t="s">
        <v>1862</v>
      </c>
      <c r="J7662" t="s">
        <v>960</v>
      </c>
      <c r="K7662" t="s">
        <v>956</v>
      </c>
      <c r="L7662">
        <v>1019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  <c r="T7662">
        <v>0</v>
      </c>
      <c r="U7662">
        <v>0</v>
      </c>
    </row>
    <row r="7663" spans="1:21" x14ac:dyDescent="0.25">
      <c r="A7663" t="s">
        <v>370</v>
      </c>
      <c r="B7663" t="s">
        <v>962</v>
      </c>
      <c r="C7663" t="s">
        <v>6820</v>
      </c>
      <c r="D7663">
        <v>60</v>
      </c>
      <c r="E7663" t="s">
        <v>953</v>
      </c>
      <c r="F7663">
        <v>3093</v>
      </c>
      <c r="G7663">
        <v>3093</v>
      </c>
      <c r="H7663">
        <v>0</v>
      </c>
      <c r="I7663" t="s">
        <v>1862</v>
      </c>
      <c r="J7663" t="s">
        <v>960</v>
      </c>
      <c r="K7663" t="s">
        <v>956</v>
      </c>
      <c r="L7663">
        <v>1019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  <c r="T7663">
        <v>0</v>
      </c>
      <c r="U7663">
        <v>0</v>
      </c>
    </row>
    <row r="7664" spans="1:21" x14ac:dyDescent="0.25">
      <c r="A7664" t="s">
        <v>370</v>
      </c>
      <c r="B7664" t="s">
        <v>962</v>
      </c>
      <c r="C7664" t="s">
        <v>7212</v>
      </c>
      <c r="D7664">
        <v>30</v>
      </c>
      <c r="E7664" t="s">
        <v>953</v>
      </c>
      <c r="F7664">
        <v>3093</v>
      </c>
      <c r="G7664">
        <v>3093</v>
      </c>
      <c r="H7664">
        <v>0</v>
      </c>
      <c r="I7664" t="s">
        <v>1862</v>
      </c>
      <c r="J7664" t="s">
        <v>960</v>
      </c>
      <c r="K7664" t="s">
        <v>956</v>
      </c>
      <c r="L7664">
        <v>1019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  <c r="T7664">
        <v>0</v>
      </c>
      <c r="U7664">
        <v>0</v>
      </c>
    </row>
    <row r="7665" spans="1:21" x14ac:dyDescent="0.25">
      <c r="A7665" t="s">
        <v>370</v>
      </c>
      <c r="B7665" t="s">
        <v>962</v>
      </c>
      <c r="C7665" t="s">
        <v>7213</v>
      </c>
      <c r="D7665">
        <v>30</v>
      </c>
      <c r="E7665" t="s">
        <v>953</v>
      </c>
      <c r="F7665">
        <v>3093</v>
      </c>
      <c r="G7665">
        <v>3093</v>
      </c>
      <c r="H7665">
        <v>0</v>
      </c>
      <c r="I7665" t="s">
        <v>1862</v>
      </c>
      <c r="J7665" t="s">
        <v>960</v>
      </c>
      <c r="K7665" t="s">
        <v>956</v>
      </c>
      <c r="L7665">
        <v>1019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  <c r="T7665">
        <v>0</v>
      </c>
      <c r="U7665">
        <v>0</v>
      </c>
    </row>
    <row r="7666" spans="1:21" x14ac:dyDescent="0.25">
      <c r="A7666" t="s">
        <v>370</v>
      </c>
      <c r="B7666" t="s">
        <v>962</v>
      </c>
      <c r="C7666" t="s">
        <v>5528</v>
      </c>
      <c r="D7666">
        <v>30</v>
      </c>
      <c r="E7666" t="s">
        <v>953</v>
      </c>
      <c r="F7666">
        <v>3093</v>
      </c>
      <c r="G7666">
        <v>3093</v>
      </c>
      <c r="H7666">
        <v>0</v>
      </c>
      <c r="I7666" t="s">
        <v>1862</v>
      </c>
      <c r="J7666" t="s">
        <v>960</v>
      </c>
      <c r="K7666" t="s">
        <v>956</v>
      </c>
      <c r="L7666">
        <v>1019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  <c r="T7666">
        <v>0</v>
      </c>
      <c r="U7666">
        <v>0</v>
      </c>
    </row>
    <row r="7667" spans="1:21" x14ac:dyDescent="0.25">
      <c r="A7667" t="s">
        <v>370</v>
      </c>
      <c r="B7667" t="s">
        <v>962</v>
      </c>
      <c r="C7667" t="s">
        <v>5761</v>
      </c>
      <c r="D7667">
        <v>30</v>
      </c>
      <c r="E7667" t="s">
        <v>953</v>
      </c>
      <c r="F7667">
        <v>3093</v>
      </c>
      <c r="G7667">
        <v>3093</v>
      </c>
      <c r="H7667">
        <v>0</v>
      </c>
      <c r="I7667" t="s">
        <v>1862</v>
      </c>
      <c r="J7667" t="s">
        <v>960</v>
      </c>
      <c r="K7667" t="s">
        <v>956</v>
      </c>
      <c r="L7667">
        <v>1019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  <c r="T7667">
        <v>0</v>
      </c>
      <c r="U7667">
        <v>0</v>
      </c>
    </row>
    <row r="7668" spans="1:21" x14ac:dyDescent="0.25">
      <c r="A7668" t="s">
        <v>370</v>
      </c>
      <c r="B7668" t="s">
        <v>962</v>
      </c>
      <c r="C7668" t="s">
        <v>5153</v>
      </c>
      <c r="D7668">
        <v>30</v>
      </c>
      <c r="E7668" t="s">
        <v>953</v>
      </c>
      <c r="F7668">
        <v>3093</v>
      </c>
      <c r="G7668">
        <v>3093</v>
      </c>
      <c r="H7668">
        <v>0</v>
      </c>
      <c r="I7668" t="s">
        <v>1862</v>
      </c>
      <c r="J7668" t="s">
        <v>960</v>
      </c>
      <c r="K7668" t="s">
        <v>956</v>
      </c>
      <c r="L7668">
        <v>1019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  <c r="T7668">
        <v>0</v>
      </c>
      <c r="U7668">
        <v>0</v>
      </c>
    </row>
    <row r="7669" spans="1:21" x14ac:dyDescent="0.25">
      <c r="A7669" t="s">
        <v>370</v>
      </c>
      <c r="B7669" t="s">
        <v>962</v>
      </c>
      <c r="C7669" t="s">
        <v>6133</v>
      </c>
      <c r="D7669">
        <v>30</v>
      </c>
      <c r="E7669" t="s">
        <v>953</v>
      </c>
      <c r="F7669">
        <v>3093</v>
      </c>
      <c r="G7669">
        <v>3093</v>
      </c>
      <c r="H7669">
        <v>0</v>
      </c>
      <c r="I7669" t="s">
        <v>1862</v>
      </c>
      <c r="J7669" t="s">
        <v>960</v>
      </c>
      <c r="K7669" t="s">
        <v>956</v>
      </c>
      <c r="L7669">
        <v>1019</v>
      </c>
      <c r="N7669">
        <v>0</v>
      </c>
      <c r="O7669">
        <v>0</v>
      </c>
      <c r="P7669">
        <v>0</v>
      </c>
      <c r="Q7669">
        <v>0</v>
      </c>
      <c r="R7669">
        <v>0</v>
      </c>
      <c r="S7669">
        <v>0</v>
      </c>
      <c r="T7669">
        <v>0</v>
      </c>
      <c r="U7669">
        <v>0</v>
      </c>
    </row>
    <row r="7670" spans="1:21" x14ac:dyDescent="0.25">
      <c r="A7670" t="s">
        <v>370</v>
      </c>
      <c r="B7670" t="s">
        <v>959</v>
      </c>
      <c r="C7670" t="s">
        <v>1747</v>
      </c>
      <c r="D7670">
        <v>2</v>
      </c>
      <c r="E7670" t="s">
        <v>953</v>
      </c>
      <c r="F7670">
        <v>3093</v>
      </c>
      <c r="G7670">
        <v>9999</v>
      </c>
      <c r="H7670">
        <v>0</v>
      </c>
      <c r="I7670" t="s">
        <v>1862</v>
      </c>
      <c r="J7670" t="s">
        <v>960</v>
      </c>
      <c r="K7670" t="s">
        <v>956</v>
      </c>
      <c r="L7670">
        <v>1019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  <c r="U7670">
        <v>0</v>
      </c>
    </row>
    <row r="7671" spans="1:21" x14ac:dyDescent="0.25">
      <c r="A7671" t="s">
        <v>369</v>
      </c>
      <c r="B7671" t="s">
        <v>952</v>
      </c>
      <c r="C7671" t="s">
        <v>6937</v>
      </c>
      <c r="D7671">
        <v>70</v>
      </c>
      <c r="E7671" t="s">
        <v>953</v>
      </c>
      <c r="F7671">
        <v>3001</v>
      </c>
      <c r="G7671">
        <v>1003</v>
      </c>
      <c r="H7671">
        <v>0</v>
      </c>
      <c r="I7671" t="s">
        <v>1864</v>
      </c>
      <c r="J7671" t="s">
        <v>955</v>
      </c>
      <c r="K7671" t="s">
        <v>956</v>
      </c>
      <c r="L7671">
        <v>1019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  <c r="T7671">
        <v>0</v>
      </c>
      <c r="U7671">
        <v>0</v>
      </c>
    </row>
    <row r="7672" spans="1:21" x14ac:dyDescent="0.25">
      <c r="A7672" t="s">
        <v>369</v>
      </c>
      <c r="B7672" t="s">
        <v>952</v>
      </c>
      <c r="C7672" t="s">
        <v>5649</v>
      </c>
      <c r="D7672">
        <v>70</v>
      </c>
      <c r="E7672" t="s">
        <v>953</v>
      </c>
      <c r="F7672">
        <v>3001</v>
      </c>
      <c r="G7672">
        <v>1003</v>
      </c>
      <c r="H7672">
        <v>0</v>
      </c>
      <c r="I7672" t="s">
        <v>1864</v>
      </c>
      <c r="J7672" t="s">
        <v>955</v>
      </c>
      <c r="K7672" t="s">
        <v>956</v>
      </c>
      <c r="L7672">
        <v>1019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  <c r="T7672">
        <v>0</v>
      </c>
      <c r="U7672">
        <v>0</v>
      </c>
    </row>
    <row r="7673" spans="1:21" x14ac:dyDescent="0.25">
      <c r="A7673" t="s">
        <v>369</v>
      </c>
      <c r="B7673" t="s">
        <v>952</v>
      </c>
      <c r="C7673" t="s">
        <v>7214</v>
      </c>
      <c r="D7673">
        <v>70</v>
      </c>
      <c r="E7673" t="s">
        <v>953</v>
      </c>
      <c r="F7673">
        <v>3001</v>
      </c>
      <c r="G7673">
        <v>1003</v>
      </c>
      <c r="H7673">
        <v>0</v>
      </c>
      <c r="I7673" t="s">
        <v>1864</v>
      </c>
      <c r="J7673" t="s">
        <v>955</v>
      </c>
      <c r="K7673" t="s">
        <v>956</v>
      </c>
      <c r="L7673">
        <v>1019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  <c r="T7673">
        <v>0</v>
      </c>
      <c r="U7673">
        <v>0</v>
      </c>
    </row>
    <row r="7674" spans="1:21" x14ac:dyDescent="0.25">
      <c r="A7674" t="s">
        <v>369</v>
      </c>
      <c r="B7674" t="s">
        <v>952</v>
      </c>
      <c r="C7674" t="s">
        <v>7215</v>
      </c>
      <c r="D7674">
        <v>70</v>
      </c>
      <c r="E7674" t="s">
        <v>953</v>
      </c>
      <c r="F7674">
        <v>3001</v>
      </c>
      <c r="G7674">
        <v>1003</v>
      </c>
      <c r="H7674">
        <v>0</v>
      </c>
      <c r="I7674" t="s">
        <v>1864</v>
      </c>
      <c r="J7674" t="s">
        <v>955</v>
      </c>
      <c r="K7674" t="s">
        <v>956</v>
      </c>
      <c r="L7674">
        <v>1019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  <c r="T7674">
        <v>0</v>
      </c>
      <c r="U7674">
        <v>0</v>
      </c>
    </row>
    <row r="7675" spans="1:21" x14ac:dyDescent="0.25">
      <c r="A7675" t="s">
        <v>369</v>
      </c>
      <c r="B7675" t="s">
        <v>957</v>
      </c>
      <c r="C7675">
        <v>3459083</v>
      </c>
      <c r="D7675">
        <v>3</v>
      </c>
      <c r="E7675" t="s">
        <v>953</v>
      </c>
      <c r="F7675">
        <v>3001</v>
      </c>
      <c r="G7675">
        <v>3003</v>
      </c>
      <c r="H7675">
        <v>0</v>
      </c>
      <c r="I7675" t="s">
        <v>1864</v>
      </c>
      <c r="J7675" t="s">
        <v>955</v>
      </c>
      <c r="K7675" t="s">
        <v>956</v>
      </c>
      <c r="L7675">
        <v>1019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  <c r="U7675">
        <v>0</v>
      </c>
    </row>
    <row r="7676" spans="1:21" x14ac:dyDescent="0.25">
      <c r="A7676" t="s">
        <v>369</v>
      </c>
      <c r="B7676" t="s">
        <v>957</v>
      </c>
      <c r="C7676" t="s">
        <v>958</v>
      </c>
      <c r="D7676">
        <v>342</v>
      </c>
      <c r="E7676" t="s">
        <v>953</v>
      </c>
      <c r="F7676">
        <v>3001</v>
      </c>
      <c r="G7676">
        <v>3003</v>
      </c>
      <c r="H7676">
        <v>0</v>
      </c>
      <c r="I7676" t="s">
        <v>1864</v>
      </c>
      <c r="J7676" t="s">
        <v>955</v>
      </c>
      <c r="K7676" t="s">
        <v>956</v>
      </c>
      <c r="L7676">
        <v>1019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  <c r="T7676">
        <v>0</v>
      </c>
      <c r="U7676">
        <v>0</v>
      </c>
    </row>
    <row r="7677" spans="1:21" x14ac:dyDescent="0.25">
      <c r="A7677" t="s">
        <v>369</v>
      </c>
      <c r="B7677" t="s">
        <v>1240</v>
      </c>
      <c r="C7677" t="s">
        <v>1779</v>
      </c>
      <c r="D7677">
        <v>1</v>
      </c>
      <c r="E7677" t="s">
        <v>953</v>
      </c>
      <c r="F7677">
        <v>3001</v>
      </c>
      <c r="G7677" t="s">
        <v>1041</v>
      </c>
      <c r="H7677">
        <v>0</v>
      </c>
      <c r="I7677" t="s">
        <v>1864</v>
      </c>
      <c r="J7677" t="s">
        <v>955</v>
      </c>
      <c r="K7677" t="s">
        <v>956</v>
      </c>
      <c r="L7677">
        <v>1019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</row>
    <row r="7678" spans="1:21" x14ac:dyDescent="0.25">
      <c r="A7678" t="s">
        <v>369</v>
      </c>
      <c r="B7678" t="s">
        <v>964</v>
      </c>
      <c r="C7678" t="s">
        <v>5208</v>
      </c>
      <c r="D7678">
        <v>70</v>
      </c>
      <c r="E7678" t="s">
        <v>953</v>
      </c>
      <c r="F7678">
        <v>3093</v>
      </c>
      <c r="G7678">
        <v>3000</v>
      </c>
      <c r="H7678">
        <v>0</v>
      </c>
      <c r="I7678" t="s">
        <v>1864</v>
      </c>
      <c r="J7678" t="s">
        <v>960</v>
      </c>
      <c r="K7678" t="s">
        <v>956</v>
      </c>
      <c r="L7678">
        <v>1019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</row>
    <row r="7679" spans="1:21" x14ac:dyDescent="0.25">
      <c r="A7679" t="s">
        <v>369</v>
      </c>
      <c r="B7679" t="s">
        <v>962</v>
      </c>
      <c r="C7679" t="s">
        <v>3775</v>
      </c>
      <c r="D7679">
        <v>70</v>
      </c>
      <c r="E7679" t="s">
        <v>953</v>
      </c>
      <c r="F7679">
        <v>3093</v>
      </c>
      <c r="G7679">
        <v>3093</v>
      </c>
      <c r="H7679">
        <v>0</v>
      </c>
      <c r="I7679" t="s">
        <v>1864</v>
      </c>
      <c r="J7679" t="s">
        <v>960</v>
      </c>
      <c r="K7679" t="s">
        <v>956</v>
      </c>
      <c r="L7679">
        <v>1019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  <c r="T7679">
        <v>0</v>
      </c>
      <c r="U7679">
        <v>0</v>
      </c>
    </row>
    <row r="7680" spans="1:21" x14ac:dyDescent="0.25">
      <c r="A7680" t="s">
        <v>369</v>
      </c>
      <c r="B7680" t="s">
        <v>962</v>
      </c>
      <c r="C7680" t="s">
        <v>5449</v>
      </c>
      <c r="D7680">
        <v>50</v>
      </c>
      <c r="E7680" t="s">
        <v>953</v>
      </c>
      <c r="F7680">
        <v>3093</v>
      </c>
      <c r="G7680">
        <v>3093</v>
      </c>
      <c r="H7680">
        <v>0</v>
      </c>
      <c r="I7680" t="s">
        <v>1864</v>
      </c>
      <c r="J7680" t="s">
        <v>960</v>
      </c>
      <c r="K7680" t="s">
        <v>956</v>
      </c>
      <c r="L7680">
        <v>1019</v>
      </c>
      <c r="N7680">
        <v>0</v>
      </c>
      <c r="O7680">
        <v>0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</row>
    <row r="7681" spans="1:21" x14ac:dyDescent="0.25">
      <c r="A7681" t="s">
        <v>369</v>
      </c>
      <c r="B7681" t="s">
        <v>962</v>
      </c>
      <c r="C7681" t="s">
        <v>7216</v>
      </c>
      <c r="D7681">
        <v>70</v>
      </c>
      <c r="E7681" t="s">
        <v>953</v>
      </c>
      <c r="F7681">
        <v>3093</v>
      </c>
      <c r="G7681">
        <v>3093</v>
      </c>
      <c r="H7681">
        <v>0</v>
      </c>
      <c r="I7681" t="s">
        <v>1864</v>
      </c>
      <c r="J7681" t="s">
        <v>960</v>
      </c>
      <c r="K7681" t="s">
        <v>956</v>
      </c>
      <c r="L7681">
        <v>1019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</row>
    <row r="7682" spans="1:21" x14ac:dyDescent="0.25">
      <c r="A7682" t="s">
        <v>369</v>
      </c>
      <c r="B7682" t="s">
        <v>962</v>
      </c>
      <c r="C7682" t="s">
        <v>5483</v>
      </c>
      <c r="D7682">
        <v>70</v>
      </c>
      <c r="E7682" t="s">
        <v>953</v>
      </c>
      <c r="F7682">
        <v>3093</v>
      </c>
      <c r="G7682">
        <v>3093</v>
      </c>
      <c r="H7682">
        <v>0</v>
      </c>
      <c r="I7682" t="s">
        <v>1864</v>
      </c>
      <c r="J7682" t="s">
        <v>960</v>
      </c>
      <c r="K7682" t="s">
        <v>956</v>
      </c>
      <c r="L7682">
        <v>1019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  <c r="T7682">
        <v>0</v>
      </c>
      <c r="U7682">
        <v>0</v>
      </c>
    </row>
    <row r="7683" spans="1:21" x14ac:dyDescent="0.25">
      <c r="A7683" t="s">
        <v>369</v>
      </c>
      <c r="B7683" t="s">
        <v>962</v>
      </c>
      <c r="C7683" t="s">
        <v>7217</v>
      </c>
      <c r="D7683">
        <v>70</v>
      </c>
      <c r="E7683" t="s">
        <v>953</v>
      </c>
      <c r="F7683">
        <v>3093</v>
      </c>
      <c r="G7683">
        <v>3093</v>
      </c>
      <c r="H7683">
        <v>0</v>
      </c>
      <c r="I7683" t="s">
        <v>1864</v>
      </c>
      <c r="J7683" t="s">
        <v>960</v>
      </c>
      <c r="K7683" t="s">
        <v>956</v>
      </c>
      <c r="L7683">
        <v>1019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  <c r="T7683">
        <v>0</v>
      </c>
      <c r="U7683">
        <v>0</v>
      </c>
    </row>
    <row r="7684" spans="1:21" x14ac:dyDescent="0.25">
      <c r="A7684" t="s">
        <v>369</v>
      </c>
      <c r="B7684" t="s">
        <v>962</v>
      </c>
      <c r="C7684" t="s">
        <v>6335</v>
      </c>
      <c r="D7684">
        <v>50</v>
      </c>
      <c r="E7684" t="s">
        <v>953</v>
      </c>
      <c r="F7684">
        <v>3093</v>
      </c>
      <c r="G7684">
        <v>3093</v>
      </c>
      <c r="H7684">
        <v>0</v>
      </c>
      <c r="I7684" t="s">
        <v>1864</v>
      </c>
      <c r="J7684" t="s">
        <v>960</v>
      </c>
      <c r="K7684" t="s">
        <v>956</v>
      </c>
      <c r="L7684">
        <v>1019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  <c r="T7684">
        <v>0</v>
      </c>
      <c r="U7684">
        <v>0</v>
      </c>
    </row>
    <row r="7685" spans="1:21" x14ac:dyDescent="0.25">
      <c r="A7685" t="s">
        <v>369</v>
      </c>
      <c r="B7685" t="s">
        <v>962</v>
      </c>
      <c r="C7685" t="s">
        <v>5494</v>
      </c>
      <c r="D7685">
        <v>70</v>
      </c>
      <c r="E7685" t="s">
        <v>953</v>
      </c>
      <c r="F7685">
        <v>3093</v>
      </c>
      <c r="G7685">
        <v>3093</v>
      </c>
      <c r="H7685">
        <v>0</v>
      </c>
      <c r="I7685" t="s">
        <v>1864</v>
      </c>
      <c r="J7685" t="s">
        <v>960</v>
      </c>
      <c r="K7685" t="s">
        <v>956</v>
      </c>
      <c r="L7685">
        <v>1019</v>
      </c>
      <c r="N7685">
        <v>0</v>
      </c>
      <c r="O7685">
        <v>0</v>
      </c>
      <c r="P7685">
        <v>0</v>
      </c>
      <c r="Q7685">
        <v>0</v>
      </c>
      <c r="R7685">
        <v>0</v>
      </c>
      <c r="S7685">
        <v>0</v>
      </c>
      <c r="T7685">
        <v>0</v>
      </c>
      <c r="U7685">
        <v>0</v>
      </c>
    </row>
    <row r="7686" spans="1:21" x14ac:dyDescent="0.25">
      <c r="A7686" t="s">
        <v>369</v>
      </c>
      <c r="B7686" t="s">
        <v>962</v>
      </c>
      <c r="C7686" t="s">
        <v>6479</v>
      </c>
      <c r="D7686">
        <v>70</v>
      </c>
      <c r="E7686" t="s">
        <v>953</v>
      </c>
      <c r="F7686">
        <v>3093</v>
      </c>
      <c r="G7686">
        <v>3093</v>
      </c>
      <c r="H7686">
        <v>0</v>
      </c>
      <c r="I7686" t="s">
        <v>1864</v>
      </c>
      <c r="J7686" t="s">
        <v>960</v>
      </c>
      <c r="K7686" t="s">
        <v>956</v>
      </c>
      <c r="L7686">
        <v>1019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  <c r="T7686">
        <v>0</v>
      </c>
      <c r="U7686">
        <v>0</v>
      </c>
    </row>
    <row r="7687" spans="1:21" x14ac:dyDescent="0.25">
      <c r="A7687" t="s">
        <v>369</v>
      </c>
      <c r="B7687" t="s">
        <v>962</v>
      </c>
      <c r="C7687" t="s">
        <v>5386</v>
      </c>
      <c r="D7687">
        <v>70</v>
      </c>
      <c r="E7687" t="s">
        <v>953</v>
      </c>
      <c r="F7687">
        <v>3093</v>
      </c>
      <c r="G7687">
        <v>3093</v>
      </c>
      <c r="H7687">
        <v>0</v>
      </c>
      <c r="I7687" t="s">
        <v>1864</v>
      </c>
      <c r="J7687" t="s">
        <v>960</v>
      </c>
      <c r="K7687" t="s">
        <v>956</v>
      </c>
      <c r="L7687">
        <v>1019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  <c r="T7687">
        <v>0</v>
      </c>
      <c r="U7687">
        <v>0</v>
      </c>
    </row>
    <row r="7688" spans="1:21" x14ac:dyDescent="0.25">
      <c r="A7688" t="s">
        <v>369</v>
      </c>
      <c r="B7688" t="s">
        <v>962</v>
      </c>
      <c r="C7688" t="s">
        <v>6251</v>
      </c>
      <c r="D7688">
        <v>70</v>
      </c>
      <c r="E7688" t="s">
        <v>953</v>
      </c>
      <c r="F7688">
        <v>3093</v>
      </c>
      <c r="G7688">
        <v>3093</v>
      </c>
      <c r="H7688">
        <v>0</v>
      </c>
      <c r="I7688" t="s">
        <v>1864</v>
      </c>
      <c r="J7688" t="s">
        <v>960</v>
      </c>
      <c r="K7688" t="s">
        <v>956</v>
      </c>
      <c r="L7688">
        <v>1019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</row>
    <row r="7689" spans="1:21" x14ac:dyDescent="0.25">
      <c r="A7689" t="s">
        <v>369</v>
      </c>
      <c r="B7689" t="s">
        <v>962</v>
      </c>
      <c r="C7689" t="s">
        <v>6528</v>
      </c>
      <c r="D7689">
        <v>50</v>
      </c>
      <c r="E7689" t="s">
        <v>953</v>
      </c>
      <c r="F7689">
        <v>3093</v>
      </c>
      <c r="G7689">
        <v>3093</v>
      </c>
      <c r="H7689">
        <v>0</v>
      </c>
      <c r="I7689" t="s">
        <v>1864</v>
      </c>
      <c r="J7689" t="s">
        <v>960</v>
      </c>
      <c r="K7689" t="s">
        <v>956</v>
      </c>
      <c r="L7689">
        <v>1019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</v>
      </c>
    </row>
    <row r="7690" spans="1:21" x14ac:dyDescent="0.25">
      <c r="A7690" t="s">
        <v>369</v>
      </c>
      <c r="B7690" t="s">
        <v>959</v>
      </c>
      <c r="C7690" t="s">
        <v>1866</v>
      </c>
      <c r="D7690">
        <v>2</v>
      </c>
      <c r="E7690" t="s">
        <v>953</v>
      </c>
      <c r="F7690">
        <v>3093</v>
      </c>
      <c r="G7690">
        <v>9999</v>
      </c>
      <c r="H7690">
        <v>0</v>
      </c>
      <c r="I7690" t="s">
        <v>1864</v>
      </c>
      <c r="J7690" t="s">
        <v>960</v>
      </c>
      <c r="K7690" t="s">
        <v>956</v>
      </c>
      <c r="L7690">
        <v>1019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</row>
    <row r="7691" spans="1:21" x14ac:dyDescent="0.25">
      <c r="A7691" t="s">
        <v>368</v>
      </c>
      <c r="D7691">
        <v>0</v>
      </c>
      <c r="E7691" t="s">
        <v>953</v>
      </c>
      <c r="F7691">
        <v>3001</v>
      </c>
      <c r="H7691">
        <v>300</v>
      </c>
      <c r="I7691" t="s">
        <v>1867</v>
      </c>
      <c r="J7691" t="s">
        <v>955</v>
      </c>
      <c r="K7691" t="s">
        <v>956</v>
      </c>
      <c r="L7691">
        <v>1019</v>
      </c>
      <c r="N7691">
        <v>0</v>
      </c>
      <c r="O7691">
        <v>300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</v>
      </c>
    </row>
    <row r="7692" spans="1:21" x14ac:dyDescent="0.25">
      <c r="A7692" t="s">
        <v>368</v>
      </c>
      <c r="B7692" t="s">
        <v>957</v>
      </c>
      <c r="C7692">
        <v>3459084</v>
      </c>
      <c r="D7692">
        <v>3</v>
      </c>
      <c r="E7692" t="s">
        <v>953</v>
      </c>
      <c r="F7692">
        <v>3001</v>
      </c>
      <c r="G7692">
        <v>3003</v>
      </c>
      <c r="H7692">
        <v>0</v>
      </c>
      <c r="I7692" t="s">
        <v>1867</v>
      </c>
      <c r="J7692" t="s">
        <v>955</v>
      </c>
      <c r="K7692" t="s">
        <v>956</v>
      </c>
      <c r="L7692">
        <v>1019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  <c r="U7692">
        <v>0</v>
      </c>
    </row>
    <row r="7693" spans="1:21" x14ac:dyDescent="0.25">
      <c r="A7693" t="s">
        <v>368</v>
      </c>
      <c r="B7693" t="s">
        <v>957</v>
      </c>
      <c r="C7693" t="s">
        <v>958</v>
      </c>
      <c r="D7693">
        <v>166</v>
      </c>
      <c r="E7693" t="s">
        <v>953</v>
      </c>
      <c r="F7693">
        <v>3001</v>
      </c>
      <c r="G7693">
        <v>3003</v>
      </c>
      <c r="H7693">
        <v>0</v>
      </c>
      <c r="I7693" t="s">
        <v>1867</v>
      </c>
      <c r="J7693" t="s">
        <v>955</v>
      </c>
      <c r="K7693" t="s">
        <v>956</v>
      </c>
      <c r="L7693">
        <v>1019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</row>
    <row r="7694" spans="1:21" x14ac:dyDescent="0.25">
      <c r="A7694" t="s">
        <v>368</v>
      </c>
      <c r="B7694" t="s">
        <v>1240</v>
      </c>
      <c r="C7694" t="s">
        <v>1779</v>
      </c>
      <c r="D7694">
        <v>1</v>
      </c>
      <c r="E7694" t="s">
        <v>953</v>
      </c>
      <c r="F7694">
        <v>3001</v>
      </c>
      <c r="G7694" t="s">
        <v>1041</v>
      </c>
      <c r="H7694">
        <v>0</v>
      </c>
      <c r="I7694" t="s">
        <v>1867</v>
      </c>
      <c r="J7694" t="s">
        <v>955</v>
      </c>
      <c r="K7694" t="s">
        <v>956</v>
      </c>
      <c r="L7694">
        <v>1019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</row>
    <row r="7695" spans="1:21" x14ac:dyDescent="0.25">
      <c r="A7695" t="s">
        <v>368</v>
      </c>
      <c r="B7695" t="s">
        <v>962</v>
      </c>
      <c r="C7695" t="s">
        <v>1868</v>
      </c>
      <c r="D7695">
        <v>58</v>
      </c>
      <c r="E7695" t="s">
        <v>953</v>
      </c>
      <c r="F7695">
        <v>3093</v>
      </c>
      <c r="G7695">
        <v>3093</v>
      </c>
      <c r="H7695">
        <v>0</v>
      </c>
      <c r="I7695" t="s">
        <v>1867</v>
      </c>
      <c r="J7695" t="s">
        <v>960</v>
      </c>
      <c r="K7695" t="s">
        <v>956</v>
      </c>
      <c r="L7695">
        <v>1019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  <c r="T7695">
        <v>0</v>
      </c>
      <c r="U7695">
        <v>0</v>
      </c>
    </row>
    <row r="7696" spans="1:21" x14ac:dyDescent="0.25">
      <c r="A7696" t="s">
        <v>368</v>
      </c>
      <c r="B7696" t="s">
        <v>962</v>
      </c>
      <c r="C7696" t="s">
        <v>3844</v>
      </c>
      <c r="D7696">
        <v>28</v>
      </c>
      <c r="E7696" t="s">
        <v>953</v>
      </c>
      <c r="F7696">
        <v>3093</v>
      </c>
      <c r="G7696">
        <v>3093</v>
      </c>
      <c r="H7696">
        <v>0</v>
      </c>
      <c r="I7696" t="s">
        <v>1867</v>
      </c>
      <c r="J7696" t="s">
        <v>960</v>
      </c>
      <c r="K7696" t="s">
        <v>956</v>
      </c>
      <c r="L7696">
        <v>1019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  <c r="T7696">
        <v>0</v>
      </c>
      <c r="U7696">
        <v>0</v>
      </c>
    </row>
    <row r="7697" spans="1:21" x14ac:dyDescent="0.25">
      <c r="A7697" t="s">
        <v>368</v>
      </c>
      <c r="B7697" t="s">
        <v>962</v>
      </c>
      <c r="C7697" t="s">
        <v>4587</v>
      </c>
      <c r="D7697">
        <v>60</v>
      </c>
      <c r="E7697" t="s">
        <v>953</v>
      </c>
      <c r="F7697">
        <v>3093</v>
      </c>
      <c r="G7697">
        <v>3093</v>
      </c>
      <c r="H7697">
        <v>0</v>
      </c>
      <c r="I7697" t="s">
        <v>1867</v>
      </c>
      <c r="J7697" t="s">
        <v>960</v>
      </c>
      <c r="K7697" t="s">
        <v>956</v>
      </c>
      <c r="L7697">
        <v>1019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  <c r="T7697">
        <v>0</v>
      </c>
      <c r="U7697">
        <v>0</v>
      </c>
    </row>
    <row r="7698" spans="1:21" x14ac:dyDescent="0.25">
      <c r="A7698" t="s">
        <v>368</v>
      </c>
      <c r="B7698" t="s">
        <v>962</v>
      </c>
      <c r="C7698" t="s">
        <v>7218</v>
      </c>
      <c r="D7698">
        <v>60</v>
      </c>
      <c r="E7698" t="s">
        <v>953</v>
      </c>
      <c r="F7698">
        <v>3093</v>
      </c>
      <c r="G7698">
        <v>3093</v>
      </c>
      <c r="H7698">
        <v>0</v>
      </c>
      <c r="I7698" t="s">
        <v>1867</v>
      </c>
      <c r="J7698" t="s">
        <v>960</v>
      </c>
      <c r="K7698" t="s">
        <v>956</v>
      </c>
      <c r="L7698">
        <v>1019</v>
      </c>
      <c r="N7698">
        <v>0</v>
      </c>
      <c r="O7698">
        <v>0</v>
      </c>
      <c r="P7698">
        <v>0</v>
      </c>
      <c r="Q7698">
        <v>0</v>
      </c>
      <c r="R7698">
        <v>0</v>
      </c>
      <c r="S7698">
        <v>0</v>
      </c>
      <c r="T7698">
        <v>0</v>
      </c>
      <c r="U7698">
        <v>0</v>
      </c>
    </row>
    <row r="7699" spans="1:21" x14ac:dyDescent="0.25">
      <c r="A7699" t="s">
        <v>368</v>
      </c>
      <c r="B7699" t="s">
        <v>962</v>
      </c>
      <c r="C7699" t="s">
        <v>5805</v>
      </c>
      <c r="D7699">
        <v>60</v>
      </c>
      <c r="E7699" t="s">
        <v>953</v>
      </c>
      <c r="F7699">
        <v>3093</v>
      </c>
      <c r="G7699">
        <v>3093</v>
      </c>
      <c r="H7699">
        <v>0</v>
      </c>
      <c r="I7699" t="s">
        <v>1867</v>
      </c>
      <c r="J7699" t="s">
        <v>960</v>
      </c>
      <c r="K7699" t="s">
        <v>956</v>
      </c>
      <c r="L7699">
        <v>1019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0</v>
      </c>
    </row>
    <row r="7700" spans="1:21" x14ac:dyDescent="0.25">
      <c r="A7700" t="s">
        <v>368</v>
      </c>
      <c r="B7700" t="s">
        <v>962</v>
      </c>
      <c r="C7700" t="s">
        <v>6677</v>
      </c>
      <c r="D7700">
        <v>35</v>
      </c>
      <c r="E7700" t="s">
        <v>953</v>
      </c>
      <c r="F7700">
        <v>3093</v>
      </c>
      <c r="G7700">
        <v>3093</v>
      </c>
      <c r="H7700">
        <v>0</v>
      </c>
      <c r="I7700" t="s">
        <v>1867</v>
      </c>
      <c r="J7700" t="s">
        <v>960</v>
      </c>
      <c r="K7700" t="s">
        <v>956</v>
      </c>
      <c r="L7700">
        <v>1019</v>
      </c>
      <c r="N7700">
        <v>0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</row>
    <row r="7701" spans="1:21" x14ac:dyDescent="0.25">
      <c r="A7701" t="s">
        <v>368</v>
      </c>
      <c r="B7701" t="s">
        <v>962</v>
      </c>
      <c r="C7701" t="s">
        <v>5545</v>
      </c>
      <c r="D7701">
        <v>60</v>
      </c>
      <c r="E7701" t="s">
        <v>953</v>
      </c>
      <c r="F7701">
        <v>3093</v>
      </c>
      <c r="G7701">
        <v>3093</v>
      </c>
      <c r="H7701">
        <v>0</v>
      </c>
      <c r="I7701" t="s">
        <v>1867</v>
      </c>
      <c r="J7701" t="s">
        <v>960</v>
      </c>
      <c r="K7701" t="s">
        <v>956</v>
      </c>
      <c r="L7701">
        <v>1019</v>
      </c>
      <c r="N7701">
        <v>0</v>
      </c>
      <c r="O7701">
        <v>0</v>
      </c>
      <c r="P7701">
        <v>0</v>
      </c>
      <c r="Q7701">
        <v>0</v>
      </c>
      <c r="R7701">
        <v>0</v>
      </c>
      <c r="S7701">
        <v>0</v>
      </c>
      <c r="T7701">
        <v>0</v>
      </c>
      <c r="U7701">
        <v>0</v>
      </c>
    </row>
    <row r="7702" spans="1:21" x14ac:dyDescent="0.25">
      <c r="A7702" t="s">
        <v>368</v>
      </c>
      <c r="B7702" t="s">
        <v>962</v>
      </c>
      <c r="C7702" t="s">
        <v>5811</v>
      </c>
      <c r="D7702">
        <v>60</v>
      </c>
      <c r="E7702" t="s">
        <v>953</v>
      </c>
      <c r="F7702">
        <v>3093</v>
      </c>
      <c r="G7702">
        <v>3093</v>
      </c>
      <c r="H7702">
        <v>0</v>
      </c>
      <c r="I7702" t="s">
        <v>1867</v>
      </c>
      <c r="J7702" t="s">
        <v>960</v>
      </c>
      <c r="K7702" t="s">
        <v>956</v>
      </c>
      <c r="L7702">
        <v>1019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</row>
    <row r="7703" spans="1:21" x14ac:dyDescent="0.25">
      <c r="A7703" t="s">
        <v>368</v>
      </c>
      <c r="B7703" t="s">
        <v>962</v>
      </c>
      <c r="C7703" t="s">
        <v>6741</v>
      </c>
      <c r="D7703">
        <v>60</v>
      </c>
      <c r="E7703" t="s">
        <v>953</v>
      </c>
      <c r="F7703">
        <v>3093</v>
      </c>
      <c r="G7703">
        <v>3093</v>
      </c>
      <c r="H7703">
        <v>0</v>
      </c>
      <c r="I7703" t="s">
        <v>1867</v>
      </c>
      <c r="J7703" t="s">
        <v>960</v>
      </c>
      <c r="K7703" t="s">
        <v>956</v>
      </c>
      <c r="L7703">
        <v>1019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</row>
    <row r="7704" spans="1:21" x14ac:dyDescent="0.25">
      <c r="A7704" t="s">
        <v>368</v>
      </c>
      <c r="B7704" t="s">
        <v>962</v>
      </c>
      <c r="C7704" t="s">
        <v>5226</v>
      </c>
      <c r="D7704">
        <v>60</v>
      </c>
      <c r="E7704" t="s">
        <v>953</v>
      </c>
      <c r="F7704">
        <v>3093</v>
      </c>
      <c r="G7704">
        <v>3093</v>
      </c>
      <c r="H7704">
        <v>0</v>
      </c>
      <c r="I7704" t="s">
        <v>1867</v>
      </c>
      <c r="J7704" t="s">
        <v>960</v>
      </c>
      <c r="K7704" t="s">
        <v>956</v>
      </c>
      <c r="L7704">
        <v>1019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</row>
    <row r="7705" spans="1:21" x14ac:dyDescent="0.25">
      <c r="A7705" t="s">
        <v>368</v>
      </c>
      <c r="B7705" t="s">
        <v>962</v>
      </c>
      <c r="C7705" t="s">
        <v>6611</v>
      </c>
      <c r="D7705">
        <v>60</v>
      </c>
      <c r="E7705" t="s">
        <v>953</v>
      </c>
      <c r="F7705">
        <v>3093</v>
      </c>
      <c r="G7705">
        <v>3093</v>
      </c>
      <c r="H7705">
        <v>0</v>
      </c>
      <c r="I7705" t="s">
        <v>1867</v>
      </c>
      <c r="J7705" t="s">
        <v>960</v>
      </c>
      <c r="K7705" t="s">
        <v>956</v>
      </c>
      <c r="L7705">
        <v>1019</v>
      </c>
      <c r="N7705">
        <v>0</v>
      </c>
      <c r="O7705">
        <v>0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</v>
      </c>
    </row>
    <row r="7706" spans="1:21" x14ac:dyDescent="0.25">
      <c r="A7706" t="s">
        <v>368</v>
      </c>
      <c r="B7706" t="s">
        <v>962</v>
      </c>
      <c r="C7706" t="s">
        <v>6376</v>
      </c>
      <c r="D7706">
        <v>35</v>
      </c>
      <c r="E7706" t="s">
        <v>953</v>
      </c>
      <c r="F7706">
        <v>3093</v>
      </c>
      <c r="G7706">
        <v>3093</v>
      </c>
      <c r="H7706">
        <v>0</v>
      </c>
      <c r="I7706" t="s">
        <v>1867</v>
      </c>
      <c r="J7706" t="s">
        <v>960</v>
      </c>
      <c r="K7706" t="s">
        <v>956</v>
      </c>
      <c r="L7706">
        <v>1019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</row>
    <row r="7707" spans="1:21" x14ac:dyDescent="0.25">
      <c r="A7707" t="s">
        <v>368</v>
      </c>
      <c r="B7707" t="s">
        <v>959</v>
      </c>
      <c r="C7707" t="s">
        <v>1731</v>
      </c>
      <c r="D7707">
        <v>2</v>
      </c>
      <c r="E7707" t="s">
        <v>953</v>
      </c>
      <c r="F7707">
        <v>3093</v>
      </c>
      <c r="G7707">
        <v>9999</v>
      </c>
      <c r="H7707">
        <v>0</v>
      </c>
      <c r="I7707" t="s">
        <v>1867</v>
      </c>
      <c r="J7707" t="s">
        <v>960</v>
      </c>
      <c r="K7707" t="s">
        <v>956</v>
      </c>
      <c r="L7707">
        <v>1019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</row>
    <row r="7708" spans="1:21" x14ac:dyDescent="0.25">
      <c r="A7708" t="s">
        <v>367</v>
      </c>
      <c r="D7708">
        <v>0</v>
      </c>
      <c r="E7708" t="s">
        <v>953</v>
      </c>
      <c r="F7708">
        <v>3001</v>
      </c>
      <c r="H7708">
        <v>100</v>
      </c>
      <c r="I7708" t="s">
        <v>1869</v>
      </c>
      <c r="J7708" t="s">
        <v>955</v>
      </c>
      <c r="K7708" t="s">
        <v>956</v>
      </c>
      <c r="L7708">
        <v>1019</v>
      </c>
      <c r="N7708">
        <v>0</v>
      </c>
      <c r="O7708">
        <v>100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0</v>
      </c>
    </row>
    <row r="7709" spans="1:21" x14ac:dyDescent="0.25">
      <c r="A7709" t="s">
        <v>367</v>
      </c>
      <c r="B7709" t="s">
        <v>957</v>
      </c>
      <c r="C7709">
        <v>3459085</v>
      </c>
      <c r="D7709">
        <v>3</v>
      </c>
      <c r="E7709" t="s">
        <v>953</v>
      </c>
      <c r="F7709">
        <v>3001</v>
      </c>
      <c r="G7709">
        <v>3003</v>
      </c>
      <c r="H7709">
        <v>0</v>
      </c>
      <c r="I7709" t="s">
        <v>1869</v>
      </c>
      <c r="J7709" t="s">
        <v>955</v>
      </c>
      <c r="K7709" t="s">
        <v>956</v>
      </c>
      <c r="L7709">
        <v>1019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  <c r="T7709">
        <v>0</v>
      </c>
      <c r="U7709">
        <v>0</v>
      </c>
    </row>
    <row r="7710" spans="1:21" x14ac:dyDescent="0.25">
      <c r="A7710" t="s">
        <v>367</v>
      </c>
      <c r="B7710" t="s">
        <v>957</v>
      </c>
      <c r="C7710" t="s">
        <v>958</v>
      </c>
      <c r="D7710">
        <v>365</v>
      </c>
      <c r="E7710" t="s">
        <v>953</v>
      </c>
      <c r="F7710">
        <v>3001</v>
      </c>
      <c r="G7710">
        <v>3003</v>
      </c>
      <c r="H7710">
        <v>0</v>
      </c>
      <c r="I7710" t="s">
        <v>1869</v>
      </c>
      <c r="J7710" t="s">
        <v>955</v>
      </c>
      <c r="K7710" t="s">
        <v>956</v>
      </c>
      <c r="L7710">
        <v>1019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</row>
    <row r="7711" spans="1:21" x14ac:dyDescent="0.25">
      <c r="A7711" t="s">
        <v>367</v>
      </c>
      <c r="B7711" t="s">
        <v>1240</v>
      </c>
      <c r="C7711" t="s">
        <v>1779</v>
      </c>
      <c r="D7711">
        <v>1</v>
      </c>
      <c r="E7711" t="s">
        <v>953</v>
      </c>
      <c r="F7711">
        <v>3001</v>
      </c>
      <c r="G7711" t="s">
        <v>1041</v>
      </c>
      <c r="H7711">
        <v>0</v>
      </c>
      <c r="I7711" t="s">
        <v>1869</v>
      </c>
      <c r="J7711" t="s">
        <v>955</v>
      </c>
      <c r="K7711" t="s">
        <v>956</v>
      </c>
      <c r="L7711">
        <v>1019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</row>
    <row r="7712" spans="1:21" x14ac:dyDescent="0.25">
      <c r="A7712" t="s">
        <v>367</v>
      </c>
      <c r="B7712" t="s">
        <v>964</v>
      </c>
      <c r="C7712" t="s">
        <v>3681</v>
      </c>
      <c r="D7712">
        <v>50</v>
      </c>
      <c r="E7712" t="s">
        <v>953</v>
      </c>
      <c r="F7712">
        <v>3093</v>
      </c>
      <c r="G7712">
        <v>3000</v>
      </c>
      <c r="H7712">
        <v>0</v>
      </c>
      <c r="I7712" t="s">
        <v>1869</v>
      </c>
      <c r="J7712" t="s">
        <v>960</v>
      </c>
      <c r="K7712" t="s">
        <v>956</v>
      </c>
      <c r="L7712">
        <v>1019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</row>
    <row r="7713" spans="1:21" x14ac:dyDescent="0.25">
      <c r="A7713" t="s">
        <v>367</v>
      </c>
      <c r="B7713" t="s">
        <v>964</v>
      </c>
      <c r="C7713" t="s">
        <v>6632</v>
      </c>
      <c r="D7713">
        <v>50</v>
      </c>
      <c r="E7713" t="s">
        <v>953</v>
      </c>
      <c r="F7713">
        <v>3093</v>
      </c>
      <c r="G7713">
        <v>3000</v>
      </c>
      <c r="H7713">
        <v>0</v>
      </c>
      <c r="I7713" t="s">
        <v>1869</v>
      </c>
      <c r="J7713" t="s">
        <v>960</v>
      </c>
      <c r="K7713" t="s">
        <v>956</v>
      </c>
      <c r="L7713">
        <v>1019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  <c r="U7713">
        <v>0</v>
      </c>
    </row>
    <row r="7714" spans="1:21" x14ac:dyDescent="0.25">
      <c r="A7714" t="s">
        <v>367</v>
      </c>
      <c r="B7714" t="s">
        <v>964</v>
      </c>
      <c r="C7714" t="s">
        <v>7220</v>
      </c>
      <c r="D7714">
        <v>50</v>
      </c>
      <c r="E7714" t="s">
        <v>953</v>
      </c>
      <c r="F7714">
        <v>3093</v>
      </c>
      <c r="G7714">
        <v>3000</v>
      </c>
      <c r="H7714">
        <v>0</v>
      </c>
      <c r="I7714" t="s">
        <v>1869</v>
      </c>
      <c r="J7714" t="s">
        <v>960</v>
      </c>
      <c r="K7714" t="s">
        <v>956</v>
      </c>
      <c r="L7714">
        <v>1019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  <c r="T7714">
        <v>0</v>
      </c>
      <c r="U7714">
        <v>0</v>
      </c>
    </row>
    <row r="7715" spans="1:21" x14ac:dyDescent="0.25">
      <c r="A7715" t="s">
        <v>367</v>
      </c>
      <c r="B7715" t="s">
        <v>964</v>
      </c>
      <c r="C7715" t="s">
        <v>5154</v>
      </c>
      <c r="D7715">
        <v>50</v>
      </c>
      <c r="E7715" t="s">
        <v>953</v>
      </c>
      <c r="F7715">
        <v>3093</v>
      </c>
      <c r="G7715">
        <v>3000</v>
      </c>
      <c r="H7715">
        <v>0</v>
      </c>
      <c r="I7715" t="s">
        <v>1869</v>
      </c>
      <c r="J7715" t="s">
        <v>960</v>
      </c>
      <c r="K7715" t="s">
        <v>956</v>
      </c>
      <c r="L7715">
        <v>1019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  <c r="T7715">
        <v>0</v>
      </c>
      <c r="U7715">
        <v>0</v>
      </c>
    </row>
    <row r="7716" spans="1:21" x14ac:dyDescent="0.25">
      <c r="A7716" t="s">
        <v>367</v>
      </c>
      <c r="B7716" t="s">
        <v>964</v>
      </c>
      <c r="C7716" t="s">
        <v>7221</v>
      </c>
      <c r="D7716">
        <v>50</v>
      </c>
      <c r="E7716" t="s">
        <v>953</v>
      </c>
      <c r="F7716">
        <v>3093</v>
      </c>
      <c r="G7716">
        <v>3000</v>
      </c>
      <c r="H7716">
        <v>0</v>
      </c>
      <c r="I7716" t="s">
        <v>1869</v>
      </c>
      <c r="J7716" t="s">
        <v>960</v>
      </c>
      <c r="K7716" t="s">
        <v>956</v>
      </c>
      <c r="L7716">
        <v>1019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  <c r="T7716">
        <v>0</v>
      </c>
      <c r="U7716">
        <v>0</v>
      </c>
    </row>
    <row r="7717" spans="1:21" x14ac:dyDescent="0.25">
      <c r="A7717" t="s">
        <v>367</v>
      </c>
      <c r="B7717" t="s">
        <v>964</v>
      </c>
      <c r="C7717" t="s">
        <v>5826</v>
      </c>
      <c r="D7717">
        <v>50</v>
      </c>
      <c r="E7717" t="s">
        <v>953</v>
      </c>
      <c r="F7717">
        <v>3093</v>
      </c>
      <c r="G7717">
        <v>3000</v>
      </c>
      <c r="H7717">
        <v>0</v>
      </c>
      <c r="I7717" t="s">
        <v>1869</v>
      </c>
      <c r="J7717" t="s">
        <v>960</v>
      </c>
      <c r="K7717" t="s">
        <v>956</v>
      </c>
      <c r="L7717">
        <v>1019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</v>
      </c>
    </row>
    <row r="7718" spans="1:21" x14ac:dyDescent="0.25">
      <c r="A7718" t="s">
        <v>367</v>
      </c>
      <c r="B7718" t="s">
        <v>964</v>
      </c>
      <c r="C7718" t="s">
        <v>5452</v>
      </c>
      <c r="D7718">
        <v>50</v>
      </c>
      <c r="E7718" t="s">
        <v>953</v>
      </c>
      <c r="F7718">
        <v>3093</v>
      </c>
      <c r="G7718">
        <v>3000</v>
      </c>
      <c r="H7718">
        <v>0</v>
      </c>
      <c r="I7718" t="s">
        <v>1869</v>
      </c>
      <c r="J7718" t="s">
        <v>960</v>
      </c>
      <c r="K7718" t="s">
        <v>956</v>
      </c>
      <c r="L7718">
        <v>1019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</v>
      </c>
    </row>
    <row r="7719" spans="1:21" x14ac:dyDescent="0.25">
      <c r="A7719" t="s">
        <v>367</v>
      </c>
      <c r="B7719" t="s">
        <v>962</v>
      </c>
      <c r="C7719" t="s">
        <v>1870</v>
      </c>
      <c r="D7719">
        <v>3</v>
      </c>
      <c r="E7719" t="s">
        <v>953</v>
      </c>
      <c r="F7719">
        <v>3093</v>
      </c>
      <c r="G7719">
        <v>3093</v>
      </c>
      <c r="H7719">
        <v>0</v>
      </c>
      <c r="I7719" t="s">
        <v>1869</v>
      </c>
      <c r="J7719" t="s">
        <v>960</v>
      </c>
      <c r="K7719" t="s">
        <v>956</v>
      </c>
      <c r="L7719">
        <v>1019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  <c r="T7719">
        <v>0</v>
      </c>
      <c r="U7719">
        <v>0</v>
      </c>
    </row>
    <row r="7720" spans="1:21" x14ac:dyDescent="0.25">
      <c r="A7720" t="s">
        <v>367</v>
      </c>
      <c r="B7720" t="s">
        <v>962</v>
      </c>
      <c r="C7720" t="s">
        <v>7222</v>
      </c>
      <c r="D7720">
        <v>100</v>
      </c>
      <c r="E7720" t="s">
        <v>953</v>
      </c>
      <c r="F7720">
        <v>3093</v>
      </c>
      <c r="G7720">
        <v>3093</v>
      </c>
      <c r="H7720">
        <v>0</v>
      </c>
      <c r="I7720" t="s">
        <v>1869</v>
      </c>
      <c r="J7720" t="s">
        <v>960</v>
      </c>
      <c r="K7720" t="s">
        <v>956</v>
      </c>
      <c r="L7720">
        <v>1019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  <c r="T7720">
        <v>0</v>
      </c>
      <c r="U7720">
        <v>0</v>
      </c>
    </row>
    <row r="7721" spans="1:21" x14ac:dyDescent="0.25">
      <c r="A7721" t="s">
        <v>367</v>
      </c>
      <c r="B7721" t="s">
        <v>962</v>
      </c>
      <c r="C7721" t="s">
        <v>7223</v>
      </c>
      <c r="D7721">
        <v>100</v>
      </c>
      <c r="E7721" t="s">
        <v>953</v>
      </c>
      <c r="F7721">
        <v>3093</v>
      </c>
      <c r="G7721">
        <v>3093</v>
      </c>
      <c r="H7721">
        <v>0</v>
      </c>
      <c r="I7721" t="s">
        <v>1869</v>
      </c>
      <c r="J7721" t="s">
        <v>960</v>
      </c>
      <c r="K7721" t="s">
        <v>956</v>
      </c>
      <c r="L7721">
        <v>1019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  <c r="T7721">
        <v>0</v>
      </c>
      <c r="U7721">
        <v>0</v>
      </c>
    </row>
    <row r="7722" spans="1:21" x14ac:dyDescent="0.25">
      <c r="A7722" t="s">
        <v>367</v>
      </c>
      <c r="B7722" t="s">
        <v>962</v>
      </c>
      <c r="C7722" t="s">
        <v>5500</v>
      </c>
      <c r="D7722">
        <v>100</v>
      </c>
      <c r="E7722" t="s">
        <v>953</v>
      </c>
      <c r="F7722">
        <v>3093</v>
      </c>
      <c r="G7722">
        <v>3093</v>
      </c>
      <c r="H7722">
        <v>0</v>
      </c>
      <c r="I7722" t="s">
        <v>1869</v>
      </c>
      <c r="J7722" t="s">
        <v>960</v>
      </c>
      <c r="K7722" t="s">
        <v>956</v>
      </c>
      <c r="L7722">
        <v>1019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  <c r="T7722">
        <v>0</v>
      </c>
      <c r="U7722">
        <v>0</v>
      </c>
    </row>
    <row r="7723" spans="1:21" x14ac:dyDescent="0.25">
      <c r="A7723" t="s">
        <v>367</v>
      </c>
      <c r="B7723" t="s">
        <v>962</v>
      </c>
      <c r="C7723" t="s">
        <v>7224</v>
      </c>
      <c r="D7723">
        <v>100</v>
      </c>
      <c r="E7723" t="s">
        <v>953</v>
      </c>
      <c r="F7723">
        <v>3093</v>
      </c>
      <c r="G7723">
        <v>3093</v>
      </c>
      <c r="H7723">
        <v>0</v>
      </c>
      <c r="I7723" t="s">
        <v>1869</v>
      </c>
      <c r="J7723" t="s">
        <v>960</v>
      </c>
      <c r="K7723" t="s">
        <v>956</v>
      </c>
      <c r="L7723">
        <v>1019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  <c r="T7723">
        <v>0</v>
      </c>
      <c r="U7723">
        <v>0</v>
      </c>
    </row>
    <row r="7724" spans="1:21" x14ac:dyDescent="0.25">
      <c r="A7724" t="s">
        <v>367</v>
      </c>
      <c r="B7724" t="s">
        <v>962</v>
      </c>
      <c r="C7724" t="s">
        <v>5290</v>
      </c>
      <c r="D7724">
        <v>100</v>
      </c>
      <c r="E7724" t="s">
        <v>953</v>
      </c>
      <c r="F7724">
        <v>3093</v>
      </c>
      <c r="G7724">
        <v>3093</v>
      </c>
      <c r="H7724">
        <v>0</v>
      </c>
      <c r="I7724" t="s">
        <v>1869</v>
      </c>
      <c r="J7724" t="s">
        <v>960</v>
      </c>
      <c r="K7724" t="s">
        <v>956</v>
      </c>
      <c r="L7724">
        <v>1019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</row>
    <row r="7725" spans="1:21" x14ac:dyDescent="0.25">
      <c r="A7725" t="s">
        <v>367</v>
      </c>
      <c r="B7725" t="s">
        <v>962</v>
      </c>
      <c r="C7725" t="s">
        <v>7196</v>
      </c>
      <c r="D7725">
        <v>100</v>
      </c>
      <c r="E7725" t="s">
        <v>953</v>
      </c>
      <c r="F7725">
        <v>3093</v>
      </c>
      <c r="G7725">
        <v>3093</v>
      </c>
      <c r="H7725">
        <v>0</v>
      </c>
      <c r="I7725" t="s">
        <v>1869</v>
      </c>
      <c r="J7725" t="s">
        <v>960</v>
      </c>
      <c r="K7725" t="s">
        <v>956</v>
      </c>
      <c r="L7725">
        <v>1019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  <c r="T7725">
        <v>0</v>
      </c>
      <c r="U7725">
        <v>0</v>
      </c>
    </row>
    <row r="7726" spans="1:21" x14ac:dyDescent="0.25">
      <c r="A7726" t="s">
        <v>367</v>
      </c>
      <c r="B7726" t="s">
        <v>959</v>
      </c>
      <c r="C7726" t="s">
        <v>1731</v>
      </c>
      <c r="D7726">
        <v>1</v>
      </c>
      <c r="E7726" t="s">
        <v>953</v>
      </c>
      <c r="F7726">
        <v>3093</v>
      </c>
      <c r="G7726">
        <v>9999</v>
      </c>
      <c r="H7726">
        <v>0</v>
      </c>
      <c r="I7726" t="s">
        <v>1869</v>
      </c>
      <c r="J7726" t="s">
        <v>960</v>
      </c>
      <c r="K7726" t="s">
        <v>956</v>
      </c>
      <c r="L7726">
        <v>1019</v>
      </c>
      <c r="N7726">
        <v>0</v>
      </c>
      <c r="O7726">
        <v>0</v>
      </c>
      <c r="P7726">
        <v>0</v>
      </c>
      <c r="Q7726">
        <v>0</v>
      </c>
      <c r="R7726">
        <v>0</v>
      </c>
      <c r="S7726">
        <v>0</v>
      </c>
      <c r="T7726">
        <v>0</v>
      </c>
      <c r="U7726">
        <v>0</v>
      </c>
    </row>
    <row r="7727" spans="1:21" x14ac:dyDescent="0.25">
      <c r="A7727" t="s">
        <v>366</v>
      </c>
      <c r="B7727" t="s">
        <v>957</v>
      </c>
      <c r="C7727">
        <v>3459086</v>
      </c>
      <c r="D7727">
        <v>3</v>
      </c>
      <c r="E7727" t="s">
        <v>953</v>
      </c>
      <c r="F7727">
        <v>3001</v>
      </c>
      <c r="G7727">
        <v>3003</v>
      </c>
      <c r="H7727">
        <v>0</v>
      </c>
      <c r="I7727" t="s">
        <v>1872</v>
      </c>
      <c r="J7727" t="s">
        <v>955</v>
      </c>
      <c r="K7727" t="s">
        <v>956</v>
      </c>
      <c r="L7727">
        <v>1019</v>
      </c>
      <c r="N7727">
        <v>0</v>
      </c>
      <c r="O7727">
        <v>0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0</v>
      </c>
    </row>
    <row r="7728" spans="1:21" x14ac:dyDescent="0.25">
      <c r="A7728" t="s">
        <v>366</v>
      </c>
      <c r="B7728" t="s">
        <v>957</v>
      </c>
      <c r="C7728" t="s">
        <v>958</v>
      </c>
      <c r="D7728">
        <v>324</v>
      </c>
      <c r="E7728" t="s">
        <v>953</v>
      </c>
      <c r="F7728">
        <v>3001</v>
      </c>
      <c r="G7728">
        <v>3003</v>
      </c>
      <c r="H7728">
        <v>0</v>
      </c>
      <c r="I7728" t="s">
        <v>1872</v>
      </c>
      <c r="J7728" t="s">
        <v>955</v>
      </c>
      <c r="K7728" t="s">
        <v>956</v>
      </c>
      <c r="L7728">
        <v>1019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  <c r="T7728">
        <v>0</v>
      </c>
      <c r="U7728">
        <v>0</v>
      </c>
    </row>
    <row r="7729" spans="1:21" x14ac:dyDescent="0.25">
      <c r="A7729" t="s">
        <v>366</v>
      </c>
      <c r="B7729" t="s">
        <v>964</v>
      </c>
      <c r="C7729" t="s">
        <v>5308</v>
      </c>
      <c r="D7729">
        <v>114</v>
      </c>
      <c r="E7729" t="s">
        <v>953</v>
      </c>
      <c r="F7729">
        <v>3093</v>
      </c>
      <c r="G7729">
        <v>3000</v>
      </c>
      <c r="H7729">
        <v>0</v>
      </c>
      <c r="I7729" t="s">
        <v>1872</v>
      </c>
      <c r="J7729" t="s">
        <v>960</v>
      </c>
      <c r="K7729" t="s">
        <v>956</v>
      </c>
      <c r="L7729">
        <v>1019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</row>
    <row r="7730" spans="1:21" x14ac:dyDescent="0.25">
      <c r="A7730" t="s">
        <v>366</v>
      </c>
      <c r="B7730" t="s">
        <v>962</v>
      </c>
      <c r="C7730" t="s">
        <v>5241</v>
      </c>
      <c r="D7730">
        <v>70</v>
      </c>
      <c r="E7730" t="s">
        <v>953</v>
      </c>
      <c r="F7730">
        <v>3093</v>
      </c>
      <c r="G7730">
        <v>3093</v>
      </c>
      <c r="H7730">
        <v>0</v>
      </c>
      <c r="I7730" t="s">
        <v>1872</v>
      </c>
      <c r="J7730" t="s">
        <v>960</v>
      </c>
      <c r="K7730" t="s">
        <v>956</v>
      </c>
      <c r="L7730">
        <v>1019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</row>
    <row r="7731" spans="1:21" x14ac:dyDescent="0.25">
      <c r="A7731" t="s">
        <v>366</v>
      </c>
      <c r="B7731" t="s">
        <v>962</v>
      </c>
      <c r="C7731" t="s">
        <v>5675</v>
      </c>
      <c r="D7731">
        <v>70</v>
      </c>
      <c r="E7731" t="s">
        <v>953</v>
      </c>
      <c r="F7731">
        <v>3093</v>
      </c>
      <c r="G7731">
        <v>3093</v>
      </c>
      <c r="H7731">
        <v>0</v>
      </c>
      <c r="I7731" t="s">
        <v>1872</v>
      </c>
      <c r="J7731" t="s">
        <v>960</v>
      </c>
      <c r="K7731" t="s">
        <v>956</v>
      </c>
      <c r="L7731">
        <v>1019</v>
      </c>
      <c r="N7731">
        <v>0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</row>
    <row r="7732" spans="1:21" x14ac:dyDescent="0.25">
      <c r="A7732" t="s">
        <v>366</v>
      </c>
      <c r="B7732" t="s">
        <v>962</v>
      </c>
      <c r="C7732" t="s">
        <v>6009</v>
      </c>
      <c r="D7732">
        <v>70</v>
      </c>
      <c r="E7732" t="s">
        <v>953</v>
      </c>
      <c r="F7732">
        <v>3093</v>
      </c>
      <c r="G7732">
        <v>3093</v>
      </c>
      <c r="H7732">
        <v>0</v>
      </c>
      <c r="I7732" t="s">
        <v>1872</v>
      </c>
      <c r="J7732" t="s">
        <v>960</v>
      </c>
      <c r="K7732" t="s">
        <v>956</v>
      </c>
      <c r="L7732">
        <v>1019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</v>
      </c>
    </row>
    <row r="7733" spans="1:21" x14ac:dyDescent="0.25">
      <c r="A7733" t="s">
        <v>366</v>
      </c>
      <c r="B7733" t="s">
        <v>962</v>
      </c>
      <c r="C7733" t="s">
        <v>5757</v>
      </c>
      <c r="D7733">
        <v>140</v>
      </c>
      <c r="E7733" t="s">
        <v>953</v>
      </c>
      <c r="F7733">
        <v>3093</v>
      </c>
      <c r="G7733">
        <v>3093</v>
      </c>
      <c r="H7733">
        <v>0</v>
      </c>
      <c r="I7733" t="s">
        <v>1872</v>
      </c>
      <c r="J7733" t="s">
        <v>960</v>
      </c>
      <c r="K7733" t="s">
        <v>956</v>
      </c>
      <c r="L7733">
        <v>1019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  <c r="T7733">
        <v>0</v>
      </c>
      <c r="U7733">
        <v>0</v>
      </c>
    </row>
    <row r="7734" spans="1:21" x14ac:dyDescent="0.25">
      <c r="A7734" t="s">
        <v>366</v>
      </c>
      <c r="B7734" t="s">
        <v>962</v>
      </c>
      <c r="C7734" t="s">
        <v>7225</v>
      </c>
      <c r="D7734">
        <v>50</v>
      </c>
      <c r="E7734" t="s">
        <v>953</v>
      </c>
      <c r="F7734">
        <v>3093</v>
      </c>
      <c r="G7734">
        <v>3093</v>
      </c>
      <c r="H7734">
        <v>0</v>
      </c>
      <c r="I7734" t="s">
        <v>1872</v>
      </c>
      <c r="J7734" t="s">
        <v>960</v>
      </c>
      <c r="K7734" t="s">
        <v>956</v>
      </c>
      <c r="L7734">
        <v>1019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</row>
    <row r="7735" spans="1:21" x14ac:dyDescent="0.25">
      <c r="A7735" t="s">
        <v>366</v>
      </c>
      <c r="B7735" t="s">
        <v>962</v>
      </c>
      <c r="C7735" t="s">
        <v>7226</v>
      </c>
      <c r="D7735">
        <v>70</v>
      </c>
      <c r="E7735" t="s">
        <v>953</v>
      </c>
      <c r="F7735">
        <v>3093</v>
      </c>
      <c r="G7735">
        <v>3093</v>
      </c>
      <c r="H7735">
        <v>0</v>
      </c>
      <c r="I7735" t="s">
        <v>1872</v>
      </c>
      <c r="J7735" t="s">
        <v>960</v>
      </c>
      <c r="K7735" t="s">
        <v>956</v>
      </c>
      <c r="L7735">
        <v>1019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</row>
    <row r="7736" spans="1:21" x14ac:dyDescent="0.25">
      <c r="A7736" t="s">
        <v>366</v>
      </c>
      <c r="B7736" t="s">
        <v>962</v>
      </c>
      <c r="C7736" t="s">
        <v>7227</v>
      </c>
      <c r="D7736">
        <v>70</v>
      </c>
      <c r="E7736" t="s">
        <v>953</v>
      </c>
      <c r="F7736">
        <v>3093</v>
      </c>
      <c r="G7736">
        <v>3093</v>
      </c>
      <c r="H7736">
        <v>0</v>
      </c>
      <c r="I7736" t="s">
        <v>1872</v>
      </c>
      <c r="J7736" t="s">
        <v>960</v>
      </c>
      <c r="K7736" t="s">
        <v>956</v>
      </c>
      <c r="L7736">
        <v>1019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</row>
    <row r="7737" spans="1:21" x14ac:dyDescent="0.25">
      <c r="A7737" t="s">
        <v>366</v>
      </c>
      <c r="B7737" t="s">
        <v>962</v>
      </c>
      <c r="C7737" t="s">
        <v>5290</v>
      </c>
      <c r="D7737">
        <v>140</v>
      </c>
      <c r="E7737" t="s">
        <v>953</v>
      </c>
      <c r="F7737">
        <v>3093</v>
      </c>
      <c r="G7737">
        <v>3093</v>
      </c>
      <c r="H7737">
        <v>0</v>
      </c>
      <c r="I7737" t="s">
        <v>1872</v>
      </c>
      <c r="J7737" t="s">
        <v>960</v>
      </c>
      <c r="K7737" t="s">
        <v>956</v>
      </c>
      <c r="L7737">
        <v>1019</v>
      </c>
      <c r="N7737">
        <v>0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</v>
      </c>
    </row>
    <row r="7738" spans="1:21" x14ac:dyDescent="0.25">
      <c r="A7738" t="s">
        <v>366</v>
      </c>
      <c r="B7738" t="s">
        <v>962</v>
      </c>
      <c r="C7738" t="s">
        <v>7228</v>
      </c>
      <c r="D7738">
        <v>140</v>
      </c>
      <c r="E7738" t="s">
        <v>953</v>
      </c>
      <c r="F7738">
        <v>3093</v>
      </c>
      <c r="G7738">
        <v>3093</v>
      </c>
      <c r="H7738">
        <v>0</v>
      </c>
      <c r="I7738" t="s">
        <v>1872</v>
      </c>
      <c r="J7738" t="s">
        <v>960</v>
      </c>
      <c r="K7738" t="s">
        <v>956</v>
      </c>
      <c r="L7738">
        <v>1019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  <c r="U7738">
        <v>0</v>
      </c>
    </row>
    <row r="7739" spans="1:21" x14ac:dyDescent="0.25">
      <c r="A7739" t="s">
        <v>366</v>
      </c>
      <c r="B7739" t="s">
        <v>962</v>
      </c>
      <c r="C7739" t="s">
        <v>5267</v>
      </c>
      <c r="D7739">
        <v>70</v>
      </c>
      <c r="E7739" t="s">
        <v>953</v>
      </c>
      <c r="F7739">
        <v>3093</v>
      </c>
      <c r="G7739">
        <v>3093</v>
      </c>
      <c r="H7739">
        <v>0</v>
      </c>
      <c r="I7739" t="s">
        <v>1872</v>
      </c>
      <c r="J7739" t="s">
        <v>960</v>
      </c>
      <c r="K7739" t="s">
        <v>956</v>
      </c>
      <c r="L7739">
        <v>1019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  <c r="U7739">
        <v>0</v>
      </c>
    </row>
    <row r="7740" spans="1:21" x14ac:dyDescent="0.25">
      <c r="A7740" t="s">
        <v>366</v>
      </c>
      <c r="B7740" t="s">
        <v>959</v>
      </c>
      <c r="C7740" t="s">
        <v>1747</v>
      </c>
      <c r="D7740">
        <v>1</v>
      </c>
      <c r="E7740" t="s">
        <v>953</v>
      </c>
      <c r="F7740">
        <v>3093</v>
      </c>
      <c r="G7740">
        <v>9999</v>
      </c>
      <c r="H7740">
        <v>0</v>
      </c>
      <c r="I7740" t="s">
        <v>1872</v>
      </c>
      <c r="J7740" t="s">
        <v>960</v>
      </c>
      <c r="K7740" t="s">
        <v>956</v>
      </c>
      <c r="L7740">
        <v>1019</v>
      </c>
      <c r="N7740">
        <v>0</v>
      </c>
      <c r="O7740">
        <v>0</v>
      </c>
      <c r="P7740">
        <v>0</v>
      </c>
      <c r="Q7740">
        <v>0</v>
      </c>
      <c r="R7740">
        <v>0</v>
      </c>
      <c r="S7740">
        <v>0</v>
      </c>
      <c r="T7740">
        <v>0</v>
      </c>
      <c r="U7740">
        <v>0</v>
      </c>
    </row>
    <row r="7741" spans="1:21" x14ac:dyDescent="0.25">
      <c r="A7741" t="s">
        <v>366</v>
      </c>
      <c r="B7741" t="s">
        <v>959</v>
      </c>
      <c r="C7741" t="s">
        <v>1874</v>
      </c>
      <c r="D7741">
        <v>1</v>
      </c>
      <c r="E7741" t="s">
        <v>953</v>
      </c>
      <c r="F7741">
        <v>3093</v>
      </c>
      <c r="G7741">
        <v>9999</v>
      </c>
      <c r="H7741">
        <v>0</v>
      </c>
      <c r="I7741" t="s">
        <v>1872</v>
      </c>
      <c r="J7741" t="s">
        <v>960</v>
      </c>
      <c r="K7741" t="s">
        <v>956</v>
      </c>
      <c r="L7741">
        <v>1019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  <c r="T7741">
        <v>0</v>
      </c>
      <c r="U7741">
        <v>0</v>
      </c>
    </row>
    <row r="7742" spans="1:21" x14ac:dyDescent="0.25">
      <c r="A7742" t="s">
        <v>365</v>
      </c>
      <c r="B7742" t="s">
        <v>957</v>
      </c>
      <c r="C7742">
        <v>3459130</v>
      </c>
      <c r="D7742">
        <v>3</v>
      </c>
      <c r="E7742" t="s">
        <v>953</v>
      </c>
      <c r="F7742">
        <v>3001</v>
      </c>
      <c r="G7742">
        <v>3003</v>
      </c>
      <c r="H7742">
        <v>0</v>
      </c>
      <c r="I7742" t="s">
        <v>1875</v>
      </c>
      <c r="J7742" t="s">
        <v>955</v>
      </c>
      <c r="K7742" t="s">
        <v>956</v>
      </c>
      <c r="L7742">
        <v>1019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  <c r="U7742">
        <v>0</v>
      </c>
    </row>
    <row r="7743" spans="1:21" x14ac:dyDescent="0.25">
      <c r="A7743" t="s">
        <v>365</v>
      </c>
      <c r="B7743" t="s">
        <v>957</v>
      </c>
      <c r="C7743" t="s">
        <v>958</v>
      </c>
      <c r="D7743">
        <v>385</v>
      </c>
      <c r="E7743" t="s">
        <v>953</v>
      </c>
      <c r="F7743">
        <v>3001</v>
      </c>
      <c r="G7743">
        <v>3003</v>
      </c>
      <c r="H7743">
        <v>0</v>
      </c>
      <c r="I7743" t="s">
        <v>1875</v>
      </c>
      <c r="J7743" t="s">
        <v>955</v>
      </c>
      <c r="K7743" t="s">
        <v>956</v>
      </c>
      <c r="L7743">
        <v>1019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  <c r="T7743">
        <v>0</v>
      </c>
      <c r="U7743">
        <v>0</v>
      </c>
    </row>
    <row r="7744" spans="1:21" x14ac:dyDescent="0.25">
      <c r="A7744" t="s">
        <v>365</v>
      </c>
      <c r="B7744" t="s">
        <v>964</v>
      </c>
      <c r="C7744" t="s">
        <v>1876</v>
      </c>
      <c r="D7744">
        <v>100</v>
      </c>
      <c r="E7744" t="s">
        <v>953</v>
      </c>
      <c r="F7744">
        <v>3093</v>
      </c>
      <c r="G7744">
        <v>3000</v>
      </c>
      <c r="H7744">
        <v>0</v>
      </c>
      <c r="I7744" t="s">
        <v>1875</v>
      </c>
      <c r="J7744" t="s">
        <v>960</v>
      </c>
      <c r="K7744" t="s">
        <v>956</v>
      </c>
      <c r="L7744">
        <v>1019</v>
      </c>
      <c r="N7744">
        <v>0</v>
      </c>
      <c r="O7744">
        <v>0</v>
      </c>
      <c r="P7744">
        <v>0</v>
      </c>
      <c r="Q7744">
        <v>0</v>
      </c>
      <c r="R7744">
        <v>0</v>
      </c>
      <c r="S7744">
        <v>0</v>
      </c>
      <c r="T7744">
        <v>0</v>
      </c>
      <c r="U7744">
        <v>0</v>
      </c>
    </row>
    <row r="7745" spans="1:21" x14ac:dyDescent="0.25">
      <c r="A7745" t="s">
        <v>365</v>
      </c>
      <c r="B7745" t="s">
        <v>962</v>
      </c>
      <c r="C7745" t="s">
        <v>1877</v>
      </c>
      <c r="D7745">
        <v>3</v>
      </c>
      <c r="E7745" t="s">
        <v>953</v>
      </c>
      <c r="F7745">
        <v>3093</v>
      </c>
      <c r="G7745">
        <v>3093</v>
      </c>
      <c r="H7745">
        <v>0</v>
      </c>
      <c r="I7745" t="s">
        <v>1875</v>
      </c>
      <c r="J7745" t="s">
        <v>960</v>
      </c>
      <c r="K7745" t="s">
        <v>956</v>
      </c>
      <c r="L7745">
        <v>1019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  <c r="U7745">
        <v>0</v>
      </c>
    </row>
    <row r="7746" spans="1:21" x14ac:dyDescent="0.25">
      <c r="A7746" t="s">
        <v>365</v>
      </c>
      <c r="B7746" t="s">
        <v>962</v>
      </c>
      <c r="C7746" t="s">
        <v>5528</v>
      </c>
      <c r="D7746">
        <v>100</v>
      </c>
      <c r="E7746" t="s">
        <v>953</v>
      </c>
      <c r="F7746">
        <v>3093</v>
      </c>
      <c r="G7746">
        <v>3093</v>
      </c>
      <c r="H7746">
        <v>0</v>
      </c>
      <c r="I7746" t="s">
        <v>1875</v>
      </c>
      <c r="J7746" t="s">
        <v>960</v>
      </c>
      <c r="K7746" t="s">
        <v>956</v>
      </c>
      <c r="L7746">
        <v>1019</v>
      </c>
      <c r="N7746">
        <v>0</v>
      </c>
      <c r="O7746">
        <v>0</v>
      </c>
      <c r="P7746">
        <v>0</v>
      </c>
      <c r="Q7746">
        <v>0</v>
      </c>
      <c r="R7746">
        <v>0</v>
      </c>
      <c r="S7746">
        <v>0</v>
      </c>
      <c r="T7746">
        <v>0</v>
      </c>
      <c r="U7746">
        <v>0</v>
      </c>
    </row>
    <row r="7747" spans="1:21" x14ac:dyDescent="0.25">
      <c r="A7747" t="s">
        <v>365</v>
      </c>
      <c r="B7747" t="s">
        <v>962</v>
      </c>
      <c r="C7747" t="s">
        <v>5201</v>
      </c>
      <c r="D7747">
        <v>150</v>
      </c>
      <c r="E7747" t="s">
        <v>953</v>
      </c>
      <c r="F7747">
        <v>3093</v>
      </c>
      <c r="G7747">
        <v>3093</v>
      </c>
      <c r="H7747">
        <v>0</v>
      </c>
      <c r="I7747" t="s">
        <v>1875</v>
      </c>
      <c r="J7747" t="s">
        <v>960</v>
      </c>
      <c r="K7747" t="s">
        <v>956</v>
      </c>
      <c r="L7747">
        <v>1019</v>
      </c>
      <c r="N7747">
        <v>0</v>
      </c>
      <c r="O7747">
        <v>0</v>
      </c>
      <c r="P7747">
        <v>0</v>
      </c>
      <c r="Q7747">
        <v>0</v>
      </c>
      <c r="R7747">
        <v>0</v>
      </c>
      <c r="S7747">
        <v>0</v>
      </c>
      <c r="T7747">
        <v>0</v>
      </c>
      <c r="U7747">
        <v>0</v>
      </c>
    </row>
    <row r="7748" spans="1:21" x14ac:dyDescent="0.25">
      <c r="A7748" t="s">
        <v>365</v>
      </c>
      <c r="B7748" t="s">
        <v>962</v>
      </c>
      <c r="C7748" t="s">
        <v>5720</v>
      </c>
      <c r="D7748">
        <v>70</v>
      </c>
      <c r="E7748" t="s">
        <v>953</v>
      </c>
      <c r="F7748">
        <v>3093</v>
      </c>
      <c r="G7748">
        <v>3093</v>
      </c>
      <c r="H7748">
        <v>0</v>
      </c>
      <c r="I7748" t="s">
        <v>1875</v>
      </c>
      <c r="J7748" t="s">
        <v>960</v>
      </c>
      <c r="K7748" t="s">
        <v>956</v>
      </c>
      <c r="L7748">
        <v>1019</v>
      </c>
      <c r="N7748">
        <v>0</v>
      </c>
      <c r="O7748">
        <v>0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0</v>
      </c>
    </row>
    <row r="7749" spans="1:21" x14ac:dyDescent="0.25">
      <c r="A7749" t="s">
        <v>365</v>
      </c>
      <c r="B7749" t="s">
        <v>959</v>
      </c>
      <c r="C7749" t="s">
        <v>1731</v>
      </c>
      <c r="D7749">
        <v>1</v>
      </c>
      <c r="E7749" t="s">
        <v>953</v>
      </c>
      <c r="F7749">
        <v>3093</v>
      </c>
      <c r="G7749">
        <v>9999</v>
      </c>
      <c r="H7749">
        <v>0</v>
      </c>
      <c r="I7749" t="s">
        <v>1875</v>
      </c>
      <c r="J7749" t="s">
        <v>960</v>
      </c>
      <c r="K7749" t="s">
        <v>956</v>
      </c>
      <c r="L7749">
        <v>1019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  <c r="T7749">
        <v>0</v>
      </c>
      <c r="U7749">
        <v>0</v>
      </c>
    </row>
    <row r="7750" spans="1:21" x14ac:dyDescent="0.25">
      <c r="A7750" t="s">
        <v>364</v>
      </c>
      <c r="B7750" t="s">
        <v>957</v>
      </c>
      <c r="C7750">
        <v>3459131</v>
      </c>
      <c r="D7750">
        <v>3</v>
      </c>
      <c r="E7750" t="s">
        <v>953</v>
      </c>
      <c r="F7750">
        <v>3001</v>
      </c>
      <c r="G7750">
        <v>3003</v>
      </c>
      <c r="H7750">
        <v>0</v>
      </c>
      <c r="I7750" t="s">
        <v>1878</v>
      </c>
      <c r="J7750" t="s">
        <v>955</v>
      </c>
      <c r="K7750" t="s">
        <v>956</v>
      </c>
      <c r="L7750">
        <v>1019</v>
      </c>
      <c r="N7750">
        <v>0</v>
      </c>
      <c r="O7750">
        <v>0</v>
      </c>
      <c r="P7750">
        <v>0</v>
      </c>
      <c r="Q7750">
        <v>0</v>
      </c>
      <c r="R7750">
        <v>0</v>
      </c>
      <c r="S7750">
        <v>0</v>
      </c>
      <c r="T7750">
        <v>0</v>
      </c>
      <c r="U7750">
        <v>0</v>
      </c>
    </row>
    <row r="7751" spans="1:21" x14ac:dyDescent="0.25">
      <c r="A7751" t="s">
        <v>364</v>
      </c>
      <c r="B7751" t="s">
        <v>957</v>
      </c>
      <c r="C7751" t="s">
        <v>958</v>
      </c>
      <c r="D7751">
        <v>323</v>
      </c>
      <c r="E7751" t="s">
        <v>953</v>
      </c>
      <c r="F7751">
        <v>3001</v>
      </c>
      <c r="G7751">
        <v>3003</v>
      </c>
      <c r="H7751">
        <v>0</v>
      </c>
      <c r="I7751" t="s">
        <v>1878</v>
      </c>
      <c r="J7751" t="s">
        <v>955</v>
      </c>
      <c r="K7751" t="s">
        <v>956</v>
      </c>
      <c r="L7751">
        <v>1019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  <c r="T7751">
        <v>0</v>
      </c>
      <c r="U7751">
        <v>0</v>
      </c>
    </row>
    <row r="7752" spans="1:21" x14ac:dyDescent="0.25">
      <c r="A7752" t="s">
        <v>364</v>
      </c>
      <c r="B7752" t="s">
        <v>964</v>
      </c>
      <c r="C7752" t="s">
        <v>3613</v>
      </c>
      <c r="D7752">
        <v>40</v>
      </c>
      <c r="E7752" t="s">
        <v>953</v>
      </c>
      <c r="F7752">
        <v>3093</v>
      </c>
      <c r="G7752">
        <v>3000</v>
      </c>
      <c r="H7752">
        <v>0</v>
      </c>
      <c r="I7752" t="s">
        <v>1878</v>
      </c>
      <c r="J7752" t="s">
        <v>960</v>
      </c>
      <c r="K7752" t="s">
        <v>956</v>
      </c>
      <c r="L7752">
        <v>1019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</row>
    <row r="7753" spans="1:21" x14ac:dyDescent="0.25">
      <c r="A7753" t="s">
        <v>364</v>
      </c>
      <c r="B7753" t="s">
        <v>964</v>
      </c>
      <c r="C7753" t="s">
        <v>3614</v>
      </c>
      <c r="D7753">
        <v>40</v>
      </c>
      <c r="E7753" t="s">
        <v>953</v>
      </c>
      <c r="F7753">
        <v>3093</v>
      </c>
      <c r="G7753">
        <v>3000</v>
      </c>
      <c r="H7753">
        <v>0</v>
      </c>
      <c r="I7753" t="s">
        <v>1878</v>
      </c>
      <c r="J7753" t="s">
        <v>960</v>
      </c>
      <c r="K7753" t="s">
        <v>956</v>
      </c>
      <c r="L7753">
        <v>1019</v>
      </c>
      <c r="N7753">
        <v>0</v>
      </c>
      <c r="O7753">
        <v>0</v>
      </c>
      <c r="P7753">
        <v>0</v>
      </c>
      <c r="Q7753">
        <v>0</v>
      </c>
      <c r="R7753">
        <v>0</v>
      </c>
      <c r="S7753">
        <v>0</v>
      </c>
      <c r="T7753">
        <v>0</v>
      </c>
      <c r="U7753">
        <v>0</v>
      </c>
    </row>
    <row r="7754" spans="1:21" x14ac:dyDescent="0.25">
      <c r="A7754" t="s">
        <v>364</v>
      </c>
      <c r="B7754" t="s">
        <v>964</v>
      </c>
      <c r="C7754" t="s">
        <v>3615</v>
      </c>
      <c r="D7754">
        <v>30</v>
      </c>
      <c r="E7754" t="s">
        <v>953</v>
      </c>
      <c r="F7754">
        <v>3093</v>
      </c>
      <c r="G7754">
        <v>3000</v>
      </c>
      <c r="H7754">
        <v>0</v>
      </c>
      <c r="I7754" t="s">
        <v>1878</v>
      </c>
      <c r="J7754" t="s">
        <v>960</v>
      </c>
      <c r="K7754" t="s">
        <v>956</v>
      </c>
      <c r="L7754">
        <v>1019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</row>
    <row r="7755" spans="1:21" x14ac:dyDescent="0.25">
      <c r="A7755" t="s">
        <v>364</v>
      </c>
      <c r="B7755" t="s">
        <v>964</v>
      </c>
      <c r="C7755" t="s">
        <v>3517</v>
      </c>
      <c r="D7755">
        <v>30</v>
      </c>
      <c r="E7755" t="s">
        <v>953</v>
      </c>
      <c r="F7755">
        <v>3093</v>
      </c>
      <c r="G7755">
        <v>3000</v>
      </c>
      <c r="H7755">
        <v>0</v>
      </c>
      <c r="I7755" t="s">
        <v>1878</v>
      </c>
      <c r="J7755" t="s">
        <v>960</v>
      </c>
      <c r="K7755" t="s">
        <v>956</v>
      </c>
      <c r="L7755">
        <v>1019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</v>
      </c>
    </row>
    <row r="7756" spans="1:21" x14ac:dyDescent="0.25">
      <c r="A7756" t="s">
        <v>364</v>
      </c>
      <c r="B7756" t="s">
        <v>964</v>
      </c>
      <c r="C7756" t="s">
        <v>3248</v>
      </c>
      <c r="D7756">
        <v>30</v>
      </c>
      <c r="E7756" t="s">
        <v>953</v>
      </c>
      <c r="F7756">
        <v>3093</v>
      </c>
      <c r="G7756">
        <v>3000</v>
      </c>
      <c r="H7756">
        <v>0</v>
      </c>
      <c r="I7756" t="s">
        <v>1878</v>
      </c>
      <c r="J7756" t="s">
        <v>960</v>
      </c>
      <c r="K7756" t="s">
        <v>956</v>
      </c>
      <c r="L7756">
        <v>1019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</row>
    <row r="7757" spans="1:21" x14ac:dyDescent="0.25">
      <c r="A7757" t="s">
        <v>364</v>
      </c>
      <c r="B7757" t="s">
        <v>964</v>
      </c>
      <c r="C7757" t="s">
        <v>3278</v>
      </c>
      <c r="D7757">
        <v>30</v>
      </c>
      <c r="E7757" t="s">
        <v>953</v>
      </c>
      <c r="F7757">
        <v>3093</v>
      </c>
      <c r="G7757">
        <v>3000</v>
      </c>
      <c r="H7757">
        <v>0</v>
      </c>
      <c r="I7757" t="s">
        <v>1878</v>
      </c>
      <c r="J7757" t="s">
        <v>960</v>
      </c>
      <c r="K7757" t="s">
        <v>956</v>
      </c>
      <c r="L7757">
        <v>1019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</row>
    <row r="7758" spans="1:21" x14ac:dyDescent="0.25">
      <c r="A7758" t="s">
        <v>364</v>
      </c>
      <c r="B7758" t="s">
        <v>964</v>
      </c>
      <c r="C7758" t="s">
        <v>3726</v>
      </c>
      <c r="D7758">
        <v>30</v>
      </c>
      <c r="E7758" t="s">
        <v>953</v>
      </c>
      <c r="F7758">
        <v>3093</v>
      </c>
      <c r="G7758">
        <v>3000</v>
      </c>
      <c r="H7758">
        <v>0</v>
      </c>
      <c r="I7758" t="s">
        <v>1878</v>
      </c>
      <c r="J7758" t="s">
        <v>960</v>
      </c>
      <c r="K7758" t="s">
        <v>956</v>
      </c>
      <c r="L7758">
        <v>1019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</row>
    <row r="7759" spans="1:21" x14ac:dyDescent="0.25">
      <c r="A7759" t="s">
        <v>364</v>
      </c>
      <c r="B7759" t="s">
        <v>964</v>
      </c>
      <c r="C7759" t="s">
        <v>3727</v>
      </c>
      <c r="D7759">
        <v>30</v>
      </c>
      <c r="E7759" t="s">
        <v>953</v>
      </c>
      <c r="F7759">
        <v>3093</v>
      </c>
      <c r="G7759">
        <v>3000</v>
      </c>
      <c r="H7759">
        <v>0</v>
      </c>
      <c r="I7759" t="s">
        <v>1878</v>
      </c>
      <c r="J7759" t="s">
        <v>960</v>
      </c>
      <c r="K7759" t="s">
        <v>956</v>
      </c>
      <c r="L7759">
        <v>1019</v>
      </c>
      <c r="N7759">
        <v>0</v>
      </c>
      <c r="O7759">
        <v>0</v>
      </c>
      <c r="P7759">
        <v>0</v>
      </c>
      <c r="Q7759">
        <v>0</v>
      </c>
      <c r="R7759">
        <v>0</v>
      </c>
      <c r="S7759">
        <v>0</v>
      </c>
      <c r="T7759">
        <v>0</v>
      </c>
      <c r="U7759">
        <v>0</v>
      </c>
    </row>
    <row r="7760" spans="1:21" x14ac:dyDescent="0.25">
      <c r="A7760" t="s">
        <v>364</v>
      </c>
      <c r="B7760" t="s">
        <v>964</v>
      </c>
      <c r="C7760" t="s">
        <v>3716</v>
      </c>
      <c r="D7760">
        <v>30</v>
      </c>
      <c r="E7760" t="s">
        <v>953</v>
      </c>
      <c r="F7760">
        <v>3093</v>
      </c>
      <c r="G7760">
        <v>3000</v>
      </c>
      <c r="H7760">
        <v>0</v>
      </c>
      <c r="I7760" t="s">
        <v>1878</v>
      </c>
      <c r="J7760" t="s">
        <v>960</v>
      </c>
      <c r="K7760" t="s">
        <v>956</v>
      </c>
      <c r="L7760">
        <v>1019</v>
      </c>
      <c r="N7760">
        <v>0</v>
      </c>
      <c r="O7760">
        <v>0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</v>
      </c>
    </row>
    <row r="7761" spans="1:21" x14ac:dyDescent="0.25">
      <c r="A7761" t="s">
        <v>364</v>
      </c>
      <c r="B7761" t="s">
        <v>964</v>
      </c>
      <c r="C7761" t="s">
        <v>3789</v>
      </c>
      <c r="D7761">
        <v>30</v>
      </c>
      <c r="E7761" t="s">
        <v>953</v>
      </c>
      <c r="F7761">
        <v>3093</v>
      </c>
      <c r="G7761">
        <v>3000</v>
      </c>
      <c r="H7761">
        <v>0</v>
      </c>
      <c r="I7761" t="s">
        <v>1878</v>
      </c>
      <c r="J7761" t="s">
        <v>960</v>
      </c>
      <c r="K7761" t="s">
        <v>956</v>
      </c>
      <c r="L7761">
        <v>1019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  <c r="T7761">
        <v>0</v>
      </c>
      <c r="U7761">
        <v>0</v>
      </c>
    </row>
    <row r="7762" spans="1:21" x14ac:dyDescent="0.25">
      <c r="A7762" t="s">
        <v>364</v>
      </c>
      <c r="B7762" t="s">
        <v>964</v>
      </c>
      <c r="C7762" t="s">
        <v>3788</v>
      </c>
      <c r="D7762">
        <v>30</v>
      </c>
      <c r="E7762" t="s">
        <v>953</v>
      </c>
      <c r="F7762">
        <v>3093</v>
      </c>
      <c r="G7762">
        <v>3000</v>
      </c>
      <c r="H7762">
        <v>0</v>
      </c>
      <c r="I7762" t="s">
        <v>1878</v>
      </c>
      <c r="J7762" t="s">
        <v>960</v>
      </c>
      <c r="K7762" t="s">
        <v>956</v>
      </c>
      <c r="L7762">
        <v>1019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</v>
      </c>
    </row>
    <row r="7763" spans="1:21" x14ac:dyDescent="0.25">
      <c r="A7763" t="s">
        <v>364</v>
      </c>
      <c r="B7763" t="s">
        <v>964</v>
      </c>
      <c r="C7763" t="s">
        <v>3792</v>
      </c>
      <c r="D7763">
        <v>30</v>
      </c>
      <c r="E7763" t="s">
        <v>953</v>
      </c>
      <c r="F7763">
        <v>3093</v>
      </c>
      <c r="G7763">
        <v>3000</v>
      </c>
      <c r="H7763">
        <v>0</v>
      </c>
      <c r="I7763" t="s">
        <v>1878</v>
      </c>
      <c r="J7763" t="s">
        <v>960</v>
      </c>
      <c r="K7763" t="s">
        <v>956</v>
      </c>
      <c r="L7763">
        <v>1019</v>
      </c>
      <c r="N7763">
        <v>0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  <c r="U7763">
        <v>0</v>
      </c>
    </row>
    <row r="7764" spans="1:21" x14ac:dyDescent="0.25">
      <c r="A7764" t="s">
        <v>364</v>
      </c>
      <c r="B7764" t="s">
        <v>964</v>
      </c>
      <c r="C7764" t="s">
        <v>6586</v>
      </c>
      <c r="D7764">
        <v>40</v>
      </c>
      <c r="E7764" t="s">
        <v>953</v>
      </c>
      <c r="F7764">
        <v>3093</v>
      </c>
      <c r="G7764">
        <v>3000</v>
      </c>
      <c r="H7764">
        <v>0</v>
      </c>
      <c r="I7764" t="s">
        <v>1878</v>
      </c>
      <c r="J7764" t="s">
        <v>960</v>
      </c>
      <c r="K7764" t="s">
        <v>956</v>
      </c>
      <c r="L7764">
        <v>1019</v>
      </c>
      <c r="N7764">
        <v>0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  <c r="U7764">
        <v>0</v>
      </c>
    </row>
    <row r="7765" spans="1:21" x14ac:dyDescent="0.25">
      <c r="A7765" t="s">
        <v>364</v>
      </c>
      <c r="B7765" t="s">
        <v>964</v>
      </c>
      <c r="C7765" t="s">
        <v>5075</v>
      </c>
      <c r="D7765">
        <v>40</v>
      </c>
      <c r="E7765" t="s">
        <v>953</v>
      </c>
      <c r="F7765">
        <v>3093</v>
      </c>
      <c r="G7765">
        <v>3000</v>
      </c>
      <c r="H7765">
        <v>0</v>
      </c>
      <c r="I7765" t="s">
        <v>1878</v>
      </c>
      <c r="J7765" t="s">
        <v>960</v>
      </c>
      <c r="K7765" t="s">
        <v>956</v>
      </c>
      <c r="L7765">
        <v>1019</v>
      </c>
      <c r="N7765">
        <v>0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  <c r="U7765">
        <v>0</v>
      </c>
    </row>
    <row r="7766" spans="1:21" x14ac:dyDescent="0.25">
      <c r="A7766" t="s">
        <v>364</v>
      </c>
      <c r="B7766" t="s">
        <v>962</v>
      </c>
      <c r="C7766" t="s">
        <v>5877</v>
      </c>
      <c r="D7766">
        <v>40</v>
      </c>
      <c r="E7766" t="s">
        <v>953</v>
      </c>
      <c r="F7766">
        <v>3093</v>
      </c>
      <c r="G7766">
        <v>3093</v>
      </c>
      <c r="H7766">
        <v>0</v>
      </c>
      <c r="I7766" t="s">
        <v>1878</v>
      </c>
      <c r="J7766" t="s">
        <v>960</v>
      </c>
      <c r="K7766" t="s">
        <v>956</v>
      </c>
      <c r="L7766">
        <v>1019</v>
      </c>
      <c r="N7766">
        <v>0</v>
      </c>
      <c r="O7766">
        <v>0</v>
      </c>
      <c r="P7766">
        <v>0</v>
      </c>
      <c r="Q7766">
        <v>0</v>
      </c>
      <c r="R7766">
        <v>0</v>
      </c>
      <c r="S7766">
        <v>0</v>
      </c>
      <c r="T7766">
        <v>0</v>
      </c>
      <c r="U7766">
        <v>0</v>
      </c>
    </row>
    <row r="7767" spans="1:21" x14ac:dyDescent="0.25">
      <c r="A7767" t="s">
        <v>364</v>
      </c>
      <c r="B7767" t="s">
        <v>962</v>
      </c>
      <c r="C7767" t="s">
        <v>5477</v>
      </c>
      <c r="D7767">
        <v>40</v>
      </c>
      <c r="E7767" t="s">
        <v>953</v>
      </c>
      <c r="F7767">
        <v>3093</v>
      </c>
      <c r="G7767">
        <v>3093</v>
      </c>
      <c r="H7767">
        <v>0</v>
      </c>
      <c r="I7767" t="s">
        <v>1878</v>
      </c>
      <c r="J7767" t="s">
        <v>960</v>
      </c>
      <c r="K7767" t="s">
        <v>956</v>
      </c>
      <c r="L7767">
        <v>1019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  <c r="T7767">
        <v>0</v>
      </c>
      <c r="U7767">
        <v>0</v>
      </c>
    </row>
    <row r="7768" spans="1:21" x14ac:dyDescent="0.25">
      <c r="A7768" t="s">
        <v>364</v>
      </c>
      <c r="B7768" t="s">
        <v>962</v>
      </c>
      <c r="C7768" t="s">
        <v>7232</v>
      </c>
      <c r="D7768">
        <v>40</v>
      </c>
      <c r="E7768" t="s">
        <v>953</v>
      </c>
      <c r="F7768">
        <v>3093</v>
      </c>
      <c r="G7768">
        <v>3093</v>
      </c>
      <c r="H7768">
        <v>0</v>
      </c>
      <c r="I7768" t="s">
        <v>1878</v>
      </c>
      <c r="J7768" t="s">
        <v>960</v>
      </c>
      <c r="K7768" t="s">
        <v>956</v>
      </c>
      <c r="L7768">
        <v>1019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  <c r="U7768">
        <v>0</v>
      </c>
    </row>
    <row r="7769" spans="1:21" x14ac:dyDescent="0.25">
      <c r="A7769" t="s">
        <v>364</v>
      </c>
      <c r="B7769" t="s">
        <v>962</v>
      </c>
      <c r="C7769" t="s">
        <v>7224</v>
      </c>
      <c r="D7769">
        <v>40</v>
      </c>
      <c r="E7769" t="s">
        <v>953</v>
      </c>
      <c r="F7769">
        <v>3093</v>
      </c>
      <c r="G7769">
        <v>3093</v>
      </c>
      <c r="H7769">
        <v>0</v>
      </c>
      <c r="I7769" t="s">
        <v>1878</v>
      </c>
      <c r="J7769" t="s">
        <v>960</v>
      </c>
      <c r="K7769" t="s">
        <v>956</v>
      </c>
      <c r="L7769">
        <v>1019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  <c r="T7769">
        <v>0</v>
      </c>
      <c r="U7769">
        <v>0</v>
      </c>
    </row>
    <row r="7770" spans="1:21" x14ac:dyDescent="0.25">
      <c r="A7770" t="s">
        <v>364</v>
      </c>
      <c r="B7770" t="s">
        <v>962</v>
      </c>
      <c r="C7770" t="s">
        <v>7233</v>
      </c>
      <c r="D7770">
        <v>40</v>
      </c>
      <c r="E7770" t="s">
        <v>953</v>
      </c>
      <c r="F7770">
        <v>3093</v>
      </c>
      <c r="G7770">
        <v>3093</v>
      </c>
      <c r="H7770">
        <v>0</v>
      </c>
      <c r="I7770" t="s">
        <v>1878</v>
      </c>
      <c r="J7770" t="s">
        <v>960</v>
      </c>
      <c r="K7770" t="s">
        <v>956</v>
      </c>
      <c r="L7770">
        <v>1019</v>
      </c>
      <c r="N7770">
        <v>0</v>
      </c>
      <c r="O7770">
        <v>0</v>
      </c>
      <c r="P7770">
        <v>0</v>
      </c>
      <c r="Q7770">
        <v>0</v>
      </c>
      <c r="R7770">
        <v>0</v>
      </c>
      <c r="S7770">
        <v>0</v>
      </c>
      <c r="T7770">
        <v>0</v>
      </c>
      <c r="U7770">
        <v>0</v>
      </c>
    </row>
    <row r="7771" spans="1:21" x14ac:dyDescent="0.25">
      <c r="A7771" t="s">
        <v>364</v>
      </c>
      <c r="B7771" t="s">
        <v>962</v>
      </c>
      <c r="C7771" t="s">
        <v>5729</v>
      </c>
      <c r="D7771">
        <v>40</v>
      </c>
      <c r="E7771" t="s">
        <v>953</v>
      </c>
      <c r="F7771">
        <v>3093</v>
      </c>
      <c r="G7771">
        <v>3093</v>
      </c>
      <c r="H7771">
        <v>0</v>
      </c>
      <c r="I7771" t="s">
        <v>1878</v>
      </c>
      <c r="J7771" t="s">
        <v>960</v>
      </c>
      <c r="K7771" t="s">
        <v>956</v>
      </c>
      <c r="L7771">
        <v>1019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0</v>
      </c>
    </row>
    <row r="7772" spans="1:21" x14ac:dyDescent="0.25">
      <c r="A7772" t="s">
        <v>364</v>
      </c>
      <c r="B7772" t="s">
        <v>962</v>
      </c>
      <c r="C7772" t="s">
        <v>7234</v>
      </c>
      <c r="D7772">
        <v>40</v>
      </c>
      <c r="E7772" t="s">
        <v>953</v>
      </c>
      <c r="F7772">
        <v>3093</v>
      </c>
      <c r="G7772">
        <v>3093</v>
      </c>
      <c r="H7772">
        <v>0</v>
      </c>
      <c r="I7772" t="s">
        <v>1878</v>
      </c>
      <c r="J7772" t="s">
        <v>960</v>
      </c>
      <c r="K7772" t="s">
        <v>956</v>
      </c>
      <c r="L7772">
        <v>1019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0</v>
      </c>
    </row>
    <row r="7773" spans="1:21" x14ac:dyDescent="0.25">
      <c r="A7773" t="s">
        <v>364</v>
      </c>
      <c r="B7773" t="s">
        <v>962</v>
      </c>
      <c r="C7773" t="s">
        <v>7235</v>
      </c>
      <c r="D7773">
        <v>39</v>
      </c>
      <c r="E7773" t="s">
        <v>953</v>
      </c>
      <c r="F7773">
        <v>3093</v>
      </c>
      <c r="G7773">
        <v>3093</v>
      </c>
      <c r="H7773">
        <v>0</v>
      </c>
      <c r="I7773" t="s">
        <v>1878</v>
      </c>
      <c r="J7773" t="s">
        <v>960</v>
      </c>
      <c r="K7773" t="s">
        <v>956</v>
      </c>
      <c r="L7773">
        <v>1019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</row>
    <row r="7774" spans="1:21" x14ac:dyDescent="0.25">
      <c r="A7774" t="s">
        <v>364</v>
      </c>
      <c r="B7774" t="s">
        <v>962</v>
      </c>
      <c r="C7774" t="s">
        <v>5074</v>
      </c>
      <c r="D7774">
        <v>40</v>
      </c>
      <c r="E7774" t="s">
        <v>953</v>
      </c>
      <c r="F7774">
        <v>3093</v>
      </c>
      <c r="G7774">
        <v>3093</v>
      </c>
      <c r="H7774">
        <v>0</v>
      </c>
      <c r="I7774" t="s">
        <v>1878</v>
      </c>
      <c r="J7774" t="s">
        <v>960</v>
      </c>
      <c r="K7774" t="s">
        <v>956</v>
      </c>
      <c r="L7774">
        <v>1019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  <c r="T7774">
        <v>0</v>
      </c>
      <c r="U7774">
        <v>0</v>
      </c>
    </row>
    <row r="7775" spans="1:21" x14ac:dyDescent="0.25">
      <c r="A7775" t="s">
        <v>364</v>
      </c>
      <c r="B7775" t="s">
        <v>962</v>
      </c>
      <c r="C7775" t="s">
        <v>5737</v>
      </c>
      <c r="D7775">
        <v>40</v>
      </c>
      <c r="E7775" t="s">
        <v>953</v>
      </c>
      <c r="F7775">
        <v>3093</v>
      </c>
      <c r="G7775">
        <v>3093</v>
      </c>
      <c r="H7775">
        <v>0</v>
      </c>
      <c r="I7775" t="s">
        <v>1878</v>
      </c>
      <c r="J7775" t="s">
        <v>960</v>
      </c>
      <c r="K7775" t="s">
        <v>956</v>
      </c>
      <c r="L7775">
        <v>1019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0</v>
      </c>
    </row>
    <row r="7776" spans="1:21" x14ac:dyDescent="0.25">
      <c r="A7776" t="s">
        <v>364</v>
      </c>
      <c r="B7776" t="s">
        <v>962</v>
      </c>
      <c r="C7776" t="s">
        <v>5638</v>
      </c>
      <c r="D7776">
        <v>40</v>
      </c>
      <c r="E7776" t="s">
        <v>953</v>
      </c>
      <c r="F7776">
        <v>3093</v>
      </c>
      <c r="G7776">
        <v>3093</v>
      </c>
      <c r="H7776">
        <v>0</v>
      </c>
      <c r="I7776" t="s">
        <v>1878</v>
      </c>
      <c r="J7776" t="s">
        <v>960</v>
      </c>
      <c r="K7776" t="s">
        <v>956</v>
      </c>
      <c r="L7776">
        <v>1019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</row>
    <row r="7777" spans="1:21" x14ac:dyDescent="0.25">
      <c r="A7777" t="s">
        <v>364</v>
      </c>
      <c r="B7777" t="s">
        <v>962</v>
      </c>
      <c r="C7777" t="s">
        <v>5291</v>
      </c>
      <c r="D7777">
        <v>40</v>
      </c>
      <c r="E7777" t="s">
        <v>953</v>
      </c>
      <c r="F7777">
        <v>3093</v>
      </c>
      <c r="G7777">
        <v>3093</v>
      </c>
      <c r="H7777">
        <v>0</v>
      </c>
      <c r="I7777" t="s">
        <v>1878</v>
      </c>
      <c r="J7777" t="s">
        <v>960</v>
      </c>
      <c r="K7777" t="s">
        <v>956</v>
      </c>
      <c r="L7777">
        <v>1019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</row>
    <row r="7778" spans="1:21" x14ac:dyDescent="0.25">
      <c r="A7778" t="s">
        <v>364</v>
      </c>
      <c r="B7778" t="s">
        <v>962</v>
      </c>
      <c r="C7778" t="s">
        <v>5551</v>
      </c>
      <c r="D7778">
        <v>40</v>
      </c>
      <c r="E7778" t="s">
        <v>953</v>
      </c>
      <c r="F7778">
        <v>3093</v>
      </c>
      <c r="G7778">
        <v>3093</v>
      </c>
      <c r="H7778">
        <v>0</v>
      </c>
      <c r="I7778" t="s">
        <v>1878</v>
      </c>
      <c r="J7778" t="s">
        <v>960</v>
      </c>
      <c r="K7778" t="s">
        <v>956</v>
      </c>
      <c r="L7778">
        <v>1019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</row>
    <row r="7779" spans="1:21" x14ac:dyDescent="0.25">
      <c r="A7779" t="s">
        <v>364</v>
      </c>
      <c r="B7779" t="s">
        <v>962</v>
      </c>
      <c r="C7779" t="s">
        <v>6740</v>
      </c>
      <c r="D7779">
        <v>40</v>
      </c>
      <c r="E7779" t="s">
        <v>953</v>
      </c>
      <c r="F7779">
        <v>3093</v>
      </c>
      <c r="G7779">
        <v>3093</v>
      </c>
      <c r="H7779">
        <v>0</v>
      </c>
      <c r="I7779" t="s">
        <v>1878</v>
      </c>
      <c r="J7779" t="s">
        <v>960</v>
      </c>
      <c r="K7779" t="s">
        <v>956</v>
      </c>
      <c r="L7779">
        <v>1019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</v>
      </c>
    </row>
    <row r="7780" spans="1:21" x14ac:dyDescent="0.25">
      <c r="A7780" t="s">
        <v>364</v>
      </c>
      <c r="B7780" t="s">
        <v>962</v>
      </c>
      <c r="C7780" t="s">
        <v>5305</v>
      </c>
      <c r="D7780">
        <v>40</v>
      </c>
      <c r="E7780" t="s">
        <v>953</v>
      </c>
      <c r="F7780">
        <v>3093</v>
      </c>
      <c r="G7780">
        <v>3093</v>
      </c>
      <c r="H7780">
        <v>0</v>
      </c>
      <c r="I7780" t="s">
        <v>1878</v>
      </c>
      <c r="J7780" t="s">
        <v>960</v>
      </c>
      <c r="K7780" t="s">
        <v>956</v>
      </c>
      <c r="L7780">
        <v>1019</v>
      </c>
      <c r="N7780">
        <v>0</v>
      </c>
      <c r="O7780">
        <v>0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</row>
    <row r="7781" spans="1:21" x14ac:dyDescent="0.25">
      <c r="A7781" t="s">
        <v>364</v>
      </c>
      <c r="B7781" t="s">
        <v>962</v>
      </c>
      <c r="C7781" t="s">
        <v>7231</v>
      </c>
      <c r="D7781">
        <v>40</v>
      </c>
      <c r="E7781" t="s">
        <v>953</v>
      </c>
      <c r="F7781">
        <v>3093</v>
      </c>
      <c r="G7781">
        <v>3093</v>
      </c>
      <c r="H7781">
        <v>0</v>
      </c>
      <c r="I7781" t="s">
        <v>1878</v>
      </c>
      <c r="J7781" t="s">
        <v>960</v>
      </c>
      <c r="K7781" t="s">
        <v>956</v>
      </c>
      <c r="L7781">
        <v>1019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</row>
    <row r="7782" spans="1:21" x14ac:dyDescent="0.25">
      <c r="A7782" t="s">
        <v>364</v>
      </c>
      <c r="B7782" t="s">
        <v>962</v>
      </c>
      <c r="C7782" t="s">
        <v>6631</v>
      </c>
      <c r="D7782">
        <v>40</v>
      </c>
      <c r="E7782" t="s">
        <v>953</v>
      </c>
      <c r="F7782">
        <v>3093</v>
      </c>
      <c r="G7782">
        <v>3093</v>
      </c>
      <c r="H7782">
        <v>0</v>
      </c>
      <c r="I7782" t="s">
        <v>1878</v>
      </c>
      <c r="J7782" t="s">
        <v>960</v>
      </c>
      <c r="K7782" t="s">
        <v>956</v>
      </c>
      <c r="L7782">
        <v>1019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</row>
    <row r="7783" spans="1:21" x14ac:dyDescent="0.25">
      <c r="A7783" t="s">
        <v>364</v>
      </c>
      <c r="B7783" t="s">
        <v>959</v>
      </c>
      <c r="C7783" t="s">
        <v>1731</v>
      </c>
      <c r="D7783">
        <v>2</v>
      </c>
      <c r="E7783" t="s">
        <v>953</v>
      </c>
      <c r="F7783">
        <v>3093</v>
      </c>
      <c r="G7783">
        <v>9999</v>
      </c>
      <c r="H7783">
        <v>0</v>
      </c>
      <c r="I7783" t="s">
        <v>1878</v>
      </c>
      <c r="J7783" t="s">
        <v>960</v>
      </c>
      <c r="K7783" t="s">
        <v>956</v>
      </c>
      <c r="L7783">
        <v>1019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</row>
    <row r="7784" spans="1:21" x14ac:dyDescent="0.25">
      <c r="A7784" t="s">
        <v>363</v>
      </c>
      <c r="B7784" t="s">
        <v>957</v>
      </c>
      <c r="C7784">
        <v>3459132</v>
      </c>
      <c r="D7784">
        <v>3</v>
      </c>
      <c r="E7784" t="s">
        <v>953</v>
      </c>
      <c r="F7784">
        <v>3001</v>
      </c>
      <c r="G7784">
        <v>3003</v>
      </c>
      <c r="H7784">
        <v>0</v>
      </c>
      <c r="I7784" t="s">
        <v>1881</v>
      </c>
      <c r="J7784" t="s">
        <v>955</v>
      </c>
      <c r="K7784" t="s">
        <v>956</v>
      </c>
      <c r="L7784">
        <v>1019</v>
      </c>
      <c r="N7784">
        <v>0</v>
      </c>
      <c r="O7784">
        <v>0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</row>
    <row r="7785" spans="1:21" x14ac:dyDescent="0.25">
      <c r="A7785" t="s">
        <v>363</v>
      </c>
      <c r="B7785" t="s">
        <v>957</v>
      </c>
      <c r="C7785" t="s">
        <v>958</v>
      </c>
      <c r="D7785">
        <v>423</v>
      </c>
      <c r="E7785" t="s">
        <v>953</v>
      </c>
      <c r="F7785">
        <v>3001</v>
      </c>
      <c r="G7785">
        <v>3003</v>
      </c>
      <c r="H7785">
        <v>0</v>
      </c>
      <c r="I7785" t="s">
        <v>1881</v>
      </c>
      <c r="J7785" t="s">
        <v>955</v>
      </c>
      <c r="K7785" t="s">
        <v>956</v>
      </c>
      <c r="L7785">
        <v>1019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</v>
      </c>
    </row>
    <row r="7786" spans="1:21" x14ac:dyDescent="0.25">
      <c r="A7786" t="s">
        <v>363</v>
      </c>
      <c r="B7786" t="s">
        <v>962</v>
      </c>
      <c r="C7786" t="s">
        <v>7237</v>
      </c>
      <c r="D7786">
        <v>50</v>
      </c>
      <c r="E7786" t="s">
        <v>953</v>
      </c>
      <c r="F7786">
        <v>3093</v>
      </c>
      <c r="G7786">
        <v>3093</v>
      </c>
      <c r="H7786">
        <v>0</v>
      </c>
      <c r="I7786" t="s">
        <v>1881</v>
      </c>
      <c r="J7786" t="s">
        <v>960</v>
      </c>
      <c r="K7786" t="s">
        <v>956</v>
      </c>
      <c r="L7786">
        <v>1019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</v>
      </c>
    </row>
    <row r="7787" spans="1:21" x14ac:dyDescent="0.25">
      <c r="A7787" t="s">
        <v>363</v>
      </c>
      <c r="B7787" t="s">
        <v>962</v>
      </c>
      <c r="C7787" t="s">
        <v>5529</v>
      </c>
      <c r="D7787">
        <v>70</v>
      </c>
      <c r="E7787" t="s">
        <v>953</v>
      </c>
      <c r="F7787">
        <v>3093</v>
      </c>
      <c r="G7787">
        <v>3093</v>
      </c>
      <c r="H7787">
        <v>0</v>
      </c>
      <c r="I7787" t="s">
        <v>1881</v>
      </c>
      <c r="J7787" t="s">
        <v>960</v>
      </c>
      <c r="K7787" t="s">
        <v>956</v>
      </c>
      <c r="L7787">
        <v>1019</v>
      </c>
      <c r="N7787">
        <v>0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</row>
    <row r="7788" spans="1:21" x14ac:dyDescent="0.25">
      <c r="A7788" t="s">
        <v>363</v>
      </c>
      <c r="B7788" t="s">
        <v>962</v>
      </c>
      <c r="C7788" t="s">
        <v>6548</v>
      </c>
      <c r="D7788">
        <v>70</v>
      </c>
      <c r="E7788" t="s">
        <v>953</v>
      </c>
      <c r="F7788">
        <v>3093</v>
      </c>
      <c r="G7788">
        <v>3093</v>
      </c>
      <c r="H7788">
        <v>0</v>
      </c>
      <c r="I7788" t="s">
        <v>1881</v>
      </c>
      <c r="J7788" t="s">
        <v>960</v>
      </c>
      <c r="K7788" t="s">
        <v>956</v>
      </c>
      <c r="L7788">
        <v>1019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</row>
    <row r="7789" spans="1:21" x14ac:dyDescent="0.25">
      <c r="A7789" t="s">
        <v>363</v>
      </c>
      <c r="B7789" t="s">
        <v>962</v>
      </c>
      <c r="C7789" t="s">
        <v>5534</v>
      </c>
      <c r="D7789">
        <v>70</v>
      </c>
      <c r="E7789" t="s">
        <v>953</v>
      </c>
      <c r="F7789">
        <v>3093</v>
      </c>
      <c r="G7789">
        <v>3093</v>
      </c>
      <c r="H7789">
        <v>0</v>
      </c>
      <c r="I7789" t="s">
        <v>1881</v>
      </c>
      <c r="J7789" t="s">
        <v>960</v>
      </c>
      <c r="K7789" t="s">
        <v>956</v>
      </c>
      <c r="L7789">
        <v>1019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</v>
      </c>
    </row>
    <row r="7790" spans="1:21" x14ac:dyDescent="0.25">
      <c r="A7790" t="s">
        <v>363</v>
      </c>
      <c r="B7790" t="s">
        <v>962</v>
      </c>
      <c r="C7790" t="s">
        <v>7238</v>
      </c>
      <c r="D7790">
        <v>70</v>
      </c>
      <c r="E7790" t="s">
        <v>953</v>
      </c>
      <c r="F7790">
        <v>3093</v>
      </c>
      <c r="G7790">
        <v>3093</v>
      </c>
      <c r="H7790">
        <v>0</v>
      </c>
      <c r="I7790" t="s">
        <v>1881</v>
      </c>
      <c r="J7790" t="s">
        <v>960</v>
      </c>
      <c r="K7790" t="s">
        <v>956</v>
      </c>
      <c r="L7790">
        <v>1019</v>
      </c>
      <c r="N7790">
        <v>0</v>
      </c>
      <c r="O7790">
        <v>0</v>
      </c>
      <c r="P7790">
        <v>0</v>
      </c>
      <c r="Q7790">
        <v>0</v>
      </c>
      <c r="R7790">
        <v>0</v>
      </c>
      <c r="S7790">
        <v>0</v>
      </c>
      <c r="T7790">
        <v>0</v>
      </c>
      <c r="U7790">
        <v>0</v>
      </c>
    </row>
    <row r="7791" spans="1:21" x14ac:dyDescent="0.25">
      <c r="A7791" t="s">
        <v>363</v>
      </c>
      <c r="B7791" t="s">
        <v>962</v>
      </c>
      <c r="C7791" t="s">
        <v>5535</v>
      </c>
      <c r="D7791">
        <v>50</v>
      </c>
      <c r="E7791" t="s">
        <v>953</v>
      </c>
      <c r="F7791">
        <v>3093</v>
      </c>
      <c r="G7791">
        <v>3093</v>
      </c>
      <c r="H7791">
        <v>0</v>
      </c>
      <c r="I7791" t="s">
        <v>1881</v>
      </c>
      <c r="J7791" t="s">
        <v>960</v>
      </c>
      <c r="K7791" t="s">
        <v>956</v>
      </c>
      <c r="L7791">
        <v>1019</v>
      </c>
      <c r="N7791">
        <v>0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  <c r="U7791">
        <v>0</v>
      </c>
    </row>
    <row r="7792" spans="1:21" x14ac:dyDescent="0.25">
      <c r="A7792" t="s">
        <v>363</v>
      </c>
      <c r="B7792" t="s">
        <v>962</v>
      </c>
      <c r="C7792" t="s">
        <v>6668</v>
      </c>
      <c r="D7792">
        <v>70</v>
      </c>
      <c r="E7792" t="s">
        <v>953</v>
      </c>
      <c r="F7792">
        <v>3093</v>
      </c>
      <c r="G7792">
        <v>3093</v>
      </c>
      <c r="H7792">
        <v>0</v>
      </c>
      <c r="I7792" t="s">
        <v>1881</v>
      </c>
      <c r="J7792" t="s">
        <v>960</v>
      </c>
      <c r="K7792" t="s">
        <v>956</v>
      </c>
      <c r="L7792">
        <v>1019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  <c r="T7792">
        <v>0</v>
      </c>
      <c r="U7792">
        <v>0</v>
      </c>
    </row>
    <row r="7793" spans="1:21" x14ac:dyDescent="0.25">
      <c r="A7793" t="s">
        <v>363</v>
      </c>
      <c r="B7793" t="s">
        <v>962</v>
      </c>
      <c r="C7793" t="s">
        <v>5762</v>
      </c>
      <c r="D7793">
        <v>70</v>
      </c>
      <c r="E7793" t="s">
        <v>953</v>
      </c>
      <c r="F7793">
        <v>3093</v>
      </c>
      <c r="G7793">
        <v>3093</v>
      </c>
      <c r="H7793">
        <v>0</v>
      </c>
      <c r="I7793" t="s">
        <v>1881</v>
      </c>
      <c r="J7793" t="s">
        <v>960</v>
      </c>
      <c r="K7793" t="s">
        <v>956</v>
      </c>
      <c r="L7793">
        <v>1019</v>
      </c>
      <c r="N7793">
        <v>0</v>
      </c>
      <c r="O7793">
        <v>0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</row>
    <row r="7794" spans="1:21" x14ac:dyDescent="0.25">
      <c r="A7794" t="s">
        <v>363</v>
      </c>
      <c r="B7794" t="s">
        <v>962</v>
      </c>
      <c r="C7794" t="s">
        <v>5765</v>
      </c>
      <c r="D7794">
        <v>70</v>
      </c>
      <c r="E7794" t="s">
        <v>953</v>
      </c>
      <c r="F7794">
        <v>3093</v>
      </c>
      <c r="G7794">
        <v>3093</v>
      </c>
      <c r="H7794">
        <v>0</v>
      </c>
      <c r="I7794" t="s">
        <v>1881</v>
      </c>
      <c r="J7794" t="s">
        <v>960</v>
      </c>
      <c r="K7794" t="s">
        <v>956</v>
      </c>
      <c r="L7794">
        <v>1019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0</v>
      </c>
    </row>
    <row r="7795" spans="1:21" x14ac:dyDescent="0.25">
      <c r="A7795" t="s">
        <v>363</v>
      </c>
      <c r="B7795" t="s">
        <v>962</v>
      </c>
      <c r="C7795" t="s">
        <v>6417</v>
      </c>
      <c r="D7795">
        <v>34</v>
      </c>
      <c r="E7795" t="s">
        <v>953</v>
      </c>
      <c r="F7795">
        <v>3093</v>
      </c>
      <c r="G7795">
        <v>3093</v>
      </c>
      <c r="H7795">
        <v>0</v>
      </c>
      <c r="I7795" t="s">
        <v>1881</v>
      </c>
      <c r="J7795" t="s">
        <v>960</v>
      </c>
      <c r="K7795" t="s">
        <v>956</v>
      </c>
      <c r="L7795">
        <v>1019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  <c r="T7795">
        <v>0</v>
      </c>
      <c r="U7795">
        <v>0</v>
      </c>
    </row>
    <row r="7796" spans="1:21" x14ac:dyDescent="0.25">
      <c r="A7796" t="s">
        <v>363</v>
      </c>
      <c r="B7796" t="s">
        <v>962</v>
      </c>
      <c r="C7796" t="s">
        <v>7236</v>
      </c>
      <c r="D7796">
        <v>26</v>
      </c>
      <c r="E7796" t="s">
        <v>953</v>
      </c>
      <c r="F7796">
        <v>3093</v>
      </c>
      <c r="G7796">
        <v>3093</v>
      </c>
      <c r="H7796">
        <v>0</v>
      </c>
      <c r="I7796" t="s">
        <v>1881</v>
      </c>
      <c r="J7796" t="s">
        <v>960</v>
      </c>
      <c r="K7796" t="s">
        <v>956</v>
      </c>
      <c r="L7796">
        <v>1019</v>
      </c>
      <c r="N7796">
        <v>0</v>
      </c>
      <c r="O7796">
        <v>0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</row>
    <row r="7797" spans="1:21" x14ac:dyDescent="0.25">
      <c r="A7797" t="s">
        <v>363</v>
      </c>
      <c r="B7797" t="s">
        <v>962</v>
      </c>
      <c r="C7797" t="s">
        <v>1854</v>
      </c>
      <c r="D7797">
        <v>3</v>
      </c>
      <c r="E7797" t="s">
        <v>953</v>
      </c>
      <c r="F7797">
        <v>3093</v>
      </c>
      <c r="G7797">
        <v>3093</v>
      </c>
      <c r="H7797">
        <v>0</v>
      </c>
      <c r="I7797" t="s">
        <v>1881</v>
      </c>
      <c r="J7797" t="s">
        <v>960</v>
      </c>
      <c r="K7797" t="s">
        <v>956</v>
      </c>
      <c r="L7797">
        <v>1019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</row>
    <row r="7798" spans="1:21" x14ac:dyDescent="0.25">
      <c r="A7798" t="s">
        <v>363</v>
      </c>
      <c r="B7798" t="s">
        <v>959</v>
      </c>
      <c r="C7798" t="s">
        <v>1874</v>
      </c>
      <c r="D7798">
        <v>2</v>
      </c>
      <c r="E7798" t="s">
        <v>953</v>
      </c>
      <c r="F7798">
        <v>3093</v>
      </c>
      <c r="G7798">
        <v>9999</v>
      </c>
      <c r="H7798">
        <v>0</v>
      </c>
      <c r="I7798" t="s">
        <v>1881</v>
      </c>
      <c r="J7798" t="s">
        <v>960</v>
      </c>
      <c r="K7798" t="s">
        <v>956</v>
      </c>
      <c r="L7798">
        <v>1019</v>
      </c>
      <c r="N7798">
        <v>0</v>
      </c>
      <c r="O7798">
        <v>0</v>
      </c>
      <c r="P7798">
        <v>0</v>
      </c>
      <c r="Q7798">
        <v>0</v>
      </c>
      <c r="R7798">
        <v>0</v>
      </c>
      <c r="S7798">
        <v>0</v>
      </c>
      <c r="T7798">
        <v>0</v>
      </c>
      <c r="U7798">
        <v>0</v>
      </c>
    </row>
    <row r="7799" spans="1:21" x14ac:dyDescent="0.25">
      <c r="A7799" t="s">
        <v>362</v>
      </c>
      <c r="D7799">
        <v>0</v>
      </c>
      <c r="E7799" t="s">
        <v>953</v>
      </c>
      <c r="F7799">
        <v>3001</v>
      </c>
      <c r="H7799">
        <v>180</v>
      </c>
      <c r="I7799" t="s">
        <v>1882</v>
      </c>
      <c r="J7799" t="s">
        <v>955</v>
      </c>
      <c r="K7799" t="s">
        <v>956</v>
      </c>
      <c r="L7799">
        <v>1019</v>
      </c>
      <c r="N7799">
        <v>0</v>
      </c>
      <c r="O7799">
        <v>180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0</v>
      </c>
    </row>
    <row r="7800" spans="1:21" x14ac:dyDescent="0.25">
      <c r="A7800" t="s">
        <v>362</v>
      </c>
      <c r="B7800" t="s">
        <v>5068</v>
      </c>
      <c r="C7800" t="s">
        <v>1727</v>
      </c>
      <c r="D7800">
        <v>29</v>
      </c>
      <c r="E7800" t="s">
        <v>953</v>
      </c>
      <c r="F7800">
        <v>3001</v>
      </c>
      <c r="G7800">
        <v>1002</v>
      </c>
      <c r="H7800">
        <v>0</v>
      </c>
      <c r="I7800" t="s">
        <v>1882</v>
      </c>
      <c r="J7800" t="s">
        <v>955</v>
      </c>
      <c r="K7800" t="s">
        <v>956</v>
      </c>
      <c r="L7800">
        <v>1019</v>
      </c>
      <c r="N7800">
        <v>0</v>
      </c>
      <c r="O7800">
        <v>0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</row>
    <row r="7801" spans="1:21" x14ac:dyDescent="0.25">
      <c r="A7801" t="s">
        <v>362</v>
      </c>
      <c r="B7801" t="s">
        <v>957</v>
      </c>
      <c r="C7801">
        <v>3459133</v>
      </c>
      <c r="D7801">
        <v>3</v>
      </c>
      <c r="E7801" t="s">
        <v>953</v>
      </c>
      <c r="F7801">
        <v>3001</v>
      </c>
      <c r="G7801">
        <v>3003</v>
      </c>
      <c r="H7801">
        <v>0</v>
      </c>
      <c r="I7801" t="s">
        <v>1882</v>
      </c>
      <c r="J7801" t="s">
        <v>955</v>
      </c>
      <c r="K7801" t="s">
        <v>956</v>
      </c>
      <c r="L7801">
        <v>1019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</v>
      </c>
    </row>
    <row r="7802" spans="1:21" x14ac:dyDescent="0.25">
      <c r="A7802" t="s">
        <v>362</v>
      </c>
      <c r="B7802" t="s">
        <v>957</v>
      </c>
      <c r="C7802" t="s">
        <v>958</v>
      </c>
      <c r="D7802">
        <v>215</v>
      </c>
      <c r="E7802" t="s">
        <v>953</v>
      </c>
      <c r="F7802">
        <v>3001</v>
      </c>
      <c r="G7802">
        <v>3003</v>
      </c>
      <c r="H7802">
        <v>0</v>
      </c>
      <c r="I7802" t="s">
        <v>1882</v>
      </c>
      <c r="J7802" t="s">
        <v>955</v>
      </c>
      <c r="K7802" t="s">
        <v>956</v>
      </c>
      <c r="L7802">
        <v>1019</v>
      </c>
      <c r="N7802">
        <v>0</v>
      </c>
      <c r="O7802">
        <v>0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0</v>
      </c>
    </row>
    <row r="7803" spans="1:21" x14ac:dyDescent="0.25">
      <c r="A7803" t="s">
        <v>362</v>
      </c>
      <c r="B7803" t="s">
        <v>964</v>
      </c>
      <c r="C7803" t="s">
        <v>7240</v>
      </c>
      <c r="D7803">
        <v>60</v>
      </c>
      <c r="E7803" t="s">
        <v>953</v>
      </c>
      <c r="F7803">
        <v>3093</v>
      </c>
      <c r="G7803">
        <v>3000</v>
      </c>
      <c r="H7803">
        <v>0</v>
      </c>
      <c r="I7803" t="s">
        <v>1882</v>
      </c>
      <c r="J7803" t="s">
        <v>960</v>
      </c>
      <c r="K7803" t="s">
        <v>956</v>
      </c>
      <c r="L7803">
        <v>1019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</row>
    <row r="7804" spans="1:21" x14ac:dyDescent="0.25">
      <c r="A7804" t="s">
        <v>362</v>
      </c>
      <c r="B7804" t="s">
        <v>964</v>
      </c>
      <c r="C7804" t="s">
        <v>5791</v>
      </c>
      <c r="D7804">
        <v>60</v>
      </c>
      <c r="E7804" t="s">
        <v>953</v>
      </c>
      <c r="F7804">
        <v>3093</v>
      </c>
      <c r="G7804">
        <v>3000</v>
      </c>
      <c r="H7804">
        <v>0</v>
      </c>
      <c r="I7804" t="s">
        <v>1882</v>
      </c>
      <c r="J7804" t="s">
        <v>960</v>
      </c>
      <c r="K7804" t="s">
        <v>956</v>
      </c>
      <c r="L7804">
        <v>1019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  <c r="T7804">
        <v>0</v>
      </c>
      <c r="U7804">
        <v>0</v>
      </c>
    </row>
    <row r="7805" spans="1:21" x14ac:dyDescent="0.25">
      <c r="A7805" t="s">
        <v>362</v>
      </c>
      <c r="B7805" t="s">
        <v>964</v>
      </c>
      <c r="C7805" t="s">
        <v>7241</v>
      </c>
      <c r="D7805">
        <v>20</v>
      </c>
      <c r="E7805" t="s">
        <v>953</v>
      </c>
      <c r="F7805">
        <v>3093</v>
      </c>
      <c r="G7805">
        <v>3000</v>
      </c>
      <c r="H7805">
        <v>0</v>
      </c>
      <c r="I7805" t="s">
        <v>1882</v>
      </c>
      <c r="J7805" t="s">
        <v>960</v>
      </c>
      <c r="K7805" t="s">
        <v>956</v>
      </c>
      <c r="L7805">
        <v>1019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</row>
    <row r="7806" spans="1:21" x14ac:dyDescent="0.25">
      <c r="A7806" t="s">
        <v>362</v>
      </c>
      <c r="B7806" t="s">
        <v>964</v>
      </c>
      <c r="C7806" t="s">
        <v>5760</v>
      </c>
      <c r="D7806">
        <v>60</v>
      </c>
      <c r="E7806" t="s">
        <v>953</v>
      </c>
      <c r="F7806">
        <v>3093</v>
      </c>
      <c r="G7806">
        <v>3000</v>
      </c>
      <c r="H7806">
        <v>0</v>
      </c>
      <c r="I7806" t="s">
        <v>1882</v>
      </c>
      <c r="J7806" t="s">
        <v>960</v>
      </c>
      <c r="K7806" t="s">
        <v>956</v>
      </c>
      <c r="L7806">
        <v>1019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</row>
    <row r="7807" spans="1:21" x14ac:dyDescent="0.25">
      <c r="A7807" t="s">
        <v>362</v>
      </c>
      <c r="B7807" t="s">
        <v>964</v>
      </c>
      <c r="C7807" t="s">
        <v>5863</v>
      </c>
      <c r="D7807">
        <v>60</v>
      </c>
      <c r="E7807" t="s">
        <v>953</v>
      </c>
      <c r="F7807">
        <v>3093</v>
      </c>
      <c r="G7807">
        <v>3000</v>
      </c>
      <c r="H7807">
        <v>0</v>
      </c>
      <c r="I7807" t="s">
        <v>1882</v>
      </c>
      <c r="J7807" t="s">
        <v>960</v>
      </c>
      <c r="K7807" t="s">
        <v>956</v>
      </c>
      <c r="L7807">
        <v>1019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</row>
    <row r="7808" spans="1:21" x14ac:dyDescent="0.25">
      <c r="A7808" t="s">
        <v>362</v>
      </c>
      <c r="B7808" t="s">
        <v>962</v>
      </c>
      <c r="C7808" t="s">
        <v>3878</v>
      </c>
      <c r="D7808">
        <v>60</v>
      </c>
      <c r="E7808" t="s">
        <v>953</v>
      </c>
      <c r="F7808">
        <v>3093</v>
      </c>
      <c r="G7808">
        <v>3093</v>
      </c>
      <c r="H7808">
        <v>0</v>
      </c>
      <c r="I7808" t="s">
        <v>1882</v>
      </c>
      <c r="J7808" t="s">
        <v>960</v>
      </c>
      <c r="K7808" t="s">
        <v>956</v>
      </c>
      <c r="L7808">
        <v>1019</v>
      </c>
      <c r="N7808">
        <v>0</v>
      </c>
      <c r="O7808">
        <v>0</v>
      </c>
      <c r="P7808">
        <v>0</v>
      </c>
      <c r="Q7808">
        <v>0</v>
      </c>
      <c r="R7808">
        <v>0</v>
      </c>
      <c r="S7808">
        <v>0</v>
      </c>
      <c r="T7808">
        <v>0</v>
      </c>
      <c r="U7808">
        <v>0</v>
      </c>
    </row>
    <row r="7809" spans="1:21" x14ac:dyDescent="0.25">
      <c r="A7809" t="s">
        <v>362</v>
      </c>
      <c r="B7809" t="s">
        <v>962</v>
      </c>
      <c r="C7809" t="s">
        <v>3913</v>
      </c>
      <c r="D7809">
        <v>30</v>
      </c>
      <c r="E7809" t="s">
        <v>953</v>
      </c>
      <c r="F7809">
        <v>3093</v>
      </c>
      <c r="G7809">
        <v>3093</v>
      </c>
      <c r="H7809">
        <v>0</v>
      </c>
      <c r="I7809" t="s">
        <v>1882</v>
      </c>
      <c r="J7809" t="s">
        <v>960</v>
      </c>
      <c r="K7809" t="s">
        <v>956</v>
      </c>
      <c r="L7809">
        <v>1019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  <c r="T7809">
        <v>0</v>
      </c>
      <c r="U7809">
        <v>0</v>
      </c>
    </row>
    <row r="7810" spans="1:21" x14ac:dyDescent="0.25">
      <c r="A7810" t="s">
        <v>362</v>
      </c>
      <c r="B7810" t="s">
        <v>962</v>
      </c>
      <c r="C7810" t="s">
        <v>4623</v>
      </c>
      <c r="D7810">
        <v>60</v>
      </c>
      <c r="E7810" t="s">
        <v>953</v>
      </c>
      <c r="F7810">
        <v>3093</v>
      </c>
      <c r="G7810">
        <v>3093</v>
      </c>
      <c r="H7810">
        <v>0</v>
      </c>
      <c r="I7810" t="s">
        <v>1882</v>
      </c>
      <c r="J7810" t="s">
        <v>960</v>
      </c>
      <c r="K7810" t="s">
        <v>956</v>
      </c>
      <c r="L7810">
        <v>1019</v>
      </c>
      <c r="N7810">
        <v>0</v>
      </c>
      <c r="O7810">
        <v>0</v>
      </c>
      <c r="P7810">
        <v>0</v>
      </c>
      <c r="Q7810">
        <v>0</v>
      </c>
      <c r="R7810">
        <v>0</v>
      </c>
      <c r="S7810">
        <v>0</v>
      </c>
      <c r="T7810">
        <v>0</v>
      </c>
      <c r="U7810">
        <v>0</v>
      </c>
    </row>
    <row r="7811" spans="1:21" x14ac:dyDescent="0.25">
      <c r="A7811" t="s">
        <v>362</v>
      </c>
      <c r="B7811" t="s">
        <v>962</v>
      </c>
      <c r="C7811" t="s">
        <v>4989</v>
      </c>
      <c r="D7811">
        <v>60</v>
      </c>
      <c r="E7811" t="s">
        <v>953</v>
      </c>
      <c r="F7811">
        <v>3093</v>
      </c>
      <c r="G7811">
        <v>3093</v>
      </c>
      <c r="H7811">
        <v>0</v>
      </c>
      <c r="I7811" t="s">
        <v>1882</v>
      </c>
      <c r="J7811" t="s">
        <v>960</v>
      </c>
      <c r="K7811" t="s">
        <v>956</v>
      </c>
      <c r="L7811">
        <v>1019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</row>
    <row r="7812" spans="1:21" x14ac:dyDescent="0.25">
      <c r="A7812" t="s">
        <v>362</v>
      </c>
      <c r="B7812" t="s">
        <v>962</v>
      </c>
      <c r="C7812" t="s">
        <v>6949</v>
      </c>
      <c r="D7812">
        <v>60</v>
      </c>
      <c r="E7812" t="s">
        <v>953</v>
      </c>
      <c r="F7812">
        <v>3093</v>
      </c>
      <c r="G7812">
        <v>3093</v>
      </c>
      <c r="H7812">
        <v>0</v>
      </c>
      <c r="I7812" t="s">
        <v>1882</v>
      </c>
      <c r="J7812" t="s">
        <v>960</v>
      </c>
      <c r="K7812" t="s">
        <v>956</v>
      </c>
      <c r="L7812">
        <v>1019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  <c r="U7812">
        <v>0</v>
      </c>
    </row>
    <row r="7813" spans="1:21" x14ac:dyDescent="0.25">
      <c r="A7813" t="s">
        <v>362</v>
      </c>
      <c r="B7813" t="s">
        <v>962</v>
      </c>
      <c r="C7813" t="s">
        <v>7242</v>
      </c>
      <c r="D7813">
        <v>12</v>
      </c>
      <c r="E7813" t="s">
        <v>953</v>
      </c>
      <c r="F7813">
        <v>3093</v>
      </c>
      <c r="G7813">
        <v>3093</v>
      </c>
      <c r="H7813">
        <v>0</v>
      </c>
      <c r="I7813" t="s">
        <v>1882</v>
      </c>
      <c r="J7813" t="s">
        <v>960</v>
      </c>
      <c r="K7813" t="s">
        <v>956</v>
      </c>
      <c r="L7813">
        <v>1019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  <c r="T7813">
        <v>0</v>
      </c>
      <c r="U7813">
        <v>0</v>
      </c>
    </row>
    <row r="7814" spans="1:21" x14ac:dyDescent="0.25">
      <c r="A7814" t="s">
        <v>362</v>
      </c>
      <c r="B7814" t="s">
        <v>962</v>
      </c>
      <c r="C7814" t="s">
        <v>5921</v>
      </c>
      <c r="D7814">
        <v>60</v>
      </c>
      <c r="E7814" t="s">
        <v>953</v>
      </c>
      <c r="F7814">
        <v>3093</v>
      </c>
      <c r="G7814">
        <v>3093</v>
      </c>
      <c r="H7814">
        <v>0</v>
      </c>
      <c r="I7814" t="s">
        <v>1882</v>
      </c>
      <c r="J7814" t="s">
        <v>960</v>
      </c>
      <c r="K7814" t="s">
        <v>956</v>
      </c>
      <c r="L7814">
        <v>1019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</v>
      </c>
    </row>
    <row r="7815" spans="1:21" x14ac:dyDescent="0.25">
      <c r="A7815" t="s">
        <v>362</v>
      </c>
      <c r="B7815" t="s">
        <v>962</v>
      </c>
      <c r="C7815" t="s">
        <v>5891</v>
      </c>
      <c r="D7815">
        <v>60</v>
      </c>
      <c r="E7815" t="s">
        <v>953</v>
      </c>
      <c r="F7815">
        <v>3093</v>
      </c>
      <c r="G7815">
        <v>3093</v>
      </c>
      <c r="H7815">
        <v>0</v>
      </c>
      <c r="I7815" t="s">
        <v>1882</v>
      </c>
      <c r="J7815" t="s">
        <v>960</v>
      </c>
      <c r="K7815" t="s">
        <v>956</v>
      </c>
      <c r="L7815">
        <v>1019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  <c r="T7815">
        <v>0</v>
      </c>
      <c r="U7815">
        <v>0</v>
      </c>
    </row>
    <row r="7816" spans="1:21" x14ac:dyDescent="0.25">
      <c r="A7816" t="s">
        <v>362</v>
      </c>
      <c r="B7816" t="s">
        <v>962</v>
      </c>
      <c r="C7816" t="s">
        <v>5878</v>
      </c>
      <c r="D7816">
        <v>60</v>
      </c>
      <c r="E7816" t="s">
        <v>953</v>
      </c>
      <c r="F7816">
        <v>3093</v>
      </c>
      <c r="G7816">
        <v>3093</v>
      </c>
      <c r="H7816">
        <v>0</v>
      </c>
      <c r="I7816" t="s">
        <v>1882</v>
      </c>
      <c r="J7816" t="s">
        <v>960</v>
      </c>
      <c r="K7816" t="s">
        <v>956</v>
      </c>
      <c r="L7816">
        <v>1019</v>
      </c>
      <c r="N7816">
        <v>0</v>
      </c>
      <c r="O7816">
        <v>0</v>
      </c>
      <c r="P7816">
        <v>0</v>
      </c>
      <c r="Q7816">
        <v>0</v>
      </c>
      <c r="R7816">
        <v>0</v>
      </c>
      <c r="S7816">
        <v>0</v>
      </c>
      <c r="T7816">
        <v>0</v>
      </c>
      <c r="U7816">
        <v>0</v>
      </c>
    </row>
    <row r="7817" spans="1:21" x14ac:dyDescent="0.25">
      <c r="A7817" t="s">
        <v>362</v>
      </c>
      <c r="B7817" t="s">
        <v>962</v>
      </c>
      <c r="C7817" t="s">
        <v>6394</v>
      </c>
      <c r="D7817">
        <v>60</v>
      </c>
      <c r="E7817" t="s">
        <v>953</v>
      </c>
      <c r="F7817">
        <v>3093</v>
      </c>
      <c r="G7817">
        <v>3093</v>
      </c>
      <c r="H7817">
        <v>0</v>
      </c>
      <c r="I7817" t="s">
        <v>1882</v>
      </c>
      <c r="J7817" t="s">
        <v>960</v>
      </c>
      <c r="K7817" t="s">
        <v>956</v>
      </c>
      <c r="L7817">
        <v>1019</v>
      </c>
      <c r="N7817">
        <v>0</v>
      </c>
      <c r="O7817">
        <v>0</v>
      </c>
      <c r="P7817">
        <v>0</v>
      </c>
      <c r="Q7817">
        <v>0</v>
      </c>
      <c r="R7817">
        <v>0</v>
      </c>
      <c r="S7817">
        <v>0</v>
      </c>
      <c r="T7817">
        <v>0</v>
      </c>
      <c r="U7817">
        <v>0</v>
      </c>
    </row>
    <row r="7818" spans="1:21" x14ac:dyDescent="0.25">
      <c r="A7818" t="s">
        <v>362</v>
      </c>
      <c r="B7818" t="s">
        <v>962</v>
      </c>
      <c r="C7818" t="s">
        <v>1883</v>
      </c>
      <c r="D7818">
        <v>3</v>
      </c>
      <c r="E7818" t="s">
        <v>953</v>
      </c>
      <c r="F7818">
        <v>3093</v>
      </c>
      <c r="G7818">
        <v>3093</v>
      </c>
      <c r="H7818">
        <v>0</v>
      </c>
      <c r="I7818" t="s">
        <v>1882</v>
      </c>
      <c r="J7818" t="s">
        <v>960</v>
      </c>
      <c r="K7818" t="s">
        <v>956</v>
      </c>
      <c r="L7818">
        <v>1019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  <c r="T7818">
        <v>0</v>
      </c>
      <c r="U7818">
        <v>0</v>
      </c>
    </row>
    <row r="7819" spans="1:21" x14ac:dyDescent="0.25">
      <c r="A7819" t="s">
        <v>362</v>
      </c>
      <c r="B7819" t="s">
        <v>959</v>
      </c>
      <c r="C7819" t="s">
        <v>1747</v>
      </c>
      <c r="D7819">
        <v>2</v>
      </c>
      <c r="E7819" t="s">
        <v>953</v>
      </c>
      <c r="F7819">
        <v>3093</v>
      </c>
      <c r="G7819">
        <v>9999</v>
      </c>
      <c r="H7819">
        <v>0</v>
      </c>
      <c r="I7819" t="s">
        <v>1882</v>
      </c>
      <c r="J7819" t="s">
        <v>960</v>
      </c>
      <c r="K7819" t="s">
        <v>956</v>
      </c>
      <c r="L7819">
        <v>1019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  <c r="T7819">
        <v>0</v>
      </c>
      <c r="U7819">
        <v>0</v>
      </c>
    </row>
    <row r="7820" spans="1:21" x14ac:dyDescent="0.25">
      <c r="A7820" t="s">
        <v>361</v>
      </c>
      <c r="D7820">
        <v>0</v>
      </c>
      <c r="E7820" t="s">
        <v>953</v>
      </c>
      <c r="F7820">
        <v>3001</v>
      </c>
      <c r="H7820">
        <v>50</v>
      </c>
      <c r="I7820" t="s">
        <v>1884</v>
      </c>
      <c r="J7820" t="s">
        <v>955</v>
      </c>
      <c r="K7820" t="s">
        <v>956</v>
      </c>
      <c r="L7820">
        <v>1019</v>
      </c>
      <c r="N7820">
        <v>0</v>
      </c>
      <c r="O7820">
        <v>50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</row>
    <row r="7821" spans="1:21" x14ac:dyDescent="0.25">
      <c r="A7821" t="s">
        <v>361</v>
      </c>
      <c r="B7821" t="s">
        <v>952</v>
      </c>
      <c r="C7821" t="s">
        <v>5038</v>
      </c>
      <c r="D7821">
        <v>50</v>
      </c>
      <c r="E7821" t="s">
        <v>953</v>
      </c>
      <c r="F7821">
        <v>3001</v>
      </c>
      <c r="G7821">
        <v>1003</v>
      </c>
      <c r="H7821">
        <v>0</v>
      </c>
      <c r="I7821" t="s">
        <v>1884</v>
      </c>
      <c r="J7821" t="s">
        <v>955</v>
      </c>
      <c r="K7821" t="s">
        <v>956</v>
      </c>
      <c r="L7821">
        <v>1019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</row>
    <row r="7822" spans="1:21" x14ac:dyDescent="0.25">
      <c r="A7822" t="s">
        <v>361</v>
      </c>
      <c r="B7822" t="s">
        <v>957</v>
      </c>
      <c r="C7822">
        <v>3459134</v>
      </c>
      <c r="D7822">
        <v>3</v>
      </c>
      <c r="E7822" t="s">
        <v>953</v>
      </c>
      <c r="F7822">
        <v>3001</v>
      </c>
      <c r="G7822">
        <v>3003</v>
      </c>
      <c r="H7822">
        <v>0</v>
      </c>
      <c r="I7822" t="s">
        <v>1884</v>
      </c>
      <c r="J7822" t="s">
        <v>955</v>
      </c>
      <c r="K7822" t="s">
        <v>956</v>
      </c>
      <c r="L7822">
        <v>1019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</row>
    <row r="7823" spans="1:21" x14ac:dyDescent="0.25">
      <c r="A7823" t="s">
        <v>361</v>
      </c>
      <c r="B7823" t="s">
        <v>957</v>
      </c>
      <c r="C7823" t="s">
        <v>1885</v>
      </c>
      <c r="D7823">
        <v>3</v>
      </c>
      <c r="E7823" t="s">
        <v>953</v>
      </c>
      <c r="F7823">
        <v>3001</v>
      </c>
      <c r="G7823">
        <v>3003</v>
      </c>
      <c r="H7823">
        <v>0</v>
      </c>
      <c r="I7823" t="s">
        <v>1884</v>
      </c>
      <c r="J7823" t="s">
        <v>955</v>
      </c>
      <c r="K7823" t="s">
        <v>956</v>
      </c>
      <c r="L7823">
        <v>1019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</row>
    <row r="7824" spans="1:21" x14ac:dyDescent="0.25">
      <c r="A7824" t="s">
        <v>361</v>
      </c>
      <c r="B7824" t="s">
        <v>957</v>
      </c>
      <c r="C7824" t="s">
        <v>958</v>
      </c>
      <c r="D7824">
        <v>431</v>
      </c>
      <c r="E7824" t="s">
        <v>953</v>
      </c>
      <c r="F7824">
        <v>3001</v>
      </c>
      <c r="G7824">
        <v>3003</v>
      </c>
      <c r="H7824">
        <v>0</v>
      </c>
      <c r="I7824" t="s">
        <v>1884</v>
      </c>
      <c r="J7824" t="s">
        <v>955</v>
      </c>
      <c r="K7824" t="s">
        <v>956</v>
      </c>
      <c r="L7824">
        <v>1019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</row>
    <row r="7825" spans="1:21" x14ac:dyDescent="0.25">
      <c r="A7825" t="s">
        <v>361</v>
      </c>
      <c r="B7825" t="s">
        <v>964</v>
      </c>
      <c r="C7825" t="s">
        <v>3766</v>
      </c>
      <c r="D7825">
        <v>50</v>
      </c>
      <c r="E7825" t="s">
        <v>953</v>
      </c>
      <c r="F7825">
        <v>3093</v>
      </c>
      <c r="G7825">
        <v>3000</v>
      </c>
      <c r="H7825">
        <v>0</v>
      </c>
      <c r="I7825" t="s">
        <v>1884</v>
      </c>
      <c r="J7825" t="s">
        <v>960</v>
      </c>
      <c r="K7825" t="s">
        <v>956</v>
      </c>
      <c r="L7825">
        <v>1019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</row>
    <row r="7826" spans="1:21" x14ac:dyDescent="0.25">
      <c r="A7826" t="s">
        <v>361</v>
      </c>
      <c r="B7826" t="s">
        <v>962</v>
      </c>
      <c r="C7826">
        <v>20260122</v>
      </c>
      <c r="D7826">
        <v>3</v>
      </c>
      <c r="E7826" t="s">
        <v>953</v>
      </c>
      <c r="F7826">
        <v>3093</v>
      </c>
      <c r="G7826">
        <v>3093</v>
      </c>
      <c r="H7826">
        <v>0</v>
      </c>
      <c r="I7826" t="s">
        <v>1884</v>
      </c>
      <c r="J7826" t="s">
        <v>960</v>
      </c>
      <c r="K7826" t="s">
        <v>956</v>
      </c>
      <c r="L7826">
        <v>1019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</v>
      </c>
    </row>
    <row r="7827" spans="1:21" x14ac:dyDescent="0.25">
      <c r="A7827" t="s">
        <v>361</v>
      </c>
      <c r="B7827" t="s">
        <v>962</v>
      </c>
      <c r="C7827" t="s">
        <v>3808</v>
      </c>
      <c r="D7827">
        <v>50</v>
      </c>
      <c r="E7827" t="s">
        <v>953</v>
      </c>
      <c r="F7827">
        <v>3093</v>
      </c>
      <c r="G7827">
        <v>3093</v>
      </c>
      <c r="H7827">
        <v>0</v>
      </c>
      <c r="I7827" t="s">
        <v>1884</v>
      </c>
      <c r="J7827" t="s">
        <v>960</v>
      </c>
      <c r="K7827" t="s">
        <v>956</v>
      </c>
      <c r="L7827">
        <v>1019</v>
      </c>
      <c r="N7827">
        <v>0</v>
      </c>
      <c r="O7827">
        <v>0</v>
      </c>
      <c r="P7827">
        <v>0</v>
      </c>
      <c r="Q7827">
        <v>0</v>
      </c>
      <c r="R7827">
        <v>0</v>
      </c>
      <c r="S7827">
        <v>0</v>
      </c>
      <c r="T7827">
        <v>0</v>
      </c>
      <c r="U7827">
        <v>0</v>
      </c>
    </row>
    <row r="7828" spans="1:21" x14ac:dyDescent="0.25">
      <c r="A7828" t="s">
        <v>361</v>
      </c>
      <c r="B7828" t="s">
        <v>962</v>
      </c>
      <c r="C7828" t="s">
        <v>7243</v>
      </c>
      <c r="D7828">
        <v>50</v>
      </c>
      <c r="E7828" t="s">
        <v>953</v>
      </c>
      <c r="F7828">
        <v>3093</v>
      </c>
      <c r="G7828">
        <v>3093</v>
      </c>
      <c r="H7828">
        <v>0</v>
      </c>
      <c r="I7828" t="s">
        <v>1884</v>
      </c>
      <c r="J7828" t="s">
        <v>960</v>
      </c>
      <c r="K7828" t="s">
        <v>956</v>
      </c>
      <c r="L7828">
        <v>1019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  <c r="T7828">
        <v>0</v>
      </c>
      <c r="U7828">
        <v>0</v>
      </c>
    </row>
    <row r="7829" spans="1:21" x14ac:dyDescent="0.25">
      <c r="A7829" t="s">
        <v>361</v>
      </c>
      <c r="B7829" t="s">
        <v>962</v>
      </c>
      <c r="C7829" t="s">
        <v>5999</v>
      </c>
      <c r="D7829">
        <v>100</v>
      </c>
      <c r="E7829" t="s">
        <v>953</v>
      </c>
      <c r="F7829">
        <v>3093</v>
      </c>
      <c r="G7829">
        <v>3093</v>
      </c>
      <c r="H7829">
        <v>0</v>
      </c>
      <c r="I7829" t="s">
        <v>1884</v>
      </c>
      <c r="J7829" t="s">
        <v>960</v>
      </c>
      <c r="K7829" t="s">
        <v>956</v>
      </c>
      <c r="L7829">
        <v>1019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</row>
    <row r="7830" spans="1:21" x14ac:dyDescent="0.25">
      <c r="A7830" t="s">
        <v>361</v>
      </c>
      <c r="B7830" t="s">
        <v>962</v>
      </c>
      <c r="C7830" t="s">
        <v>6101</v>
      </c>
      <c r="D7830">
        <v>100</v>
      </c>
      <c r="E7830" t="s">
        <v>953</v>
      </c>
      <c r="F7830">
        <v>3093</v>
      </c>
      <c r="G7830">
        <v>3093</v>
      </c>
      <c r="H7830">
        <v>0</v>
      </c>
      <c r="I7830" t="s">
        <v>1884</v>
      </c>
      <c r="J7830" t="s">
        <v>960</v>
      </c>
      <c r="K7830" t="s">
        <v>956</v>
      </c>
      <c r="L7830">
        <v>1019</v>
      </c>
      <c r="N7830">
        <v>0</v>
      </c>
      <c r="O7830">
        <v>0</v>
      </c>
      <c r="P7830">
        <v>0</v>
      </c>
      <c r="Q7830">
        <v>0</v>
      </c>
      <c r="R7830">
        <v>0</v>
      </c>
      <c r="S7830">
        <v>0</v>
      </c>
      <c r="T7830">
        <v>0</v>
      </c>
      <c r="U7830">
        <v>0</v>
      </c>
    </row>
    <row r="7831" spans="1:21" x14ac:dyDescent="0.25">
      <c r="A7831" t="s">
        <v>361</v>
      </c>
      <c r="B7831" t="s">
        <v>962</v>
      </c>
      <c r="C7831" t="s">
        <v>7244</v>
      </c>
      <c r="D7831">
        <v>100</v>
      </c>
      <c r="E7831" t="s">
        <v>953</v>
      </c>
      <c r="F7831">
        <v>3093</v>
      </c>
      <c r="G7831">
        <v>3093</v>
      </c>
      <c r="H7831">
        <v>0</v>
      </c>
      <c r="I7831" t="s">
        <v>1884</v>
      </c>
      <c r="J7831" t="s">
        <v>960</v>
      </c>
      <c r="K7831" t="s">
        <v>956</v>
      </c>
      <c r="L7831">
        <v>1019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  <c r="T7831">
        <v>0</v>
      </c>
      <c r="U7831">
        <v>0</v>
      </c>
    </row>
    <row r="7832" spans="1:21" x14ac:dyDescent="0.25">
      <c r="A7832" t="s">
        <v>361</v>
      </c>
      <c r="B7832" t="s">
        <v>962</v>
      </c>
      <c r="C7832" t="s">
        <v>6587</v>
      </c>
      <c r="D7832">
        <v>100</v>
      </c>
      <c r="E7832" t="s">
        <v>953</v>
      </c>
      <c r="F7832">
        <v>3093</v>
      </c>
      <c r="G7832">
        <v>3093</v>
      </c>
      <c r="H7832">
        <v>0</v>
      </c>
      <c r="I7832" t="s">
        <v>1884</v>
      </c>
      <c r="J7832" t="s">
        <v>960</v>
      </c>
      <c r="K7832" t="s">
        <v>956</v>
      </c>
      <c r="L7832">
        <v>1019</v>
      </c>
      <c r="N7832">
        <v>0</v>
      </c>
      <c r="O7832">
        <v>0</v>
      </c>
      <c r="P7832">
        <v>0</v>
      </c>
      <c r="Q7832">
        <v>0</v>
      </c>
      <c r="R7832">
        <v>0</v>
      </c>
      <c r="S7832">
        <v>0</v>
      </c>
      <c r="T7832">
        <v>0</v>
      </c>
      <c r="U7832">
        <v>0</v>
      </c>
    </row>
    <row r="7833" spans="1:21" x14ac:dyDescent="0.25">
      <c r="A7833" t="s">
        <v>361</v>
      </c>
      <c r="B7833" t="s">
        <v>962</v>
      </c>
      <c r="C7833" t="s">
        <v>6588</v>
      </c>
      <c r="D7833">
        <v>100</v>
      </c>
      <c r="E7833" t="s">
        <v>953</v>
      </c>
      <c r="F7833">
        <v>3093</v>
      </c>
      <c r="G7833">
        <v>3093</v>
      </c>
      <c r="H7833">
        <v>0</v>
      </c>
      <c r="I7833" t="s">
        <v>1884</v>
      </c>
      <c r="J7833" t="s">
        <v>960</v>
      </c>
      <c r="K7833" t="s">
        <v>956</v>
      </c>
      <c r="L7833">
        <v>1019</v>
      </c>
      <c r="N7833">
        <v>0</v>
      </c>
      <c r="O7833">
        <v>0</v>
      </c>
      <c r="P7833">
        <v>0</v>
      </c>
      <c r="Q7833">
        <v>0</v>
      </c>
      <c r="R7833">
        <v>0</v>
      </c>
      <c r="S7833">
        <v>0</v>
      </c>
      <c r="T7833">
        <v>0</v>
      </c>
      <c r="U7833">
        <v>0</v>
      </c>
    </row>
    <row r="7834" spans="1:21" x14ac:dyDescent="0.25">
      <c r="A7834" t="s">
        <v>361</v>
      </c>
      <c r="B7834" t="s">
        <v>962</v>
      </c>
      <c r="C7834" t="s">
        <v>5793</v>
      </c>
      <c r="D7834">
        <v>100</v>
      </c>
      <c r="E7834" t="s">
        <v>953</v>
      </c>
      <c r="F7834">
        <v>3093</v>
      </c>
      <c r="G7834">
        <v>3093</v>
      </c>
      <c r="H7834">
        <v>0</v>
      </c>
      <c r="I7834" t="s">
        <v>1884</v>
      </c>
      <c r="J7834" t="s">
        <v>960</v>
      </c>
      <c r="K7834" t="s">
        <v>956</v>
      </c>
      <c r="L7834">
        <v>1019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  <c r="T7834">
        <v>0</v>
      </c>
      <c r="U7834">
        <v>0</v>
      </c>
    </row>
    <row r="7835" spans="1:21" x14ac:dyDescent="0.25">
      <c r="A7835" t="s">
        <v>361</v>
      </c>
      <c r="B7835" t="s">
        <v>962</v>
      </c>
      <c r="C7835" t="s">
        <v>7035</v>
      </c>
      <c r="D7835">
        <v>100</v>
      </c>
      <c r="E7835" t="s">
        <v>953</v>
      </c>
      <c r="F7835">
        <v>3093</v>
      </c>
      <c r="G7835">
        <v>3093</v>
      </c>
      <c r="H7835">
        <v>0</v>
      </c>
      <c r="I7835" t="s">
        <v>1884</v>
      </c>
      <c r="J7835" t="s">
        <v>960</v>
      </c>
      <c r="K7835" t="s">
        <v>956</v>
      </c>
      <c r="L7835">
        <v>1019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  <c r="T7835">
        <v>0</v>
      </c>
      <c r="U7835">
        <v>0</v>
      </c>
    </row>
    <row r="7836" spans="1:21" x14ac:dyDescent="0.25">
      <c r="A7836" t="s">
        <v>361</v>
      </c>
      <c r="B7836" t="s">
        <v>962</v>
      </c>
      <c r="C7836" t="s">
        <v>7215</v>
      </c>
      <c r="D7836">
        <v>100</v>
      </c>
      <c r="E7836" t="s">
        <v>953</v>
      </c>
      <c r="F7836">
        <v>3093</v>
      </c>
      <c r="G7836">
        <v>3093</v>
      </c>
      <c r="H7836">
        <v>0</v>
      </c>
      <c r="I7836" t="s">
        <v>1884</v>
      </c>
      <c r="J7836" t="s">
        <v>960</v>
      </c>
      <c r="K7836" t="s">
        <v>956</v>
      </c>
      <c r="L7836">
        <v>1019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  <c r="T7836">
        <v>0</v>
      </c>
      <c r="U7836">
        <v>0</v>
      </c>
    </row>
    <row r="7837" spans="1:21" x14ac:dyDescent="0.25">
      <c r="A7837" t="s">
        <v>361</v>
      </c>
      <c r="B7837" t="s">
        <v>962</v>
      </c>
      <c r="C7837" t="s">
        <v>7245</v>
      </c>
      <c r="D7837">
        <v>100</v>
      </c>
      <c r="E7837" t="s">
        <v>953</v>
      </c>
      <c r="F7837">
        <v>3093</v>
      </c>
      <c r="G7837">
        <v>3093</v>
      </c>
      <c r="H7837">
        <v>0</v>
      </c>
      <c r="I7837" t="s">
        <v>1884</v>
      </c>
      <c r="J7837" t="s">
        <v>960</v>
      </c>
      <c r="K7837" t="s">
        <v>956</v>
      </c>
      <c r="L7837">
        <v>1019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  <c r="T7837">
        <v>0</v>
      </c>
      <c r="U7837">
        <v>0</v>
      </c>
    </row>
    <row r="7838" spans="1:21" x14ac:dyDescent="0.25">
      <c r="A7838" t="s">
        <v>361</v>
      </c>
      <c r="B7838" t="s">
        <v>959</v>
      </c>
      <c r="C7838" t="s">
        <v>1731</v>
      </c>
      <c r="D7838">
        <v>1</v>
      </c>
      <c r="E7838" t="s">
        <v>953</v>
      </c>
      <c r="F7838">
        <v>3093</v>
      </c>
      <c r="G7838">
        <v>9999</v>
      </c>
      <c r="H7838">
        <v>0</v>
      </c>
      <c r="I7838" t="s">
        <v>1884</v>
      </c>
      <c r="J7838" t="s">
        <v>960</v>
      </c>
      <c r="K7838" t="s">
        <v>956</v>
      </c>
      <c r="L7838">
        <v>1019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  <c r="U7838">
        <v>0</v>
      </c>
    </row>
    <row r="7839" spans="1:21" x14ac:dyDescent="0.25">
      <c r="A7839" t="s">
        <v>360</v>
      </c>
      <c r="D7839">
        <v>0</v>
      </c>
      <c r="E7839" t="s">
        <v>953</v>
      </c>
      <c r="F7839">
        <v>3001</v>
      </c>
      <c r="H7839">
        <v>72</v>
      </c>
      <c r="I7839" t="s">
        <v>1886</v>
      </c>
      <c r="J7839" t="s">
        <v>955</v>
      </c>
      <c r="K7839" t="s">
        <v>956</v>
      </c>
      <c r="L7839">
        <v>1019</v>
      </c>
      <c r="N7839">
        <v>0</v>
      </c>
      <c r="O7839">
        <v>72</v>
      </c>
      <c r="P7839">
        <v>0</v>
      </c>
      <c r="Q7839">
        <v>0</v>
      </c>
      <c r="R7839">
        <v>0</v>
      </c>
      <c r="S7839">
        <v>0</v>
      </c>
      <c r="T7839">
        <v>0</v>
      </c>
      <c r="U7839">
        <v>0</v>
      </c>
    </row>
    <row r="7840" spans="1:21" x14ac:dyDescent="0.25">
      <c r="A7840" t="s">
        <v>360</v>
      </c>
      <c r="B7840" t="s">
        <v>957</v>
      </c>
      <c r="C7840">
        <v>3459124</v>
      </c>
      <c r="D7840">
        <v>3</v>
      </c>
      <c r="E7840" t="s">
        <v>953</v>
      </c>
      <c r="F7840">
        <v>3001</v>
      </c>
      <c r="G7840">
        <v>3003</v>
      </c>
      <c r="H7840">
        <v>0</v>
      </c>
      <c r="I7840" t="s">
        <v>1886</v>
      </c>
      <c r="J7840" t="s">
        <v>955</v>
      </c>
      <c r="K7840" t="s">
        <v>956</v>
      </c>
      <c r="L7840">
        <v>1019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  <c r="T7840">
        <v>0</v>
      </c>
      <c r="U7840">
        <v>0</v>
      </c>
    </row>
    <row r="7841" spans="1:21" x14ac:dyDescent="0.25">
      <c r="A7841" t="s">
        <v>360</v>
      </c>
      <c r="B7841" t="s">
        <v>957</v>
      </c>
      <c r="C7841" t="s">
        <v>958</v>
      </c>
      <c r="D7841">
        <v>403</v>
      </c>
      <c r="E7841" t="s">
        <v>953</v>
      </c>
      <c r="F7841">
        <v>3001</v>
      </c>
      <c r="G7841">
        <v>3003</v>
      </c>
      <c r="H7841">
        <v>0</v>
      </c>
      <c r="I7841" t="s">
        <v>1886</v>
      </c>
      <c r="J7841" t="s">
        <v>955</v>
      </c>
      <c r="K7841" t="s">
        <v>956</v>
      </c>
      <c r="L7841">
        <v>1019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  <c r="T7841">
        <v>0</v>
      </c>
      <c r="U7841">
        <v>0</v>
      </c>
    </row>
    <row r="7842" spans="1:21" x14ac:dyDescent="0.25">
      <c r="A7842" t="s">
        <v>360</v>
      </c>
      <c r="B7842" t="s">
        <v>964</v>
      </c>
      <c r="C7842" t="s">
        <v>3483</v>
      </c>
      <c r="D7842">
        <v>70</v>
      </c>
      <c r="E7842" t="s">
        <v>953</v>
      </c>
      <c r="F7842">
        <v>3093</v>
      </c>
      <c r="G7842">
        <v>3000</v>
      </c>
      <c r="H7842">
        <v>0</v>
      </c>
      <c r="I7842" t="s">
        <v>1886</v>
      </c>
      <c r="J7842" t="s">
        <v>960</v>
      </c>
      <c r="K7842" t="s">
        <v>956</v>
      </c>
      <c r="L7842">
        <v>1019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  <c r="T7842">
        <v>0</v>
      </c>
      <c r="U7842">
        <v>0</v>
      </c>
    </row>
    <row r="7843" spans="1:21" x14ac:dyDescent="0.25">
      <c r="A7843" t="s">
        <v>360</v>
      </c>
      <c r="B7843" t="s">
        <v>962</v>
      </c>
      <c r="C7843" t="s">
        <v>3536</v>
      </c>
      <c r="D7843">
        <v>30</v>
      </c>
      <c r="E7843" t="s">
        <v>953</v>
      </c>
      <c r="F7843">
        <v>3093</v>
      </c>
      <c r="G7843">
        <v>3093</v>
      </c>
      <c r="H7843">
        <v>0</v>
      </c>
      <c r="I7843" t="s">
        <v>1886</v>
      </c>
      <c r="J7843" t="s">
        <v>960</v>
      </c>
      <c r="K7843" t="s">
        <v>956</v>
      </c>
      <c r="L7843">
        <v>1019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  <c r="T7843">
        <v>0</v>
      </c>
      <c r="U7843">
        <v>0</v>
      </c>
    </row>
    <row r="7844" spans="1:21" x14ac:dyDescent="0.25">
      <c r="A7844" t="s">
        <v>360</v>
      </c>
      <c r="B7844" t="s">
        <v>962</v>
      </c>
      <c r="C7844" t="s">
        <v>3885</v>
      </c>
      <c r="D7844">
        <v>40</v>
      </c>
      <c r="E7844" t="s">
        <v>953</v>
      </c>
      <c r="F7844">
        <v>3093</v>
      </c>
      <c r="G7844">
        <v>3093</v>
      </c>
      <c r="H7844">
        <v>0</v>
      </c>
      <c r="I7844" t="s">
        <v>1886</v>
      </c>
      <c r="J7844" t="s">
        <v>960</v>
      </c>
      <c r="K7844" t="s">
        <v>956</v>
      </c>
      <c r="L7844">
        <v>1019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0</v>
      </c>
    </row>
    <row r="7845" spans="1:21" x14ac:dyDescent="0.25">
      <c r="A7845" t="s">
        <v>360</v>
      </c>
      <c r="B7845" t="s">
        <v>962</v>
      </c>
      <c r="C7845" t="s">
        <v>7247</v>
      </c>
      <c r="D7845">
        <v>72</v>
      </c>
      <c r="E7845" t="s">
        <v>953</v>
      </c>
      <c r="F7845">
        <v>3093</v>
      </c>
      <c r="G7845">
        <v>3093</v>
      </c>
      <c r="H7845">
        <v>0</v>
      </c>
      <c r="I7845" t="s">
        <v>1886</v>
      </c>
      <c r="J7845" t="s">
        <v>960</v>
      </c>
      <c r="K7845" t="s">
        <v>956</v>
      </c>
      <c r="L7845">
        <v>1019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0</v>
      </c>
    </row>
    <row r="7846" spans="1:21" x14ac:dyDescent="0.25">
      <c r="A7846" t="s">
        <v>360</v>
      </c>
      <c r="B7846" t="s">
        <v>962</v>
      </c>
      <c r="C7846" t="s">
        <v>6100</v>
      </c>
      <c r="D7846">
        <v>30</v>
      </c>
      <c r="E7846" t="s">
        <v>953</v>
      </c>
      <c r="F7846">
        <v>3093</v>
      </c>
      <c r="G7846">
        <v>3093</v>
      </c>
      <c r="H7846">
        <v>0</v>
      </c>
      <c r="I7846" t="s">
        <v>1886</v>
      </c>
      <c r="J7846" t="s">
        <v>960</v>
      </c>
      <c r="K7846" t="s">
        <v>956</v>
      </c>
      <c r="L7846">
        <v>1019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</row>
    <row r="7847" spans="1:21" x14ac:dyDescent="0.25">
      <c r="A7847" t="s">
        <v>360</v>
      </c>
      <c r="B7847" t="s">
        <v>962</v>
      </c>
      <c r="C7847" t="s">
        <v>5705</v>
      </c>
      <c r="D7847">
        <v>72</v>
      </c>
      <c r="E7847" t="s">
        <v>953</v>
      </c>
      <c r="F7847">
        <v>3093</v>
      </c>
      <c r="G7847">
        <v>3093</v>
      </c>
      <c r="H7847">
        <v>0</v>
      </c>
      <c r="I7847" t="s">
        <v>1886</v>
      </c>
      <c r="J7847" t="s">
        <v>960</v>
      </c>
      <c r="K7847" t="s">
        <v>956</v>
      </c>
      <c r="L7847">
        <v>1019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</row>
    <row r="7848" spans="1:21" x14ac:dyDescent="0.25">
      <c r="A7848" t="s">
        <v>360</v>
      </c>
      <c r="B7848" t="s">
        <v>962</v>
      </c>
      <c r="C7848" t="s">
        <v>7248</v>
      </c>
      <c r="D7848">
        <v>72</v>
      </c>
      <c r="E7848" t="s">
        <v>953</v>
      </c>
      <c r="F7848">
        <v>3093</v>
      </c>
      <c r="G7848">
        <v>3093</v>
      </c>
      <c r="H7848">
        <v>0</v>
      </c>
      <c r="I7848" t="s">
        <v>1886</v>
      </c>
      <c r="J7848" t="s">
        <v>960</v>
      </c>
      <c r="K7848" t="s">
        <v>956</v>
      </c>
      <c r="L7848">
        <v>1019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</row>
    <row r="7849" spans="1:21" x14ac:dyDescent="0.25">
      <c r="A7849" t="s">
        <v>360</v>
      </c>
      <c r="B7849" t="s">
        <v>962</v>
      </c>
      <c r="C7849" t="s">
        <v>7249</v>
      </c>
      <c r="D7849">
        <v>40</v>
      </c>
      <c r="E7849" t="s">
        <v>953</v>
      </c>
      <c r="F7849">
        <v>3093</v>
      </c>
      <c r="G7849">
        <v>3093</v>
      </c>
      <c r="H7849">
        <v>0</v>
      </c>
      <c r="I7849" t="s">
        <v>1886</v>
      </c>
      <c r="J7849" t="s">
        <v>960</v>
      </c>
      <c r="K7849" t="s">
        <v>956</v>
      </c>
      <c r="L7849">
        <v>1019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</row>
    <row r="7850" spans="1:21" x14ac:dyDescent="0.25">
      <c r="A7850" t="s">
        <v>360</v>
      </c>
      <c r="B7850" t="s">
        <v>962</v>
      </c>
      <c r="C7850" t="s">
        <v>6797</v>
      </c>
      <c r="D7850">
        <v>72</v>
      </c>
      <c r="E7850" t="s">
        <v>953</v>
      </c>
      <c r="F7850">
        <v>3093</v>
      </c>
      <c r="G7850">
        <v>3093</v>
      </c>
      <c r="H7850">
        <v>0</v>
      </c>
      <c r="I7850" t="s">
        <v>1886</v>
      </c>
      <c r="J7850" t="s">
        <v>960</v>
      </c>
      <c r="K7850" t="s">
        <v>956</v>
      </c>
      <c r="L7850">
        <v>1019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</v>
      </c>
    </row>
    <row r="7851" spans="1:21" x14ac:dyDescent="0.25">
      <c r="A7851" t="s">
        <v>360</v>
      </c>
      <c r="B7851" t="s">
        <v>962</v>
      </c>
      <c r="C7851" t="s">
        <v>6018</v>
      </c>
      <c r="D7851">
        <v>72</v>
      </c>
      <c r="E7851" t="s">
        <v>953</v>
      </c>
      <c r="F7851">
        <v>3093</v>
      </c>
      <c r="G7851">
        <v>3093</v>
      </c>
      <c r="H7851">
        <v>0</v>
      </c>
      <c r="I7851" t="s">
        <v>1886</v>
      </c>
      <c r="J7851" t="s">
        <v>960</v>
      </c>
      <c r="K7851" t="s">
        <v>956</v>
      </c>
      <c r="L7851">
        <v>1019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</row>
    <row r="7852" spans="1:21" x14ac:dyDescent="0.25">
      <c r="A7852" t="s">
        <v>360</v>
      </c>
      <c r="B7852" t="s">
        <v>962</v>
      </c>
      <c r="C7852" t="s">
        <v>6564</v>
      </c>
      <c r="D7852">
        <v>72</v>
      </c>
      <c r="E7852" t="s">
        <v>953</v>
      </c>
      <c r="F7852">
        <v>3093</v>
      </c>
      <c r="G7852">
        <v>3093</v>
      </c>
      <c r="H7852">
        <v>0</v>
      </c>
      <c r="I7852" t="s">
        <v>1886</v>
      </c>
      <c r="J7852" t="s">
        <v>960</v>
      </c>
      <c r="K7852" t="s">
        <v>956</v>
      </c>
      <c r="L7852">
        <v>1019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</row>
    <row r="7853" spans="1:21" x14ac:dyDescent="0.25">
      <c r="A7853" t="s">
        <v>360</v>
      </c>
      <c r="B7853" t="s">
        <v>962</v>
      </c>
      <c r="C7853" t="s">
        <v>5198</v>
      </c>
      <c r="D7853">
        <v>72</v>
      </c>
      <c r="E7853" t="s">
        <v>953</v>
      </c>
      <c r="F7853">
        <v>3093</v>
      </c>
      <c r="G7853">
        <v>3093</v>
      </c>
      <c r="H7853">
        <v>0</v>
      </c>
      <c r="I7853" t="s">
        <v>1886</v>
      </c>
      <c r="J7853" t="s">
        <v>960</v>
      </c>
      <c r="K7853" t="s">
        <v>956</v>
      </c>
      <c r="L7853">
        <v>1019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  <c r="T7853">
        <v>0</v>
      </c>
      <c r="U7853">
        <v>0</v>
      </c>
    </row>
    <row r="7854" spans="1:21" x14ac:dyDescent="0.25">
      <c r="A7854" t="s">
        <v>360</v>
      </c>
      <c r="B7854" t="s">
        <v>962</v>
      </c>
      <c r="C7854" t="s">
        <v>7250</v>
      </c>
      <c r="D7854">
        <v>40</v>
      </c>
      <c r="E7854" t="s">
        <v>953</v>
      </c>
      <c r="F7854">
        <v>3093</v>
      </c>
      <c r="G7854">
        <v>3093</v>
      </c>
      <c r="H7854">
        <v>0</v>
      </c>
      <c r="I7854" t="s">
        <v>1886</v>
      </c>
      <c r="J7854" t="s">
        <v>960</v>
      </c>
      <c r="K7854" t="s">
        <v>956</v>
      </c>
      <c r="L7854">
        <v>1019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</row>
    <row r="7855" spans="1:21" x14ac:dyDescent="0.25">
      <c r="A7855" t="s">
        <v>360</v>
      </c>
      <c r="B7855" t="s">
        <v>962</v>
      </c>
      <c r="C7855" t="s">
        <v>5072</v>
      </c>
      <c r="D7855">
        <v>72</v>
      </c>
      <c r="E7855" t="s">
        <v>953</v>
      </c>
      <c r="F7855">
        <v>3093</v>
      </c>
      <c r="G7855">
        <v>3093</v>
      </c>
      <c r="H7855">
        <v>0</v>
      </c>
      <c r="I7855" t="s">
        <v>1886</v>
      </c>
      <c r="J7855" t="s">
        <v>960</v>
      </c>
      <c r="K7855" t="s">
        <v>956</v>
      </c>
      <c r="L7855">
        <v>1019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</row>
    <row r="7856" spans="1:21" x14ac:dyDescent="0.25">
      <c r="A7856" t="s">
        <v>360</v>
      </c>
      <c r="B7856" t="s">
        <v>962</v>
      </c>
      <c r="C7856" t="s">
        <v>5795</v>
      </c>
      <c r="D7856">
        <v>72</v>
      </c>
      <c r="E7856" t="s">
        <v>953</v>
      </c>
      <c r="F7856">
        <v>3093</v>
      </c>
      <c r="G7856">
        <v>3093</v>
      </c>
      <c r="H7856">
        <v>0</v>
      </c>
      <c r="I7856" t="s">
        <v>1886</v>
      </c>
      <c r="J7856" t="s">
        <v>960</v>
      </c>
      <c r="K7856" t="s">
        <v>956</v>
      </c>
      <c r="L7856">
        <v>1019</v>
      </c>
      <c r="N7856">
        <v>0</v>
      </c>
      <c r="O7856">
        <v>0</v>
      </c>
      <c r="P7856">
        <v>0</v>
      </c>
      <c r="Q7856">
        <v>0</v>
      </c>
      <c r="R7856">
        <v>0</v>
      </c>
      <c r="S7856">
        <v>0</v>
      </c>
      <c r="T7856">
        <v>0</v>
      </c>
      <c r="U7856">
        <v>0</v>
      </c>
    </row>
    <row r="7857" spans="1:21" x14ac:dyDescent="0.25">
      <c r="A7857" t="s">
        <v>360</v>
      </c>
      <c r="B7857" t="s">
        <v>962</v>
      </c>
      <c r="C7857" t="s">
        <v>5306</v>
      </c>
      <c r="D7857">
        <v>72</v>
      </c>
      <c r="E7857" t="s">
        <v>953</v>
      </c>
      <c r="F7857">
        <v>3093</v>
      </c>
      <c r="G7857">
        <v>3093</v>
      </c>
      <c r="H7857">
        <v>0</v>
      </c>
      <c r="I7857" t="s">
        <v>1886</v>
      </c>
      <c r="J7857" t="s">
        <v>960</v>
      </c>
      <c r="K7857" t="s">
        <v>956</v>
      </c>
      <c r="L7857">
        <v>1019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  <c r="T7857">
        <v>0</v>
      </c>
      <c r="U7857">
        <v>0</v>
      </c>
    </row>
    <row r="7858" spans="1:21" x14ac:dyDescent="0.25">
      <c r="A7858" t="s">
        <v>360</v>
      </c>
      <c r="B7858" t="s">
        <v>962</v>
      </c>
      <c r="C7858" t="s">
        <v>5840</v>
      </c>
      <c r="D7858">
        <v>72</v>
      </c>
      <c r="E7858" t="s">
        <v>953</v>
      </c>
      <c r="F7858">
        <v>3093</v>
      </c>
      <c r="G7858">
        <v>3093</v>
      </c>
      <c r="H7858">
        <v>0</v>
      </c>
      <c r="I7858" t="s">
        <v>1886</v>
      </c>
      <c r="J7858" t="s">
        <v>960</v>
      </c>
      <c r="K7858" t="s">
        <v>956</v>
      </c>
      <c r="L7858">
        <v>1019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  <c r="T7858">
        <v>0</v>
      </c>
      <c r="U7858">
        <v>0</v>
      </c>
    </row>
    <row r="7859" spans="1:21" x14ac:dyDescent="0.25">
      <c r="A7859" t="s">
        <v>360</v>
      </c>
      <c r="B7859" t="s">
        <v>959</v>
      </c>
      <c r="C7859" t="s">
        <v>1731</v>
      </c>
      <c r="D7859">
        <v>2</v>
      </c>
      <c r="E7859" t="s">
        <v>953</v>
      </c>
      <c r="F7859">
        <v>3093</v>
      </c>
      <c r="G7859">
        <v>9999</v>
      </c>
      <c r="H7859">
        <v>0</v>
      </c>
      <c r="I7859" t="s">
        <v>1886</v>
      </c>
      <c r="J7859" t="s">
        <v>960</v>
      </c>
      <c r="K7859" t="s">
        <v>956</v>
      </c>
      <c r="L7859">
        <v>1019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</v>
      </c>
    </row>
    <row r="7860" spans="1:21" x14ac:dyDescent="0.25">
      <c r="A7860" t="s">
        <v>359</v>
      </c>
      <c r="B7860" t="s">
        <v>957</v>
      </c>
      <c r="C7860">
        <v>3459141</v>
      </c>
      <c r="D7860">
        <v>3</v>
      </c>
      <c r="E7860" t="s">
        <v>953</v>
      </c>
      <c r="F7860">
        <v>3001</v>
      </c>
      <c r="G7860">
        <v>3003</v>
      </c>
      <c r="H7860">
        <v>0</v>
      </c>
      <c r="I7860" t="s">
        <v>1887</v>
      </c>
      <c r="J7860" t="s">
        <v>955</v>
      </c>
      <c r="K7860" t="s">
        <v>956</v>
      </c>
      <c r="L7860">
        <v>1019</v>
      </c>
      <c r="N7860">
        <v>0</v>
      </c>
      <c r="O7860">
        <v>0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</v>
      </c>
    </row>
    <row r="7861" spans="1:21" x14ac:dyDescent="0.25">
      <c r="A7861" t="s">
        <v>359</v>
      </c>
      <c r="B7861" t="s">
        <v>957</v>
      </c>
      <c r="C7861" t="s">
        <v>958</v>
      </c>
      <c r="D7861">
        <v>188</v>
      </c>
      <c r="E7861" t="s">
        <v>953</v>
      </c>
      <c r="F7861">
        <v>3001</v>
      </c>
      <c r="G7861">
        <v>3003</v>
      </c>
      <c r="H7861">
        <v>0</v>
      </c>
      <c r="I7861" t="s">
        <v>1887</v>
      </c>
      <c r="J7861" t="s">
        <v>955</v>
      </c>
      <c r="K7861" t="s">
        <v>956</v>
      </c>
      <c r="L7861">
        <v>1019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  <c r="T7861">
        <v>0</v>
      </c>
      <c r="U7861">
        <v>0</v>
      </c>
    </row>
    <row r="7862" spans="1:21" x14ac:dyDescent="0.25">
      <c r="A7862" t="s">
        <v>359</v>
      </c>
      <c r="B7862" t="s">
        <v>964</v>
      </c>
      <c r="C7862" t="s">
        <v>5154</v>
      </c>
      <c r="D7862">
        <v>40</v>
      </c>
      <c r="E7862" t="s">
        <v>953</v>
      </c>
      <c r="F7862">
        <v>3093</v>
      </c>
      <c r="G7862">
        <v>3000</v>
      </c>
      <c r="H7862">
        <v>0</v>
      </c>
      <c r="I7862" t="s">
        <v>1887</v>
      </c>
      <c r="J7862" t="s">
        <v>960</v>
      </c>
      <c r="K7862" t="s">
        <v>956</v>
      </c>
      <c r="L7862">
        <v>1019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0</v>
      </c>
    </row>
    <row r="7863" spans="1:21" x14ac:dyDescent="0.25">
      <c r="A7863" t="s">
        <v>359</v>
      </c>
      <c r="B7863" t="s">
        <v>964</v>
      </c>
      <c r="C7863" t="s">
        <v>7221</v>
      </c>
      <c r="D7863">
        <v>40</v>
      </c>
      <c r="E7863" t="s">
        <v>953</v>
      </c>
      <c r="F7863">
        <v>3093</v>
      </c>
      <c r="G7863">
        <v>3000</v>
      </c>
      <c r="H7863">
        <v>0</v>
      </c>
      <c r="I7863" t="s">
        <v>1887</v>
      </c>
      <c r="J7863" t="s">
        <v>960</v>
      </c>
      <c r="K7863" t="s">
        <v>956</v>
      </c>
      <c r="L7863">
        <v>1019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0</v>
      </c>
    </row>
    <row r="7864" spans="1:21" x14ac:dyDescent="0.25">
      <c r="A7864" t="s">
        <v>359</v>
      </c>
      <c r="B7864" t="s">
        <v>964</v>
      </c>
      <c r="C7864" t="s">
        <v>5227</v>
      </c>
      <c r="D7864">
        <v>2</v>
      </c>
      <c r="E7864" t="s">
        <v>953</v>
      </c>
      <c r="F7864">
        <v>3093</v>
      </c>
      <c r="G7864">
        <v>3000</v>
      </c>
      <c r="H7864">
        <v>0</v>
      </c>
      <c r="I7864" t="s">
        <v>1887</v>
      </c>
      <c r="J7864" t="s">
        <v>960</v>
      </c>
      <c r="K7864" t="s">
        <v>956</v>
      </c>
      <c r="L7864">
        <v>1019</v>
      </c>
      <c r="N7864">
        <v>0</v>
      </c>
      <c r="O7864">
        <v>0</v>
      </c>
      <c r="P7864">
        <v>0</v>
      </c>
      <c r="Q7864">
        <v>0</v>
      </c>
      <c r="R7864">
        <v>0</v>
      </c>
      <c r="S7864">
        <v>0</v>
      </c>
      <c r="T7864">
        <v>0</v>
      </c>
      <c r="U7864">
        <v>0</v>
      </c>
    </row>
    <row r="7865" spans="1:21" x14ac:dyDescent="0.25">
      <c r="A7865" t="s">
        <v>359</v>
      </c>
      <c r="B7865" t="s">
        <v>964</v>
      </c>
      <c r="C7865" t="s">
        <v>5747</v>
      </c>
      <c r="D7865">
        <v>40</v>
      </c>
      <c r="E7865" t="s">
        <v>953</v>
      </c>
      <c r="F7865">
        <v>3093</v>
      </c>
      <c r="G7865">
        <v>3000</v>
      </c>
      <c r="H7865">
        <v>0</v>
      </c>
      <c r="I7865" t="s">
        <v>1887</v>
      </c>
      <c r="J7865" t="s">
        <v>960</v>
      </c>
      <c r="K7865" t="s">
        <v>956</v>
      </c>
      <c r="L7865">
        <v>1019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  <c r="T7865">
        <v>0</v>
      </c>
      <c r="U7865">
        <v>0</v>
      </c>
    </row>
    <row r="7866" spans="1:21" x14ac:dyDescent="0.25">
      <c r="A7866" t="s">
        <v>359</v>
      </c>
      <c r="B7866" t="s">
        <v>964</v>
      </c>
      <c r="C7866" t="s">
        <v>5748</v>
      </c>
      <c r="D7866">
        <v>38</v>
      </c>
      <c r="E7866" t="s">
        <v>953</v>
      </c>
      <c r="F7866">
        <v>3093</v>
      </c>
      <c r="G7866">
        <v>3000</v>
      </c>
      <c r="H7866">
        <v>0</v>
      </c>
      <c r="I7866" t="s">
        <v>1887</v>
      </c>
      <c r="J7866" t="s">
        <v>960</v>
      </c>
      <c r="K7866" t="s">
        <v>956</v>
      </c>
      <c r="L7866">
        <v>1019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  <c r="T7866">
        <v>0</v>
      </c>
      <c r="U7866">
        <v>0</v>
      </c>
    </row>
    <row r="7867" spans="1:21" x14ac:dyDescent="0.25">
      <c r="A7867" t="s">
        <v>359</v>
      </c>
      <c r="B7867" t="s">
        <v>964</v>
      </c>
      <c r="C7867" t="s">
        <v>7251</v>
      </c>
      <c r="D7867">
        <v>40</v>
      </c>
      <c r="E7867" t="s">
        <v>953</v>
      </c>
      <c r="F7867">
        <v>3093</v>
      </c>
      <c r="G7867">
        <v>3000</v>
      </c>
      <c r="H7867">
        <v>0</v>
      </c>
      <c r="I7867" t="s">
        <v>1887</v>
      </c>
      <c r="J7867" t="s">
        <v>960</v>
      </c>
      <c r="K7867" t="s">
        <v>956</v>
      </c>
      <c r="L7867">
        <v>1019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  <c r="U7867">
        <v>0</v>
      </c>
    </row>
    <row r="7868" spans="1:21" x14ac:dyDescent="0.25">
      <c r="A7868" t="s">
        <v>359</v>
      </c>
      <c r="B7868" t="s">
        <v>964</v>
      </c>
      <c r="C7868" t="s">
        <v>7252</v>
      </c>
      <c r="D7868">
        <v>40</v>
      </c>
      <c r="E7868" t="s">
        <v>953</v>
      </c>
      <c r="F7868">
        <v>3093</v>
      </c>
      <c r="G7868">
        <v>3000</v>
      </c>
      <c r="H7868">
        <v>0</v>
      </c>
      <c r="I7868" t="s">
        <v>1887</v>
      </c>
      <c r="J7868" t="s">
        <v>960</v>
      </c>
      <c r="K7868" t="s">
        <v>956</v>
      </c>
      <c r="L7868">
        <v>1019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0</v>
      </c>
    </row>
    <row r="7869" spans="1:21" x14ac:dyDescent="0.25">
      <c r="A7869" t="s">
        <v>359</v>
      </c>
      <c r="B7869" t="s">
        <v>962</v>
      </c>
      <c r="C7869" t="s">
        <v>7253</v>
      </c>
      <c r="D7869">
        <v>80</v>
      </c>
      <c r="E7869" t="s">
        <v>953</v>
      </c>
      <c r="F7869">
        <v>3093</v>
      </c>
      <c r="G7869">
        <v>3093</v>
      </c>
      <c r="H7869">
        <v>0</v>
      </c>
      <c r="I7869" t="s">
        <v>1887</v>
      </c>
      <c r="J7869" t="s">
        <v>960</v>
      </c>
      <c r="K7869" t="s">
        <v>956</v>
      </c>
      <c r="L7869">
        <v>1019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0</v>
      </c>
    </row>
    <row r="7870" spans="1:21" x14ac:dyDescent="0.25">
      <c r="A7870" t="s">
        <v>359</v>
      </c>
      <c r="B7870" t="s">
        <v>962</v>
      </c>
      <c r="C7870" t="s">
        <v>5077</v>
      </c>
      <c r="D7870">
        <v>40</v>
      </c>
      <c r="E7870" t="s">
        <v>953</v>
      </c>
      <c r="F7870">
        <v>3093</v>
      </c>
      <c r="G7870">
        <v>3093</v>
      </c>
      <c r="H7870">
        <v>0</v>
      </c>
      <c r="I7870" t="s">
        <v>1887</v>
      </c>
      <c r="J7870" t="s">
        <v>960</v>
      </c>
      <c r="K7870" t="s">
        <v>956</v>
      </c>
      <c r="L7870">
        <v>1019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</row>
    <row r="7871" spans="1:21" x14ac:dyDescent="0.25">
      <c r="A7871" t="s">
        <v>359</v>
      </c>
      <c r="B7871" t="s">
        <v>962</v>
      </c>
      <c r="C7871" t="s">
        <v>7254</v>
      </c>
      <c r="D7871">
        <v>40</v>
      </c>
      <c r="E7871" t="s">
        <v>953</v>
      </c>
      <c r="F7871">
        <v>3093</v>
      </c>
      <c r="G7871">
        <v>3093</v>
      </c>
      <c r="H7871">
        <v>0</v>
      </c>
      <c r="I7871" t="s">
        <v>1887</v>
      </c>
      <c r="J7871" t="s">
        <v>960</v>
      </c>
      <c r="K7871" t="s">
        <v>956</v>
      </c>
      <c r="L7871">
        <v>1019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</row>
    <row r="7872" spans="1:21" x14ac:dyDescent="0.25">
      <c r="A7872" t="s">
        <v>359</v>
      </c>
      <c r="B7872" t="s">
        <v>962</v>
      </c>
      <c r="C7872" t="s">
        <v>5231</v>
      </c>
      <c r="D7872">
        <v>40</v>
      </c>
      <c r="E7872" t="s">
        <v>953</v>
      </c>
      <c r="F7872">
        <v>3093</v>
      </c>
      <c r="G7872">
        <v>3093</v>
      </c>
      <c r="H7872">
        <v>0</v>
      </c>
      <c r="I7872" t="s">
        <v>1887</v>
      </c>
      <c r="J7872" t="s">
        <v>960</v>
      </c>
      <c r="K7872" t="s">
        <v>956</v>
      </c>
      <c r="L7872">
        <v>1019</v>
      </c>
      <c r="N7872">
        <v>0</v>
      </c>
      <c r="O7872">
        <v>0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</row>
    <row r="7873" spans="1:21" x14ac:dyDescent="0.25">
      <c r="A7873" t="s">
        <v>359</v>
      </c>
      <c r="B7873" t="s">
        <v>962</v>
      </c>
      <c r="C7873" t="s">
        <v>5864</v>
      </c>
      <c r="D7873">
        <v>40</v>
      </c>
      <c r="E7873" t="s">
        <v>953</v>
      </c>
      <c r="F7873">
        <v>3093</v>
      </c>
      <c r="G7873">
        <v>3093</v>
      </c>
      <c r="H7873">
        <v>0</v>
      </c>
      <c r="I7873" t="s">
        <v>1887</v>
      </c>
      <c r="J7873" t="s">
        <v>960</v>
      </c>
      <c r="K7873" t="s">
        <v>956</v>
      </c>
      <c r="L7873">
        <v>1019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</v>
      </c>
    </row>
    <row r="7874" spans="1:21" x14ac:dyDescent="0.25">
      <c r="A7874" t="s">
        <v>359</v>
      </c>
      <c r="B7874" t="s">
        <v>959</v>
      </c>
      <c r="C7874" t="s">
        <v>1747</v>
      </c>
      <c r="D7874">
        <v>1</v>
      </c>
      <c r="E7874" t="s">
        <v>953</v>
      </c>
      <c r="F7874">
        <v>3093</v>
      </c>
      <c r="G7874">
        <v>9999</v>
      </c>
      <c r="H7874">
        <v>0</v>
      </c>
      <c r="I7874" t="s">
        <v>1887</v>
      </c>
      <c r="J7874" t="s">
        <v>960</v>
      </c>
      <c r="K7874" t="s">
        <v>956</v>
      </c>
      <c r="L7874">
        <v>1019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  <c r="T7874">
        <v>0</v>
      </c>
      <c r="U7874">
        <v>0</v>
      </c>
    </row>
    <row r="7875" spans="1:21" x14ac:dyDescent="0.25">
      <c r="A7875" t="s">
        <v>359</v>
      </c>
      <c r="B7875" t="s">
        <v>959</v>
      </c>
      <c r="C7875" t="s">
        <v>1874</v>
      </c>
      <c r="D7875">
        <v>1</v>
      </c>
      <c r="E7875" t="s">
        <v>953</v>
      </c>
      <c r="F7875">
        <v>3093</v>
      </c>
      <c r="G7875">
        <v>9999</v>
      </c>
      <c r="H7875">
        <v>0</v>
      </c>
      <c r="I7875" t="s">
        <v>1887</v>
      </c>
      <c r="J7875" t="s">
        <v>960</v>
      </c>
      <c r="K7875" t="s">
        <v>956</v>
      </c>
      <c r="L7875">
        <v>1019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</row>
    <row r="7876" spans="1:21" x14ac:dyDescent="0.25">
      <c r="A7876" t="s">
        <v>358</v>
      </c>
      <c r="B7876" t="s">
        <v>952</v>
      </c>
      <c r="C7876" t="s">
        <v>5733</v>
      </c>
      <c r="D7876">
        <v>240</v>
      </c>
      <c r="E7876" t="s">
        <v>953</v>
      </c>
      <c r="F7876">
        <v>3001</v>
      </c>
      <c r="G7876">
        <v>1003</v>
      </c>
      <c r="H7876">
        <v>0</v>
      </c>
      <c r="I7876" t="s">
        <v>1890</v>
      </c>
      <c r="J7876" t="s">
        <v>955</v>
      </c>
      <c r="K7876" t="s">
        <v>956</v>
      </c>
      <c r="L7876">
        <v>1019</v>
      </c>
      <c r="N7876">
        <v>0</v>
      </c>
      <c r="O7876">
        <v>0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</row>
    <row r="7877" spans="1:21" x14ac:dyDescent="0.25">
      <c r="A7877" t="s">
        <v>358</v>
      </c>
      <c r="B7877" t="s">
        <v>957</v>
      </c>
      <c r="C7877">
        <v>3459142</v>
      </c>
      <c r="D7877">
        <v>3</v>
      </c>
      <c r="E7877" t="s">
        <v>953</v>
      </c>
      <c r="F7877">
        <v>3001</v>
      </c>
      <c r="G7877">
        <v>3003</v>
      </c>
      <c r="H7877">
        <v>0</v>
      </c>
      <c r="I7877" t="s">
        <v>1890</v>
      </c>
      <c r="J7877" t="s">
        <v>955</v>
      </c>
      <c r="K7877" t="s">
        <v>956</v>
      </c>
      <c r="L7877">
        <v>1019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</row>
    <row r="7878" spans="1:21" x14ac:dyDescent="0.25">
      <c r="A7878" t="s">
        <v>358</v>
      </c>
      <c r="B7878" t="s">
        <v>957</v>
      </c>
      <c r="C7878" t="s">
        <v>958</v>
      </c>
      <c r="D7878">
        <v>137</v>
      </c>
      <c r="E7878" t="s">
        <v>953</v>
      </c>
      <c r="F7878">
        <v>3001</v>
      </c>
      <c r="G7878">
        <v>3003</v>
      </c>
      <c r="H7878">
        <v>0</v>
      </c>
      <c r="I7878" t="s">
        <v>1890</v>
      </c>
      <c r="J7878" t="s">
        <v>955</v>
      </c>
      <c r="K7878" t="s">
        <v>956</v>
      </c>
      <c r="L7878">
        <v>1019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</row>
    <row r="7879" spans="1:21" x14ac:dyDescent="0.25">
      <c r="A7879" t="s">
        <v>358</v>
      </c>
      <c r="B7879" t="s">
        <v>1240</v>
      </c>
      <c r="C7879" t="s">
        <v>1779</v>
      </c>
      <c r="D7879">
        <v>1</v>
      </c>
      <c r="E7879" t="s">
        <v>953</v>
      </c>
      <c r="F7879">
        <v>3001</v>
      </c>
      <c r="G7879" t="s">
        <v>1041</v>
      </c>
      <c r="H7879">
        <v>0</v>
      </c>
      <c r="I7879" t="s">
        <v>1890</v>
      </c>
      <c r="J7879" t="s">
        <v>955</v>
      </c>
      <c r="K7879" t="s">
        <v>956</v>
      </c>
      <c r="L7879">
        <v>1019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</row>
    <row r="7880" spans="1:21" x14ac:dyDescent="0.25">
      <c r="A7880" t="s">
        <v>358</v>
      </c>
      <c r="B7880" t="s">
        <v>964</v>
      </c>
      <c r="C7880" t="s">
        <v>7255</v>
      </c>
      <c r="D7880">
        <v>120</v>
      </c>
      <c r="E7880" t="s">
        <v>953</v>
      </c>
      <c r="F7880">
        <v>3093</v>
      </c>
      <c r="G7880">
        <v>3000</v>
      </c>
      <c r="H7880">
        <v>0</v>
      </c>
      <c r="I7880" t="s">
        <v>1890</v>
      </c>
      <c r="J7880" t="s">
        <v>960</v>
      </c>
      <c r="K7880" t="s">
        <v>956</v>
      </c>
      <c r="L7880">
        <v>1019</v>
      </c>
      <c r="N7880">
        <v>0</v>
      </c>
      <c r="O7880">
        <v>0</v>
      </c>
      <c r="P7880">
        <v>0</v>
      </c>
      <c r="Q7880">
        <v>0</v>
      </c>
      <c r="R7880">
        <v>0</v>
      </c>
      <c r="S7880">
        <v>0</v>
      </c>
      <c r="T7880">
        <v>0</v>
      </c>
      <c r="U7880">
        <v>0</v>
      </c>
    </row>
    <row r="7881" spans="1:21" x14ac:dyDescent="0.25">
      <c r="A7881" t="s">
        <v>358</v>
      </c>
      <c r="B7881" t="s">
        <v>964</v>
      </c>
      <c r="C7881" t="s">
        <v>6542</v>
      </c>
      <c r="D7881">
        <v>120</v>
      </c>
      <c r="E7881" t="s">
        <v>953</v>
      </c>
      <c r="F7881">
        <v>3093</v>
      </c>
      <c r="G7881">
        <v>3000</v>
      </c>
      <c r="H7881">
        <v>0</v>
      </c>
      <c r="I7881" t="s">
        <v>1890</v>
      </c>
      <c r="J7881" t="s">
        <v>960</v>
      </c>
      <c r="K7881" t="s">
        <v>956</v>
      </c>
      <c r="L7881">
        <v>1019</v>
      </c>
      <c r="N7881">
        <v>0</v>
      </c>
      <c r="O7881">
        <v>0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</v>
      </c>
    </row>
    <row r="7882" spans="1:21" x14ac:dyDescent="0.25">
      <c r="A7882" t="s">
        <v>358</v>
      </c>
      <c r="B7882" t="s">
        <v>962</v>
      </c>
      <c r="C7882" t="s">
        <v>7023</v>
      </c>
      <c r="D7882">
        <v>120</v>
      </c>
      <c r="E7882" t="s">
        <v>953</v>
      </c>
      <c r="F7882">
        <v>3093</v>
      </c>
      <c r="G7882">
        <v>3093</v>
      </c>
      <c r="H7882">
        <v>0</v>
      </c>
      <c r="I7882" t="s">
        <v>1890</v>
      </c>
      <c r="J7882" t="s">
        <v>960</v>
      </c>
      <c r="K7882" t="s">
        <v>956</v>
      </c>
      <c r="L7882">
        <v>1019</v>
      </c>
      <c r="N7882">
        <v>0</v>
      </c>
      <c r="O7882">
        <v>0</v>
      </c>
      <c r="P7882">
        <v>0</v>
      </c>
      <c r="Q7882">
        <v>0</v>
      </c>
      <c r="R7882">
        <v>0</v>
      </c>
      <c r="S7882">
        <v>0</v>
      </c>
      <c r="T7882">
        <v>0</v>
      </c>
      <c r="U7882">
        <v>0</v>
      </c>
    </row>
    <row r="7883" spans="1:21" x14ac:dyDescent="0.25">
      <c r="A7883" t="s">
        <v>358</v>
      </c>
      <c r="B7883" t="s">
        <v>962</v>
      </c>
      <c r="C7883" t="s">
        <v>5720</v>
      </c>
      <c r="D7883">
        <v>40</v>
      </c>
      <c r="E7883" t="s">
        <v>953</v>
      </c>
      <c r="F7883">
        <v>3093</v>
      </c>
      <c r="G7883">
        <v>3093</v>
      </c>
      <c r="H7883">
        <v>0</v>
      </c>
      <c r="I7883" t="s">
        <v>1890</v>
      </c>
      <c r="J7883" t="s">
        <v>960</v>
      </c>
      <c r="K7883" t="s">
        <v>956</v>
      </c>
      <c r="L7883">
        <v>1019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</row>
    <row r="7884" spans="1:21" x14ac:dyDescent="0.25">
      <c r="A7884" t="s">
        <v>358</v>
      </c>
      <c r="B7884" t="s">
        <v>962</v>
      </c>
      <c r="C7884" t="s">
        <v>6132</v>
      </c>
      <c r="D7884">
        <v>120</v>
      </c>
      <c r="E7884" t="s">
        <v>953</v>
      </c>
      <c r="F7884">
        <v>3093</v>
      </c>
      <c r="G7884">
        <v>3093</v>
      </c>
      <c r="H7884">
        <v>0</v>
      </c>
      <c r="I7884" t="s">
        <v>1890</v>
      </c>
      <c r="J7884" t="s">
        <v>960</v>
      </c>
      <c r="K7884" t="s">
        <v>956</v>
      </c>
      <c r="L7884">
        <v>1019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</row>
    <row r="7885" spans="1:21" x14ac:dyDescent="0.25">
      <c r="A7885" t="s">
        <v>358</v>
      </c>
      <c r="B7885" t="s">
        <v>962</v>
      </c>
      <c r="C7885" t="s">
        <v>5657</v>
      </c>
      <c r="D7885">
        <v>40</v>
      </c>
      <c r="E7885" t="s">
        <v>953</v>
      </c>
      <c r="F7885">
        <v>3093</v>
      </c>
      <c r="G7885">
        <v>3093</v>
      </c>
      <c r="H7885">
        <v>0</v>
      </c>
      <c r="I7885" t="s">
        <v>1890</v>
      </c>
      <c r="J7885" t="s">
        <v>960</v>
      </c>
      <c r="K7885" t="s">
        <v>956</v>
      </c>
      <c r="L7885">
        <v>1019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</row>
    <row r="7886" spans="1:21" x14ac:dyDescent="0.25">
      <c r="A7886" t="s">
        <v>358</v>
      </c>
      <c r="B7886" t="s">
        <v>959</v>
      </c>
      <c r="C7886" t="s">
        <v>1747</v>
      </c>
      <c r="D7886">
        <v>1</v>
      </c>
      <c r="E7886" t="s">
        <v>953</v>
      </c>
      <c r="F7886">
        <v>3093</v>
      </c>
      <c r="G7886">
        <v>9999</v>
      </c>
      <c r="H7886">
        <v>0</v>
      </c>
      <c r="I7886" t="s">
        <v>1890</v>
      </c>
      <c r="J7886" t="s">
        <v>960</v>
      </c>
      <c r="K7886" t="s">
        <v>956</v>
      </c>
      <c r="L7886">
        <v>1019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</row>
    <row r="7887" spans="1:21" x14ac:dyDescent="0.25">
      <c r="A7887" t="s">
        <v>358</v>
      </c>
      <c r="B7887" t="s">
        <v>959</v>
      </c>
      <c r="C7887" t="s">
        <v>1874</v>
      </c>
      <c r="D7887">
        <v>1</v>
      </c>
      <c r="E7887" t="s">
        <v>953</v>
      </c>
      <c r="F7887">
        <v>3093</v>
      </c>
      <c r="G7887">
        <v>9999</v>
      </c>
      <c r="H7887">
        <v>0</v>
      </c>
      <c r="I7887" t="s">
        <v>1890</v>
      </c>
      <c r="J7887" t="s">
        <v>960</v>
      </c>
      <c r="K7887" t="s">
        <v>956</v>
      </c>
      <c r="L7887">
        <v>1019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</row>
    <row r="7888" spans="1:21" x14ac:dyDescent="0.25">
      <c r="A7888" t="s">
        <v>357</v>
      </c>
      <c r="B7888" t="s">
        <v>957</v>
      </c>
      <c r="C7888">
        <v>3459143</v>
      </c>
      <c r="D7888">
        <v>3</v>
      </c>
      <c r="E7888" t="s">
        <v>953</v>
      </c>
      <c r="F7888">
        <v>3001</v>
      </c>
      <c r="G7888">
        <v>3003</v>
      </c>
      <c r="H7888">
        <v>0</v>
      </c>
      <c r="I7888" t="s">
        <v>1891</v>
      </c>
      <c r="J7888" t="s">
        <v>955</v>
      </c>
      <c r="K7888" t="s">
        <v>956</v>
      </c>
      <c r="L7888">
        <v>1019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</row>
    <row r="7889" spans="1:21" x14ac:dyDescent="0.25">
      <c r="A7889" t="s">
        <v>357</v>
      </c>
      <c r="B7889" t="s">
        <v>957</v>
      </c>
      <c r="C7889" t="s">
        <v>958</v>
      </c>
      <c r="D7889">
        <v>302</v>
      </c>
      <c r="E7889" t="s">
        <v>953</v>
      </c>
      <c r="F7889">
        <v>3001</v>
      </c>
      <c r="G7889">
        <v>3003</v>
      </c>
      <c r="H7889">
        <v>0</v>
      </c>
      <c r="I7889" t="s">
        <v>1891</v>
      </c>
      <c r="J7889" t="s">
        <v>955</v>
      </c>
      <c r="K7889" t="s">
        <v>956</v>
      </c>
      <c r="L7889">
        <v>1019</v>
      </c>
      <c r="N7889">
        <v>0</v>
      </c>
      <c r="O7889">
        <v>0</v>
      </c>
      <c r="P7889">
        <v>0</v>
      </c>
      <c r="Q7889">
        <v>0</v>
      </c>
      <c r="R7889">
        <v>0</v>
      </c>
      <c r="S7889">
        <v>0</v>
      </c>
      <c r="T7889">
        <v>0</v>
      </c>
      <c r="U7889">
        <v>0</v>
      </c>
    </row>
    <row r="7890" spans="1:21" x14ac:dyDescent="0.25">
      <c r="A7890" t="s">
        <v>357</v>
      </c>
      <c r="B7890" t="s">
        <v>964</v>
      </c>
      <c r="C7890" t="s">
        <v>5892</v>
      </c>
      <c r="D7890">
        <v>40</v>
      </c>
      <c r="E7890" t="s">
        <v>953</v>
      </c>
      <c r="F7890">
        <v>3093</v>
      </c>
      <c r="G7890">
        <v>3000</v>
      </c>
      <c r="H7890">
        <v>0</v>
      </c>
      <c r="I7890" t="s">
        <v>1891</v>
      </c>
      <c r="J7890" t="s">
        <v>960</v>
      </c>
      <c r="K7890" t="s">
        <v>956</v>
      </c>
      <c r="L7890">
        <v>1019</v>
      </c>
      <c r="N7890">
        <v>0</v>
      </c>
      <c r="O7890">
        <v>0</v>
      </c>
      <c r="P7890">
        <v>0</v>
      </c>
      <c r="Q7890">
        <v>0</v>
      </c>
      <c r="R7890">
        <v>0</v>
      </c>
      <c r="S7890">
        <v>0</v>
      </c>
      <c r="T7890">
        <v>0</v>
      </c>
      <c r="U7890">
        <v>0</v>
      </c>
    </row>
    <row r="7891" spans="1:21" x14ac:dyDescent="0.25">
      <c r="A7891" t="s">
        <v>357</v>
      </c>
      <c r="B7891" t="s">
        <v>964</v>
      </c>
      <c r="C7891" t="s">
        <v>6554</v>
      </c>
      <c r="D7891">
        <v>40</v>
      </c>
      <c r="E7891" t="s">
        <v>953</v>
      </c>
      <c r="F7891">
        <v>3093</v>
      </c>
      <c r="G7891">
        <v>3000</v>
      </c>
      <c r="H7891">
        <v>0</v>
      </c>
      <c r="I7891" t="s">
        <v>1891</v>
      </c>
      <c r="J7891" t="s">
        <v>960</v>
      </c>
      <c r="K7891" t="s">
        <v>956</v>
      </c>
      <c r="L7891">
        <v>1019</v>
      </c>
      <c r="N7891">
        <v>0</v>
      </c>
      <c r="O7891">
        <v>0</v>
      </c>
      <c r="P7891">
        <v>0</v>
      </c>
      <c r="Q7891">
        <v>0</v>
      </c>
      <c r="R7891">
        <v>0</v>
      </c>
      <c r="S7891">
        <v>0</v>
      </c>
      <c r="T7891">
        <v>0</v>
      </c>
      <c r="U7891">
        <v>0</v>
      </c>
    </row>
    <row r="7892" spans="1:21" x14ac:dyDescent="0.25">
      <c r="A7892" t="s">
        <v>357</v>
      </c>
      <c r="B7892" t="s">
        <v>962</v>
      </c>
      <c r="C7892" t="s">
        <v>6020</v>
      </c>
      <c r="D7892">
        <v>80</v>
      </c>
      <c r="E7892" t="s">
        <v>953</v>
      </c>
      <c r="F7892">
        <v>3093</v>
      </c>
      <c r="G7892">
        <v>3093</v>
      </c>
      <c r="H7892">
        <v>0</v>
      </c>
      <c r="I7892" t="s">
        <v>1891</v>
      </c>
      <c r="J7892" t="s">
        <v>960</v>
      </c>
      <c r="K7892" t="s">
        <v>956</v>
      </c>
      <c r="L7892">
        <v>1019</v>
      </c>
      <c r="N7892">
        <v>0</v>
      </c>
      <c r="O7892">
        <v>0</v>
      </c>
      <c r="P7892">
        <v>0</v>
      </c>
      <c r="Q7892">
        <v>0</v>
      </c>
      <c r="R7892">
        <v>0</v>
      </c>
      <c r="S7892">
        <v>0</v>
      </c>
      <c r="T7892">
        <v>0</v>
      </c>
      <c r="U7892">
        <v>0</v>
      </c>
    </row>
    <row r="7893" spans="1:21" x14ac:dyDescent="0.25">
      <c r="A7893" t="s">
        <v>357</v>
      </c>
      <c r="B7893" t="s">
        <v>962</v>
      </c>
      <c r="C7893" t="s">
        <v>5813</v>
      </c>
      <c r="D7893">
        <v>40</v>
      </c>
      <c r="E7893" t="s">
        <v>953</v>
      </c>
      <c r="F7893">
        <v>3093</v>
      </c>
      <c r="G7893">
        <v>3093</v>
      </c>
      <c r="H7893">
        <v>0</v>
      </c>
      <c r="I7893" t="s">
        <v>1891</v>
      </c>
      <c r="J7893" t="s">
        <v>960</v>
      </c>
      <c r="K7893" t="s">
        <v>956</v>
      </c>
      <c r="L7893">
        <v>1019</v>
      </c>
      <c r="N7893">
        <v>0</v>
      </c>
      <c r="O7893">
        <v>0</v>
      </c>
      <c r="P7893">
        <v>0</v>
      </c>
      <c r="Q7893">
        <v>0</v>
      </c>
      <c r="R7893">
        <v>0</v>
      </c>
      <c r="S7893">
        <v>0</v>
      </c>
      <c r="T7893">
        <v>0</v>
      </c>
      <c r="U7893">
        <v>0</v>
      </c>
    </row>
    <row r="7894" spans="1:21" x14ac:dyDescent="0.25">
      <c r="A7894" t="s">
        <v>357</v>
      </c>
      <c r="B7894" t="s">
        <v>962</v>
      </c>
      <c r="C7894" t="s">
        <v>6526</v>
      </c>
      <c r="D7894">
        <v>40</v>
      </c>
      <c r="E7894" t="s">
        <v>953</v>
      </c>
      <c r="F7894">
        <v>3093</v>
      </c>
      <c r="G7894">
        <v>3093</v>
      </c>
      <c r="H7894">
        <v>0</v>
      </c>
      <c r="I7894" t="s">
        <v>1891</v>
      </c>
      <c r="J7894" t="s">
        <v>960</v>
      </c>
      <c r="K7894" t="s">
        <v>956</v>
      </c>
      <c r="L7894">
        <v>1019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</row>
    <row r="7895" spans="1:21" x14ac:dyDescent="0.25">
      <c r="A7895" t="s">
        <v>357</v>
      </c>
      <c r="B7895" t="s">
        <v>962</v>
      </c>
      <c r="C7895" t="s">
        <v>5558</v>
      </c>
      <c r="D7895">
        <v>40</v>
      </c>
      <c r="E7895" t="s">
        <v>953</v>
      </c>
      <c r="F7895">
        <v>3093</v>
      </c>
      <c r="G7895">
        <v>3093</v>
      </c>
      <c r="H7895">
        <v>0</v>
      </c>
      <c r="I7895" t="s">
        <v>1891</v>
      </c>
      <c r="J7895" t="s">
        <v>960</v>
      </c>
      <c r="K7895" t="s">
        <v>956</v>
      </c>
      <c r="L7895">
        <v>1019</v>
      </c>
      <c r="N7895">
        <v>0</v>
      </c>
      <c r="O7895">
        <v>0</v>
      </c>
      <c r="P7895">
        <v>0</v>
      </c>
      <c r="Q7895">
        <v>0</v>
      </c>
      <c r="R7895">
        <v>0</v>
      </c>
      <c r="S7895">
        <v>0</v>
      </c>
      <c r="T7895">
        <v>0</v>
      </c>
      <c r="U7895">
        <v>0</v>
      </c>
    </row>
    <row r="7896" spans="1:21" x14ac:dyDescent="0.25">
      <c r="A7896" t="s">
        <v>357</v>
      </c>
      <c r="B7896" t="s">
        <v>962</v>
      </c>
      <c r="C7896" t="s">
        <v>5277</v>
      </c>
      <c r="D7896">
        <v>40</v>
      </c>
      <c r="E7896" t="s">
        <v>953</v>
      </c>
      <c r="F7896">
        <v>3093</v>
      </c>
      <c r="G7896">
        <v>3093</v>
      </c>
      <c r="H7896">
        <v>0</v>
      </c>
      <c r="I7896" t="s">
        <v>1891</v>
      </c>
      <c r="J7896" t="s">
        <v>960</v>
      </c>
      <c r="K7896" t="s">
        <v>956</v>
      </c>
      <c r="L7896">
        <v>1019</v>
      </c>
      <c r="N7896">
        <v>0</v>
      </c>
      <c r="O7896">
        <v>0</v>
      </c>
      <c r="P7896">
        <v>0</v>
      </c>
      <c r="Q7896">
        <v>0</v>
      </c>
      <c r="R7896">
        <v>0</v>
      </c>
      <c r="S7896">
        <v>0</v>
      </c>
      <c r="T7896">
        <v>0</v>
      </c>
      <c r="U7896">
        <v>0</v>
      </c>
    </row>
    <row r="7897" spans="1:21" x14ac:dyDescent="0.25">
      <c r="A7897" t="s">
        <v>357</v>
      </c>
      <c r="B7897" t="s">
        <v>962</v>
      </c>
      <c r="C7897" t="s">
        <v>6480</v>
      </c>
      <c r="D7897">
        <v>40</v>
      </c>
      <c r="E7897" t="s">
        <v>953</v>
      </c>
      <c r="F7897">
        <v>3093</v>
      </c>
      <c r="G7897">
        <v>3093</v>
      </c>
      <c r="H7897">
        <v>0</v>
      </c>
      <c r="I7897" t="s">
        <v>1891</v>
      </c>
      <c r="J7897" t="s">
        <v>960</v>
      </c>
      <c r="K7897" t="s">
        <v>956</v>
      </c>
      <c r="L7897">
        <v>1019</v>
      </c>
      <c r="N7897">
        <v>0</v>
      </c>
      <c r="O7897">
        <v>0</v>
      </c>
      <c r="P7897">
        <v>0</v>
      </c>
      <c r="Q7897">
        <v>0</v>
      </c>
      <c r="R7897">
        <v>0</v>
      </c>
      <c r="S7897">
        <v>0</v>
      </c>
      <c r="T7897">
        <v>0</v>
      </c>
      <c r="U7897">
        <v>0</v>
      </c>
    </row>
    <row r="7898" spans="1:21" x14ac:dyDescent="0.25">
      <c r="A7898" t="s">
        <v>357</v>
      </c>
      <c r="B7898" t="s">
        <v>959</v>
      </c>
      <c r="C7898" t="s">
        <v>1731</v>
      </c>
      <c r="D7898">
        <v>2</v>
      </c>
      <c r="E7898" t="s">
        <v>953</v>
      </c>
      <c r="F7898">
        <v>3093</v>
      </c>
      <c r="G7898">
        <v>9999</v>
      </c>
      <c r="H7898">
        <v>0</v>
      </c>
      <c r="I7898" t="s">
        <v>1891</v>
      </c>
      <c r="J7898" t="s">
        <v>960</v>
      </c>
      <c r="K7898" t="s">
        <v>956</v>
      </c>
      <c r="L7898">
        <v>1019</v>
      </c>
      <c r="N7898">
        <v>0</v>
      </c>
      <c r="O7898">
        <v>0</v>
      </c>
      <c r="P7898">
        <v>0</v>
      </c>
      <c r="Q7898">
        <v>0</v>
      </c>
      <c r="R7898">
        <v>0</v>
      </c>
      <c r="S7898">
        <v>0</v>
      </c>
      <c r="T7898">
        <v>0</v>
      </c>
      <c r="U7898">
        <v>0</v>
      </c>
    </row>
    <row r="7899" spans="1:21" x14ac:dyDescent="0.25">
      <c r="A7899" t="s">
        <v>356</v>
      </c>
      <c r="D7899">
        <v>0</v>
      </c>
      <c r="E7899" t="s">
        <v>953</v>
      </c>
      <c r="F7899">
        <v>3001</v>
      </c>
      <c r="H7899">
        <v>80</v>
      </c>
      <c r="I7899" t="s">
        <v>1893</v>
      </c>
      <c r="J7899" t="s">
        <v>955</v>
      </c>
      <c r="K7899" t="s">
        <v>956</v>
      </c>
      <c r="L7899">
        <v>1019</v>
      </c>
      <c r="N7899">
        <v>0</v>
      </c>
      <c r="O7899">
        <v>80</v>
      </c>
      <c r="P7899">
        <v>0</v>
      </c>
      <c r="Q7899">
        <v>0</v>
      </c>
      <c r="R7899">
        <v>0</v>
      </c>
      <c r="S7899">
        <v>0</v>
      </c>
      <c r="T7899">
        <v>0</v>
      </c>
      <c r="U7899">
        <v>0</v>
      </c>
    </row>
    <row r="7900" spans="1:21" x14ac:dyDescent="0.25">
      <c r="A7900" t="s">
        <v>356</v>
      </c>
      <c r="B7900" t="s">
        <v>952</v>
      </c>
      <c r="C7900" t="s">
        <v>7038</v>
      </c>
      <c r="D7900">
        <v>120</v>
      </c>
      <c r="E7900" t="s">
        <v>953</v>
      </c>
      <c r="F7900">
        <v>3001</v>
      </c>
      <c r="G7900">
        <v>1003</v>
      </c>
      <c r="H7900">
        <v>0</v>
      </c>
      <c r="I7900" t="s">
        <v>1893</v>
      </c>
      <c r="J7900" t="s">
        <v>955</v>
      </c>
      <c r="K7900" t="s">
        <v>956</v>
      </c>
      <c r="L7900">
        <v>1019</v>
      </c>
      <c r="N7900">
        <v>0</v>
      </c>
      <c r="O7900">
        <v>0</v>
      </c>
      <c r="P7900">
        <v>0</v>
      </c>
      <c r="Q7900">
        <v>0</v>
      </c>
      <c r="R7900">
        <v>0</v>
      </c>
      <c r="S7900">
        <v>0</v>
      </c>
      <c r="T7900">
        <v>0</v>
      </c>
      <c r="U7900">
        <v>0</v>
      </c>
    </row>
    <row r="7901" spans="1:21" x14ac:dyDescent="0.25">
      <c r="A7901" t="s">
        <v>356</v>
      </c>
      <c r="B7901" t="s">
        <v>957</v>
      </c>
      <c r="C7901">
        <v>3459144</v>
      </c>
      <c r="D7901">
        <v>3</v>
      </c>
      <c r="E7901" t="s">
        <v>953</v>
      </c>
      <c r="F7901">
        <v>3001</v>
      </c>
      <c r="G7901">
        <v>3003</v>
      </c>
      <c r="H7901">
        <v>0</v>
      </c>
      <c r="I7901" t="s">
        <v>1893</v>
      </c>
      <c r="J7901" t="s">
        <v>955</v>
      </c>
      <c r="K7901" t="s">
        <v>956</v>
      </c>
      <c r="L7901">
        <v>1019</v>
      </c>
      <c r="N7901">
        <v>0</v>
      </c>
      <c r="O7901">
        <v>0</v>
      </c>
      <c r="P7901">
        <v>0</v>
      </c>
      <c r="Q7901">
        <v>0</v>
      </c>
      <c r="R7901">
        <v>0</v>
      </c>
      <c r="S7901">
        <v>0</v>
      </c>
      <c r="T7901">
        <v>0</v>
      </c>
      <c r="U7901">
        <v>0</v>
      </c>
    </row>
    <row r="7902" spans="1:21" x14ac:dyDescent="0.25">
      <c r="A7902" t="s">
        <v>356</v>
      </c>
      <c r="B7902" t="s">
        <v>957</v>
      </c>
      <c r="C7902" t="s">
        <v>958</v>
      </c>
      <c r="D7902">
        <v>259</v>
      </c>
      <c r="E7902" t="s">
        <v>953</v>
      </c>
      <c r="F7902">
        <v>3001</v>
      </c>
      <c r="G7902">
        <v>3003</v>
      </c>
      <c r="H7902">
        <v>0</v>
      </c>
      <c r="I7902" t="s">
        <v>1893</v>
      </c>
      <c r="J7902" t="s">
        <v>955</v>
      </c>
      <c r="K7902" t="s">
        <v>956</v>
      </c>
      <c r="L7902">
        <v>1019</v>
      </c>
      <c r="N7902">
        <v>0</v>
      </c>
      <c r="O7902">
        <v>0</v>
      </c>
      <c r="P7902">
        <v>0</v>
      </c>
      <c r="Q7902">
        <v>0</v>
      </c>
      <c r="R7902">
        <v>0</v>
      </c>
      <c r="S7902">
        <v>0</v>
      </c>
      <c r="T7902">
        <v>0</v>
      </c>
      <c r="U7902">
        <v>0</v>
      </c>
    </row>
    <row r="7903" spans="1:21" x14ac:dyDescent="0.25">
      <c r="A7903" t="s">
        <v>356</v>
      </c>
      <c r="B7903" t="s">
        <v>962</v>
      </c>
      <c r="C7903" t="s">
        <v>6133</v>
      </c>
      <c r="D7903">
        <v>20</v>
      </c>
      <c r="E7903" t="s">
        <v>953</v>
      </c>
      <c r="F7903">
        <v>3093</v>
      </c>
      <c r="G7903">
        <v>3093</v>
      </c>
      <c r="H7903">
        <v>0</v>
      </c>
      <c r="I7903" t="s">
        <v>1893</v>
      </c>
      <c r="J7903" t="s">
        <v>960</v>
      </c>
      <c r="K7903" t="s">
        <v>956</v>
      </c>
      <c r="L7903">
        <v>1019</v>
      </c>
      <c r="N7903">
        <v>0</v>
      </c>
      <c r="O7903">
        <v>0</v>
      </c>
      <c r="P7903">
        <v>0</v>
      </c>
      <c r="Q7903">
        <v>0</v>
      </c>
      <c r="R7903">
        <v>0</v>
      </c>
      <c r="S7903">
        <v>0</v>
      </c>
      <c r="T7903">
        <v>0</v>
      </c>
      <c r="U7903">
        <v>0</v>
      </c>
    </row>
    <row r="7904" spans="1:21" x14ac:dyDescent="0.25">
      <c r="A7904" t="s">
        <v>356</v>
      </c>
      <c r="B7904" t="s">
        <v>959</v>
      </c>
      <c r="C7904" t="s">
        <v>1874</v>
      </c>
      <c r="D7904">
        <v>2</v>
      </c>
      <c r="E7904" t="s">
        <v>953</v>
      </c>
      <c r="F7904">
        <v>3093</v>
      </c>
      <c r="G7904">
        <v>9999</v>
      </c>
      <c r="H7904">
        <v>0</v>
      </c>
      <c r="I7904" t="s">
        <v>1893</v>
      </c>
      <c r="J7904" t="s">
        <v>960</v>
      </c>
      <c r="K7904" t="s">
        <v>956</v>
      </c>
      <c r="L7904">
        <v>1019</v>
      </c>
      <c r="N7904">
        <v>0</v>
      </c>
      <c r="O7904">
        <v>0</v>
      </c>
      <c r="P7904">
        <v>0</v>
      </c>
      <c r="Q7904">
        <v>0</v>
      </c>
      <c r="R7904">
        <v>0</v>
      </c>
      <c r="S7904">
        <v>0</v>
      </c>
      <c r="T7904">
        <v>0</v>
      </c>
      <c r="U7904">
        <v>0</v>
      </c>
    </row>
    <row r="7905" spans="1:21" x14ac:dyDescent="0.25">
      <c r="A7905" t="s">
        <v>355</v>
      </c>
      <c r="B7905" t="s">
        <v>952</v>
      </c>
      <c r="C7905" t="s">
        <v>7256</v>
      </c>
      <c r="D7905">
        <v>60</v>
      </c>
      <c r="E7905" t="s">
        <v>953</v>
      </c>
      <c r="F7905">
        <v>3001</v>
      </c>
      <c r="G7905">
        <v>1003</v>
      </c>
      <c r="H7905">
        <v>0</v>
      </c>
      <c r="I7905" t="s">
        <v>1083</v>
      </c>
      <c r="J7905" t="s">
        <v>955</v>
      </c>
      <c r="K7905" t="s">
        <v>956</v>
      </c>
      <c r="L7905">
        <v>1019</v>
      </c>
      <c r="N7905">
        <v>0</v>
      </c>
      <c r="O7905">
        <v>0</v>
      </c>
      <c r="P7905">
        <v>0</v>
      </c>
      <c r="Q7905">
        <v>0</v>
      </c>
      <c r="R7905">
        <v>0</v>
      </c>
      <c r="S7905">
        <v>0</v>
      </c>
      <c r="T7905">
        <v>0</v>
      </c>
      <c r="U7905">
        <v>0</v>
      </c>
    </row>
    <row r="7906" spans="1:21" x14ac:dyDescent="0.25">
      <c r="A7906" t="s">
        <v>355</v>
      </c>
      <c r="B7906" t="s">
        <v>952</v>
      </c>
      <c r="C7906" t="s">
        <v>6750</v>
      </c>
      <c r="D7906">
        <v>120</v>
      </c>
      <c r="E7906" t="s">
        <v>953</v>
      </c>
      <c r="F7906">
        <v>3001</v>
      </c>
      <c r="G7906">
        <v>1003</v>
      </c>
      <c r="H7906">
        <v>0</v>
      </c>
      <c r="I7906" t="s">
        <v>1083</v>
      </c>
      <c r="J7906" t="s">
        <v>955</v>
      </c>
      <c r="K7906" t="s">
        <v>956</v>
      </c>
      <c r="L7906">
        <v>1019</v>
      </c>
      <c r="N7906">
        <v>0</v>
      </c>
      <c r="O7906">
        <v>0</v>
      </c>
      <c r="P7906">
        <v>0</v>
      </c>
      <c r="Q7906">
        <v>0</v>
      </c>
      <c r="R7906">
        <v>0</v>
      </c>
      <c r="S7906">
        <v>0</v>
      </c>
      <c r="T7906">
        <v>0</v>
      </c>
      <c r="U7906">
        <v>0</v>
      </c>
    </row>
    <row r="7907" spans="1:21" x14ac:dyDescent="0.25">
      <c r="A7907" t="s">
        <v>355</v>
      </c>
      <c r="B7907" t="s">
        <v>957</v>
      </c>
      <c r="C7907">
        <v>3459145</v>
      </c>
      <c r="D7907">
        <v>3</v>
      </c>
      <c r="E7907" t="s">
        <v>953</v>
      </c>
      <c r="F7907">
        <v>3001</v>
      </c>
      <c r="G7907">
        <v>3003</v>
      </c>
      <c r="H7907">
        <v>0</v>
      </c>
      <c r="I7907" t="s">
        <v>1083</v>
      </c>
      <c r="J7907" t="s">
        <v>955</v>
      </c>
      <c r="K7907" t="s">
        <v>956</v>
      </c>
      <c r="L7907">
        <v>1019</v>
      </c>
      <c r="N7907">
        <v>0</v>
      </c>
      <c r="O7907">
        <v>0</v>
      </c>
      <c r="P7907">
        <v>0</v>
      </c>
      <c r="Q7907">
        <v>0</v>
      </c>
      <c r="R7907">
        <v>0</v>
      </c>
      <c r="S7907">
        <v>0</v>
      </c>
      <c r="T7907">
        <v>0</v>
      </c>
      <c r="U7907">
        <v>0</v>
      </c>
    </row>
    <row r="7908" spans="1:21" x14ac:dyDescent="0.25">
      <c r="A7908" t="s">
        <v>355</v>
      </c>
      <c r="B7908" t="s">
        <v>957</v>
      </c>
      <c r="C7908" t="s">
        <v>958</v>
      </c>
      <c r="D7908">
        <v>300</v>
      </c>
      <c r="E7908" t="s">
        <v>953</v>
      </c>
      <c r="F7908">
        <v>3001</v>
      </c>
      <c r="G7908">
        <v>3003</v>
      </c>
      <c r="H7908">
        <v>0</v>
      </c>
      <c r="I7908" t="s">
        <v>1083</v>
      </c>
      <c r="J7908" t="s">
        <v>955</v>
      </c>
      <c r="K7908" t="s">
        <v>956</v>
      </c>
      <c r="L7908">
        <v>1019</v>
      </c>
      <c r="N7908">
        <v>0</v>
      </c>
      <c r="O7908">
        <v>0</v>
      </c>
      <c r="P7908">
        <v>0</v>
      </c>
      <c r="Q7908">
        <v>0</v>
      </c>
      <c r="R7908">
        <v>0</v>
      </c>
      <c r="S7908">
        <v>0</v>
      </c>
      <c r="T7908">
        <v>0</v>
      </c>
      <c r="U7908">
        <v>0</v>
      </c>
    </row>
    <row r="7909" spans="1:21" x14ac:dyDescent="0.25">
      <c r="A7909" t="s">
        <v>355</v>
      </c>
      <c r="B7909" t="s">
        <v>964</v>
      </c>
      <c r="C7909" t="s">
        <v>1894</v>
      </c>
      <c r="D7909">
        <v>20</v>
      </c>
      <c r="E7909" t="s">
        <v>953</v>
      </c>
      <c r="F7909">
        <v>3093</v>
      </c>
      <c r="G7909">
        <v>3000</v>
      </c>
      <c r="H7909">
        <v>0</v>
      </c>
      <c r="I7909" t="s">
        <v>1083</v>
      </c>
      <c r="J7909" t="s">
        <v>960</v>
      </c>
      <c r="K7909" t="s">
        <v>956</v>
      </c>
      <c r="L7909">
        <v>1019</v>
      </c>
      <c r="N7909">
        <v>0</v>
      </c>
      <c r="O7909">
        <v>0</v>
      </c>
      <c r="P7909">
        <v>0</v>
      </c>
      <c r="Q7909">
        <v>0</v>
      </c>
      <c r="R7909">
        <v>0</v>
      </c>
      <c r="S7909">
        <v>0</v>
      </c>
      <c r="T7909">
        <v>0</v>
      </c>
      <c r="U7909">
        <v>0</v>
      </c>
    </row>
    <row r="7910" spans="1:21" x14ac:dyDescent="0.25">
      <c r="A7910" t="s">
        <v>355</v>
      </c>
      <c r="B7910" t="s">
        <v>964</v>
      </c>
      <c r="C7910" t="s">
        <v>5218</v>
      </c>
      <c r="D7910">
        <v>60</v>
      </c>
      <c r="E7910" t="s">
        <v>953</v>
      </c>
      <c r="F7910">
        <v>3093</v>
      </c>
      <c r="G7910">
        <v>3000</v>
      </c>
      <c r="H7910">
        <v>0</v>
      </c>
      <c r="I7910" t="s">
        <v>1083</v>
      </c>
      <c r="J7910" t="s">
        <v>960</v>
      </c>
      <c r="K7910" t="s">
        <v>956</v>
      </c>
      <c r="L7910">
        <v>1019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  <c r="U7910">
        <v>0</v>
      </c>
    </row>
    <row r="7911" spans="1:21" x14ac:dyDescent="0.25">
      <c r="A7911" t="s">
        <v>355</v>
      </c>
      <c r="B7911" t="s">
        <v>964</v>
      </c>
      <c r="C7911" t="s">
        <v>6928</v>
      </c>
      <c r="D7911">
        <v>60</v>
      </c>
      <c r="E7911" t="s">
        <v>953</v>
      </c>
      <c r="F7911">
        <v>3093</v>
      </c>
      <c r="G7911">
        <v>3000</v>
      </c>
      <c r="H7911">
        <v>0</v>
      </c>
      <c r="I7911" t="s">
        <v>1083</v>
      </c>
      <c r="J7911" t="s">
        <v>960</v>
      </c>
      <c r="K7911" t="s">
        <v>956</v>
      </c>
      <c r="L7911">
        <v>1019</v>
      </c>
      <c r="N7911">
        <v>0</v>
      </c>
      <c r="O7911">
        <v>0</v>
      </c>
      <c r="P7911">
        <v>0</v>
      </c>
      <c r="Q7911">
        <v>0</v>
      </c>
      <c r="R7911">
        <v>0</v>
      </c>
      <c r="S7911">
        <v>0</v>
      </c>
      <c r="T7911">
        <v>0</v>
      </c>
      <c r="U7911">
        <v>0</v>
      </c>
    </row>
    <row r="7912" spans="1:21" x14ac:dyDescent="0.25">
      <c r="A7912" t="s">
        <v>355</v>
      </c>
      <c r="B7912" t="s">
        <v>964</v>
      </c>
      <c r="C7912" t="s">
        <v>6610</v>
      </c>
      <c r="D7912">
        <v>60</v>
      </c>
      <c r="E7912" t="s">
        <v>953</v>
      </c>
      <c r="F7912">
        <v>3093</v>
      </c>
      <c r="G7912">
        <v>3000</v>
      </c>
      <c r="H7912">
        <v>0</v>
      </c>
      <c r="I7912" t="s">
        <v>1083</v>
      </c>
      <c r="J7912" t="s">
        <v>960</v>
      </c>
      <c r="K7912" t="s">
        <v>956</v>
      </c>
      <c r="L7912">
        <v>1019</v>
      </c>
      <c r="N7912">
        <v>0</v>
      </c>
      <c r="O7912">
        <v>0</v>
      </c>
      <c r="P7912">
        <v>0</v>
      </c>
      <c r="Q7912">
        <v>0</v>
      </c>
      <c r="R7912">
        <v>0</v>
      </c>
      <c r="S7912">
        <v>0</v>
      </c>
      <c r="T7912">
        <v>0</v>
      </c>
      <c r="U7912">
        <v>0</v>
      </c>
    </row>
    <row r="7913" spans="1:21" x14ac:dyDescent="0.25">
      <c r="A7913" t="s">
        <v>355</v>
      </c>
      <c r="B7913" t="s">
        <v>964</v>
      </c>
      <c r="C7913" t="s">
        <v>5181</v>
      </c>
      <c r="D7913">
        <v>60</v>
      </c>
      <c r="E7913" t="s">
        <v>953</v>
      </c>
      <c r="F7913">
        <v>3093</v>
      </c>
      <c r="G7913">
        <v>3000</v>
      </c>
      <c r="H7913">
        <v>0</v>
      </c>
      <c r="I7913" t="s">
        <v>1083</v>
      </c>
      <c r="J7913" t="s">
        <v>960</v>
      </c>
      <c r="K7913" t="s">
        <v>956</v>
      </c>
      <c r="L7913">
        <v>1019</v>
      </c>
      <c r="N7913">
        <v>0</v>
      </c>
      <c r="O7913">
        <v>0</v>
      </c>
      <c r="P7913">
        <v>0</v>
      </c>
      <c r="Q7913">
        <v>0</v>
      </c>
      <c r="R7913">
        <v>0</v>
      </c>
      <c r="S7913">
        <v>0</v>
      </c>
      <c r="T7913">
        <v>0</v>
      </c>
      <c r="U7913">
        <v>0</v>
      </c>
    </row>
    <row r="7914" spans="1:21" x14ac:dyDescent="0.25">
      <c r="A7914" t="s">
        <v>355</v>
      </c>
      <c r="B7914" t="s">
        <v>964</v>
      </c>
      <c r="C7914" t="s">
        <v>6015</v>
      </c>
      <c r="D7914">
        <v>60</v>
      </c>
      <c r="E7914" t="s">
        <v>953</v>
      </c>
      <c r="F7914">
        <v>3093</v>
      </c>
      <c r="G7914">
        <v>3000</v>
      </c>
      <c r="H7914">
        <v>0</v>
      </c>
      <c r="I7914" t="s">
        <v>1083</v>
      </c>
      <c r="J7914" t="s">
        <v>960</v>
      </c>
      <c r="K7914" t="s">
        <v>956</v>
      </c>
      <c r="L7914">
        <v>1019</v>
      </c>
      <c r="N7914">
        <v>0</v>
      </c>
      <c r="O7914">
        <v>0</v>
      </c>
      <c r="P7914">
        <v>0</v>
      </c>
      <c r="Q7914">
        <v>0</v>
      </c>
      <c r="R7914">
        <v>0</v>
      </c>
      <c r="S7914">
        <v>0</v>
      </c>
      <c r="T7914">
        <v>0</v>
      </c>
      <c r="U7914">
        <v>0</v>
      </c>
    </row>
    <row r="7915" spans="1:21" x14ac:dyDescent="0.25">
      <c r="A7915" t="s">
        <v>355</v>
      </c>
      <c r="B7915" t="s">
        <v>964</v>
      </c>
      <c r="C7915" t="s">
        <v>6016</v>
      </c>
      <c r="D7915">
        <v>60</v>
      </c>
      <c r="E7915" t="s">
        <v>953</v>
      </c>
      <c r="F7915">
        <v>3093</v>
      </c>
      <c r="G7915">
        <v>3000</v>
      </c>
      <c r="H7915">
        <v>0</v>
      </c>
      <c r="I7915" t="s">
        <v>1083</v>
      </c>
      <c r="J7915" t="s">
        <v>960</v>
      </c>
      <c r="K7915" t="s">
        <v>956</v>
      </c>
      <c r="L7915">
        <v>1019</v>
      </c>
      <c r="N7915">
        <v>0</v>
      </c>
      <c r="O7915">
        <v>0</v>
      </c>
      <c r="P7915">
        <v>0</v>
      </c>
      <c r="Q7915">
        <v>0</v>
      </c>
      <c r="R7915">
        <v>0</v>
      </c>
      <c r="S7915">
        <v>0</v>
      </c>
      <c r="T7915">
        <v>0</v>
      </c>
      <c r="U7915">
        <v>0</v>
      </c>
    </row>
    <row r="7916" spans="1:21" x14ac:dyDescent="0.25">
      <c r="A7916" t="s">
        <v>355</v>
      </c>
      <c r="B7916" t="s">
        <v>964</v>
      </c>
      <c r="C7916" t="s">
        <v>7257</v>
      </c>
      <c r="D7916">
        <v>90</v>
      </c>
      <c r="E7916" t="s">
        <v>953</v>
      </c>
      <c r="F7916">
        <v>3093</v>
      </c>
      <c r="G7916">
        <v>3000</v>
      </c>
      <c r="H7916">
        <v>0</v>
      </c>
      <c r="I7916" t="s">
        <v>1083</v>
      </c>
      <c r="J7916" t="s">
        <v>960</v>
      </c>
      <c r="K7916" t="s">
        <v>956</v>
      </c>
      <c r="L7916">
        <v>1019</v>
      </c>
      <c r="N7916">
        <v>0</v>
      </c>
      <c r="O7916">
        <v>0</v>
      </c>
      <c r="P7916">
        <v>0</v>
      </c>
      <c r="Q7916">
        <v>0</v>
      </c>
      <c r="R7916">
        <v>0</v>
      </c>
      <c r="S7916">
        <v>0</v>
      </c>
      <c r="T7916">
        <v>0</v>
      </c>
      <c r="U7916">
        <v>0</v>
      </c>
    </row>
    <row r="7917" spans="1:21" x14ac:dyDescent="0.25">
      <c r="A7917" t="s">
        <v>355</v>
      </c>
      <c r="B7917" t="s">
        <v>962</v>
      </c>
      <c r="C7917" t="s">
        <v>3620</v>
      </c>
      <c r="D7917">
        <v>60</v>
      </c>
      <c r="E7917" t="s">
        <v>953</v>
      </c>
      <c r="F7917">
        <v>3093</v>
      </c>
      <c r="G7917">
        <v>3093</v>
      </c>
      <c r="H7917">
        <v>0</v>
      </c>
      <c r="I7917" t="s">
        <v>1083</v>
      </c>
      <c r="J7917" t="s">
        <v>960</v>
      </c>
      <c r="K7917" t="s">
        <v>956</v>
      </c>
      <c r="L7917">
        <v>1019</v>
      </c>
      <c r="N7917">
        <v>0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0</v>
      </c>
    </row>
    <row r="7918" spans="1:21" x14ac:dyDescent="0.25">
      <c r="A7918" t="s">
        <v>355</v>
      </c>
      <c r="B7918" t="s">
        <v>962</v>
      </c>
      <c r="C7918" t="s">
        <v>3520</v>
      </c>
      <c r="D7918">
        <v>60</v>
      </c>
      <c r="E7918" t="s">
        <v>953</v>
      </c>
      <c r="F7918">
        <v>3093</v>
      </c>
      <c r="G7918">
        <v>3093</v>
      </c>
      <c r="H7918">
        <v>0</v>
      </c>
      <c r="I7918" t="s">
        <v>1083</v>
      </c>
      <c r="J7918" t="s">
        <v>960</v>
      </c>
      <c r="K7918" t="s">
        <v>956</v>
      </c>
      <c r="L7918">
        <v>1019</v>
      </c>
      <c r="N7918">
        <v>0</v>
      </c>
      <c r="O7918">
        <v>0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0</v>
      </c>
    </row>
    <row r="7919" spans="1:21" x14ac:dyDescent="0.25">
      <c r="A7919" t="s">
        <v>355</v>
      </c>
      <c r="B7919" t="s">
        <v>962</v>
      </c>
      <c r="C7919" t="s">
        <v>3691</v>
      </c>
      <c r="D7919">
        <v>32</v>
      </c>
      <c r="E7919" t="s">
        <v>953</v>
      </c>
      <c r="F7919">
        <v>3093</v>
      </c>
      <c r="G7919">
        <v>3093</v>
      </c>
      <c r="H7919">
        <v>0</v>
      </c>
      <c r="I7919" t="s">
        <v>1083</v>
      </c>
      <c r="J7919" t="s">
        <v>960</v>
      </c>
      <c r="K7919" t="s">
        <v>956</v>
      </c>
      <c r="L7919">
        <v>1019</v>
      </c>
      <c r="N7919">
        <v>0</v>
      </c>
      <c r="O7919">
        <v>0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0</v>
      </c>
    </row>
    <row r="7920" spans="1:21" x14ac:dyDescent="0.25">
      <c r="A7920" t="s">
        <v>355</v>
      </c>
      <c r="B7920" t="s">
        <v>962</v>
      </c>
      <c r="C7920" t="s">
        <v>3771</v>
      </c>
      <c r="D7920">
        <v>40</v>
      </c>
      <c r="E7920" t="s">
        <v>953</v>
      </c>
      <c r="F7920">
        <v>3093</v>
      </c>
      <c r="G7920">
        <v>3093</v>
      </c>
      <c r="H7920">
        <v>0</v>
      </c>
      <c r="I7920" t="s">
        <v>1083</v>
      </c>
      <c r="J7920" t="s">
        <v>960</v>
      </c>
      <c r="K7920" t="s">
        <v>956</v>
      </c>
      <c r="L7920">
        <v>1019</v>
      </c>
      <c r="N7920">
        <v>0</v>
      </c>
      <c r="O7920">
        <v>0</v>
      </c>
      <c r="P7920">
        <v>0</v>
      </c>
      <c r="Q7920">
        <v>0</v>
      </c>
      <c r="R7920">
        <v>0</v>
      </c>
      <c r="S7920">
        <v>0</v>
      </c>
      <c r="T7920">
        <v>0</v>
      </c>
      <c r="U7920">
        <v>0</v>
      </c>
    </row>
    <row r="7921" spans="1:21" x14ac:dyDescent="0.25">
      <c r="A7921" t="s">
        <v>355</v>
      </c>
      <c r="B7921" t="s">
        <v>962</v>
      </c>
      <c r="C7921" t="s">
        <v>3867</v>
      </c>
      <c r="D7921">
        <v>30</v>
      </c>
      <c r="E7921" t="s">
        <v>953</v>
      </c>
      <c r="F7921">
        <v>3093</v>
      </c>
      <c r="G7921">
        <v>3093</v>
      </c>
      <c r="H7921">
        <v>0</v>
      </c>
      <c r="I7921" t="s">
        <v>1083</v>
      </c>
      <c r="J7921" t="s">
        <v>960</v>
      </c>
      <c r="K7921" t="s">
        <v>956</v>
      </c>
      <c r="L7921">
        <v>1019</v>
      </c>
      <c r="N7921">
        <v>0</v>
      </c>
      <c r="O7921">
        <v>0</v>
      </c>
      <c r="P7921">
        <v>0</v>
      </c>
      <c r="Q7921">
        <v>0</v>
      </c>
      <c r="R7921">
        <v>0</v>
      </c>
      <c r="S7921">
        <v>0</v>
      </c>
      <c r="T7921">
        <v>0</v>
      </c>
      <c r="U7921">
        <v>0</v>
      </c>
    </row>
    <row r="7922" spans="1:21" x14ac:dyDescent="0.25">
      <c r="A7922" t="s">
        <v>355</v>
      </c>
      <c r="B7922" t="s">
        <v>962</v>
      </c>
      <c r="C7922" t="s">
        <v>5015</v>
      </c>
      <c r="D7922">
        <v>10</v>
      </c>
      <c r="E7922" t="s">
        <v>953</v>
      </c>
      <c r="F7922">
        <v>3093</v>
      </c>
      <c r="G7922">
        <v>3093</v>
      </c>
      <c r="H7922">
        <v>0</v>
      </c>
      <c r="I7922" t="s">
        <v>1083</v>
      </c>
      <c r="J7922" t="s">
        <v>960</v>
      </c>
      <c r="K7922" t="s">
        <v>956</v>
      </c>
      <c r="L7922">
        <v>1019</v>
      </c>
      <c r="N7922">
        <v>0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</row>
    <row r="7923" spans="1:21" x14ac:dyDescent="0.25">
      <c r="A7923" t="s">
        <v>355</v>
      </c>
      <c r="B7923" t="s">
        <v>962</v>
      </c>
      <c r="C7923" t="s">
        <v>5360</v>
      </c>
      <c r="D7923">
        <v>30</v>
      </c>
      <c r="E7923" t="s">
        <v>953</v>
      </c>
      <c r="F7923">
        <v>3093</v>
      </c>
      <c r="G7923">
        <v>3093</v>
      </c>
      <c r="H7923">
        <v>0</v>
      </c>
      <c r="I7923" t="s">
        <v>1083</v>
      </c>
      <c r="J7923" t="s">
        <v>960</v>
      </c>
      <c r="K7923" t="s">
        <v>956</v>
      </c>
      <c r="L7923">
        <v>1019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</row>
    <row r="7924" spans="1:21" x14ac:dyDescent="0.25">
      <c r="A7924" t="s">
        <v>355</v>
      </c>
      <c r="B7924" t="s">
        <v>962</v>
      </c>
      <c r="C7924" t="s">
        <v>5810</v>
      </c>
      <c r="D7924">
        <v>52</v>
      </c>
      <c r="E7924" t="s">
        <v>953</v>
      </c>
      <c r="F7924">
        <v>3093</v>
      </c>
      <c r="G7924">
        <v>3093</v>
      </c>
      <c r="H7924">
        <v>0</v>
      </c>
      <c r="I7924" t="s">
        <v>1083</v>
      </c>
      <c r="J7924" t="s">
        <v>960</v>
      </c>
      <c r="K7924" t="s">
        <v>956</v>
      </c>
      <c r="L7924">
        <v>1019</v>
      </c>
      <c r="N7924">
        <v>0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</row>
    <row r="7925" spans="1:21" x14ac:dyDescent="0.25">
      <c r="A7925" t="s">
        <v>355</v>
      </c>
      <c r="B7925" t="s">
        <v>962</v>
      </c>
      <c r="C7925" t="s">
        <v>7259</v>
      </c>
      <c r="D7925">
        <v>40</v>
      </c>
      <c r="E7925" t="s">
        <v>953</v>
      </c>
      <c r="F7925">
        <v>3093</v>
      </c>
      <c r="G7925">
        <v>3093</v>
      </c>
      <c r="H7925">
        <v>0</v>
      </c>
      <c r="I7925" t="s">
        <v>1083</v>
      </c>
      <c r="J7925" t="s">
        <v>960</v>
      </c>
      <c r="K7925" t="s">
        <v>956</v>
      </c>
      <c r="L7925">
        <v>1019</v>
      </c>
      <c r="N7925">
        <v>0</v>
      </c>
      <c r="O7925">
        <v>0</v>
      </c>
      <c r="P7925">
        <v>0</v>
      </c>
      <c r="Q7925">
        <v>0</v>
      </c>
      <c r="R7925">
        <v>0</v>
      </c>
      <c r="S7925">
        <v>0</v>
      </c>
      <c r="T7925">
        <v>0</v>
      </c>
      <c r="U7925">
        <v>0</v>
      </c>
    </row>
    <row r="7926" spans="1:21" x14ac:dyDescent="0.25">
      <c r="A7926" t="s">
        <v>355</v>
      </c>
      <c r="B7926" t="s">
        <v>962</v>
      </c>
      <c r="C7926" t="s">
        <v>5076</v>
      </c>
      <c r="D7926">
        <v>60</v>
      </c>
      <c r="E7926" t="s">
        <v>953</v>
      </c>
      <c r="F7926">
        <v>3093</v>
      </c>
      <c r="G7926">
        <v>3093</v>
      </c>
      <c r="H7926">
        <v>0</v>
      </c>
      <c r="I7926" t="s">
        <v>1083</v>
      </c>
      <c r="J7926" t="s">
        <v>960</v>
      </c>
      <c r="K7926" t="s">
        <v>956</v>
      </c>
      <c r="L7926">
        <v>1019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</row>
    <row r="7927" spans="1:21" x14ac:dyDescent="0.25">
      <c r="A7927" t="s">
        <v>355</v>
      </c>
      <c r="B7927" t="s">
        <v>959</v>
      </c>
      <c r="C7927" t="s">
        <v>1731</v>
      </c>
      <c r="D7927">
        <v>2</v>
      </c>
      <c r="E7927" t="s">
        <v>953</v>
      </c>
      <c r="F7927">
        <v>3093</v>
      </c>
      <c r="G7927">
        <v>9999</v>
      </c>
      <c r="H7927">
        <v>0</v>
      </c>
      <c r="I7927" t="s">
        <v>1083</v>
      </c>
      <c r="J7927" t="s">
        <v>960</v>
      </c>
      <c r="K7927" t="s">
        <v>956</v>
      </c>
      <c r="L7927">
        <v>1019</v>
      </c>
      <c r="N7927">
        <v>0</v>
      </c>
      <c r="O7927">
        <v>0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</v>
      </c>
    </row>
    <row r="7928" spans="1:21" x14ac:dyDescent="0.25">
      <c r="A7928" t="s">
        <v>354</v>
      </c>
      <c r="B7928" t="s">
        <v>957</v>
      </c>
      <c r="C7928">
        <v>3459146</v>
      </c>
      <c r="D7928">
        <v>3</v>
      </c>
      <c r="E7928" t="s">
        <v>953</v>
      </c>
      <c r="F7928">
        <v>3001</v>
      </c>
      <c r="G7928">
        <v>3003</v>
      </c>
      <c r="H7928">
        <v>0</v>
      </c>
      <c r="I7928" t="s">
        <v>1094</v>
      </c>
      <c r="J7928" t="s">
        <v>955</v>
      </c>
      <c r="K7928" t="s">
        <v>956</v>
      </c>
      <c r="L7928">
        <v>1019</v>
      </c>
      <c r="N7928">
        <v>0</v>
      </c>
      <c r="O7928">
        <v>0</v>
      </c>
      <c r="P7928">
        <v>0</v>
      </c>
      <c r="Q7928">
        <v>0</v>
      </c>
      <c r="R7928">
        <v>0</v>
      </c>
      <c r="S7928">
        <v>0</v>
      </c>
      <c r="T7928">
        <v>0</v>
      </c>
      <c r="U7928">
        <v>0</v>
      </c>
    </row>
    <row r="7929" spans="1:21" x14ac:dyDescent="0.25">
      <c r="A7929" t="s">
        <v>354</v>
      </c>
      <c r="B7929" t="s">
        <v>957</v>
      </c>
      <c r="C7929" t="s">
        <v>958</v>
      </c>
      <c r="D7929">
        <v>480</v>
      </c>
      <c r="E7929" t="s">
        <v>953</v>
      </c>
      <c r="F7929">
        <v>3001</v>
      </c>
      <c r="G7929">
        <v>3003</v>
      </c>
      <c r="H7929">
        <v>0</v>
      </c>
      <c r="I7929" t="s">
        <v>1094</v>
      </c>
      <c r="J7929" t="s">
        <v>955</v>
      </c>
      <c r="K7929" t="s">
        <v>956</v>
      </c>
      <c r="L7929">
        <v>1019</v>
      </c>
      <c r="N7929">
        <v>0</v>
      </c>
      <c r="O7929">
        <v>0</v>
      </c>
      <c r="P7929">
        <v>0</v>
      </c>
      <c r="Q7929">
        <v>0</v>
      </c>
      <c r="R7929">
        <v>0</v>
      </c>
      <c r="S7929">
        <v>0</v>
      </c>
      <c r="T7929">
        <v>0</v>
      </c>
      <c r="U7929">
        <v>0</v>
      </c>
    </row>
    <row r="7930" spans="1:21" x14ac:dyDescent="0.25">
      <c r="A7930" t="s">
        <v>354</v>
      </c>
      <c r="B7930" t="s">
        <v>964</v>
      </c>
      <c r="C7930" t="s">
        <v>4614</v>
      </c>
      <c r="D7930">
        <v>40</v>
      </c>
      <c r="E7930" t="s">
        <v>953</v>
      </c>
      <c r="F7930">
        <v>3093</v>
      </c>
      <c r="G7930">
        <v>3000</v>
      </c>
      <c r="H7930">
        <v>0</v>
      </c>
      <c r="I7930" t="s">
        <v>1094</v>
      </c>
      <c r="J7930" t="s">
        <v>960</v>
      </c>
      <c r="K7930" t="s">
        <v>956</v>
      </c>
      <c r="L7930">
        <v>1019</v>
      </c>
      <c r="N7930">
        <v>0</v>
      </c>
      <c r="O7930">
        <v>0</v>
      </c>
      <c r="P7930">
        <v>0</v>
      </c>
      <c r="Q7930">
        <v>0</v>
      </c>
      <c r="R7930">
        <v>0</v>
      </c>
      <c r="S7930">
        <v>0</v>
      </c>
      <c r="T7930">
        <v>0</v>
      </c>
      <c r="U7930">
        <v>0</v>
      </c>
    </row>
    <row r="7931" spans="1:21" x14ac:dyDescent="0.25">
      <c r="A7931" t="s">
        <v>354</v>
      </c>
      <c r="B7931" t="s">
        <v>964</v>
      </c>
      <c r="C7931" t="s">
        <v>6129</v>
      </c>
      <c r="D7931">
        <v>60</v>
      </c>
      <c r="E7931" t="s">
        <v>953</v>
      </c>
      <c r="F7931">
        <v>3093</v>
      </c>
      <c r="G7931">
        <v>3000</v>
      </c>
      <c r="H7931">
        <v>0</v>
      </c>
      <c r="I7931" t="s">
        <v>1094</v>
      </c>
      <c r="J7931" t="s">
        <v>960</v>
      </c>
      <c r="K7931" t="s">
        <v>956</v>
      </c>
      <c r="L7931">
        <v>1019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0</v>
      </c>
    </row>
    <row r="7932" spans="1:21" x14ac:dyDescent="0.25">
      <c r="A7932" t="s">
        <v>354</v>
      </c>
      <c r="B7932" t="s">
        <v>964</v>
      </c>
      <c r="C7932" t="s">
        <v>7083</v>
      </c>
      <c r="D7932">
        <v>60</v>
      </c>
      <c r="E7932" t="s">
        <v>953</v>
      </c>
      <c r="F7932">
        <v>3093</v>
      </c>
      <c r="G7932">
        <v>3000</v>
      </c>
      <c r="H7932">
        <v>0</v>
      </c>
      <c r="I7932" t="s">
        <v>1094</v>
      </c>
      <c r="J7932" t="s">
        <v>960</v>
      </c>
      <c r="K7932" t="s">
        <v>956</v>
      </c>
      <c r="L7932">
        <v>1019</v>
      </c>
      <c r="N7932">
        <v>0</v>
      </c>
      <c r="O7932">
        <v>0</v>
      </c>
      <c r="P7932">
        <v>0</v>
      </c>
      <c r="Q7932">
        <v>0</v>
      </c>
      <c r="R7932">
        <v>0</v>
      </c>
      <c r="S7932">
        <v>0</v>
      </c>
      <c r="T7932">
        <v>0</v>
      </c>
      <c r="U7932">
        <v>0</v>
      </c>
    </row>
    <row r="7933" spans="1:21" x14ac:dyDescent="0.25">
      <c r="A7933" t="s">
        <v>354</v>
      </c>
      <c r="B7933" t="s">
        <v>964</v>
      </c>
      <c r="C7933" t="s">
        <v>6468</v>
      </c>
      <c r="D7933">
        <v>60</v>
      </c>
      <c r="E7933" t="s">
        <v>953</v>
      </c>
      <c r="F7933">
        <v>3093</v>
      </c>
      <c r="G7933">
        <v>3000</v>
      </c>
      <c r="H7933">
        <v>0</v>
      </c>
      <c r="I7933" t="s">
        <v>1094</v>
      </c>
      <c r="J7933" t="s">
        <v>960</v>
      </c>
      <c r="K7933" t="s">
        <v>956</v>
      </c>
      <c r="L7933">
        <v>1019</v>
      </c>
      <c r="N7933">
        <v>0</v>
      </c>
      <c r="O7933">
        <v>0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</v>
      </c>
    </row>
    <row r="7934" spans="1:21" x14ac:dyDescent="0.25">
      <c r="A7934" t="s">
        <v>354</v>
      </c>
      <c r="B7934" t="s">
        <v>964</v>
      </c>
      <c r="C7934" t="s">
        <v>6059</v>
      </c>
      <c r="D7934">
        <v>120</v>
      </c>
      <c r="E7934" t="s">
        <v>953</v>
      </c>
      <c r="F7934">
        <v>3093</v>
      </c>
      <c r="G7934">
        <v>3000</v>
      </c>
      <c r="H7934">
        <v>0</v>
      </c>
      <c r="I7934" t="s">
        <v>1094</v>
      </c>
      <c r="J7934" t="s">
        <v>960</v>
      </c>
      <c r="K7934" t="s">
        <v>956</v>
      </c>
      <c r="L7934">
        <v>1019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</row>
    <row r="7935" spans="1:21" x14ac:dyDescent="0.25">
      <c r="A7935" t="s">
        <v>354</v>
      </c>
      <c r="B7935" t="s">
        <v>964</v>
      </c>
      <c r="C7935" t="s">
        <v>5821</v>
      </c>
      <c r="D7935">
        <v>60</v>
      </c>
      <c r="E7935" t="s">
        <v>953</v>
      </c>
      <c r="F7935">
        <v>3093</v>
      </c>
      <c r="G7935">
        <v>3000</v>
      </c>
      <c r="H7935">
        <v>0</v>
      </c>
      <c r="I7935" t="s">
        <v>1094</v>
      </c>
      <c r="J7935" t="s">
        <v>960</v>
      </c>
      <c r="K7935" t="s">
        <v>956</v>
      </c>
      <c r="L7935">
        <v>1019</v>
      </c>
      <c r="N7935">
        <v>0</v>
      </c>
      <c r="O7935">
        <v>0</v>
      </c>
      <c r="P7935">
        <v>0</v>
      </c>
      <c r="Q7935">
        <v>0</v>
      </c>
      <c r="R7935">
        <v>0</v>
      </c>
      <c r="S7935">
        <v>0</v>
      </c>
      <c r="T7935">
        <v>0</v>
      </c>
      <c r="U7935">
        <v>0</v>
      </c>
    </row>
    <row r="7936" spans="1:21" x14ac:dyDescent="0.25">
      <c r="A7936" t="s">
        <v>354</v>
      </c>
      <c r="B7936" t="s">
        <v>962</v>
      </c>
      <c r="C7936" t="s">
        <v>3372</v>
      </c>
      <c r="D7936">
        <v>60</v>
      </c>
      <c r="E7936" t="s">
        <v>953</v>
      </c>
      <c r="F7936">
        <v>3093</v>
      </c>
      <c r="G7936">
        <v>3093</v>
      </c>
      <c r="H7936">
        <v>0</v>
      </c>
      <c r="I7936" t="s">
        <v>1094</v>
      </c>
      <c r="J7936" t="s">
        <v>960</v>
      </c>
      <c r="K7936" t="s">
        <v>956</v>
      </c>
      <c r="L7936">
        <v>1019</v>
      </c>
      <c r="N7936">
        <v>0</v>
      </c>
      <c r="O7936">
        <v>0</v>
      </c>
      <c r="P7936">
        <v>0</v>
      </c>
      <c r="Q7936">
        <v>0</v>
      </c>
      <c r="R7936">
        <v>0</v>
      </c>
      <c r="S7936">
        <v>0</v>
      </c>
      <c r="T7936">
        <v>0</v>
      </c>
      <c r="U7936">
        <v>0</v>
      </c>
    </row>
    <row r="7937" spans="1:21" x14ac:dyDescent="0.25">
      <c r="A7937" t="s">
        <v>354</v>
      </c>
      <c r="B7937" t="s">
        <v>962</v>
      </c>
      <c r="C7937" t="s">
        <v>3541</v>
      </c>
      <c r="D7937">
        <v>50</v>
      </c>
      <c r="E7937" t="s">
        <v>953</v>
      </c>
      <c r="F7937">
        <v>3093</v>
      </c>
      <c r="G7937">
        <v>3093</v>
      </c>
      <c r="H7937">
        <v>0</v>
      </c>
      <c r="I7937" t="s">
        <v>1094</v>
      </c>
      <c r="J7937" t="s">
        <v>960</v>
      </c>
      <c r="K7937" t="s">
        <v>956</v>
      </c>
      <c r="L7937">
        <v>1019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</row>
    <row r="7938" spans="1:21" x14ac:dyDescent="0.25">
      <c r="A7938" t="s">
        <v>354</v>
      </c>
      <c r="B7938" t="s">
        <v>962</v>
      </c>
      <c r="C7938" t="s">
        <v>7260</v>
      </c>
      <c r="D7938">
        <v>60</v>
      </c>
      <c r="E7938" t="s">
        <v>953</v>
      </c>
      <c r="F7938">
        <v>3093</v>
      </c>
      <c r="G7938">
        <v>3093</v>
      </c>
      <c r="H7938">
        <v>0</v>
      </c>
      <c r="I7938" t="s">
        <v>1094</v>
      </c>
      <c r="J7938" t="s">
        <v>960</v>
      </c>
      <c r="K7938" t="s">
        <v>956</v>
      </c>
      <c r="L7938">
        <v>1019</v>
      </c>
      <c r="N7938">
        <v>0</v>
      </c>
      <c r="O7938">
        <v>0</v>
      </c>
      <c r="P7938">
        <v>0</v>
      </c>
      <c r="Q7938">
        <v>0</v>
      </c>
      <c r="R7938">
        <v>0</v>
      </c>
      <c r="S7938">
        <v>0</v>
      </c>
      <c r="T7938">
        <v>0</v>
      </c>
      <c r="U7938">
        <v>0</v>
      </c>
    </row>
    <row r="7939" spans="1:21" x14ac:dyDescent="0.25">
      <c r="A7939" t="s">
        <v>354</v>
      </c>
      <c r="B7939" t="s">
        <v>962</v>
      </c>
      <c r="C7939" t="s">
        <v>7261</v>
      </c>
      <c r="D7939">
        <v>60</v>
      </c>
      <c r="E7939" t="s">
        <v>953</v>
      </c>
      <c r="F7939">
        <v>3093</v>
      </c>
      <c r="G7939">
        <v>3093</v>
      </c>
      <c r="H7939">
        <v>0</v>
      </c>
      <c r="I7939" t="s">
        <v>1094</v>
      </c>
      <c r="J7939" t="s">
        <v>960</v>
      </c>
      <c r="K7939" t="s">
        <v>956</v>
      </c>
      <c r="L7939">
        <v>1019</v>
      </c>
      <c r="N7939">
        <v>0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</row>
    <row r="7940" spans="1:21" x14ac:dyDescent="0.25">
      <c r="A7940" t="s">
        <v>354</v>
      </c>
      <c r="B7940" t="s">
        <v>962</v>
      </c>
      <c r="C7940" t="s">
        <v>6144</v>
      </c>
      <c r="D7940">
        <v>60</v>
      </c>
      <c r="E7940" t="s">
        <v>953</v>
      </c>
      <c r="F7940">
        <v>3093</v>
      </c>
      <c r="G7940">
        <v>3093</v>
      </c>
      <c r="H7940">
        <v>0</v>
      </c>
      <c r="I7940" t="s">
        <v>1094</v>
      </c>
      <c r="J7940" t="s">
        <v>960</v>
      </c>
      <c r="K7940" t="s">
        <v>956</v>
      </c>
      <c r="L7940">
        <v>1019</v>
      </c>
      <c r="N7940">
        <v>0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</row>
    <row r="7941" spans="1:21" x14ac:dyDescent="0.25">
      <c r="A7941" t="s">
        <v>354</v>
      </c>
      <c r="B7941" t="s">
        <v>962</v>
      </c>
      <c r="C7941" t="s">
        <v>5286</v>
      </c>
      <c r="D7941">
        <v>60</v>
      </c>
      <c r="E7941" t="s">
        <v>953</v>
      </c>
      <c r="F7941">
        <v>3093</v>
      </c>
      <c r="G7941">
        <v>3093</v>
      </c>
      <c r="H7941">
        <v>0</v>
      </c>
      <c r="I7941" t="s">
        <v>1094</v>
      </c>
      <c r="J7941" t="s">
        <v>960</v>
      </c>
      <c r="K7941" t="s">
        <v>956</v>
      </c>
      <c r="L7941">
        <v>1019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</row>
    <row r="7942" spans="1:21" x14ac:dyDescent="0.25">
      <c r="A7942" t="s">
        <v>354</v>
      </c>
      <c r="B7942" t="s">
        <v>962</v>
      </c>
      <c r="C7942" t="s">
        <v>5678</v>
      </c>
      <c r="D7942">
        <v>60</v>
      </c>
      <c r="E7942" t="s">
        <v>953</v>
      </c>
      <c r="F7942">
        <v>3093</v>
      </c>
      <c r="G7942">
        <v>3093</v>
      </c>
      <c r="H7942">
        <v>0</v>
      </c>
      <c r="I7942" t="s">
        <v>1094</v>
      </c>
      <c r="J7942" t="s">
        <v>960</v>
      </c>
      <c r="K7942" t="s">
        <v>956</v>
      </c>
      <c r="L7942">
        <v>1019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</row>
    <row r="7943" spans="1:21" x14ac:dyDescent="0.25">
      <c r="A7943" t="s">
        <v>354</v>
      </c>
      <c r="B7943" t="s">
        <v>962</v>
      </c>
      <c r="C7943" t="s">
        <v>5673</v>
      </c>
      <c r="D7943">
        <v>50</v>
      </c>
      <c r="E7943" t="s">
        <v>953</v>
      </c>
      <c r="F7943">
        <v>3093</v>
      </c>
      <c r="G7943">
        <v>3093</v>
      </c>
      <c r="H7943">
        <v>0</v>
      </c>
      <c r="I7943" t="s">
        <v>1094</v>
      </c>
      <c r="J7943" t="s">
        <v>960</v>
      </c>
      <c r="K7943" t="s">
        <v>956</v>
      </c>
      <c r="L7943">
        <v>1019</v>
      </c>
      <c r="N7943">
        <v>0</v>
      </c>
      <c r="O7943">
        <v>0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</row>
    <row r="7944" spans="1:21" x14ac:dyDescent="0.25">
      <c r="A7944" t="s">
        <v>354</v>
      </c>
      <c r="B7944" t="s">
        <v>962</v>
      </c>
      <c r="C7944" t="s">
        <v>7262</v>
      </c>
      <c r="D7944">
        <v>40</v>
      </c>
      <c r="E7944" t="s">
        <v>953</v>
      </c>
      <c r="F7944">
        <v>3093</v>
      </c>
      <c r="G7944">
        <v>3093</v>
      </c>
      <c r="H7944">
        <v>0</v>
      </c>
      <c r="I7944" t="s">
        <v>1094</v>
      </c>
      <c r="J7944" t="s">
        <v>960</v>
      </c>
      <c r="K7944" t="s">
        <v>956</v>
      </c>
      <c r="L7944">
        <v>1019</v>
      </c>
      <c r="N7944">
        <v>0</v>
      </c>
      <c r="O7944">
        <v>0</v>
      </c>
      <c r="P7944">
        <v>0</v>
      </c>
      <c r="Q7944">
        <v>0</v>
      </c>
      <c r="R7944">
        <v>0</v>
      </c>
      <c r="S7944">
        <v>0</v>
      </c>
      <c r="T7944">
        <v>0</v>
      </c>
      <c r="U7944">
        <v>0</v>
      </c>
    </row>
    <row r="7945" spans="1:21" x14ac:dyDescent="0.25">
      <c r="A7945" t="s">
        <v>354</v>
      </c>
      <c r="B7945" t="s">
        <v>962</v>
      </c>
      <c r="C7945" t="s">
        <v>7263</v>
      </c>
      <c r="D7945">
        <v>60</v>
      </c>
      <c r="E7945" t="s">
        <v>953</v>
      </c>
      <c r="F7945">
        <v>3093</v>
      </c>
      <c r="G7945">
        <v>3093</v>
      </c>
      <c r="H7945">
        <v>0</v>
      </c>
      <c r="I7945" t="s">
        <v>1094</v>
      </c>
      <c r="J7945" t="s">
        <v>960</v>
      </c>
      <c r="K7945" t="s">
        <v>956</v>
      </c>
      <c r="L7945">
        <v>1019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</row>
    <row r="7946" spans="1:21" x14ac:dyDescent="0.25">
      <c r="A7946" t="s">
        <v>354</v>
      </c>
      <c r="B7946" t="s">
        <v>962</v>
      </c>
      <c r="C7946" t="s">
        <v>6637</v>
      </c>
      <c r="D7946">
        <v>40</v>
      </c>
      <c r="E7946" t="s">
        <v>953</v>
      </c>
      <c r="F7946">
        <v>3093</v>
      </c>
      <c r="G7946">
        <v>3093</v>
      </c>
      <c r="H7946">
        <v>0</v>
      </c>
      <c r="I7946" t="s">
        <v>1094</v>
      </c>
      <c r="J7946" t="s">
        <v>960</v>
      </c>
      <c r="K7946" t="s">
        <v>956</v>
      </c>
      <c r="L7946">
        <v>1019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</row>
    <row r="7947" spans="1:21" x14ac:dyDescent="0.25">
      <c r="A7947" t="s">
        <v>354</v>
      </c>
      <c r="B7947" t="s">
        <v>959</v>
      </c>
      <c r="C7947" t="s">
        <v>1747</v>
      </c>
      <c r="D7947">
        <v>2</v>
      </c>
      <c r="E7947" t="s">
        <v>953</v>
      </c>
      <c r="F7947">
        <v>3093</v>
      </c>
      <c r="G7947">
        <v>9999</v>
      </c>
      <c r="H7947">
        <v>0</v>
      </c>
      <c r="I7947" t="s">
        <v>1094</v>
      </c>
      <c r="J7947" t="s">
        <v>960</v>
      </c>
      <c r="K7947" t="s">
        <v>956</v>
      </c>
      <c r="L7947">
        <v>1019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</row>
    <row r="7948" spans="1:21" x14ac:dyDescent="0.25">
      <c r="A7948" t="s">
        <v>353</v>
      </c>
      <c r="B7948" t="s">
        <v>957</v>
      </c>
      <c r="C7948">
        <v>3459125</v>
      </c>
      <c r="D7948">
        <v>3</v>
      </c>
      <c r="E7948" t="s">
        <v>953</v>
      </c>
      <c r="F7948">
        <v>3001</v>
      </c>
      <c r="G7948">
        <v>3003</v>
      </c>
      <c r="H7948">
        <v>0</v>
      </c>
      <c r="I7948" t="s">
        <v>1897</v>
      </c>
      <c r="J7948" t="s">
        <v>955</v>
      </c>
      <c r="K7948" t="s">
        <v>956</v>
      </c>
      <c r="L7948">
        <v>1019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</row>
    <row r="7949" spans="1:21" x14ac:dyDescent="0.25">
      <c r="A7949" t="s">
        <v>353</v>
      </c>
      <c r="B7949" t="s">
        <v>957</v>
      </c>
      <c r="C7949" t="s">
        <v>958</v>
      </c>
      <c r="D7949">
        <v>325</v>
      </c>
      <c r="E7949" t="s">
        <v>953</v>
      </c>
      <c r="F7949">
        <v>3001</v>
      </c>
      <c r="G7949">
        <v>3003</v>
      </c>
      <c r="H7949">
        <v>0</v>
      </c>
      <c r="I7949" t="s">
        <v>1897</v>
      </c>
      <c r="J7949" t="s">
        <v>955</v>
      </c>
      <c r="K7949" t="s">
        <v>956</v>
      </c>
      <c r="L7949">
        <v>1019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</row>
    <row r="7950" spans="1:21" x14ac:dyDescent="0.25">
      <c r="A7950" t="s">
        <v>353</v>
      </c>
      <c r="B7950" t="s">
        <v>962</v>
      </c>
      <c r="C7950" t="s">
        <v>7264</v>
      </c>
      <c r="D7950">
        <v>180</v>
      </c>
      <c r="E7950" t="s">
        <v>953</v>
      </c>
      <c r="F7950">
        <v>3093</v>
      </c>
      <c r="G7950">
        <v>3093</v>
      </c>
      <c r="H7950">
        <v>0</v>
      </c>
      <c r="I7950" t="s">
        <v>1897</v>
      </c>
      <c r="J7950" t="s">
        <v>960</v>
      </c>
      <c r="K7950" t="s">
        <v>956</v>
      </c>
      <c r="L7950">
        <v>1019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</row>
    <row r="7951" spans="1:21" x14ac:dyDescent="0.25">
      <c r="A7951" t="s">
        <v>353</v>
      </c>
      <c r="B7951" t="s">
        <v>962</v>
      </c>
      <c r="C7951" t="s">
        <v>5622</v>
      </c>
      <c r="D7951">
        <v>30</v>
      </c>
      <c r="E7951" t="s">
        <v>953</v>
      </c>
      <c r="F7951">
        <v>3093</v>
      </c>
      <c r="G7951">
        <v>3093</v>
      </c>
      <c r="H7951">
        <v>0</v>
      </c>
      <c r="I7951" t="s">
        <v>1897</v>
      </c>
      <c r="J7951" t="s">
        <v>960</v>
      </c>
      <c r="K7951" t="s">
        <v>956</v>
      </c>
      <c r="L7951">
        <v>1019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</row>
    <row r="7952" spans="1:21" x14ac:dyDescent="0.25">
      <c r="A7952" t="s">
        <v>353</v>
      </c>
      <c r="B7952" t="s">
        <v>962</v>
      </c>
      <c r="C7952" t="s">
        <v>7265</v>
      </c>
      <c r="D7952">
        <v>180</v>
      </c>
      <c r="E7952" t="s">
        <v>953</v>
      </c>
      <c r="F7952">
        <v>3093</v>
      </c>
      <c r="G7952">
        <v>3093</v>
      </c>
      <c r="H7952">
        <v>0</v>
      </c>
      <c r="I7952" t="s">
        <v>1897</v>
      </c>
      <c r="J7952" t="s">
        <v>960</v>
      </c>
      <c r="K7952" t="s">
        <v>956</v>
      </c>
      <c r="L7952">
        <v>1019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</row>
    <row r="7953" spans="1:21" x14ac:dyDescent="0.25">
      <c r="A7953" t="s">
        <v>353</v>
      </c>
      <c r="B7953" t="s">
        <v>962</v>
      </c>
      <c r="C7953" t="s">
        <v>7266</v>
      </c>
      <c r="D7953">
        <v>180</v>
      </c>
      <c r="E7953" t="s">
        <v>953</v>
      </c>
      <c r="F7953">
        <v>3093</v>
      </c>
      <c r="G7953">
        <v>3093</v>
      </c>
      <c r="H7953">
        <v>0</v>
      </c>
      <c r="I7953" t="s">
        <v>1897</v>
      </c>
      <c r="J7953" t="s">
        <v>960</v>
      </c>
      <c r="K7953" t="s">
        <v>956</v>
      </c>
      <c r="L7953">
        <v>1019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</row>
    <row r="7954" spans="1:21" x14ac:dyDescent="0.25">
      <c r="A7954" t="s">
        <v>353</v>
      </c>
      <c r="B7954" t="s">
        <v>962</v>
      </c>
      <c r="C7954" t="s">
        <v>7267</v>
      </c>
      <c r="D7954">
        <v>40</v>
      </c>
      <c r="E7954" t="s">
        <v>953</v>
      </c>
      <c r="F7954">
        <v>3093</v>
      </c>
      <c r="G7954">
        <v>3093</v>
      </c>
      <c r="H7954">
        <v>0</v>
      </c>
      <c r="I7954" t="s">
        <v>1897</v>
      </c>
      <c r="J7954" t="s">
        <v>960</v>
      </c>
      <c r="K7954" t="s">
        <v>956</v>
      </c>
      <c r="L7954">
        <v>1019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</v>
      </c>
    </row>
    <row r="7955" spans="1:21" x14ac:dyDescent="0.25">
      <c r="A7955" t="s">
        <v>353</v>
      </c>
      <c r="B7955" t="s">
        <v>962</v>
      </c>
      <c r="C7955" t="s">
        <v>6145</v>
      </c>
      <c r="D7955">
        <v>180</v>
      </c>
      <c r="E7955" t="s">
        <v>953</v>
      </c>
      <c r="F7955">
        <v>3093</v>
      </c>
      <c r="G7955">
        <v>3093</v>
      </c>
      <c r="H7955">
        <v>0</v>
      </c>
      <c r="I7955" t="s">
        <v>1897</v>
      </c>
      <c r="J7955" t="s">
        <v>960</v>
      </c>
      <c r="K7955" t="s">
        <v>956</v>
      </c>
      <c r="L7955">
        <v>1019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</v>
      </c>
    </row>
    <row r="7956" spans="1:21" x14ac:dyDescent="0.25">
      <c r="A7956" t="s">
        <v>353</v>
      </c>
      <c r="B7956" t="s">
        <v>962</v>
      </c>
      <c r="C7956" t="s">
        <v>6440</v>
      </c>
      <c r="D7956">
        <v>120</v>
      </c>
      <c r="E7956" t="s">
        <v>953</v>
      </c>
      <c r="F7956">
        <v>3093</v>
      </c>
      <c r="G7956">
        <v>3093</v>
      </c>
      <c r="H7956">
        <v>0</v>
      </c>
      <c r="I7956" t="s">
        <v>1897</v>
      </c>
      <c r="J7956" t="s">
        <v>960</v>
      </c>
      <c r="K7956" t="s">
        <v>956</v>
      </c>
      <c r="L7956">
        <v>1019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</row>
    <row r="7957" spans="1:21" x14ac:dyDescent="0.25">
      <c r="A7957" t="s">
        <v>353</v>
      </c>
      <c r="B7957" t="s">
        <v>962</v>
      </c>
      <c r="C7957" t="s">
        <v>5639</v>
      </c>
      <c r="D7957">
        <v>180</v>
      </c>
      <c r="E7957" t="s">
        <v>953</v>
      </c>
      <c r="F7957">
        <v>3093</v>
      </c>
      <c r="G7957">
        <v>3093</v>
      </c>
      <c r="H7957">
        <v>0</v>
      </c>
      <c r="I7957" t="s">
        <v>1897</v>
      </c>
      <c r="J7957" t="s">
        <v>960</v>
      </c>
      <c r="K7957" t="s">
        <v>956</v>
      </c>
      <c r="L7957">
        <v>1019</v>
      </c>
      <c r="N7957">
        <v>0</v>
      </c>
      <c r="O7957">
        <v>0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</v>
      </c>
    </row>
    <row r="7958" spans="1:21" x14ac:dyDescent="0.25">
      <c r="A7958" t="s">
        <v>353</v>
      </c>
      <c r="B7958" t="s">
        <v>959</v>
      </c>
      <c r="C7958" t="s">
        <v>1747</v>
      </c>
      <c r="D7958">
        <v>2</v>
      </c>
      <c r="E7958" t="s">
        <v>953</v>
      </c>
      <c r="F7958">
        <v>3093</v>
      </c>
      <c r="G7958">
        <v>9999</v>
      </c>
      <c r="H7958">
        <v>0</v>
      </c>
      <c r="I7958" t="s">
        <v>1897</v>
      </c>
      <c r="J7958" t="s">
        <v>960</v>
      </c>
      <c r="K7958" t="s">
        <v>956</v>
      </c>
      <c r="L7958">
        <v>1019</v>
      </c>
      <c r="N7958">
        <v>0</v>
      </c>
      <c r="O7958">
        <v>0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</v>
      </c>
    </row>
    <row r="7959" spans="1:21" x14ac:dyDescent="0.25">
      <c r="A7959" t="s">
        <v>352</v>
      </c>
      <c r="B7959" t="s">
        <v>952</v>
      </c>
      <c r="C7959" t="s">
        <v>4958</v>
      </c>
      <c r="D7959">
        <v>20</v>
      </c>
      <c r="E7959" t="s">
        <v>953</v>
      </c>
      <c r="F7959">
        <v>3001</v>
      </c>
      <c r="G7959">
        <v>1003</v>
      </c>
      <c r="H7959">
        <v>0</v>
      </c>
      <c r="I7959" t="s">
        <v>1898</v>
      </c>
      <c r="J7959" t="s">
        <v>955</v>
      </c>
      <c r="K7959" t="s">
        <v>956</v>
      </c>
      <c r="L7959">
        <v>1019</v>
      </c>
      <c r="N7959">
        <v>0</v>
      </c>
      <c r="O7959">
        <v>0</v>
      </c>
      <c r="P7959">
        <v>0</v>
      </c>
      <c r="Q7959">
        <v>0</v>
      </c>
      <c r="R7959">
        <v>0</v>
      </c>
      <c r="S7959">
        <v>0</v>
      </c>
      <c r="T7959">
        <v>0</v>
      </c>
      <c r="U7959">
        <v>0</v>
      </c>
    </row>
    <row r="7960" spans="1:21" x14ac:dyDescent="0.25">
      <c r="A7960" t="s">
        <v>352</v>
      </c>
      <c r="B7960" t="s">
        <v>952</v>
      </c>
      <c r="C7960" t="s">
        <v>4992</v>
      </c>
      <c r="D7960">
        <v>20</v>
      </c>
      <c r="E7960" t="s">
        <v>953</v>
      </c>
      <c r="F7960">
        <v>3001</v>
      </c>
      <c r="G7960">
        <v>1003</v>
      </c>
      <c r="H7960">
        <v>0</v>
      </c>
      <c r="I7960" t="s">
        <v>1898</v>
      </c>
      <c r="J7960" t="s">
        <v>955</v>
      </c>
      <c r="K7960" t="s">
        <v>956</v>
      </c>
      <c r="L7960">
        <v>1019</v>
      </c>
      <c r="N7960">
        <v>0</v>
      </c>
      <c r="O7960">
        <v>0</v>
      </c>
      <c r="P7960">
        <v>0</v>
      </c>
      <c r="Q7960">
        <v>0</v>
      </c>
      <c r="R7960">
        <v>0</v>
      </c>
      <c r="S7960">
        <v>0</v>
      </c>
      <c r="T7960">
        <v>0</v>
      </c>
      <c r="U7960">
        <v>0</v>
      </c>
    </row>
    <row r="7961" spans="1:21" x14ac:dyDescent="0.25">
      <c r="A7961" t="s">
        <v>352</v>
      </c>
      <c r="B7961" t="s">
        <v>952</v>
      </c>
      <c r="C7961" t="s">
        <v>4994</v>
      </c>
      <c r="D7961">
        <v>20</v>
      </c>
      <c r="E7961" t="s">
        <v>953</v>
      </c>
      <c r="F7961">
        <v>3001</v>
      </c>
      <c r="G7961">
        <v>1003</v>
      </c>
      <c r="H7961">
        <v>0</v>
      </c>
      <c r="I7961" t="s">
        <v>1898</v>
      </c>
      <c r="J7961" t="s">
        <v>955</v>
      </c>
      <c r="K7961" t="s">
        <v>956</v>
      </c>
      <c r="L7961">
        <v>1019</v>
      </c>
      <c r="N7961">
        <v>0</v>
      </c>
      <c r="O7961">
        <v>0</v>
      </c>
      <c r="P7961">
        <v>0</v>
      </c>
      <c r="Q7961">
        <v>0</v>
      </c>
      <c r="R7961">
        <v>0</v>
      </c>
      <c r="S7961">
        <v>0</v>
      </c>
      <c r="T7961">
        <v>0</v>
      </c>
      <c r="U7961">
        <v>0</v>
      </c>
    </row>
    <row r="7962" spans="1:21" x14ac:dyDescent="0.25">
      <c r="A7962" t="s">
        <v>352</v>
      </c>
      <c r="B7962" t="s">
        <v>952</v>
      </c>
      <c r="C7962" t="s">
        <v>4995</v>
      </c>
      <c r="D7962">
        <v>20</v>
      </c>
      <c r="E7962" t="s">
        <v>953</v>
      </c>
      <c r="F7962">
        <v>3001</v>
      </c>
      <c r="G7962">
        <v>1003</v>
      </c>
      <c r="H7962">
        <v>0</v>
      </c>
      <c r="I7962" t="s">
        <v>1898</v>
      </c>
      <c r="J7962" t="s">
        <v>955</v>
      </c>
      <c r="K7962" t="s">
        <v>956</v>
      </c>
      <c r="L7962">
        <v>1019</v>
      </c>
      <c r="N7962">
        <v>0</v>
      </c>
      <c r="O7962">
        <v>0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0</v>
      </c>
    </row>
    <row r="7963" spans="1:21" x14ac:dyDescent="0.25">
      <c r="A7963" t="s">
        <v>352</v>
      </c>
      <c r="B7963" t="s">
        <v>952</v>
      </c>
      <c r="C7963" t="s">
        <v>5019</v>
      </c>
      <c r="D7963">
        <v>20</v>
      </c>
      <c r="E7963" t="s">
        <v>953</v>
      </c>
      <c r="F7963">
        <v>3001</v>
      </c>
      <c r="G7963">
        <v>1003</v>
      </c>
      <c r="H7963">
        <v>0</v>
      </c>
      <c r="I7963" t="s">
        <v>1898</v>
      </c>
      <c r="J7963" t="s">
        <v>955</v>
      </c>
      <c r="K7963" t="s">
        <v>956</v>
      </c>
      <c r="L7963">
        <v>1019</v>
      </c>
      <c r="N7963">
        <v>0</v>
      </c>
      <c r="O7963">
        <v>0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0</v>
      </c>
    </row>
    <row r="7964" spans="1:21" x14ac:dyDescent="0.25">
      <c r="A7964" t="s">
        <v>352</v>
      </c>
      <c r="B7964" t="s">
        <v>952</v>
      </c>
      <c r="C7964" t="s">
        <v>5021</v>
      </c>
      <c r="D7964">
        <v>20</v>
      </c>
      <c r="E7964" t="s">
        <v>953</v>
      </c>
      <c r="F7964">
        <v>3001</v>
      </c>
      <c r="G7964">
        <v>1003</v>
      </c>
      <c r="H7964">
        <v>0</v>
      </c>
      <c r="I7964" t="s">
        <v>1898</v>
      </c>
      <c r="J7964" t="s">
        <v>955</v>
      </c>
      <c r="K7964" t="s">
        <v>956</v>
      </c>
      <c r="L7964">
        <v>1019</v>
      </c>
      <c r="N7964">
        <v>0</v>
      </c>
      <c r="O7964">
        <v>0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0</v>
      </c>
    </row>
    <row r="7965" spans="1:21" x14ac:dyDescent="0.25">
      <c r="A7965" t="s">
        <v>352</v>
      </c>
      <c r="B7965" t="s">
        <v>952</v>
      </c>
      <c r="C7965" t="s">
        <v>5007</v>
      </c>
      <c r="D7965">
        <v>20</v>
      </c>
      <c r="E7965" t="s">
        <v>953</v>
      </c>
      <c r="F7965">
        <v>3001</v>
      </c>
      <c r="G7965">
        <v>1003</v>
      </c>
      <c r="H7965">
        <v>0</v>
      </c>
      <c r="I7965" t="s">
        <v>1898</v>
      </c>
      <c r="J7965" t="s">
        <v>955</v>
      </c>
      <c r="K7965" t="s">
        <v>956</v>
      </c>
      <c r="L7965">
        <v>1019</v>
      </c>
      <c r="N7965">
        <v>0</v>
      </c>
      <c r="O7965">
        <v>0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</row>
    <row r="7966" spans="1:21" x14ac:dyDescent="0.25">
      <c r="A7966" t="s">
        <v>352</v>
      </c>
      <c r="B7966" t="s">
        <v>952</v>
      </c>
      <c r="C7966" t="s">
        <v>5050</v>
      </c>
      <c r="D7966">
        <v>20</v>
      </c>
      <c r="E7966" t="s">
        <v>953</v>
      </c>
      <c r="F7966">
        <v>3001</v>
      </c>
      <c r="G7966">
        <v>1003</v>
      </c>
      <c r="H7966">
        <v>0</v>
      </c>
      <c r="I7966" t="s">
        <v>1898</v>
      </c>
      <c r="J7966" t="s">
        <v>955</v>
      </c>
      <c r="K7966" t="s">
        <v>956</v>
      </c>
      <c r="L7966">
        <v>1019</v>
      </c>
      <c r="N7966">
        <v>0</v>
      </c>
      <c r="O7966">
        <v>0</v>
      </c>
      <c r="P7966">
        <v>0</v>
      </c>
      <c r="Q7966">
        <v>0</v>
      </c>
      <c r="R7966">
        <v>0</v>
      </c>
      <c r="S7966">
        <v>0</v>
      </c>
      <c r="T7966">
        <v>0</v>
      </c>
      <c r="U7966">
        <v>0</v>
      </c>
    </row>
    <row r="7967" spans="1:21" x14ac:dyDescent="0.25">
      <c r="A7967" t="s">
        <v>352</v>
      </c>
      <c r="B7967" t="s">
        <v>952</v>
      </c>
      <c r="C7967" t="s">
        <v>5051</v>
      </c>
      <c r="D7967">
        <v>20</v>
      </c>
      <c r="E7967" t="s">
        <v>953</v>
      </c>
      <c r="F7967">
        <v>3001</v>
      </c>
      <c r="G7967">
        <v>1003</v>
      </c>
      <c r="H7967">
        <v>0</v>
      </c>
      <c r="I7967" t="s">
        <v>1898</v>
      </c>
      <c r="J7967" t="s">
        <v>955</v>
      </c>
      <c r="K7967" t="s">
        <v>956</v>
      </c>
      <c r="L7967">
        <v>1019</v>
      </c>
      <c r="N7967">
        <v>0</v>
      </c>
      <c r="O7967">
        <v>0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</row>
    <row r="7968" spans="1:21" x14ac:dyDescent="0.25">
      <c r="A7968" t="s">
        <v>352</v>
      </c>
      <c r="B7968" t="s">
        <v>952</v>
      </c>
      <c r="C7968" t="s">
        <v>5052</v>
      </c>
      <c r="D7968">
        <v>20</v>
      </c>
      <c r="E7968" t="s">
        <v>953</v>
      </c>
      <c r="F7968">
        <v>3001</v>
      </c>
      <c r="G7968">
        <v>1003</v>
      </c>
      <c r="H7968">
        <v>0</v>
      </c>
      <c r="I7968" t="s">
        <v>1898</v>
      </c>
      <c r="J7968" t="s">
        <v>955</v>
      </c>
      <c r="K7968" t="s">
        <v>956</v>
      </c>
      <c r="L7968">
        <v>1019</v>
      </c>
      <c r="N7968">
        <v>0</v>
      </c>
      <c r="O7968">
        <v>0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0</v>
      </c>
    </row>
    <row r="7969" spans="1:21" x14ac:dyDescent="0.25">
      <c r="A7969" t="s">
        <v>352</v>
      </c>
      <c r="B7969" t="s">
        <v>952</v>
      </c>
      <c r="C7969" t="s">
        <v>5032</v>
      </c>
      <c r="D7969">
        <v>20</v>
      </c>
      <c r="E7969" t="s">
        <v>953</v>
      </c>
      <c r="F7969">
        <v>3001</v>
      </c>
      <c r="G7969">
        <v>1003</v>
      </c>
      <c r="H7969">
        <v>0</v>
      </c>
      <c r="I7969" t="s">
        <v>1898</v>
      </c>
      <c r="J7969" t="s">
        <v>955</v>
      </c>
      <c r="K7969" t="s">
        <v>956</v>
      </c>
      <c r="L7969">
        <v>1019</v>
      </c>
      <c r="N7969">
        <v>0</v>
      </c>
      <c r="O7969">
        <v>0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</row>
    <row r="7970" spans="1:21" x14ac:dyDescent="0.25">
      <c r="A7970" t="s">
        <v>352</v>
      </c>
      <c r="B7970" t="s">
        <v>952</v>
      </c>
      <c r="C7970" t="s">
        <v>6507</v>
      </c>
      <c r="D7970">
        <v>20</v>
      </c>
      <c r="E7970" t="s">
        <v>953</v>
      </c>
      <c r="F7970">
        <v>3001</v>
      </c>
      <c r="G7970">
        <v>1003</v>
      </c>
      <c r="H7970">
        <v>0</v>
      </c>
      <c r="I7970" t="s">
        <v>1898</v>
      </c>
      <c r="J7970" t="s">
        <v>955</v>
      </c>
      <c r="K7970" t="s">
        <v>956</v>
      </c>
      <c r="L7970">
        <v>1019</v>
      </c>
      <c r="N7970">
        <v>0</v>
      </c>
      <c r="O7970">
        <v>0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</row>
    <row r="7971" spans="1:21" x14ac:dyDescent="0.25">
      <c r="A7971" t="s">
        <v>352</v>
      </c>
      <c r="B7971" t="s">
        <v>952</v>
      </c>
      <c r="C7971" t="s">
        <v>5788</v>
      </c>
      <c r="D7971">
        <v>20</v>
      </c>
      <c r="E7971" t="s">
        <v>953</v>
      </c>
      <c r="F7971">
        <v>3001</v>
      </c>
      <c r="G7971">
        <v>1003</v>
      </c>
      <c r="H7971">
        <v>0</v>
      </c>
      <c r="I7971" t="s">
        <v>1898</v>
      </c>
      <c r="J7971" t="s">
        <v>955</v>
      </c>
      <c r="K7971" t="s">
        <v>956</v>
      </c>
      <c r="L7971">
        <v>1019</v>
      </c>
      <c r="N7971">
        <v>0</v>
      </c>
      <c r="O7971">
        <v>0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</row>
    <row r="7972" spans="1:21" x14ac:dyDescent="0.25">
      <c r="A7972" t="s">
        <v>352</v>
      </c>
      <c r="B7972" t="s">
        <v>952</v>
      </c>
      <c r="C7972" t="s">
        <v>7268</v>
      </c>
      <c r="D7972">
        <v>20</v>
      </c>
      <c r="E7972" t="s">
        <v>953</v>
      </c>
      <c r="F7972">
        <v>3001</v>
      </c>
      <c r="G7972">
        <v>1003</v>
      </c>
      <c r="H7972">
        <v>0</v>
      </c>
      <c r="I7972" t="s">
        <v>1898</v>
      </c>
      <c r="J7972" t="s">
        <v>955</v>
      </c>
      <c r="K7972" t="s">
        <v>956</v>
      </c>
      <c r="L7972">
        <v>1019</v>
      </c>
      <c r="N7972">
        <v>0</v>
      </c>
      <c r="O7972">
        <v>0</v>
      </c>
      <c r="P7972">
        <v>0</v>
      </c>
      <c r="Q7972">
        <v>0</v>
      </c>
      <c r="R7972">
        <v>0</v>
      </c>
      <c r="S7972">
        <v>0</v>
      </c>
      <c r="T7972">
        <v>0</v>
      </c>
      <c r="U7972">
        <v>0</v>
      </c>
    </row>
    <row r="7973" spans="1:21" x14ac:dyDescent="0.25">
      <c r="A7973" t="s">
        <v>352</v>
      </c>
      <c r="B7973" t="s">
        <v>952</v>
      </c>
      <c r="C7973" t="s">
        <v>5369</v>
      </c>
      <c r="D7973">
        <v>20</v>
      </c>
      <c r="E7973" t="s">
        <v>953</v>
      </c>
      <c r="F7973">
        <v>3001</v>
      </c>
      <c r="G7973">
        <v>1003</v>
      </c>
      <c r="H7973">
        <v>0</v>
      </c>
      <c r="I7973" t="s">
        <v>1898</v>
      </c>
      <c r="J7973" t="s">
        <v>955</v>
      </c>
      <c r="K7973" t="s">
        <v>956</v>
      </c>
      <c r="L7973">
        <v>1019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</row>
    <row r="7974" spans="1:21" x14ac:dyDescent="0.25">
      <c r="A7974" t="s">
        <v>352</v>
      </c>
      <c r="B7974" t="s">
        <v>957</v>
      </c>
      <c r="C7974">
        <v>3459126</v>
      </c>
      <c r="D7974">
        <v>3</v>
      </c>
      <c r="E7974" t="s">
        <v>953</v>
      </c>
      <c r="F7974">
        <v>3001</v>
      </c>
      <c r="G7974">
        <v>3003</v>
      </c>
      <c r="H7974">
        <v>0</v>
      </c>
      <c r="I7974" t="s">
        <v>1898</v>
      </c>
      <c r="J7974" t="s">
        <v>955</v>
      </c>
      <c r="K7974" t="s">
        <v>956</v>
      </c>
      <c r="L7974">
        <v>1019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</row>
    <row r="7975" spans="1:21" x14ac:dyDescent="0.25">
      <c r="A7975" t="s">
        <v>352</v>
      </c>
      <c r="B7975" t="s">
        <v>957</v>
      </c>
      <c r="C7975" t="s">
        <v>958</v>
      </c>
      <c r="D7975">
        <v>341</v>
      </c>
      <c r="E7975" t="s">
        <v>953</v>
      </c>
      <c r="F7975">
        <v>3001</v>
      </c>
      <c r="G7975">
        <v>3003</v>
      </c>
      <c r="H7975">
        <v>0</v>
      </c>
      <c r="I7975" t="s">
        <v>1898</v>
      </c>
      <c r="J7975" t="s">
        <v>955</v>
      </c>
      <c r="K7975" t="s">
        <v>956</v>
      </c>
      <c r="L7975">
        <v>1019</v>
      </c>
      <c r="N7975">
        <v>0</v>
      </c>
      <c r="O7975">
        <v>0</v>
      </c>
      <c r="P7975">
        <v>0</v>
      </c>
      <c r="Q7975">
        <v>0</v>
      </c>
      <c r="R7975">
        <v>0</v>
      </c>
      <c r="S7975">
        <v>0</v>
      </c>
      <c r="T7975">
        <v>0</v>
      </c>
      <c r="U7975">
        <v>0</v>
      </c>
    </row>
    <row r="7976" spans="1:21" x14ac:dyDescent="0.25">
      <c r="A7976" t="s">
        <v>352</v>
      </c>
      <c r="B7976" t="s">
        <v>962</v>
      </c>
      <c r="C7976" t="s">
        <v>7220</v>
      </c>
      <c r="D7976">
        <v>20</v>
      </c>
      <c r="E7976" t="s">
        <v>953</v>
      </c>
      <c r="F7976">
        <v>3093</v>
      </c>
      <c r="G7976">
        <v>3093</v>
      </c>
      <c r="H7976">
        <v>0</v>
      </c>
      <c r="I7976" t="s">
        <v>1898</v>
      </c>
      <c r="J7976" t="s">
        <v>960</v>
      </c>
      <c r="K7976" t="s">
        <v>956</v>
      </c>
      <c r="L7976">
        <v>1019</v>
      </c>
      <c r="N7976">
        <v>0</v>
      </c>
      <c r="O7976">
        <v>0</v>
      </c>
      <c r="P7976">
        <v>0</v>
      </c>
      <c r="Q7976">
        <v>0</v>
      </c>
      <c r="R7976">
        <v>0</v>
      </c>
      <c r="S7976">
        <v>0</v>
      </c>
      <c r="T7976">
        <v>0</v>
      </c>
      <c r="U7976">
        <v>0</v>
      </c>
    </row>
    <row r="7977" spans="1:21" x14ac:dyDescent="0.25">
      <c r="A7977" t="s">
        <v>352</v>
      </c>
      <c r="B7977" t="s">
        <v>962</v>
      </c>
      <c r="C7977" t="s">
        <v>7271</v>
      </c>
      <c r="D7977">
        <v>20</v>
      </c>
      <c r="E7977" t="s">
        <v>953</v>
      </c>
      <c r="F7977">
        <v>3093</v>
      </c>
      <c r="G7977">
        <v>3093</v>
      </c>
      <c r="H7977">
        <v>0</v>
      </c>
      <c r="I7977" t="s">
        <v>1898</v>
      </c>
      <c r="J7977" t="s">
        <v>960</v>
      </c>
      <c r="K7977" t="s">
        <v>956</v>
      </c>
      <c r="L7977">
        <v>1019</v>
      </c>
      <c r="N7977">
        <v>0</v>
      </c>
      <c r="O7977">
        <v>0</v>
      </c>
      <c r="P7977">
        <v>0</v>
      </c>
      <c r="Q7977">
        <v>0</v>
      </c>
      <c r="R7977">
        <v>0</v>
      </c>
      <c r="S7977">
        <v>0</v>
      </c>
      <c r="T7977">
        <v>0</v>
      </c>
      <c r="U7977">
        <v>0</v>
      </c>
    </row>
    <row r="7978" spans="1:21" x14ac:dyDescent="0.25">
      <c r="A7978" t="s">
        <v>352</v>
      </c>
      <c r="B7978" t="s">
        <v>962</v>
      </c>
      <c r="C7978" t="s">
        <v>6790</v>
      </c>
      <c r="D7978">
        <v>20</v>
      </c>
      <c r="E7978" t="s">
        <v>953</v>
      </c>
      <c r="F7978">
        <v>3093</v>
      </c>
      <c r="G7978">
        <v>3093</v>
      </c>
      <c r="H7978">
        <v>0</v>
      </c>
      <c r="I7978" t="s">
        <v>1898</v>
      </c>
      <c r="J7978" t="s">
        <v>960</v>
      </c>
      <c r="K7978" t="s">
        <v>956</v>
      </c>
      <c r="L7978">
        <v>1019</v>
      </c>
      <c r="N7978">
        <v>0</v>
      </c>
      <c r="O7978">
        <v>0</v>
      </c>
      <c r="P7978">
        <v>0</v>
      </c>
      <c r="Q7978">
        <v>0</v>
      </c>
      <c r="R7978">
        <v>0</v>
      </c>
      <c r="S7978">
        <v>0</v>
      </c>
      <c r="T7978">
        <v>0</v>
      </c>
      <c r="U7978">
        <v>0</v>
      </c>
    </row>
    <row r="7979" spans="1:21" x14ac:dyDescent="0.25">
      <c r="A7979" t="s">
        <v>352</v>
      </c>
      <c r="B7979" t="s">
        <v>962</v>
      </c>
      <c r="C7979" t="s">
        <v>7272</v>
      </c>
      <c r="D7979">
        <v>20</v>
      </c>
      <c r="E7979" t="s">
        <v>953</v>
      </c>
      <c r="F7979">
        <v>3093</v>
      </c>
      <c r="G7979">
        <v>3093</v>
      </c>
      <c r="H7979">
        <v>0</v>
      </c>
      <c r="I7979" t="s">
        <v>1898</v>
      </c>
      <c r="J7979" t="s">
        <v>960</v>
      </c>
      <c r="K7979" t="s">
        <v>956</v>
      </c>
      <c r="L7979">
        <v>1019</v>
      </c>
      <c r="N7979">
        <v>0</v>
      </c>
      <c r="O7979">
        <v>0</v>
      </c>
      <c r="P7979">
        <v>0</v>
      </c>
      <c r="Q7979">
        <v>0</v>
      </c>
      <c r="R7979">
        <v>0</v>
      </c>
      <c r="S7979">
        <v>0</v>
      </c>
      <c r="T7979">
        <v>0</v>
      </c>
      <c r="U7979">
        <v>0</v>
      </c>
    </row>
    <row r="7980" spans="1:21" x14ac:dyDescent="0.25">
      <c r="A7980" t="s">
        <v>352</v>
      </c>
      <c r="B7980" t="s">
        <v>962</v>
      </c>
      <c r="C7980" t="s">
        <v>7273</v>
      </c>
      <c r="D7980">
        <v>20</v>
      </c>
      <c r="E7980" t="s">
        <v>953</v>
      </c>
      <c r="F7980">
        <v>3093</v>
      </c>
      <c r="G7980">
        <v>3093</v>
      </c>
      <c r="H7980">
        <v>0</v>
      </c>
      <c r="I7980" t="s">
        <v>1898</v>
      </c>
      <c r="J7980" t="s">
        <v>960</v>
      </c>
      <c r="K7980" t="s">
        <v>956</v>
      </c>
      <c r="L7980">
        <v>1019</v>
      </c>
      <c r="N7980">
        <v>0</v>
      </c>
      <c r="O7980">
        <v>0</v>
      </c>
      <c r="P7980">
        <v>0</v>
      </c>
      <c r="Q7980">
        <v>0</v>
      </c>
      <c r="R7980">
        <v>0</v>
      </c>
      <c r="S7980">
        <v>0</v>
      </c>
      <c r="T7980">
        <v>0</v>
      </c>
      <c r="U7980">
        <v>0</v>
      </c>
    </row>
    <row r="7981" spans="1:21" x14ac:dyDescent="0.25">
      <c r="A7981" t="s">
        <v>352</v>
      </c>
      <c r="B7981" t="s">
        <v>962</v>
      </c>
      <c r="C7981" t="s">
        <v>7274</v>
      </c>
      <c r="D7981">
        <v>20</v>
      </c>
      <c r="E7981" t="s">
        <v>953</v>
      </c>
      <c r="F7981">
        <v>3093</v>
      </c>
      <c r="G7981">
        <v>3093</v>
      </c>
      <c r="H7981">
        <v>0</v>
      </c>
      <c r="I7981" t="s">
        <v>1898</v>
      </c>
      <c r="J7981" t="s">
        <v>960</v>
      </c>
      <c r="K7981" t="s">
        <v>956</v>
      </c>
      <c r="L7981">
        <v>1019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</row>
    <row r="7982" spans="1:21" x14ac:dyDescent="0.25">
      <c r="A7982" t="s">
        <v>352</v>
      </c>
      <c r="B7982" t="s">
        <v>962</v>
      </c>
      <c r="C7982" t="s">
        <v>7275</v>
      </c>
      <c r="D7982">
        <v>20</v>
      </c>
      <c r="E7982" t="s">
        <v>953</v>
      </c>
      <c r="F7982">
        <v>3093</v>
      </c>
      <c r="G7982">
        <v>3093</v>
      </c>
      <c r="H7982">
        <v>0</v>
      </c>
      <c r="I7982" t="s">
        <v>1898</v>
      </c>
      <c r="J7982" t="s">
        <v>960</v>
      </c>
      <c r="K7982" t="s">
        <v>956</v>
      </c>
      <c r="L7982">
        <v>1019</v>
      </c>
      <c r="N7982">
        <v>0</v>
      </c>
      <c r="O7982">
        <v>0</v>
      </c>
      <c r="P7982">
        <v>0</v>
      </c>
      <c r="Q7982">
        <v>0</v>
      </c>
      <c r="R7982">
        <v>0</v>
      </c>
      <c r="S7982">
        <v>0</v>
      </c>
      <c r="T7982">
        <v>0</v>
      </c>
      <c r="U7982">
        <v>0</v>
      </c>
    </row>
    <row r="7983" spans="1:21" x14ac:dyDescent="0.25">
      <c r="A7983" t="s">
        <v>352</v>
      </c>
      <c r="B7983" t="s">
        <v>962</v>
      </c>
      <c r="C7983" t="s">
        <v>7276</v>
      </c>
      <c r="D7983">
        <v>20</v>
      </c>
      <c r="E7983" t="s">
        <v>953</v>
      </c>
      <c r="F7983">
        <v>3093</v>
      </c>
      <c r="G7983">
        <v>3093</v>
      </c>
      <c r="H7983">
        <v>0</v>
      </c>
      <c r="I7983" t="s">
        <v>1898</v>
      </c>
      <c r="J7983" t="s">
        <v>960</v>
      </c>
      <c r="K7983" t="s">
        <v>956</v>
      </c>
      <c r="L7983">
        <v>1019</v>
      </c>
      <c r="N7983">
        <v>0</v>
      </c>
      <c r="O7983">
        <v>0</v>
      </c>
      <c r="P7983">
        <v>0</v>
      </c>
      <c r="Q7983">
        <v>0</v>
      </c>
      <c r="R7983">
        <v>0</v>
      </c>
      <c r="S7983">
        <v>0</v>
      </c>
      <c r="T7983">
        <v>0</v>
      </c>
      <c r="U7983">
        <v>0</v>
      </c>
    </row>
    <row r="7984" spans="1:21" x14ac:dyDescent="0.25">
      <c r="A7984" t="s">
        <v>352</v>
      </c>
      <c r="B7984" t="s">
        <v>962</v>
      </c>
      <c r="C7984" t="s">
        <v>7277</v>
      </c>
      <c r="D7984">
        <v>20</v>
      </c>
      <c r="E7984" t="s">
        <v>953</v>
      </c>
      <c r="F7984">
        <v>3093</v>
      </c>
      <c r="G7984">
        <v>3093</v>
      </c>
      <c r="H7984">
        <v>0</v>
      </c>
      <c r="I7984" t="s">
        <v>1898</v>
      </c>
      <c r="J7984" t="s">
        <v>960</v>
      </c>
      <c r="K7984" t="s">
        <v>956</v>
      </c>
      <c r="L7984">
        <v>1019</v>
      </c>
      <c r="N7984">
        <v>0</v>
      </c>
      <c r="O7984">
        <v>0</v>
      </c>
      <c r="P7984">
        <v>0</v>
      </c>
      <c r="Q7984">
        <v>0</v>
      </c>
      <c r="R7984">
        <v>0</v>
      </c>
      <c r="S7984">
        <v>0</v>
      </c>
      <c r="T7984">
        <v>0</v>
      </c>
      <c r="U7984">
        <v>0</v>
      </c>
    </row>
    <row r="7985" spans="1:21" x14ac:dyDescent="0.25">
      <c r="A7985" t="s">
        <v>352</v>
      </c>
      <c r="B7985" t="s">
        <v>962</v>
      </c>
      <c r="C7985" t="s">
        <v>5956</v>
      </c>
      <c r="D7985">
        <v>20</v>
      </c>
      <c r="E7985" t="s">
        <v>953</v>
      </c>
      <c r="F7985">
        <v>3093</v>
      </c>
      <c r="G7985">
        <v>3093</v>
      </c>
      <c r="H7985">
        <v>0</v>
      </c>
      <c r="I7985" t="s">
        <v>1898</v>
      </c>
      <c r="J7985" t="s">
        <v>960</v>
      </c>
      <c r="K7985" t="s">
        <v>956</v>
      </c>
      <c r="L7985">
        <v>1019</v>
      </c>
      <c r="N7985">
        <v>0</v>
      </c>
      <c r="O7985">
        <v>0</v>
      </c>
      <c r="P7985">
        <v>0</v>
      </c>
      <c r="Q7985">
        <v>0</v>
      </c>
      <c r="R7985">
        <v>0</v>
      </c>
      <c r="S7985">
        <v>0</v>
      </c>
      <c r="T7985">
        <v>0</v>
      </c>
      <c r="U7985">
        <v>0</v>
      </c>
    </row>
    <row r="7986" spans="1:21" x14ac:dyDescent="0.25">
      <c r="A7986" t="s">
        <v>352</v>
      </c>
      <c r="B7986" t="s">
        <v>962</v>
      </c>
      <c r="C7986" t="s">
        <v>7278</v>
      </c>
      <c r="D7986">
        <v>20</v>
      </c>
      <c r="E7986" t="s">
        <v>953</v>
      </c>
      <c r="F7986">
        <v>3093</v>
      </c>
      <c r="G7986">
        <v>3093</v>
      </c>
      <c r="H7986">
        <v>0</v>
      </c>
      <c r="I7986" t="s">
        <v>1898</v>
      </c>
      <c r="J7986" t="s">
        <v>960</v>
      </c>
      <c r="K7986" t="s">
        <v>956</v>
      </c>
      <c r="L7986">
        <v>1019</v>
      </c>
      <c r="N7986">
        <v>0</v>
      </c>
      <c r="O7986">
        <v>0</v>
      </c>
      <c r="P7986">
        <v>0</v>
      </c>
      <c r="Q7986">
        <v>0</v>
      </c>
      <c r="R7986">
        <v>0</v>
      </c>
      <c r="S7986">
        <v>0</v>
      </c>
      <c r="T7986">
        <v>0</v>
      </c>
      <c r="U7986">
        <v>0</v>
      </c>
    </row>
    <row r="7987" spans="1:21" x14ac:dyDescent="0.25">
      <c r="A7987" t="s">
        <v>352</v>
      </c>
      <c r="B7987" t="s">
        <v>962</v>
      </c>
      <c r="C7987" t="s">
        <v>7279</v>
      </c>
      <c r="D7987">
        <v>20</v>
      </c>
      <c r="E7987" t="s">
        <v>953</v>
      </c>
      <c r="F7987">
        <v>3093</v>
      </c>
      <c r="G7987">
        <v>3093</v>
      </c>
      <c r="H7987">
        <v>0</v>
      </c>
      <c r="I7987" t="s">
        <v>1898</v>
      </c>
      <c r="J7987" t="s">
        <v>960</v>
      </c>
      <c r="K7987" t="s">
        <v>956</v>
      </c>
      <c r="L7987">
        <v>1019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</row>
    <row r="7988" spans="1:21" x14ac:dyDescent="0.25">
      <c r="A7988" t="s">
        <v>352</v>
      </c>
      <c r="B7988" t="s">
        <v>962</v>
      </c>
      <c r="C7988" t="s">
        <v>5834</v>
      </c>
      <c r="D7988">
        <v>20</v>
      </c>
      <c r="E7988" t="s">
        <v>953</v>
      </c>
      <c r="F7988">
        <v>3093</v>
      </c>
      <c r="G7988">
        <v>3093</v>
      </c>
      <c r="H7988">
        <v>0</v>
      </c>
      <c r="I7988" t="s">
        <v>1898</v>
      </c>
      <c r="J7988" t="s">
        <v>960</v>
      </c>
      <c r="K7988" t="s">
        <v>956</v>
      </c>
      <c r="L7988">
        <v>1019</v>
      </c>
      <c r="N7988">
        <v>0</v>
      </c>
      <c r="O7988">
        <v>0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0</v>
      </c>
    </row>
    <row r="7989" spans="1:21" x14ac:dyDescent="0.25">
      <c r="A7989" t="s">
        <v>352</v>
      </c>
      <c r="B7989" t="s">
        <v>962</v>
      </c>
      <c r="C7989" t="s">
        <v>7280</v>
      </c>
      <c r="D7989">
        <v>20</v>
      </c>
      <c r="E7989" t="s">
        <v>953</v>
      </c>
      <c r="F7989">
        <v>3093</v>
      </c>
      <c r="G7989">
        <v>3093</v>
      </c>
      <c r="H7989">
        <v>0</v>
      </c>
      <c r="I7989" t="s">
        <v>1898</v>
      </c>
      <c r="J7989" t="s">
        <v>960</v>
      </c>
      <c r="K7989" t="s">
        <v>956</v>
      </c>
      <c r="L7989">
        <v>1019</v>
      </c>
      <c r="N7989">
        <v>0</v>
      </c>
      <c r="O7989">
        <v>0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0</v>
      </c>
    </row>
    <row r="7990" spans="1:21" x14ac:dyDescent="0.25">
      <c r="A7990" t="s">
        <v>352</v>
      </c>
      <c r="B7990" t="s">
        <v>962</v>
      </c>
      <c r="C7990" t="s">
        <v>7281</v>
      </c>
      <c r="D7990">
        <v>20</v>
      </c>
      <c r="E7990" t="s">
        <v>953</v>
      </c>
      <c r="F7990">
        <v>3093</v>
      </c>
      <c r="G7990">
        <v>3093</v>
      </c>
      <c r="H7990">
        <v>0</v>
      </c>
      <c r="I7990" t="s">
        <v>1898</v>
      </c>
      <c r="J7990" t="s">
        <v>960</v>
      </c>
      <c r="K7990" t="s">
        <v>956</v>
      </c>
      <c r="L7990">
        <v>1019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</row>
    <row r="7991" spans="1:21" x14ac:dyDescent="0.25">
      <c r="A7991" t="s">
        <v>352</v>
      </c>
      <c r="B7991" t="s">
        <v>962</v>
      </c>
      <c r="C7991" t="s">
        <v>5646</v>
      </c>
      <c r="D7991">
        <v>20</v>
      </c>
      <c r="E7991" t="s">
        <v>953</v>
      </c>
      <c r="F7991">
        <v>3093</v>
      </c>
      <c r="G7991">
        <v>3093</v>
      </c>
      <c r="H7991">
        <v>0</v>
      </c>
      <c r="I7991" t="s">
        <v>1898</v>
      </c>
      <c r="J7991" t="s">
        <v>960</v>
      </c>
      <c r="K7991" t="s">
        <v>956</v>
      </c>
      <c r="L7991">
        <v>1019</v>
      </c>
      <c r="N7991">
        <v>0</v>
      </c>
      <c r="O7991">
        <v>0</v>
      </c>
      <c r="P7991">
        <v>0</v>
      </c>
      <c r="Q7991">
        <v>0</v>
      </c>
      <c r="R7991">
        <v>0</v>
      </c>
      <c r="S7991">
        <v>0</v>
      </c>
      <c r="T7991">
        <v>0</v>
      </c>
      <c r="U7991">
        <v>0</v>
      </c>
    </row>
    <row r="7992" spans="1:21" x14ac:dyDescent="0.25">
      <c r="A7992" t="s">
        <v>352</v>
      </c>
      <c r="B7992" t="s">
        <v>962</v>
      </c>
      <c r="C7992" t="s">
        <v>7282</v>
      </c>
      <c r="D7992">
        <v>20</v>
      </c>
      <c r="E7992" t="s">
        <v>953</v>
      </c>
      <c r="F7992">
        <v>3093</v>
      </c>
      <c r="G7992">
        <v>3093</v>
      </c>
      <c r="H7992">
        <v>0</v>
      </c>
      <c r="I7992" t="s">
        <v>1898</v>
      </c>
      <c r="J7992" t="s">
        <v>960</v>
      </c>
      <c r="K7992" t="s">
        <v>956</v>
      </c>
      <c r="L7992">
        <v>1019</v>
      </c>
      <c r="N7992">
        <v>0</v>
      </c>
      <c r="O7992">
        <v>0</v>
      </c>
      <c r="P7992">
        <v>0</v>
      </c>
      <c r="Q7992">
        <v>0</v>
      </c>
      <c r="R7992">
        <v>0</v>
      </c>
      <c r="S7992">
        <v>0</v>
      </c>
      <c r="T7992">
        <v>0</v>
      </c>
      <c r="U7992">
        <v>0</v>
      </c>
    </row>
    <row r="7993" spans="1:21" x14ac:dyDescent="0.25">
      <c r="A7993" t="s">
        <v>352</v>
      </c>
      <c r="B7993" t="s">
        <v>962</v>
      </c>
      <c r="C7993" t="s">
        <v>5963</v>
      </c>
      <c r="D7993">
        <v>20</v>
      </c>
      <c r="E7993" t="s">
        <v>953</v>
      </c>
      <c r="F7993">
        <v>3093</v>
      </c>
      <c r="G7993">
        <v>3093</v>
      </c>
      <c r="H7993">
        <v>0</v>
      </c>
      <c r="I7993" t="s">
        <v>1898</v>
      </c>
      <c r="J7993" t="s">
        <v>960</v>
      </c>
      <c r="K7993" t="s">
        <v>956</v>
      </c>
      <c r="L7993">
        <v>1019</v>
      </c>
      <c r="N7993">
        <v>0</v>
      </c>
      <c r="O7993">
        <v>0</v>
      </c>
      <c r="P7993">
        <v>0</v>
      </c>
      <c r="Q7993">
        <v>0</v>
      </c>
      <c r="R7993">
        <v>0</v>
      </c>
      <c r="S7993">
        <v>0</v>
      </c>
      <c r="T7993">
        <v>0</v>
      </c>
      <c r="U7993">
        <v>0</v>
      </c>
    </row>
    <row r="7994" spans="1:21" x14ac:dyDescent="0.25">
      <c r="A7994" t="s">
        <v>352</v>
      </c>
      <c r="B7994" t="s">
        <v>962</v>
      </c>
      <c r="C7994" t="s">
        <v>7249</v>
      </c>
      <c r="D7994">
        <v>20</v>
      </c>
      <c r="E7994" t="s">
        <v>953</v>
      </c>
      <c r="F7994">
        <v>3093</v>
      </c>
      <c r="G7994">
        <v>3093</v>
      </c>
      <c r="H7994">
        <v>0</v>
      </c>
      <c r="I7994" t="s">
        <v>1898</v>
      </c>
      <c r="J7994" t="s">
        <v>960</v>
      </c>
      <c r="K7994" t="s">
        <v>956</v>
      </c>
      <c r="L7994">
        <v>1019</v>
      </c>
      <c r="N7994">
        <v>0</v>
      </c>
      <c r="O7994">
        <v>0</v>
      </c>
      <c r="P7994">
        <v>0</v>
      </c>
      <c r="Q7994">
        <v>0</v>
      </c>
      <c r="R7994">
        <v>0</v>
      </c>
      <c r="S7994">
        <v>0</v>
      </c>
      <c r="T7994">
        <v>0</v>
      </c>
      <c r="U7994">
        <v>0</v>
      </c>
    </row>
    <row r="7995" spans="1:21" x14ac:dyDescent="0.25">
      <c r="A7995" t="s">
        <v>352</v>
      </c>
      <c r="B7995" t="s">
        <v>962</v>
      </c>
      <c r="C7995" t="s">
        <v>7198</v>
      </c>
      <c r="D7995">
        <v>20</v>
      </c>
      <c r="E7995" t="s">
        <v>953</v>
      </c>
      <c r="F7995">
        <v>3093</v>
      </c>
      <c r="G7995">
        <v>3093</v>
      </c>
      <c r="H7995">
        <v>0</v>
      </c>
      <c r="I7995" t="s">
        <v>1898</v>
      </c>
      <c r="J7995" t="s">
        <v>960</v>
      </c>
      <c r="K7995" t="s">
        <v>956</v>
      </c>
      <c r="L7995">
        <v>1019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</row>
    <row r="7996" spans="1:21" x14ac:dyDescent="0.25">
      <c r="A7996" t="s">
        <v>352</v>
      </c>
      <c r="B7996" t="s">
        <v>962</v>
      </c>
      <c r="C7996" t="s">
        <v>5448</v>
      </c>
      <c r="D7996">
        <v>20</v>
      </c>
      <c r="E7996" t="s">
        <v>953</v>
      </c>
      <c r="F7996">
        <v>3093</v>
      </c>
      <c r="G7996">
        <v>3093</v>
      </c>
      <c r="H7996">
        <v>0</v>
      </c>
      <c r="I7996" t="s">
        <v>1898</v>
      </c>
      <c r="J7996" t="s">
        <v>960</v>
      </c>
      <c r="K7996" t="s">
        <v>956</v>
      </c>
      <c r="L7996">
        <v>1019</v>
      </c>
      <c r="N7996">
        <v>0</v>
      </c>
      <c r="O7996">
        <v>0</v>
      </c>
      <c r="P7996">
        <v>0</v>
      </c>
      <c r="Q7996">
        <v>0</v>
      </c>
      <c r="R7996">
        <v>0</v>
      </c>
      <c r="S7996">
        <v>0</v>
      </c>
      <c r="T7996">
        <v>0</v>
      </c>
      <c r="U7996">
        <v>0</v>
      </c>
    </row>
    <row r="7997" spans="1:21" x14ac:dyDescent="0.25">
      <c r="A7997" t="s">
        <v>352</v>
      </c>
      <c r="B7997" t="s">
        <v>962</v>
      </c>
      <c r="C7997" t="s">
        <v>7283</v>
      </c>
      <c r="D7997">
        <v>20</v>
      </c>
      <c r="E7997" t="s">
        <v>953</v>
      </c>
      <c r="F7997">
        <v>3093</v>
      </c>
      <c r="G7997">
        <v>3093</v>
      </c>
      <c r="H7997">
        <v>0</v>
      </c>
      <c r="I7997" t="s">
        <v>1898</v>
      </c>
      <c r="J7997" t="s">
        <v>960</v>
      </c>
      <c r="K7997" t="s">
        <v>956</v>
      </c>
      <c r="L7997">
        <v>1019</v>
      </c>
      <c r="N7997">
        <v>0</v>
      </c>
      <c r="O7997">
        <v>0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</v>
      </c>
    </row>
    <row r="7998" spans="1:21" x14ac:dyDescent="0.25">
      <c r="A7998" t="s">
        <v>352</v>
      </c>
      <c r="B7998" t="s">
        <v>962</v>
      </c>
      <c r="C7998" t="s">
        <v>6942</v>
      </c>
      <c r="D7998">
        <v>20</v>
      </c>
      <c r="E7998" t="s">
        <v>953</v>
      </c>
      <c r="F7998">
        <v>3093</v>
      </c>
      <c r="G7998">
        <v>3093</v>
      </c>
      <c r="H7998">
        <v>0</v>
      </c>
      <c r="I7998" t="s">
        <v>1898</v>
      </c>
      <c r="J7998" t="s">
        <v>960</v>
      </c>
      <c r="K7998" t="s">
        <v>956</v>
      </c>
      <c r="L7998">
        <v>1019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</row>
    <row r="7999" spans="1:21" x14ac:dyDescent="0.25">
      <c r="A7999" t="s">
        <v>352</v>
      </c>
      <c r="B7999" t="s">
        <v>962</v>
      </c>
      <c r="C7999" t="s">
        <v>7284</v>
      </c>
      <c r="D7999">
        <v>20</v>
      </c>
      <c r="E7999" t="s">
        <v>953</v>
      </c>
      <c r="F7999">
        <v>3093</v>
      </c>
      <c r="G7999">
        <v>3093</v>
      </c>
      <c r="H7999">
        <v>0</v>
      </c>
      <c r="I7999" t="s">
        <v>1898</v>
      </c>
      <c r="J7999" t="s">
        <v>960</v>
      </c>
      <c r="K7999" t="s">
        <v>956</v>
      </c>
      <c r="L7999">
        <v>1019</v>
      </c>
      <c r="N7999">
        <v>0</v>
      </c>
      <c r="O7999">
        <v>0</v>
      </c>
      <c r="P7999">
        <v>0</v>
      </c>
      <c r="Q7999">
        <v>0</v>
      </c>
      <c r="R7999">
        <v>0</v>
      </c>
      <c r="S7999">
        <v>0</v>
      </c>
      <c r="T7999">
        <v>0</v>
      </c>
      <c r="U7999">
        <v>0</v>
      </c>
    </row>
    <row r="8000" spans="1:21" x14ac:dyDescent="0.25">
      <c r="A8000" t="s">
        <v>352</v>
      </c>
      <c r="B8000" t="s">
        <v>962</v>
      </c>
      <c r="C8000" t="s">
        <v>5599</v>
      </c>
      <c r="D8000">
        <v>20</v>
      </c>
      <c r="E8000" t="s">
        <v>953</v>
      </c>
      <c r="F8000">
        <v>3093</v>
      </c>
      <c r="G8000">
        <v>3093</v>
      </c>
      <c r="H8000">
        <v>0</v>
      </c>
      <c r="I8000" t="s">
        <v>1898</v>
      </c>
      <c r="J8000" t="s">
        <v>960</v>
      </c>
      <c r="K8000" t="s">
        <v>956</v>
      </c>
      <c r="L8000">
        <v>1019</v>
      </c>
      <c r="N8000">
        <v>0</v>
      </c>
      <c r="O8000">
        <v>0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</v>
      </c>
    </row>
    <row r="8001" spans="1:21" x14ac:dyDescent="0.25">
      <c r="A8001" t="s">
        <v>352</v>
      </c>
      <c r="B8001" t="s">
        <v>962</v>
      </c>
      <c r="C8001" t="s">
        <v>6675</v>
      </c>
      <c r="D8001">
        <v>20</v>
      </c>
      <c r="E8001" t="s">
        <v>953</v>
      </c>
      <c r="F8001">
        <v>3093</v>
      </c>
      <c r="G8001">
        <v>3093</v>
      </c>
      <c r="H8001">
        <v>0</v>
      </c>
      <c r="I8001" t="s">
        <v>1898</v>
      </c>
      <c r="J8001" t="s">
        <v>960</v>
      </c>
      <c r="K8001" t="s">
        <v>956</v>
      </c>
      <c r="L8001">
        <v>1019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</v>
      </c>
    </row>
    <row r="8002" spans="1:21" x14ac:dyDescent="0.25">
      <c r="A8002" t="s">
        <v>352</v>
      </c>
      <c r="B8002" t="s">
        <v>962</v>
      </c>
      <c r="C8002" t="s">
        <v>7223</v>
      </c>
      <c r="D8002">
        <v>20</v>
      </c>
      <c r="E8002" t="s">
        <v>953</v>
      </c>
      <c r="F8002">
        <v>3093</v>
      </c>
      <c r="G8002">
        <v>3093</v>
      </c>
      <c r="H8002">
        <v>0</v>
      </c>
      <c r="I8002" t="s">
        <v>1898</v>
      </c>
      <c r="J8002" t="s">
        <v>960</v>
      </c>
      <c r="K8002" t="s">
        <v>956</v>
      </c>
      <c r="L8002">
        <v>1019</v>
      </c>
      <c r="N8002">
        <v>0</v>
      </c>
      <c r="O8002">
        <v>0</v>
      </c>
      <c r="P8002">
        <v>0</v>
      </c>
      <c r="Q8002">
        <v>0</v>
      </c>
      <c r="R8002">
        <v>0</v>
      </c>
      <c r="S8002">
        <v>0</v>
      </c>
      <c r="T8002">
        <v>0</v>
      </c>
      <c r="U8002">
        <v>0</v>
      </c>
    </row>
    <row r="8003" spans="1:21" x14ac:dyDescent="0.25">
      <c r="A8003" t="s">
        <v>352</v>
      </c>
      <c r="B8003" t="s">
        <v>962</v>
      </c>
      <c r="C8003" t="s">
        <v>7285</v>
      </c>
      <c r="D8003">
        <v>20</v>
      </c>
      <c r="E8003" t="s">
        <v>953</v>
      </c>
      <c r="F8003">
        <v>3093</v>
      </c>
      <c r="G8003">
        <v>3093</v>
      </c>
      <c r="H8003">
        <v>0</v>
      </c>
      <c r="I8003" t="s">
        <v>1898</v>
      </c>
      <c r="J8003" t="s">
        <v>960</v>
      </c>
      <c r="K8003" t="s">
        <v>956</v>
      </c>
      <c r="L8003">
        <v>1019</v>
      </c>
      <c r="N8003">
        <v>0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  <c r="U8003">
        <v>0</v>
      </c>
    </row>
    <row r="8004" spans="1:21" x14ac:dyDescent="0.25">
      <c r="A8004" t="s">
        <v>352</v>
      </c>
      <c r="B8004" t="s">
        <v>962</v>
      </c>
      <c r="C8004" t="s">
        <v>6940</v>
      </c>
      <c r="D8004">
        <v>20</v>
      </c>
      <c r="E8004" t="s">
        <v>953</v>
      </c>
      <c r="F8004">
        <v>3093</v>
      </c>
      <c r="G8004">
        <v>3093</v>
      </c>
      <c r="H8004">
        <v>0</v>
      </c>
      <c r="I8004" t="s">
        <v>1898</v>
      </c>
      <c r="J8004" t="s">
        <v>960</v>
      </c>
      <c r="K8004" t="s">
        <v>956</v>
      </c>
      <c r="L8004">
        <v>1019</v>
      </c>
      <c r="N8004">
        <v>0</v>
      </c>
      <c r="O8004">
        <v>0</v>
      </c>
      <c r="P8004">
        <v>0</v>
      </c>
      <c r="Q8004">
        <v>0</v>
      </c>
      <c r="R8004">
        <v>0</v>
      </c>
      <c r="S8004">
        <v>0</v>
      </c>
      <c r="T8004">
        <v>0</v>
      </c>
      <c r="U8004">
        <v>0</v>
      </c>
    </row>
    <row r="8005" spans="1:21" x14ac:dyDescent="0.25">
      <c r="A8005" t="s">
        <v>352</v>
      </c>
      <c r="B8005" t="s">
        <v>962</v>
      </c>
      <c r="C8005" t="s">
        <v>6944</v>
      </c>
      <c r="D8005">
        <v>20</v>
      </c>
      <c r="E8005" t="s">
        <v>953</v>
      </c>
      <c r="F8005">
        <v>3093</v>
      </c>
      <c r="G8005">
        <v>3093</v>
      </c>
      <c r="H8005">
        <v>0</v>
      </c>
      <c r="I8005" t="s">
        <v>1898</v>
      </c>
      <c r="J8005" t="s">
        <v>960</v>
      </c>
      <c r="K8005" t="s">
        <v>956</v>
      </c>
      <c r="L8005">
        <v>1019</v>
      </c>
      <c r="N8005">
        <v>0</v>
      </c>
      <c r="O8005">
        <v>0</v>
      </c>
      <c r="P8005">
        <v>0</v>
      </c>
      <c r="Q8005">
        <v>0</v>
      </c>
      <c r="R8005">
        <v>0</v>
      </c>
      <c r="S8005">
        <v>0</v>
      </c>
      <c r="T8005">
        <v>0</v>
      </c>
      <c r="U8005">
        <v>0</v>
      </c>
    </row>
    <row r="8006" spans="1:21" x14ac:dyDescent="0.25">
      <c r="A8006" t="s">
        <v>352</v>
      </c>
      <c r="B8006" t="s">
        <v>962</v>
      </c>
      <c r="C8006" t="s">
        <v>7286</v>
      </c>
      <c r="D8006">
        <v>20</v>
      </c>
      <c r="E8006" t="s">
        <v>953</v>
      </c>
      <c r="F8006">
        <v>3093</v>
      </c>
      <c r="G8006">
        <v>3093</v>
      </c>
      <c r="H8006">
        <v>0</v>
      </c>
      <c r="I8006" t="s">
        <v>1898</v>
      </c>
      <c r="J8006" t="s">
        <v>960</v>
      </c>
      <c r="K8006" t="s">
        <v>956</v>
      </c>
      <c r="L8006">
        <v>1019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</row>
    <row r="8007" spans="1:21" x14ac:dyDescent="0.25">
      <c r="A8007" t="s">
        <v>352</v>
      </c>
      <c r="B8007" t="s">
        <v>962</v>
      </c>
      <c r="C8007" t="s">
        <v>7287</v>
      </c>
      <c r="D8007">
        <v>20</v>
      </c>
      <c r="E8007" t="s">
        <v>953</v>
      </c>
      <c r="F8007">
        <v>3093</v>
      </c>
      <c r="G8007">
        <v>3093</v>
      </c>
      <c r="H8007">
        <v>0</v>
      </c>
      <c r="I8007" t="s">
        <v>1898</v>
      </c>
      <c r="J8007" t="s">
        <v>960</v>
      </c>
      <c r="K8007" t="s">
        <v>956</v>
      </c>
      <c r="L8007">
        <v>1019</v>
      </c>
      <c r="N8007">
        <v>0</v>
      </c>
      <c r="O8007">
        <v>0</v>
      </c>
      <c r="P8007">
        <v>0</v>
      </c>
      <c r="Q8007">
        <v>0</v>
      </c>
      <c r="R8007">
        <v>0</v>
      </c>
      <c r="S8007">
        <v>0</v>
      </c>
      <c r="T8007">
        <v>0</v>
      </c>
      <c r="U8007">
        <v>0</v>
      </c>
    </row>
    <row r="8008" spans="1:21" x14ac:dyDescent="0.25">
      <c r="A8008" t="s">
        <v>352</v>
      </c>
      <c r="B8008" t="s">
        <v>962</v>
      </c>
      <c r="C8008" t="s">
        <v>5650</v>
      </c>
      <c r="D8008">
        <v>20</v>
      </c>
      <c r="E8008" t="s">
        <v>953</v>
      </c>
      <c r="F8008">
        <v>3093</v>
      </c>
      <c r="G8008">
        <v>3093</v>
      </c>
      <c r="H8008">
        <v>0</v>
      </c>
      <c r="I8008" t="s">
        <v>1898</v>
      </c>
      <c r="J8008" t="s">
        <v>960</v>
      </c>
      <c r="K8008" t="s">
        <v>956</v>
      </c>
      <c r="L8008">
        <v>1019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  <c r="U8008">
        <v>0</v>
      </c>
    </row>
    <row r="8009" spans="1:21" x14ac:dyDescent="0.25">
      <c r="A8009" t="s">
        <v>352</v>
      </c>
      <c r="B8009" t="s">
        <v>962</v>
      </c>
      <c r="C8009" t="s">
        <v>5372</v>
      </c>
      <c r="D8009">
        <v>20</v>
      </c>
      <c r="E8009" t="s">
        <v>953</v>
      </c>
      <c r="F8009">
        <v>3093</v>
      </c>
      <c r="G8009">
        <v>3093</v>
      </c>
      <c r="H8009">
        <v>0</v>
      </c>
      <c r="I8009" t="s">
        <v>1898</v>
      </c>
      <c r="J8009" t="s">
        <v>960</v>
      </c>
      <c r="K8009" t="s">
        <v>956</v>
      </c>
      <c r="L8009">
        <v>1019</v>
      </c>
      <c r="N8009">
        <v>0</v>
      </c>
      <c r="O8009">
        <v>0</v>
      </c>
      <c r="P8009">
        <v>0</v>
      </c>
      <c r="Q8009">
        <v>0</v>
      </c>
      <c r="R8009">
        <v>0</v>
      </c>
      <c r="S8009">
        <v>0</v>
      </c>
      <c r="T8009">
        <v>0</v>
      </c>
      <c r="U8009">
        <v>0</v>
      </c>
    </row>
    <row r="8010" spans="1:21" x14ac:dyDescent="0.25">
      <c r="A8010" t="s">
        <v>352</v>
      </c>
      <c r="B8010" t="s">
        <v>962</v>
      </c>
      <c r="C8010" t="s">
        <v>6320</v>
      </c>
      <c r="D8010">
        <v>20</v>
      </c>
      <c r="E8010" t="s">
        <v>953</v>
      </c>
      <c r="F8010">
        <v>3093</v>
      </c>
      <c r="G8010">
        <v>3093</v>
      </c>
      <c r="H8010">
        <v>0</v>
      </c>
      <c r="I8010" t="s">
        <v>1898</v>
      </c>
      <c r="J8010" t="s">
        <v>960</v>
      </c>
      <c r="K8010" t="s">
        <v>956</v>
      </c>
      <c r="L8010">
        <v>1019</v>
      </c>
      <c r="N8010">
        <v>0</v>
      </c>
      <c r="O8010">
        <v>0</v>
      </c>
      <c r="P8010">
        <v>0</v>
      </c>
      <c r="Q8010">
        <v>0</v>
      </c>
      <c r="R8010">
        <v>0</v>
      </c>
      <c r="S8010">
        <v>0</v>
      </c>
      <c r="T8010">
        <v>0</v>
      </c>
      <c r="U8010">
        <v>0</v>
      </c>
    </row>
    <row r="8011" spans="1:21" x14ac:dyDescent="0.25">
      <c r="A8011" t="s">
        <v>352</v>
      </c>
      <c r="B8011" t="s">
        <v>962</v>
      </c>
      <c r="C8011" t="s">
        <v>6321</v>
      </c>
      <c r="D8011">
        <v>20</v>
      </c>
      <c r="E8011" t="s">
        <v>953</v>
      </c>
      <c r="F8011">
        <v>3093</v>
      </c>
      <c r="G8011">
        <v>3093</v>
      </c>
      <c r="H8011">
        <v>0</v>
      </c>
      <c r="I8011" t="s">
        <v>1898</v>
      </c>
      <c r="J8011" t="s">
        <v>960</v>
      </c>
      <c r="K8011" t="s">
        <v>956</v>
      </c>
      <c r="L8011">
        <v>1019</v>
      </c>
      <c r="N8011">
        <v>0</v>
      </c>
      <c r="O8011">
        <v>0</v>
      </c>
      <c r="P8011">
        <v>0</v>
      </c>
      <c r="Q8011">
        <v>0</v>
      </c>
      <c r="R8011">
        <v>0</v>
      </c>
      <c r="S8011">
        <v>0</v>
      </c>
      <c r="T8011">
        <v>0</v>
      </c>
      <c r="U8011">
        <v>0</v>
      </c>
    </row>
    <row r="8012" spans="1:21" x14ac:dyDescent="0.25">
      <c r="A8012" t="s">
        <v>352</v>
      </c>
      <c r="B8012" t="s">
        <v>962</v>
      </c>
      <c r="C8012" t="s">
        <v>6075</v>
      </c>
      <c r="D8012">
        <v>20</v>
      </c>
      <c r="E8012" t="s">
        <v>953</v>
      </c>
      <c r="F8012">
        <v>3093</v>
      </c>
      <c r="G8012">
        <v>3093</v>
      </c>
      <c r="H8012">
        <v>0</v>
      </c>
      <c r="I8012" t="s">
        <v>1898</v>
      </c>
      <c r="J8012" t="s">
        <v>960</v>
      </c>
      <c r="K8012" t="s">
        <v>956</v>
      </c>
      <c r="L8012">
        <v>1019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</row>
    <row r="8013" spans="1:21" x14ac:dyDescent="0.25">
      <c r="A8013" t="s">
        <v>352</v>
      </c>
      <c r="B8013" t="s">
        <v>962</v>
      </c>
      <c r="C8013" t="s">
        <v>6076</v>
      </c>
      <c r="D8013">
        <v>20</v>
      </c>
      <c r="E8013" t="s">
        <v>953</v>
      </c>
      <c r="F8013">
        <v>3093</v>
      </c>
      <c r="G8013">
        <v>3093</v>
      </c>
      <c r="H8013">
        <v>0</v>
      </c>
      <c r="I8013" t="s">
        <v>1898</v>
      </c>
      <c r="J8013" t="s">
        <v>960</v>
      </c>
      <c r="K8013" t="s">
        <v>956</v>
      </c>
      <c r="L8013">
        <v>1019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</row>
    <row r="8014" spans="1:21" x14ac:dyDescent="0.25">
      <c r="A8014" t="s">
        <v>352</v>
      </c>
      <c r="B8014" t="s">
        <v>962</v>
      </c>
      <c r="C8014" t="s">
        <v>6077</v>
      </c>
      <c r="D8014">
        <v>20</v>
      </c>
      <c r="E8014" t="s">
        <v>953</v>
      </c>
      <c r="F8014">
        <v>3093</v>
      </c>
      <c r="G8014">
        <v>3093</v>
      </c>
      <c r="H8014">
        <v>0</v>
      </c>
      <c r="I8014" t="s">
        <v>1898</v>
      </c>
      <c r="J8014" t="s">
        <v>960</v>
      </c>
      <c r="K8014" t="s">
        <v>956</v>
      </c>
      <c r="L8014">
        <v>1019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</row>
    <row r="8015" spans="1:21" x14ac:dyDescent="0.25">
      <c r="A8015" t="s">
        <v>352</v>
      </c>
      <c r="B8015" t="s">
        <v>962</v>
      </c>
      <c r="C8015" t="s">
        <v>6078</v>
      </c>
      <c r="D8015">
        <v>20</v>
      </c>
      <c r="E8015" t="s">
        <v>953</v>
      </c>
      <c r="F8015">
        <v>3093</v>
      </c>
      <c r="G8015">
        <v>3093</v>
      </c>
      <c r="H8015">
        <v>0</v>
      </c>
      <c r="I8015" t="s">
        <v>1898</v>
      </c>
      <c r="J8015" t="s">
        <v>960</v>
      </c>
      <c r="K8015" t="s">
        <v>956</v>
      </c>
      <c r="L8015">
        <v>1019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</row>
    <row r="8016" spans="1:21" x14ac:dyDescent="0.25">
      <c r="A8016" t="s">
        <v>352</v>
      </c>
      <c r="B8016" t="s">
        <v>962</v>
      </c>
      <c r="C8016" t="s">
        <v>6079</v>
      </c>
      <c r="D8016">
        <v>20</v>
      </c>
      <c r="E8016" t="s">
        <v>953</v>
      </c>
      <c r="F8016">
        <v>3093</v>
      </c>
      <c r="G8016">
        <v>3093</v>
      </c>
      <c r="H8016">
        <v>0</v>
      </c>
      <c r="I8016" t="s">
        <v>1898</v>
      </c>
      <c r="J8016" t="s">
        <v>960</v>
      </c>
      <c r="K8016" t="s">
        <v>956</v>
      </c>
      <c r="L8016">
        <v>1019</v>
      </c>
      <c r="N8016">
        <v>0</v>
      </c>
      <c r="O8016">
        <v>0</v>
      </c>
      <c r="P8016">
        <v>0</v>
      </c>
      <c r="Q8016">
        <v>0</v>
      </c>
      <c r="R8016">
        <v>0</v>
      </c>
      <c r="S8016">
        <v>0</v>
      </c>
      <c r="T8016">
        <v>0</v>
      </c>
      <c r="U8016">
        <v>0</v>
      </c>
    </row>
    <row r="8017" spans="1:21" x14ac:dyDescent="0.25">
      <c r="A8017" t="s">
        <v>352</v>
      </c>
      <c r="B8017" t="s">
        <v>962</v>
      </c>
      <c r="C8017" t="s">
        <v>6080</v>
      </c>
      <c r="D8017">
        <v>20</v>
      </c>
      <c r="E8017" t="s">
        <v>953</v>
      </c>
      <c r="F8017">
        <v>3093</v>
      </c>
      <c r="G8017">
        <v>3093</v>
      </c>
      <c r="H8017">
        <v>0</v>
      </c>
      <c r="I8017" t="s">
        <v>1898</v>
      </c>
      <c r="J8017" t="s">
        <v>960</v>
      </c>
      <c r="K8017" t="s">
        <v>956</v>
      </c>
      <c r="L8017">
        <v>1019</v>
      </c>
      <c r="N8017">
        <v>0</v>
      </c>
      <c r="O8017">
        <v>0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0</v>
      </c>
    </row>
    <row r="8018" spans="1:21" x14ac:dyDescent="0.25">
      <c r="A8018" t="s">
        <v>352</v>
      </c>
      <c r="B8018" t="s">
        <v>962</v>
      </c>
      <c r="C8018" t="s">
        <v>6081</v>
      </c>
      <c r="D8018">
        <v>20</v>
      </c>
      <c r="E8018" t="s">
        <v>953</v>
      </c>
      <c r="F8018">
        <v>3093</v>
      </c>
      <c r="G8018">
        <v>3093</v>
      </c>
      <c r="H8018">
        <v>0</v>
      </c>
      <c r="I8018" t="s">
        <v>1898</v>
      </c>
      <c r="J8018" t="s">
        <v>960</v>
      </c>
      <c r="K8018" t="s">
        <v>956</v>
      </c>
      <c r="L8018">
        <v>1019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</row>
    <row r="8019" spans="1:21" x14ac:dyDescent="0.25">
      <c r="A8019" t="s">
        <v>352</v>
      </c>
      <c r="B8019" t="s">
        <v>962</v>
      </c>
      <c r="C8019" t="s">
        <v>6082</v>
      </c>
      <c r="D8019">
        <v>20</v>
      </c>
      <c r="E8019" t="s">
        <v>953</v>
      </c>
      <c r="F8019">
        <v>3093</v>
      </c>
      <c r="G8019">
        <v>3093</v>
      </c>
      <c r="H8019">
        <v>0</v>
      </c>
      <c r="I8019" t="s">
        <v>1898</v>
      </c>
      <c r="J8019" t="s">
        <v>960</v>
      </c>
      <c r="K8019" t="s">
        <v>956</v>
      </c>
      <c r="L8019">
        <v>1019</v>
      </c>
      <c r="N8019">
        <v>0</v>
      </c>
      <c r="O8019">
        <v>0</v>
      </c>
      <c r="P8019">
        <v>0</v>
      </c>
      <c r="Q8019">
        <v>0</v>
      </c>
      <c r="R8019">
        <v>0</v>
      </c>
      <c r="S8019">
        <v>0</v>
      </c>
      <c r="T8019">
        <v>0</v>
      </c>
      <c r="U8019">
        <v>0</v>
      </c>
    </row>
    <row r="8020" spans="1:21" x14ac:dyDescent="0.25">
      <c r="A8020" t="s">
        <v>352</v>
      </c>
      <c r="B8020" t="s">
        <v>962</v>
      </c>
      <c r="C8020" t="s">
        <v>6083</v>
      </c>
      <c r="D8020">
        <v>20</v>
      </c>
      <c r="E8020" t="s">
        <v>953</v>
      </c>
      <c r="F8020">
        <v>3093</v>
      </c>
      <c r="G8020">
        <v>3093</v>
      </c>
      <c r="H8020">
        <v>0</v>
      </c>
      <c r="I8020" t="s">
        <v>1898</v>
      </c>
      <c r="J8020" t="s">
        <v>960</v>
      </c>
      <c r="K8020" t="s">
        <v>956</v>
      </c>
      <c r="L8020">
        <v>1019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</row>
    <row r="8021" spans="1:21" x14ac:dyDescent="0.25">
      <c r="A8021" t="s">
        <v>352</v>
      </c>
      <c r="B8021" t="s">
        <v>962</v>
      </c>
      <c r="C8021" t="s">
        <v>6084</v>
      </c>
      <c r="D8021">
        <v>20</v>
      </c>
      <c r="E8021" t="s">
        <v>953</v>
      </c>
      <c r="F8021">
        <v>3093</v>
      </c>
      <c r="G8021">
        <v>3093</v>
      </c>
      <c r="H8021">
        <v>0</v>
      </c>
      <c r="I8021" t="s">
        <v>1898</v>
      </c>
      <c r="J8021" t="s">
        <v>960</v>
      </c>
      <c r="K8021" t="s">
        <v>956</v>
      </c>
      <c r="L8021">
        <v>1019</v>
      </c>
      <c r="N8021">
        <v>0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</row>
    <row r="8022" spans="1:21" x14ac:dyDescent="0.25">
      <c r="A8022" t="s">
        <v>352</v>
      </c>
      <c r="B8022" t="s">
        <v>962</v>
      </c>
      <c r="C8022" t="s">
        <v>6606</v>
      </c>
      <c r="D8022">
        <v>20</v>
      </c>
      <c r="E8022" t="s">
        <v>953</v>
      </c>
      <c r="F8022">
        <v>3093</v>
      </c>
      <c r="G8022">
        <v>3093</v>
      </c>
      <c r="H8022">
        <v>0</v>
      </c>
      <c r="I8022" t="s">
        <v>1898</v>
      </c>
      <c r="J8022" t="s">
        <v>960</v>
      </c>
      <c r="K8022" t="s">
        <v>956</v>
      </c>
      <c r="L8022">
        <v>1019</v>
      </c>
      <c r="N8022">
        <v>0</v>
      </c>
      <c r="O8022">
        <v>0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</row>
    <row r="8023" spans="1:21" x14ac:dyDescent="0.25">
      <c r="A8023" t="s">
        <v>352</v>
      </c>
      <c r="B8023" t="s">
        <v>962</v>
      </c>
      <c r="C8023" t="s">
        <v>6506</v>
      </c>
      <c r="D8023">
        <v>20</v>
      </c>
      <c r="E8023" t="s">
        <v>953</v>
      </c>
      <c r="F8023">
        <v>3093</v>
      </c>
      <c r="G8023">
        <v>3093</v>
      </c>
      <c r="H8023">
        <v>0</v>
      </c>
      <c r="I8023" t="s">
        <v>1898</v>
      </c>
      <c r="J8023" t="s">
        <v>960</v>
      </c>
      <c r="K8023" t="s">
        <v>956</v>
      </c>
      <c r="L8023">
        <v>1019</v>
      </c>
      <c r="N8023">
        <v>0</v>
      </c>
      <c r="O8023">
        <v>0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</row>
    <row r="8024" spans="1:21" x14ac:dyDescent="0.25">
      <c r="A8024" t="s">
        <v>352</v>
      </c>
      <c r="B8024" t="s">
        <v>962</v>
      </c>
      <c r="C8024" t="s">
        <v>7269</v>
      </c>
      <c r="D8024">
        <v>20</v>
      </c>
      <c r="E8024" t="s">
        <v>953</v>
      </c>
      <c r="F8024">
        <v>3093</v>
      </c>
      <c r="G8024">
        <v>3093</v>
      </c>
      <c r="H8024">
        <v>0</v>
      </c>
      <c r="I8024" t="s">
        <v>1898</v>
      </c>
      <c r="J8024" t="s">
        <v>960</v>
      </c>
      <c r="K8024" t="s">
        <v>956</v>
      </c>
      <c r="L8024">
        <v>1019</v>
      </c>
      <c r="N8024">
        <v>0</v>
      </c>
      <c r="O8024">
        <v>0</v>
      </c>
      <c r="P8024">
        <v>0</v>
      </c>
      <c r="Q8024">
        <v>0</v>
      </c>
      <c r="R8024">
        <v>0</v>
      </c>
      <c r="S8024">
        <v>0</v>
      </c>
      <c r="T8024">
        <v>0</v>
      </c>
      <c r="U8024">
        <v>0</v>
      </c>
    </row>
    <row r="8025" spans="1:21" x14ac:dyDescent="0.25">
      <c r="A8025" t="s">
        <v>352</v>
      </c>
      <c r="B8025" t="s">
        <v>962</v>
      </c>
      <c r="C8025" t="s">
        <v>6718</v>
      </c>
      <c r="D8025">
        <v>20</v>
      </c>
      <c r="E8025" t="s">
        <v>953</v>
      </c>
      <c r="F8025">
        <v>3093</v>
      </c>
      <c r="G8025">
        <v>3093</v>
      </c>
      <c r="H8025">
        <v>0</v>
      </c>
      <c r="I8025" t="s">
        <v>1898</v>
      </c>
      <c r="J8025" t="s">
        <v>960</v>
      </c>
      <c r="K8025" t="s">
        <v>956</v>
      </c>
      <c r="L8025">
        <v>1019</v>
      </c>
      <c r="N8025">
        <v>0</v>
      </c>
      <c r="O8025">
        <v>0</v>
      </c>
      <c r="P8025">
        <v>0</v>
      </c>
      <c r="Q8025">
        <v>0</v>
      </c>
      <c r="R8025">
        <v>0</v>
      </c>
      <c r="S8025">
        <v>0</v>
      </c>
      <c r="T8025">
        <v>0</v>
      </c>
      <c r="U8025">
        <v>0</v>
      </c>
    </row>
    <row r="8026" spans="1:21" x14ac:dyDescent="0.25">
      <c r="A8026" t="s">
        <v>352</v>
      </c>
      <c r="B8026" t="s">
        <v>962</v>
      </c>
      <c r="C8026" t="s">
        <v>7270</v>
      </c>
      <c r="D8026">
        <v>20</v>
      </c>
      <c r="E8026" t="s">
        <v>953</v>
      </c>
      <c r="F8026">
        <v>3093</v>
      </c>
      <c r="G8026">
        <v>3093</v>
      </c>
      <c r="H8026">
        <v>0</v>
      </c>
      <c r="I8026" t="s">
        <v>1898</v>
      </c>
      <c r="J8026" t="s">
        <v>960</v>
      </c>
      <c r="K8026" t="s">
        <v>956</v>
      </c>
      <c r="L8026">
        <v>1019</v>
      </c>
      <c r="N8026">
        <v>0</v>
      </c>
      <c r="O8026">
        <v>0</v>
      </c>
      <c r="P8026">
        <v>0</v>
      </c>
      <c r="Q8026">
        <v>0</v>
      </c>
      <c r="R8026">
        <v>0</v>
      </c>
      <c r="S8026">
        <v>0</v>
      </c>
      <c r="T8026">
        <v>0</v>
      </c>
      <c r="U8026">
        <v>0</v>
      </c>
    </row>
    <row r="8027" spans="1:21" x14ac:dyDescent="0.25">
      <c r="A8027" t="s">
        <v>352</v>
      </c>
      <c r="B8027" t="s">
        <v>959</v>
      </c>
      <c r="C8027" t="s">
        <v>1731</v>
      </c>
      <c r="D8027">
        <v>1</v>
      </c>
      <c r="E8027" t="s">
        <v>953</v>
      </c>
      <c r="F8027">
        <v>3093</v>
      </c>
      <c r="G8027">
        <v>9999</v>
      </c>
      <c r="H8027">
        <v>0</v>
      </c>
      <c r="I8027" t="s">
        <v>1898</v>
      </c>
      <c r="J8027" t="s">
        <v>960</v>
      </c>
      <c r="K8027" t="s">
        <v>956</v>
      </c>
      <c r="L8027">
        <v>1019</v>
      </c>
      <c r="N8027">
        <v>0</v>
      </c>
      <c r="O8027">
        <v>0</v>
      </c>
      <c r="P8027">
        <v>0</v>
      </c>
      <c r="Q8027">
        <v>0</v>
      </c>
      <c r="R8027">
        <v>0</v>
      </c>
      <c r="S8027">
        <v>0</v>
      </c>
      <c r="T8027">
        <v>0</v>
      </c>
      <c r="U8027">
        <v>0</v>
      </c>
    </row>
    <row r="8028" spans="1:21" x14ac:dyDescent="0.25">
      <c r="A8028" t="s">
        <v>351</v>
      </c>
      <c r="B8028" t="s">
        <v>957</v>
      </c>
      <c r="C8028">
        <v>3459127</v>
      </c>
      <c r="D8028">
        <v>3</v>
      </c>
      <c r="E8028" t="s">
        <v>953</v>
      </c>
      <c r="F8028">
        <v>3001</v>
      </c>
      <c r="G8028">
        <v>3003</v>
      </c>
      <c r="H8028">
        <v>0</v>
      </c>
      <c r="I8028" t="s">
        <v>1901</v>
      </c>
      <c r="J8028" t="s">
        <v>955</v>
      </c>
      <c r="K8028" t="s">
        <v>956</v>
      </c>
      <c r="L8028">
        <v>1019</v>
      </c>
      <c r="N8028">
        <v>0</v>
      </c>
      <c r="O8028">
        <v>0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</v>
      </c>
    </row>
    <row r="8029" spans="1:21" x14ac:dyDescent="0.25">
      <c r="A8029" t="s">
        <v>351</v>
      </c>
      <c r="B8029" t="s">
        <v>957</v>
      </c>
      <c r="C8029" t="s">
        <v>958</v>
      </c>
      <c r="D8029">
        <v>298</v>
      </c>
      <c r="E8029" t="s">
        <v>953</v>
      </c>
      <c r="F8029">
        <v>3001</v>
      </c>
      <c r="G8029">
        <v>3003</v>
      </c>
      <c r="H8029">
        <v>0</v>
      </c>
      <c r="I8029" t="s">
        <v>1901</v>
      </c>
      <c r="J8029" t="s">
        <v>955</v>
      </c>
      <c r="K8029" t="s">
        <v>956</v>
      </c>
      <c r="L8029">
        <v>1019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</v>
      </c>
    </row>
    <row r="8030" spans="1:21" x14ac:dyDescent="0.25">
      <c r="A8030" t="s">
        <v>351</v>
      </c>
      <c r="B8030" t="s">
        <v>962</v>
      </c>
      <c r="C8030" t="s">
        <v>7288</v>
      </c>
      <c r="D8030">
        <v>300</v>
      </c>
      <c r="E8030" t="s">
        <v>953</v>
      </c>
      <c r="F8030">
        <v>3093</v>
      </c>
      <c r="G8030">
        <v>3093</v>
      </c>
      <c r="H8030">
        <v>0</v>
      </c>
      <c r="I8030" t="s">
        <v>1901</v>
      </c>
      <c r="J8030" t="s">
        <v>960</v>
      </c>
      <c r="K8030" t="s">
        <v>956</v>
      </c>
      <c r="L8030">
        <v>1019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0</v>
      </c>
    </row>
    <row r="8031" spans="1:21" x14ac:dyDescent="0.25">
      <c r="A8031" t="s">
        <v>351</v>
      </c>
      <c r="B8031" t="s">
        <v>962</v>
      </c>
      <c r="C8031" t="s">
        <v>7289</v>
      </c>
      <c r="D8031">
        <v>40</v>
      </c>
      <c r="E8031" t="s">
        <v>953</v>
      </c>
      <c r="F8031">
        <v>3093</v>
      </c>
      <c r="G8031">
        <v>3093</v>
      </c>
      <c r="H8031">
        <v>0</v>
      </c>
      <c r="I8031" t="s">
        <v>1901</v>
      </c>
      <c r="J8031" t="s">
        <v>960</v>
      </c>
      <c r="K8031" t="s">
        <v>956</v>
      </c>
      <c r="L8031">
        <v>1019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</row>
    <row r="8032" spans="1:21" x14ac:dyDescent="0.25">
      <c r="A8032" t="s">
        <v>351</v>
      </c>
      <c r="B8032" t="s">
        <v>962</v>
      </c>
      <c r="C8032" t="s">
        <v>7290</v>
      </c>
      <c r="D8032">
        <v>40</v>
      </c>
      <c r="E8032" t="s">
        <v>953</v>
      </c>
      <c r="F8032">
        <v>3093</v>
      </c>
      <c r="G8032">
        <v>3093</v>
      </c>
      <c r="H8032">
        <v>0</v>
      </c>
      <c r="I8032" t="s">
        <v>1901</v>
      </c>
      <c r="J8032" t="s">
        <v>960</v>
      </c>
      <c r="K8032" t="s">
        <v>956</v>
      </c>
      <c r="L8032">
        <v>1019</v>
      </c>
      <c r="N8032">
        <v>0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</row>
    <row r="8033" spans="1:21" x14ac:dyDescent="0.25">
      <c r="A8033" t="s">
        <v>351</v>
      </c>
      <c r="B8033" t="s">
        <v>962</v>
      </c>
      <c r="C8033" t="s">
        <v>5379</v>
      </c>
      <c r="D8033">
        <v>20</v>
      </c>
      <c r="E8033" t="s">
        <v>953</v>
      </c>
      <c r="F8033">
        <v>3093</v>
      </c>
      <c r="G8033">
        <v>3093</v>
      </c>
      <c r="H8033">
        <v>0</v>
      </c>
      <c r="I8033" t="s">
        <v>1901</v>
      </c>
      <c r="J8033" t="s">
        <v>960</v>
      </c>
      <c r="K8033" t="s">
        <v>956</v>
      </c>
      <c r="L8033">
        <v>1019</v>
      </c>
      <c r="N8033">
        <v>0</v>
      </c>
      <c r="O8033">
        <v>0</v>
      </c>
      <c r="P8033">
        <v>0</v>
      </c>
      <c r="Q8033">
        <v>0</v>
      </c>
      <c r="R8033">
        <v>0</v>
      </c>
      <c r="S8033">
        <v>0</v>
      </c>
      <c r="T8033">
        <v>0</v>
      </c>
      <c r="U8033">
        <v>0</v>
      </c>
    </row>
    <row r="8034" spans="1:21" x14ac:dyDescent="0.25">
      <c r="A8034" t="s">
        <v>351</v>
      </c>
      <c r="B8034" t="s">
        <v>962</v>
      </c>
      <c r="C8034" t="s">
        <v>7131</v>
      </c>
      <c r="D8034">
        <v>300</v>
      </c>
      <c r="E8034" t="s">
        <v>953</v>
      </c>
      <c r="F8034">
        <v>3093</v>
      </c>
      <c r="G8034">
        <v>3093</v>
      </c>
      <c r="H8034">
        <v>0</v>
      </c>
      <c r="I8034" t="s">
        <v>1901</v>
      </c>
      <c r="J8034" t="s">
        <v>960</v>
      </c>
      <c r="K8034" t="s">
        <v>956</v>
      </c>
      <c r="L8034">
        <v>1019</v>
      </c>
      <c r="N8034">
        <v>0</v>
      </c>
      <c r="O8034">
        <v>0</v>
      </c>
      <c r="P8034">
        <v>0</v>
      </c>
      <c r="Q8034">
        <v>0</v>
      </c>
      <c r="R8034">
        <v>0</v>
      </c>
      <c r="S8034">
        <v>0</v>
      </c>
      <c r="T8034">
        <v>0</v>
      </c>
      <c r="U8034">
        <v>0</v>
      </c>
    </row>
    <row r="8035" spans="1:21" x14ac:dyDescent="0.25">
      <c r="A8035" t="s">
        <v>351</v>
      </c>
      <c r="B8035" t="s">
        <v>959</v>
      </c>
      <c r="C8035" t="s">
        <v>1731</v>
      </c>
      <c r="D8035">
        <v>1</v>
      </c>
      <c r="E8035" t="s">
        <v>953</v>
      </c>
      <c r="F8035">
        <v>3093</v>
      </c>
      <c r="G8035">
        <v>9999</v>
      </c>
      <c r="H8035">
        <v>0</v>
      </c>
      <c r="I8035" t="s">
        <v>1901</v>
      </c>
      <c r="J8035" t="s">
        <v>960</v>
      </c>
      <c r="K8035" t="s">
        <v>956</v>
      </c>
      <c r="L8035">
        <v>1019</v>
      </c>
      <c r="N8035">
        <v>0</v>
      </c>
      <c r="O8035">
        <v>0</v>
      </c>
      <c r="P8035">
        <v>0</v>
      </c>
      <c r="Q8035">
        <v>0</v>
      </c>
      <c r="R8035">
        <v>0</v>
      </c>
      <c r="S8035">
        <v>0</v>
      </c>
      <c r="T8035">
        <v>0</v>
      </c>
      <c r="U8035">
        <v>0</v>
      </c>
    </row>
    <row r="8036" spans="1:21" x14ac:dyDescent="0.25">
      <c r="A8036" t="s">
        <v>350</v>
      </c>
      <c r="B8036" t="s">
        <v>957</v>
      </c>
      <c r="C8036">
        <v>3459147</v>
      </c>
      <c r="D8036">
        <v>3</v>
      </c>
      <c r="E8036" t="s">
        <v>953</v>
      </c>
      <c r="F8036">
        <v>3001</v>
      </c>
      <c r="G8036">
        <v>3003</v>
      </c>
      <c r="H8036">
        <v>0</v>
      </c>
      <c r="I8036" t="s">
        <v>1074</v>
      </c>
      <c r="J8036" t="s">
        <v>955</v>
      </c>
      <c r="K8036" t="s">
        <v>956</v>
      </c>
      <c r="L8036">
        <v>1019</v>
      </c>
      <c r="N8036">
        <v>0</v>
      </c>
      <c r="O8036">
        <v>0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</row>
    <row r="8037" spans="1:21" x14ac:dyDescent="0.25">
      <c r="A8037" t="s">
        <v>350</v>
      </c>
      <c r="B8037" t="s">
        <v>957</v>
      </c>
      <c r="C8037" t="s">
        <v>958</v>
      </c>
      <c r="D8037">
        <v>744</v>
      </c>
      <c r="E8037" t="s">
        <v>953</v>
      </c>
      <c r="F8037">
        <v>3001</v>
      </c>
      <c r="G8037">
        <v>3003</v>
      </c>
      <c r="H8037">
        <v>0</v>
      </c>
      <c r="I8037" t="s">
        <v>1074</v>
      </c>
      <c r="J8037" t="s">
        <v>955</v>
      </c>
      <c r="K8037" t="s">
        <v>956</v>
      </c>
      <c r="L8037">
        <v>1019</v>
      </c>
      <c r="N8037">
        <v>0</v>
      </c>
      <c r="O8037">
        <v>0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</row>
    <row r="8038" spans="1:21" x14ac:dyDescent="0.25">
      <c r="A8038" t="s">
        <v>350</v>
      </c>
      <c r="B8038" t="s">
        <v>1240</v>
      </c>
      <c r="C8038" t="s">
        <v>1779</v>
      </c>
      <c r="D8038">
        <v>1</v>
      </c>
      <c r="E8038" t="s">
        <v>953</v>
      </c>
      <c r="F8038">
        <v>3001</v>
      </c>
      <c r="G8038" t="s">
        <v>1041</v>
      </c>
      <c r="H8038">
        <v>0</v>
      </c>
      <c r="I8038" t="s">
        <v>1074</v>
      </c>
      <c r="J8038" t="s">
        <v>955</v>
      </c>
      <c r="K8038" t="s">
        <v>956</v>
      </c>
      <c r="L8038">
        <v>1019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</row>
    <row r="8039" spans="1:21" x14ac:dyDescent="0.25">
      <c r="A8039" t="s">
        <v>350</v>
      </c>
      <c r="B8039" t="s">
        <v>962</v>
      </c>
      <c r="C8039" t="s">
        <v>4953</v>
      </c>
      <c r="D8039">
        <v>400</v>
      </c>
      <c r="E8039" t="s">
        <v>953</v>
      </c>
      <c r="F8039">
        <v>3093</v>
      </c>
      <c r="G8039">
        <v>3093</v>
      </c>
      <c r="H8039">
        <v>0</v>
      </c>
      <c r="I8039" t="s">
        <v>1074</v>
      </c>
      <c r="J8039" t="s">
        <v>960</v>
      </c>
      <c r="K8039" t="s">
        <v>956</v>
      </c>
      <c r="L8039">
        <v>1019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</row>
    <row r="8040" spans="1:21" x14ac:dyDescent="0.25">
      <c r="A8040" t="s">
        <v>350</v>
      </c>
      <c r="B8040" t="s">
        <v>962</v>
      </c>
      <c r="C8040" t="s">
        <v>5935</v>
      </c>
      <c r="D8040">
        <v>146</v>
      </c>
      <c r="E8040" t="s">
        <v>953</v>
      </c>
      <c r="F8040">
        <v>3093</v>
      </c>
      <c r="G8040">
        <v>3093</v>
      </c>
      <c r="H8040">
        <v>0</v>
      </c>
      <c r="I8040" t="s">
        <v>1074</v>
      </c>
      <c r="J8040" t="s">
        <v>960</v>
      </c>
      <c r="K8040" t="s">
        <v>956</v>
      </c>
      <c r="L8040">
        <v>1019</v>
      </c>
      <c r="N8040">
        <v>0</v>
      </c>
      <c r="O8040">
        <v>0</v>
      </c>
      <c r="P8040">
        <v>0</v>
      </c>
      <c r="Q8040">
        <v>0</v>
      </c>
      <c r="R8040">
        <v>0</v>
      </c>
      <c r="S8040">
        <v>0</v>
      </c>
      <c r="T8040">
        <v>0</v>
      </c>
      <c r="U8040">
        <v>0</v>
      </c>
    </row>
    <row r="8041" spans="1:21" x14ac:dyDescent="0.25">
      <c r="A8041" t="s">
        <v>350</v>
      </c>
      <c r="B8041" t="s">
        <v>959</v>
      </c>
      <c r="C8041" t="s">
        <v>1731</v>
      </c>
      <c r="D8041">
        <v>1</v>
      </c>
      <c r="E8041" t="s">
        <v>953</v>
      </c>
      <c r="F8041">
        <v>3093</v>
      </c>
      <c r="G8041">
        <v>9999</v>
      </c>
      <c r="H8041">
        <v>0</v>
      </c>
      <c r="I8041" t="s">
        <v>1074</v>
      </c>
      <c r="J8041" t="s">
        <v>960</v>
      </c>
      <c r="K8041" t="s">
        <v>956</v>
      </c>
      <c r="L8041">
        <v>1019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</row>
    <row r="8042" spans="1:21" x14ac:dyDescent="0.25">
      <c r="A8042" t="s">
        <v>349</v>
      </c>
      <c r="B8042" t="s">
        <v>952</v>
      </c>
      <c r="C8042" t="s">
        <v>3796</v>
      </c>
      <c r="D8042">
        <v>28</v>
      </c>
      <c r="E8042" t="s">
        <v>953</v>
      </c>
      <c r="F8042">
        <v>3001</v>
      </c>
      <c r="G8042">
        <v>1003</v>
      </c>
      <c r="H8042">
        <v>0</v>
      </c>
      <c r="I8042" t="s">
        <v>1075</v>
      </c>
      <c r="J8042" t="s">
        <v>955</v>
      </c>
      <c r="K8042" t="s">
        <v>956</v>
      </c>
      <c r="L8042">
        <v>1019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</row>
    <row r="8043" spans="1:21" x14ac:dyDescent="0.25">
      <c r="A8043" t="s">
        <v>349</v>
      </c>
      <c r="B8043" t="s">
        <v>952</v>
      </c>
      <c r="C8043" t="s">
        <v>6803</v>
      </c>
      <c r="D8043">
        <v>50</v>
      </c>
      <c r="E8043" t="s">
        <v>953</v>
      </c>
      <c r="F8043">
        <v>3001</v>
      </c>
      <c r="G8043">
        <v>1003</v>
      </c>
      <c r="H8043">
        <v>0</v>
      </c>
      <c r="I8043" t="s">
        <v>1075</v>
      </c>
      <c r="J8043" t="s">
        <v>955</v>
      </c>
      <c r="K8043" t="s">
        <v>956</v>
      </c>
      <c r="L8043">
        <v>1019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</row>
    <row r="8044" spans="1:21" x14ac:dyDescent="0.25">
      <c r="A8044" t="s">
        <v>349</v>
      </c>
      <c r="B8044" t="s">
        <v>952</v>
      </c>
      <c r="C8044" t="s">
        <v>6812</v>
      </c>
      <c r="D8044">
        <v>50</v>
      </c>
      <c r="E8044" t="s">
        <v>953</v>
      </c>
      <c r="F8044">
        <v>3001</v>
      </c>
      <c r="G8044">
        <v>1003</v>
      </c>
      <c r="H8044">
        <v>0</v>
      </c>
      <c r="I8044" t="s">
        <v>1075</v>
      </c>
      <c r="J8044" t="s">
        <v>955</v>
      </c>
      <c r="K8044" t="s">
        <v>956</v>
      </c>
      <c r="L8044">
        <v>1019</v>
      </c>
      <c r="N8044">
        <v>0</v>
      </c>
      <c r="O8044">
        <v>0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</row>
    <row r="8045" spans="1:21" x14ac:dyDescent="0.25">
      <c r="A8045" t="s">
        <v>349</v>
      </c>
      <c r="B8045" t="s">
        <v>952</v>
      </c>
      <c r="C8045" t="s">
        <v>6813</v>
      </c>
      <c r="D8045">
        <v>50</v>
      </c>
      <c r="E8045" t="s">
        <v>953</v>
      </c>
      <c r="F8045">
        <v>3001</v>
      </c>
      <c r="G8045">
        <v>1003</v>
      </c>
      <c r="H8045">
        <v>0</v>
      </c>
      <c r="I8045" t="s">
        <v>1075</v>
      </c>
      <c r="J8045" t="s">
        <v>955</v>
      </c>
      <c r="K8045" t="s">
        <v>956</v>
      </c>
      <c r="L8045">
        <v>1019</v>
      </c>
      <c r="N8045">
        <v>0</v>
      </c>
      <c r="O8045">
        <v>0</v>
      </c>
      <c r="P8045">
        <v>0</v>
      </c>
      <c r="Q8045">
        <v>0</v>
      </c>
      <c r="R8045">
        <v>0</v>
      </c>
      <c r="S8045">
        <v>0</v>
      </c>
      <c r="T8045">
        <v>0</v>
      </c>
      <c r="U8045">
        <v>0</v>
      </c>
    </row>
    <row r="8046" spans="1:21" x14ac:dyDescent="0.25">
      <c r="A8046" t="s">
        <v>349</v>
      </c>
      <c r="B8046" t="s">
        <v>952</v>
      </c>
      <c r="C8046" t="s">
        <v>5178</v>
      </c>
      <c r="D8046">
        <v>50</v>
      </c>
      <c r="E8046" t="s">
        <v>953</v>
      </c>
      <c r="F8046">
        <v>3001</v>
      </c>
      <c r="G8046">
        <v>1003</v>
      </c>
      <c r="H8046">
        <v>0</v>
      </c>
      <c r="I8046" t="s">
        <v>1075</v>
      </c>
      <c r="J8046" t="s">
        <v>955</v>
      </c>
      <c r="K8046" t="s">
        <v>956</v>
      </c>
      <c r="L8046">
        <v>1019</v>
      </c>
      <c r="N8046">
        <v>0</v>
      </c>
      <c r="O8046">
        <v>0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</row>
    <row r="8047" spans="1:21" x14ac:dyDescent="0.25">
      <c r="A8047" t="s">
        <v>349</v>
      </c>
      <c r="B8047" t="s">
        <v>952</v>
      </c>
      <c r="C8047" t="s">
        <v>7291</v>
      </c>
      <c r="D8047">
        <v>50</v>
      </c>
      <c r="E8047" t="s">
        <v>953</v>
      </c>
      <c r="F8047">
        <v>3001</v>
      </c>
      <c r="G8047">
        <v>1003</v>
      </c>
      <c r="H8047">
        <v>0</v>
      </c>
      <c r="I8047" t="s">
        <v>1075</v>
      </c>
      <c r="J8047" t="s">
        <v>955</v>
      </c>
      <c r="K8047" t="s">
        <v>956</v>
      </c>
      <c r="L8047">
        <v>1019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</row>
    <row r="8048" spans="1:21" x14ac:dyDescent="0.25">
      <c r="A8048" t="s">
        <v>349</v>
      </c>
      <c r="B8048" t="s">
        <v>957</v>
      </c>
      <c r="C8048">
        <v>3459148</v>
      </c>
      <c r="D8048">
        <v>3</v>
      </c>
      <c r="E8048" t="s">
        <v>953</v>
      </c>
      <c r="F8048">
        <v>3001</v>
      </c>
      <c r="G8048">
        <v>3003</v>
      </c>
      <c r="H8048">
        <v>0</v>
      </c>
      <c r="I8048" t="s">
        <v>1075</v>
      </c>
      <c r="J8048" t="s">
        <v>955</v>
      </c>
      <c r="K8048" t="s">
        <v>956</v>
      </c>
      <c r="L8048">
        <v>1019</v>
      </c>
      <c r="N8048">
        <v>0</v>
      </c>
      <c r="O8048">
        <v>0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</row>
    <row r="8049" spans="1:21" x14ac:dyDescent="0.25">
      <c r="A8049" t="s">
        <v>349</v>
      </c>
      <c r="B8049" t="s">
        <v>957</v>
      </c>
      <c r="C8049" t="s">
        <v>1201</v>
      </c>
      <c r="D8049">
        <v>2</v>
      </c>
      <c r="E8049" t="s">
        <v>953</v>
      </c>
      <c r="F8049">
        <v>3001</v>
      </c>
      <c r="G8049">
        <v>3003</v>
      </c>
      <c r="H8049">
        <v>0</v>
      </c>
      <c r="I8049" t="s">
        <v>1075</v>
      </c>
      <c r="J8049" t="s">
        <v>955</v>
      </c>
      <c r="K8049" t="s">
        <v>956</v>
      </c>
      <c r="L8049">
        <v>1019</v>
      </c>
      <c r="N8049">
        <v>0</v>
      </c>
      <c r="O8049">
        <v>0</v>
      </c>
      <c r="P8049">
        <v>0</v>
      </c>
      <c r="Q8049">
        <v>0</v>
      </c>
      <c r="R8049">
        <v>0</v>
      </c>
      <c r="S8049">
        <v>0</v>
      </c>
      <c r="T8049">
        <v>0</v>
      </c>
      <c r="U8049">
        <v>0</v>
      </c>
    </row>
    <row r="8050" spans="1:21" x14ac:dyDescent="0.25">
      <c r="A8050" t="s">
        <v>349</v>
      </c>
      <c r="B8050" t="s">
        <v>957</v>
      </c>
      <c r="C8050" t="s">
        <v>958</v>
      </c>
      <c r="D8050">
        <v>324</v>
      </c>
      <c r="E8050" t="s">
        <v>953</v>
      </c>
      <c r="F8050">
        <v>3001</v>
      </c>
      <c r="G8050">
        <v>3003</v>
      </c>
      <c r="H8050">
        <v>0</v>
      </c>
      <c r="I8050" t="s">
        <v>1075</v>
      </c>
      <c r="J8050" t="s">
        <v>955</v>
      </c>
      <c r="K8050" t="s">
        <v>956</v>
      </c>
      <c r="L8050">
        <v>1019</v>
      </c>
      <c r="N8050">
        <v>0</v>
      </c>
      <c r="O8050">
        <v>0</v>
      </c>
      <c r="P8050">
        <v>0</v>
      </c>
      <c r="Q8050">
        <v>0</v>
      </c>
      <c r="R8050">
        <v>0</v>
      </c>
      <c r="S8050">
        <v>0</v>
      </c>
      <c r="T8050">
        <v>0</v>
      </c>
      <c r="U8050">
        <v>0</v>
      </c>
    </row>
    <row r="8051" spans="1:21" x14ac:dyDescent="0.25">
      <c r="A8051" t="s">
        <v>349</v>
      </c>
      <c r="B8051" t="s">
        <v>1240</v>
      </c>
      <c r="C8051" t="s">
        <v>1779</v>
      </c>
      <c r="D8051">
        <v>1</v>
      </c>
      <c r="E8051" t="s">
        <v>953</v>
      </c>
      <c r="F8051">
        <v>3001</v>
      </c>
      <c r="G8051" t="s">
        <v>1041</v>
      </c>
      <c r="H8051">
        <v>0</v>
      </c>
      <c r="I8051" t="s">
        <v>1075</v>
      </c>
      <c r="J8051" t="s">
        <v>955</v>
      </c>
      <c r="K8051" t="s">
        <v>956</v>
      </c>
      <c r="L8051">
        <v>1019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</row>
    <row r="8052" spans="1:21" x14ac:dyDescent="0.25">
      <c r="A8052" t="s">
        <v>349</v>
      </c>
      <c r="B8052" t="s">
        <v>964</v>
      </c>
      <c r="C8052" t="s">
        <v>5281</v>
      </c>
      <c r="D8052">
        <v>50</v>
      </c>
      <c r="E8052" t="s">
        <v>953</v>
      </c>
      <c r="F8052">
        <v>3093</v>
      </c>
      <c r="G8052">
        <v>3000</v>
      </c>
      <c r="H8052">
        <v>0</v>
      </c>
      <c r="I8052" t="s">
        <v>1075</v>
      </c>
      <c r="J8052" t="s">
        <v>960</v>
      </c>
      <c r="K8052" t="s">
        <v>956</v>
      </c>
      <c r="L8052">
        <v>1019</v>
      </c>
      <c r="N8052">
        <v>0</v>
      </c>
      <c r="O8052">
        <v>0</v>
      </c>
      <c r="P8052">
        <v>0</v>
      </c>
      <c r="Q8052">
        <v>0</v>
      </c>
      <c r="R8052">
        <v>0</v>
      </c>
      <c r="S8052">
        <v>0</v>
      </c>
      <c r="T8052">
        <v>0</v>
      </c>
      <c r="U8052">
        <v>0</v>
      </c>
    </row>
    <row r="8053" spans="1:21" x14ac:dyDescent="0.25">
      <c r="A8053" t="s">
        <v>349</v>
      </c>
      <c r="B8053" t="s">
        <v>964</v>
      </c>
      <c r="C8053" t="s">
        <v>7292</v>
      </c>
      <c r="D8053">
        <v>50</v>
      </c>
      <c r="E8053" t="s">
        <v>953</v>
      </c>
      <c r="F8053">
        <v>3093</v>
      </c>
      <c r="G8053">
        <v>3000</v>
      </c>
      <c r="H8053">
        <v>0</v>
      </c>
      <c r="I8053" t="s">
        <v>1075</v>
      </c>
      <c r="J8053" t="s">
        <v>960</v>
      </c>
      <c r="K8053" t="s">
        <v>956</v>
      </c>
      <c r="L8053">
        <v>1019</v>
      </c>
      <c r="N8053">
        <v>0</v>
      </c>
      <c r="O8053">
        <v>0</v>
      </c>
      <c r="P8053">
        <v>0</v>
      </c>
      <c r="Q8053">
        <v>0</v>
      </c>
      <c r="R8053">
        <v>0</v>
      </c>
      <c r="S8053">
        <v>0</v>
      </c>
      <c r="T8053">
        <v>0</v>
      </c>
      <c r="U8053">
        <v>0</v>
      </c>
    </row>
    <row r="8054" spans="1:21" x14ac:dyDescent="0.25">
      <c r="A8054" t="s">
        <v>349</v>
      </c>
      <c r="B8054" t="s">
        <v>962</v>
      </c>
      <c r="C8054" t="s">
        <v>1903</v>
      </c>
      <c r="D8054">
        <v>50</v>
      </c>
      <c r="E8054" t="s">
        <v>953</v>
      </c>
      <c r="F8054">
        <v>3093</v>
      </c>
      <c r="G8054">
        <v>3093</v>
      </c>
      <c r="H8054">
        <v>0</v>
      </c>
      <c r="I8054" t="s">
        <v>1075</v>
      </c>
      <c r="J8054" t="s">
        <v>960</v>
      </c>
      <c r="K8054" t="s">
        <v>956</v>
      </c>
      <c r="L8054">
        <v>1019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</row>
    <row r="8055" spans="1:21" x14ac:dyDescent="0.25">
      <c r="A8055" t="s">
        <v>349</v>
      </c>
      <c r="B8055" t="s">
        <v>962</v>
      </c>
      <c r="C8055" t="s">
        <v>1904</v>
      </c>
      <c r="D8055">
        <v>14</v>
      </c>
      <c r="E8055" t="s">
        <v>953</v>
      </c>
      <c r="F8055">
        <v>3093</v>
      </c>
      <c r="G8055">
        <v>3093</v>
      </c>
      <c r="H8055">
        <v>0</v>
      </c>
      <c r="I8055" t="s">
        <v>1075</v>
      </c>
      <c r="J8055" t="s">
        <v>960</v>
      </c>
      <c r="K8055" t="s">
        <v>956</v>
      </c>
      <c r="L8055">
        <v>1019</v>
      </c>
      <c r="N8055">
        <v>0</v>
      </c>
      <c r="O8055">
        <v>0</v>
      </c>
      <c r="P8055">
        <v>0</v>
      </c>
      <c r="Q8055">
        <v>0</v>
      </c>
      <c r="R8055">
        <v>0</v>
      </c>
      <c r="S8055">
        <v>0</v>
      </c>
      <c r="T8055">
        <v>0</v>
      </c>
      <c r="U8055">
        <v>0</v>
      </c>
    </row>
    <row r="8056" spans="1:21" x14ac:dyDescent="0.25">
      <c r="A8056" t="s">
        <v>349</v>
      </c>
      <c r="B8056" t="s">
        <v>962</v>
      </c>
      <c r="C8056" t="s">
        <v>1709</v>
      </c>
      <c r="D8056">
        <v>33</v>
      </c>
      <c r="E8056" t="s">
        <v>953</v>
      </c>
      <c r="F8056">
        <v>3093</v>
      </c>
      <c r="G8056">
        <v>3093</v>
      </c>
      <c r="H8056">
        <v>0</v>
      </c>
      <c r="I8056" t="s">
        <v>1075</v>
      </c>
      <c r="J8056" t="s">
        <v>960</v>
      </c>
      <c r="K8056" t="s">
        <v>956</v>
      </c>
      <c r="L8056">
        <v>1019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</row>
    <row r="8057" spans="1:21" x14ac:dyDescent="0.25">
      <c r="A8057" t="s">
        <v>349</v>
      </c>
      <c r="B8057" t="s">
        <v>959</v>
      </c>
      <c r="C8057" t="s">
        <v>1731</v>
      </c>
      <c r="D8057">
        <v>1</v>
      </c>
      <c r="E8057" t="s">
        <v>953</v>
      </c>
      <c r="F8057">
        <v>3093</v>
      </c>
      <c r="G8057">
        <v>9999</v>
      </c>
      <c r="H8057">
        <v>0</v>
      </c>
      <c r="I8057" t="s">
        <v>1075</v>
      </c>
      <c r="J8057" t="s">
        <v>960</v>
      </c>
      <c r="K8057" t="s">
        <v>956</v>
      </c>
      <c r="L8057">
        <v>1019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</row>
    <row r="8058" spans="1:21" x14ac:dyDescent="0.25">
      <c r="A8058" t="s">
        <v>348</v>
      </c>
      <c r="B8058" t="s">
        <v>957</v>
      </c>
      <c r="C8058">
        <v>3459149</v>
      </c>
      <c r="D8058">
        <v>3</v>
      </c>
      <c r="E8058" t="s">
        <v>953</v>
      </c>
      <c r="F8058">
        <v>3001</v>
      </c>
      <c r="G8058">
        <v>3003</v>
      </c>
      <c r="H8058">
        <v>0</v>
      </c>
      <c r="I8058" t="s">
        <v>1091</v>
      </c>
      <c r="J8058" t="s">
        <v>955</v>
      </c>
      <c r="K8058" t="s">
        <v>956</v>
      </c>
      <c r="L8058">
        <v>1019</v>
      </c>
      <c r="N8058">
        <v>0</v>
      </c>
      <c r="O8058">
        <v>0</v>
      </c>
      <c r="P8058">
        <v>0</v>
      </c>
      <c r="Q8058">
        <v>0</v>
      </c>
      <c r="R8058">
        <v>0</v>
      </c>
      <c r="S8058">
        <v>0</v>
      </c>
      <c r="T8058">
        <v>0</v>
      </c>
      <c r="U8058">
        <v>0</v>
      </c>
    </row>
    <row r="8059" spans="1:21" x14ac:dyDescent="0.25">
      <c r="A8059" t="s">
        <v>348</v>
      </c>
      <c r="B8059" t="s">
        <v>957</v>
      </c>
      <c r="C8059" t="s">
        <v>958</v>
      </c>
      <c r="D8059">
        <v>573</v>
      </c>
      <c r="E8059" t="s">
        <v>953</v>
      </c>
      <c r="F8059">
        <v>3001</v>
      </c>
      <c r="G8059">
        <v>3003</v>
      </c>
      <c r="H8059">
        <v>0</v>
      </c>
      <c r="I8059" t="s">
        <v>1091</v>
      </c>
      <c r="J8059" t="s">
        <v>955</v>
      </c>
      <c r="K8059" t="s">
        <v>956</v>
      </c>
      <c r="L8059">
        <v>1019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</row>
    <row r="8060" spans="1:21" x14ac:dyDescent="0.25">
      <c r="A8060" t="s">
        <v>348</v>
      </c>
      <c r="B8060" t="s">
        <v>962</v>
      </c>
      <c r="C8060" t="s">
        <v>6935</v>
      </c>
      <c r="D8060">
        <v>400</v>
      </c>
      <c r="E8060" t="s">
        <v>953</v>
      </c>
      <c r="F8060">
        <v>3093</v>
      </c>
      <c r="G8060">
        <v>3093</v>
      </c>
      <c r="H8060">
        <v>0</v>
      </c>
      <c r="I8060" t="s">
        <v>1091</v>
      </c>
      <c r="J8060" t="s">
        <v>960</v>
      </c>
      <c r="K8060" t="s">
        <v>956</v>
      </c>
      <c r="L8060">
        <v>1019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</row>
    <row r="8061" spans="1:21" x14ac:dyDescent="0.25">
      <c r="A8061" t="s">
        <v>348</v>
      </c>
      <c r="B8061" t="s">
        <v>959</v>
      </c>
      <c r="C8061" t="s">
        <v>1731</v>
      </c>
      <c r="D8061">
        <v>1</v>
      </c>
      <c r="E8061" t="s">
        <v>953</v>
      </c>
      <c r="F8061">
        <v>3093</v>
      </c>
      <c r="G8061">
        <v>9999</v>
      </c>
      <c r="H8061">
        <v>0</v>
      </c>
      <c r="I8061" t="s">
        <v>1091</v>
      </c>
      <c r="J8061" t="s">
        <v>960</v>
      </c>
      <c r="K8061" t="s">
        <v>956</v>
      </c>
      <c r="L8061">
        <v>1019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</row>
    <row r="8062" spans="1:21" x14ac:dyDescent="0.25">
      <c r="A8062" t="s">
        <v>347</v>
      </c>
      <c r="B8062" t="s">
        <v>952</v>
      </c>
      <c r="C8062" t="s">
        <v>7129</v>
      </c>
      <c r="D8062">
        <v>50</v>
      </c>
      <c r="E8062" t="s">
        <v>953</v>
      </c>
      <c r="F8062">
        <v>3001</v>
      </c>
      <c r="G8062">
        <v>1003</v>
      </c>
      <c r="H8062">
        <v>0</v>
      </c>
      <c r="I8062" t="s">
        <v>1092</v>
      </c>
      <c r="J8062" t="s">
        <v>955</v>
      </c>
      <c r="K8062" t="s">
        <v>956</v>
      </c>
      <c r="L8062">
        <v>1019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</row>
    <row r="8063" spans="1:21" x14ac:dyDescent="0.25">
      <c r="A8063" t="s">
        <v>347</v>
      </c>
      <c r="B8063" t="s">
        <v>952</v>
      </c>
      <c r="C8063" t="s">
        <v>6139</v>
      </c>
      <c r="D8063">
        <v>50</v>
      </c>
      <c r="E8063" t="s">
        <v>953</v>
      </c>
      <c r="F8063">
        <v>3001</v>
      </c>
      <c r="G8063">
        <v>1003</v>
      </c>
      <c r="H8063">
        <v>0</v>
      </c>
      <c r="I8063" t="s">
        <v>1092</v>
      </c>
      <c r="J8063" t="s">
        <v>955</v>
      </c>
      <c r="K8063" t="s">
        <v>956</v>
      </c>
      <c r="L8063">
        <v>1019</v>
      </c>
      <c r="N8063">
        <v>0</v>
      </c>
      <c r="O8063">
        <v>0</v>
      </c>
      <c r="P8063">
        <v>0</v>
      </c>
      <c r="Q8063">
        <v>0</v>
      </c>
      <c r="R8063">
        <v>0</v>
      </c>
      <c r="S8063">
        <v>0</v>
      </c>
      <c r="T8063">
        <v>0</v>
      </c>
      <c r="U8063">
        <v>0</v>
      </c>
    </row>
    <row r="8064" spans="1:21" x14ac:dyDescent="0.25">
      <c r="A8064" t="s">
        <v>347</v>
      </c>
      <c r="B8064" t="s">
        <v>952</v>
      </c>
      <c r="C8064" t="s">
        <v>5411</v>
      </c>
      <c r="D8064">
        <v>50</v>
      </c>
      <c r="E8064" t="s">
        <v>953</v>
      </c>
      <c r="F8064">
        <v>3001</v>
      </c>
      <c r="G8064">
        <v>1003</v>
      </c>
      <c r="H8064">
        <v>0</v>
      </c>
      <c r="I8064" t="s">
        <v>1092</v>
      </c>
      <c r="J8064" t="s">
        <v>955</v>
      </c>
      <c r="K8064" t="s">
        <v>956</v>
      </c>
      <c r="L8064">
        <v>1019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</row>
    <row r="8065" spans="1:21" x14ac:dyDescent="0.25">
      <c r="A8065" t="s">
        <v>347</v>
      </c>
      <c r="B8065" t="s">
        <v>952</v>
      </c>
      <c r="C8065" t="s">
        <v>7293</v>
      </c>
      <c r="D8065">
        <v>50</v>
      </c>
      <c r="E8065" t="s">
        <v>953</v>
      </c>
      <c r="F8065">
        <v>3001</v>
      </c>
      <c r="G8065">
        <v>1003</v>
      </c>
      <c r="H8065">
        <v>0</v>
      </c>
      <c r="I8065" t="s">
        <v>1092</v>
      </c>
      <c r="J8065" t="s">
        <v>955</v>
      </c>
      <c r="K8065" t="s">
        <v>956</v>
      </c>
      <c r="L8065">
        <v>1019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</row>
    <row r="8066" spans="1:21" x14ac:dyDescent="0.25">
      <c r="A8066" t="s">
        <v>347</v>
      </c>
      <c r="B8066" t="s">
        <v>952</v>
      </c>
      <c r="C8066" t="s">
        <v>6865</v>
      </c>
      <c r="D8066">
        <v>50</v>
      </c>
      <c r="E8066" t="s">
        <v>953</v>
      </c>
      <c r="F8066">
        <v>3001</v>
      </c>
      <c r="G8066">
        <v>1003</v>
      </c>
      <c r="H8066">
        <v>0</v>
      </c>
      <c r="I8066" t="s">
        <v>1092</v>
      </c>
      <c r="J8066" t="s">
        <v>955</v>
      </c>
      <c r="K8066" t="s">
        <v>956</v>
      </c>
      <c r="L8066">
        <v>1019</v>
      </c>
      <c r="N8066">
        <v>0</v>
      </c>
      <c r="O8066">
        <v>0</v>
      </c>
      <c r="P8066">
        <v>0</v>
      </c>
      <c r="Q8066">
        <v>0</v>
      </c>
      <c r="R8066">
        <v>0</v>
      </c>
      <c r="S8066">
        <v>0</v>
      </c>
      <c r="T8066">
        <v>0</v>
      </c>
      <c r="U8066">
        <v>0</v>
      </c>
    </row>
    <row r="8067" spans="1:21" x14ac:dyDescent="0.25">
      <c r="A8067" t="s">
        <v>347</v>
      </c>
      <c r="B8067" t="s">
        <v>952</v>
      </c>
      <c r="C8067" t="s">
        <v>6176</v>
      </c>
      <c r="D8067">
        <v>50</v>
      </c>
      <c r="E8067" t="s">
        <v>953</v>
      </c>
      <c r="F8067">
        <v>3001</v>
      </c>
      <c r="G8067">
        <v>1003</v>
      </c>
      <c r="H8067">
        <v>0</v>
      </c>
      <c r="I8067" t="s">
        <v>1092</v>
      </c>
      <c r="J8067" t="s">
        <v>955</v>
      </c>
      <c r="K8067" t="s">
        <v>956</v>
      </c>
      <c r="L8067">
        <v>1019</v>
      </c>
      <c r="N8067">
        <v>0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</row>
    <row r="8068" spans="1:21" x14ac:dyDescent="0.25">
      <c r="A8068" t="s">
        <v>347</v>
      </c>
      <c r="B8068" t="s">
        <v>957</v>
      </c>
      <c r="C8068">
        <v>3459150</v>
      </c>
      <c r="D8068">
        <v>3</v>
      </c>
      <c r="E8068" t="s">
        <v>953</v>
      </c>
      <c r="F8068">
        <v>3001</v>
      </c>
      <c r="G8068">
        <v>3003</v>
      </c>
      <c r="H8068">
        <v>0</v>
      </c>
      <c r="I8068" t="s">
        <v>1092</v>
      </c>
      <c r="J8068" t="s">
        <v>955</v>
      </c>
      <c r="K8068" t="s">
        <v>956</v>
      </c>
      <c r="L8068">
        <v>1019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</row>
    <row r="8069" spans="1:21" x14ac:dyDescent="0.25">
      <c r="A8069" t="s">
        <v>347</v>
      </c>
      <c r="B8069" t="s">
        <v>957</v>
      </c>
      <c r="C8069" t="s">
        <v>958</v>
      </c>
      <c r="D8069">
        <v>448</v>
      </c>
      <c r="E8069" t="s">
        <v>953</v>
      </c>
      <c r="F8069">
        <v>3001</v>
      </c>
      <c r="G8069">
        <v>3003</v>
      </c>
      <c r="H8069">
        <v>0</v>
      </c>
      <c r="I8069" t="s">
        <v>1092</v>
      </c>
      <c r="J8069" t="s">
        <v>955</v>
      </c>
      <c r="K8069" t="s">
        <v>956</v>
      </c>
      <c r="L8069">
        <v>1019</v>
      </c>
      <c r="N8069">
        <v>0</v>
      </c>
      <c r="O8069">
        <v>0</v>
      </c>
      <c r="P8069">
        <v>0</v>
      </c>
      <c r="Q8069">
        <v>0</v>
      </c>
      <c r="R8069">
        <v>0</v>
      </c>
      <c r="S8069">
        <v>0</v>
      </c>
      <c r="T8069">
        <v>0</v>
      </c>
      <c r="U8069">
        <v>0</v>
      </c>
    </row>
    <row r="8070" spans="1:21" x14ac:dyDescent="0.25">
      <c r="A8070" t="s">
        <v>347</v>
      </c>
      <c r="B8070" t="s">
        <v>962</v>
      </c>
      <c r="C8070" t="s">
        <v>4573</v>
      </c>
      <c r="D8070">
        <v>50</v>
      </c>
      <c r="E8070" t="s">
        <v>953</v>
      </c>
      <c r="F8070">
        <v>3093</v>
      </c>
      <c r="G8070">
        <v>3093</v>
      </c>
      <c r="H8070">
        <v>0</v>
      </c>
      <c r="I8070" t="s">
        <v>1092</v>
      </c>
      <c r="J8070" t="s">
        <v>960</v>
      </c>
      <c r="K8070" t="s">
        <v>956</v>
      </c>
      <c r="L8070">
        <v>1019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</row>
    <row r="8071" spans="1:21" x14ac:dyDescent="0.25">
      <c r="A8071" t="s">
        <v>347</v>
      </c>
      <c r="B8071" t="s">
        <v>962</v>
      </c>
      <c r="C8071" t="s">
        <v>4589</v>
      </c>
      <c r="D8071">
        <v>50</v>
      </c>
      <c r="E8071" t="s">
        <v>953</v>
      </c>
      <c r="F8071">
        <v>3093</v>
      </c>
      <c r="G8071">
        <v>3093</v>
      </c>
      <c r="H8071">
        <v>0</v>
      </c>
      <c r="I8071" t="s">
        <v>1092</v>
      </c>
      <c r="J8071" t="s">
        <v>960</v>
      </c>
      <c r="K8071" t="s">
        <v>956</v>
      </c>
      <c r="L8071">
        <v>1019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</row>
    <row r="8072" spans="1:21" x14ac:dyDescent="0.25">
      <c r="A8072" t="s">
        <v>347</v>
      </c>
      <c r="B8072" t="s">
        <v>962</v>
      </c>
      <c r="C8072" t="s">
        <v>4606</v>
      </c>
      <c r="D8072">
        <v>41</v>
      </c>
      <c r="E8072" t="s">
        <v>953</v>
      </c>
      <c r="F8072">
        <v>3093</v>
      </c>
      <c r="G8072">
        <v>3093</v>
      </c>
      <c r="H8072">
        <v>0</v>
      </c>
      <c r="I8072" t="s">
        <v>1092</v>
      </c>
      <c r="J8072" t="s">
        <v>960</v>
      </c>
      <c r="K8072" t="s">
        <v>956</v>
      </c>
      <c r="L8072">
        <v>1019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</row>
    <row r="8073" spans="1:21" x14ac:dyDescent="0.25">
      <c r="A8073" t="s">
        <v>347</v>
      </c>
      <c r="B8073" t="s">
        <v>962</v>
      </c>
      <c r="C8073" t="s">
        <v>5597</v>
      </c>
      <c r="D8073">
        <v>50</v>
      </c>
      <c r="E8073" t="s">
        <v>953</v>
      </c>
      <c r="F8073">
        <v>3093</v>
      </c>
      <c r="G8073">
        <v>3093</v>
      </c>
      <c r="H8073">
        <v>0</v>
      </c>
      <c r="I8073" t="s">
        <v>1092</v>
      </c>
      <c r="J8073" t="s">
        <v>960</v>
      </c>
      <c r="K8073" t="s">
        <v>956</v>
      </c>
      <c r="L8073">
        <v>1019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  <c r="U8073">
        <v>0</v>
      </c>
    </row>
    <row r="8074" spans="1:21" x14ac:dyDescent="0.25">
      <c r="A8074" t="s">
        <v>347</v>
      </c>
      <c r="B8074" t="s">
        <v>962</v>
      </c>
      <c r="C8074" t="s">
        <v>7294</v>
      </c>
      <c r="D8074">
        <v>50</v>
      </c>
      <c r="E8074" t="s">
        <v>953</v>
      </c>
      <c r="F8074">
        <v>3093</v>
      </c>
      <c r="G8074">
        <v>3093</v>
      </c>
      <c r="H8074">
        <v>0</v>
      </c>
      <c r="I8074" t="s">
        <v>1092</v>
      </c>
      <c r="J8074" t="s">
        <v>960</v>
      </c>
      <c r="K8074" t="s">
        <v>956</v>
      </c>
      <c r="L8074">
        <v>1019</v>
      </c>
      <c r="N8074">
        <v>0</v>
      </c>
      <c r="O8074">
        <v>0</v>
      </c>
      <c r="P8074">
        <v>0</v>
      </c>
      <c r="Q8074">
        <v>0</v>
      </c>
      <c r="R8074">
        <v>0</v>
      </c>
      <c r="S8074">
        <v>0</v>
      </c>
      <c r="T8074">
        <v>0</v>
      </c>
      <c r="U8074">
        <v>0</v>
      </c>
    </row>
    <row r="8075" spans="1:21" x14ac:dyDescent="0.25">
      <c r="A8075" t="s">
        <v>347</v>
      </c>
      <c r="B8075" t="s">
        <v>962</v>
      </c>
      <c r="C8075" t="s">
        <v>6886</v>
      </c>
      <c r="D8075">
        <v>50</v>
      </c>
      <c r="E8075" t="s">
        <v>953</v>
      </c>
      <c r="F8075">
        <v>3093</v>
      </c>
      <c r="G8075">
        <v>3093</v>
      </c>
      <c r="H8075">
        <v>0</v>
      </c>
      <c r="I8075" t="s">
        <v>1092</v>
      </c>
      <c r="J8075" t="s">
        <v>960</v>
      </c>
      <c r="K8075" t="s">
        <v>956</v>
      </c>
      <c r="L8075">
        <v>1019</v>
      </c>
      <c r="N8075">
        <v>0</v>
      </c>
      <c r="O8075">
        <v>0</v>
      </c>
      <c r="P8075">
        <v>0</v>
      </c>
      <c r="Q8075">
        <v>0</v>
      </c>
      <c r="R8075">
        <v>0</v>
      </c>
      <c r="S8075">
        <v>0</v>
      </c>
      <c r="T8075">
        <v>0</v>
      </c>
      <c r="U8075">
        <v>0</v>
      </c>
    </row>
    <row r="8076" spans="1:21" x14ac:dyDescent="0.25">
      <c r="A8076" t="s">
        <v>347</v>
      </c>
      <c r="B8076" t="s">
        <v>962</v>
      </c>
      <c r="C8076" t="s">
        <v>6158</v>
      </c>
      <c r="D8076">
        <v>50</v>
      </c>
      <c r="E8076" t="s">
        <v>953</v>
      </c>
      <c r="F8076">
        <v>3093</v>
      </c>
      <c r="G8076">
        <v>3093</v>
      </c>
      <c r="H8076">
        <v>0</v>
      </c>
      <c r="I8076" t="s">
        <v>1092</v>
      </c>
      <c r="J8076" t="s">
        <v>960</v>
      </c>
      <c r="K8076" t="s">
        <v>956</v>
      </c>
      <c r="L8076">
        <v>1019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</v>
      </c>
    </row>
    <row r="8077" spans="1:21" x14ac:dyDescent="0.25">
      <c r="A8077" t="s">
        <v>347</v>
      </c>
      <c r="B8077" t="s">
        <v>962</v>
      </c>
      <c r="C8077" t="s">
        <v>5554</v>
      </c>
      <c r="D8077">
        <v>50</v>
      </c>
      <c r="E8077" t="s">
        <v>953</v>
      </c>
      <c r="F8077">
        <v>3093</v>
      </c>
      <c r="G8077">
        <v>3093</v>
      </c>
      <c r="H8077">
        <v>0</v>
      </c>
      <c r="I8077" t="s">
        <v>1092</v>
      </c>
      <c r="J8077" t="s">
        <v>960</v>
      </c>
      <c r="K8077" t="s">
        <v>956</v>
      </c>
      <c r="L8077">
        <v>1019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</row>
    <row r="8078" spans="1:21" x14ac:dyDescent="0.25">
      <c r="A8078" t="s">
        <v>347</v>
      </c>
      <c r="B8078" t="s">
        <v>962</v>
      </c>
      <c r="C8078" t="s">
        <v>5447</v>
      </c>
      <c r="D8078">
        <v>50</v>
      </c>
      <c r="E8078" t="s">
        <v>953</v>
      </c>
      <c r="F8078">
        <v>3093</v>
      </c>
      <c r="G8078">
        <v>3093</v>
      </c>
      <c r="H8078">
        <v>0</v>
      </c>
      <c r="I8078" t="s">
        <v>1092</v>
      </c>
      <c r="J8078" t="s">
        <v>960</v>
      </c>
      <c r="K8078" t="s">
        <v>956</v>
      </c>
      <c r="L8078">
        <v>1019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  <c r="U8078">
        <v>0</v>
      </c>
    </row>
    <row r="8079" spans="1:21" x14ac:dyDescent="0.25">
      <c r="A8079" t="s">
        <v>347</v>
      </c>
      <c r="B8079" t="s">
        <v>962</v>
      </c>
      <c r="C8079" t="s">
        <v>6060</v>
      </c>
      <c r="D8079">
        <v>50</v>
      </c>
      <c r="E8079" t="s">
        <v>953</v>
      </c>
      <c r="F8079">
        <v>3093</v>
      </c>
      <c r="G8079">
        <v>3093</v>
      </c>
      <c r="H8079">
        <v>0</v>
      </c>
      <c r="I8079" t="s">
        <v>1092</v>
      </c>
      <c r="J8079" t="s">
        <v>960</v>
      </c>
      <c r="K8079" t="s">
        <v>956</v>
      </c>
      <c r="L8079">
        <v>1019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</row>
    <row r="8080" spans="1:21" x14ac:dyDescent="0.25">
      <c r="A8080" t="s">
        <v>347</v>
      </c>
      <c r="B8080" t="s">
        <v>962</v>
      </c>
      <c r="C8080" t="s">
        <v>5523</v>
      </c>
      <c r="D8080">
        <v>50</v>
      </c>
      <c r="E8080" t="s">
        <v>953</v>
      </c>
      <c r="F8080">
        <v>3093</v>
      </c>
      <c r="G8080">
        <v>3093</v>
      </c>
      <c r="H8080">
        <v>0</v>
      </c>
      <c r="I8080" t="s">
        <v>1092</v>
      </c>
      <c r="J8080" t="s">
        <v>960</v>
      </c>
      <c r="K8080" t="s">
        <v>956</v>
      </c>
      <c r="L8080">
        <v>1019</v>
      </c>
      <c r="N8080">
        <v>0</v>
      </c>
      <c r="O8080">
        <v>0</v>
      </c>
      <c r="P8080">
        <v>0</v>
      </c>
      <c r="Q8080">
        <v>0</v>
      </c>
      <c r="R8080">
        <v>0</v>
      </c>
      <c r="S8080">
        <v>0</v>
      </c>
      <c r="T8080">
        <v>0</v>
      </c>
      <c r="U8080">
        <v>0</v>
      </c>
    </row>
    <row r="8081" spans="1:21" x14ac:dyDescent="0.25">
      <c r="A8081" t="s">
        <v>347</v>
      </c>
      <c r="B8081" t="s">
        <v>962</v>
      </c>
      <c r="C8081" t="s">
        <v>6010</v>
      </c>
      <c r="D8081">
        <v>50</v>
      </c>
      <c r="E8081" t="s">
        <v>953</v>
      </c>
      <c r="F8081">
        <v>3093</v>
      </c>
      <c r="G8081">
        <v>3093</v>
      </c>
      <c r="H8081">
        <v>0</v>
      </c>
      <c r="I8081" t="s">
        <v>1092</v>
      </c>
      <c r="J8081" t="s">
        <v>960</v>
      </c>
      <c r="K8081" t="s">
        <v>956</v>
      </c>
      <c r="L8081">
        <v>1019</v>
      </c>
      <c r="N8081">
        <v>0</v>
      </c>
      <c r="O8081">
        <v>0</v>
      </c>
      <c r="P8081">
        <v>0</v>
      </c>
      <c r="Q8081">
        <v>0</v>
      </c>
      <c r="R8081">
        <v>0</v>
      </c>
      <c r="S8081">
        <v>0</v>
      </c>
      <c r="T8081">
        <v>0</v>
      </c>
      <c r="U8081">
        <v>0</v>
      </c>
    </row>
    <row r="8082" spans="1:21" x14ac:dyDescent="0.25">
      <c r="A8082" t="s">
        <v>347</v>
      </c>
      <c r="B8082" t="s">
        <v>962</v>
      </c>
      <c r="C8082" t="s">
        <v>5474</v>
      </c>
      <c r="D8082">
        <v>50</v>
      </c>
      <c r="E8082" t="s">
        <v>953</v>
      </c>
      <c r="F8082">
        <v>3093</v>
      </c>
      <c r="G8082">
        <v>3093</v>
      </c>
      <c r="H8082">
        <v>0</v>
      </c>
      <c r="I8082" t="s">
        <v>1092</v>
      </c>
      <c r="J8082" t="s">
        <v>960</v>
      </c>
      <c r="K8082" t="s">
        <v>956</v>
      </c>
      <c r="L8082">
        <v>1019</v>
      </c>
      <c r="N8082">
        <v>0</v>
      </c>
      <c r="O8082">
        <v>0</v>
      </c>
      <c r="P8082">
        <v>0</v>
      </c>
      <c r="Q8082">
        <v>0</v>
      </c>
      <c r="R8082">
        <v>0</v>
      </c>
      <c r="S8082">
        <v>0</v>
      </c>
      <c r="T8082">
        <v>0</v>
      </c>
      <c r="U8082">
        <v>0</v>
      </c>
    </row>
    <row r="8083" spans="1:21" x14ac:dyDescent="0.25">
      <c r="A8083" t="s">
        <v>347</v>
      </c>
      <c r="B8083" t="s">
        <v>959</v>
      </c>
      <c r="C8083" t="s">
        <v>1731</v>
      </c>
      <c r="D8083">
        <v>1</v>
      </c>
      <c r="E8083" t="s">
        <v>953</v>
      </c>
      <c r="F8083">
        <v>3093</v>
      </c>
      <c r="G8083">
        <v>9999</v>
      </c>
      <c r="H8083">
        <v>0</v>
      </c>
      <c r="I8083" t="s">
        <v>1092</v>
      </c>
      <c r="J8083" t="s">
        <v>960</v>
      </c>
      <c r="K8083" t="s">
        <v>956</v>
      </c>
      <c r="L8083">
        <v>1019</v>
      </c>
      <c r="N8083">
        <v>0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0</v>
      </c>
    </row>
    <row r="8084" spans="1:21" x14ac:dyDescent="0.25">
      <c r="A8084" t="s">
        <v>346</v>
      </c>
      <c r="D8084">
        <v>0</v>
      </c>
      <c r="E8084" t="s">
        <v>953</v>
      </c>
      <c r="F8084">
        <v>3001</v>
      </c>
      <c r="H8084">
        <v>40</v>
      </c>
      <c r="I8084" t="s">
        <v>970</v>
      </c>
      <c r="J8084" t="s">
        <v>955</v>
      </c>
      <c r="K8084" t="s">
        <v>956</v>
      </c>
      <c r="L8084">
        <v>1019</v>
      </c>
      <c r="N8084">
        <v>0</v>
      </c>
      <c r="O8084">
        <v>40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</row>
    <row r="8085" spans="1:21" x14ac:dyDescent="0.25">
      <c r="A8085" t="s">
        <v>346</v>
      </c>
      <c r="B8085" t="s">
        <v>952</v>
      </c>
      <c r="C8085" t="s">
        <v>4927</v>
      </c>
      <c r="D8085">
        <v>100</v>
      </c>
      <c r="E8085" t="s">
        <v>953</v>
      </c>
      <c r="F8085">
        <v>3001</v>
      </c>
      <c r="G8085">
        <v>1003</v>
      </c>
      <c r="H8085">
        <v>0</v>
      </c>
      <c r="I8085" t="s">
        <v>970</v>
      </c>
      <c r="J8085" t="s">
        <v>955</v>
      </c>
      <c r="K8085" t="s">
        <v>956</v>
      </c>
      <c r="L8085">
        <v>1019</v>
      </c>
      <c r="N8085">
        <v>0</v>
      </c>
      <c r="O8085">
        <v>0</v>
      </c>
      <c r="P8085">
        <v>0</v>
      </c>
      <c r="Q8085">
        <v>0</v>
      </c>
      <c r="R8085">
        <v>0</v>
      </c>
      <c r="S8085">
        <v>0</v>
      </c>
      <c r="T8085">
        <v>0</v>
      </c>
      <c r="U8085">
        <v>0</v>
      </c>
    </row>
    <row r="8086" spans="1:21" x14ac:dyDescent="0.25">
      <c r="A8086" t="s">
        <v>346</v>
      </c>
      <c r="B8086" t="s">
        <v>952</v>
      </c>
      <c r="C8086" t="s">
        <v>7222</v>
      </c>
      <c r="D8086">
        <v>100</v>
      </c>
      <c r="E8086" t="s">
        <v>953</v>
      </c>
      <c r="F8086">
        <v>3001</v>
      </c>
      <c r="G8086">
        <v>1003</v>
      </c>
      <c r="H8086">
        <v>0</v>
      </c>
      <c r="I8086" t="s">
        <v>970</v>
      </c>
      <c r="J8086" t="s">
        <v>955</v>
      </c>
      <c r="K8086" t="s">
        <v>956</v>
      </c>
      <c r="L8086">
        <v>1019</v>
      </c>
      <c r="N8086">
        <v>0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</row>
    <row r="8087" spans="1:21" x14ac:dyDescent="0.25">
      <c r="A8087" t="s">
        <v>346</v>
      </c>
      <c r="B8087" t="s">
        <v>952</v>
      </c>
      <c r="C8087" t="s">
        <v>5726</v>
      </c>
      <c r="D8087">
        <v>50</v>
      </c>
      <c r="E8087" t="s">
        <v>953</v>
      </c>
      <c r="F8087">
        <v>3001</v>
      </c>
      <c r="G8087">
        <v>1003</v>
      </c>
      <c r="H8087">
        <v>0</v>
      </c>
      <c r="I8087" t="s">
        <v>970</v>
      </c>
      <c r="J8087" t="s">
        <v>955</v>
      </c>
      <c r="K8087" t="s">
        <v>956</v>
      </c>
      <c r="L8087">
        <v>1019</v>
      </c>
      <c r="N8087">
        <v>0</v>
      </c>
      <c r="O8087">
        <v>0</v>
      </c>
      <c r="P8087">
        <v>0</v>
      </c>
      <c r="Q8087">
        <v>0</v>
      </c>
      <c r="R8087">
        <v>0</v>
      </c>
      <c r="S8087">
        <v>0</v>
      </c>
      <c r="T8087">
        <v>0</v>
      </c>
      <c r="U8087">
        <v>0</v>
      </c>
    </row>
    <row r="8088" spans="1:21" x14ac:dyDescent="0.25">
      <c r="A8088" t="s">
        <v>346</v>
      </c>
      <c r="B8088" t="s">
        <v>957</v>
      </c>
      <c r="C8088">
        <v>3459232</v>
      </c>
      <c r="D8088">
        <v>3</v>
      </c>
      <c r="E8088" t="s">
        <v>953</v>
      </c>
      <c r="F8088">
        <v>3001</v>
      </c>
      <c r="G8088">
        <v>3003</v>
      </c>
      <c r="H8088">
        <v>0</v>
      </c>
      <c r="I8088" t="s">
        <v>970</v>
      </c>
      <c r="J8088" t="s">
        <v>955</v>
      </c>
      <c r="K8088" t="s">
        <v>956</v>
      </c>
      <c r="L8088">
        <v>1019</v>
      </c>
      <c r="N8088">
        <v>0</v>
      </c>
      <c r="O8088">
        <v>0</v>
      </c>
      <c r="P8088">
        <v>0</v>
      </c>
      <c r="Q8088">
        <v>0</v>
      </c>
      <c r="R8088">
        <v>0</v>
      </c>
      <c r="S8088">
        <v>0</v>
      </c>
      <c r="T8088">
        <v>0</v>
      </c>
      <c r="U8088">
        <v>0</v>
      </c>
    </row>
    <row r="8089" spans="1:21" x14ac:dyDescent="0.25">
      <c r="A8089" t="s">
        <v>346</v>
      </c>
      <c r="B8089" t="s">
        <v>957</v>
      </c>
      <c r="C8089" t="s">
        <v>958</v>
      </c>
      <c r="D8089">
        <v>85</v>
      </c>
      <c r="E8089" t="s">
        <v>953</v>
      </c>
      <c r="F8089">
        <v>3001</v>
      </c>
      <c r="G8089">
        <v>3003</v>
      </c>
      <c r="H8089">
        <v>0</v>
      </c>
      <c r="I8089" t="s">
        <v>970</v>
      </c>
      <c r="J8089" t="s">
        <v>955</v>
      </c>
      <c r="K8089" t="s">
        <v>956</v>
      </c>
      <c r="L8089">
        <v>1019</v>
      </c>
      <c r="N8089">
        <v>0</v>
      </c>
      <c r="O8089">
        <v>0</v>
      </c>
      <c r="P8089">
        <v>0</v>
      </c>
      <c r="Q8089">
        <v>0</v>
      </c>
      <c r="R8089">
        <v>0</v>
      </c>
      <c r="S8089">
        <v>0</v>
      </c>
      <c r="T8089">
        <v>0</v>
      </c>
      <c r="U8089">
        <v>0</v>
      </c>
    </row>
    <row r="8090" spans="1:21" x14ac:dyDescent="0.25">
      <c r="A8090" t="s">
        <v>346</v>
      </c>
      <c r="B8090" t="s">
        <v>964</v>
      </c>
      <c r="C8090" t="s">
        <v>1911</v>
      </c>
      <c r="D8090">
        <v>50</v>
      </c>
      <c r="E8090" t="s">
        <v>953</v>
      </c>
      <c r="F8090">
        <v>3093</v>
      </c>
      <c r="G8090">
        <v>3000</v>
      </c>
      <c r="H8090">
        <v>0</v>
      </c>
      <c r="I8090" t="s">
        <v>970</v>
      </c>
      <c r="J8090" t="s">
        <v>960</v>
      </c>
      <c r="K8090" t="s">
        <v>956</v>
      </c>
      <c r="L8090">
        <v>1019</v>
      </c>
      <c r="N8090">
        <v>0</v>
      </c>
      <c r="O8090">
        <v>0</v>
      </c>
      <c r="P8090">
        <v>0</v>
      </c>
      <c r="Q8090">
        <v>0</v>
      </c>
      <c r="R8090">
        <v>0</v>
      </c>
      <c r="S8090">
        <v>0</v>
      </c>
      <c r="T8090">
        <v>0</v>
      </c>
      <c r="U8090">
        <v>0</v>
      </c>
    </row>
    <row r="8091" spans="1:21" x14ac:dyDescent="0.25">
      <c r="A8091" t="s">
        <v>346</v>
      </c>
      <c r="B8091" t="s">
        <v>964</v>
      </c>
      <c r="C8091" t="s">
        <v>3012</v>
      </c>
      <c r="D8091">
        <v>40</v>
      </c>
      <c r="E8091" t="s">
        <v>953</v>
      </c>
      <c r="F8091">
        <v>3093</v>
      </c>
      <c r="G8091">
        <v>3000</v>
      </c>
      <c r="H8091">
        <v>0</v>
      </c>
      <c r="I8091" t="s">
        <v>970</v>
      </c>
      <c r="J8091" t="s">
        <v>960</v>
      </c>
      <c r="K8091" t="s">
        <v>956</v>
      </c>
      <c r="L8091">
        <v>1019</v>
      </c>
      <c r="N8091">
        <v>0</v>
      </c>
      <c r="O8091">
        <v>0</v>
      </c>
      <c r="P8091">
        <v>0</v>
      </c>
      <c r="Q8091">
        <v>0</v>
      </c>
      <c r="R8091">
        <v>0</v>
      </c>
      <c r="S8091">
        <v>0</v>
      </c>
      <c r="T8091">
        <v>0</v>
      </c>
      <c r="U8091">
        <v>0</v>
      </c>
    </row>
    <row r="8092" spans="1:21" x14ac:dyDescent="0.25">
      <c r="A8092" t="s">
        <v>346</v>
      </c>
      <c r="B8092" t="s">
        <v>964</v>
      </c>
      <c r="C8092" t="s">
        <v>7295</v>
      </c>
      <c r="D8092">
        <v>100</v>
      </c>
      <c r="E8092" t="s">
        <v>953</v>
      </c>
      <c r="F8092">
        <v>3093</v>
      </c>
      <c r="G8092">
        <v>3000</v>
      </c>
      <c r="H8092">
        <v>0</v>
      </c>
      <c r="I8092" t="s">
        <v>970</v>
      </c>
      <c r="J8092" t="s">
        <v>960</v>
      </c>
      <c r="K8092" t="s">
        <v>956</v>
      </c>
      <c r="L8092">
        <v>1019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</row>
    <row r="8093" spans="1:21" x14ac:dyDescent="0.25">
      <c r="A8093" t="s">
        <v>346</v>
      </c>
      <c r="B8093" t="s">
        <v>964</v>
      </c>
      <c r="C8093" t="s">
        <v>5451</v>
      </c>
      <c r="D8093">
        <v>80</v>
      </c>
      <c r="E8093" t="s">
        <v>953</v>
      </c>
      <c r="F8093">
        <v>3093</v>
      </c>
      <c r="G8093">
        <v>3000</v>
      </c>
      <c r="H8093">
        <v>0</v>
      </c>
      <c r="I8093" t="s">
        <v>970</v>
      </c>
      <c r="J8093" t="s">
        <v>960</v>
      </c>
      <c r="K8093" t="s">
        <v>956</v>
      </c>
      <c r="L8093">
        <v>1019</v>
      </c>
      <c r="N8093">
        <v>0</v>
      </c>
      <c r="O8093">
        <v>0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</v>
      </c>
    </row>
    <row r="8094" spans="1:21" x14ac:dyDescent="0.25">
      <c r="A8094" t="s">
        <v>346</v>
      </c>
      <c r="B8094" t="s">
        <v>964</v>
      </c>
      <c r="C8094" t="s">
        <v>5256</v>
      </c>
      <c r="D8094">
        <v>40</v>
      </c>
      <c r="E8094" t="s">
        <v>953</v>
      </c>
      <c r="F8094">
        <v>3093</v>
      </c>
      <c r="G8094">
        <v>3000</v>
      </c>
      <c r="H8094">
        <v>0</v>
      </c>
      <c r="I8094" t="s">
        <v>970</v>
      </c>
      <c r="J8094" t="s">
        <v>960</v>
      </c>
      <c r="K8094" t="s">
        <v>956</v>
      </c>
      <c r="L8094">
        <v>1019</v>
      </c>
      <c r="N8094">
        <v>0</v>
      </c>
      <c r="O8094">
        <v>0</v>
      </c>
      <c r="P8094">
        <v>0</v>
      </c>
      <c r="Q8094">
        <v>0</v>
      </c>
      <c r="R8094">
        <v>0</v>
      </c>
      <c r="S8094">
        <v>0</v>
      </c>
      <c r="T8094">
        <v>0</v>
      </c>
      <c r="U8094">
        <v>0</v>
      </c>
    </row>
    <row r="8095" spans="1:21" x14ac:dyDescent="0.25">
      <c r="A8095" t="s">
        <v>346</v>
      </c>
      <c r="B8095" t="s">
        <v>964</v>
      </c>
      <c r="C8095" t="s">
        <v>5497</v>
      </c>
      <c r="D8095">
        <v>80</v>
      </c>
      <c r="E8095" t="s">
        <v>953</v>
      </c>
      <c r="F8095">
        <v>3093</v>
      </c>
      <c r="G8095">
        <v>3000</v>
      </c>
      <c r="H8095">
        <v>0</v>
      </c>
      <c r="I8095" t="s">
        <v>970</v>
      </c>
      <c r="J8095" t="s">
        <v>960</v>
      </c>
      <c r="K8095" t="s">
        <v>956</v>
      </c>
      <c r="L8095">
        <v>1019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</row>
    <row r="8096" spans="1:21" x14ac:dyDescent="0.25">
      <c r="A8096" t="s">
        <v>346</v>
      </c>
      <c r="B8096" t="s">
        <v>964</v>
      </c>
      <c r="C8096" t="s">
        <v>5560</v>
      </c>
      <c r="D8096">
        <v>40</v>
      </c>
      <c r="E8096" t="s">
        <v>953</v>
      </c>
      <c r="F8096">
        <v>3093</v>
      </c>
      <c r="G8096">
        <v>3000</v>
      </c>
      <c r="H8096">
        <v>0</v>
      </c>
      <c r="I8096" t="s">
        <v>970</v>
      </c>
      <c r="J8096" t="s">
        <v>960</v>
      </c>
      <c r="K8096" t="s">
        <v>956</v>
      </c>
      <c r="L8096">
        <v>1019</v>
      </c>
      <c r="N8096">
        <v>0</v>
      </c>
      <c r="O8096">
        <v>0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</v>
      </c>
    </row>
    <row r="8097" spans="1:21" x14ac:dyDescent="0.25">
      <c r="A8097" t="s">
        <v>346</v>
      </c>
      <c r="B8097" t="s">
        <v>964</v>
      </c>
      <c r="C8097" t="s">
        <v>6567</v>
      </c>
      <c r="D8097">
        <v>40</v>
      </c>
      <c r="E8097" t="s">
        <v>953</v>
      </c>
      <c r="F8097">
        <v>3093</v>
      </c>
      <c r="G8097">
        <v>3000</v>
      </c>
      <c r="H8097">
        <v>0</v>
      </c>
      <c r="I8097" t="s">
        <v>970</v>
      </c>
      <c r="J8097" t="s">
        <v>960</v>
      </c>
      <c r="K8097" t="s">
        <v>956</v>
      </c>
      <c r="L8097">
        <v>1019</v>
      </c>
      <c r="N8097">
        <v>0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  <c r="U8097">
        <v>0</v>
      </c>
    </row>
    <row r="8098" spans="1:21" x14ac:dyDescent="0.25">
      <c r="A8098" t="s">
        <v>346</v>
      </c>
      <c r="B8098" t="s">
        <v>964</v>
      </c>
      <c r="C8098" t="s">
        <v>6651</v>
      </c>
      <c r="D8098">
        <v>40</v>
      </c>
      <c r="E8098" t="s">
        <v>953</v>
      </c>
      <c r="F8098">
        <v>3093</v>
      </c>
      <c r="G8098">
        <v>3000</v>
      </c>
      <c r="H8098">
        <v>0</v>
      </c>
      <c r="I8098" t="s">
        <v>970</v>
      </c>
      <c r="J8098" t="s">
        <v>960</v>
      </c>
      <c r="K8098" t="s">
        <v>956</v>
      </c>
      <c r="L8098">
        <v>1019</v>
      </c>
      <c r="N8098">
        <v>0</v>
      </c>
      <c r="O8098">
        <v>0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0</v>
      </c>
    </row>
    <row r="8099" spans="1:21" x14ac:dyDescent="0.25">
      <c r="A8099" t="s">
        <v>346</v>
      </c>
      <c r="B8099" t="s">
        <v>962</v>
      </c>
      <c r="C8099" t="s">
        <v>6456</v>
      </c>
      <c r="D8099">
        <v>80</v>
      </c>
      <c r="E8099" t="s">
        <v>953</v>
      </c>
      <c r="F8099">
        <v>3093</v>
      </c>
      <c r="G8099">
        <v>3093</v>
      </c>
      <c r="H8099">
        <v>0</v>
      </c>
      <c r="I8099" t="s">
        <v>970</v>
      </c>
      <c r="J8099" t="s">
        <v>960</v>
      </c>
      <c r="K8099" t="s">
        <v>956</v>
      </c>
      <c r="L8099">
        <v>1019</v>
      </c>
      <c r="N8099">
        <v>0</v>
      </c>
      <c r="O8099">
        <v>0</v>
      </c>
      <c r="P8099">
        <v>0</v>
      </c>
      <c r="Q8099">
        <v>0</v>
      </c>
      <c r="R8099">
        <v>0</v>
      </c>
      <c r="S8099">
        <v>0</v>
      </c>
      <c r="T8099">
        <v>0</v>
      </c>
      <c r="U8099">
        <v>0</v>
      </c>
    </row>
    <row r="8100" spans="1:21" x14ac:dyDescent="0.25">
      <c r="A8100" t="s">
        <v>346</v>
      </c>
      <c r="B8100" t="s">
        <v>959</v>
      </c>
      <c r="C8100" t="s">
        <v>1747</v>
      </c>
      <c r="D8100">
        <v>1</v>
      </c>
      <c r="E8100" t="s">
        <v>953</v>
      </c>
      <c r="F8100">
        <v>3093</v>
      </c>
      <c r="G8100">
        <v>9999</v>
      </c>
      <c r="H8100">
        <v>0</v>
      </c>
      <c r="I8100" t="s">
        <v>970</v>
      </c>
      <c r="J8100" t="s">
        <v>960</v>
      </c>
      <c r="K8100" t="s">
        <v>956</v>
      </c>
      <c r="L8100">
        <v>1019</v>
      </c>
      <c r="N8100">
        <v>0</v>
      </c>
      <c r="O8100">
        <v>0</v>
      </c>
      <c r="P8100">
        <v>0</v>
      </c>
      <c r="Q8100">
        <v>0</v>
      </c>
      <c r="R8100">
        <v>0</v>
      </c>
      <c r="S8100">
        <v>0</v>
      </c>
      <c r="T8100">
        <v>0</v>
      </c>
      <c r="U8100">
        <v>0</v>
      </c>
    </row>
    <row r="8101" spans="1:21" x14ac:dyDescent="0.25">
      <c r="A8101" t="s">
        <v>346</v>
      </c>
      <c r="B8101" t="s">
        <v>959</v>
      </c>
      <c r="C8101" t="s">
        <v>1764</v>
      </c>
      <c r="D8101">
        <v>1</v>
      </c>
      <c r="E8101" t="s">
        <v>953</v>
      </c>
      <c r="F8101">
        <v>3093</v>
      </c>
      <c r="G8101">
        <v>9999</v>
      </c>
      <c r="H8101">
        <v>0</v>
      </c>
      <c r="I8101" t="s">
        <v>970</v>
      </c>
      <c r="J8101" t="s">
        <v>960</v>
      </c>
      <c r="K8101" t="s">
        <v>956</v>
      </c>
      <c r="L8101">
        <v>1019</v>
      </c>
      <c r="N8101">
        <v>0</v>
      </c>
      <c r="O8101">
        <v>0</v>
      </c>
      <c r="P8101">
        <v>0</v>
      </c>
      <c r="Q8101">
        <v>0</v>
      </c>
      <c r="R8101">
        <v>0</v>
      </c>
      <c r="S8101">
        <v>0</v>
      </c>
      <c r="T8101">
        <v>0</v>
      </c>
      <c r="U8101">
        <v>0</v>
      </c>
    </row>
    <row r="8102" spans="1:21" x14ac:dyDescent="0.25">
      <c r="A8102" t="s">
        <v>345</v>
      </c>
      <c r="D8102">
        <v>0</v>
      </c>
      <c r="E8102" t="s">
        <v>953</v>
      </c>
      <c r="F8102">
        <v>3001</v>
      </c>
      <c r="H8102">
        <v>100</v>
      </c>
      <c r="I8102" t="s">
        <v>1912</v>
      </c>
      <c r="J8102" t="s">
        <v>955</v>
      </c>
      <c r="K8102" t="s">
        <v>956</v>
      </c>
      <c r="L8102">
        <v>1019</v>
      </c>
      <c r="N8102">
        <v>0</v>
      </c>
      <c r="O8102">
        <v>100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</row>
    <row r="8103" spans="1:21" x14ac:dyDescent="0.25">
      <c r="A8103" t="s">
        <v>345</v>
      </c>
      <c r="B8103" t="s">
        <v>957</v>
      </c>
      <c r="C8103">
        <v>3459233</v>
      </c>
      <c r="D8103">
        <v>3</v>
      </c>
      <c r="E8103" t="s">
        <v>953</v>
      </c>
      <c r="F8103">
        <v>3001</v>
      </c>
      <c r="G8103">
        <v>3003</v>
      </c>
      <c r="H8103">
        <v>0</v>
      </c>
      <c r="I8103" t="s">
        <v>1912</v>
      </c>
      <c r="J8103" t="s">
        <v>955</v>
      </c>
      <c r="K8103" t="s">
        <v>956</v>
      </c>
      <c r="L8103">
        <v>1019</v>
      </c>
      <c r="N8103">
        <v>0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</row>
    <row r="8104" spans="1:21" x14ac:dyDescent="0.25">
      <c r="A8104" t="s">
        <v>345</v>
      </c>
      <c r="B8104" t="s">
        <v>957</v>
      </c>
      <c r="C8104" t="s">
        <v>958</v>
      </c>
      <c r="D8104">
        <v>224</v>
      </c>
      <c r="E8104" t="s">
        <v>953</v>
      </c>
      <c r="F8104">
        <v>3001</v>
      </c>
      <c r="G8104">
        <v>3003</v>
      </c>
      <c r="H8104">
        <v>0</v>
      </c>
      <c r="I8104" t="s">
        <v>1912</v>
      </c>
      <c r="J8104" t="s">
        <v>955</v>
      </c>
      <c r="K8104" t="s">
        <v>956</v>
      </c>
      <c r="L8104">
        <v>1019</v>
      </c>
      <c r="N8104">
        <v>0</v>
      </c>
      <c r="O8104">
        <v>0</v>
      </c>
      <c r="P8104">
        <v>0</v>
      </c>
      <c r="Q8104">
        <v>0</v>
      </c>
      <c r="R8104">
        <v>0</v>
      </c>
      <c r="S8104">
        <v>0</v>
      </c>
      <c r="T8104">
        <v>0</v>
      </c>
      <c r="U8104">
        <v>0</v>
      </c>
    </row>
    <row r="8105" spans="1:21" x14ac:dyDescent="0.25">
      <c r="A8105" t="s">
        <v>345</v>
      </c>
      <c r="B8105" t="s">
        <v>964</v>
      </c>
      <c r="C8105" t="s">
        <v>1914</v>
      </c>
      <c r="D8105">
        <v>50</v>
      </c>
      <c r="E8105" t="s">
        <v>953</v>
      </c>
      <c r="F8105">
        <v>3093</v>
      </c>
      <c r="G8105">
        <v>3000</v>
      </c>
      <c r="H8105">
        <v>0</v>
      </c>
      <c r="I8105" t="s">
        <v>1912</v>
      </c>
      <c r="J8105" t="s">
        <v>960</v>
      </c>
      <c r="K8105" t="s">
        <v>956</v>
      </c>
      <c r="L8105">
        <v>1019</v>
      </c>
      <c r="N8105">
        <v>0</v>
      </c>
      <c r="O8105">
        <v>0</v>
      </c>
      <c r="P8105">
        <v>0</v>
      </c>
      <c r="Q8105">
        <v>0</v>
      </c>
      <c r="R8105">
        <v>0</v>
      </c>
      <c r="S8105">
        <v>0</v>
      </c>
      <c r="T8105">
        <v>0</v>
      </c>
      <c r="U8105">
        <v>0</v>
      </c>
    </row>
    <row r="8106" spans="1:21" x14ac:dyDescent="0.25">
      <c r="A8106" t="s">
        <v>345</v>
      </c>
      <c r="B8106" t="s">
        <v>964</v>
      </c>
      <c r="C8106" t="s">
        <v>2927</v>
      </c>
      <c r="D8106">
        <v>50</v>
      </c>
      <c r="E8106" t="s">
        <v>953</v>
      </c>
      <c r="F8106">
        <v>3093</v>
      </c>
      <c r="G8106">
        <v>3000</v>
      </c>
      <c r="H8106">
        <v>0</v>
      </c>
      <c r="I8106" t="s">
        <v>1912</v>
      </c>
      <c r="J8106" t="s">
        <v>960</v>
      </c>
      <c r="K8106" t="s">
        <v>956</v>
      </c>
      <c r="L8106">
        <v>1019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</row>
    <row r="8107" spans="1:21" x14ac:dyDescent="0.25">
      <c r="A8107" t="s">
        <v>345</v>
      </c>
      <c r="B8107" t="s">
        <v>964</v>
      </c>
      <c r="C8107" t="s">
        <v>3755</v>
      </c>
      <c r="D8107">
        <v>50</v>
      </c>
      <c r="E8107" t="s">
        <v>953</v>
      </c>
      <c r="F8107">
        <v>3093</v>
      </c>
      <c r="G8107">
        <v>3000</v>
      </c>
      <c r="H8107">
        <v>0</v>
      </c>
      <c r="I8107" t="s">
        <v>1912</v>
      </c>
      <c r="J8107" t="s">
        <v>960</v>
      </c>
      <c r="K8107" t="s">
        <v>956</v>
      </c>
      <c r="L8107">
        <v>1019</v>
      </c>
      <c r="N8107">
        <v>0</v>
      </c>
      <c r="O8107">
        <v>0</v>
      </c>
      <c r="P8107">
        <v>0</v>
      </c>
      <c r="Q8107">
        <v>0</v>
      </c>
      <c r="R8107">
        <v>0</v>
      </c>
      <c r="S8107">
        <v>0</v>
      </c>
      <c r="T8107">
        <v>0</v>
      </c>
      <c r="U8107">
        <v>0</v>
      </c>
    </row>
    <row r="8108" spans="1:21" x14ac:dyDescent="0.25">
      <c r="A8108" t="s">
        <v>345</v>
      </c>
      <c r="B8108" t="s">
        <v>964</v>
      </c>
      <c r="C8108" t="s">
        <v>6856</v>
      </c>
      <c r="D8108">
        <v>50</v>
      </c>
      <c r="E8108" t="s">
        <v>953</v>
      </c>
      <c r="F8108">
        <v>3093</v>
      </c>
      <c r="G8108">
        <v>3000</v>
      </c>
      <c r="H8108">
        <v>0</v>
      </c>
      <c r="I8108" t="s">
        <v>1912</v>
      </c>
      <c r="J8108" t="s">
        <v>960</v>
      </c>
      <c r="K8108" t="s">
        <v>956</v>
      </c>
      <c r="L8108">
        <v>1019</v>
      </c>
      <c r="N8108">
        <v>0</v>
      </c>
      <c r="O8108">
        <v>0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</row>
    <row r="8109" spans="1:21" x14ac:dyDescent="0.25">
      <c r="A8109" t="s">
        <v>345</v>
      </c>
      <c r="B8109" t="s">
        <v>964</v>
      </c>
      <c r="C8109" t="s">
        <v>7248</v>
      </c>
      <c r="D8109">
        <v>50</v>
      </c>
      <c r="E8109" t="s">
        <v>953</v>
      </c>
      <c r="F8109">
        <v>3093</v>
      </c>
      <c r="G8109">
        <v>3000</v>
      </c>
      <c r="H8109">
        <v>0</v>
      </c>
      <c r="I8109" t="s">
        <v>1912</v>
      </c>
      <c r="J8109" t="s">
        <v>960</v>
      </c>
      <c r="K8109" t="s">
        <v>956</v>
      </c>
      <c r="L8109">
        <v>1019</v>
      </c>
      <c r="N8109">
        <v>0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</row>
    <row r="8110" spans="1:21" x14ac:dyDescent="0.25">
      <c r="A8110" t="s">
        <v>345</v>
      </c>
      <c r="B8110" t="s">
        <v>964</v>
      </c>
      <c r="C8110" t="s">
        <v>7296</v>
      </c>
      <c r="D8110">
        <v>30</v>
      </c>
      <c r="E8110" t="s">
        <v>953</v>
      </c>
      <c r="F8110">
        <v>3093</v>
      </c>
      <c r="G8110">
        <v>3000</v>
      </c>
      <c r="H8110">
        <v>0</v>
      </c>
      <c r="I8110" t="s">
        <v>1912</v>
      </c>
      <c r="J8110" t="s">
        <v>960</v>
      </c>
      <c r="K8110" t="s">
        <v>956</v>
      </c>
      <c r="L8110">
        <v>1019</v>
      </c>
      <c r="N8110">
        <v>0</v>
      </c>
      <c r="O8110">
        <v>0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</row>
    <row r="8111" spans="1:21" x14ac:dyDescent="0.25">
      <c r="A8111" t="s">
        <v>345</v>
      </c>
      <c r="B8111" t="s">
        <v>964</v>
      </c>
      <c r="C8111" t="s">
        <v>5073</v>
      </c>
      <c r="D8111">
        <v>40</v>
      </c>
      <c r="E8111" t="s">
        <v>953</v>
      </c>
      <c r="F8111">
        <v>3093</v>
      </c>
      <c r="G8111">
        <v>3000</v>
      </c>
      <c r="H8111">
        <v>0</v>
      </c>
      <c r="I8111" t="s">
        <v>1912</v>
      </c>
      <c r="J8111" t="s">
        <v>960</v>
      </c>
      <c r="K8111" t="s">
        <v>956</v>
      </c>
      <c r="L8111">
        <v>1019</v>
      </c>
      <c r="N8111">
        <v>0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</row>
    <row r="8112" spans="1:21" x14ac:dyDescent="0.25">
      <c r="A8112" t="s">
        <v>345</v>
      </c>
      <c r="B8112" t="s">
        <v>964</v>
      </c>
      <c r="C8112" t="s">
        <v>6786</v>
      </c>
      <c r="D8112">
        <v>40</v>
      </c>
      <c r="E8112" t="s">
        <v>953</v>
      </c>
      <c r="F8112">
        <v>3093</v>
      </c>
      <c r="G8112">
        <v>3000</v>
      </c>
      <c r="H8112">
        <v>0</v>
      </c>
      <c r="I8112" t="s">
        <v>1912</v>
      </c>
      <c r="J8112" t="s">
        <v>960</v>
      </c>
      <c r="K8112" t="s">
        <v>956</v>
      </c>
      <c r="L8112">
        <v>1019</v>
      </c>
      <c r="N8112">
        <v>0</v>
      </c>
      <c r="O8112">
        <v>0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</row>
    <row r="8113" spans="1:21" x14ac:dyDescent="0.25">
      <c r="A8113" t="s">
        <v>345</v>
      </c>
      <c r="B8113" t="s">
        <v>964</v>
      </c>
      <c r="C8113" t="s">
        <v>6551</v>
      </c>
      <c r="D8113">
        <v>40</v>
      </c>
      <c r="E8113" t="s">
        <v>953</v>
      </c>
      <c r="F8113">
        <v>3093</v>
      </c>
      <c r="G8113">
        <v>3000</v>
      </c>
      <c r="H8113">
        <v>0</v>
      </c>
      <c r="I8113" t="s">
        <v>1912</v>
      </c>
      <c r="J8113" t="s">
        <v>960</v>
      </c>
      <c r="K8113" t="s">
        <v>956</v>
      </c>
      <c r="L8113">
        <v>1019</v>
      </c>
      <c r="N8113">
        <v>0</v>
      </c>
      <c r="O8113">
        <v>0</v>
      </c>
      <c r="P8113">
        <v>0</v>
      </c>
      <c r="Q8113">
        <v>0</v>
      </c>
      <c r="R8113">
        <v>0</v>
      </c>
      <c r="S8113">
        <v>0</v>
      </c>
      <c r="T8113">
        <v>0</v>
      </c>
      <c r="U8113">
        <v>0</v>
      </c>
    </row>
    <row r="8114" spans="1:21" x14ac:dyDescent="0.25">
      <c r="A8114" t="s">
        <v>345</v>
      </c>
      <c r="B8114" t="s">
        <v>964</v>
      </c>
      <c r="C8114" t="s">
        <v>5559</v>
      </c>
      <c r="D8114">
        <v>40</v>
      </c>
      <c r="E8114" t="s">
        <v>953</v>
      </c>
      <c r="F8114">
        <v>3093</v>
      </c>
      <c r="G8114">
        <v>3000</v>
      </c>
      <c r="H8114">
        <v>0</v>
      </c>
      <c r="I8114" t="s">
        <v>1912</v>
      </c>
      <c r="J8114" t="s">
        <v>960</v>
      </c>
      <c r="K8114" t="s">
        <v>956</v>
      </c>
      <c r="L8114">
        <v>1019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</row>
    <row r="8115" spans="1:21" x14ac:dyDescent="0.25">
      <c r="A8115" t="s">
        <v>345</v>
      </c>
      <c r="B8115" t="s">
        <v>964</v>
      </c>
      <c r="C8115" t="s">
        <v>5686</v>
      </c>
      <c r="D8115">
        <v>40</v>
      </c>
      <c r="E8115" t="s">
        <v>953</v>
      </c>
      <c r="F8115">
        <v>3093</v>
      </c>
      <c r="G8115">
        <v>3000</v>
      </c>
      <c r="H8115">
        <v>0</v>
      </c>
      <c r="I8115" t="s">
        <v>1912</v>
      </c>
      <c r="J8115" t="s">
        <v>960</v>
      </c>
      <c r="K8115" t="s">
        <v>956</v>
      </c>
      <c r="L8115">
        <v>1019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</row>
    <row r="8116" spans="1:21" x14ac:dyDescent="0.25">
      <c r="A8116" t="s">
        <v>345</v>
      </c>
      <c r="B8116" t="s">
        <v>964</v>
      </c>
      <c r="C8116" t="s">
        <v>5659</v>
      </c>
      <c r="D8116">
        <v>40</v>
      </c>
      <c r="E8116" t="s">
        <v>953</v>
      </c>
      <c r="F8116">
        <v>3093</v>
      </c>
      <c r="G8116">
        <v>3000</v>
      </c>
      <c r="H8116">
        <v>0</v>
      </c>
      <c r="I8116" t="s">
        <v>1912</v>
      </c>
      <c r="J8116" t="s">
        <v>960</v>
      </c>
      <c r="K8116" t="s">
        <v>956</v>
      </c>
      <c r="L8116">
        <v>1019</v>
      </c>
      <c r="N8116">
        <v>0</v>
      </c>
      <c r="O8116">
        <v>0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</row>
    <row r="8117" spans="1:21" x14ac:dyDescent="0.25">
      <c r="A8117" t="s">
        <v>345</v>
      </c>
      <c r="B8117" t="s">
        <v>964</v>
      </c>
      <c r="C8117" t="s">
        <v>6568</v>
      </c>
      <c r="D8117">
        <v>40</v>
      </c>
      <c r="E8117" t="s">
        <v>953</v>
      </c>
      <c r="F8117">
        <v>3093</v>
      </c>
      <c r="G8117">
        <v>3000</v>
      </c>
      <c r="H8117">
        <v>0</v>
      </c>
      <c r="I8117" t="s">
        <v>1912</v>
      </c>
      <c r="J8117" t="s">
        <v>960</v>
      </c>
      <c r="K8117" t="s">
        <v>956</v>
      </c>
      <c r="L8117">
        <v>1019</v>
      </c>
      <c r="N8117">
        <v>0</v>
      </c>
      <c r="O8117">
        <v>0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</row>
    <row r="8118" spans="1:21" x14ac:dyDescent="0.25">
      <c r="A8118" t="s">
        <v>345</v>
      </c>
      <c r="B8118" t="s">
        <v>964</v>
      </c>
      <c r="C8118" t="s">
        <v>6577</v>
      </c>
      <c r="D8118">
        <v>40</v>
      </c>
      <c r="E8118" t="s">
        <v>953</v>
      </c>
      <c r="F8118">
        <v>3093</v>
      </c>
      <c r="G8118">
        <v>3000</v>
      </c>
      <c r="H8118">
        <v>0</v>
      </c>
      <c r="I8118" t="s">
        <v>1912</v>
      </c>
      <c r="J8118" t="s">
        <v>960</v>
      </c>
      <c r="K8118" t="s">
        <v>956</v>
      </c>
      <c r="L8118">
        <v>1019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</row>
    <row r="8119" spans="1:21" x14ac:dyDescent="0.25">
      <c r="A8119" t="s">
        <v>345</v>
      </c>
      <c r="B8119" t="s">
        <v>962</v>
      </c>
      <c r="C8119" t="s">
        <v>1913</v>
      </c>
      <c r="D8119">
        <v>50</v>
      </c>
      <c r="E8119" t="s">
        <v>953</v>
      </c>
      <c r="F8119">
        <v>3093</v>
      </c>
      <c r="G8119">
        <v>3093</v>
      </c>
      <c r="H8119">
        <v>0</v>
      </c>
      <c r="I8119" t="s">
        <v>1912</v>
      </c>
      <c r="J8119" t="s">
        <v>960</v>
      </c>
      <c r="K8119" t="s">
        <v>956</v>
      </c>
      <c r="L8119">
        <v>1019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</row>
    <row r="8120" spans="1:21" x14ac:dyDescent="0.25">
      <c r="A8120" t="s">
        <v>345</v>
      </c>
      <c r="B8120" t="s">
        <v>962</v>
      </c>
      <c r="C8120" t="s">
        <v>3554</v>
      </c>
      <c r="D8120">
        <v>50</v>
      </c>
      <c r="E8120" t="s">
        <v>953</v>
      </c>
      <c r="F8120">
        <v>3093</v>
      </c>
      <c r="G8120">
        <v>3093</v>
      </c>
      <c r="H8120">
        <v>0</v>
      </c>
      <c r="I8120" t="s">
        <v>1912</v>
      </c>
      <c r="J8120" t="s">
        <v>960</v>
      </c>
      <c r="K8120" t="s">
        <v>956</v>
      </c>
      <c r="L8120">
        <v>1019</v>
      </c>
      <c r="N8120">
        <v>0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</row>
    <row r="8121" spans="1:21" x14ac:dyDescent="0.25">
      <c r="A8121" t="s">
        <v>345</v>
      </c>
      <c r="B8121" t="s">
        <v>962</v>
      </c>
      <c r="C8121" t="s">
        <v>3535</v>
      </c>
      <c r="D8121">
        <v>30</v>
      </c>
      <c r="E8121" t="s">
        <v>953</v>
      </c>
      <c r="F8121">
        <v>3093</v>
      </c>
      <c r="G8121">
        <v>3093</v>
      </c>
      <c r="H8121">
        <v>0</v>
      </c>
      <c r="I8121" t="s">
        <v>1912</v>
      </c>
      <c r="J8121" t="s">
        <v>960</v>
      </c>
      <c r="K8121" t="s">
        <v>956</v>
      </c>
      <c r="L8121">
        <v>1019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</row>
    <row r="8122" spans="1:21" x14ac:dyDescent="0.25">
      <c r="A8122" t="s">
        <v>345</v>
      </c>
      <c r="B8122" t="s">
        <v>962</v>
      </c>
      <c r="C8122" t="s">
        <v>4959</v>
      </c>
      <c r="D8122">
        <v>50</v>
      </c>
      <c r="E8122" t="s">
        <v>953</v>
      </c>
      <c r="F8122">
        <v>3093</v>
      </c>
      <c r="G8122">
        <v>3093</v>
      </c>
      <c r="H8122">
        <v>0</v>
      </c>
      <c r="I8122" t="s">
        <v>1912</v>
      </c>
      <c r="J8122" t="s">
        <v>960</v>
      </c>
      <c r="K8122" t="s">
        <v>956</v>
      </c>
      <c r="L8122">
        <v>1019</v>
      </c>
      <c r="N8122">
        <v>0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</row>
    <row r="8123" spans="1:21" x14ac:dyDescent="0.25">
      <c r="A8123" t="s">
        <v>345</v>
      </c>
      <c r="B8123" t="s">
        <v>962</v>
      </c>
      <c r="C8123" t="s">
        <v>5735</v>
      </c>
      <c r="D8123">
        <v>50</v>
      </c>
      <c r="E8123" t="s">
        <v>953</v>
      </c>
      <c r="F8123">
        <v>3093</v>
      </c>
      <c r="G8123">
        <v>3093</v>
      </c>
      <c r="H8123">
        <v>0</v>
      </c>
      <c r="I8123" t="s">
        <v>1912</v>
      </c>
      <c r="J8123" t="s">
        <v>960</v>
      </c>
      <c r="K8123" t="s">
        <v>956</v>
      </c>
      <c r="L8123">
        <v>1019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</row>
    <row r="8124" spans="1:21" x14ac:dyDescent="0.25">
      <c r="A8124" t="s">
        <v>345</v>
      </c>
      <c r="B8124" t="s">
        <v>962</v>
      </c>
      <c r="C8124" t="s">
        <v>5739</v>
      </c>
      <c r="D8124">
        <v>80</v>
      </c>
      <c r="E8124" t="s">
        <v>953</v>
      </c>
      <c r="F8124">
        <v>3093</v>
      </c>
      <c r="G8124">
        <v>3093</v>
      </c>
      <c r="H8124">
        <v>0</v>
      </c>
      <c r="I8124" t="s">
        <v>1912</v>
      </c>
      <c r="J8124" t="s">
        <v>960</v>
      </c>
      <c r="K8124" t="s">
        <v>956</v>
      </c>
      <c r="L8124">
        <v>1019</v>
      </c>
      <c r="N8124">
        <v>0</v>
      </c>
      <c r="O8124">
        <v>0</v>
      </c>
      <c r="P8124">
        <v>0</v>
      </c>
      <c r="Q8124">
        <v>0</v>
      </c>
      <c r="R8124">
        <v>0</v>
      </c>
      <c r="S8124">
        <v>0</v>
      </c>
      <c r="T8124">
        <v>0</v>
      </c>
      <c r="U8124">
        <v>0</v>
      </c>
    </row>
    <row r="8125" spans="1:21" x14ac:dyDescent="0.25">
      <c r="A8125" t="s">
        <v>345</v>
      </c>
      <c r="B8125" t="s">
        <v>959</v>
      </c>
      <c r="C8125" t="s">
        <v>1731</v>
      </c>
      <c r="D8125">
        <v>1</v>
      </c>
      <c r="E8125" t="s">
        <v>953</v>
      </c>
      <c r="F8125">
        <v>3093</v>
      </c>
      <c r="G8125">
        <v>9999</v>
      </c>
      <c r="H8125">
        <v>0</v>
      </c>
      <c r="I8125" t="s">
        <v>1912</v>
      </c>
      <c r="J8125" t="s">
        <v>960</v>
      </c>
      <c r="K8125" t="s">
        <v>956</v>
      </c>
      <c r="L8125">
        <v>1019</v>
      </c>
      <c r="N8125">
        <v>0</v>
      </c>
      <c r="O8125">
        <v>0</v>
      </c>
      <c r="P8125">
        <v>0</v>
      </c>
      <c r="Q8125">
        <v>0</v>
      </c>
      <c r="R8125">
        <v>0</v>
      </c>
      <c r="S8125">
        <v>0</v>
      </c>
      <c r="T8125">
        <v>0</v>
      </c>
      <c r="U8125">
        <v>0</v>
      </c>
    </row>
    <row r="8126" spans="1:21" x14ac:dyDescent="0.25">
      <c r="A8126" t="s">
        <v>345</v>
      </c>
      <c r="B8126" t="s">
        <v>959</v>
      </c>
      <c r="C8126" t="s">
        <v>1764</v>
      </c>
      <c r="D8126">
        <v>1</v>
      </c>
      <c r="E8126" t="s">
        <v>953</v>
      </c>
      <c r="F8126">
        <v>3093</v>
      </c>
      <c r="G8126">
        <v>9999</v>
      </c>
      <c r="H8126">
        <v>0</v>
      </c>
      <c r="I8126" t="s">
        <v>1912</v>
      </c>
      <c r="J8126" t="s">
        <v>960</v>
      </c>
      <c r="K8126" t="s">
        <v>956</v>
      </c>
      <c r="L8126">
        <v>1019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</row>
    <row r="8127" spans="1:21" x14ac:dyDescent="0.25">
      <c r="A8127" t="s">
        <v>344</v>
      </c>
      <c r="B8127" t="s">
        <v>952</v>
      </c>
      <c r="C8127" t="s">
        <v>6965</v>
      </c>
      <c r="D8127">
        <v>50</v>
      </c>
      <c r="E8127" t="s">
        <v>953</v>
      </c>
      <c r="F8127">
        <v>3001</v>
      </c>
      <c r="G8127">
        <v>1003</v>
      </c>
      <c r="H8127">
        <v>0</v>
      </c>
      <c r="I8127" t="s">
        <v>1916</v>
      </c>
      <c r="J8127" t="s">
        <v>955</v>
      </c>
      <c r="K8127" t="s">
        <v>956</v>
      </c>
      <c r="L8127">
        <v>1019</v>
      </c>
      <c r="N8127">
        <v>0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</v>
      </c>
    </row>
    <row r="8128" spans="1:21" x14ac:dyDescent="0.25">
      <c r="A8128" t="s">
        <v>344</v>
      </c>
      <c r="B8128" t="s">
        <v>952</v>
      </c>
      <c r="C8128" t="s">
        <v>7297</v>
      </c>
      <c r="D8128">
        <v>50</v>
      </c>
      <c r="E8128" t="s">
        <v>953</v>
      </c>
      <c r="F8128">
        <v>3001</v>
      </c>
      <c r="G8128">
        <v>1003</v>
      </c>
      <c r="H8128">
        <v>0</v>
      </c>
      <c r="I8128" t="s">
        <v>1916</v>
      </c>
      <c r="J8128" t="s">
        <v>955</v>
      </c>
      <c r="K8128" t="s">
        <v>956</v>
      </c>
      <c r="L8128">
        <v>1019</v>
      </c>
      <c r="N8128">
        <v>0</v>
      </c>
      <c r="O8128">
        <v>0</v>
      </c>
      <c r="P8128">
        <v>0</v>
      </c>
      <c r="Q8128">
        <v>0</v>
      </c>
      <c r="R8128">
        <v>0</v>
      </c>
      <c r="S8128">
        <v>0</v>
      </c>
      <c r="T8128">
        <v>0</v>
      </c>
      <c r="U8128">
        <v>0</v>
      </c>
    </row>
    <row r="8129" spans="1:21" x14ac:dyDescent="0.25">
      <c r="A8129" t="s">
        <v>344</v>
      </c>
      <c r="B8129" t="s">
        <v>952</v>
      </c>
      <c r="C8129" t="s">
        <v>6097</v>
      </c>
      <c r="D8129">
        <v>50</v>
      </c>
      <c r="E8129" t="s">
        <v>953</v>
      </c>
      <c r="F8129">
        <v>3001</v>
      </c>
      <c r="G8129">
        <v>1003</v>
      </c>
      <c r="H8129">
        <v>0</v>
      </c>
      <c r="I8129" t="s">
        <v>1916</v>
      </c>
      <c r="J8129" t="s">
        <v>955</v>
      </c>
      <c r="K8129" t="s">
        <v>956</v>
      </c>
      <c r="L8129">
        <v>1019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  <c r="U8129">
        <v>0</v>
      </c>
    </row>
    <row r="8130" spans="1:21" x14ac:dyDescent="0.25">
      <c r="A8130" t="s">
        <v>344</v>
      </c>
      <c r="B8130" t="s">
        <v>957</v>
      </c>
      <c r="C8130">
        <v>3459154</v>
      </c>
      <c r="D8130">
        <v>3</v>
      </c>
      <c r="E8130" t="s">
        <v>953</v>
      </c>
      <c r="F8130">
        <v>3001</v>
      </c>
      <c r="G8130">
        <v>3003</v>
      </c>
      <c r="H8130">
        <v>0</v>
      </c>
      <c r="I8130" t="s">
        <v>1916</v>
      </c>
      <c r="J8130" t="s">
        <v>955</v>
      </c>
      <c r="K8130" t="s">
        <v>956</v>
      </c>
      <c r="L8130">
        <v>1019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</row>
    <row r="8131" spans="1:21" x14ac:dyDescent="0.25">
      <c r="A8131" t="s">
        <v>344</v>
      </c>
      <c r="B8131" t="s">
        <v>957</v>
      </c>
      <c r="C8131" t="s">
        <v>958</v>
      </c>
      <c r="D8131">
        <v>498</v>
      </c>
      <c r="E8131" t="s">
        <v>953</v>
      </c>
      <c r="F8131">
        <v>3001</v>
      </c>
      <c r="G8131">
        <v>3003</v>
      </c>
      <c r="H8131">
        <v>0</v>
      </c>
      <c r="I8131" t="s">
        <v>1916</v>
      </c>
      <c r="J8131" t="s">
        <v>955</v>
      </c>
      <c r="K8131" t="s">
        <v>956</v>
      </c>
      <c r="L8131">
        <v>1019</v>
      </c>
      <c r="N8131">
        <v>0</v>
      </c>
      <c r="O8131">
        <v>0</v>
      </c>
      <c r="P8131">
        <v>0</v>
      </c>
      <c r="Q8131">
        <v>0</v>
      </c>
      <c r="R8131">
        <v>0</v>
      </c>
      <c r="S8131">
        <v>0</v>
      </c>
      <c r="T8131">
        <v>0</v>
      </c>
      <c r="U8131">
        <v>0</v>
      </c>
    </row>
    <row r="8132" spans="1:21" x14ac:dyDescent="0.25">
      <c r="A8132" t="s">
        <v>344</v>
      </c>
      <c r="B8132" t="s">
        <v>1240</v>
      </c>
      <c r="C8132" t="s">
        <v>1779</v>
      </c>
      <c r="D8132">
        <v>1</v>
      </c>
      <c r="E8132" t="s">
        <v>953</v>
      </c>
      <c r="F8132">
        <v>3001</v>
      </c>
      <c r="G8132" t="s">
        <v>1041</v>
      </c>
      <c r="H8132">
        <v>0</v>
      </c>
      <c r="I8132" t="s">
        <v>1916</v>
      </c>
      <c r="J8132" t="s">
        <v>955</v>
      </c>
      <c r="K8132" t="s">
        <v>956</v>
      </c>
      <c r="L8132">
        <v>1019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</row>
    <row r="8133" spans="1:21" x14ac:dyDescent="0.25">
      <c r="A8133" t="s">
        <v>344</v>
      </c>
      <c r="B8133" t="s">
        <v>962</v>
      </c>
      <c r="C8133" t="s">
        <v>3764</v>
      </c>
      <c r="D8133">
        <v>40</v>
      </c>
      <c r="E8133" t="s">
        <v>953</v>
      </c>
      <c r="F8133">
        <v>3093</v>
      </c>
      <c r="G8133">
        <v>3093</v>
      </c>
      <c r="H8133">
        <v>0</v>
      </c>
      <c r="I8133" t="s">
        <v>1916</v>
      </c>
      <c r="J8133" t="s">
        <v>960</v>
      </c>
      <c r="K8133" t="s">
        <v>956</v>
      </c>
      <c r="L8133">
        <v>1019</v>
      </c>
      <c r="N8133">
        <v>0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</row>
    <row r="8134" spans="1:21" x14ac:dyDescent="0.25">
      <c r="A8134" t="s">
        <v>344</v>
      </c>
      <c r="B8134" t="s">
        <v>962</v>
      </c>
      <c r="C8134" t="s">
        <v>4977</v>
      </c>
      <c r="D8134">
        <v>50</v>
      </c>
      <c r="E8134" t="s">
        <v>953</v>
      </c>
      <c r="F8134">
        <v>3093</v>
      </c>
      <c r="G8134">
        <v>3093</v>
      </c>
      <c r="H8134">
        <v>0</v>
      </c>
      <c r="I8134" t="s">
        <v>1916</v>
      </c>
      <c r="J8134" t="s">
        <v>960</v>
      </c>
      <c r="K8134" t="s">
        <v>956</v>
      </c>
      <c r="L8134">
        <v>1019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</row>
    <row r="8135" spans="1:21" x14ac:dyDescent="0.25">
      <c r="A8135" t="s">
        <v>344</v>
      </c>
      <c r="B8135" t="s">
        <v>962</v>
      </c>
      <c r="C8135" t="s">
        <v>4950</v>
      </c>
      <c r="D8135">
        <v>50</v>
      </c>
      <c r="E8135" t="s">
        <v>953</v>
      </c>
      <c r="F8135">
        <v>3093</v>
      </c>
      <c r="G8135">
        <v>3093</v>
      </c>
      <c r="H8135">
        <v>0</v>
      </c>
      <c r="I8135" t="s">
        <v>1916</v>
      </c>
      <c r="J8135" t="s">
        <v>960</v>
      </c>
      <c r="K8135" t="s">
        <v>956</v>
      </c>
      <c r="L8135">
        <v>1019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</row>
    <row r="8136" spans="1:21" x14ac:dyDescent="0.25">
      <c r="A8136" t="s">
        <v>344</v>
      </c>
      <c r="B8136" t="s">
        <v>962</v>
      </c>
      <c r="C8136" t="s">
        <v>5000</v>
      </c>
      <c r="D8136">
        <v>50</v>
      </c>
      <c r="E8136" t="s">
        <v>953</v>
      </c>
      <c r="F8136">
        <v>3093</v>
      </c>
      <c r="G8136">
        <v>3093</v>
      </c>
      <c r="H8136">
        <v>0</v>
      </c>
      <c r="I8136" t="s">
        <v>1916</v>
      </c>
      <c r="J8136" t="s">
        <v>960</v>
      </c>
      <c r="K8136" t="s">
        <v>956</v>
      </c>
      <c r="L8136">
        <v>1019</v>
      </c>
      <c r="N8136">
        <v>0</v>
      </c>
      <c r="O8136">
        <v>0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</row>
    <row r="8137" spans="1:21" x14ac:dyDescent="0.25">
      <c r="A8137" t="s">
        <v>344</v>
      </c>
      <c r="B8137" t="s">
        <v>962</v>
      </c>
      <c r="C8137" t="s">
        <v>4923</v>
      </c>
      <c r="D8137">
        <v>40</v>
      </c>
      <c r="E8137" t="s">
        <v>953</v>
      </c>
      <c r="F8137">
        <v>3093</v>
      </c>
      <c r="G8137">
        <v>3093</v>
      </c>
      <c r="H8137">
        <v>0</v>
      </c>
      <c r="I8137" t="s">
        <v>1916</v>
      </c>
      <c r="J8137" t="s">
        <v>960</v>
      </c>
      <c r="K8137" t="s">
        <v>956</v>
      </c>
      <c r="L8137">
        <v>1019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</row>
    <row r="8138" spans="1:21" x14ac:dyDescent="0.25">
      <c r="A8138" t="s">
        <v>344</v>
      </c>
      <c r="B8138" t="s">
        <v>962</v>
      </c>
      <c r="C8138" t="s">
        <v>6098</v>
      </c>
      <c r="D8138">
        <v>40</v>
      </c>
      <c r="E8138" t="s">
        <v>953</v>
      </c>
      <c r="F8138">
        <v>3093</v>
      </c>
      <c r="G8138">
        <v>3093</v>
      </c>
      <c r="H8138">
        <v>0</v>
      </c>
      <c r="I8138" t="s">
        <v>1916</v>
      </c>
      <c r="J8138" t="s">
        <v>960</v>
      </c>
      <c r="K8138" t="s">
        <v>956</v>
      </c>
      <c r="L8138">
        <v>1019</v>
      </c>
      <c r="N8138">
        <v>0</v>
      </c>
      <c r="O8138">
        <v>0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</row>
    <row r="8139" spans="1:21" x14ac:dyDescent="0.25">
      <c r="A8139" t="s">
        <v>344</v>
      </c>
      <c r="B8139" t="s">
        <v>962</v>
      </c>
      <c r="C8139" t="s">
        <v>6451</v>
      </c>
      <c r="D8139">
        <v>50</v>
      </c>
      <c r="E8139" t="s">
        <v>953</v>
      </c>
      <c r="F8139">
        <v>3093</v>
      </c>
      <c r="G8139">
        <v>3093</v>
      </c>
      <c r="H8139">
        <v>0</v>
      </c>
      <c r="I8139" t="s">
        <v>1916</v>
      </c>
      <c r="J8139" t="s">
        <v>960</v>
      </c>
      <c r="K8139" t="s">
        <v>956</v>
      </c>
      <c r="L8139">
        <v>1019</v>
      </c>
      <c r="N8139">
        <v>0</v>
      </c>
      <c r="O8139">
        <v>0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</row>
    <row r="8140" spans="1:21" x14ac:dyDescent="0.25">
      <c r="A8140" t="s">
        <v>344</v>
      </c>
      <c r="B8140" t="s">
        <v>962</v>
      </c>
      <c r="C8140" t="s">
        <v>6145</v>
      </c>
      <c r="D8140">
        <v>50</v>
      </c>
      <c r="E8140" t="s">
        <v>953</v>
      </c>
      <c r="F8140">
        <v>3093</v>
      </c>
      <c r="G8140">
        <v>3093</v>
      </c>
      <c r="H8140">
        <v>0</v>
      </c>
      <c r="I8140" t="s">
        <v>1916</v>
      </c>
      <c r="J8140" t="s">
        <v>960</v>
      </c>
      <c r="K8140" t="s">
        <v>956</v>
      </c>
      <c r="L8140">
        <v>1019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</row>
    <row r="8141" spans="1:21" x14ac:dyDescent="0.25">
      <c r="A8141" t="s">
        <v>344</v>
      </c>
      <c r="B8141" t="s">
        <v>962</v>
      </c>
      <c r="C8141" t="s">
        <v>6033</v>
      </c>
      <c r="D8141">
        <v>50</v>
      </c>
      <c r="E8141" t="s">
        <v>953</v>
      </c>
      <c r="F8141">
        <v>3093</v>
      </c>
      <c r="G8141">
        <v>3093</v>
      </c>
      <c r="H8141">
        <v>0</v>
      </c>
      <c r="I8141" t="s">
        <v>1916</v>
      </c>
      <c r="J8141" t="s">
        <v>960</v>
      </c>
      <c r="K8141" t="s">
        <v>956</v>
      </c>
      <c r="L8141">
        <v>1019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</row>
    <row r="8142" spans="1:21" x14ac:dyDescent="0.25">
      <c r="A8142" t="s">
        <v>344</v>
      </c>
      <c r="B8142" t="s">
        <v>962</v>
      </c>
      <c r="C8142" t="s">
        <v>6550</v>
      </c>
      <c r="D8142">
        <v>50</v>
      </c>
      <c r="E8142" t="s">
        <v>953</v>
      </c>
      <c r="F8142">
        <v>3093</v>
      </c>
      <c r="G8142">
        <v>3093</v>
      </c>
      <c r="H8142">
        <v>0</v>
      </c>
      <c r="I8142" t="s">
        <v>1916</v>
      </c>
      <c r="J8142" t="s">
        <v>960</v>
      </c>
      <c r="K8142" t="s">
        <v>956</v>
      </c>
      <c r="L8142">
        <v>1019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</row>
    <row r="8143" spans="1:21" x14ac:dyDescent="0.25">
      <c r="A8143" t="s">
        <v>344</v>
      </c>
      <c r="B8143" t="s">
        <v>962</v>
      </c>
      <c r="C8143" t="s">
        <v>7299</v>
      </c>
      <c r="D8143">
        <v>50</v>
      </c>
      <c r="E8143" t="s">
        <v>953</v>
      </c>
      <c r="F8143">
        <v>3093</v>
      </c>
      <c r="G8143">
        <v>3093</v>
      </c>
      <c r="H8143">
        <v>0</v>
      </c>
      <c r="I8143" t="s">
        <v>1916</v>
      </c>
      <c r="J8143" t="s">
        <v>960</v>
      </c>
      <c r="K8143" t="s">
        <v>956</v>
      </c>
      <c r="L8143">
        <v>1019</v>
      </c>
      <c r="N8143">
        <v>0</v>
      </c>
      <c r="O8143">
        <v>0</v>
      </c>
      <c r="P8143">
        <v>0</v>
      </c>
      <c r="Q8143">
        <v>0</v>
      </c>
      <c r="R8143">
        <v>0</v>
      </c>
      <c r="S8143">
        <v>0</v>
      </c>
      <c r="T8143">
        <v>0</v>
      </c>
      <c r="U8143">
        <v>0</v>
      </c>
    </row>
    <row r="8144" spans="1:21" x14ac:dyDescent="0.25">
      <c r="A8144" t="s">
        <v>344</v>
      </c>
      <c r="B8144" t="s">
        <v>962</v>
      </c>
      <c r="C8144" t="s">
        <v>7137</v>
      </c>
      <c r="D8144">
        <v>50</v>
      </c>
      <c r="E8144" t="s">
        <v>953</v>
      </c>
      <c r="F8144">
        <v>3093</v>
      </c>
      <c r="G8144">
        <v>3093</v>
      </c>
      <c r="H8144">
        <v>0</v>
      </c>
      <c r="I8144" t="s">
        <v>1916</v>
      </c>
      <c r="J8144" t="s">
        <v>960</v>
      </c>
      <c r="K8144" t="s">
        <v>956</v>
      </c>
      <c r="L8144">
        <v>1019</v>
      </c>
      <c r="N8144">
        <v>0</v>
      </c>
      <c r="O8144">
        <v>0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</row>
    <row r="8145" spans="1:21" x14ac:dyDescent="0.25">
      <c r="A8145" t="s">
        <v>344</v>
      </c>
      <c r="B8145" t="s">
        <v>962</v>
      </c>
      <c r="C8145" t="s">
        <v>6067</v>
      </c>
      <c r="D8145">
        <v>50</v>
      </c>
      <c r="E8145" t="s">
        <v>953</v>
      </c>
      <c r="F8145">
        <v>3093</v>
      </c>
      <c r="G8145">
        <v>3093</v>
      </c>
      <c r="H8145">
        <v>0</v>
      </c>
      <c r="I8145" t="s">
        <v>1916</v>
      </c>
      <c r="J8145" t="s">
        <v>960</v>
      </c>
      <c r="K8145" t="s">
        <v>956</v>
      </c>
      <c r="L8145">
        <v>1019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</row>
    <row r="8146" spans="1:21" x14ac:dyDescent="0.25">
      <c r="A8146" t="s">
        <v>344</v>
      </c>
      <c r="B8146" t="s">
        <v>962</v>
      </c>
      <c r="C8146" t="s">
        <v>6332</v>
      </c>
      <c r="D8146">
        <v>50</v>
      </c>
      <c r="E8146" t="s">
        <v>953</v>
      </c>
      <c r="F8146">
        <v>3093</v>
      </c>
      <c r="G8146">
        <v>3093</v>
      </c>
      <c r="H8146">
        <v>0</v>
      </c>
      <c r="I8146" t="s">
        <v>1916</v>
      </c>
      <c r="J8146" t="s">
        <v>960</v>
      </c>
      <c r="K8146" t="s">
        <v>956</v>
      </c>
      <c r="L8146">
        <v>1019</v>
      </c>
      <c r="N8146">
        <v>0</v>
      </c>
      <c r="O8146">
        <v>0</v>
      </c>
      <c r="P8146">
        <v>0</v>
      </c>
      <c r="Q8146">
        <v>0</v>
      </c>
      <c r="R8146">
        <v>0</v>
      </c>
      <c r="S8146">
        <v>0</v>
      </c>
      <c r="T8146">
        <v>0</v>
      </c>
      <c r="U8146">
        <v>0</v>
      </c>
    </row>
    <row r="8147" spans="1:21" x14ac:dyDescent="0.25">
      <c r="A8147" t="s">
        <v>344</v>
      </c>
      <c r="B8147" t="s">
        <v>962</v>
      </c>
      <c r="C8147" t="s">
        <v>5453</v>
      </c>
      <c r="D8147">
        <v>50</v>
      </c>
      <c r="E8147" t="s">
        <v>953</v>
      </c>
      <c r="F8147">
        <v>3093</v>
      </c>
      <c r="G8147">
        <v>3093</v>
      </c>
      <c r="H8147">
        <v>0</v>
      </c>
      <c r="I8147" t="s">
        <v>1916</v>
      </c>
      <c r="J8147" t="s">
        <v>960</v>
      </c>
      <c r="K8147" t="s">
        <v>956</v>
      </c>
      <c r="L8147">
        <v>1019</v>
      </c>
      <c r="N8147">
        <v>0</v>
      </c>
      <c r="O8147">
        <v>0</v>
      </c>
      <c r="P8147">
        <v>0</v>
      </c>
      <c r="Q8147">
        <v>0</v>
      </c>
      <c r="R8147">
        <v>0</v>
      </c>
      <c r="S8147">
        <v>0</v>
      </c>
      <c r="T8147">
        <v>0</v>
      </c>
      <c r="U8147">
        <v>0</v>
      </c>
    </row>
    <row r="8148" spans="1:21" x14ac:dyDescent="0.25">
      <c r="A8148" t="s">
        <v>344</v>
      </c>
      <c r="B8148" t="s">
        <v>962</v>
      </c>
      <c r="C8148" t="s">
        <v>5274</v>
      </c>
      <c r="D8148">
        <v>50</v>
      </c>
      <c r="E8148" t="s">
        <v>953</v>
      </c>
      <c r="F8148">
        <v>3093</v>
      </c>
      <c r="G8148">
        <v>3093</v>
      </c>
      <c r="H8148">
        <v>0</v>
      </c>
      <c r="I8148" t="s">
        <v>1916</v>
      </c>
      <c r="J8148" t="s">
        <v>960</v>
      </c>
      <c r="K8148" t="s">
        <v>956</v>
      </c>
      <c r="L8148">
        <v>1019</v>
      </c>
      <c r="N8148">
        <v>0</v>
      </c>
      <c r="O8148">
        <v>0</v>
      </c>
      <c r="P8148">
        <v>0</v>
      </c>
      <c r="Q8148">
        <v>0</v>
      </c>
      <c r="R8148">
        <v>0</v>
      </c>
      <c r="S8148">
        <v>0</v>
      </c>
      <c r="T8148">
        <v>0</v>
      </c>
      <c r="U8148">
        <v>0</v>
      </c>
    </row>
    <row r="8149" spans="1:21" x14ac:dyDescent="0.25">
      <c r="A8149" t="s">
        <v>344</v>
      </c>
      <c r="B8149" t="s">
        <v>962</v>
      </c>
      <c r="C8149" t="s">
        <v>5746</v>
      </c>
      <c r="D8149">
        <v>50</v>
      </c>
      <c r="E8149" t="s">
        <v>953</v>
      </c>
      <c r="F8149">
        <v>3093</v>
      </c>
      <c r="G8149">
        <v>3093</v>
      </c>
      <c r="H8149">
        <v>0</v>
      </c>
      <c r="I8149" t="s">
        <v>1916</v>
      </c>
      <c r="J8149" t="s">
        <v>960</v>
      </c>
      <c r="K8149" t="s">
        <v>956</v>
      </c>
      <c r="L8149">
        <v>1019</v>
      </c>
      <c r="N8149">
        <v>0</v>
      </c>
      <c r="O8149">
        <v>0</v>
      </c>
      <c r="P8149">
        <v>0</v>
      </c>
      <c r="Q8149">
        <v>0</v>
      </c>
      <c r="R8149">
        <v>0</v>
      </c>
      <c r="S8149">
        <v>0</v>
      </c>
      <c r="T8149">
        <v>0</v>
      </c>
      <c r="U8149">
        <v>0</v>
      </c>
    </row>
    <row r="8150" spans="1:21" x14ac:dyDescent="0.25">
      <c r="A8150" t="s">
        <v>344</v>
      </c>
      <c r="B8150" t="s">
        <v>962</v>
      </c>
      <c r="C8150" t="s">
        <v>5256</v>
      </c>
      <c r="D8150">
        <v>50</v>
      </c>
      <c r="E8150" t="s">
        <v>953</v>
      </c>
      <c r="F8150">
        <v>3093</v>
      </c>
      <c r="G8150">
        <v>3093</v>
      </c>
      <c r="H8150">
        <v>0</v>
      </c>
      <c r="I8150" t="s">
        <v>1916</v>
      </c>
      <c r="J8150" t="s">
        <v>960</v>
      </c>
      <c r="K8150" t="s">
        <v>956</v>
      </c>
      <c r="L8150">
        <v>1019</v>
      </c>
      <c r="N8150">
        <v>0</v>
      </c>
      <c r="O8150">
        <v>0</v>
      </c>
      <c r="P8150">
        <v>0</v>
      </c>
      <c r="Q8150">
        <v>0</v>
      </c>
      <c r="R8150">
        <v>0</v>
      </c>
      <c r="S8150">
        <v>0</v>
      </c>
      <c r="T8150">
        <v>0</v>
      </c>
      <c r="U8150">
        <v>0</v>
      </c>
    </row>
    <row r="8151" spans="1:21" x14ac:dyDescent="0.25">
      <c r="A8151" t="s">
        <v>344</v>
      </c>
      <c r="B8151" t="s">
        <v>962</v>
      </c>
      <c r="C8151" t="s">
        <v>5551</v>
      </c>
      <c r="D8151">
        <v>50</v>
      </c>
      <c r="E8151" t="s">
        <v>953</v>
      </c>
      <c r="F8151">
        <v>3093</v>
      </c>
      <c r="G8151">
        <v>3093</v>
      </c>
      <c r="H8151">
        <v>0</v>
      </c>
      <c r="I8151" t="s">
        <v>1916</v>
      </c>
      <c r="J8151" t="s">
        <v>960</v>
      </c>
      <c r="K8151" t="s">
        <v>956</v>
      </c>
      <c r="L8151">
        <v>1019</v>
      </c>
      <c r="N8151">
        <v>0</v>
      </c>
      <c r="O8151">
        <v>0</v>
      </c>
      <c r="P8151">
        <v>0</v>
      </c>
      <c r="Q8151">
        <v>0</v>
      </c>
      <c r="R8151">
        <v>0</v>
      </c>
      <c r="S8151">
        <v>0</v>
      </c>
      <c r="T8151">
        <v>0</v>
      </c>
      <c r="U8151">
        <v>0</v>
      </c>
    </row>
    <row r="8152" spans="1:21" x14ac:dyDescent="0.25">
      <c r="A8152" t="s">
        <v>344</v>
      </c>
      <c r="B8152" t="s">
        <v>962</v>
      </c>
      <c r="C8152" t="s">
        <v>7298</v>
      </c>
      <c r="D8152">
        <v>50</v>
      </c>
      <c r="E8152" t="s">
        <v>953</v>
      </c>
      <c r="F8152">
        <v>3093</v>
      </c>
      <c r="G8152">
        <v>3093</v>
      </c>
      <c r="H8152">
        <v>0</v>
      </c>
      <c r="I8152" t="s">
        <v>1916</v>
      </c>
      <c r="J8152" t="s">
        <v>960</v>
      </c>
      <c r="K8152" t="s">
        <v>956</v>
      </c>
      <c r="L8152">
        <v>1019</v>
      </c>
      <c r="N8152">
        <v>0</v>
      </c>
      <c r="O8152">
        <v>0</v>
      </c>
      <c r="P8152">
        <v>0</v>
      </c>
      <c r="Q8152">
        <v>0</v>
      </c>
      <c r="R8152">
        <v>0</v>
      </c>
      <c r="S8152">
        <v>0</v>
      </c>
      <c r="T8152">
        <v>0</v>
      </c>
      <c r="U8152">
        <v>0</v>
      </c>
    </row>
    <row r="8153" spans="1:21" x14ac:dyDescent="0.25">
      <c r="A8153" t="s">
        <v>344</v>
      </c>
      <c r="B8153" t="s">
        <v>962</v>
      </c>
      <c r="C8153" t="s">
        <v>5827</v>
      </c>
      <c r="D8153">
        <v>50</v>
      </c>
      <c r="E8153" t="s">
        <v>953</v>
      </c>
      <c r="F8153">
        <v>3093</v>
      </c>
      <c r="G8153">
        <v>3093</v>
      </c>
      <c r="H8153">
        <v>0</v>
      </c>
      <c r="I8153" t="s">
        <v>1916</v>
      </c>
      <c r="J8153" t="s">
        <v>960</v>
      </c>
      <c r="K8153" t="s">
        <v>956</v>
      </c>
      <c r="L8153">
        <v>1019</v>
      </c>
      <c r="N8153">
        <v>0</v>
      </c>
      <c r="O8153">
        <v>0</v>
      </c>
      <c r="P8153">
        <v>0</v>
      </c>
      <c r="Q8153">
        <v>0</v>
      </c>
      <c r="R8153">
        <v>0</v>
      </c>
      <c r="S8153">
        <v>0</v>
      </c>
      <c r="T8153">
        <v>0</v>
      </c>
      <c r="U8153">
        <v>0</v>
      </c>
    </row>
    <row r="8154" spans="1:21" x14ac:dyDescent="0.25">
      <c r="A8154" t="s">
        <v>344</v>
      </c>
      <c r="B8154" t="s">
        <v>962</v>
      </c>
      <c r="C8154" t="s">
        <v>5828</v>
      </c>
      <c r="D8154">
        <v>50</v>
      </c>
      <c r="E8154" t="s">
        <v>953</v>
      </c>
      <c r="F8154">
        <v>3093</v>
      </c>
      <c r="G8154">
        <v>3093</v>
      </c>
      <c r="H8154">
        <v>0</v>
      </c>
      <c r="I8154" t="s">
        <v>1916</v>
      </c>
      <c r="J8154" t="s">
        <v>960</v>
      </c>
      <c r="K8154" t="s">
        <v>956</v>
      </c>
      <c r="L8154">
        <v>1019</v>
      </c>
      <c r="N8154">
        <v>0</v>
      </c>
      <c r="O8154">
        <v>0</v>
      </c>
      <c r="P8154">
        <v>0</v>
      </c>
      <c r="Q8154">
        <v>0</v>
      </c>
      <c r="R8154">
        <v>0</v>
      </c>
      <c r="S8154">
        <v>0</v>
      </c>
      <c r="T8154">
        <v>0</v>
      </c>
      <c r="U8154">
        <v>0</v>
      </c>
    </row>
    <row r="8155" spans="1:21" x14ac:dyDescent="0.25">
      <c r="A8155" t="s">
        <v>344</v>
      </c>
      <c r="B8155" t="s">
        <v>959</v>
      </c>
      <c r="C8155" t="s">
        <v>1874</v>
      </c>
      <c r="D8155">
        <v>2</v>
      </c>
      <c r="E8155" t="s">
        <v>953</v>
      </c>
      <c r="F8155">
        <v>3093</v>
      </c>
      <c r="G8155">
        <v>9999</v>
      </c>
      <c r="H8155">
        <v>0</v>
      </c>
      <c r="I8155" t="s">
        <v>1916</v>
      </c>
      <c r="J8155" t="s">
        <v>960</v>
      </c>
      <c r="K8155" t="s">
        <v>956</v>
      </c>
      <c r="L8155">
        <v>1019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</row>
    <row r="8156" spans="1:21" x14ac:dyDescent="0.25">
      <c r="A8156" t="s">
        <v>343</v>
      </c>
      <c r="B8156" t="s">
        <v>952</v>
      </c>
      <c r="C8156" t="s">
        <v>5092</v>
      </c>
      <c r="D8156">
        <v>30</v>
      </c>
      <c r="E8156" t="s">
        <v>953</v>
      </c>
      <c r="F8156">
        <v>3001</v>
      </c>
      <c r="G8156">
        <v>1003</v>
      </c>
      <c r="H8156">
        <v>0</v>
      </c>
      <c r="I8156" t="s">
        <v>1917</v>
      </c>
      <c r="J8156" t="s">
        <v>955</v>
      </c>
      <c r="K8156" t="s">
        <v>956</v>
      </c>
      <c r="L8156">
        <v>1019</v>
      </c>
      <c r="N8156">
        <v>0</v>
      </c>
      <c r="O8156">
        <v>0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0</v>
      </c>
    </row>
    <row r="8157" spans="1:21" x14ac:dyDescent="0.25">
      <c r="A8157" t="s">
        <v>343</v>
      </c>
      <c r="B8157" t="s">
        <v>952</v>
      </c>
      <c r="C8157" t="s">
        <v>5178</v>
      </c>
      <c r="D8157">
        <v>30</v>
      </c>
      <c r="E8157" t="s">
        <v>953</v>
      </c>
      <c r="F8157">
        <v>3001</v>
      </c>
      <c r="G8157">
        <v>1003</v>
      </c>
      <c r="H8157">
        <v>0</v>
      </c>
      <c r="I8157" t="s">
        <v>1917</v>
      </c>
      <c r="J8157" t="s">
        <v>955</v>
      </c>
      <c r="K8157" t="s">
        <v>956</v>
      </c>
      <c r="L8157">
        <v>1019</v>
      </c>
      <c r="N8157">
        <v>0</v>
      </c>
      <c r="O8157">
        <v>0</v>
      </c>
      <c r="P8157">
        <v>0</v>
      </c>
      <c r="Q8157">
        <v>0</v>
      </c>
      <c r="R8157">
        <v>0</v>
      </c>
      <c r="S8157">
        <v>0</v>
      </c>
      <c r="T8157">
        <v>0</v>
      </c>
      <c r="U8157">
        <v>0</v>
      </c>
    </row>
    <row r="8158" spans="1:21" x14ac:dyDescent="0.25">
      <c r="A8158" t="s">
        <v>343</v>
      </c>
      <c r="B8158" t="s">
        <v>952</v>
      </c>
      <c r="C8158" t="s">
        <v>7291</v>
      </c>
      <c r="D8158">
        <v>30</v>
      </c>
      <c r="E8158" t="s">
        <v>953</v>
      </c>
      <c r="F8158">
        <v>3001</v>
      </c>
      <c r="G8158">
        <v>1003</v>
      </c>
      <c r="H8158">
        <v>0</v>
      </c>
      <c r="I8158" t="s">
        <v>1917</v>
      </c>
      <c r="J8158" t="s">
        <v>955</v>
      </c>
      <c r="K8158" t="s">
        <v>956</v>
      </c>
      <c r="L8158">
        <v>1019</v>
      </c>
      <c r="N8158">
        <v>0</v>
      </c>
      <c r="O8158">
        <v>0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0</v>
      </c>
    </row>
    <row r="8159" spans="1:21" x14ac:dyDescent="0.25">
      <c r="A8159" t="s">
        <v>343</v>
      </c>
      <c r="B8159" t="s">
        <v>952</v>
      </c>
      <c r="C8159" t="s">
        <v>5281</v>
      </c>
      <c r="D8159">
        <v>30</v>
      </c>
      <c r="E8159" t="s">
        <v>953</v>
      </c>
      <c r="F8159">
        <v>3001</v>
      </c>
      <c r="G8159">
        <v>1003</v>
      </c>
      <c r="H8159">
        <v>0</v>
      </c>
      <c r="I8159" t="s">
        <v>1917</v>
      </c>
      <c r="J8159" t="s">
        <v>955</v>
      </c>
      <c r="K8159" t="s">
        <v>956</v>
      </c>
      <c r="L8159">
        <v>1019</v>
      </c>
      <c r="N8159">
        <v>0</v>
      </c>
      <c r="O8159">
        <v>0</v>
      </c>
      <c r="P8159">
        <v>0</v>
      </c>
      <c r="Q8159">
        <v>0</v>
      </c>
      <c r="R8159">
        <v>0</v>
      </c>
      <c r="S8159">
        <v>0</v>
      </c>
      <c r="T8159">
        <v>0</v>
      </c>
      <c r="U8159">
        <v>0</v>
      </c>
    </row>
    <row r="8160" spans="1:21" x14ac:dyDescent="0.25">
      <c r="A8160" t="s">
        <v>343</v>
      </c>
      <c r="B8160" t="s">
        <v>952</v>
      </c>
      <c r="C8160" t="s">
        <v>7292</v>
      </c>
      <c r="D8160">
        <v>30</v>
      </c>
      <c r="E8160" t="s">
        <v>953</v>
      </c>
      <c r="F8160">
        <v>3001</v>
      </c>
      <c r="G8160">
        <v>1003</v>
      </c>
      <c r="H8160">
        <v>0</v>
      </c>
      <c r="I8160" t="s">
        <v>1917</v>
      </c>
      <c r="J8160" t="s">
        <v>955</v>
      </c>
      <c r="K8160" t="s">
        <v>956</v>
      </c>
      <c r="L8160">
        <v>1019</v>
      </c>
      <c r="N8160">
        <v>0</v>
      </c>
      <c r="O8160">
        <v>0</v>
      </c>
      <c r="P8160">
        <v>0</v>
      </c>
      <c r="Q8160">
        <v>0</v>
      </c>
      <c r="R8160">
        <v>0</v>
      </c>
      <c r="S8160">
        <v>0</v>
      </c>
      <c r="T8160">
        <v>0</v>
      </c>
      <c r="U8160">
        <v>0</v>
      </c>
    </row>
    <row r="8161" spans="1:21" x14ac:dyDescent="0.25">
      <c r="A8161" t="s">
        <v>343</v>
      </c>
      <c r="B8161" t="s">
        <v>952</v>
      </c>
      <c r="C8161" t="s">
        <v>7300</v>
      </c>
      <c r="D8161">
        <v>30</v>
      </c>
      <c r="E8161" t="s">
        <v>953</v>
      </c>
      <c r="F8161">
        <v>3001</v>
      </c>
      <c r="G8161">
        <v>1003</v>
      </c>
      <c r="H8161">
        <v>0</v>
      </c>
      <c r="I8161" t="s">
        <v>1917</v>
      </c>
      <c r="J8161" t="s">
        <v>955</v>
      </c>
      <c r="K8161" t="s">
        <v>956</v>
      </c>
      <c r="L8161">
        <v>1019</v>
      </c>
      <c r="N8161">
        <v>0</v>
      </c>
      <c r="O8161">
        <v>0</v>
      </c>
      <c r="P8161">
        <v>0</v>
      </c>
      <c r="Q8161">
        <v>0</v>
      </c>
      <c r="R8161">
        <v>0</v>
      </c>
      <c r="S8161">
        <v>0</v>
      </c>
      <c r="T8161">
        <v>0</v>
      </c>
      <c r="U8161">
        <v>0</v>
      </c>
    </row>
    <row r="8162" spans="1:21" x14ac:dyDescent="0.25">
      <c r="A8162" t="s">
        <v>343</v>
      </c>
      <c r="B8162" t="s">
        <v>952</v>
      </c>
      <c r="C8162" t="s">
        <v>7301</v>
      </c>
      <c r="D8162">
        <v>30</v>
      </c>
      <c r="E8162" t="s">
        <v>953</v>
      </c>
      <c r="F8162">
        <v>3001</v>
      </c>
      <c r="G8162">
        <v>1003</v>
      </c>
      <c r="H8162">
        <v>0</v>
      </c>
      <c r="I8162" t="s">
        <v>1917</v>
      </c>
      <c r="J8162" t="s">
        <v>955</v>
      </c>
      <c r="K8162" t="s">
        <v>956</v>
      </c>
      <c r="L8162">
        <v>1019</v>
      </c>
      <c r="N8162">
        <v>0</v>
      </c>
      <c r="O8162">
        <v>0</v>
      </c>
      <c r="P8162">
        <v>0</v>
      </c>
      <c r="Q8162">
        <v>0</v>
      </c>
      <c r="R8162">
        <v>0</v>
      </c>
      <c r="S8162">
        <v>0</v>
      </c>
      <c r="T8162">
        <v>0</v>
      </c>
      <c r="U8162">
        <v>0</v>
      </c>
    </row>
    <row r="8163" spans="1:21" x14ac:dyDescent="0.25">
      <c r="A8163" t="s">
        <v>343</v>
      </c>
      <c r="B8163" t="s">
        <v>952</v>
      </c>
      <c r="C8163" t="s">
        <v>7302</v>
      </c>
      <c r="D8163">
        <v>30</v>
      </c>
      <c r="E8163" t="s">
        <v>953</v>
      </c>
      <c r="F8163">
        <v>3001</v>
      </c>
      <c r="G8163">
        <v>1003</v>
      </c>
      <c r="H8163">
        <v>0</v>
      </c>
      <c r="I8163" t="s">
        <v>1917</v>
      </c>
      <c r="J8163" t="s">
        <v>955</v>
      </c>
      <c r="K8163" t="s">
        <v>956</v>
      </c>
      <c r="L8163">
        <v>1019</v>
      </c>
      <c r="N8163">
        <v>0</v>
      </c>
      <c r="O8163">
        <v>0</v>
      </c>
      <c r="P8163">
        <v>0</v>
      </c>
      <c r="Q8163">
        <v>0</v>
      </c>
      <c r="R8163">
        <v>0</v>
      </c>
      <c r="S8163">
        <v>0</v>
      </c>
      <c r="T8163">
        <v>0</v>
      </c>
      <c r="U8163">
        <v>0</v>
      </c>
    </row>
    <row r="8164" spans="1:21" x14ac:dyDescent="0.25">
      <c r="A8164" t="s">
        <v>343</v>
      </c>
      <c r="B8164" t="s">
        <v>957</v>
      </c>
      <c r="C8164">
        <v>3459288</v>
      </c>
      <c r="D8164">
        <v>3</v>
      </c>
      <c r="E8164" t="s">
        <v>953</v>
      </c>
      <c r="F8164">
        <v>3001</v>
      </c>
      <c r="G8164">
        <v>3003</v>
      </c>
      <c r="H8164">
        <v>0</v>
      </c>
      <c r="I8164" t="s">
        <v>1917</v>
      </c>
      <c r="J8164" t="s">
        <v>955</v>
      </c>
      <c r="K8164" t="s">
        <v>956</v>
      </c>
      <c r="L8164">
        <v>1019</v>
      </c>
      <c r="N8164">
        <v>0</v>
      </c>
      <c r="O8164">
        <v>0</v>
      </c>
      <c r="P8164">
        <v>0</v>
      </c>
      <c r="Q8164">
        <v>0</v>
      </c>
      <c r="R8164">
        <v>0</v>
      </c>
      <c r="S8164">
        <v>0</v>
      </c>
      <c r="T8164">
        <v>0</v>
      </c>
      <c r="U8164">
        <v>0</v>
      </c>
    </row>
    <row r="8165" spans="1:21" x14ac:dyDescent="0.25">
      <c r="A8165" t="s">
        <v>343</v>
      </c>
      <c r="B8165" t="s">
        <v>957</v>
      </c>
      <c r="C8165" t="s">
        <v>958</v>
      </c>
      <c r="D8165">
        <v>484</v>
      </c>
      <c r="E8165" t="s">
        <v>953</v>
      </c>
      <c r="F8165">
        <v>3001</v>
      </c>
      <c r="G8165">
        <v>3003</v>
      </c>
      <c r="H8165">
        <v>0</v>
      </c>
      <c r="I8165" t="s">
        <v>1917</v>
      </c>
      <c r="J8165" t="s">
        <v>955</v>
      </c>
      <c r="K8165" t="s">
        <v>956</v>
      </c>
      <c r="L8165">
        <v>1019</v>
      </c>
      <c r="N8165">
        <v>0</v>
      </c>
      <c r="O8165">
        <v>0</v>
      </c>
      <c r="P8165">
        <v>0</v>
      </c>
      <c r="Q8165">
        <v>0</v>
      </c>
      <c r="R8165">
        <v>0</v>
      </c>
      <c r="S8165">
        <v>0</v>
      </c>
      <c r="T8165">
        <v>0</v>
      </c>
      <c r="U8165">
        <v>0</v>
      </c>
    </row>
    <row r="8166" spans="1:21" x14ac:dyDescent="0.25">
      <c r="A8166" t="s">
        <v>343</v>
      </c>
      <c r="B8166" t="s">
        <v>962</v>
      </c>
      <c r="C8166" t="s">
        <v>5093</v>
      </c>
      <c r="D8166">
        <v>30</v>
      </c>
      <c r="E8166" t="s">
        <v>953</v>
      </c>
      <c r="F8166">
        <v>3093</v>
      </c>
      <c r="G8166">
        <v>3093</v>
      </c>
      <c r="H8166">
        <v>0</v>
      </c>
      <c r="I8166" t="s">
        <v>1917</v>
      </c>
      <c r="J8166" t="s">
        <v>960</v>
      </c>
      <c r="K8166" t="s">
        <v>956</v>
      </c>
      <c r="L8166">
        <v>1019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</row>
    <row r="8167" spans="1:21" x14ac:dyDescent="0.25">
      <c r="A8167" t="s">
        <v>343</v>
      </c>
      <c r="B8167" t="s">
        <v>962</v>
      </c>
      <c r="C8167" t="s">
        <v>6812</v>
      </c>
      <c r="D8167">
        <v>30</v>
      </c>
      <c r="E8167" t="s">
        <v>953</v>
      </c>
      <c r="F8167">
        <v>3093</v>
      </c>
      <c r="G8167">
        <v>3093</v>
      </c>
      <c r="H8167">
        <v>0</v>
      </c>
      <c r="I8167" t="s">
        <v>1917</v>
      </c>
      <c r="J8167" t="s">
        <v>960</v>
      </c>
      <c r="K8167" t="s">
        <v>956</v>
      </c>
      <c r="L8167">
        <v>1019</v>
      </c>
      <c r="N8167">
        <v>0</v>
      </c>
      <c r="O8167">
        <v>0</v>
      </c>
      <c r="P8167">
        <v>0</v>
      </c>
      <c r="Q8167">
        <v>0</v>
      </c>
      <c r="R8167">
        <v>0</v>
      </c>
      <c r="S8167">
        <v>0</v>
      </c>
      <c r="T8167">
        <v>0</v>
      </c>
      <c r="U8167">
        <v>0</v>
      </c>
    </row>
    <row r="8168" spans="1:21" x14ac:dyDescent="0.25">
      <c r="A8168" t="s">
        <v>343</v>
      </c>
      <c r="B8168" t="s">
        <v>962</v>
      </c>
      <c r="C8168" t="s">
        <v>6813</v>
      </c>
      <c r="D8168">
        <v>30</v>
      </c>
      <c r="E8168" t="s">
        <v>953</v>
      </c>
      <c r="F8168">
        <v>3093</v>
      </c>
      <c r="G8168">
        <v>3093</v>
      </c>
      <c r="H8168">
        <v>0</v>
      </c>
      <c r="I8168" t="s">
        <v>1917</v>
      </c>
      <c r="J8168" t="s">
        <v>960</v>
      </c>
      <c r="K8168" t="s">
        <v>956</v>
      </c>
      <c r="L8168">
        <v>1019</v>
      </c>
      <c r="N8168">
        <v>0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0</v>
      </c>
    </row>
    <row r="8169" spans="1:21" x14ac:dyDescent="0.25">
      <c r="A8169" t="s">
        <v>343</v>
      </c>
      <c r="B8169" t="s">
        <v>962</v>
      </c>
      <c r="C8169" t="s">
        <v>7303</v>
      </c>
      <c r="D8169">
        <v>30</v>
      </c>
      <c r="E8169" t="s">
        <v>953</v>
      </c>
      <c r="F8169">
        <v>3093</v>
      </c>
      <c r="G8169">
        <v>3093</v>
      </c>
      <c r="H8169">
        <v>0</v>
      </c>
      <c r="I8169" t="s">
        <v>1917</v>
      </c>
      <c r="J8169" t="s">
        <v>960</v>
      </c>
      <c r="K8169" t="s">
        <v>956</v>
      </c>
      <c r="L8169">
        <v>1019</v>
      </c>
      <c r="N8169">
        <v>0</v>
      </c>
      <c r="O8169">
        <v>0</v>
      </c>
      <c r="P8169">
        <v>0</v>
      </c>
      <c r="Q8169">
        <v>0</v>
      </c>
      <c r="R8169">
        <v>0</v>
      </c>
      <c r="S8169">
        <v>0</v>
      </c>
      <c r="T8169">
        <v>0</v>
      </c>
      <c r="U8169">
        <v>0</v>
      </c>
    </row>
    <row r="8170" spans="1:21" x14ac:dyDescent="0.25">
      <c r="A8170" t="s">
        <v>343</v>
      </c>
      <c r="B8170" t="s">
        <v>962</v>
      </c>
      <c r="C8170" t="s">
        <v>6406</v>
      </c>
      <c r="D8170">
        <v>30</v>
      </c>
      <c r="E8170" t="s">
        <v>953</v>
      </c>
      <c r="F8170">
        <v>3093</v>
      </c>
      <c r="G8170">
        <v>3093</v>
      </c>
      <c r="H8170">
        <v>0</v>
      </c>
      <c r="I8170" t="s">
        <v>1917</v>
      </c>
      <c r="J8170" t="s">
        <v>960</v>
      </c>
      <c r="K8170" t="s">
        <v>956</v>
      </c>
      <c r="L8170">
        <v>1019</v>
      </c>
      <c r="N8170">
        <v>0</v>
      </c>
      <c r="O8170">
        <v>0</v>
      </c>
      <c r="P8170">
        <v>0</v>
      </c>
      <c r="Q8170">
        <v>0</v>
      </c>
      <c r="R8170">
        <v>0</v>
      </c>
      <c r="S8170">
        <v>0</v>
      </c>
      <c r="T8170">
        <v>0</v>
      </c>
      <c r="U8170">
        <v>0</v>
      </c>
    </row>
    <row r="8171" spans="1:21" x14ac:dyDescent="0.25">
      <c r="A8171" t="s">
        <v>343</v>
      </c>
      <c r="B8171" t="s">
        <v>962</v>
      </c>
      <c r="C8171" t="s">
        <v>5427</v>
      </c>
      <c r="D8171">
        <v>30</v>
      </c>
      <c r="E8171" t="s">
        <v>953</v>
      </c>
      <c r="F8171">
        <v>3093</v>
      </c>
      <c r="G8171">
        <v>3093</v>
      </c>
      <c r="H8171">
        <v>0</v>
      </c>
      <c r="I8171" t="s">
        <v>1917</v>
      </c>
      <c r="J8171" t="s">
        <v>960</v>
      </c>
      <c r="K8171" t="s">
        <v>956</v>
      </c>
      <c r="L8171">
        <v>1019</v>
      </c>
      <c r="N8171">
        <v>0</v>
      </c>
      <c r="O8171">
        <v>0</v>
      </c>
      <c r="P8171">
        <v>0</v>
      </c>
      <c r="Q8171">
        <v>0</v>
      </c>
      <c r="R8171">
        <v>0</v>
      </c>
      <c r="S8171">
        <v>0</v>
      </c>
      <c r="T8171">
        <v>0</v>
      </c>
      <c r="U8171">
        <v>0</v>
      </c>
    </row>
    <row r="8172" spans="1:21" x14ac:dyDescent="0.25">
      <c r="A8172" t="s">
        <v>343</v>
      </c>
      <c r="B8172" t="s">
        <v>962</v>
      </c>
      <c r="C8172" t="s">
        <v>7304</v>
      </c>
      <c r="D8172">
        <v>30</v>
      </c>
      <c r="E8172" t="s">
        <v>953</v>
      </c>
      <c r="F8172">
        <v>3093</v>
      </c>
      <c r="G8172">
        <v>3093</v>
      </c>
      <c r="H8172">
        <v>0</v>
      </c>
      <c r="I8172" t="s">
        <v>1917</v>
      </c>
      <c r="J8172" t="s">
        <v>960</v>
      </c>
      <c r="K8172" t="s">
        <v>956</v>
      </c>
      <c r="L8172">
        <v>1019</v>
      </c>
      <c r="N8172">
        <v>0</v>
      </c>
      <c r="O8172">
        <v>0</v>
      </c>
      <c r="P8172">
        <v>0</v>
      </c>
      <c r="Q8172">
        <v>0</v>
      </c>
      <c r="R8172">
        <v>0</v>
      </c>
      <c r="S8172">
        <v>0</v>
      </c>
      <c r="T8172">
        <v>0</v>
      </c>
      <c r="U8172">
        <v>0</v>
      </c>
    </row>
    <row r="8173" spans="1:21" x14ac:dyDescent="0.25">
      <c r="A8173" t="s">
        <v>343</v>
      </c>
      <c r="B8173" t="s">
        <v>962</v>
      </c>
      <c r="C8173" t="s">
        <v>7305</v>
      </c>
      <c r="D8173">
        <v>30</v>
      </c>
      <c r="E8173" t="s">
        <v>953</v>
      </c>
      <c r="F8173">
        <v>3093</v>
      </c>
      <c r="G8173">
        <v>3093</v>
      </c>
      <c r="H8173">
        <v>0</v>
      </c>
      <c r="I8173" t="s">
        <v>1917</v>
      </c>
      <c r="J8173" t="s">
        <v>960</v>
      </c>
      <c r="K8173" t="s">
        <v>956</v>
      </c>
      <c r="L8173">
        <v>1019</v>
      </c>
      <c r="N8173">
        <v>0</v>
      </c>
      <c r="O8173">
        <v>0</v>
      </c>
      <c r="P8173">
        <v>0</v>
      </c>
      <c r="Q8173">
        <v>0</v>
      </c>
      <c r="R8173">
        <v>0</v>
      </c>
      <c r="S8173">
        <v>0</v>
      </c>
      <c r="T8173">
        <v>0</v>
      </c>
      <c r="U8173">
        <v>0</v>
      </c>
    </row>
    <row r="8174" spans="1:21" x14ac:dyDescent="0.25">
      <c r="A8174" t="s">
        <v>343</v>
      </c>
      <c r="B8174" t="s">
        <v>962</v>
      </c>
      <c r="C8174" t="s">
        <v>5257</v>
      </c>
      <c r="D8174">
        <v>30</v>
      </c>
      <c r="E8174" t="s">
        <v>953</v>
      </c>
      <c r="F8174">
        <v>3093</v>
      </c>
      <c r="G8174">
        <v>3093</v>
      </c>
      <c r="H8174">
        <v>0</v>
      </c>
      <c r="I8174" t="s">
        <v>1917</v>
      </c>
      <c r="J8174" t="s">
        <v>960</v>
      </c>
      <c r="K8174" t="s">
        <v>956</v>
      </c>
      <c r="L8174">
        <v>1019</v>
      </c>
      <c r="N8174">
        <v>0</v>
      </c>
      <c r="O8174">
        <v>0</v>
      </c>
      <c r="P8174">
        <v>0</v>
      </c>
      <c r="Q8174">
        <v>0</v>
      </c>
      <c r="R8174">
        <v>0</v>
      </c>
      <c r="S8174">
        <v>0</v>
      </c>
      <c r="T8174">
        <v>0</v>
      </c>
      <c r="U8174">
        <v>0</v>
      </c>
    </row>
    <row r="8175" spans="1:21" x14ac:dyDescent="0.25">
      <c r="A8175" t="s">
        <v>343</v>
      </c>
      <c r="B8175" t="s">
        <v>962</v>
      </c>
      <c r="C8175" t="s">
        <v>5967</v>
      </c>
      <c r="D8175">
        <v>30</v>
      </c>
      <c r="E8175" t="s">
        <v>953</v>
      </c>
      <c r="F8175">
        <v>3093</v>
      </c>
      <c r="G8175">
        <v>3093</v>
      </c>
      <c r="H8175">
        <v>0</v>
      </c>
      <c r="I8175" t="s">
        <v>1917</v>
      </c>
      <c r="J8175" t="s">
        <v>960</v>
      </c>
      <c r="K8175" t="s">
        <v>956</v>
      </c>
      <c r="L8175">
        <v>1019</v>
      </c>
      <c r="N8175">
        <v>0</v>
      </c>
      <c r="O8175">
        <v>0</v>
      </c>
      <c r="P8175">
        <v>0</v>
      </c>
      <c r="Q8175">
        <v>0</v>
      </c>
      <c r="R8175">
        <v>0</v>
      </c>
      <c r="S8175">
        <v>0</v>
      </c>
      <c r="T8175">
        <v>0</v>
      </c>
      <c r="U8175">
        <v>0</v>
      </c>
    </row>
    <row r="8176" spans="1:21" x14ac:dyDescent="0.25">
      <c r="A8176" t="s">
        <v>343</v>
      </c>
      <c r="B8176" t="s">
        <v>962</v>
      </c>
      <c r="C8176" t="s">
        <v>7306</v>
      </c>
      <c r="D8176">
        <v>13</v>
      </c>
      <c r="E8176" t="s">
        <v>953</v>
      </c>
      <c r="F8176">
        <v>3093</v>
      </c>
      <c r="G8176">
        <v>3093</v>
      </c>
      <c r="H8176">
        <v>0</v>
      </c>
      <c r="I8176" t="s">
        <v>1917</v>
      </c>
      <c r="J8176" t="s">
        <v>960</v>
      </c>
      <c r="K8176" t="s">
        <v>956</v>
      </c>
      <c r="L8176">
        <v>1019</v>
      </c>
      <c r="N8176">
        <v>0</v>
      </c>
      <c r="O8176">
        <v>0</v>
      </c>
      <c r="P8176">
        <v>0</v>
      </c>
      <c r="Q8176">
        <v>0</v>
      </c>
      <c r="R8176">
        <v>0</v>
      </c>
      <c r="S8176">
        <v>0</v>
      </c>
      <c r="T8176">
        <v>0</v>
      </c>
      <c r="U8176">
        <v>0</v>
      </c>
    </row>
    <row r="8177" spans="1:21" x14ac:dyDescent="0.25">
      <c r="A8177" t="s">
        <v>343</v>
      </c>
      <c r="B8177" t="s">
        <v>959</v>
      </c>
      <c r="C8177" t="s">
        <v>1919</v>
      </c>
      <c r="D8177">
        <v>1</v>
      </c>
      <c r="E8177" t="s">
        <v>953</v>
      </c>
      <c r="F8177">
        <v>3093</v>
      </c>
      <c r="G8177">
        <v>9999</v>
      </c>
      <c r="H8177">
        <v>0</v>
      </c>
      <c r="I8177" t="s">
        <v>1917</v>
      </c>
      <c r="J8177" t="s">
        <v>960</v>
      </c>
      <c r="K8177" t="s">
        <v>956</v>
      </c>
      <c r="L8177">
        <v>1019</v>
      </c>
      <c r="N8177">
        <v>0</v>
      </c>
      <c r="O8177">
        <v>0</v>
      </c>
      <c r="P8177">
        <v>0</v>
      </c>
      <c r="Q8177">
        <v>0</v>
      </c>
      <c r="R8177">
        <v>0</v>
      </c>
      <c r="S8177">
        <v>0</v>
      </c>
      <c r="T8177">
        <v>0</v>
      </c>
      <c r="U8177">
        <v>0</v>
      </c>
    </row>
    <row r="8178" spans="1:21" x14ac:dyDescent="0.25">
      <c r="A8178" t="s">
        <v>343</v>
      </c>
      <c r="B8178" t="s">
        <v>959</v>
      </c>
      <c r="C8178" t="s">
        <v>1750</v>
      </c>
      <c r="D8178">
        <v>1</v>
      </c>
      <c r="E8178" t="s">
        <v>953</v>
      </c>
      <c r="F8178">
        <v>3093</v>
      </c>
      <c r="G8178">
        <v>9999</v>
      </c>
      <c r="H8178">
        <v>0</v>
      </c>
      <c r="I8178" t="s">
        <v>1917</v>
      </c>
      <c r="J8178" t="s">
        <v>960</v>
      </c>
      <c r="K8178" t="s">
        <v>956</v>
      </c>
      <c r="L8178">
        <v>1019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</row>
    <row r="8179" spans="1:21" x14ac:dyDescent="0.25">
      <c r="A8179" t="s">
        <v>342</v>
      </c>
      <c r="B8179" t="s">
        <v>952</v>
      </c>
      <c r="C8179" t="s">
        <v>3797</v>
      </c>
      <c r="D8179">
        <v>30</v>
      </c>
      <c r="E8179" t="s">
        <v>953</v>
      </c>
      <c r="F8179">
        <v>3001</v>
      </c>
      <c r="G8179">
        <v>1003</v>
      </c>
      <c r="H8179">
        <v>0</v>
      </c>
      <c r="I8179" t="s">
        <v>1921</v>
      </c>
      <c r="J8179" t="s">
        <v>955</v>
      </c>
      <c r="K8179" t="s">
        <v>956</v>
      </c>
      <c r="L8179">
        <v>1019</v>
      </c>
      <c r="N8179">
        <v>0</v>
      </c>
      <c r="O8179">
        <v>0</v>
      </c>
      <c r="P8179">
        <v>0</v>
      </c>
      <c r="Q8179">
        <v>0</v>
      </c>
      <c r="R8179">
        <v>0</v>
      </c>
      <c r="S8179">
        <v>0</v>
      </c>
      <c r="T8179">
        <v>0</v>
      </c>
      <c r="U8179">
        <v>0</v>
      </c>
    </row>
    <row r="8180" spans="1:21" x14ac:dyDescent="0.25">
      <c r="A8180" t="s">
        <v>342</v>
      </c>
      <c r="B8180" t="s">
        <v>952</v>
      </c>
      <c r="C8180" t="s">
        <v>3802</v>
      </c>
      <c r="D8180">
        <v>30</v>
      </c>
      <c r="E8180" t="s">
        <v>953</v>
      </c>
      <c r="F8180">
        <v>3001</v>
      </c>
      <c r="G8180">
        <v>1003</v>
      </c>
      <c r="H8180">
        <v>0</v>
      </c>
      <c r="I8180" t="s">
        <v>1921</v>
      </c>
      <c r="J8180" t="s">
        <v>955</v>
      </c>
      <c r="K8180" t="s">
        <v>956</v>
      </c>
      <c r="L8180">
        <v>1019</v>
      </c>
      <c r="N8180">
        <v>0</v>
      </c>
      <c r="O8180">
        <v>0</v>
      </c>
      <c r="P8180">
        <v>0</v>
      </c>
      <c r="Q8180">
        <v>0</v>
      </c>
      <c r="R8180">
        <v>0</v>
      </c>
      <c r="S8180">
        <v>0</v>
      </c>
      <c r="T8180">
        <v>0</v>
      </c>
      <c r="U8180">
        <v>0</v>
      </c>
    </row>
    <row r="8181" spans="1:21" x14ac:dyDescent="0.25">
      <c r="A8181" t="s">
        <v>342</v>
      </c>
      <c r="B8181" t="s">
        <v>952</v>
      </c>
      <c r="C8181" t="s">
        <v>3804</v>
      </c>
      <c r="D8181">
        <v>30</v>
      </c>
      <c r="E8181" t="s">
        <v>953</v>
      </c>
      <c r="F8181">
        <v>3001</v>
      </c>
      <c r="G8181">
        <v>1003</v>
      </c>
      <c r="H8181">
        <v>0</v>
      </c>
      <c r="I8181" t="s">
        <v>1921</v>
      </c>
      <c r="J8181" t="s">
        <v>955</v>
      </c>
      <c r="K8181" t="s">
        <v>956</v>
      </c>
      <c r="L8181">
        <v>1019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</row>
    <row r="8182" spans="1:21" x14ac:dyDescent="0.25">
      <c r="A8182" t="s">
        <v>342</v>
      </c>
      <c r="B8182" t="s">
        <v>952</v>
      </c>
      <c r="C8182" t="s">
        <v>3824</v>
      </c>
      <c r="D8182">
        <v>30</v>
      </c>
      <c r="E8182" t="s">
        <v>953</v>
      </c>
      <c r="F8182">
        <v>3001</v>
      </c>
      <c r="G8182">
        <v>1003</v>
      </c>
      <c r="H8182">
        <v>0</v>
      </c>
      <c r="I8182" t="s">
        <v>1921</v>
      </c>
      <c r="J8182" t="s">
        <v>955</v>
      </c>
      <c r="K8182" t="s">
        <v>956</v>
      </c>
      <c r="L8182">
        <v>1019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</row>
    <row r="8183" spans="1:21" x14ac:dyDescent="0.25">
      <c r="A8183" t="s">
        <v>342</v>
      </c>
      <c r="B8183" t="s">
        <v>952</v>
      </c>
      <c r="C8183" t="s">
        <v>3834</v>
      </c>
      <c r="D8183">
        <v>30</v>
      </c>
      <c r="E8183" t="s">
        <v>953</v>
      </c>
      <c r="F8183">
        <v>3001</v>
      </c>
      <c r="G8183">
        <v>1003</v>
      </c>
      <c r="H8183">
        <v>0</v>
      </c>
      <c r="I8183" t="s">
        <v>1921</v>
      </c>
      <c r="J8183" t="s">
        <v>955</v>
      </c>
      <c r="K8183" t="s">
        <v>956</v>
      </c>
      <c r="L8183">
        <v>1019</v>
      </c>
      <c r="N8183">
        <v>0</v>
      </c>
      <c r="O8183">
        <v>0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0</v>
      </c>
    </row>
    <row r="8184" spans="1:21" x14ac:dyDescent="0.25">
      <c r="A8184" t="s">
        <v>342</v>
      </c>
      <c r="B8184" t="s">
        <v>952</v>
      </c>
      <c r="C8184" t="s">
        <v>4581</v>
      </c>
      <c r="D8184">
        <v>15</v>
      </c>
      <c r="E8184" t="s">
        <v>953</v>
      </c>
      <c r="F8184">
        <v>3001</v>
      </c>
      <c r="G8184">
        <v>1003</v>
      </c>
      <c r="H8184">
        <v>0</v>
      </c>
      <c r="I8184" t="s">
        <v>1921</v>
      </c>
      <c r="J8184" t="s">
        <v>955</v>
      </c>
      <c r="K8184" t="s">
        <v>956</v>
      </c>
      <c r="L8184">
        <v>1019</v>
      </c>
      <c r="N8184">
        <v>0</v>
      </c>
      <c r="O8184">
        <v>0</v>
      </c>
      <c r="P8184">
        <v>0</v>
      </c>
      <c r="Q8184">
        <v>0</v>
      </c>
      <c r="R8184">
        <v>0</v>
      </c>
      <c r="S8184">
        <v>0</v>
      </c>
      <c r="T8184">
        <v>0</v>
      </c>
      <c r="U8184">
        <v>0</v>
      </c>
    </row>
    <row r="8185" spans="1:21" x14ac:dyDescent="0.25">
      <c r="A8185" t="s">
        <v>342</v>
      </c>
      <c r="B8185" t="s">
        <v>952</v>
      </c>
      <c r="C8185" t="s">
        <v>4961</v>
      </c>
      <c r="D8185">
        <v>30</v>
      </c>
      <c r="E8185" t="s">
        <v>953</v>
      </c>
      <c r="F8185">
        <v>3001</v>
      </c>
      <c r="G8185">
        <v>1003</v>
      </c>
      <c r="H8185">
        <v>0</v>
      </c>
      <c r="I8185" t="s">
        <v>1921</v>
      </c>
      <c r="J8185" t="s">
        <v>955</v>
      </c>
      <c r="K8185" t="s">
        <v>956</v>
      </c>
      <c r="L8185">
        <v>1019</v>
      </c>
      <c r="N8185">
        <v>0</v>
      </c>
      <c r="O8185">
        <v>0</v>
      </c>
      <c r="P8185">
        <v>0</v>
      </c>
      <c r="Q8185">
        <v>0</v>
      </c>
      <c r="R8185">
        <v>0</v>
      </c>
      <c r="S8185">
        <v>0</v>
      </c>
      <c r="T8185">
        <v>0</v>
      </c>
      <c r="U8185">
        <v>0</v>
      </c>
    </row>
    <row r="8186" spans="1:21" x14ac:dyDescent="0.25">
      <c r="A8186" t="s">
        <v>342</v>
      </c>
      <c r="B8186" t="s">
        <v>952</v>
      </c>
      <c r="C8186" t="s">
        <v>4962</v>
      </c>
      <c r="D8186">
        <v>30</v>
      </c>
      <c r="E8186" t="s">
        <v>953</v>
      </c>
      <c r="F8186">
        <v>3001</v>
      </c>
      <c r="G8186">
        <v>1003</v>
      </c>
      <c r="H8186">
        <v>0</v>
      </c>
      <c r="I8186" t="s">
        <v>1921</v>
      </c>
      <c r="J8186" t="s">
        <v>955</v>
      </c>
      <c r="K8186" t="s">
        <v>956</v>
      </c>
      <c r="L8186">
        <v>1019</v>
      </c>
      <c r="N8186">
        <v>0</v>
      </c>
      <c r="O8186">
        <v>0</v>
      </c>
      <c r="P8186">
        <v>0</v>
      </c>
      <c r="Q8186">
        <v>0</v>
      </c>
      <c r="R8186">
        <v>0</v>
      </c>
      <c r="S8186">
        <v>0</v>
      </c>
      <c r="T8186">
        <v>0</v>
      </c>
      <c r="U8186">
        <v>0</v>
      </c>
    </row>
    <row r="8187" spans="1:21" x14ac:dyDescent="0.25">
      <c r="A8187" t="s">
        <v>342</v>
      </c>
      <c r="B8187" t="s">
        <v>952</v>
      </c>
      <c r="C8187" t="s">
        <v>4963</v>
      </c>
      <c r="D8187">
        <v>30</v>
      </c>
      <c r="E8187" t="s">
        <v>953</v>
      </c>
      <c r="F8187">
        <v>3001</v>
      </c>
      <c r="G8187">
        <v>1003</v>
      </c>
      <c r="H8187">
        <v>0</v>
      </c>
      <c r="I8187" t="s">
        <v>1921</v>
      </c>
      <c r="J8187" t="s">
        <v>955</v>
      </c>
      <c r="K8187" t="s">
        <v>956</v>
      </c>
      <c r="L8187">
        <v>1019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</row>
    <row r="8188" spans="1:21" x14ac:dyDescent="0.25">
      <c r="A8188" t="s">
        <v>342</v>
      </c>
      <c r="B8188" t="s">
        <v>952</v>
      </c>
      <c r="C8188" t="s">
        <v>4964</v>
      </c>
      <c r="D8188">
        <v>30</v>
      </c>
      <c r="E8188" t="s">
        <v>953</v>
      </c>
      <c r="F8188">
        <v>3001</v>
      </c>
      <c r="G8188">
        <v>1003</v>
      </c>
      <c r="H8188">
        <v>0</v>
      </c>
      <c r="I8188" t="s">
        <v>1921</v>
      </c>
      <c r="J8188" t="s">
        <v>955</v>
      </c>
      <c r="K8188" t="s">
        <v>956</v>
      </c>
      <c r="L8188">
        <v>1019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</row>
    <row r="8189" spans="1:21" x14ac:dyDescent="0.25">
      <c r="A8189" t="s">
        <v>342</v>
      </c>
      <c r="B8189" t="s">
        <v>952</v>
      </c>
      <c r="C8189" t="s">
        <v>4933</v>
      </c>
      <c r="D8189">
        <v>30</v>
      </c>
      <c r="E8189" t="s">
        <v>953</v>
      </c>
      <c r="F8189">
        <v>3001</v>
      </c>
      <c r="G8189">
        <v>1003</v>
      </c>
      <c r="H8189">
        <v>0</v>
      </c>
      <c r="I8189" t="s">
        <v>1921</v>
      </c>
      <c r="J8189" t="s">
        <v>955</v>
      </c>
      <c r="K8189" t="s">
        <v>956</v>
      </c>
      <c r="L8189">
        <v>1019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</row>
    <row r="8190" spans="1:21" x14ac:dyDescent="0.25">
      <c r="A8190" t="s">
        <v>342</v>
      </c>
      <c r="B8190" t="s">
        <v>952</v>
      </c>
      <c r="C8190" t="s">
        <v>4976</v>
      </c>
      <c r="D8190">
        <v>30</v>
      </c>
      <c r="E8190" t="s">
        <v>953</v>
      </c>
      <c r="F8190">
        <v>3001</v>
      </c>
      <c r="G8190">
        <v>1003</v>
      </c>
      <c r="H8190">
        <v>0</v>
      </c>
      <c r="I8190" t="s">
        <v>1921</v>
      </c>
      <c r="J8190" t="s">
        <v>955</v>
      </c>
      <c r="K8190" t="s">
        <v>956</v>
      </c>
      <c r="L8190">
        <v>1019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</row>
    <row r="8191" spans="1:21" x14ac:dyDescent="0.25">
      <c r="A8191" t="s">
        <v>342</v>
      </c>
      <c r="B8191" t="s">
        <v>952</v>
      </c>
      <c r="C8191" t="s">
        <v>4931</v>
      </c>
      <c r="D8191">
        <v>30</v>
      </c>
      <c r="E8191" t="s">
        <v>953</v>
      </c>
      <c r="F8191">
        <v>3001</v>
      </c>
      <c r="G8191">
        <v>1003</v>
      </c>
      <c r="H8191">
        <v>0</v>
      </c>
      <c r="I8191" t="s">
        <v>1921</v>
      </c>
      <c r="J8191" t="s">
        <v>955</v>
      </c>
      <c r="K8191" t="s">
        <v>956</v>
      </c>
      <c r="L8191">
        <v>1019</v>
      </c>
      <c r="N8191">
        <v>0</v>
      </c>
      <c r="O8191">
        <v>0</v>
      </c>
      <c r="P8191">
        <v>0</v>
      </c>
      <c r="Q8191">
        <v>0</v>
      </c>
      <c r="R8191">
        <v>0</v>
      </c>
      <c r="S8191">
        <v>0</v>
      </c>
      <c r="T8191">
        <v>0</v>
      </c>
      <c r="U8191">
        <v>0</v>
      </c>
    </row>
    <row r="8192" spans="1:21" x14ac:dyDescent="0.25">
      <c r="A8192" t="s">
        <v>342</v>
      </c>
      <c r="B8192" t="s">
        <v>952</v>
      </c>
      <c r="C8192" t="s">
        <v>4975</v>
      </c>
      <c r="D8192">
        <v>30</v>
      </c>
      <c r="E8192" t="s">
        <v>953</v>
      </c>
      <c r="F8192">
        <v>3001</v>
      </c>
      <c r="G8192">
        <v>1003</v>
      </c>
      <c r="H8192">
        <v>0</v>
      </c>
      <c r="I8192" t="s">
        <v>1921</v>
      </c>
      <c r="J8192" t="s">
        <v>955</v>
      </c>
      <c r="K8192" t="s">
        <v>956</v>
      </c>
      <c r="L8192">
        <v>1019</v>
      </c>
      <c r="N8192">
        <v>0</v>
      </c>
      <c r="O8192">
        <v>0</v>
      </c>
      <c r="P8192">
        <v>0</v>
      </c>
      <c r="Q8192">
        <v>0</v>
      </c>
      <c r="R8192">
        <v>0</v>
      </c>
      <c r="S8192">
        <v>0</v>
      </c>
      <c r="T8192">
        <v>0</v>
      </c>
      <c r="U8192">
        <v>0</v>
      </c>
    </row>
    <row r="8193" spans="1:21" x14ac:dyDescent="0.25">
      <c r="A8193" t="s">
        <v>342</v>
      </c>
      <c r="B8193" t="s">
        <v>952</v>
      </c>
      <c r="C8193" t="s">
        <v>5041</v>
      </c>
      <c r="D8193">
        <v>30</v>
      </c>
      <c r="E8193" t="s">
        <v>953</v>
      </c>
      <c r="F8193">
        <v>3001</v>
      </c>
      <c r="G8193">
        <v>1003</v>
      </c>
      <c r="H8193">
        <v>0</v>
      </c>
      <c r="I8193" t="s">
        <v>1921</v>
      </c>
      <c r="J8193" t="s">
        <v>955</v>
      </c>
      <c r="K8193" t="s">
        <v>956</v>
      </c>
      <c r="L8193">
        <v>1019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0</v>
      </c>
    </row>
    <row r="8194" spans="1:21" x14ac:dyDescent="0.25">
      <c r="A8194" t="s">
        <v>342</v>
      </c>
      <c r="B8194" t="s">
        <v>952</v>
      </c>
      <c r="C8194" t="s">
        <v>5042</v>
      </c>
      <c r="D8194">
        <v>30</v>
      </c>
      <c r="E8194" t="s">
        <v>953</v>
      </c>
      <c r="F8194">
        <v>3001</v>
      </c>
      <c r="G8194">
        <v>1003</v>
      </c>
      <c r="H8194">
        <v>0</v>
      </c>
      <c r="I8194" t="s">
        <v>1921</v>
      </c>
      <c r="J8194" t="s">
        <v>955</v>
      </c>
      <c r="K8194" t="s">
        <v>956</v>
      </c>
      <c r="L8194">
        <v>1019</v>
      </c>
      <c r="N8194">
        <v>0</v>
      </c>
      <c r="O8194">
        <v>0</v>
      </c>
      <c r="P8194">
        <v>0</v>
      </c>
      <c r="Q8194">
        <v>0</v>
      </c>
      <c r="R8194">
        <v>0</v>
      </c>
      <c r="S8194">
        <v>0</v>
      </c>
      <c r="T8194">
        <v>0</v>
      </c>
      <c r="U8194">
        <v>0</v>
      </c>
    </row>
    <row r="8195" spans="1:21" x14ac:dyDescent="0.25">
      <c r="A8195" t="s">
        <v>342</v>
      </c>
      <c r="B8195" t="s">
        <v>952</v>
      </c>
      <c r="C8195" t="s">
        <v>5043</v>
      </c>
      <c r="D8195">
        <v>30</v>
      </c>
      <c r="E8195" t="s">
        <v>953</v>
      </c>
      <c r="F8195">
        <v>3001</v>
      </c>
      <c r="G8195">
        <v>1003</v>
      </c>
      <c r="H8195">
        <v>0</v>
      </c>
      <c r="I8195" t="s">
        <v>1921</v>
      </c>
      <c r="J8195" t="s">
        <v>955</v>
      </c>
      <c r="K8195" t="s">
        <v>956</v>
      </c>
      <c r="L8195">
        <v>1019</v>
      </c>
      <c r="N8195">
        <v>0</v>
      </c>
      <c r="O8195">
        <v>0</v>
      </c>
      <c r="P8195">
        <v>0</v>
      </c>
      <c r="Q8195">
        <v>0</v>
      </c>
      <c r="R8195">
        <v>0</v>
      </c>
      <c r="S8195">
        <v>0</v>
      </c>
      <c r="T8195">
        <v>0</v>
      </c>
      <c r="U8195">
        <v>0</v>
      </c>
    </row>
    <row r="8196" spans="1:21" x14ac:dyDescent="0.25">
      <c r="A8196" t="s">
        <v>342</v>
      </c>
      <c r="B8196" t="s">
        <v>952</v>
      </c>
      <c r="C8196" t="s">
        <v>5034</v>
      </c>
      <c r="D8196">
        <v>30</v>
      </c>
      <c r="E8196" t="s">
        <v>953</v>
      </c>
      <c r="F8196">
        <v>3001</v>
      </c>
      <c r="G8196">
        <v>1003</v>
      </c>
      <c r="H8196">
        <v>0</v>
      </c>
      <c r="I8196" t="s">
        <v>1921</v>
      </c>
      <c r="J8196" t="s">
        <v>955</v>
      </c>
      <c r="K8196" t="s">
        <v>956</v>
      </c>
      <c r="L8196">
        <v>1019</v>
      </c>
      <c r="N8196">
        <v>0</v>
      </c>
      <c r="O8196">
        <v>0</v>
      </c>
      <c r="P8196">
        <v>0</v>
      </c>
      <c r="Q8196">
        <v>0</v>
      </c>
      <c r="R8196">
        <v>0</v>
      </c>
      <c r="S8196">
        <v>0</v>
      </c>
      <c r="T8196">
        <v>0</v>
      </c>
      <c r="U8196">
        <v>0</v>
      </c>
    </row>
    <row r="8197" spans="1:21" x14ac:dyDescent="0.25">
      <c r="A8197" t="s">
        <v>342</v>
      </c>
      <c r="B8197" t="s">
        <v>952</v>
      </c>
      <c r="C8197" t="s">
        <v>5190</v>
      </c>
      <c r="D8197">
        <v>30</v>
      </c>
      <c r="E8197" t="s">
        <v>953</v>
      </c>
      <c r="F8197">
        <v>3001</v>
      </c>
      <c r="G8197">
        <v>1003</v>
      </c>
      <c r="H8197">
        <v>0</v>
      </c>
      <c r="I8197" t="s">
        <v>1921</v>
      </c>
      <c r="J8197" t="s">
        <v>955</v>
      </c>
      <c r="K8197" t="s">
        <v>956</v>
      </c>
      <c r="L8197">
        <v>1019</v>
      </c>
      <c r="N8197">
        <v>0</v>
      </c>
      <c r="O8197">
        <v>0</v>
      </c>
      <c r="P8197">
        <v>0</v>
      </c>
      <c r="Q8197">
        <v>0</v>
      </c>
      <c r="R8197">
        <v>0</v>
      </c>
      <c r="S8197">
        <v>0</v>
      </c>
      <c r="T8197">
        <v>0</v>
      </c>
      <c r="U8197">
        <v>0</v>
      </c>
    </row>
    <row r="8198" spans="1:21" x14ac:dyDescent="0.25">
      <c r="A8198" t="s">
        <v>342</v>
      </c>
      <c r="B8198" t="s">
        <v>952</v>
      </c>
      <c r="C8198" t="s">
        <v>7155</v>
      </c>
      <c r="D8198">
        <v>30</v>
      </c>
      <c r="E8198" t="s">
        <v>953</v>
      </c>
      <c r="F8198">
        <v>3001</v>
      </c>
      <c r="G8198">
        <v>1003</v>
      </c>
      <c r="H8198">
        <v>0</v>
      </c>
      <c r="I8198" t="s">
        <v>1921</v>
      </c>
      <c r="J8198" t="s">
        <v>955</v>
      </c>
      <c r="K8198" t="s">
        <v>956</v>
      </c>
      <c r="L8198">
        <v>1019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  <c r="U8198">
        <v>0</v>
      </c>
    </row>
    <row r="8199" spans="1:21" x14ac:dyDescent="0.25">
      <c r="A8199" t="s">
        <v>342</v>
      </c>
      <c r="B8199" t="s">
        <v>952</v>
      </c>
      <c r="C8199" t="s">
        <v>7152</v>
      </c>
      <c r="D8199">
        <v>30</v>
      </c>
      <c r="E8199" t="s">
        <v>953</v>
      </c>
      <c r="F8199">
        <v>3001</v>
      </c>
      <c r="G8199">
        <v>1003</v>
      </c>
      <c r="H8199">
        <v>0</v>
      </c>
      <c r="I8199" t="s">
        <v>1921</v>
      </c>
      <c r="J8199" t="s">
        <v>955</v>
      </c>
      <c r="K8199" t="s">
        <v>956</v>
      </c>
      <c r="L8199">
        <v>1019</v>
      </c>
      <c r="N8199">
        <v>0</v>
      </c>
      <c r="O8199">
        <v>0</v>
      </c>
      <c r="P8199">
        <v>0</v>
      </c>
      <c r="Q8199">
        <v>0</v>
      </c>
      <c r="R8199">
        <v>0</v>
      </c>
      <c r="S8199">
        <v>0</v>
      </c>
      <c r="T8199">
        <v>0</v>
      </c>
      <c r="U8199">
        <v>0</v>
      </c>
    </row>
    <row r="8200" spans="1:21" x14ac:dyDescent="0.25">
      <c r="A8200" t="s">
        <v>342</v>
      </c>
      <c r="B8200" t="s">
        <v>957</v>
      </c>
      <c r="C8200">
        <v>3459289</v>
      </c>
      <c r="D8200">
        <v>3</v>
      </c>
      <c r="E8200" t="s">
        <v>953</v>
      </c>
      <c r="F8200">
        <v>3001</v>
      </c>
      <c r="G8200">
        <v>3003</v>
      </c>
      <c r="H8200">
        <v>0</v>
      </c>
      <c r="I8200" t="s">
        <v>1921</v>
      </c>
      <c r="J8200" t="s">
        <v>955</v>
      </c>
      <c r="K8200" t="s">
        <v>956</v>
      </c>
      <c r="L8200">
        <v>1019</v>
      </c>
      <c r="N8200">
        <v>0</v>
      </c>
      <c r="O8200">
        <v>0</v>
      </c>
      <c r="P8200">
        <v>0</v>
      </c>
      <c r="Q8200">
        <v>0</v>
      </c>
      <c r="R8200">
        <v>0</v>
      </c>
      <c r="S8200">
        <v>0</v>
      </c>
      <c r="T8200">
        <v>0</v>
      </c>
      <c r="U8200">
        <v>0</v>
      </c>
    </row>
    <row r="8201" spans="1:21" x14ac:dyDescent="0.25">
      <c r="A8201" t="s">
        <v>342</v>
      </c>
      <c r="B8201" t="s">
        <v>957</v>
      </c>
      <c r="C8201" t="s">
        <v>958</v>
      </c>
      <c r="D8201">
        <v>398</v>
      </c>
      <c r="E8201" t="s">
        <v>953</v>
      </c>
      <c r="F8201">
        <v>3001</v>
      </c>
      <c r="G8201">
        <v>3003</v>
      </c>
      <c r="H8201">
        <v>0</v>
      </c>
      <c r="I8201" t="s">
        <v>1921</v>
      </c>
      <c r="J8201" t="s">
        <v>955</v>
      </c>
      <c r="K8201" t="s">
        <v>956</v>
      </c>
      <c r="L8201">
        <v>1019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  <c r="U8201">
        <v>0</v>
      </c>
    </row>
    <row r="8202" spans="1:21" x14ac:dyDescent="0.25">
      <c r="A8202" t="s">
        <v>342</v>
      </c>
      <c r="B8202" t="s">
        <v>962</v>
      </c>
      <c r="C8202" t="s">
        <v>7308</v>
      </c>
      <c r="D8202">
        <v>30</v>
      </c>
      <c r="E8202" t="s">
        <v>953</v>
      </c>
      <c r="F8202">
        <v>3093</v>
      </c>
      <c r="G8202">
        <v>3093</v>
      </c>
      <c r="H8202">
        <v>0</v>
      </c>
      <c r="I8202" t="s">
        <v>1921</v>
      </c>
      <c r="J8202" t="s">
        <v>960</v>
      </c>
      <c r="K8202" t="s">
        <v>956</v>
      </c>
      <c r="L8202">
        <v>1019</v>
      </c>
      <c r="N8202">
        <v>0</v>
      </c>
      <c r="O8202">
        <v>0</v>
      </c>
      <c r="P8202">
        <v>0</v>
      </c>
      <c r="Q8202">
        <v>0</v>
      </c>
      <c r="R8202">
        <v>0</v>
      </c>
      <c r="S8202">
        <v>0</v>
      </c>
      <c r="T8202">
        <v>0</v>
      </c>
      <c r="U8202">
        <v>0</v>
      </c>
    </row>
    <row r="8203" spans="1:21" x14ac:dyDescent="0.25">
      <c r="A8203" t="s">
        <v>342</v>
      </c>
      <c r="B8203" t="s">
        <v>959</v>
      </c>
      <c r="C8203" t="s">
        <v>1750</v>
      </c>
      <c r="D8203">
        <v>1</v>
      </c>
      <c r="E8203" t="s">
        <v>953</v>
      </c>
      <c r="F8203">
        <v>3093</v>
      </c>
      <c r="G8203">
        <v>9999</v>
      </c>
      <c r="H8203">
        <v>0</v>
      </c>
      <c r="I8203" t="s">
        <v>1921</v>
      </c>
      <c r="J8203" t="s">
        <v>960</v>
      </c>
      <c r="K8203" t="s">
        <v>956</v>
      </c>
      <c r="L8203">
        <v>1019</v>
      </c>
      <c r="N8203">
        <v>0</v>
      </c>
      <c r="O8203">
        <v>0</v>
      </c>
      <c r="P8203">
        <v>0</v>
      </c>
      <c r="Q8203">
        <v>0</v>
      </c>
      <c r="R8203">
        <v>0</v>
      </c>
      <c r="S8203">
        <v>0</v>
      </c>
      <c r="T8203">
        <v>0</v>
      </c>
      <c r="U8203">
        <v>0</v>
      </c>
    </row>
    <row r="8204" spans="1:21" x14ac:dyDescent="0.25">
      <c r="A8204" t="s">
        <v>341</v>
      </c>
      <c r="B8204" t="s">
        <v>957</v>
      </c>
      <c r="C8204">
        <v>3459109</v>
      </c>
      <c r="D8204">
        <v>3</v>
      </c>
      <c r="E8204" t="s">
        <v>953</v>
      </c>
      <c r="F8204">
        <v>3001</v>
      </c>
      <c r="G8204">
        <v>3003</v>
      </c>
      <c r="H8204">
        <v>0</v>
      </c>
      <c r="I8204" t="s">
        <v>1925</v>
      </c>
      <c r="J8204" t="s">
        <v>955</v>
      </c>
      <c r="K8204" t="s">
        <v>956</v>
      </c>
      <c r="L8204">
        <v>1019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</row>
    <row r="8205" spans="1:21" x14ac:dyDescent="0.25">
      <c r="A8205" t="s">
        <v>341</v>
      </c>
      <c r="B8205" t="s">
        <v>957</v>
      </c>
      <c r="C8205" t="s">
        <v>958</v>
      </c>
      <c r="D8205">
        <v>415</v>
      </c>
      <c r="E8205" t="s">
        <v>953</v>
      </c>
      <c r="F8205">
        <v>3001</v>
      </c>
      <c r="G8205">
        <v>3003</v>
      </c>
      <c r="H8205">
        <v>0</v>
      </c>
      <c r="I8205" t="s">
        <v>1925</v>
      </c>
      <c r="J8205" t="s">
        <v>955</v>
      </c>
      <c r="K8205" t="s">
        <v>956</v>
      </c>
      <c r="L8205">
        <v>1019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</row>
    <row r="8206" spans="1:21" x14ac:dyDescent="0.25">
      <c r="A8206" t="s">
        <v>341</v>
      </c>
      <c r="B8206" t="s">
        <v>964</v>
      </c>
      <c r="C8206" t="s">
        <v>5546</v>
      </c>
      <c r="D8206">
        <v>176</v>
      </c>
      <c r="E8206" t="s">
        <v>953</v>
      </c>
      <c r="F8206">
        <v>3093</v>
      </c>
      <c r="G8206">
        <v>3000</v>
      </c>
      <c r="H8206">
        <v>0</v>
      </c>
      <c r="I8206" t="s">
        <v>1925</v>
      </c>
      <c r="J8206" t="s">
        <v>960</v>
      </c>
      <c r="K8206" t="s">
        <v>956</v>
      </c>
      <c r="L8206">
        <v>1019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</row>
    <row r="8207" spans="1:21" x14ac:dyDescent="0.25">
      <c r="A8207" t="s">
        <v>341</v>
      </c>
      <c r="B8207" t="s">
        <v>964</v>
      </c>
      <c r="C8207" t="s">
        <v>7310</v>
      </c>
      <c r="D8207">
        <v>88</v>
      </c>
      <c r="E8207" t="s">
        <v>953</v>
      </c>
      <c r="F8207">
        <v>3093</v>
      </c>
      <c r="G8207">
        <v>3000</v>
      </c>
      <c r="H8207">
        <v>0</v>
      </c>
      <c r="I8207" t="s">
        <v>1925</v>
      </c>
      <c r="J8207" t="s">
        <v>960</v>
      </c>
      <c r="K8207" t="s">
        <v>956</v>
      </c>
      <c r="L8207">
        <v>1019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</row>
    <row r="8208" spans="1:21" x14ac:dyDescent="0.25">
      <c r="A8208" t="s">
        <v>341</v>
      </c>
      <c r="B8208" t="s">
        <v>964</v>
      </c>
      <c r="C8208" t="s">
        <v>6527</v>
      </c>
      <c r="D8208">
        <v>54</v>
      </c>
      <c r="E8208" t="s">
        <v>953</v>
      </c>
      <c r="F8208">
        <v>3093</v>
      </c>
      <c r="G8208">
        <v>3000</v>
      </c>
      <c r="H8208">
        <v>0</v>
      </c>
      <c r="I8208" t="s">
        <v>1925</v>
      </c>
      <c r="J8208" t="s">
        <v>960</v>
      </c>
      <c r="K8208" t="s">
        <v>956</v>
      </c>
      <c r="L8208">
        <v>1019</v>
      </c>
      <c r="N8208">
        <v>0</v>
      </c>
      <c r="O8208">
        <v>0</v>
      </c>
      <c r="P8208">
        <v>0</v>
      </c>
      <c r="Q8208">
        <v>0</v>
      </c>
      <c r="R8208">
        <v>0</v>
      </c>
      <c r="S8208">
        <v>0</v>
      </c>
      <c r="T8208">
        <v>0</v>
      </c>
      <c r="U8208">
        <v>0</v>
      </c>
    </row>
    <row r="8209" spans="1:21" x14ac:dyDescent="0.25">
      <c r="A8209" t="s">
        <v>341</v>
      </c>
      <c r="B8209" t="s">
        <v>962</v>
      </c>
      <c r="C8209" t="s">
        <v>1926</v>
      </c>
      <c r="D8209">
        <v>88</v>
      </c>
      <c r="E8209" t="s">
        <v>953</v>
      </c>
      <c r="F8209">
        <v>3093</v>
      </c>
      <c r="G8209">
        <v>3093</v>
      </c>
      <c r="H8209">
        <v>0</v>
      </c>
      <c r="I8209" t="s">
        <v>1925</v>
      </c>
      <c r="J8209" t="s">
        <v>960</v>
      </c>
      <c r="K8209" t="s">
        <v>956</v>
      </c>
      <c r="L8209">
        <v>1019</v>
      </c>
      <c r="N8209">
        <v>0</v>
      </c>
      <c r="O8209">
        <v>0</v>
      </c>
      <c r="P8209">
        <v>0</v>
      </c>
      <c r="Q8209">
        <v>0</v>
      </c>
      <c r="R8209">
        <v>0</v>
      </c>
      <c r="S8209">
        <v>0</v>
      </c>
      <c r="T8209">
        <v>0</v>
      </c>
      <c r="U8209">
        <v>0</v>
      </c>
    </row>
    <row r="8210" spans="1:21" x14ac:dyDescent="0.25">
      <c r="A8210" t="s">
        <v>341</v>
      </c>
      <c r="B8210" t="s">
        <v>962</v>
      </c>
      <c r="C8210" t="s">
        <v>1927</v>
      </c>
      <c r="D8210">
        <v>18</v>
      </c>
      <c r="E8210" t="s">
        <v>953</v>
      </c>
      <c r="F8210">
        <v>3093</v>
      </c>
      <c r="G8210">
        <v>3093</v>
      </c>
      <c r="H8210">
        <v>0</v>
      </c>
      <c r="I8210" t="s">
        <v>1925</v>
      </c>
      <c r="J8210" t="s">
        <v>960</v>
      </c>
      <c r="K8210" t="s">
        <v>956</v>
      </c>
      <c r="L8210">
        <v>1019</v>
      </c>
      <c r="N8210">
        <v>0</v>
      </c>
      <c r="O8210">
        <v>0</v>
      </c>
      <c r="P8210">
        <v>0</v>
      </c>
      <c r="Q8210">
        <v>0</v>
      </c>
      <c r="R8210">
        <v>0</v>
      </c>
      <c r="S8210">
        <v>0</v>
      </c>
      <c r="T8210">
        <v>0</v>
      </c>
      <c r="U8210">
        <v>0</v>
      </c>
    </row>
    <row r="8211" spans="1:21" x14ac:dyDescent="0.25">
      <c r="A8211" t="s">
        <v>341</v>
      </c>
      <c r="B8211" t="s">
        <v>962</v>
      </c>
      <c r="C8211" t="s">
        <v>1929</v>
      </c>
      <c r="D8211">
        <v>18</v>
      </c>
      <c r="E8211" t="s">
        <v>953</v>
      </c>
      <c r="F8211">
        <v>3093</v>
      </c>
      <c r="G8211">
        <v>3093</v>
      </c>
      <c r="H8211">
        <v>0</v>
      </c>
      <c r="I8211" t="s">
        <v>1925</v>
      </c>
      <c r="J8211" t="s">
        <v>960</v>
      </c>
      <c r="K8211" t="s">
        <v>956</v>
      </c>
      <c r="L8211">
        <v>1019</v>
      </c>
      <c r="N8211">
        <v>0</v>
      </c>
      <c r="O8211">
        <v>0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</v>
      </c>
    </row>
    <row r="8212" spans="1:21" x14ac:dyDescent="0.25">
      <c r="A8212" t="s">
        <v>341</v>
      </c>
      <c r="B8212" t="s">
        <v>962</v>
      </c>
      <c r="C8212" t="s">
        <v>1930</v>
      </c>
      <c r="D8212">
        <v>18</v>
      </c>
      <c r="E8212" t="s">
        <v>953</v>
      </c>
      <c r="F8212">
        <v>3093</v>
      </c>
      <c r="G8212">
        <v>3093</v>
      </c>
      <c r="H8212">
        <v>0</v>
      </c>
      <c r="I8212" t="s">
        <v>1925</v>
      </c>
      <c r="J8212" t="s">
        <v>960</v>
      </c>
      <c r="K8212" t="s">
        <v>956</v>
      </c>
      <c r="L8212">
        <v>1019</v>
      </c>
      <c r="N8212">
        <v>0</v>
      </c>
      <c r="O8212">
        <v>0</v>
      </c>
      <c r="P8212">
        <v>0</v>
      </c>
      <c r="Q8212">
        <v>0</v>
      </c>
      <c r="R8212">
        <v>0</v>
      </c>
      <c r="S8212">
        <v>0</v>
      </c>
      <c r="T8212">
        <v>0</v>
      </c>
      <c r="U8212">
        <v>0</v>
      </c>
    </row>
    <row r="8213" spans="1:21" x14ac:dyDescent="0.25">
      <c r="A8213" t="s">
        <v>341</v>
      </c>
      <c r="B8213" t="s">
        <v>962</v>
      </c>
      <c r="C8213" t="s">
        <v>1918</v>
      </c>
      <c r="D8213">
        <v>28</v>
      </c>
      <c r="E8213" t="s">
        <v>953</v>
      </c>
      <c r="F8213">
        <v>3093</v>
      </c>
      <c r="G8213">
        <v>3093</v>
      </c>
      <c r="H8213">
        <v>0</v>
      </c>
      <c r="I8213" t="s">
        <v>1925</v>
      </c>
      <c r="J8213" t="s">
        <v>960</v>
      </c>
      <c r="K8213" t="s">
        <v>956</v>
      </c>
      <c r="L8213">
        <v>1019</v>
      </c>
      <c r="N8213">
        <v>0</v>
      </c>
      <c r="O8213">
        <v>0</v>
      </c>
      <c r="P8213">
        <v>0</v>
      </c>
      <c r="Q8213">
        <v>0</v>
      </c>
      <c r="R8213">
        <v>0</v>
      </c>
      <c r="S8213">
        <v>0</v>
      </c>
      <c r="T8213">
        <v>0</v>
      </c>
      <c r="U8213">
        <v>0</v>
      </c>
    </row>
    <row r="8214" spans="1:21" x14ac:dyDescent="0.25">
      <c r="A8214" t="s">
        <v>341</v>
      </c>
      <c r="B8214" t="s">
        <v>962</v>
      </c>
      <c r="C8214" t="s">
        <v>3628</v>
      </c>
      <c r="D8214">
        <v>28</v>
      </c>
      <c r="E8214" t="s">
        <v>953</v>
      </c>
      <c r="F8214">
        <v>3093</v>
      </c>
      <c r="G8214">
        <v>3093</v>
      </c>
      <c r="H8214">
        <v>0</v>
      </c>
      <c r="I8214" t="s">
        <v>1925</v>
      </c>
      <c r="J8214" t="s">
        <v>960</v>
      </c>
      <c r="K8214" t="s">
        <v>956</v>
      </c>
      <c r="L8214">
        <v>1019</v>
      </c>
      <c r="N8214">
        <v>0</v>
      </c>
      <c r="O8214">
        <v>0</v>
      </c>
      <c r="P8214">
        <v>0</v>
      </c>
      <c r="Q8214">
        <v>0</v>
      </c>
      <c r="R8214">
        <v>0</v>
      </c>
      <c r="S8214">
        <v>0</v>
      </c>
      <c r="T8214">
        <v>0</v>
      </c>
      <c r="U8214">
        <v>0</v>
      </c>
    </row>
    <row r="8215" spans="1:21" x14ac:dyDescent="0.25">
      <c r="A8215" t="s">
        <v>341</v>
      </c>
      <c r="B8215" t="s">
        <v>962</v>
      </c>
      <c r="C8215" t="s">
        <v>3488</v>
      </c>
      <c r="D8215">
        <v>28</v>
      </c>
      <c r="E8215" t="s">
        <v>953</v>
      </c>
      <c r="F8215">
        <v>3093</v>
      </c>
      <c r="G8215">
        <v>3093</v>
      </c>
      <c r="H8215">
        <v>0</v>
      </c>
      <c r="I8215" t="s">
        <v>1925</v>
      </c>
      <c r="J8215" t="s">
        <v>960</v>
      </c>
      <c r="K8215" t="s">
        <v>956</v>
      </c>
      <c r="L8215">
        <v>1019</v>
      </c>
      <c r="N8215">
        <v>0</v>
      </c>
      <c r="O8215">
        <v>0</v>
      </c>
      <c r="P8215">
        <v>0</v>
      </c>
      <c r="Q8215">
        <v>0</v>
      </c>
      <c r="R8215">
        <v>0</v>
      </c>
      <c r="S8215">
        <v>0</v>
      </c>
      <c r="T8215">
        <v>0</v>
      </c>
      <c r="U8215">
        <v>0</v>
      </c>
    </row>
    <row r="8216" spans="1:21" x14ac:dyDescent="0.25">
      <c r="A8216" t="s">
        <v>341</v>
      </c>
      <c r="B8216" t="s">
        <v>962</v>
      </c>
      <c r="C8216" t="s">
        <v>3907</v>
      </c>
      <c r="D8216">
        <v>37</v>
      </c>
      <c r="E8216" t="s">
        <v>953</v>
      </c>
      <c r="F8216">
        <v>3093</v>
      </c>
      <c r="G8216">
        <v>3093</v>
      </c>
      <c r="H8216">
        <v>0</v>
      </c>
      <c r="I8216" t="s">
        <v>1925</v>
      </c>
      <c r="J8216" t="s">
        <v>960</v>
      </c>
      <c r="K8216" t="s">
        <v>956</v>
      </c>
      <c r="L8216">
        <v>1019</v>
      </c>
      <c r="N8216">
        <v>0</v>
      </c>
      <c r="O8216">
        <v>0</v>
      </c>
      <c r="P8216">
        <v>0</v>
      </c>
      <c r="Q8216">
        <v>0</v>
      </c>
      <c r="R8216">
        <v>0</v>
      </c>
      <c r="S8216">
        <v>0</v>
      </c>
      <c r="T8216">
        <v>0</v>
      </c>
      <c r="U8216">
        <v>0</v>
      </c>
    </row>
    <row r="8217" spans="1:21" x14ac:dyDescent="0.25">
      <c r="A8217" t="s">
        <v>341</v>
      </c>
      <c r="B8217" t="s">
        <v>962</v>
      </c>
      <c r="C8217" t="s">
        <v>6100</v>
      </c>
      <c r="D8217">
        <v>176</v>
      </c>
      <c r="E8217" t="s">
        <v>953</v>
      </c>
      <c r="F8217">
        <v>3093</v>
      </c>
      <c r="G8217">
        <v>3093</v>
      </c>
      <c r="H8217">
        <v>0</v>
      </c>
      <c r="I8217" t="s">
        <v>1925</v>
      </c>
      <c r="J8217" t="s">
        <v>960</v>
      </c>
      <c r="K8217" t="s">
        <v>956</v>
      </c>
      <c r="L8217">
        <v>1019</v>
      </c>
      <c r="N8217">
        <v>0</v>
      </c>
      <c r="O8217">
        <v>0</v>
      </c>
      <c r="P8217">
        <v>0</v>
      </c>
      <c r="Q8217">
        <v>0</v>
      </c>
      <c r="R8217">
        <v>0</v>
      </c>
      <c r="S8217">
        <v>0</v>
      </c>
      <c r="T8217">
        <v>0</v>
      </c>
      <c r="U8217">
        <v>0</v>
      </c>
    </row>
    <row r="8218" spans="1:21" x14ac:dyDescent="0.25">
      <c r="A8218" t="s">
        <v>341</v>
      </c>
      <c r="B8218" t="s">
        <v>962</v>
      </c>
      <c r="C8218" t="s">
        <v>7311</v>
      </c>
      <c r="D8218">
        <v>176</v>
      </c>
      <c r="E8218" t="s">
        <v>953</v>
      </c>
      <c r="F8218">
        <v>3093</v>
      </c>
      <c r="G8218">
        <v>3093</v>
      </c>
      <c r="H8218">
        <v>0</v>
      </c>
      <c r="I8218" t="s">
        <v>1925</v>
      </c>
      <c r="J8218" t="s">
        <v>960</v>
      </c>
      <c r="K8218" t="s">
        <v>956</v>
      </c>
      <c r="L8218">
        <v>1019</v>
      </c>
      <c r="N8218">
        <v>0</v>
      </c>
      <c r="O8218">
        <v>0</v>
      </c>
      <c r="P8218">
        <v>0</v>
      </c>
      <c r="Q8218">
        <v>0</v>
      </c>
      <c r="R8218">
        <v>0</v>
      </c>
      <c r="S8218">
        <v>0</v>
      </c>
      <c r="T8218">
        <v>0</v>
      </c>
      <c r="U8218">
        <v>0</v>
      </c>
    </row>
    <row r="8219" spans="1:21" x14ac:dyDescent="0.25">
      <c r="A8219" t="s">
        <v>341</v>
      </c>
      <c r="B8219" t="s">
        <v>962</v>
      </c>
      <c r="C8219" t="s">
        <v>5870</v>
      </c>
      <c r="D8219">
        <v>176</v>
      </c>
      <c r="E8219" t="s">
        <v>953</v>
      </c>
      <c r="F8219">
        <v>3093</v>
      </c>
      <c r="G8219">
        <v>3093</v>
      </c>
      <c r="H8219">
        <v>0</v>
      </c>
      <c r="I8219" t="s">
        <v>1925</v>
      </c>
      <c r="J8219" t="s">
        <v>960</v>
      </c>
      <c r="K8219" t="s">
        <v>956</v>
      </c>
      <c r="L8219">
        <v>1019</v>
      </c>
      <c r="N8219">
        <v>0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  <c r="U8219">
        <v>0</v>
      </c>
    </row>
    <row r="8220" spans="1:21" x14ac:dyDescent="0.25">
      <c r="A8220" t="s">
        <v>341</v>
      </c>
      <c r="B8220" t="s">
        <v>962</v>
      </c>
      <c r="C8220" t="s">
        <v>7312</v>
      </c>
      <c r="D8220">
        <v>16</v>
      </c>
      <c r="E8220" t="s">
        <v>953</v>
      </c>
      <c r="F8220">
        <v>3093</v>
      </c>
      <c r="G8220">
        <v>3093</v>
      </c>
      <c r="H8220">
        <v>0</v>
      </c>
      <c r="I8220" t="s">
        <v>1925</v>
      </c>
      <c r="J8220" t="s">
        <v>960</v>
      </c>
      <c r="K8220" t="s">
        <v>956</v>
      </c>
      <c r="L8220">
        <v>1019</v>
      </c>
      <c r="N8220">
        <v>0</v>
      </c>
      <c r="O8220">
        <v>0</v>
      </c>
      <c r="P8220">
        <v>0</v>
      </c>
      <c r="Q8220">
        <v>0</v>
      </c>
      <c r="R8220">
        <v>0</v>
      </c>
      <c r="S8220">
        <v>0</v>
      </c>
      <c r="T8220">
        <v>0</v>
      </c>
      <c r="U8220">
        <v>0</v>
      </c>
    </row>
    <row r="8221" spans="1:21" x14ac:dyDescent="0.25">
      <c r="A8221" t="s">
        <v>341</v>
      </c>
      <c r="B8221" t="s">
        <v>959</v>
      </c>
      <c r="C8221" t="s">
        <v>1931</v>
      </c>
      <c r="D8221">
        <v>1</v>
      </c>
      <c r="E8221" t="s">
        <v>953</v>
      </c>
      <c r="F8221">
        <v>3093</v>
      </c>
      <c r="G8221">
        <v>9999</v>
      </c>
      <c r="H8221">
        <v>0</v>
      </c>
      <c r="I8221" t="s">
        <v>1925</v>
      </c>
      <c r="J8221" t="s">
        <v>960</v>
      </c>
      <c r="K8221" t="s">
        <v>956</v>
      </c>
      <c r="L8221">
        <v>1019</v>
      </c>
      <c r="N8221">
        <v>0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  <c r="U8221">
        <v>0</v>
      </c>
    </row>
    <row r="8222" spans="1:21" x14ac:dyDescent="0.25">
      <c r="A8222" t="s">
        <v>341</v>
      </c>
      <c r="B8222" t="s">
        <v>959</v>
      </c>
      <c r="C8222" t="s">
        <v>1874</v>
      </c>
      <c r="D8222">
        <v>1</v>
      </c>
      <c r="E8222" t="s">
        <v>953</v>
      </c>
      <c r="F8222">
        <v>3093</v>
      </c>
      <c r="G8222">
        <v>9999</v>
      </c>
      <c r="H8222">
        <v>0</v>
      </c>
      <c r="I8222" t="s">
        <v>1925</v>
      </c>
      <c r="J8222" t="s">
        <v>960</v>
      </c>
      <c r="K8222" t="s">
        <v>956</v>
      </c>
      <c r="L8222">
        <v>1019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</v>
      </c>
    </row>
    <row r="8223" spans="1:21" x14ac:dyDescent="0.25">
      <c r="A8223" t="s">
        <v>340</v>
      </c>
      <c r="B8223" t="s">
        <v>5068</v>
      </c>
      <c r="C8223" t="s">
        <v>1727</v>
      </c>
      <c r="D8223">
        <v>3</v>
      </c>
      <c r="E8223" t="s">
        <v>953</v>
      </c>
      <c r="F8223">
        <v>3001</v>
      </c>
      <c r="G8223">
        <v>1002</v>
      </c>
      <c r="H8223">
        <v>0</v>
      </c>
      <c r="I8223" t="s">
        <v>1932</v>
      </c>
      <c r="J8223" t="s">
        <v>955</v>
      </c>
      <c r="K8223" t="s">
        <v>956</v>
      </c>
      <c r="L8223">
        <v>1019</v>
      </c>
      <c r="N8223">
        <v>0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  <c r="U8223">
        <v>0</v>
      </c>
    </row>
    <row r="8224" spans="1:21" x14ac:dyDescent="0.25">
      <c r="A8224" t="s">
        <v>340</v>
      </c>
      <c r="B8224" t="s">
        <v>952</v>
      </c>
      <c r="C8224" t="s">
        <v>5326</v>
      </c>
      <c r="D8224">
        <v>176</v>
      </c>
      <c r="E8224" t="s">
        <v>953</v>
      </c>
      <c r="F8224">
        <v>3001</v>
      </c>
      <c r="G8224">
        <v>1003</v>
      </c>
      <c r="H8224">
        <v>0</v>
      </c>
      <c r="I8224" t="s">
        <v>1932</v>
      </c>
      <c r="J8224" t="s">
        <v>955</v>
      </c>
      <c r="K8224" t="s">
        <v>956</v>
      </c>
      <c r="L8224">
        <v>1019</v>
      </c>
      <c r="N8224">
        <v>0</v>
      </c>
      <c r="O8224">
        <v>0</v>
      </c>
      <c r="P8224">
        <v>0</v>
      </c>
      <c r="Q8224">
        <v>0</v>
      </c>
      <c r="R8224">
        <v>0</v>
      </c>
      <c r="S8224">
        <v>0</v>
      </c>
      <c r="T8224">
        <v>0</v>
      </c>
      <c r="U8224">
        <v>0</v>
      </c>
    </row>
    <row r="8225" spans="1:21" x14ac:dyDescent="0.25">
      <c r="A8225" t="s">
        <v>340</v>
      </c>
      <c r="B8225" t="s">
        <v>957</v>
      </c>
      <c r="C8225">
        <v>3459110</v>
      </c>
      <c r="D8225">
        <v>3</v>
      </c>
      <c r="E8225" t="s">
        <v>953</v>
      </c>
      <c r="F8225">
        <v>3001</v>
      </c>
      <c r="G8225">
        <v>3003</v>
      </c>
      <c r="H8225">
        <v>0</v>
      </c>
      <c r="I8225" t="s">
        <v>1932</v>
      </c>
      <c r="J8225" t="s">
        <v>955</v>
      </c>
      <c r="K8225" t="s">
        <v>956</v>
      </c>
      <c r="L8225">
        <v>1019</v>
      </c>
      <c r="N8225">
        <v>0</v>
      </c>
      <c r="O8225">
        <v>0</v>
      </c>
      <c r="P8225">
        <v>0</v>
      </c>
      <c r="Q8225">
        <v>0</v>
      </c>
      <c r="R8225">
        <v>0</v>
      </c>
      <c r="S8225">
        <v>0</v>
      </c>
      <c r="T8225">
        <v>0</v>
      </c>
      <c r="U8225">
        <v>0</v>
      </c>
    </row>
    <row r="8226" spans="1:21" x14ac:dyDescent="0.25">
      <c r="A8226" t="s">
        <v>340</v>
      </c>
      <c r="B8226" t="s">
        <v>957</v>
      </c>
      <c r="C8226" t="s">
        <v>958</v>
      </c>
      <c r="D8226">
        <v>434</v>
      </c>
      <c r="E8226" t="s">
        <v>953</v>
      </c>
      <c r="F8226">
        <v>3001</v>
      </c>
      <c r="G8226">
        <v>3003</v>
      </c>
      <c r="H8226">
        <v>0</v>
      </c>
      <c r="I8226" t="s">
        <v>1932</v>
      </c>
      <c r="J8226" t="s">
        <v>955</v>
      </c>
      <c r="K8226" t="s">
        <v>956</v>
      </c>
      <c r="L8226">
        <v>1019</v>
      </c>
      <c r="N8226">
        <v>0</v>
      </c>
      <c r="O8226">
        <v>0</v>
      </c>
      <c r="P8226">
        <v>0</v>
      </c>
      <c r="Q8226">
        <v>0</v>
      </c>
      <c r="R8226">
        <v>0</v>
      </c>
      <c r="S8226">
        <v>0</v>
      </c>
      <c r="T8226">
        <v>0</v>
      </c>
      <c r="U8226">
        <v>0</v>
      </c>
    </row>
    <row r="8227" spans="1:21" x14ac:dyDescent="0.25">
      <c r="A8227" t="s">
        <v>340</v>
      </c>
      <c r="B8227" t="s">
        <v>964</v>
      </c>
      <c r="C8227" t="s">
        <v>6350</v>
      </c>
      <c r="D8227">
        <v>88</v>
      </c>
      <c r="E8227" t="s">
        <v>953</v>
      </c>
      <c r="F8227">
        <v>3093</v>
      </c>
      <c r="G8227">
        <v>3000</v>
      </c>
      <c r="H8227">
        <v>0</v>
      </c>
      <c r="I8227" t="s">
        <v>1932</v>
      </c>
      <c r="J8227" t="s">
        <v>960</v>
      </c>
      <c r="K8227" t="s">
        <v>956</v>
      </c>
      <c r="L8227">
        <v>1019</v>
      </c>
      <c r="N8227">
        <v>0</v>
      </c>
      <c r="O8227">
        <v>0</v>
      </c>
      <c r="P8227">
        <v>0</v>
      </c>
      <c r="Q8227">
        <v>0</v>
      </c>
      <c r="R8227">
        <v>0</v>
      </c>
      <c r="S8227">
        <v>0</v>
      </c>
      <c r="T8227">
        <v>0</v>
      </c>
      <c r="U8227">
        <v>0</v>
      </c>
    </row>
    <row r="8228" spans="1:21" x14ac:dyDescent="0.25">
      <c r="A8228" t="s">
        <v>340</v>
      </c>
      <c r="B8228" t="s">
        <v>964</v>
      </c>
      <c r="C8228" t="s">
        <v>6351</v>
      </c>
      <c r="D8228">
        <v>88</v>
      </c>
      <c r="E8228" t="s">
        <v>953</v>
      </c>
      <c r="F8228">
        <v>3093</v>
      </c>
      <c r="G8228">
        <v>3000</v>
      </c>
      <c r="H8228">
        <v>0</v>
      </c>
      <c r="I8228" t="s">
        <v>1932</v>
      </c>
      <c r="J8228" t="s">
        <v>960</v>
      </c>
      <c r="K8228" t="s">
        <v>956</v>
      </c>
      <c r="L8228">
        <v>1019</v>
      </c>
      <c r="N8228">
        <v>0</v>
      </c>
      <c r="O8228">
        <v>0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0</v>
      </c>
    </row>
    <row r="8229" spans="1:21" x14ac:dyDescent="0.25">
      <c r="A8229" t="s">
        <v>340</v>
      </c>
      <c r="B8229" t="s">
        <v>964</v>
      </c>
      <c r="C8229" t="s">
        <v>5814</v>
      </c>
      <c r="D8229">
        <v>176</v>
      </c>
      <c r="E8229" t="s">
        <v>953</v>
      </c>
      <c r="F8229">
        <v>3093</v>
      </c>
      <c r="G8229">
        <v>3000</v>
      </c>
      <c r="H8229">
        <v>0</v>
      </c>
      <c r="I8229" t="s">
        <v>1932</v>
      </c>
      <c r="J8229" t="s">
        <v>960</v>
      </c>
      <c r="K8229" t="s">
        <v>956</v>
      </c>
      <c r="L8229">
        <v>1019</v>
      </c>
      <c r="N8229">
        <v>0</v>
      </c>
      <c r="O8229">
        <v>0</v>
      </c>
      <c r="P8229">
        <v>0</v>
      </c>
      <c r="Q8229">
        <v>0</v>
      </c>
      <c r="R8229">
        <v>0</v>
      </c>
      <c r="S8229">
        <v>0</v>
      </c>
      <c r="T8229">
        <v>0</v>
      </c>
      <c r="U8229">
        <v>0</v>
      </c>
    </row>
    <row r="8230" spans="1:21" x14ac:dyDescent="0.25">
      <c r="A8230" t="s">
        <v>340</v>
      </c>
      <c r="B8230" t="s">
        <v>962</v>
      </c>
      <c r="C8230" t="s">
        <v>1933</v>
      </c>
      <c r="D8230">
        <v>18</v>
      </c>
      <c r="E8230" t="s">
        <v>953</v>
      </c>
      <c r="F8230">
        <v>3093</v>
      </c>
      <c r="G8230">
        <v>3093</v>
      </c>
      <c r="H8230">
        <v>0</v>
      </c>
      <c r="I8230" t="s">
        <v>1932</v>
      </c>
      <c r="J8230" t="s">
        <v>960</v>
      </c>
      <c r="K8230" t="s">
        <v>956</v>
      </c>
      <c r="L8230">
        <v>1019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</row>
    <row r="8231" spans="1:21" x14ac:dyDescent="0.25">
      <c r="A8231" t="s">
        <v>340</v>
      </c>
      <c r="B8231" t="s">
        <v>962</v>
      </c>
      <c r="C8231" t="s">
        <v>1934</v>
      </c>
      <c r="D8231">
        <v>35</v>
      </c>
      <c r="E8231" t="s">
        <v>953</v>
      </c>
      <c r="F8231">
        <v>3093</v>
      </c>
      <c r="G8231">
        <v>3093</v>
      </c>
      <c r="H8231">
        <v>0</v>
      </c>
      <c r="I8231" t="s">
        <v>1932</v>
      </c>
      <c r="J8231" t="s">
        <v>960</v>
      </c>
      <c r="K8231" t="s">
        <v>956</v>
      </c>
      <c r="L8231">
        <v>1019</v>
      </c>
      <c r="N8231">
        <v>0</v>
      </c>
      <c r="O8231">
        <v>0</v>
      </c>
      <c r="P8231">
        <v>0</v>
      </c>
      <c r="Q8231">
        <v>0</v>
      </c>
      <c r="R8231">
        <v>0</v>
      </c>
      <c r="S8231">
        <v>0</v>
      </c>
      <c r="T8231">
        <v>0</v>
      </c>
      <c r="U8231">
        <v>0</v>
      </c>
    </row>
    <row r="8232" spans="1:21" x14ac:dyDescent="0.25">
      <c r="A8232" t="s">
        <v>340</v>
      </c>
      <c r="B8232" t="s">
        <v>962</v>
      </c>
      <c r="C8232" t="s">
        <v>1550</v>
      </c>
      <c r="D8232">
        <v>60</v>
      </c>
      <c r="E8232" t="s">
        <v>953</v>
      </c>
      <c r="F8232">
        <v>3093</v>
      </c>
      <c r="G8232">
        <v>3093</v>
      </c>
      <c r="H8232">
        <v>0</v>
      </c>
      <c r="I8232" t="s">
        <v>1932</v>
      </c>
      <c r="J8232" t="s">
        <v>960</v>
      </c>
      <c r="K8232" t="s">
        <v>956</v>
      </c>
      <c r="L8232">
        <v>1019</v>
      </c>
      <c r="N8232">
        <v>0</v>
      </c>
      <c r="O8232">
        <v>0</v>
      </c>
      <c r="P8232">
        <v>0</v>
      </c>
      <c r="Q8232">
        <v>0</v>
      </c>
      <c r="R8232">
        <v>0</v>
      </c>
      <c r="S8232">
        <v>0</v>
      </c>
      <c r="T8232">
        <v>0</v>
      </c>
      <c r="U8232">
        <v>0</v>
      </c>
    </row>
    <row r="8233" spans="1:21" x14ac:dyDescent="0.25">
      <c r="A8233" t="s">
        <v>340</v>
      </c>
      <c r="B8233" t="s">
        <v>962</v>
      </c>
      <c r="C8233" t="s">
        <v>1511</v>
      </c>
      <c r="D8233">
        <v>24</v>
      </c>
      <c r="E8233" t="s">
        <v>953</v>
      </c>
      <c r="F8233">
        <v>3093</v>
      </c>
      <c r="G8233">
        <v>3093</v>
      </c>
      <c r="H8233">
        <v>0</v>
      </c>
      <c r="I8233" t="s">
        <v>1932</v>
      </c>
      <c r="J8233" t="s">
        <v>960</v>
      </c>
      <c r="K8233" t="s">
        <v>956</v>
      </c>
      <c r="L8233">
        <v>1019</v>
      </c>
      <c r="N8233">
        <v>0</v>
      </c>
      <c r="O8233">
        <v>0</v>
      </c>
      <c r="P8233">
        <v>0</v>
      </c>
      <c r="Q8233">
        <v>0</v>
      </c>
      <c r="R8233">
        <v>0</v>
      </c>
      <c r="S8233">
        <v>0</v>
      </c>
      <c r="T8233">
        <v>0</v>
      </c>
      <c r="U8233">
        <v>0</v>
      </c>
    </row>
    <row r="8234" spans="1:21" x14ac:dyDescent="0.25">
      <c r="A8234" t="s">
        <v>340</v>
      </c>
      <c r="B8234" t="s">
        <v>962</v>
      </c>
      <c r="C8234" t="s">
        <v>3604</v>
      </c>
      <c r="D8234">
        <v>28</v>
      </c>
      <c r="E8234" t="s">
        <v>953</v>
      </c>
      <c r="F8234">
        <v>3093</v>
      </c>
      <c r="G8234">
        <v>3093</v>
      </c>
      <c r="H8234">
        <v>0</v>
      </c>
      <c r="I8234" t="s">
        <v>1932</v>
      </c>
      <c r="J8234" t="s">
        <v>960</v>
      </c>
      <c r="K8234" t="s">
        <v>956</v>
      </c>
      <c r="L8234">
        <v>1019</v>
      </c>
      <c r="N8234">
        <v>0</v>
      </c>
      <c r="O8234">
        <v>0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</v>
      </c>
    </row>
    <row r="8235" spans="1:21" x14ac:dyDescent="0.25">
      <c r="A8235" t="s">
        <v>340</v>
      </c>
      <c r="B8235" t="s">
        <v>962</v>
      </c>
      <c r="C8235" t="s">
        <v>3520</v>
      </c>
      <c r="D8235">
        <v>28</v>
      </c>
      <c r="E8235" t="s">
        <v>953</v>
      </c>
      <c r="F8235">
        <v>3093</v>
      </c>
      <c r="G8235">
        <v>3093</v>
      </c>
      <c r="H8235">
        <v>0</v>
      </c>
      <c r="I8235" t="s">
        <v>1932</v>
      </c>
      <c r="J8235" t="s">
        <v>960</v>
      </c>
      <c r="K8235" t="s">
        <v>956</v>
      </c>
      <c r="L8235">
        <v>1019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</row>
    <row r="8236" spans="1:21" x14ac:dyDescent="0.25">
      <c r="A8236" t="s">
        <v>340</v>
      </c>
      <c r="B8236" t="s">
        <v>962</v>
      </c>
      <c r="C8236" t="s">
        <v>3779</v>
      </c>
      <c r="D8236">
        <v>38</v>
      </c>
      <c r="E8236" t="s">
        <v>953</v>
      </c>
      <c r="F8236">
        <v>3093</v>
      </c>
      <c r="G8236">
        <v>3093</v>
      </c>
      <c r="H8236">
        <v>0</v>
      </c>
      <c r="I8236" t="s">
        <v>1932</v>
      </c>
      <c r="J8236" t="s">
        <v>960</v>
      </c>
      <c r="K8236" t="s">
        <v>956</v>
      </c>
      <c r="L8236">
        <v>1019</v>
      </c>
      <c r="N8236">
        <v>0</v>
      </c>
      <c r="O8236">
        <v>0</v>
      </c>
      <c r="P8236">
        <v>0</v>
      </c>
      <c r="Q8236">
        <v>0</v>
      </c>
      <c r="R8236">
        <v>0</v>
      </c>
      <c r="S8236">
        <v>0</v>
      </c>
      <c r="T8236">
        <v>0</v>
      </c>
      <c r="U8236">
        <v>0</v>
      </c>
    </row>
    <row r="8237" spans="1:21" x14ac:dyDescent="0.25">
      <c r="A8237" t="s">
        <v>340</v>
      </c>
      <c r="B8237" t="s">
        <v>962</v>
      </c>
      <c r="C8237" t="s">
        <v>4985</v>
      </c>
      <c r="D8237">
        <v>126</v>
      </c>
      <c r="E8237" t="s">
        <v>953</v>
      </c>
      <c r="F8237">
        <v>3093</v>
      </c>
      <c r="G8237">
        <v>3093</v>
      </c>
      <c r="H8237">
        <v>0</v>
      </c>
      <c r="I8237" t="s">
        <v>1932</v>
      </c>
      <c r="J8237" t="s">
        <v>960</v>
      </c>
      <c r="K8237" t="s">
        <v>956</v>
      </c>
      <c r="L8237">
        <v>1019</v>
      </c>
      <c r="N8237">
        <v>0</v>
      </c>
      <c r="O8237">
        <v>0</v>
      </c>
      <c r="P8237">
        <v>0</v>
      </c>
      <c r="Q8237">
        <v>0</v>
      </c>
      <c r="R8237">
        <v>0</v>
      </c>
      <c r="S8237">
        <v>0</v>
      </c>
      <c r="T8237">
        <v>0</v>
      </c>
      <c r="U8237">
        <v>0</v>
      </c>
    </row>
    <row r="8238" spans="1:21" x14ac:dyDescent="0.25">
      <c r="A8238" t="s">
        <v>340</v>
      </c>
      <c r="B8238" t="s">
        <v>962</v>
      </c>
      <c r="C8238" t="s">
        <v>7313</v>
      </c>
      <c r="D8238">
        <v>38</v>
      </c>
      <c r="E8238" t="s">
        <v>953</v>
      </c>
      <c r="F8238">
        <v>3093</v>
      </c>
      <c r="G8238">
        <v>3093</v>
      </c>
      <c r="H8238">
        <v>0</v>
      </c>
      <c r="I8238" t="s">
        <v>1932</v>
      </c>
      <c r="J8238" t="s">
        <v>960</v>
      </c>
      <c r="K8238" t="s">
        <v>956</v>
      </c>
      <c r="L8238">
        <v>1019</v>
      </c>
      <c r="N8238">
        <v>0</v>
      </c>
      <c r="O8238">
        <v>0</v>
      </c>
      <c r="P8238">
        <v>0</v>
      </c>
      <c r="Q8238">
        <v>0</v>
      </c>
      <c r="R8238">
        <v>0</v>
      </c>
      <c r="S8238">
        <v>0</v>
      </c>
      <c r="T8238">
        <v>0</v>
      </c>
      <c r="U8238">
        <v>0</v>
      </c>
    </row>
    <row r="8239" spans="1:21" x14ac:dyDescent="0.25">
      <c r="A8239" t="s">
        <v>340</v>
      </c>
      <c r="B8239" t="s">
        <v>962</v>
      </c>
      <c r="C8239" t="s">
        <v>6958</v>
      </c>
      <c r="D8239">
        <v>48</v>
      </c>
      <c r="E8239" t="s">
        <v>953</v>
      </c>
      <c r="F8239">
        <v>3093</v>
      </c>
      <c r="G8239">
        <v>3093</v>
      </c>
      <c r="H8239">
        <v>0</v>
      </c>
      <c r="I8239" t="s">
        <v>1932</v>
      </c>
      <c r="J8239" t="s">
        <v>960</v>
      </c>
      <c r="K8239" t="s">
        <v>956</v>
      </c>
      <c r="L8239">
        <v>1019</v>
      </c>
      <c r="N8239">
        <v>0</v>
      </c>
      <c r="O8239">
        <v>0</v>
      </c>
      <c r="P8239">
        <v>0</v>
      </c>
      <c r="Q8239">
        <v>0</v>
      </c>
      <c r="R8239">
        <v>0</v>
      </c>
      <c r="S8239">
        <v>0</v>
      </c>
      <c r="T8239">
        <v>0</v>
      </c>
      <c r="U8239">
        <v>0</v>
      </c>
    </row>
    <row r="8240" spans="1:21" x14ac:dyDescent="0.25">
      <c r="A8240" t="s">
        <v>340</v>
      </c>
      <c r="B8240" t="s">
        <v>962</v>
      </c>
      <c r="C8240" t="s">
        <v>5728</v>
      </c>
      <c r="D8240">
        <v>92</v>
      </c>
      <c r="E8240" t="s">
        <v>953</v>
      </c>
      <c r="F8240">
        <v>3093</v>
      </c>
      <c r="G8240">
        <v>3093</v>
      </c>
      <c r="H8240">
        <v>0</v>
      </c>
      <c r="I8240" t="s">
        <v>1932</v>
      </c>
      <c r="J8240" t="s">
        <v>960</v>
      </c>
      <c r="K8240" t="s">
        <v>956</v>
      </c>
      <c r="L8240">
        <v>1019</v>
      </c>
      <c r="N8240">
        <v>0</v>
      </c>
      <c r="O8240">
        <v>0</v>
      </c>
      <c r="P8240">
        <v>0</v>
      </c>
      <c r="Q8240">
        <v>0</v>
      </c>
      <c r="R8240">
        <v>0</v>
      </c>
      <c r="S8240">
        <v>0</v>
      </c>
      <c r="T8240">
        <v>0</v>
      </c>
      <c r="U8240">
        <v>0</v>
      </c>
    </row>
    <row r="8241" spans="1:21" x14ac:dyDescent="0.25">
      <c r="A8241" t="s">
        <v>340</v>
      </c>
      <c r="B8241" t="s">
        <v>959</v>
      </c>
      <c r="C8241" t="s">
        <v>1731</v>
      </c>
      <c r="D8241">
        <v>2</v>
      </c>
      <c r="E8241" t="s">
        <v>953</v>
      </c>
      <c r="F8241">
        <v>3093</v>
      </c>
      <c r="G8241">
        <v>9999</v>
      </c>
      <c r="H8241">
        <v>0</v>
      </c>
      <c r="I8241" t="s">
        <v>1932</v>
      </c>
      <c r="J8241" t="s">
        <v>960</v>
      </c>
      <c r="K8241" t="s">
        <v>956</v>
      </c>
      <c r="L8241">
        <v>1019</v>
      </c>
      <c r="N8241">
        <v>0</v>
      </c>
      <c r="O8241">
        <v>0</v>
      </c>
      <c r="P8241">
        <v>0</v>
      </c>
      <c r="Q8241">
        <v>0</v>
      </c>
      <c r="R8241">
        <v>0</v>
      </c>
      <c r="S8241">
        <v>0</v>
      </c>
      <c r="T8241">
        <v>0</v>
      </c>
      <c r="U8241">
        <v>0</v>
      </c>
    </row>
    <row r="8242" spans="1:21" x14ac:dyDescent="0.25">
      <c r="A8242" t="s">
        <v>339</v>
      </c>
      <c r="B8242" t="s">
        <v>952</v>
      </c>
      <c r="C8242" t="s">
        <v>7199</v>
      </c>
      <c r="D8242">
        <v>80</v>
      </c>
      <c r="E8242" t="s">
        <v>953</v>
      </c>
      <c r="F8242">
        <v>3001</v>
      </c>
      <c r="G8242">
        <v>1003</v>
      </c>
      <c r="H8242">
        <v>0</v>
      </c>
      <c r="I8242" t="s">
        <v>1935</v>
      </c>
      <c r="J8242" t="s">
        <v>955</v>
      </c>
      <c r="K8242" t="s">
        <v>956</v>
      </c>
      <c r="L8242">
        <v>1019</v>
      </c>
      <c r="N8242">
        <v>0</v>
      </c>
      <c r="O8242">
        <v>0</v>
      </c>
      <c r="P8242">
        <v>0</v>
      </c>
      <c r="Q8242">
        <v>0</v>
      </c>
      <c r="R8242">
        <v>0</v>
      </c>
      <c r="S8242">
        <v>0</v>
      </c>
      <c r="T8242">
        <v>0</v>
      </c>
      <c r="U8242">
        <v>0</v>
      </c>
    </row>
    <row r="8243" spans="1:21" x14ac:dyDescent="0.25">
      <c r="A8243" t="s">
        <v>339</v>
      </c>
      <c r="B8243" t="s">
        <v>952</v>
      </c>
      <c r="C8243" t="s">
        <v>6831</v>
      </c>
      <c r="D8243">
        <v>80</v>
      </c>
      <c r="E8243" t="s">
        <v>953</v>
      </c>
      <c r="F8243">
        <v>3001</v>
      </c>
      <c r="G8243">
        <v>1003</v>
      </c>
      <c r="H8243">
        <v>0</v>
      </c>
      <c r="I8243" t="s">
        <v>1935</v>
      </c>
      <c r="J8243" t="s">
        <v>955</v>
      </c>
      <c r="K8243" t="s">
        <v>956</v>
      </c>
      <c r="L8243">
        <v>1019</v>
      </c>
      <c r="N8243">
        <v>0</v>
      </c>
      <c r="O8243">
        <v>0</v>
      </c>
      <c r="P8243">
        <v>0</v>
      </c>
      <c r="Q8243">
        <v>0</v>
      </c>
      <c r="R8243">
        <v>0</v>
      </c>
      <c r="S8243">
        <v>0</v>
      </c>
      <c r="T8243">
        <v>0</v>
      </c>
      <c r="U8243">
        <v>0</v>
      </c>
    </row>
    <row r="8244" spans="1:21" x14ac:dyDescent="0.25">
      <c r="A8244" t="s">
        <v>339</v>
      </c>
      <c r="B8244" t="s">
        <v>957</v>
      </c>
      <c r="C8244">
        <v>3459111</v>
      </c>
      <c r="D8244">
        <v>3</v>
      </c>
      <c r="E8244" t="s">
        <v>953</v>
      </c>
      <c r="F8244">
        <v>3001</v>
      </c>
      <c r="G8244">
        <v>3003</v>
      </c>
      <c r="H8244">
        <v>0</v>
      </c>
      <c r="I8244" t="s">
        <v>1935</v>
      </c>
      <c r="J8244" t="s">
        <v>955</v>
      </c>
      <c r="K8244" t="s">
        <v>956</v>
      </c>
      <c r="L8244">
        <v>1019</v>
      </c>
      <c r="N8244">
        <v>0</v>
      </c>
      <c r="O8244">
        <v>0</v>
      </c>
      <c r="P8244">
        <v>0</v>
      </c>
      <c r="Q8244">
        <v>0</v>
      </c>
      <c r="R8244">
        <v>0</v>
      </c>
      <c r="S8244">
        <v>0</v>
      </c>
      <c r="T8244">
        <v>0</v>
      </c>
      <c r="U8244">
        <v>0</v>
      </c>
    </row>
    <row r="8245" spans="1:21" x14ac:dyDescent="0.25">
      <c r="A8245" t="s">
        <v>339</v>
      </c>
      <c r="B8245" t="s">
        <v>957</v>
      </c>
      <c r="C8245" t="s">
        <v>958</v>
      </c>
      <c r="D8245">
        <v>441</v>
      </c>
      <c r="E8245" t="s">
        <v>953</v>
      </c>
      <c r="F8245">
        <v>3001</v>
      </c>
      <c r="G8245">
        <v>3003</v>
      </c>
      <c r="H8245">
        <v>0</v>
      </c>
      <c r="I8245" t="s">
        <v>1935</v>
      </c>
      <c r="J8245" t="s">
        <v>955</v>
      </c>
      <c r="K8245" t="s">
        <v>956</v>
      </c>
      <c r="L8245">
        <v>1019</v>
      </c>
      <c r="N8245">
        <v>0</v>
      </c>
      <c r="O8245">
        <v>0</v>
      </c>
      <c r="P8245">
        <v>0</v>
      </c>
      <c r="Q8245">
        <v>0</v>
      </c>
      <c r="R8245">
        <v>0</v>
      </c>
      <c r="S8245">
        <v>0</v>
      </c>
      <c r="T8245">
        <v>0</v>
      </c>
      <c r="U8245">
        <v>0</v>
      </c>
    </row>
    <row r="8246" spans="1:21" x14ac:dyDescent="0.25">
      <c r="A8246" t="s">
        <v>339</v>
      </c>
      <c r="B8246" t="s">
        <v>964</v>
      </c>
      <c r="C8246" t="s">
        <v>6933</v>
      </c>
      <c r="D8246">
        <v>80</v>
      </c>
      <c r="E8246" t="s">
        <v>953</v>
      </c>
      <c r="F8246">
        <v>3093</v>
      </c>
      <c r="G8246">
        <v>3000</v>
      </c>
      <c r="H8246">
        <v>0</v>
      </c>
      <c r="I8246" t="s">
        <v>1935</v>
      </c>
      <c r="J8246" t="s">
        <v>960</v>
      </c>
      <c r="K8246" t="s">
        <v>956</v>
      </c>
      <c r="L8246">
        <v>1019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</v>
      </c>
    </row>
    <row r="8247" spans="1:21" x14ac:dyDescent="0.25">
      <c r="A8247" t="s">
        <v>339</v>
      </c>
      <c r="B8247" t="s">
        <v>964</v>
      </c>
      <c r="C8247" t="s">
        <v>5823</v>
      </c>
      <c r="D8247">
        <v>80</v>
      </c>
      <c r="E8247" t="s">
        <v>953</v>
      </c>
      <c r="F8247">
        <v>3093</v>
      </c>
      <c r="G8247">
        <v>3000</v>
      </c>
      <c r="H8247">
        <v>0</v>
      </c>
      <c r="I8247" t="s">
        <v>1935</v>
      </c>
      <c r="J8247" t="s">
        <v>960</v>
      </c>
      <c r="K8247" t="s">
        <v>956</v>
      </c>
      <c r="L8247">
        <v>1019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</row>
    <row r="8248" spans="1:21" x14ac:dyDescent="0.25">
      <c r="A8248" t="s">
        <v>339</v>
      </c>
      <c r="B8248" t="s">
        <v>964</v>
      </c>
      <c r="C8248" t="s">
        <v>6745</v>
      </c>
      <c r="D8248">
        <v>80</v>
      </c>
      <c r="E8248" t="s">
        <v>953</v>
      </c>
      <c r="F8248">
        <v>3093</v>
      </c>
      <c r="G8248">
        <v>3000</v>
      </c>
      <c r="H8248">
        <v>0</v>
      </c>
      <c r="I8248" t="s">
        <v>1935</v>
      </c>
      <c r="J8248" t="s">
        <v>960</v>
      </c>
      <c r="K8248" t="s">
        <v>956</v>
      </c>
      <c r="L8248">
        <v>1019</v>
      </c>
      <c r="N8248">
        <v>0</v>
      </c>
      <c r="O8248">
        <v>0</v>
      </c>
      <c r="P8248">
        <v>0</v>
      </c>
      <c r="Q8248">
        <v>0</v>
      </c>
      <c r="R8248">
        <v>0</v>
      </c>
      <c r="S8248">
        <v>0</v>
      </c>
      <c r="T8248">
        <v>0</v>
      </c>
      <c r="U8248">
        <v>0</v>
      </c>
    </row>
    <row r="8249" spans="1:21" x14ac:dyDescent="0.25">
      <c r="A8249" t="s">
        <v>339</v>
      </c>
      <c r="B8249" t="s">
        <v>962</v>
      </c>
      <c r="C8249" t="s">
        <v>1855</v>
      </c>
      <c r="D8249">
        <v>3</v>
      </c>
      <c r="E8249" t="s">
        <v>953</v>
      </c>
      <c r="F8249">
        <v>3093</v>
      </c>
      <c r="G8249">
        <v>3093</v>
      </c>
      <c r="H8249">
        <v>0</v>
      </c>
      <c r="I8249" t="s">
        <v>1935</v>
      </c>
      <c r="J8249" t="s">
        <v>960</v>
      </c>
      <c r="K8249" t="s">
        <v>956</v>
      </c>
      <c r="L8249">
        <v>1019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</row>
    <row r="8250" spans="1:21" x14ac:dyDescent="0.25">
      <c r="A8250" t="s">
        <v>339</v>
      </c>
      <c r="B8250" t="s">
        <v>962</v>
      </c>
      <c r="C8250" t="s">
        <v>1936</v>
      </c>
      <c r="D8250">
        <v>50</v>
      </c>
      <c r="E8250" t="s">
        <v>953</v>
      </c>
      <c r="F8250">
        <v>3093</v>
      </c>
      <c r="G8250">
        <v>3093</v>
      </c>
      <c r="H8250">
        <v>0</v>
      </c>
      <c r="I8250" t="s">
        <v>1935</v>
      </c>
      <c r="J8250" t="s">
        <v>960</v>
      </c>
      <c r="K8250" t="s">
        <v>956</v>
      </c>
      <c r="L8250">
        <v>1019</v>
      </c>
      <c r="N8250">
        <v>0</v>
      </c>
      <c r="O8250">
        <v>0</v>
      </c>
      <c r="P8250">
        <v>0</v>
      </c>
      <c r="Q8250">
        <v>0</v>
      </c>
      <c r="R8250">
        <v>0</v>
      </c>
      <c r="S8250">
        <v>0</v>
      </c>
      <c r="T8250">
        <v>0</v>
      </c>
      <c r="U8250">
        <v>0</v>
      </c>
    </row>
    <row r="8251" spans="1:21" x14ac:dyDescent="0.25">
      <c r="A8251" t="s">
        <v>339</v>
      </c>
      <c r="B8251" t="s">
        <v>962</v>
      </c>
      <c r="C8251" t="s">
        <v>1937</v>
      </c>
      <c r="D8251">
        <v>20</v>
      </c>
      <c r="E8251" t="s">
        <v>953</v>
      </c>
      <c r="F8251">
        <v>3093</v>
      </c>
      <c r="G8251">
        <v>3093</v>
      </c>
      <c r="H8251">
        <v>0</v>
      </c>
      <c r="I8251" t="s">
        <v>1935</v>
      </c>
      <c r="J8251" t="s">
        <v>960</v>
      </c>
      <c r="K8251" t="s">
        <v>956</v>
      </c>
      <c r="L8251">
        <v>1019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0</v>
      </c>
    </row>
    <row r="8252" spans="1:21" x14ac:dyDescent="0.25">
      <c r="A8252" t="s">
        <v>339</v>
      </c>
      <c r="B8252" t="s">
        <v>962</v>
      </c>
      <c r="C8252" t="s">
        <v>1938</v>
      </c>
      <c r="D8252">
        <v>20</v>
      </c>
      <c r="E8252" t="s">
        <v>953</v>
      </c>
      <c r="F8252">
        <v>3093</v>
      </c>
      <c r="G8252">
        <v>3093</v>
      </c>
      <c r="H8252">
        <v>0</v>
      </c>
      <c r="I8252" t="s">
        <v>1935</v>
      </c>
      <c r="J8252" t="s">
        <v>960</v>
      </c>
      <c r="K8252" t="s">
        <v>956</v>
      </c>
      <c r="L8252">
        <v>1019</v>
      </c>
      <c r="N8252">
        <v>0</v>
      </c>
      <c r="O8252">
        <v>0</v>
      </c>
      <c r="P8252">
        <v>0</v>
      </c>
      <c r="Q8252">
        <v>0</v>
      </c>
      <c r="R8252">
        <v>0</v>
      </c>
      <c r="S8252">
        <v>0</v>
      </c>
      <c r="T8252">
        <v>0</v>
      </c>
      <c r="U8252">
        <v>0</v>
      </c>
    </row>
    <row r="8253" spans="1:21" x14ac:dyDescent="0.25">
      <c r="A8253" t="s">
        <v>339</v>
      </c>
      <c r="B8253" t="s">
        <v>962</v>
      </c>
      <c r="C8253" t="s">
        <v>1485</v>
      </c>
      <c r="D8253">
        <v>20</v>
      </c>
      <c r="E8253" t="s">
        <v>953</v>
      </c>
      <c r="F8253">
        <v>3093</v>
      </c>
      <c r="G8253">
        <v>3093</v>
      </c>
      <c r="H8253">
        <v>0</v>
      </c>
      <c r="I8253" t="s">
        <v>1935</v>
      </c>
      <c r="J8253" t="s">
        <v>960</v>
      </c>
      <c r="K8253" t="s">
        <v>956</v>
      </c>
      <c r="L8253">
        <v>1019</v>
      </c>
      <c r="N8253">
        <v>0</v>
      </c>
      <c r="O8253">
        <v>0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0</v>
      </c>
    </row>
    <row r="8254" spans="1:21" x14ac:dyDescent="0.25">
      <c r="A8254" t="s">
        <v>339</v>
      </c>
      <c r="B8254" t="s">
        <v>962</v>
      </c>
      <c r="C8254" t="s">
        <v>3876</v>
      </c>
      <c r="D8254">
        <v>70</v>
      </c>
      <c r="E8254" t="s">
        <v>953</v>
      </c>
      <c r="F8254">
        <v>3093</v>
      </c>
      <c r="G8254">
        <v>3093</v>
      </c>
      <c r="H8254">
        <v>0</v>
      </c>
      <c r="I8254" t="s">
        <v>1935</v>
      </c>
      <c r="J8254" t="s">
        <v>960</v>
      </c>
      <c r="K8254" t="s">
        <v>956</v>
      </c>
      <c r="L8254">
        <v>1019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</row>
    <row r="8255" spans="1:21" x14ac:dyDescent="0.25">
      <c r="A8255" t="s">
        <v>339</v>
      </c>
      <c r="B8255" t="s">
        <v>962</v>
      </c>
      <c r="C8255" t="s">
        <v>4611</v>
      </c>
      <c r="D8255">
        <v>80</v>
      </c>
      <c r="E8255" t="s">
        <v>953</v>
      </c>
      <c r="F8255">
        <v>3093</v>
      </c>
      <c r="G8255">
        <v>3093</v>
      </c>
      <c r="H8255">
        <v>0</v>
      </c>
      <c r="I8255" t="s">
        <v>1935</v>
      </c>
      <c r="J8255" t="s">
        <v>960</v>
      </c>
      <c r="K8255" t="s">
        <v>956</v>
      </c>
      <c r="L8255">
        <v>1019</v>
      </c>
      <c r="N8255">
        <v>0</v>
      </c>
      <c r="O8255">
        <v>0</v>
      </c>
      <c r="P8255">
        <v>0</v>
      </c>
      <c r="Q8255">
        <v>0</v>
      </c>
      <c r="R8255">
        <v>0</v>
      </c>
      <c r="S8255">
        <v>0</v>
      </c>
      <c r="T8255">
        <v>0</v>
      </c>
      <c r="U8255">
        <v>0</v>
      </c>
    </row>
    <row r="8256" spans="1:21" x14ac:dyDescent="0.25">
      <c r="A8256" t="s">
        <v>339</v>
      </c>
      <c r="B8256" t="s">
        <v>962</v>
      </c>
      <c r="C8256" t="s">
        <v>5044</v>
      </c>
      <c r="D8256">
        <v>70</v>
      </c>
      <c r="E8256" t="s">
        <v>953</v>
      </c>
      <c r="F8256">
        <v>3093</v>
      </c>
      <c r="G8256">
        <v>3093</v>
      </c>
      <c r="H8256">
        <v>0</v>
      </c>
      <c r="I8256" t="s">
        <v>1935</v>
      </c>
      <c r="J8256" t="s">
        <v>960</v>
      </c>
      <c r="K8256" t="s">
        <v>956</v>
      </c>
      <c r="L8256">
        <v>1019</v>
      </c>
      <c r="N8256">
        <v>0</v>
      </c>
      <c r="O8256">
        <v>0</v>
      </c>
      <c r="P8256">
        <v>0</v>
      </c>
      <c r="Q8256">
        <v>0</v>
      </c>
      <c r="R8256">
        <v>0</v>
      </c>
      <c r="S8256">
        <v>0</v>
      </c>
      <c r="T8256">
        <v>0</v>
      </c>
      <c r="U8256">
        <v>0</v>
      </c>
    </row>
    <row r="8257" spans="1:21" x14ac:dyDescent="0.25">
      <c r="A8257" t="s">
        <v>339</v>
      </c>
      <c r="B8257" t="s">
        <v>962</v>
      </c>
      <c r="C8257" t="s">
        <v>5676</v>
      </c>
      <c r="D8257">
        <v>80</v>
      </c>
      <c r="E8257" t="s">
        <v>953</v>
      </c>
      <c r="F8257">
        <v>3093</v>
      </c>
      <c r="G8257">
        <v>3093</v>
      </c>
      <c r="H8257">
        <v>0</v>
      </c>
      <c r="I8257" t="s">
        <v>1935</v>
      </c>
      <c r="J8257" t="s">
        <v>960</v>
      </c>
      <c r="K8257" t="s">
        <v>956</v>
      </c>
      <c r="L8257">
        <v>1019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</row>
    <row r="8258" spans="1:21" x14ac:dyDescent="0.25">
      <c r="A8258" t="s">
        <v>339</v>
      </c>
      <c r="B8258" t="s">
        <v>962</v>
      </c>
      <c r="C8258" t="s">
        <v>7316</v>
      </c>
      <c r="D8258">
        <v>80</v>
      </c>
      <c r="E8258" t="s">
        <v>953</v>
      </c>
      <c r="F8258">
        <v>3093</v>
      </c>
      <c r="G8258">
        <v>3093</v>
      </c>
      <c r="H8258">
        <v>0</v>
      </c>
      <c r="I8258" t="s">
        <v>1935</v>
      </c>
      <c r="J8258" t="s">
        <v>960</v>
      </c>
      <c r="K8258" t="s">
        <v>956</v>
      </c>
      <c r="L8258">
        <v>1019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</row>
    <row r="8259" spans="1:21" x14ac:dyDescent="0.25">
      <c r="A8259" t="s">
        <v>339</v>
      </c>
      <c r="B8259" t="s">
        <v>962</v>
      </c>
      <c r="C8259" t="s">
        <v>5721</v>
      </c>
      <c r="D8259">
        <v>80</v>
      </c>
      <c r="E8259" t="s">
        <v>953</v>
      </c>
      <c r="F8259">
        <v>3093</v>
      </c>
      <c r="G8259">
        <v>3093</v>
      </c>
      <c r="H8259">
        <v>0</v>
      </c>
      <c r="I8259" t="s">
        <v>1935</v>
      </c>
      <c r="J8259" t="s">
        <v>960</v>
      </c>
      <c r="K8259" t="s">
        <v>956</v>
      </c>
      <c r="L8259">
        <v>1019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</row>
    <row r="8260" spans="1:21" x14ac:dyDescent="0.25">
      <c r="A8260" t="s">
        <v>339</v>
      </c>
      <c r="B8260" t="s">
        <v>962</v>
      </c>
      <c r="C8260" t="s">
        <v>6061</v>
      </c>
      <c r="D8260">
        <v>80</v>
      </c>
      <c r="E8260" t="s">
        <v>953</v>
      </c>
      <c r="F8260">
        <v>3093</v>
      </c>
      <c r="G8260">
        <v>3093</v>
      </c>
      <c r="H8260">
        <v>0</v>
      </c>
      <c r="I8260" t="s">
        <v>1935</v>
      </c>
      <c r="J8260" t="s">
        <v>960</v>
      </c>
      <c r="K8260" t="s">
        <v>956</v>
      </c>
      <c r="L8260">
        <v>1019</v>
      </c>
      <c r="N8260">
        <v>0</v>
      </c>
      <c r="O8260">
        <v>0</v>
      </c>
      <c r="P8260">
        <v>0</v>
      </c>
      <c r="Q8260">
        <v>0</v>
      </c>
      <c r="R8260">
        <v>0</v>
      </c>
      <c r="S8260">
        <v>0</v>
      </c>
      <c r="T8260">
        <v>0</v>
      </c>
      <c r="U8260">
        <v>0</v>
      </c>
    </row>
    <row r="8261" spans="1:21" x14ac:dyDescent="0.25">
      <c r="A8261" t="s">
        <v>339</v>
      </c>
      <c r="B8261" t="s">
        <v>962</v>
      </c>
      <c r="C8261" t="s">
        <v>7317</v>
      </c>
      <c r="D8261">
        <v>80</v>
      </c>
      <c r="E8261" t="s">
        <v>953</v>
      </c>
      <c r="F8261">
        <v>3093</v>
      </c>
      <c r="G8261">
        <v>3093</v>
      </c>
      <c r="H8261">
        <v>0</v>
      </c>
      <c r="I8261" t="s">
        <v>1935</v>
      </c>
      <c r="J8261" t="s">
        <v>960</v>
      </c>
      <c r="K8261" t="s">
        <v>956</v>
      </c>
      <c r="L8261">
        <v>1019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</row>
    <row r="8262" spans="1:21" x14ac:dyDescent="0.25">
      <c r="A8262" t="s">
        <v>339</v>
      </c>
      <c r="B8262" t="s">
        <v>962</v>
      </c>
      <c r="C8262" t="s">
        <v>6605</v>
      </c>
      <c r="D8262">
        <v>80</v>
      </c>
      <c r="E8262" t="s">
        <v>953</v>
      </c>
      <c r="F8262">
        <v>3093</v>
      </c>
      <c r="G8262">
        <v>3093</v>
      </c>
      <c r="H8262">
        <v>0</v>
      </c>
      <c r="I8262" t="s">
        <v>1935</v>
      </c>
      <c r="J8262" t="s">
        <v>960</v>
      </c>
      <c r="K8262" t="s">
        <v>956</v>
      </c>
      <c r="L8262">
        <v>1019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</row>
    <row r="8263" spans="1:21" x14ac:dyDescent="0.25">
      <c r="A8263" t="s">
        <v>339</v>
      </c>
      <c r="B8263" t="s">
        <v>962</v>
      </c>
      <c r="C8263" t="s">
        <v>7315</v>
      </c>
      <c r="D8263">
        <v>80</v>
      </c>
      <c r="E8263" t="s">
        <v>953</v>
      </c>
      <c r="F8263">
        <v>3093</v>
      </c>
      <c r="G8263">
        <v>3093</v>
      </c>
      <c r="H8263">
        <v>0</v>
      </c>
      <c r="I8263" t="s">
        <v>1935</v>
      </c>
      <c r="J8263" t="s">
        <v>960</v>
      </c>
      <c r="K8263" t="s">
        <v>956</v>
      </c>
      <c r="L8263">
        <v>1019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</row>
    <row r="8264" spans="1:21" x14ac:dyDescent="0.25">
      <c r="A8264" t="s">
        <v>339</v>
      </c>
      <c r="B8264" t="s">
        <v>962</v>
      </c>
      <c r="C8264" t="s">
        <v>6821</v>
      </c>
      <c r="D8264">
        <v>80</v>
      </c>
      <c r="E8264" t="s">
        <v>953</v>
      </c>
      <c r="F8264">
        <v>3093</v>
      </c>
      <c r="G8264">
        <v>3093</v>
      </c>
      <c r="H8264">
        <v>0</v>
      </c>
      <c r="I8264" t="s">
        <v>1935</v>
      </c>
      <c r="J8264" t="s">
        <v>960</v>
      </c>
      <c r="K8264" t="s">
        <v>956</v>
      </c>
      <c r="L8264">
        <v>1019</v>
      </c>
      <c r="N8264">
        <v>0</v>
      </c>
      <c r="O8264">
        <v>0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</v>
      </c>
    </row>
    <row r="8265" spans="1:21" x14ac:dyDescent="0.25">
      <c r="A8265" t="s">
        <v>339</v>
      </c>
      <c r="B8265" t="s">
        <v>959</v>
      </c>
      <c r="C8265" t="s">
        <v>1747</v>
      </c>
      <c r="D8265">
        <v>2</v>
      </c>
      <c r="E8265" t="s">
        <v>953</v>
      </c>
      <c r="F8265">
        <v>3093</v>
      </c>
      <c r="G8265">
        <v>9999</v>
      </c>
      <c r="H8265">
        <v>0</v>
      </c>
      <c r="I8265" t="s">
        <v>1935</v>
      </c>
      <c r="J8265" t="s">
        <v>960</v>
      </c>
      <c r="K8265" t="s">
        <v>956</v>
      </c>
      <c r="L8265">
        <v>1019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  <c r="U8265">
        <v>0</v>
      </c>
    </row>
    <row r="8266" spans="1:21" x14ac:dyDescent="0.25">
      <c r="A8266" t="s">
        <v>338</v>
      </c>
      <c r="B8266" t="s">
        <v>952</v>
      </c>
      <c r="C8266" t="s">
        <v>7225</v>
      </c>
      <c r="D8266">
        <v>80</v>
      </c>
      <c r="E8266" t="s">
        <v>953</v>
      </c>
      <c r="F8266">
        <v>3001</v>
      </c>
      <c r="G8266">
        <v>1003</v>
      </c>
      <c r="H8266">
        <v>0</v>
      </c>
      <c r="I8266" t="s">
        <v>1939</v>
      </c>
      <c r="J8266" t="s">
        <v>955</v>
      </c>
      <c r="K8266" t="s">
        <v>956</v>
      </c>
      <c r="L8266">
        <v>1019</v>
      </c>
      <c r="N8266">
        <v>0</v>
      </c>
      <c r="O8266">
        <v>0</v>
      </c>
      <c r="P8266">
        <v>0</v>
      </c>
      <c r="Q8266">
        <v>0</v>
      </c>
      <c r="R8266">
        <v>0</v>
      </c>
      <c r="S8266">
        <v>0</v>
      </c>
      <c r="T8266">
        <v>0</v>
      </c>
      <c r="U8266">
        <v>0</v>
      </c>
    </row>
    <row r="8267" spans="1:21" x14ac:dyDescent="0.25">
      <c r="A8267" t="s">
        <v>338</v>
      </c>
      <c r="B8267" t="s">
        <v>952</v>
      </c>
      <c r="C8267" t="s">
        <v>5513</v>
      </c>
      <c r="D8267">
        <v>60</v>
      </c>
      <c r="E8267" t="s">
        <v>953</v>
      </c>
      <c r="F8267">
        <v>3001</v>
      </c>
      <c r="G8267">
        <v>1003</v>
      </c>
      <c r="H8267">
        <v>0</v>
      </c>
      <c r="I8267" t="s">
        <v>1939</v>
      </c>
      <c r="J8267" t="s">
        <v>955</v>
      </c>
      <c r="K8267" t="s">
        <v>956</v>
      </c>
      <c r="L8267">
        <v>1019</v>
      </c>
      <c r="N8267">
        <v>0</v>
      </c>
      <c r="O8267">
        <v>0</v>
      </c>
      <c r="P8267">
        <v>0</v>
      </c>
      <c r="Q8267">
        <v>0</v>
      </c>
      <c r="R8267">
        <v>0</v>
      </c>
      <c r="S8267">
        <v>0</v>
      </c>
      <c r="T8267">
        <v>0</v>
      </c>
      <c r="U8267">
        <v>0</v>
      </c>
    </row>
    <row r="8268" spans="1:21" x14ac:dyDescent="0.25">
      <c r="A8268" t="s">
        <v>338</v>
      </c>
      <c r="B8268" t="s">
        <v>957</v>
      </c>
      <c r="C8268" t="s">
        <v>958</v>
      </c>
      <c r="D8268">
        <v>421</v>
      </c>
      <c r="E8268" t="s">
        <v>953</v>
      </c>
      <c r="F8268">
        <v>3001</v>
      </c>
      <c r="G8268">
        <v>3003</v>
      </c>
      <c r="H8268">
        <v>0</v>
      </c>
      <c r="I8268" t="s">
        <v>1939</v>
      </c>
      <c r="J8268" t="s">
        <v>955</v>
      </c>
      <c r="K8268" t="s">
        <v>956</v>
      </c>
      <c r="L8268">
        <v>1019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  <c r="U8268">
        <v>0</v>
      </c>
    </row>
    <row r="8269" spans="1:21" x14ac:dyDescent="0.25">
      <c r="A8269" t="s">
        <v>338</v>
      </c>
      <c r="B8269" t="s">
        <v>964</v>
      </c>
      <c r="C8269" t="s">
        <v>5496</v>
      </c>
      <c r="D8269">
        <v>160</v>
      </c>
      <c r="E8269" t="s">
        <v>953</v>
      </c>
      <c r="F8269">
        <v>3093</v>
      </c>
      <c r="G8269">
        <v>3000</v>
      </c>
      <c r="H8269">
        <v>0</v>
      </c>
      <c r="I8269" t="s">
        <v>1939</v>
      </c>
      <c r="J8269" t="s">
        <v>960</v>
      </c>
      <c r="K8269" t="s">
        <v>956</v>
      </c>
      <c r="L8269">
        <v>1019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  <c r="U8269">
        <v>0</v>
      </c>
    </row>
    <row r="8270" spans="1:21" x14ac:dyDescent="0.25">
      <c r="A8270" t="s">
        <v>338</v>
      </c>
      <c r="B8270" t="s">
        <v>962</v>
      </c>
      <c r="C8270" t="s">
        <v>5920</v>
      </c>
      <c r="D8270">
        <v>80</v>
      </c>
      <c r="E8270" t="s">
        <v>953</v>
      </c>
      <c r="F8270">
        <v>3093</v>
      </c>
      <c r="G8270">
        <v>3093</v>
      </c>
      <c r="H8270">
        <v>0</v>
      </c>
      <c r="I8270" t="s">
        <v>1939</v>
      </c>
      <c r="J8270" t="s">
        <v>960</v>
      </c>
      <c r="K8270" t="s">
        <v>956</v>
      </c>
      <c r="L8270">
        <v>1019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  <c r="U8270">
        <v>0</v>
      </c>
    </row>
    <row r="8271" spans="1:21" x14ac:dyDescent="0.25">
      <c r="A8271" t="s">
        <v>338</v>
      </c>
      <c r="B8271" t="s">
        <v>962</v>
      </c>
      <c r="C8271" t="s">
        <v>5929</v>
      </c>
      <c r="D8271">
        <v>80</v>
      </c>
      <c r="E8271" t="s">
        <v>953</v>
      </c>
      <c r="F8271">
        <v>3093</v>
      </c>
      <c r="G8271">
        <v>3093</v>
      </c>
      <c r="H8271">
        <v>0</v>
      </c>
      <c r="I8271" t="s">
        <v>1939</v>
      </c>
      <c r="J8271" t="s">
        <v>960</v>
      </c>
      <c r="K8271" t="s">
        <v>956</v>
      </c>
      <c r="L8271">
        <v>1019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  <c r="U8271">
        <v>0</v>
      </c>
    </row>
    <row r="8272" spans="1:21" x14ac:dyDescent="0.25">
      <c r="A8272" t="s">
        <v>338</v>
      </c>
      <c r="B8272" t="s">
        <v>962</v>
      </c>
      <c r="C8272" t="s">
        <v>5684</v>
      </c>
      <c r="D8272">
        <v>80</v>
      </c>
      <c r="E8272" t="s">
        <v>953</v>
      </c>
      <c r="F8272">
        <v>3093</v>
      </c>
      <c r="G8272">
        <v>3093</v>
      </c>
      <c r="H8272">
        <v>0</v>
      </c>
      <c r="I8272" t="s">
        <v>1939</v>
      </c>
      <c r="J8272" t="s">
        <v>960</v>
      </c>
      <c r="K8272" t="s">
        <v>956</v>
      </c>
      <c r="L8272">
        <v>1019</v>
      </c>
      <c r="N8272">
        <v>0</v>
      </c>
      <c r="O8272">
        <v>0</v>
      </c>
      <c r="P8272">
        <v>0</v>
      </c>
      <c r="Q8272">
        <v>0</v>
      </c>
      <c r="R8272">
        <v>0</v>
      </c>
      <c r="S8272">
        <v>0</v>
      </c>
      <c r="T8272">
        <v>0</v>
      </c>
      <c r="U8272">
        <v>0</v>
      </c>
    </row>
    <row r="8273" spans="1:21" x14ac:dyDescent="0.25">
      <c r="A8273" t="s">
        <v>338</v>
      </c>
      <c r="B8273" t="s">
        <v>959</v>
      </c>
      <c r="C8273" t="s">
        <v>1741</v>
      </c>
      <c r="D8273">
        <v>2</v>
      </c>
      <c r="E8273" t="s">
        <v>953</v>
      </c>
      <c r="F8273">
        <v>3093</v>
      </c>
      <c r="G8273">
        <v>9999</v>
      </c>
      <c r="H8273">
        <v>0</v>
      </c>
      <c r="I8273" t="s">
        <v>1939</v>
      </c>
      <c r="J8273" t="s">
        <v>960</v>
      </c>
      <c r="K8273" t="s">
        <v>956</v>
      </c>
      <c r="L8273">
        <v>1019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</row>
    <row r="8274" spans="1:21" x14ac:dyDescent="0.25">
      <c r="A8274" t="s">
        <v>337</v>
      </c>
      <c r="B8274" t="s">
        <v>952</v>
      </c>
      <c r="C8274" t="s">
        <v>5706</v>
      </c>
      <c r="D8274">
        <v>20</v>
      </c>
      <c r="E8274" t="s">
        <v>953</v>
      </c>
      <c r="F8274">
        <v>3001</v>
      </c>
      <c r="G8274">
        <v>1003</v>
      </c>
      <c r="H8274">
        <v>0</v>
      </c>
      <c r="I8274" t="s">
        <v>1940</v>
      </c>
      <c r="J8274" t="s">
        <v>955</v>
      </c>
      <c r="K8274" t="s">
        <v>956</v>
      </c>
      <c r="L8274">
        <v>1019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</row>
    <row r="8275" spans="1:21" x14ac:dyDescent="0.25">
      <c r="A8275" t="s">
        <v>337</v>
      </c>
      <c r="B8275" t="s">
        <v>952</v>
      </c>
      <c r="C8275" t="s">
        <v>6976</v>
      </c>
      <c r="D8275">
        <v>20</v>
      </c>
      <c r="E8275" t="s">
        <v>953</v>
      </c>
      <c r="F8275">
        <v>3001</v>
      </c>
      <c r="G8275">
        <v>1003</v>
      </c>
      <c r="H8275">
        <v>0</v>
      </c>
      <c r="I8275" t="s">
        <v>1940</v>
      </c>
      <c r="J8275" t="s">
        <v>955</v>
      </c>
      <c r="K8275" t="s">
        <v>956</v>
      </c>
      <c r="L8275">
        <v>1019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</row>
    <row r="8276" spans="1:21" x14ac:dyDescent="0.25">
      <c r="A8276" t="s">
        <v>337</v>
      </c>
      <c r="B8276" t="s">
        <v>952</v>
      </c>
      <c r="C8276" t="s">
        <v>6908</v>
      </c>
      <c r="D8276">
        <v>20</v>
      </c>
      <c r="E8276" t="s">
        <v>953</v>
      </c>
      <c r="F8276">
        <v>3001</v>
      </c>
      <c r="G8276">
        <v>1003</v>
      </c>
      <c r="H8276">
        <v>0</v>
      </c>
      <c r="I8276" t="s">
        <v>1940</v>
      </c>
      <c r="J8276" t="s">
        <v>955</v>
      </c>
      <c r="K8276" t="s">
        <v>956</v>
      </c>
      <c r="L8276">
        <v>1019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</row>
    <row r="8277" spans="1:21" x14ac:dyDescent="0.25">
      <c r="A8277" t="s">
        <v>337</v>
      </c>
      <c r="B8277" t="s">
        <v>952</v>
      </c>
      <c r="C8277" t="s">
        <v>6728</v>
      </c>
      <c r="D8277">
        <v>20</v>
      </c>
      <c r="E8277" t="s">
        <v>953</v>
      </c>
      <c r="F8277">
        <v>3001</v>
      </c>
      <c r="G8277">
        <v>1003</v>
      </c>
      <c r="H8277">
        <v>0</v>
      </c>
      <c r="I8277" t="s">
        <v>1940</v>
      </c>
      <c r="J8277" t="s">
        <v>955</v>
      </c>
      <c r="K8277" t="s">
        <v>956</v>
      </c>
      <c r="L8277">
        <v>1019</v>
      </c>
      <c r="N8277">
        <v>0</v>
      </c>
      <c r="O8277">
        <v>0</v>
      </c>
      <c r="P8277">
        <v>0</v>
      </c>
      <c r="Q8277">
        <v>0</v>
      </c>
      <c r="R8277">
        <v>0</v>
      </c>
      <c r="S8277">
        <v>0</v>
      </c>
      <c r="T8277">
        <v>0</v>
      </c>
      <c r="U8277">
        <v>0</v>
      </c>
    </row>
    <row r="8278" spans="1:21" x14ac:dyDescent="0.25">
      <c r="A8278" t="s">
        <v>337</v>
      </c>
      <c r="B8278" t="s">
        <v>952</v>
      </c>
      <c r="C8278" t="s">
        <v>7321</v>
      </c>
      <c r="D8278">
        <v>20</v>
      </c>
      <c r="E8278" t="s">
        <v>953</v>
      </c>
      <c r="F8278">
        <v>3001</v>
      </c>
      <c r="G8278">
        <v>1003</v>
      </c>
      <c r="H8278">
        <v>0</v>
      </c>
      <c r="I8278" t="s">
        <v>1940</v>
      </c>
      <c r="J8278" t="s">
        <v>955</v>
      </c>
      <c r="K8278" t="s">
        <v>956</v>
      </c>
      <c r="L8278">
        <v>1019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</row>
    <row r="8279" spans="1:21" x14ac:dyDescent="0.25">
      <c r="A8279" t="s">
        <v>337</v>
      </c>
      <c r="B8279" t="s">
        <v>952</v>
      </c>
      <c r="C8279" t="s">
        <v>7322</v>
      </c>
      <c r="D8279">
        <v>20</v>
      </c>
      <c r="E8279" t="s">
        <v>953</v>
      </c>
      <c r="F8279">
        <v>3001</v>
      </c>
      <c r="G8279">
        <v>1003</v>
      </c>
      <c r="H8279">
        <v>0</v>
      </c>
      <c r="I8279" t="s">
        <v>1940</v>
      </c>
      <c r="J8279" t="s">
        <v>955</v>
      </c>
      <c r="K8279" t="s">
        <v>956</v>
      </c>
      <c r="L8279">
        <v>1019</v>
      </c>
      <c r="N8279">
        <v>0</v>
      </c>
      <c r="O8279">
        <v>0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0</v>
      </c>
    </row>
    <row r="8280" spans="1:21" x14ac:dyDescent="0.25">
      <c r="A8280" t="s">
        <v>337</v>
      </c>
      <c r="B8280" t="s">
        <v>957</v>
      </c>
      <c r="C8280">
        <v>3459155</v>
      </c>
      <c r="D8280">
        <v>3</v>
      </c>
      <c r="E8280" t="s">
        <v>953</v>
      </c>
      <c r="F8280">
        <v>3001</v>
      </c>
      <c r="G8280">
        <v>3003</v>
      </c>
      <c r="H8280">
        <v>0</v>
      </c>
      <c r="I8280" t="s">
        <v>1940</v>
      </c>
      <c r="J8280" t="s">
        <v>955</v>
      </c>
      <c r="K8280" t="s">
        <v>956</v>
      </c>
      <c r="L8280">
        <v>1019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</row>
    <row r="8281" spans="1:21" x14ac:dyDescent="0.25">
      <c r="A8281" t="s">
        <v>337</v>
      </c>
      <c r="B8281" t="s">
        <v>957</v>
      </c>
      <c r="C8281" t="s">
        <v>958</v>
      </c>
      <c r="D8281">
        <v>429</v>
      </c>
      <c r="E8281" t="s">
        <v>953</v>
      </c>
      <c r="F8281">
        <v>3001</v>
      </c>
      <c r="G8281">
        <v>3003</v>
      </c>
      <c r="H8281">
        <v>0</v>
      </c>
      <c r="I8281" t="s">
        <v>1940</v>
      </c>
      <c r="J8281" t="s">
        <v>955</v>
      </c>
      <c r="K8281" t="s">
        <v>956</v>
      </c>
      <c r="L8281">
        <v>1019</v>
      </c>
      <c r="N8281">
        <v>0</v>
      </c>
      <c r="O8281">
        <v>0</v>
      </c>
      <c r="P8281">
        <v>0</v>
      </c>
      <c r="Q8281">
        <v>0</v>
      </c>
      <c r="R8281">
        <v>0</v>
      </c>
      <c r="S8281">
        <v>0</v>
      </c>
      <c r="T8281">
        <v>0</v>
      </c>
      <c r="U8281">
        <v>0</v>
      </c>
    </row>
    <row r="8282" spans="1:21" x14ac:dyDescent="0.25">
      <c r="A8282" t="s">
        <v>337</v>
      </c>
      <c r="B8282" t="s">
        <v>962</v>
      </c>
      <c r="C8282" t="s">
        <v>6985</v>
      </c>
      <c r="D8282">
        <v>20</v>
      </c>
      <c r="E8282" t="s">
        <v>953</v>
      </c>
      <c r="F8282">
        <v>3093</v>
      </c>
      <c r="G8282">
        <v>3093</v>
      </c>
      <c r="H8282">
        <v>0</v>
      </c>
      <c r="I8282" t="s">
        <v>1940</v>
      </c>
      <c r="J8282" t="s">
        <v>960</v>
      </c>
      <c r="K8282" t="s">
        <v>956</v>
      </c>
      <c r="L8282">
        <v>1019</v>
      </c>
      <c r="N8282">
        <v>0</v>
      </c>
      <c r="O8282">
        <v>0</v>
      </c>
      <c r="P8282">
        <v>0</v>
      </c>
      <c r="Q8282">
        <v>0</v>
      </c>
      <c r="R8282">
        <v>0</v>
      </c>
      <c r="S8282">
        <v>0</v>
      </c>
      <c r="T8282">
        <v>0</v>
      </c>
      <c r="U8282">
        <v>0</v>
      </c>
    </row>
    <row r="8283" spans="1:21" x14ac:dyDescent="0.25">
      <c r="A8283" t="s">
        <v>337</v>
      </c>
      <c r="B8283" t="s">
        <v>962</v>
      </c>
      <c r="C8283" t="s">
        <v>6928</v>
      </c>
      <c r="D8283">
        <v>20</v>
      </c>
      <c r="E8283" t="s">
        <v>953</v>
      </c>
      <c r="F8283">
        <v>3093</v>
      </c>
      <c r="G8283">
        <v>3093</v>
      </c>
      <c r="H8283">
        <v>0</v>
      </c>
      <c r="I8283" t="s">
        <v>1940</v>
      </c>
      <c r="J8283" t="s">
        <v>960</v>
      </c>
      <c r="K8283" t="s">
        <v>956</v>
      </c>
      <c r="L8283">
        <v>1019</v>
      </c>
      <c r="N8283">
        <v>0</v>
      </c>
      <c r="O8283">
        <v>0</v>
      </c>
      <c r="P8283">
        <v>0</v>
      </c>
      <c r="Q8283">
        <v>0</v>
      </c>
      <c r="R8283">
        <v>0</v>
      </c>
      <c r="S8283">
        <v>0</v>
      </c>
      <c r="T8283">
        <v>0</v>
      </c>
      <c r="U8283">
        <v>0</v>
      </c>
    </row>
    <row r="8284" spans="1:21" x14ac:dyDescent="0.25">
      <c r="A8284" t="s">
        <v>337</v>
      </c>
      <c r="B8284" t="s">
        <v>962</v>
      </c>
      <c r="C8284" t="s">
        <v>7323</v>
      </c>
      <c r="D8284">
        <v>20</v>
      </c>
      <c r="E8284" t="s">
        <v>953</v>
      </c>
      <c r="F8284">
        <v>3093</v>
      </c>
      <c r="G8284">
        <v>3093</v>
      </c>
      <c r="H8284">
        <v>0</v>
      </c>
      <c r="I8284" t="s">
        <v>1940</v>
      </c>
      <c r="J8284" t="s">
        <v>960</v>
      </c>
      <c r="K8284" t="s">
        <v>956</v>
      </c>
      <c r="L8284">
        <v>1019</v>
      </c>
      <c r="N8284">
        <v>0</v>
      </c>
      <c r="O8284">
        <v>0</v>
      </c>
      <c r="P8284">
        <v>0</v>
      </c>
      <c r="Q8284">
        <v>0</v>
      </c>
      <c r="R8284">
        <v>0</v>
      </c>
      <c r="S8284">
        <v>0</v>
      </c>
      <c r="T8284">
        <v>0</v>
      </c>
      <c r="U8284">
        <v>0</v>
      </c>
    </row>
    <row r="8285" spans="1:21" x14ac:dyDescent="0.25">
      <c r="A8285" t="s">
        <v>337</v>
      </c>
      <c r="B8285" t="s">
        <v>962</v>
      </c>
      <c r="C8285" t="s">
        <v>6899</v>
      </c>
      <c r="D8285">
        <v>20</v>
      </c>
      <c r="E8285" t="s">
        <v>953</v>
      </c>
      <c r="F8285">
        <v>3093</v>
      </c>
      <c r="G8285">
        <v>3093</v>
      </c>
      <c r="H8285">
        <v>0</v>
      </c>
      <c r="I8285" t="s">
        <v>1940</v>
      </c>
      <c r="J8285" t="s">
        <v>960</v>
      </c>
      <c r="K8285" t="s">
        <v>956</v>
      </c>
      <c r="L8285">
        <v>1019</v>
      </c>
      <c r="N8285">
        <v>0</v>
      </c>
      <c r="O8285">
        <v>0</v>
      </c>
      <c r="P8285">
        <v>0</v>
      </c>
      <c r="Q8285">
        <v>0</v>
      </c>
      <c r="R8285">
        <v>0</v>
      </c>
      <c r="S8285">
        <v>0</v>
      </c>
      <c r="T8285">
        <v>0</v>
      </c>
      <c r="U8285">
        <v>0</v>
      </c>
    </row>
    <row r="8286" spans="1:21" x14ac:dyDescent="0.25">
      <c r="A8286" t="s">
        <v>337</v>
      </c>
      <c r="B8286" t="s">
        <v>962</v>
      </c>
      <c r="C8286" t="s">
        <v>6558</v>
      </c>
      <c r="D8286">
        <v>20</v>
      </c>
      <c r="E8286" t="s">
        <v>953</v>
      </c>
      <c r="F8286">
        <v>3093</v>
      </c>
      <c r="G8286">
        <v>3093</v>
      </c>
      <c r="H8286">
        <v>0</v>
      </c>
      <c r="I8286" t="s">
        <v>1940</v>
      </c>
      <c r="J8286" t="s">
        <v>960</v>
      </c>
      <c r="K8286" t="s">
        <v>956</v>
      </c>
      <c r="L8286">
        <v>1019</v>
      </c>
      <c r="N8286">
        <v>0</v>
      </c>
      <c r="O8286">
        <v>0</v>
      </c>
      <c r="P8286">
        <v>0</v>
      </c>
      <c r="Q8286">
        <v>0</v>
      </c>
      <c r="R8286">
        <v>0</v>
      </c>
      <c r="S8286">
        <v>0</v>
      </c>
      <c r="T8286">
        <v>0</v>
      </c>
      <c r="U8286">
        <v>0</v>
      </c>
    </row>
    <row r="8287" spans="1:21" x14ac:dyDescent="0.25">
      <c r="A8287" t="s">
        <v>337</v>
      </c>
      <c r="B8287" t="s">
        <v>962</v>
      </c>
      <c r="C8287" t="s">
        <v>6560</v>
      </c>
      <c r="D8287">
        <v>20</v>
      </c>
      <c r="E8287" t="s">
        <v>953</v>
      </c>
      <c r="F8287">
        <v>3093</v>
      </c>
      <c r="G8287">
        <v>3093</v>
      </c>
      <c r="H8287">
        <v>0</v>
      </c>
      <c r="I8287" t="s">
        <v>1940</v>
      </c>
      <c r="J8287" t="s">
        <v>960</v>
      </c>
      <c r="K8287" t="s">
        <v>956</v>
      </c>
      <c r="L8287">
        <v>1019</v>
      </c>
      <c r="N8287">
        <v>0</v>
      </c>
      <c r="O8287">
        <v>0</v>
      </c>
      <c r="P8287">
        <v>0</v>
      </c>
      <c r="Q8287">
        <v>0</v>
      </c>
      <c r="R8287">
        <v>0</v>
      </c>
      <c r="S8287">
        <v>0</v>
      </c>
      <c r="T8287">
        <v>0</v>
      </c>
      <c r="U8287">
        <v>0</v>
      </c>
    </row>
    <row r="8288" spans="1:21" x14ac:dyDescent="0.25">
      <c r="A8288" t="s">
        <v>337</v>
      </c>
      <c r="B8288" t="s">
        <v>962</v>
      </c>
      <c r="C8288" t="s">
        <v>7324</v>
      </c>
      <c r="D8288">
        <v>20</v>
      </c>
      <c r="E8288" t="s">
        <v>953</v>
      </c>
      <c r="F8288">
        <v>3093</v>
      </c>
      <c r="G8288">
        <v>3093</v>
      </c>
      <c r="H8288">
        <v>0</v>
      </c>
      <c r="I8288" t="s">
        <v>1940</v>
      </c>
      <c r="J8288" t="s">
        <v>960</v>
      </c>
      <c r="K8288" t="s">
        <v>956</v>
      </c>
      <c r="L8288">
        <v>1019</v>
      </c>
      <c r="N8288">
        <v>0</v>
      </c>
      <c r="O8288">
        <v>0</v>
      </c>
      <c r="P8288">
        <v>0</v>
      </c>
      <c r="Q8288">
        <v>0</v>
      </c>
      <c r="R8288">
        <v>0</v>
      </c>
      <c r="S8288">
        <v>0</v>
      </c>
      <c r="T8288">
        <v>0</v>
      </c>
      <c r="U8288">
        <v>0</v>
      </c>
    </row>
    <row r="8289" spans="1:21" x14ac:dyDescent="0.25">
      <c r="A8289" t="s">
        <v>337</v>
      </c>
      <c r="B8289" t="s">
        <v>962</v>
      </c>
      <c r="C8289" t="s">
        <v>7325</v>
      </c>
      <c r="D8289">
        <v>20</v>
      </c>
      <c r="E8289" t="s">
        <v>953</v>
      </c>
      <c r="F8289">
        <v>3093</v>
      </c>
      <c r="G8289">
        <v>3093</v>
      </c>
      <c r="H8289">
        <v>0</v>
      </c>
      <c r="I8289" t="s">
        <v>1940</v>
      </c>
      <c r="J8289" t="s">
        <v>960</v>
      </c>
      <c r="K8289" t="s">
        <v>956</v>
      </c>
      <c r="L8289">
        <v>1019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</row>
    <row r="8290" spans="1:21" x14ac:dyDescent="0.25">
      <c r="A8290" t="s">
        <v>337</v>
      </c>
      <c r="B8290" t="s">
        <v>962</v>
      </c>
      <c r="C8290" t="s">
        <v>6854</v>
      </c>
      <c r="D8290">
        <v>20</v>
      </c>
      <c r="E8290" t="s">
        <v>953</v>
      </c>
      <c r="F8290">
        <v>3093</v>
      </c>
      <c r="G8290">
        <v>3093</v>
      </c>
      <c r="H8290">
        <v>0</v>
      </c>
      <c r="I8290" t="s">
        <v>1940</v>
      </c>
      <c r="J8290" t="s">
        <v>960</v>
      </c>
      <c r="K8290" t="s">
        <v>956</v>
      </c>
      <c r="L8290">
        <v>1019</v>
      </c>
      <c r="N8290">
        <v>0</v>
      </c>
      <c r="O8290">
        <v>0</v>
      </c>
      <c r="P8290">
        <v>0</v>
      </c>
      <c r="Q8290">
        <v>0</v>
      </c>
      <c r="R8290">
        <v>0</v>
      </c>
      <c r="S8290">
        <v>0</v>
      </c>
      <c r="T8290">
        <v>0</v>
      </c>
      <c r="U8290">
        <v>0</v>
      </c>
    </row>
    <row r="8291" spans="1:21" x14ac:dyDescent="0.25">
      <c r="A8291" t="s">
        <v>337</v>
      </c>
      <c r="B8291" t="s">
        <v>962</v>
      </c>
      <c r="C8291" t="s">
        <v>6907</v>
      </c>
      <c r="D8291">
        <v>20</v>
      </c>
      <c r="E8291" t="s">
        <v>953</v>
      </c>
      <c r="F8291">
        <v>3093</v>
      </c>
      <c r="G8291">
        <v>3093</v>
      </c>
      <c r="H8291">
        <v>0</v>
      </c>
      <c r="I8291" t="s">
        <v>1940</v>
      </c>
      <c r="J8291" t="s">
        <v>960</v>
      </c>
      <c r="K8291" t="s">
        <v>956</v>
      </c>
      <c r="L8291">
        <v>1019</v>
      </c>
      <c r="N8291">
        <v>0</v>
      </c>
      <c r="O8291">
        <v>0</v>
      </c>
      <c r="P8291">
        <v>0</v>
      </c>
      <c r="Q8291">
        <v>0</v>
      </c>
      <c r="R8291">
        <v>0</v>
      </c>
      <c r="S8291">
        <v>0</v>
      </c>
      <c r="T8291">
        <v>0</v>
      </c>
      <c r="U8291">
        <v>0</v>
      </c>
    </row>
    <row r="8292" spans="1:21" x14ac:dyDescent="0.25">
      <c r="A8292" t="s">
        <v>337</v>
      </c>
      <c r="B8292" t="s">
        <v>962</v>
      </c>
      <c r="C8292" t="s">
        <v>6727</v>
      </c>
      <c r="D8292">
        <v>20</v>
      </c>
      <c r="E8292" t="s">
        <v>953</v>
      </c>
      <c r="F8292">
        <v>3093</v>
      </c>
      <c r="G8292">
        <v>3093</v>
      </c>
      <c r="H8292">
        <v>0</v>
      </c>
      <c r="I8292" t="s">
        <v>1940</v>
      </c>
      <c r="J8292" t="s">
        <v>960</v>
      </c>
      <c r="K8292" t="s">
        <v>956</v>
      </c>
      <c r="L8292">
        <v>1019</v>
      </c>
      <c r="N8292">
        <v>0</v>
      </c>
      <c r="O8292">
        <v>0</v>
      </c>
      <c r="P8292">
        <v>0</v>
      </c>
      <c r="Q8292">
        <v>0</v>
      </c>
      <c r="R8292">
        <v>0</v>
      </c>
      <c r="S8292">
        <v>0</v>
      </c>
      <c r="T8292">
        <v>0</v>
      </c>
      <c r="U8292">
        <v>0</v>
      </c>
    </row>
    <row r="8293" spans="1:21" x14ac:dyDescent="0.25">
      <c r="A8293" t="s">
        <v>337</v>
      </c>
      <c r="B8293" t="s">
        <v>962</v>
      </c>
      <c r="C8293" t="s">
        <v>5785</v>
      </c>
      <c r="D8293">
        <v>20</v>
      </c>
      <c r="E8293" t="s">
        <v>953</v>
      </c>
      <c r="F8293">
        <v>3093</v>
      </c>
      <c r="G8293">
        <v>3093</v>
      </c>
      <c r="H8293">
        <v>0</v>
      </c>
      <c r="I8293" t="s">
        <v>1940</v>
      </c>
      <c r="J8293" t="s">
        <v>960</v>
      </c>
      <c r="K8293" t="s">
        <v>956</v>
      </c>
      <c r="L8293">
        <v>1019</v>
      </c>
      <c r="N8293">
        <v>0</v>
      </c>
      <c r="O8293">
        <v>0</v>
      </c>
      <c r="P8293">
        <v>0</v>
      </c>
      <c r="Q8293">
        <v>0</v>
      </c>
      <c r="R8293">
        <v>0</v>
      </c>
      <c r="S8293">
        <v>0</v>
      </c>
      <c r="T8293">
        <v>0</v>
      </c>
      <c r="U8293">
        <v>0</v>
      </c>
    </row>
    <row r="8294" spans="1:21" x14ac:dyDescent="0.25">
      <c r="A8294" t="s">
        <v>337</v>
      </c>
      <c r="B8294" t="s">
        <v>962</v>
      </c>
      <c r="C8294" t="s">
        <v>5889</v>
      </c>
      <c r="D8294">
        <v>20</v>
      </c>
      <c r="E8294" t="s">
        <v>953</v>
      </c>
      <c r="F8294">
        <v>3093</v>
      </c>
      <c r="G8294">
        <v>3093</v>
      </c>
      <c r="H8294">
        <v>0</v>
      </c>
      <c r="I8294" t="s">
        <v>1940</v>
      </c>
      <c r="J8294" t="s">
        <v>960</v>
      </c>
      <c r="K8294" t="s">
        <v>956</v>
      </c>
      <c r="L8294">
        <v>1019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  <c r="U8294">
        <v>0</v>
      </c>
    </row>
    <row r="8295" spans="1:21" x14ac:dyDescent="0.25">
      <c r="A8295" t="s">
        <v>337</v>
      </c>
      <c r="B8295" t="s">
        <v>962</v>
      </c>
      <c r="C8295" t="s">
        <v>7326</v>
      </c>
      <c r="D8295">
        <v>20</v>
      </c>
      <c r="E8295" t="s">
        <v>953</v>
      </c>
      <c r="F8295">
        <v>3093</v>
      </c>
      <c r="G8295">
        <v>3093</v>
      </c>
      <c r="H8295">
        <v>0</v>
      </c>
      <c r="I8295" t="s">
        <v>1940</v>
      </c>
      <c r="J8295" t="s">
        <v>960</v>
      </c>
      <c r="K8295" t="s">
        <v>956</v>
      </c>
      <c r="L8295">
        <v>1019</v>
      </c>
      <c r="N8295">
        <v>0</v>
      </c>
      <c r="O8295">
        <v>0</v>
      </c>
      <c r="P8295">
        <v>0</v>
      </c>
      <c r="Q8295">
        <v>0</v>
      </c>
      <c r="R8295">
        <v>0</v>
      </c>
      <c r="S8295">
        <v>0</v>
      </c>
      <c r="T8295">
        <v>0</v>
      </c>
      <c r="U8295">
        <v>0</v>
      </c>
    </row>
    <row r="8296" spans="1:21" x14ac:dyDescent="0.25">
      <c r="A8296" t="s">
        <v>337</v>
      </c>
      <c r="B8296" t="s">
        <v>962</v>
      </c>
      <c r="C8296" t="s">
        <v>7327</v>
      </c>
      <c r="D8296">
        <v>20</v>
      </c>
      <c r="E8296" t="s">
        <v>953</v>
      </c>
      <c r="F8296">
        <v>3093</v>
      </c>
      <c r="G8296">
        <v>3093</v>
      </c>
      <c r="H8296">
        <v>0</v>
      </c>
      <c r="I8296" t="s">
        <v>1940</v>
      </c>
      <c r="J8296" t="s">
        <v>960</v>
      </c>
      <c r="K8296" t="s">
        <v>956</v>
      </c>
      <c r="L8296">
        <v>1019</v>
      </c>
      <c r="N8296">
        <v>0</v>
      </c>
      <c r="O8296">
        <v>0</v>
      </c>
      <c r="P8296">
        <v>0</v>
      </c>
      <c r="Q8296">
        <v>0</v>
      </c>
      <c r="R8296">
        <v>0</v>
      </c>
      <c r="S8296">
        <v>0</v>
      </c>
      <c r="T8296">
        <v>0</v>
      </c>
      <c r="U8296">
        <v>0</v>
      </c>
    </row>
    <row r="8297" spans="1:21" x14ac:dyDescent="0.25">
      <c r="A8297" t="s">
        <v>337</v>
      </c>
      <c r="B8297" t="s">
        <v>962</v>
      </c>
      <c r="C8297" t="s">
        <v>6689</v>
      </c>
      <c r="D8297">
        <v>20</v>
      </c>
      <c r="E8297" t="s">
        <v>953</v>
      </c>
      <c r="F8297">
        <v>3093</v>
      </c>
      <c r="G8297">
        <v>3093</v>
      </c>
      <c r="H8297">
        <v>0</v>
      </c>
      <c r="I8297" t="s">
        <v>1940</v>
      </c>
      <c r="J8297" t="s">
        <v>960</v>
      </c>
      <c r="K8297" t="s">
        <v>956</v>
      </c>
      <c r="L8297">
        <v>1019</v>
      </c>
      <c r="N8297">
        <v>0</v>
      </c>
      <c r="O8297">
        <v>0</v>
      </c>
      <c r="P8297">
        <v>0</v>
      </c>
      <c r="Q8297">
        <v>0</v>
      </c>
      <c r="R8297">
        <v>0</v>
      </c>
      <c r="S8297">
        <v>0</v>
      </c>
      <c r="T8297">
        <v>0</v>
      </c>
      <c r="U8297">
        <v>0</v>
      </c>
    </row>
    <row r="8298" spans="1:21" x14ac:dyDescent="0.25">
      <c r="A8298" t="s">
        <v>337</v>
      </c>
      <c r="B8298" t="s">
        <v>962</v>
      </c>
      <c r="C8298" t="s">
        <v>7328</v>
      </c>
      <c r="D8298">
        <v>20</v>
      </c>
      <c r="E8298" t="s">
        <v>953</v>
      </c>
      <c r="F8298">
        <v>3093</v>
      </c>
      <c r="G8298">
        <v>3093</v>
      </c>
      <c r="H8298">
        <v>0</v>
      </c>
      <c r="I8298" t="s">
        <v>1940</v>
      </c>
      <c r="J8298" t="s">
        <v>960</v>
      </c>
      <c r="K8298" t="s">
        <v>956</v>
      </c>
      <c r="L8298">
        <v>1019</v>
      </c>
      <c r="N8298">
        <v>0</v>
      </c>
      <c r="O8298">
        <v>0</v>
      </c>
      <c r="P8298">
        <v>0</v>
      </c>
      <c r="Q8298">
        <v>0</v>
      </c>
      <c r="R8298">
        <v>0</v>
      </c>
      <c r="S8298">
        <v>0</v>
      </c>
      <c r="T8298">
        <v>0</v>
      </c>
      <c r="U8298">
        <v>0</v>
      </c>
    </row>
    <row r="8299" spans="1:21" x14ac:dyDescent="0.25">
      <c r="A8299" t="s">
        <v>337</v>
      </c>
      <c r="B8299" t="s">
        <v>962</v>
      </c>
      <c r="C8299" t="s">
        <v>5483</v>
      </c>
      <c r="D8299">
        <v>20</v>
      </c>
      <c r="E8299" t="s">
        <v>953</v>
      </c>
      <c r="F8299">
        <v>3093</v>
      </c>
      <c r="G8299">
        <v>3093</v>
      </c>
      <c r="H8299">
        <v>0</v>
      </c>
      <c r="I8299" t="s">
        <v>1940</v>
      </c>
      <c r="J8299" t="s">
        <v>960</v>
      </c>
      <c r="K8299" t="s">
        <v>956</v>
      </c>
      <c r="L8299">
        <v>1019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</row>
    <row r="8300" spans="1:21" x14ac:dyDescent="0.25">
      <c r="A8300" t="s">
        <v>337</v>
      </c>
      <c r="B8300" t="s">
        <v>962</v>
      </c>
      <c r="C8300" t="s">
        <v>5534</v>
      </c>
      <c r="D8300">
        <v>20</v>
      </c>
      <c r="E8300" t="s">
        <v>953</v>
      </c>
      <c r="F8300">
        <v>3093</v>
      </c>
      <c r="G8300">
        <v>3093</v>
      </c>
      <c r="H8300">
        <v>0</v>
      </c>
      <c r="I8300" t="s">
        <v>1940</v>
      </c>
      <c r="J8300" t="s">
        <v>960</v>
      </c>
      <c r="K8300" t="s">
        <v>956</v>
      </c>
      <c r="L8300">
        <v>1019</v>
      </c>
      <c r="N8300">
        <v>0</v>
      </c>
      <c r="O8300">
        <v>0</v>
      </c>
      <c r="P8300">
        <v>0</v>
      </c>
      <c r="Q8300">
        <v>0</v>
      </c>
      <c r="R8300">
        <v>0</v>
      </c>
      <c r="S8300">
        <v>0</v>
      </c>
      <c r="T8300">
        <v>0</v>
      </c>
      <c r="U8300">
        <v>0</v>
      </c>
    </row>
    <row r="8301" spans="1:21" x14ac:dyDescent="0.25">
      <c r="A8301" t="s">
        <v>337</v>
      </c>
      <c r="B8301" t="s">
        <v>962</v>
      </c>
      <c r="C8301" t="s">
        <v>7329</v>
      </c>
      <c r="D8301">
        <v>20</v>
      </c>
      <c r="E8301" t="s">
        <v>953</v>
      </c>
      <c r="F8301">
        <v>3093</v>
      </c>
      <c r="G8301">
        <v>3093</v>
      </c>
      <c r="H8301">
        <v>0</v>
      </c>
      <c r="I8301" t="s">
        <v>1940</v>
      </c>
      <c r="J8301" t="s">
        <v>960</v>
      </c>
      <c r="K8301" t="s">
        <v>956</v>
      </c>
      <c r="L8301">
        <v>1019</v>
      </c>
      <c r="N8301">
        <v>0</v>
      </c>
      <c r="O8301">
        <v>0</v>
      </c>
      <c r="P8301">
        <v>0</v>
      </c>
      <c r="Q8301">
        <v>0</v>
      </c>
      <c r="R8301">
        <v>0</v>
      </c>
      <c r="S8301">
        <v>0</v>
      </c>
      <c r="T8301">
        <v>0</v>
      </c>
      <c r="U8301">
        <v>0</v>
      </c>
    </row>
    <row r="8302" spans="1:21" x14ac:dyDescent="0.25">
      <c r="A8302" t="s">
        <v>337</v>
      </c>
      <c r="B8302" t="s">
        <v>962</v>
      </c>
      <c r="C8302" t="s">
        <v>7076</v>
      </c>
      <c r="D8302">
        <v>20</v>
      </c>
      <c r="E8302" t="s">
        <v>953</v>
      </c>
      <c r="F8302">
        <v>3093</v>
      </c>
      <c r="G8302">
        <v>3093</v>
      </c>
      <c r="H8302">
        <v>0</v>
      </c>
      <c r="I8302" t="s">
        <v>1940</v>
      </c>
      <c r="J8302" t="s">
        <v>960</v>
      </c>
      <c r="K8302" t="s">
        <v>956</v>
      </c>
      <c r="L8302">
        <v>1019</v>
      </c>
      <c r="N8302">
        <v>0</v>
      </c>
      <c r="O8302">
        <v>0</v>
      </c>
      <c r="P8302">
        <v>0</v>
      </c>
      <c r="Q8302">
        <v>0</v>
      </c>
      <c r="R8302">
        <v>0</v>
      </c>
      <c r="S8302">
        <v>0</v>
      </c>
      <c r="T8302">
        <v>0</v>
      </c>
      <c r="U8302">
        <v>0</v>
      </c>
    </row>
    <row r="8303" spans="1:21" x14ac:dyDescent="0.25">
      <c r="A8303" t="s">
        <v>337</v>
      </c>
      <c r="B8303" t="s">
        <v>962</v>
      </c>
      <c r="C8303" t="s">
        <v>6411</v>
      </c>
      <c r="D8303">
        <v>20</v>
      </c>
      <c r="E8303" t="s">
        <v>953</v>
      </c>
      <c r="F8303">
        <v>3093</v>
      </c>
      <c r="G8303">
        <v>3093</v>
      </c>
      <c r="H8303">
        <v>0</v>
      </c>
      <c r="I8303" t="s">
        <v>1940</v>
      </c>
      <c r="J8303" t="s">
        <v>960</v>
      </c>
      <c r="K8303" t="s">
        <v>956</v>
      </c>
      <c r="L8303">
        <v>1019</v>
      </c>
      <c r="N8303">
        <v>0</v>
      </c>
      <c r="O8303">
        <v>0</v>
      </c>
      <c r="P8303">
        <v>0</v>
      </c>
      <c r="Q8303">
        <v>0</v>
      </c>
      <c r="R8303">
        <v>0</v>
      </c>
      <c r="S8303">
        <v>0</v>
      </c>
      <c r="T8303">
        <v>0</v>
      </c>
      <c r="U8303">
        <v>0</v>
      </c>
    </row>
    <row r="8304" spans="1:21" x14ac:dyDescent="0.25">
      <c r="A8304" t="s">
        <v>337</v>
      </c>
      <c r="B8304" t="s">
        <v>962</v>
      </c>
      <c r="C8304" t="s">
        <v>7330</v>
      </c>
      <c r="D8304">
        <v>20</v>
      </c>
      <c r="E8304" t="s">
        <v>953</v>
      </c>
      <c r="F8304">
        <v>3093</v>
      </c>
      <c r="G8304">
        <v>3093</v>
      </c>
      <c r="H8304">
        <v>0</v>
      </c>
      <c r="I8304" t="s">
        <v>1940</v>
      </c>
      <c r="J8304" t="s">
        <v>960</v>
      </c>
      <c r="K8304" t="s">
        <v>956</v>
      </c>
      <c r="L8304">
        <v>1019</v>
      </c>
      <c r="N8304">
        <v>0</v>
      </c>
      <c r="O8304">
        <v>0</v>
      </c>
      <c r="P8304">
        <v>0</v>
      </c>
      <c r="Q8304">
        <v>0</v>
      </c>
      <c r="R8304">
        <v>0</v>
      </c>
      <c r="S8304">
        <v>0</v>
      </c>
      <c r="T8304">
        <v>0</v>
      </c>
      <c r="U8304">
        <v>0</v>
      </c>
    </row>
    <row r="8305" spans="1:21" x14ac:dyDescent="0.25">
      <c r="A8305" t="s">
        <v>337</v>
      </c>
      <c r="B8305" t="s">
        <v>962</v>
      </c>
      <c r="C8305" t="s">
        <v>5224</v>
      </c>
      <c r="D8305">
        <v>20</v>
      </c>
      <c r="E8305" t="s">
        <v>953</v>
      </c>
      <c r="F8305">
        <v>3093</v>
      </c>
      <c r="G8305">
        <v>3093</v>
      </c>
      <c r="H8305">
        <v>0</v>
      </c>
      <c r="I8305" t="s">
        <v>1940</v>
      </c>
      <c r="J8305" t="s">
        <v>960</v>
      </c>
      <c r="K8305" t="s">
        <v>956</v>
      </c>
      <c r="L8305">
        <v>1019</v>
      </c>
      <c r="N8305">
        <v>0</v>
      </c>
      <c r="O8305">
        <v>0</v>
      </c>
      <c r="P8305">
        <v>0</v>
      </c>
      <c r="Q8305">
        <v>0</v>
      </c>
      <c r="R8305">
        <v>0</v>
      </c>
      <c r="S8305">
        <v>0</v>
      </c>
      <c r="T8305">
        <v>0</v>
      </c>
      <c r="U8305">
        <v>0</v>
      </c>
    </row>
    <row r="8306" spans="1:21" x14ac:dyDescent="0.25">
      <c r="A8306" t="s">
        <v>337</v>
      </c>
      <c r="B8306" t="s">
        <v>962</v>
      </c>
      <c r="C8306" t="s">
        <v>5510</v>
      </c>
      <c r="D8306">
        <v>20</v>
      </c>
      <c r="E8306" t="s">
        <v>953</v>
      </c>
      <c r="F8306">
        <v>3093</v>
      </c>
      <c r="G8306">
        <v>3093</v>
      </c>
      <c r="H8306">
        <v>0</v>
      </c>
      <c r="I8306" t="s">
        <v>1940</v>
      </c>
      <c r="J8306" t="s">
        <v>960</v>
      </c>
      <c r="K8306" t="s">
        <v>956</v>
      </c>
      <c r="L8306">
        <v>1019</v>
      </c>
      <c r="N8306">
        <v>0</v>
      </c>
      <c r="O8306">
        <v>0</v>
      </c>
      <c r="P8306">
        <v>0</v>
      </c>
      <c r="Q8306">
        <v>0</v>
      </c>
      <c r="R8306">
        <v>0</v>
      </c>
      <c r="S8306">
        <v>0</v>
      </c>
      <c r="T8306">
        <v>0</v>
      </c>
      <c r="U8306">
        <v>0</v>
      </c>
    </row>
    <row r="8307" spans="1:21" x14ac:dyDescent="0.25">
      <c r="A8307" t="s">
        <v>337</v>
      </c>
      <c r="B8307" t="s">
        <v>962</v>
      </c>
      <c r="C8307" t="s">
        <v>7331</v>
      </c>
      <c r="D8307">
        <v>20</v>
      </c>
      <c r="E8307" t="s">
        <v>953</v>
      </c>
      <c r="F8307">
        <v>3093</v>
      </c>
      <c r="G8307">
        <v>3093</v>
      </c>
      <c r="H8307">
        <v>0</v>
      </c>
      <c r="I8307" t="s">
        <v>1940</v>
      </c>
      <c r="J8307" t="s">
        <v>960</v>
      </c>
      <c r="K8307" t="s">
        <v>956</v>
      </c>
      <c r="L8307">
        <v>1019</v>
      </c>
      <c r="N8307">
        <v>0</v>
      </c>
      <c r="O8307">
        <v>0</v>
      </c>
      <c r="P8307">
        <v>0</v>
      </c>
      <c r="Q8307">
        <v>0</v>
      </c>
      <c r="R8307">
        <v>0</v>
      </c>
      <c r="S8307">
        <v>0</v>
      </c>
      <c r="T8307">
        <v>0</v>
      </c>
      <c r="U8307">
        <v>0</v>
      </c>
    </row>
    <row r="8308" spans="1:21" x14ac:dyDescent="0.25">
      <c r="A8308" t="s">
        <v>337</v>
      </c>
      <c r="B8308" t="s">
        <v>962</v>
      </c>
      <c r="C8308" t="s">
        <v>7332</v>
      </c>
      <c r="D8308">
        <v>20</v>
      </c>
      <c r="E8308" t="s">
        <v>953</v>
      </c>
      <c r="F8308">
        <v>3093</v>
      </c>
      <c r="G8308">
        <v>3093</v>
      </c>
      <c r="H8308">
        <v>0</v>
      </c>
      <c r="I8308" t="s">
        <v>1940</v>
      </c>
      <c r="J8308" t="s">
        <v>960</v>
      </c>
      <c r="K8308" t="s">
        <v>956</v>
      </c>
      <c r="L8308">
        <v>1019</v>
      </c>
      <c r="N8308">
        <v>0</v>
      </c>
      <c r="O8308">
        <v>0</v>
      </c>
      <c r="P8308">
        <v>0</v>
      </c>
      <c r="Q8308">
        <v>0</v>
      </c>
      <c r="R8308">
        <v>0</v>
      </c>
      <c r="S8308">
        <v>0</v>
      </c>
      <c r="T8308">
        <v>0</v>
      </c>
      <c r="U8308">
        <v>0</v>
      </c>
    </row>
    <row r="8309" spans="1:21" x14ac:dyDescent="0.25">
      <c r="A8309" t="s">
        <v>337</v>
      </c>
      <c r="B8309" t="s">
        <v>962</v>
      </c>
      <c r="C8309" t="s">
        <v>7103</v>
      </c>
      <c r="D8309">
        <v>20</v>
      </c>
      <c r="E8309" t="s">
        <v>953</v>
      </c>
      <c r="F8309">
        <v>3093</v>
      </c>
      <c r="G8309">
        <v>3093</v>
      </c>
      <c r="H8309">
        <v>0</v>
      </c>
      <c r="I8309" t="s">
        <v>1940</v>
      </c>
      <c r="J8309" t="s">
        <v>960</v>
      </c>
      <c r="K8309" t="s">
        <v>956</v>
      </c>
      <c r="L8309">
        <v>1019</v>
      </c>
      <c r="N8309">
        <v>0</v>
      </c>
      <c r="O8309">
        <v>0</v>
      </c>
      <c r="P8309">
        <v>0</v>
      </c>
      <c r="Q8309">
        <v>0</v>
      </c>
      <c r="R8309">
        <v>0</v>
      </c>
      <c r="S8309">
        <v>0</v>
      </c>
      <c r="T8309">
        <v>0</v>
      </c>
      <c r="U8309">
        <v>0</v>
      </c>
    </row>
    <row r="8310" spans="1:21" x14ac:dyDescent="0.25">
      <c r="A8310" t="s">
        <v>337</v>
      </c>
      <c r="B8310" t="s">
        <v>962</v>
      </c>
      <c r="C8310" t="s">
        <v>5732</v>
      </c>
      <c r="D8310">
        <v>20</v>
      </c>
      <c r="E8310" t="s">
        <v>953</v>
      </c>
      <c r="F8310">
        <v>3093</v>
      </c>
      <c r="G8310">
        <v>3093</v>
      </c>
      <c r="H8310">
        <v>0</v>
      </c>
      <c r="I8310" t="s">
        <v>1940</v>
      </c>
      <c r="J8310" t="s">
        <v>960</v>
      </c>
      <c r="K8310" t="s">
        <v>956</v>
      </c>
      <c r="L8310">
        <v>1019</v>
      </c>
      <c r="N8310">
        <v>0</v>
      </c>
      <c r="O8310">
        <v>0</v>
      </c>
      <c r="P8310">
        <v>0</v>
      </c>
      <c r="Q8310">
        <v>0</v>
      </c>
      <c r="R8310">
        <v>0</v>
      </c>
      <c r="S8310">
        <v>0</v>
      </c>
      <c r="T8310">
        <v>0</v>
      </c>
      <c r="U8310">
        <v>0</v>
      </c>
    </row>
    <row r="8311" spans="1:21" x14ac:dyDescent="0.25">
      <c r="A8311" t="s">
        <v>337</v>
      </c>
      <c r="B8311" t="s">
        <v>962</v>
      </c>
      <c r="C8311" t="s">
        <v>7239</v>
      </c>
      <c r="D8311">
        <v>20</v>
      </c>
      <c r="E8311" t="s">
        <v>953</v>
      </c>
      <c r="F8311">
        <v>3093</v>
      </c>
      <c r="G8311">
        <v>3093</v>
      </c>
      <c r="H8311">
        <v>0</v>
      </c>
      <c r="I8311" t="s">
        <v>1940</v>
      </c>
      <c r="J8311" t="s">
        <v>960</v>
      </c>
      <c r="K8311" t="s">
        <v>956</v>
      </c>
      <c r="L8311">
        <v>1019</v>
      </c>
      <c r="N8311">
        <v>0</v>
      </c>
      <c r="O8311">
        <v>0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</v>
      </c>
    </row>
    <row r="8312" spans="1:21" x14ac:dyDescent="0.25">
      <c r="A8312" t="s">
        <v>337</v>
      </c>
      <c r="B8312" t="s">
        <v>962</v>
      </c>
      <c r="C8312" t="s">
        <v>5823</v>
      </c>
      <c r="D8312">
        <v>100</v>
      </c>
      <c r="E8312" t="s">
        <v>953</v>
      </c>
      <c r="F8312">
        <v>3093</v>
      </c>
      <c r="G8312">
        <v>3093</v>
      </c>
      <c r="H8312">
        <v>0</v>
      </c>
      <c r="I8312" t="s">
        <v>1940</v>
      </c>
      <c r="J8312" t="s">
        <v>960</v>
      </c>
      <c r="K8312" t="s">
        <v>956</v>
      </c>
      <c r="L8312">
        <v>1019</v>
      </c>
      <c r="N8312">
        <v>0</v>
      </c>
      <c r="O8312">
        <v>0</v>
      </c>
      <c r="P8312">
        <v>0</v>
      </c>
      <c r="Q8312">
        <v>0</v>
      </c>
      <c r="R8312">
        <v>0</v>
      </c>
      <c r="S8312">
        <v>0</v>
      </c>
      <c r="T8312">
        <v>0</v>
      </c>
      <c r="U8312">
        <v>0</v>
      </c>
    </row>
    <row r="8313" spans="1:21" x14ac:dyDescent="0.25">
      <c r="A8313" t="s">
        <v>337</v>
      </c>
      <c r="B8313" t="s">
        <v>962</v>
      </c>
      <c r="C8313" t="s">
        <v>5307</v>
      </c>
      <c r="D8313">
        <v>100</v>
      </c>
      <c r="E8313" t="s">
        <v>953</v>
      </c>
      <c r="F8313">
        <v>3093</v>
      </c>
      <c r="G8313">
        <v>3093</v>
      </c>
      <c r="H8313">
        <v>0</v>
      </c>
      <c r="I8313" t="s">
        <v>1940</v>
      </c>
      <c r="J8313" t="s">
        <v>960</v>
      </c>
      <c r="K8313" t="s">
        <v>956</v>
      </c>
      <c r="L8313">
        <v>1019</v>
      </c>
      <c r="N8313">
        <v>0</v>
      </c>
      <c r="O8313">
        <v>0</v>
      </c>
      <c r="P8313">
        <v>0</v>
      </c>
      <c r="Q8313">
        <v>0</v>
      </c>
      <c r="R8313">
        <v>0</v>
      </c>
      <c r="S8313">
        <v>0</v>
      </c>
      <c r="T8313">
        <v>0</v>
      </c>
      <c r="U8313">
        <v>0</v>
      </c>
    </row>
    <row r="8314" spans="1:21" x14ac:dyDescent="0.25">
      <c r="A8314" t="s">
        <v>337</v>
      </c>
      <c r="B8314" t="s">
        <v>962</v>
      </c>
      <c r="C8314" t="s">
        <v>6134</v>
      </c>
      <c r="D8314">
        <v>100</v>
      </c>
      <c r="E8314" t="s">
        <v>953</v>
      </c>
      <c r="F8314">
        <v>3093</v>
      </c>
      <c r="G8314">
        <v>3093</v>
      </c>
      <c r="H8314">
        <v>0</v>
      </c>
      <c r="I8314" t="s">
        <v>1940</v>
      </c>
      <c r="J8314" t="s">
        <v>960</v>
      </c>
      <c r="K8314" t="s">
        <v>956</v>
      </c>
      <c r="L8314">
        <v>1019</v>
      </c>
      <c r="N8314">
        <v>0</v>
      </c>
      <c r="O8314">
        <v>0</v>
      </c>
      <c r="P8314">
        <v>0</v>
      </c>
      <c r="Q8314">
        <v>0</v>
      </c>
      <c r="R8314">
        <v>0</v>
      </c>
      <c r="S8314">
        <v>0</v>
      </c>
      <c r="T8314">
        <v>0</v>
      </c>
      <c r="U8314">
        <v>0</v>
      </c>
    </row>
    <row r="8315" spans="1:21" x14ac:dyDescent="0.25">
      <c r="A8315" t="s">
        <v>337</v>
      </c>
      <c r="B8315" t="s">
        <v>959</v>
      </c>
      <c r="C8315" t="s">
        <v>1731</v>
      </c>
      <c r="D8315">
        <v>2</v>
      </c>
      <c r="E8315" t="s">
        <v>953</v>
      </c>
      <c r="F8315">
        <v>3093</v>
      </c>
      <c r="G8315">
        <v>9999</v>
      </c>
      <c r="H8315">
        <v>0</v>
      </c>
      <c r="I8315" t="s">
        <v>1940</v>
      </c>
      <c r="J8315" t="s">
        <v>960</v>
      </c>
      <c r="K8315" t="s">
        <v>956</v>
      </c>
      <c r="L8315">
        <v>1019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  <c r="U8315">
        <v>0</v>
      </c>
    </row>
    <row r="8316" spans="1:21" x14ac:dyDescent="0.25">
      <c r="A8316" t="s">
        <v>336</v>
      </c>
      <c r="B8316" t="s">
        <v>952</v>
      </c>
      <c r="C8316" t="s">
        <v>6591</v>
      </c>
      <c r="D8316">
        <v>20</v>
      </c>
      <c r="E8316" t="s">
        <v>953</v>
      </c>
      <c r="F8316">
        <v>3001</v>
      </c>
      <c r="G8316">
        <v>1003</v>
      </c>
      <c r="H8316">
        <v>0</v>
      </c>
      <c r="I8316" t="s">
        <v>1941</v>
      </c>
      <c r="J8316" t="s">
        <v>955</v>
      </c>
      <c r="K8316" t="s">
        <v>956</v>
      </c>
      <c r="L8316">
        <v>1019</v>
      </c>
      <c r="N8316">
        <v>0</v>
      </c>
      <c r="O8316">
        <v>0</v>
      </c>
      <c r="P8316">
        <v>0</v>
      </c>
      <c r="Q8316">
        <v>0</v>
      </c>
      <c r="R8316">
        <v>0</v>
      </c>
      <c r="S8316">
        <v>0</v>
      </c>
      <c r="T8316">
        <v>0</v>
      </c>
      <c r="U8316">
        <v>0</v>
      </c>
    </row>
    <row r="8317" spans="1:21" x14ac:dyDescent="0.25">
      <c r="A8317" t="s">
        <v>336</v>
      </c>
      <c r="B8317" t="s">
        <v>952</v>
      </c>
      <c r="C8317" t="s">
        <v>6592</v>
      </c>
      <c r="D8317">
        <v>20</v>
      </c>
      <c r="E8317" t="s">
        <v>953</v>
      </c>
      <c r="F8317">
        <v>3001</v>
      </c>
      <c r="G8317">
        <v>1003</v>
      </c>
      <c r="H8317">
        <v>0</v>
      </c>
      <c r="I8317" t="s">
        <v>1941</v>
      </c>
      <c r="J8317" t="s">
        <v>955</v>
      </c>
      <c r="K8317" t="s">
        <v>956</v>
      </c>
      <c r="L8317">
        <v>1019</v>
      </c>
      <c r="N8317">
        <v>0</v>
      </c>
      <c r="O8317">
        <v>0</v>
      </c>
      <c r="P8317">
        <v>0</v>
      </c>
      <c r="Q8317">
        <v>0</v>
      </c>
      <c r="R8317">
        <v>0</v>
      </c>
      <c r="S8317">
        <v>0</v>
      </c>
      <c r="T8317">
        <v>0</v>
      </c>
      <c r="U8317">
        <v>0</v>
      </c>
    </row>
    <row r="8318" spans="1:21" x14ac:dyDescent="0.25">
      <c r="A8318" t="s">
        <v>336</v>
      </c>
      <c r="B8318" t="s">
        <v>952</v>
      </c>
      <c r="C8318" t="s">
        <v>7074</v>
      </c>
      <c r="D8318">
        <v>20</v>
      </c>
      <c r="E8318" t="s">
        <v>953</v>
      </c>
      <c r="F8318">
        <v>3001</v>
      </c>
      <c r="G8318">
        <v>1003</v>
      </c>
      <c r="H8318">
        <v>0</v>
      </c>
      <c r="I8318" t="s">
        <v>1941</v>
      </c>
      <c r="J8318" t="s">
        <v>955</v>
      </c>
      <c r="K8318" t="s">
        <v>956</v>
      </c>
      <c r="L8318">
        <v>1019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  <c r="U8318">
        <v>0</v>
      </c>
    </row>
    <row r="8319" spans="1:21" x14ac:dyDescent="0.25">
      <c r="A8319" t="s">
        <v>336</v>
      </c>
      <c r="B8319" t="s">
        <v>957</v>
      </c>
      <c r="C8319">
        <v>3459156</v>
      </c>
      <c r="D8319">
        <v>3</v>
      </c>
      <c r="E8319" t="s">
        <v>953</v>
      </c>
      <c r="F8319">
        <v>3001</v>
      </c>
      <c r="G8319">
        <v>3003</v>
      </c>
      <c r="H8319">
        <v>0</v>
      </c>
      <c r="I8319" t="s">
        <v>1941</v>
      </c>
      <c r="J8319" t="s">
        <v>955</v>
      </c>
      <c r="K8319" t="s">
        <v>956</v>
      </c>
      <c r="L8319">
        <v>1019</v>
      </c>
      <c r="N8319">
        <v>0</v>
      </c>
      <c r="O8319">
        <v>0</v>
      </c>
      <c r="P8319">
        <v>0</v>
      </c>
      <c r="Q8319">
        <v>0</v>
      </c>
      <c r="R8319">
        <v>0</v>
      </c>
      <c r="S8319">
        <v>0</v>
      </c>
      <c r="T8319">
        <v>0</v>
      </c>
      <c r="U8319">
        <v>0</v>
      </c>
    </row>
    <row r="8320" spans="1:21" x14ac:dyDescent="0.25">
      <c r="A8320" t="s">
        <v>336</v>
      </c>
      <c r="B8320" t="s">
        <v>957</v>
      </c>
      <c r="C8320" t="s">
        <v>1942</v>
      </c>
      <c r="D8320">
        <v>20</v>
      </c>
      <c r="E8320" t="s">
        <v>953</v>
      </c>
      <c r="F8320">
        <v>3001</v>
      </c>
      <c r="G8320">
        <v>3003</v>
      </c>
      <c r="H8320">
        <v>0</v>
      </c>
      <c r="I8320" t="s">
        <v>1941</v>
      </c>
      <c r="J8320" t="s">
        <v>955</v>
      </c>
      <c r="K8320" t="s">
        <v>956</v>
      </c>
      <c r="L8320">
        <v>1019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  <c r="U8320">
        <v>0</v>
      </c>
    </row>
    <row r="8321" spans="1:21" x14ac:dyDescent="0.25">
      <c r="A8321" t="s">
        <v>336</v>
      </c>
      <c r="B8321" t="s">
        <v>957</v>
      </c>
      <c r="C8321" t="s">
        <v>958</v>
      </c>
      <c r="D8321">
        <v>626</v>
      </c>
      <c r="E8321" t="s">
        <v>953</v>
      </c>
      <c r="F8321">
        <v>3001</v>
      </c>
      <c r="G8321">
        <v>3003</v>
      </c>
      <c r="H8321">
        <v>0</v>
      </c>
      <c r="I8321" t="s">
        <v>1941</v>
      </c>
      <c r="J8321" t="s">
        <v>955</v>
      </c>
      <c r="K8321" t="s">
        <v>956</v>
      </c>
      <c r="L8321">
        <v>1019</v>
      </c>
      <c r="N8321">
        <v>0</v>
      </c>
      <c r="O8321">
        <v>0</v>
      </c>
      <c r="P8321">
        <v>0</v>
      </c>
      <c r="Q8321">
        <v>0</v>
      </c>
      <c r="R8321">
        <v>0</v>
      </c>
      <c r="S8321">
        <v>0</v>
      </c>
      <c r="T8321">
        <v>0</v>
      </c>
      <c r="U8321">
        <v>0</v>
      </c>
    </row>
    <row r="8322" spans="1:21" x14ac:dyDescent="0.25">
      <c r="A8322" t="s">
        <v>336</v>
      </c>
      <c r="B8322" t="s">
        <v>962</v>
      </c>
      <c r="C8322" t="s">
        <v>1943</v>
      </c>
      <c r="D8322">
        <v>200</v>
      </c>
      <c r="E8322" t="s">
        <v>953</v>
      </c>
      <c r="F8322">
        <v>3093</v>
      </c>
      <c r="G8322">
        <v>3093</v>
      </c>
      <c r="H8322">
        <v>0</v>
      </c>
      <c r="I8322" t="s">
        <v>1941</v>
      </c>
      <c r="J8322" t="s">
        <v>960</v>
      </c>
      <c r="K8322" t="s">
        <v>956</v>
      </c>
      <c r="L8322">
        <v>1019</v>
      </c>
      <c r="N8322">
        <v>0</v>
      </c>
      <c r="O8322">
        <v>0</v>
      </c>
      <c r="P8322">
        <v>0</v>
      </c>
      <c r="Q8322">
        <v>0</v>
      </c>
      <c r="R8322">
        <v>0</v>
      </c>
      <c r="S8322">
        <v>0</v>
      </c>
      <c r="T8322">
        <v>0</v>
      </c>
      <c r="U8322">
        <v>0</v>
      </c>
    </row>
    <row r="8323" spans="1:21" x14ac:dyDescent="0.25">
      <c r="A8323" t="s">
        <v>336</v>
      </c>
      <c r="B8323" t="s">
        <v>962</v>
      </c>
      <c r="C8323" t="s">
        <v>5890</v>
      </c>
      <c r="D8323">
        <v>20</v>
      </c>
      <c r="E8323" t="s">
        <v>953</v>
      </c>
      <c r="F8323">
        <v>3093</v>
      </c>
      <c r="G8323">
        <v>3093</v>
      </c>
      <c r="H8323">
        <v>0</v>
      </c>
      <c r="I8323" t="s">
        <v>1941</v>
      </c>
      <c r="J8323" t="s">
        <v>960</v>
      </c>
      <c r="K8323" t="s">
        <v>956</v>
      </c>
      <c r="L8323">
        <v>1019</v>
      </c>
      <c r="N8323">
        <v>0</v>
      </c>
      <c r="O8323">
        <v>0</v>
      </c>
      <c r="P8323">
        <v>0</v>
      </c>
      <c r="Q8323">
        <v>0</v>
      </c>
      <c r="R8323">
        <v>0</v>
      </c>
      <c r="S8323">
        <v>0</v>
      </c>
      <c r="T8323">
        <v>0</v>
      </c>
      <c r="U8323">
        <v>0</v>
      </c>
    </row>
    <row r="8324" spans="1:21" x14ac:dyDescent="0.25">
      <c r="A8324" t="s">
        <v>336</v>
      </c>
      <c r="B8324" t="s">
        <v>962</v>
      </c>
      <c r="C8324" t="s">
        <v>7118</v>
      </c>
      <c r="D8324">
        <v>20</v>
      </c>
      <c r="E8324" t="s">
        <v>953</v>
      </c>
      <c r="F8324">
        <v>3093</v>
      </c>
      <c r="G8324">
        <v>3093</v>
      </c>
      <c r="H8324">
        <v>0</v>
      </c>
      <c r="I8324" t="s">
        <v>1941</v>
      </c>
      <c r="J8324" t="s">
        <v>960</v>
      </c>
      <c r="K8324" t="s">
        <v>956</v>
      </c>
      <c r="L8324">
        <v>1019</v>
      </c>
      <c r="N8324">
        <v>0</v>
      </c>
      <c r="O8324">
        <v>0</v>
      </c>
      <c r="P8324">
        <v>0</v>
      </c>
      <c r="Q8324">
        <v>0</v>
      </c>
      <c r="R8324">
        <v>0</v>
      </c>
      <c r="S8324">
        <v>0</v>
      </c>
      <c r="T8324">
        <v>0</v>
      </c>
      <c r="U8324">
        <v>0</v>
      </c>
    </row>
    <row r="8325" spans="1:21" x14ac:dyDescent="0.25">
      <c r="A8325" t="s">
        <v>336</v>
      </c>
      <c r="B8325" t="s">
        <v>962</v>
      </c>
      <c r="C8325" t="s">
        <v>7334</v>
      </c>
      <c r="D8325">
        <v>20</v>
      </c>
      <c r="E8325" t="s">
        <v>953</v>
      </c>
      <c r="F8325">
        <v>3093</v>
      </c>
      <c r="G8325">
        <v>3093</v>
      </c>
      <c r="H8325">
        <v>0</v>
      </c>
      <c r="I8325" t="s">
        <v>1941</v>
      </c>
      <c r="J8325" t="s">
        <v>960</v>
      </c>
      <c r="K8325" t="s">
        <v>956</v>
      </c>
      <c r="L8325">
        <v>1019</v>
      </c>
      <c r="N8325">
        <v>0</v>
      </c>
      <c r="O8325">
        <v>0</v>
      </c>
      <c r="P8325">
        <v>0</v>
      </c>
      <c r="Q8325">
        <v>0</v>
      </c>
      <c r="R8325">
        <v>0</v>
      </c>
      <c r="S8325">
        <v>0</v>
      </c>
      <c r="T8325">
        <v>0</v>
      </c>
      <c r="U8325">
        <v>0</v>
      </c>
    </row>
    <row r="8326" spans="1:21" x14ac:dyDescent="0.25">
      <c r="A8326" t="s">
        <v>336</v>
      </c>
      <c r="B8326" t="s">
        <v>962</v>
      </c>
      <c r="C8326" t="s">
        <v>7335</v>
      </c>
      <c r="D8326">
        <v>20</v>
      </c>
      <c r="E8326" t="s">
        <v>953</v>
      </c>
      <c r="F8326">
        <v>3093</v>
      </c>
      <c r="G8326">
        <v>3093</v>
      </c>
      <c r="H8326">
        <v>0</v>
      </c>
      <c r="I8326" t="s">
        <v>1941</v>
      </c>
      <c r="J8326" t="s">
        <v>960</v>
      </c>
      <c r="K8326" t="s">
        <v>956</v>
      </c>
      <c r="L8326">
        <v>1019</v>
      </c>
      <c r="N8326">
        <v>0</v>
      </c>
      <c r="O8326">
        <v>0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0</v>
      </c>
    </row>
    <row r="8327" spans="1:21" x14ac:dyDescent="0.25">
      <c r="A8327" t="s">
        <v>336</v>
      </c>
      <c r="B8327" t="s">
        <v>962</v>
      </c>
      <c r="C8327" t="s">
        <v>7336</v>
      </c>
      <c r="D8327">
        <v>20</v>
      </c>
      <c r="E8327" t="s">
        <v>953</v>
      </c>
      <c r="F8327">
        <v>3093</v>
      </c>
      <c r="G8327">
        <v>3093</v>
      </c>
      <c r="H8327">
        <v>0</v>
      </c>
      <c r="I8327" t="s">
        <v>1941</v>
      </c>
      <c r="J8327" t="s">
        <v>960</v>
      </c>
      <c r="K8327" t="s">
        <v>956</v>
      </c>
      <c r="L8327">
        <v>1019</v>
      </c>
      <c r="N8327">
        <v>0</v>
      </c>
      <c r="O8327">
        <v>0</v>
      </c>
      <c r="P8327">
        <v>0</v>
      </c>
      <c r="Q8327">
        <v>0</v>
      </c>
      <c r="R8327">
        <v>0</v>
      </c>
      <c r="S8327">
        <v>0</v>
      </c>
      <c r="T8327">
        <v>0</v>
      </c>
      <c r="U8327">
        <v>0</v>
      </c>
    </row>
    <row r="8328" spans="1:21" x14ac:dyDescent="0.25">
      <c r="A8328" t="s">
        <v>336</v>
      </c>
      <c r="B8328" t="s">
        <v>962</v>
      </c>
      <c r="C8328" t="s">
        <v>5460</v>
      </c>
      <c r="D8328">
        <v>20</v>
      </c>
      <c r="E8328" t="s">
        <v>953</v>
      </c>
      <c r="F8328">
        <v>3093</v>
      </c>
      <c r="G8328">
        <v>3093</v>
      </c>
      <c r="H8328">
        <v>0</v>
      </c>
      <c r="I8328" t="s">
        <v>1941</v>
      </c>
      <c r="J8328" t="s">
        <v>960</v>
      </c>
      <c r="K8328" t="s">
        <v>956</v>
      </c>
      <c r="L8328">
        <v>1019</v>
      </c>
      <c r="N8328">
        <v>0</v>
      </c>
      <c r="O8328">
        <v>0</v>
      </c>
      <c r="P8328">
        <v>0</v>
      </c>
      <c r="Q8328">
        <v>0</v>
      </c>
      <c r="R8328">
        <v>0</v>
      </c>
      <c r="S8328">
        <v>0</v>
      </c>
      <c r="T8328">
        <v>0</v>
      </c>
      <c r="U8328">
        <v>0</v>
      </c>
    </row>
    <row r="8329" spans="1:21" x14ac:dyDescent="0.25">
      <c r="A8329" t="s">
        <v>336</v>
      </c>
      <c r="B8329" t="s">
        <v>962</v>
      </c>
      <c r="C8329" t="s">
        <v>5461</v>
      </c>
      <c r="D8329">
        <v>20</v>
      </c>
      <c r="E8329" t="s">
        <v>953</v>
      </c>
      <c r="F8329">
        <v>3093</v>
      </c>
      <c r="G8329">
        <v>3093</v>
      </c>
      <c r="H8329">
        <v>0</v>
      </c>
      <c r="I8329" t="s">
        <v>1941</v>
      </c>
      <c r="J8329" t="s">
        <v>960</v>
      </c>
      <c r="K8329" t="s">
        <v>956</v>
      </c>
      <c r="L8329">
        <v>1019</v>
      </c>
      <c r="N8329">
        <v>0</v>
      </c>
      <c r="O8329">
        <v>0</v>
      </c>
      <c r="P8329">
        <v>0</v>
      </c>
      <c r="Q8329">
        <v>0</v>
      </c>
      <c r="R8329">
        <v>0</v>
      </c>
      <c r="S8329">
        <v>0</v>
      </c>
      <c r="T8329">
        <v>0</v>
      </c>
      <c r="U8329">
        <v>0</v>
      </c>
    </row>
    <row r="8330" spans="1:21" x14ac:dyDescent="0.25">
      <c r="A8330" t="s">
        <v>336</v>
      </c>
      <c r="B8330" t="s">
        <v>962</v>
      </c>
      <c r="C8330" t="s">
        <v>5462</v>
      </c>
      <c r="D8330">
        <v>20</v>
      </c>
      <c r="E8330" t="s">
        <v>953</v>
      </c>
      <c r="F8330">
        <v>3093</v>
      </c>
      <c r="G8330">
        <v>3093</v>
      </c>
      <c r="H8330">
        <v>0</v>
      </c>
      <c r="I8330" t="s">
        <v>1941</v>
      </c>
      <c r="J8330" t="s">
        <v>960</v>
      </c>
      <c r="K8330" t="s">
        <v>956</v>
      </c>
      <c r="L8330">
        <v>1019</v>
      </c>
      <c r="N8330">
        <v>0</v>
      </c>
      <c r="O8330">
        <v>0</v>
      </c>
      <c r="P8330">
        <v>0</v>
      </c>
      <c r="Q8330">
        <v>0</v>
      </c>
      <c r="R8330">
        <v>0</v>
      </c>
      <c r="S8330">
        <v>0</v>
      </c>
      <c r="T8330">
        <v>0</v>
      </c>
      <c r="U8330">
        <v>0</v>
      </c>
    </row>
    <row r="8331" spans="1:21" x14ac:dyDescent="0.25">
      <c r="A8331" t="s">
        <v>336</v>
      </c>
      <c r="B8331" t="s">
        <v>962</v>
      </c>
      <c r="C8331" t="s">
        <v>5514</v>
      </c>
      <c r="D8331">
        <v>20</v>
      </c>
      <c r="E8331" t="s">
        <v>953</v>
      </c>
      <c r="F8331">
        <v>3093</v>
      </c>
      <c r="G8331">
        <v>3093</v>
      </c>
      <c r="H8331">
        <v>0</v>
      </c>
      <c r="I8331" t="s">
        <v>1941</v>
      </c>
      <c r="J8331" t="s">
        <v>960</v>
      </c>
      <c r="K8331" t="s">
        <v>956</v>
      </c>
      <c r="L8331">
        <v>1019</v>
      </c>
      <c r="N8331">
        <v>0</v>
      </c>
      <c r="O8331">
        <v>0</v>
      </c>
      <c r="P8331">
        <v>0</v>
      </c>
      <c r="Q8331">
        <v>0</v>
      </c>
      <c r="R8331">
        <v>0</v>
      </c>
      <c r="S8331">
        <v>0</v>
      </c>
      <c r="T8331">
        <v>0</v>
      </c>
      <c r="U8331">
        <v>0</v>
      </c>
    </row>
    <row r="8332" spans="1:21" x14ac:dyDescent="0.25">
      <c r="A8332" t="s">
        <v>336</v>
      </c>
      <c r="B8332" t="s">
        <v>962</v>
      </c>
      <c r="C8332" t="s">
        <v>5515</v>
      </c>
      <c r="D8332">
        <v>20</v>
      </c>
      <c r="E8332" t="s">
        <v>953</v>
      </c>
      <c r="F8332">
        <v>3093</v>
      </c>
      <c r="G8332">
        <v>3093</v>
      </c>
      <c r="H8332">
        <v>0</v>
      </c>
      <c r="I8332" t="s">
        <v>1941</v>
      </c>
      <c r="J8332" t="s">
        <v>960</v>
      </c>
      <c r="K8332" t="s">
        <v>956</v>
      </c>
      <c r="L8332">
        <v>1019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</row>
    <row r="8333" spans="1:21" x14ac:dyDescent="0.25">
      <c r="A8333" t="s">
        <v>336</v>
      </c>
      <c r="B8333" t="s">
        <v>962</v>
      </c>
      <c r="C8333" t="s">
        <v>5516</v>
      </c>
      <c r="D8333">
        <v>20</v>
      </c>
      <c r="E8333" t="s">
        <v>953</v>
      </c>
      <c r="F8333">
        <v>3093</v>
      </c>
      <c r="G8333">
        <v>3093</v>
      </c>
      <c r="H8333">
        <v>0</v>
      </c>
      <c r="I8333" t="s">
        <v>1941</v>
      </c>
      <c r="J8333" t="s">
        <v>960</v>
      </c>
      <c r="K8333" t="s">
        <v>956</v>
      </c>
      <c r="L8333">
        <v>1019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</row>
    <row r="8334" spans="1:21" x14ac:dyDescent="0.25">
      <c r="A8334" t="s">
        <v>336</v>
      </c>
      <c r="B8334" t="s">
        <v>962</v>
      </c>
      <c r="C8334" t="s">
        <v>5724</v>
      </c>
      <c r="D8334">
        <v>20</v>
      </c>
      <c r="E8334" t="s">
        <v>953</v>
      </c>
      <c r="F8334">
        <v>3093</v>
      </c>
      <c r="G8334">
        <v>3093</v>
      </c>
      <c r="H8334">
        <v>0</v>
      </c>
      <c r="I8334" t="s">
        <v>1941</v>
      </c>
      <c r="J8334" t="s">
        <v>960</v>
      </c>
      <c r="K8334" t="s">
        <v>956</v>
      </c>
      <c r="L8334">
        <v>1019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</row>
    <row r="8335" spans="1:21" x14ac:dyDescent="0.25">
      <c r="A8335" t="s">
        <v>336</v>
      </c>
      <c r="B8335" t="s">
        <v>962</v>
      </c>
      <c r="C8335" t="s">
        <v>5725</v>
      </c>
      <c r="D8335">
        <v>20</v>
      </c>
      <c r="E8335" t="s">
        <v>953</v>
      </c>
      <c r="F8335">
        <v>3093</v>
      </c>
      <c r="G8335">
        <v>3093</v>
      </c>
      <c r="H8335">
        <v>0</v>
      </c>
      <c r="I8335" t="s">
        <v>1941</v>
      </c>
      <c r="J8335" t="s">
        <v>960</v>
      </c>
      <c r="K8335" t="s">
        <v>956</v>
      </c>
      <c r="L8335">
        <v>1019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</row>
    <row r="8336" spans="1:21" x14ac:dyDescent="0.25">
      <c r="A8336" t="s">
        <v>336</v>
      </c>
      <c r="B8336" t="s">
        <v>962</v>
      </c>
      <c r="C8336" t="s">
        <v>5726</v>
      </c>
      <c r="D8336">
        <v>20</v>
      </c>
      <c r="E8336" t="s">
        <v>953</v>
      </c>
      <c r="F8336">
        <v>3093</v>
      </c>
      <c r="G8336">
        <v>3093</v>
      </c>
      <c r="H8336">
        <v>0</v>
      </c>
      <c r="I8336" t="s">
        <v>1941</v>
      </c>
      <c r="J8336" t="s">
        <v>960</v>
      </c>
      <c r="K8336" t="s">
        <v>956</v>
      </c>
      <c r="L8336">
        <v>1019</v>
      </c>
      <c r="N8336">
        <v>0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</row>
    <row r="8337" spans="1:21" x14ac:dyDescent="0.25">
      <c r="A8337" t="s">
        <v>336</v>
      </c>
      <c r="B8337" t="s">
        <v>962</v>
      </c>
      <c r="C8337" t="s">
        <v>5727</v>
      </c>
      <c r="D8337">
        <v>20</v>
      </c>
      <c r="E8337" t="s">
        <v>953</v>
      </c>
      <c r="F8337">
        <v>3093</v>
      </c>
      <c r="G8337">
        <v>3093</v>
      </c>
      <c r="H8337">
        <v>0</v>
      </c>
      <c r="I8337" t="s">
        <v>1941</v>
      </c>
      <c r="J8337" t="s">
        <v>960</v>
      </c>
      <c r="K8337" t="s">
        <v>956</v>
      </c>
      <c r="L8337">
        <v>1019</v>
      </c>
      <c r="N8337">
        <v>0</v>
      </c>
      <c r="O8337">
        <v>0</v>
      </c>
      <c r="P8337">
        <v>0</v>
      </c>
      <c r="Q8337">
        <v>0</v>
      </c>
      <c r="R8337">
        <v>0</v>
      </c>
      <c r="S8337">
        <v>0</v>
      </c>
      <c r="T8337">
        <v>0</v>
      </c>
      <c r="U8337">
        <v>0</v>
      </c>
    </row>
    <row r="8338" spans="1:21" x14ac:dyDescent="0.25">
      <c r="A8338" t="s">
        <v>336</v>
      </c>
      <c r="B8338" t="s">
        <v>962</v>
      </c>
      <c r="C8338" t="s">
        <v>7217</v>
      </c>
      <c r="D8338">
        <v>20</v>
      </c>
      <c r="E8338" t="s">
        <v>953</v>
      </c>
      <c r="F8338">
        <v>3093</v>
      </c>
      <c r="G8338">
        <v>3093</v>
      </c>
      <c r="H8338">
        <v>0</v>
      </c>
      <c r="I8338" t="s">
        <v>1941</v>
      </c>
      <c r="J8338" t="s">
        <v>960</v>
      </c>
      <c r="K8338" t="s">
        <v>956</v>
      </c>
      <c r="L8338">
        <v>1019</v>
      </c>
      <c r="N8338">
        <v>0</v>
      </c>
      <c r="O8338">
        <v>0</v>
      </c>
      <c r="P8338">
        <v>0</v>
      </c>
      <c r="Q8338">
        <v>0</v>
      </c>
      <c r="R8338">
        <v>0</v>
      </c>
      <c r="S8338">
        <v>0</v>
      </c>
      <c r="T8338">
        <v>0</v>
      </c>
      <c r="U8338">
        <v>0</v>
      </c>
    </row>
    <row r="8339" spans="1:21" x14ac:dyDescent="0.25">
      <c r="A8339" t="s">
        <v>336</v>
      </c>
      <c r="B8339" t="s">
        <v>962</v>
      </c>
      <c r="C8339" t="s">
        <v>7238</v>
      </c>
      <c r="D8339">
        <v>20</v>
      </c>
      <c r="E8339" t="s">
        <v>953</v>
      </c>
      <c r="F8339">
        <v>3093</v>
      </c>
      <c r="G8339">
        <v>3093</v>
      </c>
      <c r="H8339">
        <v>0</v>
      </c>
      <c r="I8339" t="s">
        <v>1941</v>
      </c>
      <c r="J8339" t="s">
        <v>960</v>
      </c>
      <c r="K8339" t="s">
        <v>956</v>
      </c>
      <c r="L8339">
        <v>1019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</row>
    <row r="8340" spans="1:21" x14ac:dyDescent="0.25">
      <c r="A8340" t="s">
        <v>336</v>
      </c>
      <c r="B8340" t="s">
        <v>962</v>
      </c>
      <c r="C8340" t="s">
        <v>7337</v>
      </c>
      <c r="D8340">
        <v>20</v>
      </c>
      <c r="E8340" t="s">
        <v>953</v>
      </c>
      <c r="F8340">
        <v>3093</v>
      </c>
      <c r="G8340">
        <v>3093</v>
      </c>
      <c r="H8340">
        <v>0</v>
      </c>
      <c r="I8340" t="s">
        <v>1941</v>
      </c>
      <c r="J8340" t="s">
        <v>960</v>
      </c>
      <c r="K8340" t="s">
        <v>956</v>
      </c>
      <c r="L8340">
        <v>1019</v>
      </c>
      <c r="N8340">
        <v>0</v>
      </c>
      <c r="O8340">
        <v>0</v>
      </c>
      <c r="P8340">
        <v>0</v>
      </c>
      <c r="Q8340">
        <v>0</v>
      </c>
      <c r="R8340">
        <v>0</v>
      </c>
      <c r="S8340">
        <v>0</v>
      </c>
      <c r="T8340">
        <v>0</v>
      </c>
      <c r="U8340">
        <v>0</v>
      </c>
    </row>
    <row r="8341" spans="1:21" x14ac:dyDescent="0.25">
      <c r="A8341" t="s">
        <v>336</v>
      </c>
      <c r="B8341" t="s">
        <v>962</v>
      </c>
      <c r="C8341" t="s">
        <v>7173</v>
      </c>
      <c r="D8341">
        <v>20</v>
      </c>
      <c r="E8341" t="s">
        <v>953</v>
      </c>
      <c r="F8341">
        <v>3093</v>
      </c>
      <c r="G8341">
        <v>3093</v>
      </c>
      <c r="H8341">
        <v>0</v>
      </c>
      <c r="I8341" t="s">
        <v>1941</v>
      </c>
      <c r="J8341" t="s">
        <v>960</v>
      </c>
      <c r="K8341" t="s">
        <v>956</v>
      </c>
      <c r="L8341">
        <v>1019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</row>
    <row r="8342" spans="1:21" x14ac:dyDescent="0.25">
      <c r="A8342" t="s">
        <v>336</v>
      </c>
      <c r="B8342" t="s">
        <v>962</v>
      </c>
      <c r="C8342" t="s">
        <v>7174</v>
      </c>
      <c r="D8342">
        <v>20</v>
      </c>
      <c r="E8342" t="s">
        <v>953</v>
      </c>
      <c r="F8342">
        <v>3093</v>
      </c>
      <c r="G8342">
        <v>3093</v>
      </c>
      <c r="H8342">
        <v>0</v>
      </c>
      <c r="I8342" t="s">
        <v>1941</v>
      </c>
      <c r="J8342" t="s">
        <v>960</v>
      </c>
      <c r="K8342" t="s">
        <v>956</v>
      </c>
      <c r="L8342">
        <v>1019</v>
      </c>
      <c r="N8342">
        <v>0</v>
      </c>
      <c r="O8342">
        <v>0</v>
      </c>
      <c r="P8342">
        <v>0</v>
      </c>
      <c r="Q8342">
        <v>0</v>
      </c>
      <c r="R8342">
        <v>0</v>
      </c>
      <c r="S8342">
        <v>0</v>
      </c>
      <c r="T8342">
        <v>0</v>
      </c>
      <c r="U8342">
        <v>0</v>
      </c>
    </row>
    <row r="8343" spans="1:21" x14ac:dyDescent="0.25">
      <c r="A8343" t="s">
        <v>336</v>
      </c>
      <c r="B8343" t="s">
        <v>962</v>
      </c>
      <c r="C8343" t="s">
        <v>6353</v>
      </c>
      <c r="D8343">
        <v>100</v>
      </c>
      <c r="E8343" t="s">
        <v>953</v>
      </c>
      <c r="F8343">
        <v>3093</v>
      </c>
      <c r="G8343">
        <v>3093</v>
      </c>
      <c r="H8343">
        <v>0</v>
      </c>
      <c r="I8343" t="s">
        <v>1941</v>
      </c>
      <c r="J8343" t="s">
        <v>960</v>
      </c>
      <c r="K8343" t="s">
        <v>956</v>
      </c>
      <c r="L8343">
        <v>1019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  <c r="U8343">
        <v>0</v>
      </c>
    </row>
    <row r="8344" spans="1:21" x14ac:dyDescent="0.25">
      <c r="A8344" t="s">
        <v>336</v>
      </c>
      <c r="B8344" t="s">
        <v>962</v>
      </c>
      <c r="C8344" t="s">
        <v>6622</v>
      </c>
      <c r="D8344">
        <v>100</v>
      </c>
      <c r="E8344" t="s">
        <v>953</v>
      </c>
      <c r="F8344">
        <v>3093</v>
      </c>
      <c r="G8344">
        <v>3093</v>
      </c>
      <c r="H8344">
        <v>0</v>
      </c>
      <c r="I8344" t="s">
        <v>1941</v>
      </c>
      <c r="J8344" t="s">
        <v>960</v>
      </c>
      <c r="K8344" t="s">
        <v>956</v>
      </c>
      <c r="L8344">
        <v>1019</v>
      </c>
      <c r="N8344">
        <v>0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  <c r="U8344">
        <v>0</v>
      </c>
    </row>
    <row r="8345" spans="1:21" x14ac:dyDescent="0.25">
      <c r="A8345" t="s">
        <v>336</v>
      </c>
      <c r="B8345" t="s">
        <v>959</v>
      </c>
      <c r="C8345" t="s">
        <v>1731</v>
      </c>
      <c r="D8345">
        <v>2</v>
      </c>
      <c r="E8345" t="s">
        <v>953</v>
      </c>
      <c r="F8345">
        <v>3093</v>
      </c>
      <c r="G8345">
        <v>9999</v>
      </c>
      <c r="H8345">
        <v>0</v>
      </c>
      <c r="I8345" t="s">
        <v>1941</v>
      </c>
      <c r="J8345" t="s">
        <v>960</v>
      </c>
      <c r="K8345" t="s">
        <v>956</v>
      </c>
      <c r="L8345">
        <v>1019</v>
      </c>
      <c r="N8345">
        <v>0</v>
      </c>
      <c r="O8345">
        <v>0</v>
      </c>
      <c r="P8345">
        <v>0</v>
      </c>
      <c r="Q8345">
        <v>0</v>
      </c>
      <c r="R8345">
        <v>0</v>
      </c>
      <c r="S8345">
        <v>0</v>
      </c>
      <c r="T8345">
        <v>0</v>
      </c>
      <c r="U8345">
        <v>0</v>
      </c>
    </row>
    <row r="8346" spans="1:21" x14ac:dyDescent="0.25">
      <c r="A8346" t="s">
        <v>335</v>
      </c>
      <c r="B8346" t="s">
        <v>957</v>
      </c>
      <c r="C8346">
        <v>3459112</v>
      </c>
      <c r="D8346">
        <v>3</v>
      </c>
      <c r="E8346" t="s">
        <v>953</v>
      </c>
      <c r="F8346">
        <v>3001</v>
      </c>
      <c r="G8346">
        <v>3003</v>
      </c>
      <c r="H8346">
        <v>0</v>
      </c>
      <c r="I8346" t="s">
        <v>1944</v>
      </c>
      <c r="J8346" t="s">
        <v>955</v>
      </c>
      <c r="K8346" t="s">
        <v>956</v>
      </c>
      <c r="L8346">
        <v>1019</v>
      </c>
      <c r="N8346">
        <v>0</v>
      </c>
      <c r="O8346">
        <v>0</v>
      </c>
      <c r="P8346">
        <v>0</v>
      </c>
      <c r="Q8346">
        <v>0</v>
      </c>
      <c r="R8346">
        <v>0</v>
      </c>
      <c r="S8346">
        <v>0</v>
      </c>
      <c r="T8346">
        <v>0</v>
      </c>
      <c r="U8346">
        <v>0</v>
      </c>
    </row>
    <row r="8347" spans="1:21" x14ac:dyDescent="0.25">
      <c r="A8347" t="s">
        <v>335</v>
      </c>
      <c r="B8347" t="s">
        <v>957</v>
      </c>
      <c r="C8347" t="s">
        <v>958</v>
      </c>
      <c r="D8347">
        <v>475</v>
      </c>
      <c r="E8347" t="s">
        <v>953</v>
      </c>
      <c r="F8347">
        <v>3001</v>
      </c>
      <c r="G8347">
        <v>3003</v>
      </c>
      <c r="H8347">
        <v>0</v>
      </c>
      <c r="I8347" t="s">
        <v>1944</v>
      </c>
      <c r="J8347" t="s">
        <v>955</v>
      </c>
      <c r="K8347" t="s">
        <v>956</v>
      </c>
      <c r="L8347">
        <v>1019</v>
      </c>
      <c r="N8347">
        <v>0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0</v>
      </c>
    </row>
    <row r="8348" spans="1:21" x14ac:dyDescent="0.25">
      <c r="A8348" t="s">
        <v>335</v>
      </c>
      <c r="B8348" t="s">
        <v>964</v>
      </c>
      <c r="C8348" t="s">
        <v>1945</v>
      </c>
      <c r="D8348">
        <v>65</v>
      </c>
      <c r="E8348" t="s">
        <v>953</v>
      </c>
      <c r="F8348">
        <v>3093</v>
      </c>
      <c r="G8348">
        <v>3000</v>
      </c>
      <c r="H8348">
        <v>0</v>
      </c>
      <c r="I8348" t="s">
        <v>1944</v>
      </c>
      <c r="J8348" t="s">
        <v>960</v>
      </c>
      <c r="K8348" t="s">
        <v>956</v>
      </c>
      <c r="L8348">
        <v>1019</v>
      </c>
      <c r="N8348">
        <v>0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</row>
    <row r="8349" spans="1:21" x14ac:dyDescent="0.25">
      <c r="A8349" t="s">
        <v>335</v>
      </c>
      <c r="B8349" t="s">
        <v>964</v>
      </c>
      <c r="C8349" t="s">
        <v>3091</v>
      </c>
      <c r="D8349">
        <v>65</v>
      </c>
      <c r="E8349" t="s">
        <v>953</v>
      </c>
      <c r="F8349">
        <v>3093</v>
      </c>
      <c r="G8349">
        <v>3000</v>
      </c>
      <c r="H8349">
        <v>0</v>
      </c>
      <c r="I8349" t="s">
        <v>1944</v>
      </c>
      <c r="J8349" t="s">
        <v>960</v>
      </c>
      <c r="K8349" t="s">
        <v>956</v>
      </c>
      <c r="L8349">
        <v>1019</v>
      </c>
      <c r="N8349">
        <v>0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</row>
    <row r="8350" spans="1:21" x14ac:dyDescent="0.25">
      <c r="A8350" t="s">
        <v>335</v>
      </c>
      <c r="B8350" t="s">
        <v>964</v>
      </c>
      <c r="C8350" t="s">
        <v>3179</v>
      </c>
      <c r="D8350">
        <v>50</v>
      </c>
      <c r="E8350" t="s">
        <v>953</v>
      </c>
      <c r="F8350">
        <v>3093</v>
      </c>
      <c r="G8350">
        <v>3000</v>
      </c>
      <c r="H8350">
        <v>0</v>
      </c>
      <c r="I8350" t="s">
        <v>1944</v>
      </c>
      <c r="J8350" t="s">
        <v>960</v>
      </c>
      <c r="K8350" t="s">
        <v>956</v>
      </c>
      <c r="L8350">
        <v>1019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</row>
    <row r="8351" spans="1:21" x14ac:dyDescent="0.25">
      <c r="A8351" t="s">
        <v>335</v>
      </c>
      <c r="B8351" t="s">
        <v>964</v>
      </c>
      <c r="C8351" t="s">
        <v>3532</v>
      </c>
      <c r="D8351">
        <v>55</v>
      </c>
      <c r="E8351" t="s">
        <v>953</v>
      </c>
      <c r="F8351">
        <v>3093</v>
      </c>
      <c r="G8351">
        <v>3000</v>
      </c>
      <c r="H8351">
        <v>0</v>
      </c>
      <c r="I8351" t="s">
        <v>1944</v>
      </c>
      <c r="J8351" t="s">
        <v>960</v>
      </c>
      <c r="K8351" t="s">
        <v>956</v>
      </c>
      <c r="L8351">
        <v>1019</v>
      </c>
      <c r="N8351">
        <v>0</v>
      </c>
      <c r="O8351">
        <v>0</v>
      </c>
      <c r="P8351">
        <v>0</v>
      </c>
      <c r="Q8351">
        <v>0</v>
      </c>
      <c r="R8351">
        <v>0</v>
      </c>
      <c r="S8351">
        <v>0</v>
      </c>
      <c r="T8351">
        <v>0</v>
      </c>
      <c r="U8351">
        <v>0</v>
      </c>
    </row>
    <row r="8352" spans="1:21" x14ac:dyDescent="0.25">
      <c r="A8352" t="s">
        <v>335</v>
      </c>
      <c r="B8352" t="s">
        <v>964</v>
      </c>
      <c r="C8352" t="s">
        <v>5684</v>
      </c>
      <c r="D8352">
        <v>65</v>
      </c>
      <c r="E8352" t="s">
        <v>953</v>
      </c>
      <c r="F8352">
        <v>3093</v>
      </c>
      <c r="G8352">
        <v>3000</v>
      </c>
      <c r="H8352">
        <v>0</v>
      </c>
      <c r="I8352" t="s">
        <v>1944</v>
      </c>
      <c r="J8352" t="s">
        <v>960</v>
      </c>
      <c r="K8352" t="s">
        <v>956</v>
      </c>
      <c r="L8352">
        <v>1019</v>
      </c>
      <c r="N8352">
        <v>0</v>
      </c>
      <c r="O8352">
        <v>0</v>
      </c>
      <c r="P8352">
        <v>0</v>
      </c>
      <c r="Q8352">
        <v>0</v>
      </c>
      <c r="R8352">
        <v>0</v>
      </c>
      <c r="S8352">
        <v>0</v>
      </c>
      <c r="T8352">
        <v>0</v>
      </c>
      <c r="U8352">
        <v>0</v>
      </c>
    </row>
    <row r="8353" spans="1:21" x14ac:dyDescent="0.25">
      <c r="A8353" t="s">
        <v>335</v>
      </c>
      <c r="B8353" t="s">
        <v>964</v>
      </c>
      <c r="C8353" t="s">
        <v>5685</v>
      </c>
      <c r="D8353">
        <v>65</v>
      </c>
      <c r="E8353" t="s">
        <v>953</v>
      </c>
      <c r="F8353">
        <v>3093</v>
      </c>
      <c r="G8353">
        <v>3000</v>
      </c>
      <c r="H8353">
        <v>0</v>
      </c>
      <c r="I8353" t="s">
        <v>1944</v>
      </c>
      <c r="J8353" t="s">
        <v>960</v>
      </c>
      <c r="K8353" t="s">
        <v>956</v>
      </c>
      <c r="L8353">
        <v>1019</v>
      </c>
      <c r="N8353">
        <v>0</v>
      </c>
      <c r="O8353">
        <v>0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</v>
      </c>
    </row>
    <row r="8354" spans="1:21" x14ac:dyDescent="0.25">
      <c r="A8354" t="s">
        <v>335</v>
      </c>
      <c r="B8354" t="s">
        <v>964</v>
      </c>
      <c r="C8354" t="s">
        <v>5278</v>
      </c>
      <c r="D8354">
        <v>130</v>
      </c>
      <c r="E8354" t="s">
        <v>953</v>
      </c>
      <c r="F8354">
        <v>3093</v>
      </c>
      <c r="G8354">
        <v>3000</v>
      </c>
      <c r="H8354">
        <v>0</v>
      </c>
      <c r="I8354" t="s">
        <v>1944</v>
      </c>
      <c r="J8354" t="s">
        <v>960</v>
      </c>
      <c r="K8354" t="s">
        <v>956</v>
      </c>
      <c r="L8354">
        <v>1019</v>
      </c>
      <c r="N8354">
        <v>0</v>
      </c>
      <c r="O8354">
        <v>0</v>
      </c>
      <c r="P8354">
        <v>0</v>
      </c>
      <c r="Q8354">
        <v>0</v>
      </c>
      <c r="R8354">
        <v>0</v>
      </c>
      <c r="S8354">
        <v>0</v>
      </c>
      <c r="T8354">
        <v>0</v>
      </c>
      <c r="U8354">
        <v>0</v>
      </c>
    </row>
    <row r="8355" spans="1:21" x14ac:dyDescent="0.25">
      <c r="A8355" t="s">
        <v>335</v>
      </c>
      <c r="B8355" t="s">
        <v>964</v>
      </c>
      <c r="C8355" t="s">
        <v>6498</v>
      </c>
      <c r="D8355">
        <v>65</v>
      </c>
      <c r="E8355" t="s">
        <v>953</v>
      </c>
      <c r="F8355">
        <v>3093</v>
      </c>
      <c r="G8355">
        <v>3000</v>
      </c>
      <c r="H8355">
        <v>0</v>
      </c>
      <c r="I8355" t="s">
        <v>1944</v>
      </c>
      <c r="J8355" t="s">
        <v>960</v>
      </c>
      <c r="K8355" t="s">
        <v>956</v>
      </c>
      <c r="L8355">
        <v>1019</v>
      </c>
      <c r="N8355">
        <v>0</v>
      </c>
      <c r="O8355">
        <v>0</v>
      </c>
      <c r="P8355">
        <v>0</v>
      </c>
      <c r="Q8355">
        <v>0</v>
      </c>
      <c r="R8355">
        <v>0</v>
      </c>
      <c r="S8355">
        <v>0</v>
      </c>
      <c r="T8355">
        <v>0</v>
      </c>
      <c r="U8355">
        <v>0</v>
      </c>
    </row>
    <row r="8356" spans="1:21" x14ac:dyDescent="0.25">
      <c r="A8356" t="s">
        <v>335</v>
      </c>
      <c r="B8356" t="s">
        <v>964</v>
      </c>
      <c r="C8356" t="s">
        <v>7339</v>
      </c>
      <c r="D8356">
        <v>65</v>
      </c>
      <c r="E8356" t="s">
        <v>953</v>
      </c>
      <c r="F8356">
        <v>3093</v>
      </c>
      <c r="G8356">
        <v>3000</v>
      </c>
      <c r="H8356">
        <v>0</v>
      </c>
      <c r="I8356" t="s">
        <v>1944</v>
      </c>
      <c r="J8356" t="s">
        <v>960</v>
      </c>
      <c r="K8356" t="s">
        <v>956</v>
      </c>
      <c r="L8356">
        <v>1019</v>
      </c>
      <c r="N8356">
        <v>0</v>
      </c>
      <c r="O8356">
        <v>0</v>
      </c>
      <c r="P8356">
        <v>0</v>
      </c>
      <c r="Q8356">
        <v>0</v>
      </c>
      <c r="R8356">
        <v>0</v>
      </c>
      <c r="S8356">
        <v>0</v>
      </c>
      <c r="T8356">
        <v>0</v>
      </c>
      <c r="U8356">
        <v>0</v>
      </c>
    </row>
    <row r="8357" spans="1:21" x14ac:dyDescent="0.25">
      <c r="A8357" t="s">
        <v>335</v>
      </c>
      <c r="B8357" t="s">
        <v>962</v>
      </c>
      <c r="C8357" t="s">
        <v>1946</v>
      </c>
      <c r="D8357">
        <v>3</v>
      </c>
      <c r="E8357" t="s">
        <v>953</v>
      </c>
      <c r="F8357">
        <v>3093</v>
      </c>
      <c r="G8357">
        <v>3093</v>
      </c>
      <c r="H8357">
        <v>0</v>
      </c>
      <c r="I8357" t="s">
        <v>1944</v>
      </c>
      <c r="J8357" t="s">
        <v>960</v>
      </c>
      <c r="K8357" t="s">
        <v>956</v>
      </c>
      <c r="L8357">
        <v>1019</v>
      </c>
      <c r="N8357">
        <v>0</v>
      </c>
      <c r="O8357">
        <v>0</v>
      </c>
      <c r="P8357">
        <v>0</v>
      </c>
      <c r="Q8357">
        <v>0</v>
      </c>
      <c r="R8357">
        <v>0</v>
      </c>
      <c r="S8357">
        <v>0</v>
      </c>
      <c r="T8357">
        <v>0</v>
      </c>
      <c r="U8357">
        <v>0</v>
      </c>
    </row>
    <row r="8358" spans="1:21" x14ac:dyDescent="0.25">
      <c r="A8358" t="s">
        <v>335</v>
      </c>
      <c r="B8358" t="s">
        <v>962</v>
      </c>
      <c r="C8358" t="s">
        <v>3040</v>
      </c>
      <c r="D8358">
        <v>65</v>
      </c>
      <c r="E8358" t="s">
        <v>953</v>
      </c>
      <c r="F8358">
        <v>3093</v>
      </c>
      <c r="G8358">
        <v>3093</v>
      </c>
      <c r="H8358">
        <v>0</v>
      </c>
      <c r="I8358" t="s">
        <v>1944</v>
      </c>
      <c r="J8358" t="s">
        <v>960</v>
      </c>
      <c r="K8358" t="s">
        <v>956</v>
      </c>
      <c r="L8358">
        <v>1019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</row>
    <row r="8359" spans="1:21" x14ac:dyDescent="0.25">
      <c r="A8359" t="s">
        <v>335</v>
      </c>
      <c r="B8359" t="s">
        <v>962</v>
      </c>
      <c r="C8359" t="s">
        <v>2997</v>
      </c>
      <c r="D8359">
        <v>65</v>
      </c>
      <c r="E8359" t="s">
        <v>953</v>
      </c>
      <c r="F8359">
        <v>3093</v>
      </c>
      <c r="G8359">
        <v>3093</v>
      </c>
      <c r="H8359">
        <v>0</v>
      </c>
      <c r="I8359" t="s">
        <v>1944</v>
      </c>
      <c r="J8359" t="s">
        <v>960</v>
      </c>
      <c r="K8359" t="s">
        <v>956</v>
      </c>
      <c r="L8359">
        <v>1019</v>
      </c>
      <c r="N8359">
        <v>0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</row>
    <row r="8360" spans="1:21" x14ac:dyDescent="0.25">
      <c r="A8360" t="s">
        <v>335</v>
      </c>
      <c r="B8360" t="s">
        <v>962</v>
      </c>
      <c r="C8360" t="s">
        <v>5350</v>
      </c>
      <c r="D8360">
        <v>130</v>
      </c>
      <c r="E8360" t="s">
        <v>953</v>
      </c>
      <c r="F8360">
        <v>3093</v>
      </c>
      <c r="G8360">
        <v>3093</v>
      </c>
      <c r="H8360">
        <v>0</v>
      </c>
      <c r="I8360" t="s">
        <v>1944</v>
      </c>
      <c r="J8360" t="s">
        <v>960</v>
      </c>
      <c r="K8360" t="s">
        <v>956</v>
      </c>
      <c r="L8360">
        <v>1019</v>
      </c>
      <c r="N8360">
        <v>0</v>
      </c>
      <c r="O8360">
        <v>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</row>
    <row r="8361" spans="1:21" x14ac:dyDescent="0.25">
      <c r="A8361" t="s">
        <v>335</v>
      </c>
      <c r="B8361" t="s">
        <v>962</v>
      </c>
      <c r="C8361" t="s">
        <v>7325</v>
      </c>
      <c r="D8361">
        <v>130</v>
      </c>
      <c r="E8361" t="s">
        <v>953</v>
      </c>
      <c r="F8361">
        <v>3093</v>
      </c>
      <c r="G8361">
        <v>3093</v>
      </c>
      <c r="H8361">
        <v>0</v>
      </c>
      <c r="I8361" t="s">
        <v>1944</v>
      </c>
      <c r="J8361" t="s">
        <v>960</v>
      </c>
      <c r="K8361" t="s">
        <v>956</v>
      </c>
      <c r="L8361">
        <v>1019</v>
      </c>
      <c r="N8361">
        <v>0</v>
      </c>
      <c r="O8361">
        <v>0</v>
      </c>
      <c r="P8361">
        <v>0</v>
      </c>
      <c r="Q8361">
        <v>0</v>
      </c>
      <c r="R8361">
        <v>0</v>
      </c>
      <c r="S8361">
        <v>0</v>
      </c>
      <c r="T8361">
        <v>0</v>
      </c>
      <c r="U8361">
        <v>0</v>
      </c>
    </row>
    <row r="8362" spans="1:21" x14ac:dyDescent="0.25">
      <c r="A8362" t="s">
        <v>335</v>
      </c>
      <c r="B8362" t="s">
        <v>962</v>
      </c>
      <c r="C8362" t="s">
        <v>6270</v>
      </c>
      <c r="D8362">
        <v>1</v>
      </c>
      <c r="E8362" t="s">
        <v>953</v>
      </c>
      <c r="F8362">
        <v>3093</v>
      </c>
      <c r="G8362">
        <v>3093</v>
      </c>
      <c r="H8362">
        <v>0</v>
      </c>
      <c r="I8362" t="s">
        <v>1944</v>
      </c>
      <c r="J8362" t="s">
        <v>960</v>
      </c>
      <c r="K8362" t="s">
        <v>956</v>
      </c>
      <c r="L8362">
        <v>1019</v>
      </c>
      <c r="N8362">
        <v>0</v>
      </c>
      <c r="O8362">
        <v>0</v>
      </c>
      <c r="P8362">
        <v>0</v>
      </c>
      <c r="Q8362">
        <v>0</v>
      </c>
      <c r="R8362">
        <v>0</v>
      </c>
      <c r="S8362">
        <v>0</v>
      </c>
      <c r="T8362">
        <v>0</v>
      </c>
      <c r="U8362">
        <v>0</v>
      </c>
    </row>
    <row r="8363" spans="1:21" x14ac:dyDescent="0.25">
      <c r="A8363" t="s">
        <v>335</v>
      </c>
      <c r="B8363" t="s">
        <v>962</v>
      </c>
      <c r="C8363" t="s">
        <v>5513</v>
      </c>
      <c r="D8363">
        <v>130</v>
      </c>
      <c r="E8363" t="s">
        <v>953</v>
      </c>
      <c r="F8363">
        <v>3093</v>
      </c>
      <c r="G8363">
        <v>3093</v>
      </c>
      <c r="H8363">
        <v>0</v>
      </c>
      <c r="I8363" t="s">
        <v>1944</v>
      </c>
      <c r="J8363" t="s">
        <v>960</v>
      </c>
      <c r="K8363" t="s">
        <v>956</v>
      </c>
      <c r="L8363">
        <v>1019</v>
      </c>
      <c r="N8363">
        <v>0</v>
      </c>
      <c r="O8363">
        <v>0</v>
      </c>
      <c r="P8363">
        <v>0</v>
      </c>
      <c r="Q8363">
        <v>0</v>
      </c>
      <c r="R8363">
        <v>0</v>
      </c>
      <c r="S8363">
        <v>0</v>
      </c>
      <c r="T8363">
        <v>0</v>
      </c>
      <c r="U8363">
        <v>0</v>
      </c>
    </row>
    <row r="8364" spans="1:21" x14ac:dyDescent="0.25">
      <c r="A8364" t="s">
        <v>335</v>
      </c>
      <c r="B8364" t="s">
        <v>962</v>
      </c>
      <c r="C8364" t="s">
        <v>7340</v>
      </c>
      <c r="D8364">
        <v>130</v>
      </c>
      <c r="E8364" t="s">
        <v>953</v>
      </c>
      <c r="F8364">
        <v>3093</v>
      </c>
      <c r="G8364">
        <v>3093</v>
      </c>
      <c r="H8364">
        <v>0</v>
      </c>
      <c r="I8364" t="s">
        <v>1944</v>
      </c>
      <c r="J8364" t="s">
        <v>960</v>
      </c>
      <c r="K8364" t="s">
        <v>956</v>
      </c>
      <c r="L8364">
        <v>1019</v>
      </c>
      <c r="N8364">
        <v>0</v>
      </c>
      <c r="O8364">
        <v>0</v>
      </c>
      <c r="P8364">
        <v>0</v>
      </c>
      <c r="Q8364">
        <v>0</v>
      </c>
      <c r="R8364">
        <v>0</v>
      </c>
      <c r="S8364">
        <v>0</v>
      </c>
      <c r="T8364">
        <v>0</v>
      </c>
      <c r="U8364">
        <v>0</v>
      </c>
    </row>
    <row r="8365" spans="1:21" x14ac:dyDescent="0.25">
      <c r="A8365" t="s">
        <v>335</v>
      </c>
      <c r="B8365" t="s">
        <v>962</v>
      </c>
      <c r="C8365" t="s">
        <v>7341</v>
      </c>
      <c r="D8365">
        <v>10</v>
      </c>
      <c r="E8365" t="s">
        <v>953</v>
      </c>
      <c r="F8365">
        <v>3093</v>
      </c>
      <c r="G8365">
        <v>3093</v>
      </c>
      <c r="H8365">
        <v>0</v>
      </c>
      <c r="I8365" t="s">
        <v>1944</v>
      </c>
      <c r="J8365" t="s">
        <v>960</v>
      </c>
      <c r="K8365" t="s">
        <v>956</v>
      </c>
      <c r="L8365">
        <v>1019</v>
      </c>
      <c r="N8365">
        <v>0</v>
      </c>
      <c r="O8365">
        <v>0</v>
      </c>
      <c r="P8365">
        <v>0</v>
      </c>
      <c r="Q8365">
        <v>0</v>
      </c>
      <c r="R8365">
        <v>0</v>
      </c>
      <c r="S8365">
        <v>0</v>
      </c>
      <c r="T8365">
        <v>0</v>
      </c>
      <c r="U8365">
        <v>0</v>
      </c>
    </row>
    <row r="8366" spans="1:21" x14ac:dyDescent="0.25">
      <c r="A8366" t="s">
        <v>335</v>
      </c>
      <c r="B8366" t="s">
        <v>962</v>
      </c>
      <c r="C8366" t="s">
        <v>5375</v>
      </c>
      <c r="D8366">
        <v>10</v>
      </c>
      <c r="E8366" t="s">
        <v>953</v>
      </c>
      <c r="F8366">
        <v>3093</v>
      </c>
      <c r="G8366">
        <v>3093</v>
      </c>
      <c r="H8366">
        <v>0</v>
      </c>
      <c r="I8366" t="s">
        <v>1944</v>
      </c>
      <c r="J8366" t="s">
        <v>960</v>
      </c>
      <c r="K8366" t="s">
        <v>956</v>
      </c>
      <c r="L8366">
        <v>1019</v>
      </c>
      <c r="N8366">
        <v>0</v>
      </c>
      <c r="O8366">
        <v>0</v>
      </c>
      <c r="P8366">
        <v>0</v>
      </c>
      <c r="Q8366">
        <v>0</v>
      </c>
      <c r="R8366">
        <v>0</v>
      </c>
      <c r="S8366">
        <v>0</v>
      </c>
      <c r="T8366">
        <v>0</v>
      </c>
      <c r="U8366">
        <v>0</v>
      </c>
    </row>
    <row r="8367" spans="1:21" x14ac:dyDescent="0.25">
      <c r="A8367" t="s">
        <v>335</v>
      </c>
      <c r="B8367" t="s">
        <v>959</v>
      </c>
      <c r="C8367" t="s">
        <v>1874</v>
      </c>
      <c r="D8367">
        <v>1</v>
      </c>
      <c r="E8367" t="s">
        <v>953</v>
      </c>
      <c r="F8367">
        <v>3093</v>
      </c>
      <c r="G8367">
        <v>9999</v>
      </c>
      <c r="H8367">
        <v>0</v>
      </c>
      <c r="I8367" t="s">
        <v>1944</v>
      </c>
      <c r="J8367" t="s">
        <v>960</v>
      </c>
      <c r="K8367" t="s">
        <v>956</v>
      </c>
      <c r="L8367">
        <v>1019</v>
      </c>
      <c r="N8367">
        <v>0</v>
      </c>
      <c r="O8367">
        <v>0</v>
      </c>
      <c r="P8367">
        <v>0</v>
      </c>
      <c r="Q8367">
        <v>0</v>
      </c>
      <c r="R8367">
        <v>0</v>
      </c>
      <c r="S8367">
        <v>0</v>
      </c>
      <c r="T8367">
        <v>0</v>
      </c>
      <c r="U8367">
        <v>0</v>
      </c>
    </row>
    <row r="8368" spans="1:21" x14ac:dyDescent="0.25">
      <c r="A8368" t="s">
        <v>335</v>
      </c>
      <c r="B8368" t="s">
        <v>959</v>
      </c>
      <c r="C8368" t="s">
        <v>1750</v>
      </c>
      <c r="D8368">
        <v>1</v>
      </c>
      <c r="E8368" t="s">
        <v>953</v>
      </c>
      <c r="F8368">
        <v>3093</v>
      </c>
      <c r="G8368">
        <v>9999</v>
      </c>
      <c r="H8368">
        <v>0</v>
      </c>
      <c r="I8368" t="s">
        <v>1944</v>
      </c>
      <c r="J8368" t="s">
        <v>960</v>
      </c>
      <c r="K8368" t="s">
        <v>956</v>
      </c>
      <c r="L8368">
        <v>1019</v>
      </c>
      <c r="N8368">
        <v>0</v>
      </c>
      <c r="O8368">
        <v>0</v>
      </c>
      <c r="P8368">
        <v>0</v>
      </c>
      <c r="Q8368">
        <v>0</v>
      </c>
      <c r="R8368">
        <v>0</v>
      </c>
      <c r="S8368">
        <v>0</v>
      </c>
      <c r="T8368">
        <v>0</v>
      </c>
      <c r="U8368">
        <v>0</v>
      </c>
    </row>
    <row r="8369" spans="1:21" x14ac:dyDescent="0.25">
      <c r="A8369" t="s">
        <v>334</v>
      </c>
      <c r="B8369" t="s">
        <v>952</v>
      </c>
      <c r="C8369" t="s">
        <v>3809</v>
      </c>
      <c r="D8369">
        <v>60</v>
      </c>
      <c r="E8369" t="s">
        <v>953</v>
      </c>
      <c r="F8369">
        <v>3001</v>
      </c>
      <c r="G8369">
        <v>1003</v>
      </c>
      <c r="H8369">
        <v>0</v>
      </c>
      <c r="I8369" t="s">
        <v>1947</v>
      </c>
      <c r="J8369" t="s">
        <v>955</v>
      </c>
      <c r="K8369" t="s">
        <v>956</v>
      </c>
      <c r="L8369">
        <v>1019</v>
      </c>
      <c r="N8369">
        <v>0</v>
      </c>
      <c r="O8369">
        <v>0</v>
      </c>
      <c r="P8369">
        <v>0</v>
      </c>
      <c r="Q8369">
        <v>0</v>
      </c>
      <c r="R8369">
        <v>0</v>
      </c>
      <c r="S8369">
        <v>0</v>
      </c>
      <c r="T8369">
        <v>0</v>
      </c>
      <c r="U8369">
        <v>0</v>
      </c>
    </row>
    <row r="8370" spans="1:21" x14ac:dyDescent="0.25">
      <c r="A8370" t="s">
        <v>334</v>
      </c>
      <c r="B8370" t="s">
        <v>952</v>
      </c>
      <c r="C8370" t="s">
        <v>7342</v>
      </c>
      <c r="D8370">
        <v>60</v>
      </c>
      <c r="E8370" t="s">
        <v>953</v>
      </c>
      <c r="F8370">
        <v>3001</v>
      </c>
      <c r="G8370">
        <v>1003</v>
      </c>
      <c r="H8370">
        <v>0</v>
      </c>
      <c r="I8370" t="s">
        <v>1947</v>
      </c>
      <c r="J8370" t="s">
        <v>955</v>
      </c>
      <c r="K8370" t="s">
        <v>956</v>
      </c>
      <c r="L8370">
        <v>1019</v>
      </c>
      <c r="N8370">
        <v>0</v>
      </c>
      <c r="O8370">
        <v>0</v>
      </c>
      <c r="P8370">
        <v>0</v>
      </c>
      <c r="Q8370">
        <v>0</v>
      </c>
      <c r="R8370">
        <v>0</v>
      </c>
      <c r="S8370">
        <v>0</v>
      </c>
      <c r="T8370">
        <v>0</v>
      </c>
      <c r="U8370">
        <v>0</v>
      </c>
    </row>
    <row r="8371" spans="1:21" x14ac:dyDescent="0.25">
      <c r="A8371" t="s">
        <v>334</v>
      </c>
      <c r="B8371" t="s">
        <v>957</v>
      </c>
      <c r="C8371">
        <v>3459157</v>
      </c>
      <c r="D8371">
        <v>3</v>
      </c>
      <c r="E8371" t="s">
        <v>953</v>
      </c>
      <c r="F8371">
        <v>3001</v>
      </c>
      <c r="G8371">
        <v>3003</v>
      </c>
      <c r="H8371">
        <v>0</v>
      </c>
      <c r="I8371" t="s">
        <v>1947</v>
      </c>
      <c r="J8371" t="s">
        <v>955</v>
      </c>
      <c r="K8371" t="s">
        <v>956</v>
      </c>
      <c r="L8371">
        <v>1019</v>
      </c>
      <c r="N8371">
        <v>0</v>
      </c>
      <c r="O8371">
        <v>0</v>
      </c>
      <c r="P8371">
        <v>0</v>
      </c>
      <c r="Q8371">
        <v>0</v>
      </c>
      <c r="R8371">
        <v>0</v>
      </c>
      <c r="S8371">
        <v>0</v>
      </c>
      <c r="T8371">
        <v>0</v>
      </c>
      <c r="U8371">
        <v>0</v>
      </c>
    </row>
    <row r="8372" spans="1:21" x14ac:dyDescent="0.25">
      <c r="A8372" t="s">
        <v>334</v>
      </c>
      <c r="B8372" t="s">
        <v>957</v>
      </c>
      <c r="C8372" t="s">
        <v>958</v>
      </c>
      <c r="D8372">
        <v>462</v>
      </c>
      <c r="E8372" t="s">
        <v>953</v>
      </c>
      <c r="F8372">
        <v>3001</v>
      </c>
      <c r="G8372">
        <v>3003</v>
      </c>
      <c r="H8372">
        <v>0</v>
      </c>
      <c r="I8372" t="s">
        <v>1947</v>
      </c>
      <c r="J8372" t="s">
        <v>955</v>
      </c>
      <c r="K8372" t="s">
        <v>956</v>
      </c>
      <c r="L8372">
        <v>1019</v>
      </c>
      <c r="N8372">
        <v>0</v>
      </c>
      <c r="O8372">
        <v>0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</row>
    <row r="8373" spans="1:21" x14ac:dyDescent="0.25">
      <c r="A8373" t="s">
        <v>334</v>
      </c>
      <c r="B8373" t="s">
        <v>962</v>
      </c>
      <c r="C8373" t="s">
        <v>3500</v>
      </c>
      <c r="D8373">
        <v>20</v>
      </c>
      <c r="E8373" t="s">
        <v>953</v>
      </c>
      <c r="F8373">
        <v>3093</v>
      </c>
      <c r="G8373">
        <v>3093</v>
      </c>
      <c r="H8373">
        <v>0</v>
      </c>
      <c r="I8373" t="s">
        <v>1947</v>
      </c>
      <c r="J8373" t="s">
        <v>960</v>
      </c>
      <c r="K8373" t="s">
        <v>956</v>
      </c>
      <c r="L8373">
        <v>1019</v>
      </c>
      <c r="N8373">
        <v>0</v>
      </c>
      <c r="O8373">
        <v>0</v>
      </c>
      <c r="P8373">
        <v>0</v>
      </c>
      <c r="Q8373">
        <v>0</v>
      </c>
      <c r="R8373">
        <v>0</v>
      </c>
      <c r="S8373">
        <v>0</v>
      </c>
      <c r="T8373">
        <v>0</v>
      </c>
      <c r="U8373">
        <v>0</v>
      </c>
    </row>
    <row r="8374" spans="1:21" x14ac:dyDescent="0.25">
      <c r="A8374" t="s">
        <v>334</v>
      </c>
      <c r="B8374" t="s">
        <v>962</v>
      </c>
      <c r="C8374" t="s">
        <v>5025</v>
      </c>
      <c r="D8374">
        <v>60</v>
      </c>
      <c r="E8374" t="s">
        <v>953</v>
      </c>
      <c r="F8374">
        <v>3093</v>
      </c>
      <c r="G8374">
        <v>3093</v>
      </c>
      <c r="H8374">
        <v>0</v>
      </c>
      <c r="I8374" t="s">
        <v>1947</v>
      </c>
      <c r="J8374" t="s">
        <v>960</v>
      </c>
      <c r="K8374" t="s">
        <v>956</v>
      </c>
      <c r="L8374">
        <v>1019</v>
      </c>
      <c r="N8374">
        <v>0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</row>
    <row r="8375" spans="1:21" x14ac:dyDescent="0.25">
      <c r="A8375" t="s">
        <v>334</v>
      </c>
      <c r="B8375" t="s">
        <v>962</v>
      </c>
      <c r="C8375" t="s">
        <v>5026</v>
      </c>
      <c r="D8375">
        <v>30</v>
      </c>
      <c r="E8375" t="s">
        <v>953</v>
      </c>
      <c r="F8375">
        <v>3093</v>
      </c>
      <c r="G8375">
        <v>3093</v>
      </c>
      <c r="H8375">
        <v>0</v>
      </c>
      <c r="I8375" t="s">
        <v>1947</v>
      </c>
      <c r="J8375" t="s">
        <v>960</v>
      </c>
      <c r="K8375" t="s">
        <v>956</v>
      </c>
      <c r="L8375">
        <v>1019</v>
      </c>
      <c r="N8375">
        <v>0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</row>
    <row r="8376" spans="1:21" x14ac:dyDescent="0.25">
      <c r="A8376" t="s">
        <v>334</v>
      </c>
      <c r="B8376" t="s">
        <v>962</v>
      </c>
      <c r="C8376" t="s">
        <v>6804</v>
      </c>
      <c r="D8376">
        <v>60</v>
      </c>
      <c r="E8376" t="s">
        <v>953</v>
      </c>
      <c r="F8376">
        <v>3093</v>
      </c>
      <c r="G8376">
        <v>3093</v>
      </c>
      <c r="H8376">
        <v>0</v>
      </c>
      <c r="I8376" t="s">
        <v>1947</v>
      </c>
      <c r="J8376" t="s">
        <v>960</v>
      </c>
      <c r="K8376" t="s">
        <v>956</v>
      </c>
      <c r="L8376">
        <v>1019</v>
      </c>
      <c r="N8376">
        <v>0</v>
      </c>
      <c r="O8376">
        <v>0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</row>
    <row r="8377" spans="1:21" x14ac:dyDescent="0.25">
      <c r="A8377" t="s">
        <v>334</v>
      </c>
      <c r="B8377" t="s">
        <v>962</v>
      </c>
      <c r="C8377" t="s">
        <v>6289</v>
      </c>
      <c r="D8377">
        <v>30</v>
      </c>
      <c r="E8377" t="s">
        <v>953</v>
      </c>
      <c r="F8377">
        <v>3093</v>
      </c>
      <c r="G8377">
        <v>3093</v>
      </c>
      <c r="H8377">
        <v>0</v>
      </c>
      <c r="I8377" t="s">
        <v>1947</v>
      </c>
      <c r="J8377" t="s">
        <v>960</v>
      </c>
      <c r="K8377" t="s">
        <v>956</v>
      </c>
      <c r="L8377">
        <v>1019</v>
      </c>
      <c r="N8377">
        <v>0</v>
      </c>
      <c r="O8377">
        <v>0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</v>
      </c>
    </row>
    <row r="8378" spans="1:21" x14ac:dyDescent="0.25">
      <c r="A8378" t="s">
        <v>334</v>
      </c>
      <c r="B8378" t="s">
        <v>962</v>
      </c>
      <c r="C8378" t="s">
        <v>6949</v>
      </c>
      <c r="D8378">
        <v>60</v>
      </c>
      <c r="E8378" t="s">
        <v>953</v>
      </c>
      <c r="F8378">
        <v>3093</v>
      </c>
      <c r="G8378">
        <v>3093</v>
      </c>
      <c r="H8378">
        <v>0</v>
      </c>
      <c r="I8378" t="s">
        <v>1947</v>
      </c>
      <c r="J8378" t="s">
        <v>960</v>
      </c>
      <c r="K8378" t="s">
        <v>956</v>
      </c>
      <c r="L8378">
        <v>1019</v>
      </c>
      <c r="N8378">
        <v>0</v>
      </c>
      <c r="O8378">
        <v>0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</row>
    <row r="8379" spans="1:21" x14ac:dyDescent="0.25">
      <c r="A8379" t="s">
        <v>334</v>
      </c>
      <c r="B8379" t="s">
        <v>962</v>
      </c>
      <c r="C8379" t="s">
        <v>5448</v>
      </c>
      <c r="D8379">
        <v>60</v>
      </c>
      <c r="E8379" t="s">
        <v>953</v>
      </c>
      <c r="F8379">
        <v>3093</v>
      </c>
      <c r="G8379">
        <v>3093</v>
      </c>
      <c r="H8379">
        <v>0</v>
      </c>
      <c r="I8379" t="s">
        <v>1947</v>
      </c>
      <c r="J8379" t="s">
        <v>960</v>
      </c>
      <c r="K8379" t="s">
        <v>956</v>
      </c>
      <c r="L8379">
        <v>1019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</row>
    <row r="8380" spans="1:21" x14ac:dyDescent="0.25">
      <c r="A8380" t="s">
        <v>334</v>
      </c>
      <c r="B8380" t="s">
        <v>962</v>
      </c>
      <c r="C8380" t="s">
        <v>7343</v>
      </c>
      <c r="D8380">
        <v>60</v>
      </c>
      <c r="E8380" t="s">
        <v>953</v>
      </c>
      <c r="F8380">
        <v>3093</v>
      </c>
      <c r="G8380">
        <v>3093</v>
      </c>
      <c r="H8380">
        <v>0</v>
      </c>
      <c r="I8380" t="s">
        <v>1947</v>
      </c>
      <c r="J8380" t="s">
        <v>960</v>
      </c>
      <c r="K8380" t="s">
        <v>956</v>
      </c>
      <c r="L8380">
        <v>1019</v>
      </c>
      <c r="N8380">
        <v>0</v>
      </c>
      <c r="O8380">
        <v>0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</row>
    <row r="8381" spans="1:21" x14ac:dyDescent="0.25">
      <c r="A8381" t="s">
        <v>334</v>
      </c>
      <c r="B8381" t="s">
        <v>962</v>
      </c>
      <c r="C8381" t="s">
        <v>7344</v>
      </c>
      <c r="D8381">
        <v>40</v>
      </c>
      <c r="E8381" t="s">
        <v>953</v>
      </c>
      <c r="F8381">
        <v>3093</v>
      </c>
      <c r="G8381">
        <v>3093</v>
      </c>
      <c r="H8381">
        <v>0</v>
      </c>
      <c r="I8381" t="s">
        <v>1947</v>
      </c>
      <c r="J8381" t="s">
        <v>960</v>
      </c>
      <c r="K8381" t="s">
        <v>956</v>
      </c>
      <c r="L8381">
        <v>1019</v>
      </c>
      <c r="N8381">
        <v>0</v>
      </c>
      <c r="O8381">
        <v>0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</row>
    <row r="8382" spans="1:21" x14ac:dyDescent="0.25">
      <c r="A8382" t="s">
        <v>334</v>
      </c>
      <c r="B8382" t="s">
        <v>962</v>
      </c>
      <c r="C8382" t="s">
        <v>5512</v>
      </c>
      <c r="D8382">
        <v>60</v>
      </c>
      <c r="E8382" t="s">
        <v>953</v>
      </c>
      <c r="F8382">
        <v>3093</v>
      </c>
      <c r="G8382">
        <v>3093</v>
      </c>
      <c r="H8382">
        <v>0</v>
      </c>
      <c r="I8382" t="s">
        <v>1947</v>
      </c>
      <c r="J8382" t="s">
        <v>960</v>
      </c>
      <c r="K8382" t="s">
        <v>956</v>
      </c>
      <c r="L8382">
        <v>1019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</row>
    <row r="8383" spans="1:21" x14ac:dyDescent="0.25">
      <c r="A8383" t="s">
        <v>334</v>
      </c>
      <c r="B8383" t="s">
        <v>962</v>
      </c>
      <c r="C8383" t="s">
        <v>7106</v>
      </c>
      <c r="D8383">
        <v>60</v>
      </c>
      <c r="E8383" t="s">
        <v>953</v>
      </c>
      <c r="F8383">
        <v>3093</v>
      </c>
      <c r="G8383">
        <v>3093</v>
      </c>
      <c r="H8383">
        <v>0</v>
      </c>
      <c r="I8383" t="s">
        <v>1947</v>
      </c>
      <c r="J8383" t="s">
        <v>960</v>
      </c>
      <c r="K8383" t="s">
        <v>956</v>
      </c>
      <c r="L8383">
        <v>1019</v>
      </c>
      <c r="N8383">
        <v>0</v>
      </c>
      <c r="O8383">
        <v>0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</row>
    <row r="8384" spans="1:21" x14ac:dyDescent="0.25">
      <c r="A8384" t="s">
        <v>334</v>
      </c>
      <c r="B8384" t="s">
        <v>962</v>
      </c>
      <c r="C8384" t="s">
        <v>6181</v>
      </c>
      <c r="D8384">
        <v>60</v>
      </c>
      <c r="E8384" t="s">
        <v>953</v>
      </c>
      <c r="F8384">
        <v>3093</v>
      </c>
      <c r="G8384">
        <v>3093</v>
      </c>
      <c r="H8384">
        <v>0</v>
      </c>
      <c r="I8384" t="s">
        <v>1947</v>
      </c>
      <c r="J8384" t="s">
        <v>960</v>
      </c>
      <c r="K8384" t="s">
        <v>956</v>
      </c>
      <c r="L8384">
        <v>1019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</row>
    <row r="8385" spans="1:21" x14ac:dyDescent="0.25">
      <c r="A8385" t="s">
        <v>334</v>
      </c>
      <c r="B8385" t="s">
        <v>962</v>
      </c>
      <c r="C8385" t="s">
        <v>6061</v>
      </c>
      <c r="D8385">
        <v>60</v>
      </c>
      <c r="E8385" t="s">
        <v>953</v>
      </c>
      <c r="F8385">
        <v>3093</v>
      </c>
      <c r="G8385">
        <v>3093</v>
      </c>
      <c r="H8385">
        <v>0</v>
      </c>
      <c r="I8385" t="s">
        <v>1947</v>
      </c>
      <c r="J8385" t="s">
        <v>960</v>
      </c>
      <c r="K8385" t="s">
        <v>956</v>
      </c>
      <c r="L8385">
        <v>1019</v>
      </c>
      <c r="N8385">
        <v>0</v>
      </c>
      <c r="O8385">
        <v>0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0</v>
      </c>
    </row>
    <row r="8386" spans="1:21" x14ac:dyDescent="0.25">
      <c r="A8386" t="s">
        <v>334</v>
      </c>
      <c r="B8386" t="s">
        <v>962</v>
      </c>
      <c r="C8386" t="s">
        <v>7317</v>
      </c>
      <c r="D8386">
        <v>60</v>
      </c>
      <c r="E8386" t="s">
        <v>953</v>
      </c>
      <c r="F8386">
        <v>3093</v>
      </c>
      <c r="G8386">
        <v>3093</v>
      </c>
      <c r="H8386">
        <v>0</v>
      </c>
      <c r="I8386" t="s">
        <v>1947</v>
      </c>
      <c r="J8386" t="s">
        <v>960</v>
      </c>
      <c r="K8386" t="s">
        <v>956</v>
      </c>
      <c r="L8386">
        <v>1019</v>
      </c>
      <c r="N8386">
        <v>0</v>
      </c>
      <c r="O8386">
        <v>0</v>
      </c>
      <c r="P8386">
        <v>0</v>
      </c>
      <c r="Q8386">
        <v>0</v>
      </c>
      <c r="R8386">
        <v>0</v>
      </c>
      <c r="S8386">
        <v>0</v>
      </c>
      <c r="T8386">
        <v>0</v>
      </c>
      <c r="U8386">
        <v>0</v>
      </c>
    </row>
    <row r="8387" spans="1:21" x14ac:dyDescent="0.25">
      <c r="A8387" t="s">
        <v>334</v>
      </c>
      <c r="B8387" t="s">
        <v>962</v>
      </c>
      <c r="C8387" t="s">
        <v>7345</v>
      </c>
      <c r="D8387">
        <v>60</v>
      </c>
      <c r="E8387" t="s">
        <v>953</v>
      </c>
      <c r="F8387">
        <v>3093</v>
      </c>
      <c r="G8387">
        <v>3093</v>
      </c>
      <c r="H8387">
        <v>0</v>
      </c>
      <c r="I8387" t="s">
        <v>1947</v>
      </c>
      <c r="J8387" t="s">
        <v>960</v>
      </c>
      <c r="K8387" t="s">
        <v>956</v>
      </c>
      <c r="L8387">
        <v>1019</v>
      </c>
      <c r="N8387">
        <v>0</v>
      </c>
      <c r="O8387">
        <v>0</v>
      </c>
      <c r="P8387">
        <v>0</v>
      </c>
      <c r="Q8387">
        <v>0</v>
      </c>
      <c r="R8387">
        <v>0</v>
      </c>
      <c r="S8387">
        <v>0</v>
      </c>
      <c r="T8387">
        <v>0</v>
      </c>
      <c r="U8387">
        <v>0</v>
      </c>
    </row>
    <row r="8388" spans="1:21" x14ac:dyDescent="0.25">
      <c r="A8388" t="s">
        <v>334</v>
      </c>
      <c r="B8388" t="s">
        <v>962</v>
      </c>
      <c r="C8388" t="s">
        <v>5463</v>
      </c>
      <c r="D8388">
        <v>40</v>
      </c>
      <c r="E8388" t="s">
        <v>953</v>
      </c>
      <c r="F8388">
        <v>3093</v>
      </c>
      <c r="G8388">
        <v>3093</v>
      </c>
      <c r="H8388">
        <v>0</v>
      </c>
      <c r="I8388" t="s">
        <v>1947</v>
      </c>
      <c r="J8388" t="s">
        <v>960</v>
      </c>
      <c r="K8388" t="s">
        <v>956</v>
      </c>
      <c r="L8388">
        <v>1019</v>
      </c>
      <c r="N8388">
        <v>0</v>
      </c>
      <c r="O8388">
        <v>0</v>
      </c>
      <c r="P8388">
        <v>0</v>
      </c>
      <c r="Q8388">
        <v>0</v>
      </c>
      <c r="R8388">
        <v>0</v>
      </c>
      <c r="S8388">
        <v>0</v>
      </c>
      <c r="T8388">
        <v>0</v>
      </c>
      <c r="U8388">
        <v>0</v>
      </c>
    </row>
    <row r="8389" spans="1:21" x14ac:dyDescent="0.25">
      <c r="A8389" t="s">
        <v>334</v>
      </c>
      <c r="B8389" t="s">
        <v>962</v>
      </c>
      <c r="C8389" t="s">
        <v>5750</v>
      </c>
      <c r="D8389">
        <v>60</v>
      </c>
      <c r="E8389" t="s">
        <v>953</v>
      </c>
      <c r="F8389">
        <v>3093</v>
      </c>
      <c r="G8389">
        <v>3093</v>
      </c>
      <c r="H8389">
        <v>0</v>
      </c>
      <c r="I8389" t="s">
        <v>1947</v>
      </c>
      <c r="J8389" t="s">
        <v>960</v>
      </c>
      <c r="K8389" t="s">
        <v>956</v>
      </c>
      <c r="L8389">
        <v>1019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</row>
    <row r="8390" spans="1:21" x14ac:dyDescent="0.25">
      <c r="A8390" t="s">
        <v>334</v>
      </c>
      <c r="B8390" t="s">
        <v>962</v>
      </c>
      <c r="C8390" t="s">
        <v>5558</v>
      </c>
      <c r="D8390">
        <v>60</v>
      </c>
      <c r="E8390" t="s">
        <v>953</v>
      </c>
      <c r="F8390">
        <v>3093</v>
      </c>
      <c r="G8390">
        <v>3093</v>
      </c>
      <c r="H8390">
        <v>0</v>
      </c>
      <c r="I8390" t="s">
        <v>1947</v>
      </c>
      <c r="J8390" t="s">
        <v>960</v>
      </c>
      <c r="K8390" t="s">
        <v>956</v>
      </c>
      <c r="L8390">
        <v>1019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</row>
    <row r="8391" spans="1:21" x14ac:dyDescent="0.25">
      <c r="A8391" t="s">
        <v>334</v>
      </c>
      <c r="B8391" t="s">
        <v>962</v>
      </c>
      <c r="C8391" t="s">
        <v>5559</v>
      </c>
      <c r="D8391">
        <v>60</v>
      </c>
      <c r="E8391" t="s">
        <v>953</v>
      </c>
      <c r="F8391">
        <v>3093</v>
      </c>
      <c r="G8391">
        <v>3093</v>
      </c>
      <c r="H8391">
        <v>0</v>
      </c>
      <c r="I8391" t="s">
        <v>1947</v>
      </c>
      <c r="J8391" t="s">
        <v>960</v>
      </c>
      <c r="K8391" t="s">
        <v>956</v>
      </c>
      <c r="L8391">
        <v>1019</v>
      </c>
      <c r="N8391">
        <v>0</v>
      </c>
      <c r="O8391">
        <v>0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0</v>
      </c>
    </row>
    <row r="8392" spans="1:21" x14ac:dyDescent="0.25">
      <c r="A8392" t="s">
        <v>334</v>
      </c>
      <c r="B8392" t="s">
        <v>962</v>
      </c>
      <c r="C8392" t="s">
        <v>5686</v>
      </c>
      <c r="D8392">
        <v>60</v>
      </c>
      <c r="E8392" t="s">
        <v>953</v>
      </c>
      <c r="F8392">
        <v>3093</v>
      </c>
      <c r="G8392">
        <v>3093</v>
      </c>
      <c r="H8392">
        <v>0</v>
      </c>
      <c r="I8392" t="s">
        <v>1947</v>
      </c>
      <c r="J8392" t="s">
        <v>960</v>
      </c>
      <c r="K8392" t="s">
        <v>956</v>
      </c>
      <c r="L8392">
        <v>1019</v>
      </c>
      <c r="N8392">
        <v>0</v>
      </c>
      <c r="O8392">
        <v>0</v>
      </c>
      <c r="P8392">
        <v>0</v>
      </c>
      <c r="Q8392">
        <v>0</v>
      </c>
      <c r="R8392">
        <v>0</v>
      </c>
      <c r="S8392">
        <v>0</v>
      </c>
      <c r="T8392">
        <v>0</v>
      </c>
      <c r="U8392">
        <v>0</v>
      </c>
    </row>
    <row r="8393" spans="1:21" x14ac:dyDescent="0.25">
      <c r="A8393" t="s">
        <v>334</v>
      </c>
      <c r="B8393" t="s">
        <v>962</v>
      </c>
      <c r="C8393" t="s">
        <v>5687</v>
      </c>
      <c r="D8393">
        <v>60</v>
      </c>
      <c r="E8393" t="s">
        <v>953</v>
      </c>
      <c r="F8393">
        <v>3093</v>
      </c>
      <c r="G8393">
        <v>3093</v>
      </c>
      <c r="H8393">
        <v>0</v>
      </c>
      <c r="I8393" t="s">
        <v>1947</v>
      </c>
      <c r="J8393" t="s">
        <v>960</v>
      </c>
      <c r="K8393" t="s">
        <v>956</v>
      </c>
      <c r="L8393">
        <v>1019</v>
      </c>
      <c r="N8393">
        <v>0</v>
      </c>
      <c r="O8393">
        <v>0</v>
      </c>
      <c r="P8393">
        <v>0</v>
      </c>
      <c r="Q8393">
        <v>0</v>
      </c>
      <c r="R8393">
        <v>0</v>
      </c>
      <c r="S8393">
        <v>0</v>
      </c>
      <c r="T8393">
        <v>0</v>
      </c>
      <c r="U8393">
        <v>0</v>
      </c>
    </row>
    <row r="8394" spans="1:21" x14ac:dyDescent="0.25">
      <c r="A8394" t="s">
        <v>334</v>
      </c>
      <c r="B8394" t="s">
        <v>962</v>
      </c>
      <c r="C8394" t="s">
        <v>5151</v>
      </c>
      <c r="D8394">
        <v>60</v>
      </c>
      <c r="E8394" t="s">
        <v>953</v>
      </c>
      <c r="F8394">
        <v>3093</v>
      </c>
      <c r="G8394">
        <v>3093</v>
      </c>
      <c r="H8394">
        <v>0</v>
      </c>
      <c r="I8394" t="s">
        <v>1947</v>
      </c>
      <c r="J8394" t="s">
        <v>960</v>
      </c>
      <c r="K8394" t="s">
        <v>956</v>
      </c>
      <c r="L8394">
        <v>1019</v>
      </c>
      <c r="N8394">
        <v>0</v>
      </c>
      <c r="O8394">
        <v>0</v>
      </c>
      <c r="P8394">
        <v>0</v>
      </c>
      <c r="Q8394">
        <v>0</v>
      </c>
      <c r="R8394">
        <v>0</v>
      </c>
      <c r="S8394">
        <v>0</v>
      </c>
      <c r="T8394">
        <v>0</v>
      </c>
      <c r="U8394">
        <v>0</v>
      </c>
    </row>
    <row r="8395" spans="1:21" x14ac:dyDescent="0.25">
      <c r="A8395" t="s">
        <v>334</v>
      </c>
      <c r="B8395" t="s">
        <v>962</v>
      </c>
      <c r="C8395" t="s">
        <v>5152</v>
      </c>
      <c r="D8395">
        <v>40</v>
      </c>
      <c r="E8395" t="s">
        <v>953</v>
      </c>
      <c r="F8395">
        <v>3093</v>
      </c>
      <c r="G8395">
        <v>3093</v>
      </c>
      <c r="H8395">
        <v>0</v>
      </c>
      <c r="I8395" t="s">
        <v>1947</v>
      </c>
      <c r="J8395" t="s">
        <v>960</v>
      </c>
      <c r="K8395" t="s">
        <v>956</v>
      </c>
      <c r="L8395">
        <v>1019</v>
      </c>
      <c r="N8395">
        <v>0</v>
      </c>
      <c r="O8395">
        <v>0</v>
      </c>
      <c r="P8395">
        <v>0</v>
      </c>
      <c r="Q8395">
        <v>0</v>
      </c>
      <c r="R8395">
        <v>0</v>
      </c>
      <c r="S8395">
        <v>0</v>
      </c>
      <c r="T8395">
        <v>0</v>
      </c>
      <c r="U8395">
        <v>0</v>
      </c>
    </row>
    <row r="8396" spans="1:21" x14ac:dyDescent="0.25">
      <c r="A8396" t="s">
        <v>334</v>
      </c>
      <c r="B8396" t="s">
        <v>959</v>
      </c>
      <c r="C8396" t="s">
        <v>1731</v>
      </c>
      <c r="D8396">
        <v>2</v>
      </c>
      <c r="E8396" t="s">
        <v>953</v>
      </c>
      <c r="F8396">
        <v>3093</v>
      </c>
      <c r="G8396">
        <v>9999</v>
      </c>
      <c r="H8396">
        <v>0</v>
      </c>
      <c r="I8396" t="s">
        <v>1947</v>
      </c>
      <c r="J8396" t="s">
        <v>960</v>
      </c>
      <c r="K8396" t="s">
        <v>956</v>
      </c>
      <c r="L8396">
        <v>1019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</row>
    <row r="8397" spans="1:21" x14ac:dyDescent="0.25">
      <c r="A8397" t="s">
        <v>333</v>
      </c>
      <c r="D8397">
        <v>0</v>
      </c>
      <c r="E8397" t="s">
        <v>953</v>
      </c>
      <c r="F8397">
        <v>3001</v>
      </c>
      <c r="H8397">
        <v>60</v>
      </c>
      <c r="I8397" t="s">
        <v>1948</v>
      </c>
      <c r="J8397" t="s">
        <v>955</v>
      </c>
      <c r="K8397" t="s">
        <v>956</v>
      </c>
      <c r="L8397">
        <v>1019</v>
      </c>
      <c r="N8397">
        <v>0</v>
      </c>
      <c r="O8397">
        <v>60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</row>
    <row r="8398" spans="1:21" x14ac:dyDescent="0.25">
      <c r="A8398" t="s">
        <v>333</v>
      </c>
      <c r="B8398" t="s">
        <v>957</v>
      </c>
      <c r="C8398">
        <v>3459113</v>
      </c>
      <c r="D8398">
        <v>3</v>
      </c>
      <c r="E8398" t="s">
        <v>953</v>
      </c>
      <c r="F8398">
        <v>3001</v>
      </c>
      <c r="G8398">
        <v>3003</v>
      </c>
      <c r="H8398">
        <v>0</v>
      </c>
      <c r="I8398" t="s">
        <v>1948</v>
      </c>
      <c r="J8398" t="s">
        <v>955</v>
      </c>
      <c r="K8398" t="s">
        <v>956</v>
      </c>
      <c r="L8398">
        <v>1019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</row>
    <row r="8399" spans="1:21" x14ac:dyDescent="0.25">
      <c r="A8399" t="s">
        <v>333</v>
      </c>
      <c r="B8399" t="s">
        <v>957</v>
      </c>
      <c r="C8399" t="s">
        <v>958</v>
      </c>
      <c r="D8399">
        <v>453</v>
      </c>
      <c r="E8399" t="s">
        <v>953</v>
      </c>
      <c r="F8399">
        <v>3001</v>
      </c>
      <c r="G8399">
        <v>3003</v>
      </c>
      <c r="H8399">
        <v>0</v>
      </c>
      <c r="I8399" t="s">
        <v>1948</v>
      </c>
      <c r="J8399" t="s">
        <v>955</v>
      </c>
      <c r="K8399" t="s">
        <v>956</v>
      </c>
      <c r="L8399">
        <v>1019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</row>
    <row r="8400" spans="1:21" x14ac:dyDescent="0.25">
      <c r="A8400" t="s">
        <v>333</v>
      </c>
      <c r="B8400" t="s">
        <v>964</v>
      </c>
      <c r="C8400" t="s">
        <v>4938</v>
      </c>
      <c r="D8400">
        <v>60</v>
      </c>
      <c r="E8400" t="s">
        <v>953</v>
      </c>
      <c r="F8400">
        <v>3093</v>
      </c>
      <c r="G8400">
        <v>3000</v>
      </c>
      <c r="H8400">
        <v>0</v>
      </c>
      <c r="I8400" t="s">
        <v>1948</v>
      </c>
      <c r="J8400" t="s">
        <v>960</v>
      </c>
      <c r="K8400" t="s">
        <v>956</v>
      </c>
      <c r="L8400">
        <v>1019</v>
      </c>
      <c r="N8400">
        <v>0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</row>
    <row r="8401" spans="1:21" x14ac:dyDescent="0.25">
      <c r="A8401" t="s">
        <v>333</v>
      </c>
      <c r="B8401" t="s">
        <v>964</v>
      </c>
      <c r="C8401" t="s">
        <v>5495</v>
      </c>
      <c r="D8401">
        <v>40</v>
      </c>
      <c r="E8401" t="s">
        <v>953</v>
      </c>
      <c r="F8401">
        <v>3093</v>
      </c>
      <c r="G8401">
        <v>3000</v>
      </c>
      <c r="H8401">
        <v>0</v>
      </c>
      <c r="I8401" t="s">
        <v>1948</v>
      </c>
      <c r="J8401" t="s">
        <v>960</v>
      </c>
      <c r="K8401" t="s">
        <v>956</v>
      </c>
      <c r="L8401">
        <v>1019</v>
      </c>
      <c r="N8401">
        <v>0</v>
      </c>
      <c r="O8401">
        <v>0</v>
      </c>
      <c r="P8401">
        <v>0</v>
      </c>
      <c r="Q8401">
        <v>0</v>
      </c>
      <c r="R8401">
        <v>0</v>
      </c>
      <c r="S8401">
        <v>0</v>
      </c>
      <c r="T8401">
        <v>0</v>
      </c>
      <c r="U8401">
        <v>0</v>
      </c>
    </row>
    <row r="8402" spans="1:21" x14ac:dyDescent="0.25">
      <c r="A8402" t="s">
        <v>333</v>
      </c>
      <c r="B8402" t="s">
        <v>962</v>
      </c>
      <c r="C8402" t="s">
        <v>6753</v>
      </c>
      <c r="D8402">
        <v>30</v>
      </c>
      <c r="E8402" t="s">
        <v>953</v>
      </c>
      <c r="F8402">
        <v>3093</v>
      </c>
      <c r="G8402">
        <v>3093</v>
      </c>
      <c r="H8402">
        <v>0</v>
      </c>
      <c r="I8402" t="s">
        <v>1948</v>
      </c>
      <c r="J8402" t="s">
        <v>960</v>
      </c>
      <c r="K8402" t="s">
        <v>956</v>
      </c>
      <c r="L8402">
        <v>1019</v>
      </c>
      <c r="N8402">
        <v>0</v>
      </c>
      <c r="O8402">
        <v>0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</row>
    <row r="8403" spans="1:21" x14ac:dyDescent="0.25">
      <c r="A8403" t="s">
        <v>333</v>
      </c>
      <c r="B8403" t="s">
        <v>962</v>
      </c>
      <c r="C8403" t="s">
        <v>5320</v>
      </c>
      <c r="D8403">
        <v>30</v>
      </c>
      <c r="E8403" t="s">
        <v>953</v>
      </c>
      <c r="F8403">
        <v>3093</v>
      </c>
      <c r="G8403">
        <v>3093</v>
      </c>
      <c r="H8403">
        <v>0</v>
      </c>
      <c r="I8403" t="s">
        <v>1948</v>
      </c>
      <c r="J8403" t="s">
        <v>960</v>
      </c>
      <c r="K8403" t="s">
        <v>956</v>
      </c>
      <c r="L8403">
        <v>1019</v>
      </c>
      <c r="N8403">
        <v>0</v>
      </c>
      <c r="O8403">
        <v>0</v>
      </c>
      <c r="P8403">
        <v>0</v>
      </c>
      <c r="Q8403">
        <v>0</v>
      </c>
      <c r="R8403">
        <v>0</v>
      </c>
      <c r="S8403">
        <v>0</v>
      </c>
      <c r="T8403">
        <v>0</v>
      </c>
      <c r="U8403">
        <v>0</v>
      </c>
    </row>
    <row r="8404" spans="1:21" x14ac:dyDescent="0.25">
      <c r="A8404" t="s">
        <v>333</v>
      </c>
      <c r="B8404" t="s">
        <v>962</v>
      </c>
      <c r="C8404" t="s">
        <v>7346</v>
      </c>
      <c r="D8404">
        <v>60</v>
      </c>
      <c r="E8404" t="s">
        <v>953</v>
      </c>
      <c r="F8404">
        <v>3093</v>
      </c>
      <c r="G8404">
        <v>3093</v>
      </c>
      <c r="H8404">
        <v>0</v>
      </c>
      <c r="I8404" t="s">
        <v>1948</v>
      </c>
      <c r="J8404" t="s">
        <v>960</v>
      </c>
      <c r="K8404" t="s">
        <v>956</v>
      </c>
      <c r="L8404">
        <v>1019</v>
      </c>
      <c r="N8404">
        <v>0</v>
      </c>
      <c r="O8404">
        <v>0</v>
      </c>
      <c r="P8404">
        <v>0</v>
      </c>
      <c r="Q8404">
        <v>0</v>
      </c>
      <c r="R8404">
        <v>0</v>
      </c>
      <c r="S8404">
        <v>0</v>
      </c>
      <c r="T8404">
        <v>0</v>
      </c>
      <c r="U8404">
        <v>0</v>
      </c>
    </row>
    <row r="8405" spans="1:21" x14ac:dyDescent="0.25">
      <c r="A8405" t="s">
        <v>333</v>
      </c>
      <c r="B8405" t="s">
        <v>962</v>
      </c>
      <c r="C8405" t="s">
        <v>7018</v>
      </c>
      <c r="D8405">
        <v>40</v>
      </c>
      <c r="E8405" t="s">
        <v>953</v>
      </c>
      <c r="F8405">
        <v>3093</v>
      </c>
      <c r="G8405">
        <v>3093</v>
      </c>
      <c r="H8405">
        <v>0</v>
      </c>
      <c r="I8405" t="s">
        <v>1948</v>
      </c>
      <c r="J8405" t="s">
        <v>960</v>
      </c>
      <c r="K8405" t="s">
        <v>956</v>
      </c>
      <c r="L8405">
        <v>1019</v>
      </c>
      <c r="N8405">
        <v>0</v>
      </c>
      <c r="O8405">
        <v>0</v>
      </c>
      <c r="P8405">
        <v>0</v>
      </c>
      <c r="Q8405">
        <v>0</v>
      </c>
      <c r="R8405">
        <v>0</v>
      </c>
      <c r="S8405">
        <v>0</v>
      </c>
      <c r="T8405">
        <v>0</v>
      </c>
      <c r="U8405">
        <v>0</v>
      </c>
    </row>
    <row r="8406" spans="1:21" x14ac:dyDescent="0.25">
      <c r="A8406" t="s">
        <v>333</v>
      </c>
      <c r="B8406" t="s">
        <v>962</v>
      </c>
      <c r="C8406" t="s">
        <v>5533</v>
      </c>
      <c r="D8406">
        <v>60</v>
      </c>
      <c r="E8406" t="s">
        <v>953</v>
      </c>
      <c r="F8406">
        <v>3093</v>
      </c>
      <c r="G8406">
        <v>3093</v>
      </c>
      <c r="H8406">
        <v>0</v>
      </c>
      <c r="I8406" t="s">
        <v>1948</v>
      </c>
      <c r="J8406" t="s">
        <v>960</v>
      </c>
      <c r="K8406" t="s">
        <v>956</v>
      </c>
      <c r="L8406">
        <v>1019</v>
      </c>
      <c r="N8406">
        <v>0</v>
      </c>
      <c r="O8406">
        <v>0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</v>
      </c>
    </row>
    <row r="8407" spans="1:21" x14ac:dyDescent="0.25">
      <c r="A8407" t="s">
        <v>333</v>
      </c>
      <c r="B8407" t="s">
        <v>962</v>
      </c>
      <c r="C8407" t="s">
        <v>7347</v>
      </c>
      <c r="D8407">
        <v>40</v>
      </c>
      <c r="E8407" t="s">
        <v>953</v>
      </c>
      <c r="F8407">
        <v>3093</v>
      </c>
      <c r="G8407">
        <v>3093</v>
      </c>
      <c r="H8407">
        <v>0</v>
      </c>
      <c r="I8407" t="s">
        <v>1948</v>
      </c>
      <c r="J8407" t="s">
        <v>960</v>
      </c>
      <c r="K8407" t="s">
        <v>956</v>
      </c>
      <c r="L8407">
        <v>1019</v>
      </c>
      <c r="N8407">
        <v>0</v>
      </c>
      <c r="O8407">
        <v>0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</v>
      </c>
    </row>
    <row r="8408" spans="1:21" x14ac:dyDescent="0.25">
      <c r="A8408" t="s">
        <v>333</v>
      </c>
      <c r="B8408" t="s">
        <v>962</v>
      </c>
      <c r="C8408" t="s">
        <v>5070</v>
      </c>
      <c r="D8408">
        <v>40</v>
      </c>
      <c r="E8408" t="s">
        <v>953</v>
      </c>
      <c r="F8408">
        <v>3093</v>
      </c>
      <c r="G8408">
        <v>3093</v>
      </c>
      <c r="H8408">
        <v>0</v>
      </c>
      <c r="I8408" t="s">
        <v>1948</v>
      </c>
      <c r="J8408" t="s">
        <v>960</v>
      </c>
      <c r="K8408" t="s">
        <v>956</v>
      </c>
      <c r="L8408">
        <v>1019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</row>
    <row r="8409" spans="1:21" x14ac:dyDescent="0.25">
      <c r="A8409" t="s">
        <v>333</v>
      </c>
      <c r="B8409" t="s">
        <v>962</v>
      </c>
      <c r="C8409" t="s">
        <v>5073</v>
      </c>
      <c r="D8409">
        <v>40</v>
      </c>
      <c r="E8409" t="s">
        <v>953</v>
      </c>
      <c r="F8409">
        <v>3093</v>
      </c>
      <c r="G8409">
        <v>3093</v>
      </c>
      <c r="H8409">
        <v>0</v>
      </c>
      <c r="I8409" t="s">
        <v>1948</v>
      </c>
      <c r="J8409" t="s">
        <v>960</v>
      </c>
      <c r="K8409" t="s">
        <v>956</v>
      </c>
      <c r="L8409">
        <v>1019</v>
      </c>
      <c r="N8409">
        <v>0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0</v>
      </c>
    </row>
    <row r="8410" spans="1:21" x14ac:dyDescent="0.25">
      <c r="A8410" t="s">
        <v>333</v>
      </c>
      <c r="B8410" t="s">
        <v>962</v>
      </c>
      <c r="C8410" t="s">
        <v>5928</v>
      </c>
      <c r="D8410">
        <v>40</v>
      </c>
      <c r="E8410" t="s">
        <v>953</v>
      </c>
      <c r="F8410">
        <v>3093</v>
      </c>
      <c r="G8410">
        <v>3093</v>
      </c>
      <c r="H8410">
        <v>0</v>
      </c>
      <c r="I8410" t="s">
        <v>1948</v>
      </c>
      <c r="J8410" t="s">
        <v>960</v>
      </c>
      <c r="K8410" t="s">
        <v>956</v>
      </c>
      <c r="L8410">
        <v>1019</v>
      </c>
      <c r="N8410">
        <v>0</v>
      </c>
      <c r="O8410">
        <v>0</v>
      </c>
      <c r="P8410">
        <v>0</v>
      </c>
      <c r="Q8410">
        <v>0</v>
      </c>
      <c r="R8410">
        <v>0</v>
      </c>
      <c r="S8410">
        <v>0</v>
      </c>
      <c r="T8410">
        <v>0</v>
      </c>
      <c r="U8410">
        <v>0</v>
      </c>
    </row>
    <row r="8411" spans="1:21" x14ac:dyDescent="0.25">
      <c r="A8411" t="s">
        <v>333</v>
      </c>
      <c r="B8411" t="s">
        <v>962</v>
      </c>
      <c r="C8411" t="s">
        <v>5764</v>
      </c>
      <c r="D8411">
        <v>40</v>
      </c>
      <c r="E8411" t="s">
        <v>953</v>
      </c>
      <c r="F8411">
        <v>3093</v>
      </c>
      <c r="G8411">
        <v>3093</v>
      </c>
      <c r="H8411">
        <v>0</v>
      </c>
      <c r="I8411" t="s">
        <v>1948</v>
      </c>
      <c r="J8411" t="s">
        <v>960</v>
      </c>
      <c r="K8411" t="s">
        <v>956</v>
      </c>
      <c r="L8411">
        <v>1019</v>
      </c>
      <c r="N8411">
        <v>0</v>
      </c>
      <c r="O8411">
        <v>0</v>
      </c>
      <c r="P8411">
        <v>0</v>
      </c>
      <c r="Q8411">
        <v>0</v>
      </c>
      <c r="R8411">
        <v>0</v>
      </c>
      <c r="S8411">
        <v>0</v>
      </c>
      <c r="T8411">
        <v>0</v>
      </c>
      <c r="U8411">
        <v>0</v>
      </c>
    </row>
    <row r="8412" spans="1:21" x14ac:dyDescent="0.25">
      <c r="A8412" t="s">
        <v>333</v>
      </c>
      <c r="B8412" t="s">
        <v>962</v>
      </c>
      <c r="C8412" t="s">
        <v>6610</v>
      </c>
      <c r="D8412">
        <v>40</v>
      </c>
      <c r="E8412" t="s">
        <v>953</v>
      </c>
      <c r="F8412">
        <v>3093</v>
      </c>
      <c r="G8412">
        <v>3093</v>
      </c>
      <c r="H8412">
        <v>0</v>
      </c>
      <c r="I8412" t="s">
        <v>1948</v>
      </c>
      <c r="J8412" t="s">
        <v>960</v>
      </c>
      <c r="K8412" t="s">
        <v>956</v>
      </c>
      <c r="L8412">
        <v>1019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</row>
    <row r="8413" spans="1:21" x14ac:dyDescent="0.25">
      <c r="A8413" t="s">
        <v>333</v>
      </c>
      <c r="B8413" t="s">
        <v>962</v>
      </c>
      <c r="C8413" t="s">
        <v>5765</v>
      </c>
      <c r="D8413">
        <v>40</v>
      </c>
      <c r="E8413" t="s">
        <v>953</v>
      </c>
      <c r="F8413">
        <v>3093</v>
      </c>
      <c r="G8413">
        <v>3093</v>
      </c>
      <c r="H8413">
        <v>0</v>
      </c>
      <c r="I8413" t="s">
        <v>1948</v>
      </c>
      <c r="J8413" t="s">
        <v>960</v>
      </c>
      <c r="K8413" t="s">
        <v>956</v>
      </c>
      <c r="L8413">
        <v>1019</v>
      </c>
      <c r="N8413">
        <v>0</v>
      </c>
      <c r="O8413">
        <v>0</v>
      </c>
      <c r="P8413">
        <v>0</v>
      </c>
      <c r="Q8413">
        <v>0</v>
      </c>
      <c r="R8413">
        <v>0</v>
      </c>
      <c r="S8413">
        <v>0</v>
      </c>
      <c r="T8413">
        <v>0</v>
      </c>
      <c r="U8413">
        <v>0</v>
      </c>
    </row>
    <row r="8414" spans="1:21" x14ac:dyDescent="0.25">
      <c r="A8414" t="s">
        <v>333</v>
      </c>
      <c r="B8414" t="s">
        <v>962</v>
      </c>
      <c r="C8414" t="s">
        <v>5502</v>
      </c>
      <c r="D8414">
        <v>40</v>
      </c>
      <c r="E8414" t="s">
        <v>953</v>
      </c>
      <c r="F8414">
        <v>3093</v>
      </c>
      <c r="G8414">
        <v>3093</v>
      </c>
      <c r="H8414">
        <v>0</v>
      </c>
      <c r="I8414" t="s">
        <v>1948</v>
      </c>
      <c r="J8414" t="s">
        <v>960</v>
      </c>
      <c r="K8414" t="s">
        <v>956</v>
      </c>
      <c r="L8414">
        <v>1019</v>
      </c>
      <c r="N8414">
        <v>0</v>
      </c>
      <c r="O8414">
        <v>0</v>
      </c>
      <c r="P8414">
        <v>0</v>
      </c>
      <c r="Q8414">
        <v>0</v>
      </c>
      <c r="R8414">
        <v>0</v>
      </c>
      <c r="S8414">
        <v>0</v>
      </c>
      <c r="T8414">
        <v>0</v>
      </c>
      <c r="U8414">
        <v>0</v>
      </c>
    </row>
    <row r="8415" spans="1:21" x14ac:dyDescent="0.25">
      <c r="A8415" t="s">
        <v>333</v>
      </c>
      <c r="B8415" t="s">
        <v>962</v>
      </c>
      <c r="C8415" t="s">
        <v>6132</v>
      </c>
      <c r="D8415">
        <v>40</v>
      </c>
      <c r="E8415" t="s">
        <v>953</v>
      </c>
      <c r="F8415">
        <v>3093</v>
      </c>
      <c r="G8415">
        <v>3093</v>
      </c>
      <c r="H8415">
        <v>0</v>
      </c>
      <c r="I8415" t="s">
        <v>1948</v>
      </c>
      <c r="J8415" t="s">
        <v>960</v>
      </c>
      <c r="K8415" t="s">
        <v>956</v>
      </c>
      <c r="L8415">
        <v>1019</v>
      </c>
      <c r="N8415">
        <v>0</v>
      </c>
      <c r="O8415">
        <v>0</v>
      </c>
      <c r="P8415">
        <v>0</v>
      </c>
      <c r="Q8415">
        <v>0</v>
      </c>
      <c r="R8415">
        <v>0</v>
      </c>
      <c r="S8415">
        <v>0</v>
      </c>
      <c r="T8415">
        <v>0</v>
      </c>
      <c r="U8415">
        <v>0</v>
      </c>
    </row>
    <row r="8416" spans="1:21" x14ac:dyDescent="0.25">
      <c r="A8416" t="s">
        <v>333</v>
      </c>
      <c r="B8416" t="s">
        <v>962</v>
      </c>
      <c r="C8416" t="s">
        <v>6014</v>
      </c>
      <c r="D8416">
        <v>40</v>
      </c>
      <c r="E8416" t="s">
        <v>953</v>
      </c>
      <c r="F8416">
        <v>3093</v>
      </c>
      <c r="G8416">
        <v>3093</v>
      </c>
      <c r="H8416">
        <v>0</v>
      </c>
      <c r="I8416" t="s">
        <v>1948</v>
      </c>
      <c r="J8416" t="s">
        <v>960</v>
      </c>
      <c r="K8416" t="s">
        <v>956</v>
      </c>
      <c r="L8416">
        <v>1019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  <c r="U8416">
        <v>0</v>
      </c>
    </row>
    <row r="8417" spans="1:21" x14ac:dyDescent="0.25">
      <c r="A8417" t="s">
        <v>333</v>
      </c>
      <c r="B8417" t="s">
        <v>959</v>
      </c>
      <c r="C8417" t="s">
        <v>1731</v>
      </c>
      <c r="D8417">
        <v>2</v>
      </c>
      <c r="E8417" t="s">
        <v>953</v>
      </c>
      <c r="F8417">
        <v>3093</v>
      </c>
      <c r="G8417">
        <v>9999</v>
      </c>
      <c r="H8417">
        <v>0</v>
      </c>
      <c r="I8417" t="s">
        <v>1948</v>
      </c>
      <c r="J8417" t="s">
        <v>960</v>
      </c>
      <c r="K8417" t="s">
        <v>956</v>
      </c>
      <c r="L8417">
        <v>1019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  <c r="U8417">
        <v>0</v>
      </c>
    </row>
    <row r="8418" spans="1:21" x14ac:dyDescent="0.25">
      <c r="A8418" t="s">
        <v>332</v>
      </c>
      <c r="D8418">
        <v>0</v>
      </c>
      <c r="E8418" t="s">
        <v>953</v>
      </c>
      <c r="F8418">
        <v>3001</v>
      </c>
      <c r="H8418">
        <v>120</v>
      </c>
      <c r="I8418" t="s">
        <v>1949</v>
      </c>
      <c r="J8418" t="s">
        <v>955</v>
      </c>
      <c r="K8418" t="s">
        <v>956</v>
      </c>
      <c r="L8418">
        <v>1019</v>
      </c>
      <c r="N8418">
        <v>0</v>
      </c>
      <c r="O8418">
        <v>120</v>
      </c>
      <c r="P8418">
        <v>0</v>
      </c>
      <c r="Q8418">
        <v>0</v>
      </c>
      <c r="R8418">
        <v>0</v>
      </c>
      <c r="S8418">
        <v>0</v>
      </c>
      <c r="T8418">
        <v>0</v>
      </c>
      <c r="U8418">
        <v>0</v>
      </c>
    </row>
    <row r="8419" spans="1:21" x14ac:dyDescent="0.25">
      <c r="A8419" t="s">
        <v>332</v>
      </c>
      <c r="B8419" t="s">
        <v>957</v>
      </c>
      <c r="C8419">
        <v>3459114</v>
      </c>
      <c r="D8419">
        <v>3</v>
      </c>
      <c r="E8419" t="s">
        <v>953</v>
      </c>
      <c r="F8419">
        <v>3001</v>
      </c>
      <c r="G8419">
        <v>3003</v>
      </c>
      <c r="H8419">
        <v>0</v>
      </c>
      <c r="I8419" t="s">
        <v>1949</v>
      </c>
      <c r="J8419" t="s">
        <v>955</v>
      </c>
      <c r="K8419" t="s">
        <v>956</v>
      </c>
      <c r="L8419">
        <v>1019</v>
      </c>
      <c r="N8419">
        <v>0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0</v>
      </c>
    </row>
    <row r="8420" spans="1:21" x14ac:dyDescent="0.25">
      <c r="A8420" t="s">
        <v>332</v>
      </c>
      <c r="B8420" t="s">
        <v>957</v>
      </c>
      <c r="C8420" t="s">
        <v>958</v>
      </c>
      <c r="D8420">
        <v>259</v>
      </c>
      <c r="E8420" t="s">
        <v>953</v>
      </c>
      <c r="F8420">
        <v>3001</v>
      </c>
      <c r="G8420">
        <v>3003</v>
      </c>
      <c r="H8420">
        <v>0</v>
      </c>
      <c r="I8420" t="s">
        <v>1949</v>
      </c>
      <c r="J8420" t="s">
        <v>955</v>
      </c>
      <c r="K8420" t="s">
        <v>956</v>
      </c>
      <c r="L8420">
        <v>1019</v>
      </c>
      <c r="N8420">
        <v>0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</row>
    <row r="8421" spans="1:21" x14ac:dyDescent="0.25">
      <c r="A8421" t="s">
        <v>332</v>
      </c>
      <c r="B8421" t="s">
        <v>962</v>
      </c>
      <c r="C8421" t="s">
        <v>1950</v>
      </c>
      <c r="D8421">
        <v>2</v>
      </c>
      <c r="E8421" t="s">
        <v>953</v>
      </c>
      <c r="F8421">
        <v>3093</v>
      </c>
      <c r="G8421">
        <v>3093</v>
      </c>
      <c r="H8421">
        <v>0</v>
      </c>
      <c r="I8421" t="s">
        <v>1949</v>
      </c>
      <c r="J8421" t="s">
        <v>960</v>
      </c>
      <c r="K8421" t="s">
        <v>956</v>
      </c>
      <c r="L8421">
        <v>1019</v>
      </c>
      <c r="N8421">
        <v>0</v>
      </c>
      <c r="O8421">
        <v>0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0</v>
      </c>
    </row>
    <row r="8422" spans="1:21" x14ac:dyDescent="0.25">
      <c r="A8422" t="s">
        <v>332</v>
      </c>
      <c r="B8422" t="s">
        <v>962</v>
      </c>
      <c r="C8422" t="s">
        <v>3398</v>
      </c>
      <c r="D8422">
        <v>2</v>
      </c>
      <c r="E8422" t="s">
        <v>953</v>
      </c>
      <c r="F8422">
        <v>3093</v>
      </c>
      <c r="G8422">
        <v>3093</v>
      </c>
      <c r="H8422">
        <v>0</v>
      </c>
      <c r="I8422" t="s">
        <v>1949</v>
      </c>
      <c r="J8422" t="s">
        <v>960</v>
      </c>
      <c r="K8422" t="s">
        <v>956</v>
      </c>
      <c r="L8422">
        <v>1019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</row>
    <row r="8423" spans="1:21" x14ac:dyDescent="0.25">
      <c r="A8423" t="s">
        <v>332</v>
      </c>
      <c r="B8423" t="s">
        <v>962</v>
      </c>
      <c r="C8423" t="s">
        <v>3524</v>
      </c>
      <c r="D8423">
        <v>18</v>
      </c>
      <c r="E8423" t="s">
        <v>953</v>
      </c>
      <c r="F8423">
        <v>3093</v>
      </c>
      <c r="G8423">
        <v>3093</v>
      </c>
      <c r="H8423">
        <v>0</v>
      </c>
      <c r="I8423" t="s">
        <v>1949</v>
      </c>
      <c r="J8423" t="s">
        <v>960</v>
      </c>
      <c r="K8423" t="s">
        <v>956</v>
      </c>
      <c r="L8423">
        <v>1019</v>
      </c>
      <c r="N8423">
        <v>0</v>
      </c>
      <c r="O8423">
        <v>0</v>
      </c>
      <c r="P8423">
        <v>0</v>
      </c>
      <c r="Q8423">
        <v>0</v>
      </c>
      <c r="R8423">
        <v>0</v>
      </c>
      <c r="S8423">
        <v>0</v>
      </c>
      <c r="T8423">
        <v>0</v>
      </c>
      <c r="U8423">
        <v>0</v>
      </c>
    </row>
    <row r="8424" spans="1:21" x14ac:dyDescent="0.25">
      <c r="A8424" t="s">
        <v>332</v>
      </c>
      <c r="B8424" t="s">
        <v>962</v>
      </c>
      <c r="C8424" t="s">
        <v>3915</v>
      </c>
      <c r="D8424">
        <v>60</v>
      </c>
      <c r="E8424" t="s">
        <v>953</v>
      </c>
      <c r="F8424">
        <v>3093</v>
      </c>
      <c r="G8424">
        <v>3093</v>
      </c>
      <c r="H8424">
        <v>0</v>
      </c>
      <c r="I8424" t="s">
        <v>1949</v>
      </c>
      <c r="J8424" t="s">
        <v>960</v>
      </c>
      <c r="K8424" t="s">
        <v>956</v>
      </c>
      <c r="L8424">
        <v>1019</v>
      </c>
      <c r="N8424">
        <v>0</v>
      </c>
      <c r="O8424">
        <v>0</v>
      </c>
      <c r="P8424">
        <v>0</v>
      </c>
      <c r="Q8424">
        <v>0</v>
      </c>
      <c r="R8424">
        <v>0</v>
      </c>
      <c r="S8424">
        <v>0</v>
      </c>
      <c r="T8424">
        <v>0</v>
      </c>
      <c r="U8424">
        <v>0</v>
      </c>
    </row>
    <row r="8425" spans="1:21" x14ac:dyDescent="0.25">
      <c r="A8425" t="s">
        <v>332</v>
      </c>
      <c r="B8425" t="s">
        <v>962</v>
      </c>
      <c r="C8425" t="s">
        <v>5335</v>
      </c>
      <c r="D8425">
        <v>60</v>
      </c>
      <c r="E8425" t="s">
        <v>953</v>
      </c>
      <c r="F8425">
        <v>3093</v>
      </c>
      <c r="G8425">
        <v>3093</v>
      </c>
      <c r="H8425">
        <v>0</v>
      </c>
      <c r="I8425" t="s">
        <v>1949</v>
      </c>
      <c r="J8425" t="s">
        <v>960</v>
      </c>
      <c r="K8425" t="s">
        <v>956</v>
      </c>
      <c r="L8425">
        <v>1019</v>
      </c>
      <c r="N8425">
        <v>0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</row>
    <row r="8426" spans="1:21" x14ac:dyDescent="0.25">
      <c r="A8426" t="s">
        <v>332</v>
      </c>
      <c r="B8426" t="s">
        <v>962</v>
      </c>
      <c r="C8426" t="s">
        <v>7283</v>
      </c>
      <c r="D8426">
        <v>40</v>
      </c>
      <c r="E8426" t="s">
        <v>953</v>
      </c>
      <c r="F8426">
        <v>3093</v>
      </c>
      <c r="G8426">
        <v>3093</v>
      </c>
      <c r="H8426">
        <v>0</v>
      </c>
      <c r="I8426" t="s">
        <v>1949</v>
      </c>
      <c r="J8426" t="s">
        <v>960</v>
      </c>
      <c r="K8426" t="s">
        <v>956</v>
      </c>
      <c r="L8426">
        <v>1019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</row>
    <row r="8427" spans="1:21" x14ac:dyDescent="0.25">
      <c r="A8427" t="s">
        <v>332</v>
      </c>
      <c r="B8427" t="s">
        <v>962</v>
      </c>
      <c r="C8427" t="s">
        <v>5480</v>
      </c>
      <c r="D8427">
        <v>60</v>
      </c>
      <c r="E8427" t="s">
        <v>953</v>
      </c>
      <c r="F8427">
        <v>3093</v>
      </c>
      <c r="G8427">
        <v>3093</v>
      </c>
      <c r="H8427">
        <v>0</v>
      </c>
      <c r="I8427" t="s">
        <v>1949</v>
      </c>
      <c r="J8427" t="s">
        <v>960</v>
      </c>
      <c r="K8427" t="s">
        <v>956</v>
      </c>
      <c r="L8427">
        <v>1019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</row>
    <row r="8428" spans="1:21" x14ac:dyDescent="0.25">
      <c r="A8428" t="s">
        <v>332</v>
      </c>
      <c r="B8428" t="s">
        <v>962</v>
      </c>
      <c r="C8428" t="s">
        <v>6373</v>
      </c>
      <c r="D8428">
        <v>60</v>
      </c>
      <c r="E8428" t="s">
        <v>953</v>
      </c>
      <c r="F8428">
        <v>3093</v>
      </c>
      <c r="G8428">
        <v>3093</v>
      </c>
      <c r="H8428">
        <v>0</v>
      </c>
      <c r="I8428" t="s">
        <v>1949</v>
      </c>
      <c r="J8428" t="s">
        <v>960</v>
      </c>
      <c r="K8428" t="s">
        <v>956</v>
      </c>
      <c r="L8428">
        <v>1019</v>
      </c>
      <c r="N8428">
        <v>0</v>
      </c>
      <c r="O8428">
        <v>0</v>
      </c>
      <c r="P8428">
        <v>0</v>
      </c>
      <c r="Q8428">
        <v>0</v>
      </c>
      <c r="R8428">
        <v>0</v>
      </c>
      <c r="S8428">
        <v>0</v>
      </c>
      <c r="T8428">
        <v>0</v>
      </c>
      <c r="U8428">
        <v>0</v>
      </c>
    </row>
    <row r="8429" spans="1:21" x14ac:dyDescent="0.25">
      <c r="A8429" t="s">
        <v>332</v>
      </c>
      <c r="B8429" t="s">
        <v>962</v>
      </c>
      <c r="C8429" t="s">
        <v>7348</v>
      </c>
      <c r="D8429">
        <v>40</v>
      </c>
      <c r="E8429" t="s">
        <v>953</v>
      </c>
      <c r="F8429">
        <v>3093</v>
      </c>
      <c r="G8429">
        <v>3093</v>
      </c>
      <c r="H8429">
        <v>0</v>
      </c>
      <c r="I8429" t="s">
        <v>1949</v>
      </c>
      <c r="J8429" t="s">
        <v>960</v>
      </c>
      <c r="K8429" t="s">
        <v>956</v>
      </c>
      <c r="L8429">
        <v>1019</v>
      </c>
      <c r="N8429">
        <v>0</v>
      </c>
      <c r="O8429">
        <v>0</v>
      </c>
      <c r="P8429">
        <v>0</v>
      </c>
      <c r="Q8429">
        <v>0</v>
      </c>
      <c r="R8429">
        <v>0</v>
      </c>
      <c r="S8429">
        <v>0</v>
      </c>
      <c r="T8429">
        <v>0</v>
      </c>
      <c r="U8429">
        <v>0</v>
      </c>
    </row>
    <row r="8430" spans="1:21" x14ac:dyDescent="0.25">
      <c r="A8430" t="s">
        <v>332</v>
      </c>
      <c r="B8430" t="s">
        <v>962</v>
      </c>
      <c r="C8430" t="s">
        <v>5071</v>
      </c>
      <c r="D8430">
        <v>40</v>
      </c>
      <c r="E8430" t="s">
        <v>953</v>
      </c>
      <c r="F8430">
        <v>3093</v>
      </c>
      <c r="G8430">
        <v>3093</v>
      </c>
      <c r="H8430">
        <v>0</v>
      </c>
      <c r="I8430" t="s">
        <v>1949</v>
      </c>
      <c r="J8430" t="s">
        <v>960</v>
      </c>
      <c r="K8430" t="s">
        <v>956</v>
      </c>
      <c r="L8430">
        <v>1019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</row>
    <row r="8431" spans="1:21" x14ac:dyDescent="0.25">
      <c r="A8431" t="s">
        <v>332</v>
      </c>
      <c r="B8431" t="s">
        <v>962</v>
      </c>
      <c r="C8431" t="s">
        <v>5200</v>
      </c>
      <c r="D8431">
        <v>40</v>
      </c>
      <c r="E8431" t="s">
        <v>953</v>
      </c>
      <c r="F8431">
        <v>3093</v>
      </c>
      <c r="G8431">
        <v>3093</v>
      </c>
      <c r="H8431">
        <v>0</v>
      </c>
      <c r="I8431" t="s">
        <v>1949</v>
      </c>
      <c r="J8431" t="s">
        <v>960</v>
      </c>
      <c r="K8431" t="s">
        <v>956</v>
      </c>
      <c r="L8431">
        <v>1019</v>
      </c>
      <c r="N8431">
        <v>0</v>
      </c>
      <c r="O8431">
        <v>0</v>
      </c>
      <c r="P8431">
        <v>0</v>
      </c>
      <c r="Q8431">
        <v>0</v>
      </c>
      <c r="R8431">
        <v>0</v>
      </c>
      <c r="S8431">
        <v>0</v>
      </c>
      <c r="T8431">
        <v>0</v>
      </c>
      <c r="U8431">
        <v>0</v>
      </c>
    </row>
    <row r="8432" spans="1:21" x14ac:dyDescent="0.25">
      <c r="A8432" t="s">
        <v>332</v>
      </c>
      <c r="B8432" t="s">
        <v>962</v>
      </c>
      <c r="C8432" t="s">
        <v>7254</v>
      </c>
      <c r="D8432">
        <v>40</v>
      </c>
      <c r="E8432" t="s">
        <v>953</v>
      </c>
      <c r="F8432">
        <v>3093</v>
      </c>
      <c r="G8432">
        <v>3093</v>
      </c>
      <c r="H8432">
        <v>0</v>
      </c>
      <c r="I8432" t="s">
        <v>1949</v>
      </c>
      <c r="J8432" t="s">
        <v>960</v>
      </c>
      <c r="K8432" t="s">
        <v>956</v>
      </c>
      <c r="L8432">
        <v>1019</v>
      </c>
      <c r="N8432">
        <v>0</v>
      </c>
      <c r="O8432">
        <v>0</v>
      </c>
      <c r="P8432">
        <v>0</v>
      </c>
      <c r="Q8432">
        <v>0</v>
      </c>
      <c r="R8432">
        <v>0</v>
      </c>
      <c r="S8432">
        <v>0</v>
      </c>
      <c r="T8432">
        <v>0</v>
      </c>
      <c r="U8432">
        <v>0</v>
      </c>
    </row>
    <row r="8433" spans="1:21" x14ac:dyDescent="0.25">
      <c r="A8433" t="s">
        <v>332</v>
      </c>
      <c r="B8433" t="s">
        <v>962</v>
      </c>
      <c r="C8433" t="s">
        <v>6769</v>
      </c>
      <c r="D8433">
        <v>40</v>
      </c>
      <c r="E8433" t="s">
        <v>953</v>
      </c>
      <c r="F8433">
        <v>3093</v>
      </c>
      <c r="G8433">
        <v>3093</v>
      </c>
      <c r="H8433">
        <v>0</v>
      </c>
      <c r="I8433" t="s">
        <v>1949</v>
      </c>
      <c r="J8433" t="s">
        <v>960</v>
      </c>
      <c r="K8433" t="s">
        <v>956</v>
      </c>
      <c r="L8433">
        <v>1019</v>
      </c>
      <c r="N8433">
        <v>0</v>
      </c>
      <c r="O8433">
        <v>0</v>
      </c>
      <c r="P8433">
        <v>0</v>
      </c>
      <c r="Q8433">
        <v>0</v>
      </c>
      <c r="R8433">
        <v>0</v>
      </c>
      <c r="S8433">
        <v>0</v>
      </c>
      <c r="T8433">
        <v>0</v>
      </c>
      <c r="U8433">
        <v>0</v>
      </c>
    </row>
    <row r="8434" spans="1:21" x14ac:dyDescent="0.25">
      <c r="A8434" t="s">
        <v>332</v>
      </c>
      <c r="B8434" t="s">
        <v>962</v>
      </c>
      <c r="C8434" t="s">
        <v>7209</v>
      </c>
      <c r="D8434">
        <v>40</v>
      </c>
      <c r="E8434" t="s">
        <v>953</v>
      </c>
      <c r="F8434">
        <v>3093</v>
      </c>
      <c r="G8434">
        <v>3093</v>
      </c>
      <c r="H8434">
        <v>0</v>
      </c>
      <c r="I8434" t="s">
        <v>1949</v>
      </c>
      <c r="J8434" t="s">
        <v>960</v>
      </c>
      <c r="K8434" t="s">
        <v>956</v>
      </c>
      <c r="L8434">
        <v>1019</v>
      </c>
      <c r="N8434">
        <v>0</v>
      </c>
      <c r="O8434">
        <v>0</v>
      </c>
      <c r="P8434">
        <v>0</v>
      </c>
      <c r="Q8434">
        <v>0</v>
      </c>
      <c r="R8434">
        <v>0</v>
      </c>
      <c r="S8434">
        <v>0</v>
      </c>
      <c r="T8434">
        <v>0</v>
      </c>
      <c r="U8434">
        <v>0</v>
      </c>
    </row>
    <row r="8435" spans="1:21" x14ac:dyDescent="0.25">
      <c r="A8435" t="s">
        <v>332</v>
      </c>
      <c r="B8435" t="s">
        <v>962</v>
      </c>
      <c r="C8435" t="s">
        <v>5450</v>
      </c>
      <c r="D8435">
        <v>40</v>
      </c>
      <c r="E8435" t="s">
        <v>953</v>
      </c>
      <c r="F8435">
        <v>3093</v>
      </c>
      <c r="G8435">
        <v>3093</v>
      </c>
      <c r="H8435">
        <v>0</v>
      </c>
      <c r="I8435" t="s">
        <v>1949</v>
      </c>
      <c r="J8435" t="s">
        <v>960</v>
      </c>
      <c r="K8435" t="s">
        <v>956</v>
      </c>
      <c r="L8435">
        <v>1019</v>
      </c>
      <c r="N8435">
        <v>0</v>
      </c>
      <c r="O8435">
        <v>0</v>
      </c>
      <c r="P8435">
        <v>0</v>
      </c>
      <c r="Q8435">
        <v>0</v>
      </c>
      <c r="R8435">
        <v>0</v>
      </c>
      <c r="S8435">
        <v>0</v>
      </c>
      <c r="T8435">
        <v>0</v>
      </c>
      <c r="U8435">
        <v>0</v>
      </c>
    </row>
    <row r="8436" spans="1:21" x14ac:dyDescent="0.25">
      <c r="A8436" t="s">
        <v>332</v>
      </c>
      <c r="B8436" t="s">
        <v>962</v>
      </c>
      <c r="C8436" t="s">
        <v>5181</v>
      </c>
      <c r="D8436">
        <v>40</v>
      </c>
      <c r="E8436" t="s">
        <v>953</v>
      </c>
      <c r="F8436">
        <v>3093</v>
      </c>
      <c r="G8436">
        <v>3093</v>
      </c>
      <c r="H8436">
        <v>0</v>
      </c>
      <c r="I8436" t="s">
        <v>1949</v>
      </c>
      <c r="J8436" t="s">
        <v>960</v>
      </c>
      <c r="K8436" t="s">
        <v>956</v>
      </c>
      <c r="L8436">
        <v>1019</v>
      </c>
      <c r="N8436">
        <v>0</v>
      </c>
      <c r="O8436">
        <v>0</v>
      </c>
      <c r="P8436">
        <v>0</v>
      </c>
      <c r="Q8436">
        <v>0</v>
      </c>
      <c r="R8436">
        <v>0</v>
      </c>
      <c r="S8436">
        <v>0</v>
      </c>
      <c r="T8436">
        <v>0</v>
      </c>
      <c r="U8436">
        <v>0</v>
      </c>
    </row>
    <row r="8437" spans="1:21" x14ac:dyDescent="0.25">
      <c r="A8437" t="s">
        <v>332</v>
      </c>
      <c r="B8437" t="s">
        <v>962</v>
      </c>
      <c r="C8437" t="s">
        <v>5183</v>
      </c>
      <c r="D8437">
        <v>40</v>
      </c>
      <c r="E8437" t="s">
        <v>953</v>
      </c>
      <c r="F8437">
        <v>3093</v>
      </c>
      <c r="G8437">
        <v>3093</v>
      </c>
      <c r="H8437">
        <v>0</v>
      </c>
      <c r="I8437" t="s">
        <v>1949</v>
      </c>
      <c r="J8437" t="s">
        <v>960</v>
      </c>
      <c r="K8437" t="s">
        <v>956</v>
      </c>
      <c r="L8437">
        <v>1019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</row>
    <row r="8438" spans="1:21" x14ac:dyDescent="0.25">
      <c r="A8438" t="s">
        <v>332</v>
      </c>
      <c r="B8438" t="s">
        <v>962</v>
      </c>
      <c r="C8438" t="s">
        <v>5767</v>
      </c>
      <c r="D8438">
        <v>40</v>
      </c>
      <c r="E8438" t="s">
        <v>953</v>
      </c>
      <c r="F8438">
        <v>3093</v>
      </c>
      <c r="G8438">
        <v>3093</v>
      </c>
      <c r="H8438">
        <v>0</v>
      </c>
      <c r="I8438" t="s">
        <v>1949</v>
      </c>
      <c r="J8438" t="s">
        <v>960</v>
      </c>
      <c r="K8438" t="s">
        <v>956</v>
      </c>
      <c r="L8438">
        <v>1019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</row>
    <row r="8439" spans="1:21" x14ac:dyDescent="0.25">
      <c r="A8439" t="s">
        <v>332</v>
      </c>
      <c r="B8439" t="s">
        <v>962</v>
      </c>
      <c r="C8439" t="s">
        <v>5879</v>
      </c>
      <c r="D8439">
        <v>40</v>
      </c>
      <c r="E8439" t="s">
        <v>953</v>
      </c>
      <c r="F8439">
        <v>3093</v>
      </c>
      <c r="G8439">
        <v>3093</v>
      </c>
      <c r="H8439">
        <v>0</v>
      </c>
      <c r="I8439" t="s">
        <v>1949</v>
      </c>
      <c r="J8439" t="s">
        <v>960</v>
      </c>
      <c r="K8439" t="s">
        <v>956</v>
      </c>
      <c r="L8439">
        <v>1019</v>
      </c>
      <c r="N8439">
        <v>0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  <c r="U8439">
        <v>0</v>
      </c>
    </row>
    <row r="8440" spans="1:21" x14ac:dyDescent="0.25">
      <c r="A8440" t="s">
        <v>332</v>
      </c>
      <c r="B8440" t="s">
        <v>959</v>
      </c>
      <c r="C8440" t="s">
        <v>1747</v>
      </c>
      <c r="D8440">
        <v>2</v>
      </c>
      <c r="E8440" t="s">
        <v>953</v>
      </c>
      <c r="F8440">
        <v>3093</v>
      </c>
      <c r="G8440">
        <v>9999</v>
      </c>
      <c r="H8440">
        <v>0</v>
      </c>
      <c r="I8440" t="s">
        <v>1949</v>
      </c>
      <c r="J8440" t="s">
        <v>960</v>
      </c>
      <c r="K8440" t="s">
        <v>956</v>
      </c>
      <c r="L8440">
        <v>1019</v>
      </c>
      <c r="N8440">
        <v>0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  <c r="U8440">
        <v>0</v>
      </c>
    </row>
    <row r="8441" spans="1:21" x14ac:dyDescent="0.25">
      <c r="A8441" t="s">
        <v>331</v>
      </c>
      <c r="B8441" t="s">
        <v>5068</v>
      </c>
      <c r="C8441" t="s">
        <v>1727</v>
      </c>
      <c r="D8441">
        <v>3</v>
      </c>
      <c r="E8441" t="s">
        <v>953</v>
      </c>
      <c r="F8441">
        <v>3001</v>
      </c>
      <c r="G8441">
        <v>1002</v>
      </c>
      <c r="H8441">
        <v>0</v>
      </c>
      <c r="I8441" t="s">
        <v>1953</v>
      </c>
      <c r="J8441" t="s">
        <v>955</v>
      </c>
      <c r="K8441" t="s">
        <v>956</v>
      </c>
      <c r="L8441">
        <v>1019</v>
      </c>
      <c r="N8441">
        <v>0</v>
      </c>
      <c r="O8441">
        <v>0</v>
      </c>
      <c r="P8441">
        <v>0</v>
      </c>
      <c r="Q8441">
        <v>0</v>
      </c>
      <c r="R8441">
        <v>0</v>
      </c>
      <c r="S8441">
        <v>0</v>
      </c>
      <c r="T8441">
        <v>0</v>
      </c>
      <c r="U8441">
        <v>0</v>
      </c>
    </row>
    <row r="8442" spans="1:21" x14ac:dyDescent="0.25">
      <c r="A8442" t="s">
        <v>331</v>
      </c>
      <c r="B8442" t="s">
        <v>952</v>
      </c>
      <c r="C8442" t="s">
        <v>5287</v>
      </c>
      <c r="D8442">
        <v>50</v>
      </c>
      <c r="E8442" t="s">
        <v>953</v>
      </c>
      <c r="F8442">
        <v>3001</v>
      </c>
      <c r="G8442">
        <v>1003</v>
      </c>
      <c r="H8442">
        <v>0</v>
      </c>
      <c r="I8442" t="s">
        <v>1953</v>
      </c>
      <c r="J8442" t="s">
        <v>955</v>
      </c>
      <c r="K8442" t="s">
        <v>956</v>
      </c>
      <c r="L8442">
        <v>1019</v>
      </c>
      <c r="N8442">
        <v>0</v>
      </c>
      <c r="O8442">
        <v>0</v>
      </c>
      <c r="P8442">
        <v>0</v>
      </c>
      <c r="Q8442">
        <v>0</v>
      </c>
      <c r="R8442">
        <v>0</v>
      </c>
      <c r="S8442">
        <v>0</v>
      </c>
      <c r="T8442">
        <v>0</v>
      </c>
      <c r="U8442">
        <v>0</v>
      </c>
    </row>
    <row r="8443" spans="1:21" x14ac:dyDescent="0.25">
      <c r="A8443" t="s">
        <v>331</v>
      </c>
      <c r="B8443" t="s">
        <v>952</v>
      </c>
      <c r="C8443" t="s">
        <v>7170</v>
      </c>
      <c r="D8443">
        <v>50</v>
      </c>
      <c r="E8443" t="s">
        <v>953</v>
      </c>
      <c r="F8443">
        <v>3001</v>
      </c>
      <c r="G8443">
        <v>1003</v>
      </c>
      <c r="H8443">
        <v>0</v>
      </c>
      <c r="I8443" t="s">
        <v>1953</v>
      </c>
      <c r="J8443" t="s">
        <v>955</v>
      </c>
      <c r="K8443" t="s">
        <v>956</v>
      </c>
      <c r="L8443">
        <v>1019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  <c r="U8443">
        <v>0</v>
      </c>
    </row>
    <row r="8444" spans="1:21" x14ac:dyDescent="0.25">
      <c r="A8444" t="s">
        <v>331</v>
      </c>
      <c r="B8444" t="s">
        <v>952</v>
      </c>
      <c r="C8444" t="s">
        <v>7351</v>
      </c>
      <c r="D8444">
        <v>50</v>
      </c>
      <c r="E8444" t="s">
        <v>953</v>
      </c>
      <c r="F8444">
        <v>3001</v>
      </c>
      <c r="G8444">
        <v>1003</v>
      </c>
      <c r="H8444">
        <v>0</v>
      </c>
      <c r="I8444" t="s">
        <v>1953</v>
      </c>
      <c r="J8444" t="s">
        <v>955</v>
      </c>
      <c r="K8444" t="s">
        <v>956</v>
      </c>
      <c r="L8444">
        <v>1019</v>
      </c>
      <c r="N8444">
        <v>0</v>
      </c>
      <c r="O8444">
        <v>0</v>
      </c>
      <c r="P8444">
        <v>0</v>
      </c>
      <c r="Q8444">
        <v>0</v>
      </c>
      <c r="R8444">
        <v>0</v>
      </c>
      <c r="S8444">
        <v>0</v>
      </c>
      <c r="T8444">
        <v>0</v>
      </c>
      <c r="U8444">
        <v>0</v>
      </c>
    </row>
    <row r="8445" spans="1:21" x14ac:dyDescent="0.25">
      <c r="A8445" t="s">
        <v>331</v>
      </c>
      <c r="B8445" t="s">
        <v>952</v>
      </c>
      <c r="C8445" t="s">
        <v>5511</v>
      </c>
      <c r="D8445">
        <v>50</v>
      </c>
      <c r="E8445" t="s">
        <v>953</v>
      </c>
      <c r="F8445">
        <v>3001</v>
      </c>
      <c r="G8445">
        <v>1003</v>
      </c>
      <c r="H8445">
        <v>0</v>
      </c>
      <c r="I8445" t="s">
        <v>1953</v>
      </c>
      <c r="J8445" t="s">
        <v>955</v>
      </c>
      <c r="K8445" t="s">
        <v>956</v>
      </c>
      <c r="L8445">
        <v>1019</v>
      </c>
      <c r="N8445">
        <v>0</v>
      </c>
      <c r="O8445">
        <v>0</v>
      </c>
      <c r="P8445">
        <v>0</v>
      </c>
      <c r="Q8445">
        <v>0</v>
      </c>
      <c r="R8445">
        <v>0</v>
      </c>
      <c r="S8445">
        <v>0</v>
      </c>
      <c r="T8445">
        <v>0</v>
      </c>
      <c r="U8445">
        <v>0</v>
      </c>
    </row>
    <row r="8446" spans="1:21" x14ac:dyDescent="0.25">
      <c r="A8446" t="s">
        <v>331</v>
      </c>
      <c r="B8446" t="s">
        <v>957</v>
      </c>
      <c r="C8446">
        <v>3459158</v>
      </c>
      <c r="D8446">
        <v>3</v>
      </c>
      <c r="E8446" t="s">
        <v>953</v>
      </c>
      <c r="F8446">
        <v>3001</v>
      </c>
      <c r="G8446">
        <v>3003</v>
      </c>
      <c r="H8446">
        <v>0</v>
      </c>
      <c r="I8446" t="s">
        <v>1953</v>
      </c>
      <c r="J8446" t="s">
        <v>955</v>
      </c>
      <c r="K8446" t="s">
        <v>956</v>
      </c>
      <c r="L8446">
        <v>1019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</row>
    <row r="8447" spans="1:21" x14ac:dyDescent="0.25">
      <c r="A8447" t="s">
        <v>331</v>
      </c>
      <c r="B8447" t="s">
        <v>957</v>
      </c>
      <c r="C8447" t="s">
        <v>958</v>
      </c>
      <c r="D8447">
        <v>170</v>
      </c>
      <c r="E8447" t="s">
        <v>953</v>
      </c>
      <c r="F8447">
        <v>3001</v>
      </c>
      <c r="G8447">
        <v>3003</v>
      </c>
      <c r="H8447">
        <v>0</v>
      </c>
      <c r="I8447" t="s">
        <v>1953</v>
      </c>
      <c r="J8447" t="s">
        <v>955</v>
      </c>
      <c r="K8447" t="s">
        <v>956</v>
      </c>
      <c r="L8447">
        <v>1019</v>
      </c>
      <c r="N8447">
        <v>0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</row>
    <row r="8448" spans="1:21" x14ac:dyDescent="0.25">
      <c r="A8448" t="s">
        <v>331</v>
      </c>
      <c r="B8448" t="s">
        <v>1240</v>
      </c>
      <c r="C8448" t="s">
        <v>1779</v>
      </c>
      <c r="D8448">
        <v>1</v>
      </c>
      <c r="E8448" t="s">
        <v>953</v>
      </c>
      <c r="F8448">
        <v>3001</v>
      </c>
      <c r="G8448" t="s">
        <v>1041</v>
      </c>
      <c r="H8448">
        <v>0</v>
      </c>
      <c r="I8448" t="s">
        <v>1953</v>
      </c>
      <c r="J8448" t="s">
        <v>955</v>
      </c>
      <c r="K8448" t="s">
        <v>956</v>
      </c>
      <c r="L8448">
        <v>1019</v>
      </c>
      <c r="N8448">
        <v>0</v>
      </c>
      <c r="O8448">
        <v>0</v>
      </c>
      <c r="P8448">
        <v>0</v>
      </c>
      <c r="Q8448">
        <v>0</v>
      </c>
      <c r="R8448">
        <v>0</v>
      </c>
      <c r="S8448">
        <v>0</v>
      </c>
      <c r="T8448">
        <v>0</v>
      </c>
      <c r="U8448">
        <v>0</v>
      </c>
    </row>
    <row r="8449" spans="1:21" x14ac:dyDescent="0.25">
      <c r="A8449" t="s">
        <v>331</v>
      </c>
      <c r="B8449" t="s">
        <v>964</v>
      </c>
      <c r="C8449" t="s">
        <v>6262</v>
      </c>
      <c r="D8449">
        <v>50</v>
      </c>
      <c r="E8449" t="s">
        <v>953</v>
      </c>
      <c r="F8449">
        <v>3093</v>
      </c>
      <c r="G8449">
        <v>3000</v>
      </c>
      <c r="H8449">
        <v>0</v>
      </c>
      <c r="I8449" t="s">
        <v>1953</v>
      </c>
      <c r="J8449" t="s">
        <v>960</v>
      </c>
      <c r="K8449" t="s">
        <v>956</v>
      </c>
      <c r="L8449">
        <v>1019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</row>
    <row r="8450" spans="1:21" x14ac:dyDescent="0.25">
      <c r="A8450" t="s">
        <v>331</v>
      </c>
      <c r="B8450" t="s">
        <v>962</v>
      </c>
      <c r="C8450" t="s">
        <v>1954</v>
      </c>
      <c r="D8450">
        <v>10</v>
      </c>
      <c r="E8450" t="s">
        <v>953</v>
      </c>
      <c r="F8450">
        <v>3093</v>
      </c>
      <c r="G8450">
        <v>3093</v>
      </c>
      <c r="H8450">
        <v>0</v>
      </c>
      <c r="I8450" t="s">
        <v>1953</v>
      </c>
      <c r="J8450" t="s">
        <v>960</v>
      </c>
      <c r="K8450" t="s">
        <v>956</v>
      </c>
      <c r="L8450">
        <v>1019</v>
      </c>
      <c r="N8450">
        <v>0</v>
      </c>
      <c r="O8450">
        <v>0</v>
      </c>
      <c r="P8450">
        <v>0</v>
      </c>
      <c r="Q8450">
        <v>0</v>
      </c>
      <c r="R8450">
        <v>0</v>
      </c>
      <c r="S8450">
        <v>0</v>
      </c>
      <c r="T8450">
        <v>0</v>
      </c>
      <c r="U8450">
        <v>0</v>
      </c>
    </row>
    <row r="8451" spans="1:21" x14ac:dyDescent="0.25">
      <c r="A8451" t="s">
        <v>331</v>
      </c>
      <c r="B8451" t="s">
        <v>962</v>
      </c>
      <c r="C8451" t="s">
        <v>1955</v>
      </c>
      <c r="D8451">
        <v>3</v>
      </c>
      <c r="E8451" t="s">
        <v>953</v>
      </c>
      <c r="F8451">
        <v>3093</v>
      </c>
      <c r="G8451">
        <v>3093</v>
      </c>
      <c r="H8451">
        <v>0</v>
      </c>
      <c r="I8451" t="s">
        <v>1953</v>
      </c>
      <c r="J8451" t="s">
        <v>960</v>
      </c>
      <c r="K8451" t="s">
        <v>956</v>
      </c>
      <c r="L8451">
        <v>1019</v>
      </c>
      <c r="N8451">
        <v>0</v>
      </c>
      <c r="O8451">
        <v>0</v>
      </c>
      <c r="P8451">
        <v>0</v>
      </c>
      <c r="Q8451">
        <v>0</v>
      </c>
      <c r="R8451">
        <v>0</v>
      </c>
      <c r="S8451">
        <v>0</v>
      </c>
      <c r="T8451">
        <v>0</v>
      </c>
      <c r="U8451">
        <v>0</v>
      </c>
    </row>
    <row r="8452" spans="1:21" x14ac:dyDescent="0.25">
      <c r="A8452" t="s">
        <v>331</v>
      </c>
      <c r="B8452" t="s">
        <v>962</v>
      </c>
      <c r="C8452" t="s">
        <v>1956</v>
      </c>
      <c r="D8452">
        <v>50</v>
      </c>
      <c r="E8452" t="s">
        <v>953</v>
      </c>
      <c r="F8452">
        <v>3093</v>
      </c>
      <c r="G8452">
        <v>3093</v>
      </c>
      <c r="H8452">
        <v>0</v>
      </c>
      <c r="I8452" t="s">
        <v>1953</v>
      </c>
      <c r="J8452" t="s">
        <v>960</v>
      </c>
      <c r="K8452" t="s">
        <v>956</v>
      </c>
      <c r="L8452">
        <v>1019</v>
      </c>
      <c r="N8452">
        <v>0</v>
      </c>
      <c r="O8452">
        <v>0</v>
      </c>
      <c r="P8452">
        <v>0</v>
      </c>
      <c r="Q8452">
        <v>0</v>
      </c>
      <c r="R8452">
        <v>0</v>
      </c>
      <c r="S8452">
        <v>0</v>
      </c>
      <c r="T8452">
        <v>0</v>
      </c>
      <c r="U8452">
        <v>0</v>
      </c>
    </row>
    <row r="8453" spans="1:21" x14ac:dyDescent="0.25">
      <c r="A8453" t="s">
        <v>331</v>
      </c>
      <c r="B8453" t="s">
        <v>962</v>
      </c>
      <c r="C8453" t="s">
        <v>1507</v>
      </c>
      <c r="D8453">
        <v>10</v>
      </c>
      <c r="E8453" t="s">
        <v>953</v>
      </c>
      <c r="F8453">
        <v>3093</v>
      </c>
      <c r="G8453">
        <v>3093</v>
      </c>
      <c r="H8453">
        <v>0</v>
      </c>
      <c r="I8453" t="s">
        <v>1953</v>
      </c>
      <c r="J8453" t="s">
        <v>960</v>
      </c>
      <c r="K8453" t="s">
        <v>956</v>
      </c>
      <c r="L8453">
        <v>1019</v>
      </c>
      <c r="N8453">
        <v>0</v>
      </c>
      <c r="O8453">
        <v>0</v>
      </c>
      <c r="P8453">
        <v>0</v>
      </c>
      <c r="Q8453">
        <v>0</v>
      </c>
      <c r="R8453">
        <v>0</v>
      </c>
      <c r="S8453">
        <v>0</v>
      </c>
      <c r="T8453">
        <v>0</v>
      </c>
      <c r="U8453">
        <v>0</v>
      </c>
    </row>
    <row r="8454" spans="1:21" x14ac:dyDescent="0.25">
      <c r="A8454" t="s">
        <v>331</v>
      </c>
      <c r="B8454" t="s">
        <v>962</v>
      </c>
      <c r="C8454" t="s">
        <v>1957</v>
      </c>
      <c r="D8454">
        <v>30</v>
      </c>
      <c r="E8454" t="s">
        <v>953</v>
      </c>
      <c r="F8454">
        <v>3093</v>
      </c>
      <c r="G8454">
        <v>3093</v>
      </c>
      <c r="H8454">
        <v>0</v>
      </c>
      <c r="I8454" t="s">
        <v>1953</v>
      </c>
      <c r="J8454" t="s">
        <v>960</v>
      </c>
      <c r="K8454" t="s">
        <v>956</v>
      </c>
      <c r="L8454">
        <v>1019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</row>
    <row r="8455" spans="1:21" x14ac:dyDescent="0.25">
      <c r="A8455" t="s">
        <v>331</v>
      </c>
      <c r="B8455" t="s">
        <v>962</v>
      </c>
      <c r="C8455" t="s">
        <v>3583</v>
      </c>
      <c r="D8455">
        <v>50</v>
      </c>
      <c r="E8455" t="s">
        <v>953</v>
      </c>
      <c r="F8455">
        <v>3093</v>
      </c>
      <c r="G8455">
        <v>3093</v>
      </c>
      <c r="H8455">
        <v>0</v>
      </c>
      <c r="I8455" t="s">
        <v>1953</v>
      </c>
      <c r="J8455" t="s">
        <v>960</v>
      </c>
      <c r="K8455" t="s">
        <v>956</v>
      </c>
      <c r="L8455">
        <v>1019</v>
      </c>
      <c r="N8455">
        <v>0</v>
      </c>
      <c r="O8455">
        <v>0</v>
      </c>
      <c r="P8455">
        <v>0</v>
      </c>
      <c r="Q8455">
        <v>0</v>
      </c>
      <c r="R8455">
        <v>0</v>
      </c>
      <c r="S8455">
        <v>0</v>
      </c>
      <c r="T8455">
        <v>0</v>
      </c>
      <c r="U8455">
        <v>0</v>
      </c>
    </row>
    <row r="8456" spans="1:21" x14ac:dyDescent="0.25">
      <c r="A8456" t="s">
        <v>331</v>
      </c>
      <c r="B8456" t="s">
        <v>962</v>
      </c>
      <c r="C8456" t="s">
        <v>3618</v>
      </c>
      <c r="D8456">
        <v>30</v>
      </c>
      <c r="E8456" t="s">
        <v>953</v>
      </c>
      <c r="F8456">
        <v>3093</v>
      </c>
      <c r="G8456">
        <v>3093</v>
      </c>
      <c r="H8456">
        <v>0</v>
      </c>
      <c r="I8456" t="s">
        <v>1953</v>
      </c>
      <c r="J8456" t="s">
        <v>960</v>
      </c>
      <c r="K8456" t="s">
        <v>956</v>
      </c>
      <c r="L8456">
        <v>1019</v>
      </c>
      <c r="N8456">
        <v>0</v>
      </c>
      <c r="O8456">
        <v>0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</v>
      </c>
    </row>
    <row r="8457" spans="1:21" x14ac:dyDescent="0.25">
      <c r="A8457" t="s">
        <v>331</v>
      </c>
      <c r="B8457" t="s">
        <v>962</v>
      </c>
      <c r="C8457" t="s">
        <v>3806</v>
      </c>
      <c r="D8457">
        <v>40</v>
      </c>
      <c r="E8457" t="s">
        <v>953</v>
      </c>
      <c r="F8457">
        <v>3093</v>
      </c>
      <c r="G8457">
        <v>3093</v>
      </c>
      <c r="H8457">
        <v>0</v>
      </c>
      <c r="I8457" t="s">
        <v>1953</v>
      </c>
      <c r="J8457" t="s">
        <v>960</v>
      </c>
      <c r="K8457" t="s">
        <v>956</v>
      </c>
      <c r="L8457">
        <v>1019</v>
      </c>
      <c r="N8457">
        <v>0</v>
      </c>
      <c r="O8457">
        <v>0</v>
      </c>
      <c r="P8457">
        <v>0</v>
      </c>
      <c r="Q8457">
        <v>0</v>
      </c>
      <c r="R8457">
        <v>0</v>
      </c>
      <c r="S8457">
        <v>0</v>
      </c>
      <c r="T8457">
        <v>0</v>
      </c>
      <c r="U8457">
        <v>0</v>
      </c>
    </row>
    <row r="8458" spans="1:21" x14ac:dyDescent="0.25">
      <c r="A8458" t="s">
        <v>331</v>
      </c>
      <c r="B8458" t="s">
        <v>962</v>
      </c>
      <c r="C8458" t="s">
        <v>5054</v>
      </c>
      <c r="D8458">
        <v>50</v>
      </c>
      <c r="E8458" t="s">
        <v>953</v>
      </c>
      <c r="F8458">
        <v>3093</v>
      </c>
      <c r="G8458">
        <v>3093</v>
      </c>
      <c r="H8458">
        <v>0</v>
      </c>
      <c r="I8458" t="s">
        <v>1953</v>
      </c>
      <c r="J8458" t="s">
        <v>960</v>
      </c>
      <c r="K8458" t="s">
        <v>956</v>
      </c>
      <c r="L8458">
        <v>1019</v>
      </c>
      <c r="N8458">
        <v>0</v>
      </c>
      <c r="O8458">
        <v>0</v>
      </c>
      <c r="P8458">
        <v>0</v>
      </c>
      <c r="Q8458">
        <v>0</v>
      </c>
      <c r="R8458">
        <v>0</v>
      </c>
      <c r="S8458">
        <v>0</v>
      </c>
      <c r="T8458">
        <v>0</v>
      </c>
      <c r="U8458">
        <v>0</v>
      </c>
    </row>
    <row r="8459" spans="1:21" x14ac:dyDescent="0.25">
      <c r="A8459" t="s">
        <v>331</v>
      </c>
      <c r="B8459" t="s">
        <v>962</v>
      </c>
      <c r="C8459" t="s">
        <v>7349</v>
      </c>
      <c r="D8459">
        <v>50</v>
      </c>
      <c r="E8459" t="s">
        <v>953</v>
      </c>
      <c r="F8459">
        <v>3093</v>
      </c>
      <c r="G8459">
        <v>3093</v>
      </c>
      <c r="H8459">
        <v>0</v>
      </c>
      <c r="I8459" t="s">
        <v>1953</v>
      </c>
      <c r="J8459" t="s">
        <v>960</v>
      </c>
      <c r="K8459" t="s">
        <v>956</v>
      </c>
      <c r="L8459">
        <v>1019</v>
      </c>
      <c r="N8459">
        <v>0</v>
      </c>
      <c r="O8459">
        <v>0</v>
      </c>
      <c r="P8459">
        <v>0</v>
      </c>
      <c r="Q8459">
        <v>0</v>
      </c>
      <c r="R8459">
        <v>0</v>
      </c>
      <c r="S8459">
        <v>0</v>
      </c>
      <c r="T8459">
        <v>0</v>
      </c>
      <c r="U8459">
        <v>0</v>
      </c>
    </row>
    <row r="8460" spans="1:21" x14ac:dyDescent="0.25">
      <c r="A8460" t="s">
        <v>331</v>
      </c>
      <c r="B8460" t="s">
        <v>962</v>
      </c>
      <c r="C8460" t="s">
        <v>7350</v>
      </c>
      <c r="D8460">
        <v>50</v>
      </c>
      <c r="E8460" t="s">
        <v>953</v>
      </c>
      <c r="F8460">
        <v>3093</v>
      </c>
      <c r="G8460">
        <v>3093</v>
      </c>
      <c r="H8460">
        <v>0</v>
      </c>
      <c r="I8460" t="s">
        <v>1953</v>
      </c>
      <c r="J8460" t="s">
        <v>960</v>
      </c>
      <c r="K8460" t="s">
        <v>956</v>
      </c>
      <c r="L8460">
        <v>1019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  <c r="U8460">
        <v>0</v>
      </c>
    </row>
    <row r="8461" spans="1:21" x14ac:dyDescent="0.25">
      <c r="A8461" t="s">
        <v>331</v>
      </c>
      <c r="B8461" t="s">
        <v>962</v>
      </c>
      <c r="C8461" t="s">
        <v>5294</v>
      </c>
      <c r="D8461">
        <v>50</v>
      </c>
      <c r="E8461" t="s">
        <v>953</v>
      </c>
      <c r="F8461">
        <v>3093</v>
      </c>
      <c r="G8461">
        <v>3093</v>
      </c>
      <c r="H8461">
        <v>0</v>
      </c>
      <c r="I8461" t="s">
        <v>1953</v>
      </c>
      <c r="J8461" t="s">
        <v>960</v>
      </c>
      <c r="K8461" t="s">
        <v>956</v>
      </c>
      <c r="L8461">
        <v>1019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  <c r="U8461">
        <v>0</v>
      </c>
    </row>
    <row r="8462" spans="1:21" x14ac:dyDescent="0.25">
      <c r="A8462" t="s">
        <v>331</v>
      </c>
      <c r="B8462" t="s">
        <v>962</v>
      </c>
      <c r="C8462" t="s">
        <v>6969</v>
      </c>
      <c r="D8462">
        <v>50</v>
      </c>
      <c r="E8462" t="s">
        <v>953</v>
      </c>
      <c r="F8462">
        <v>3093</v>
      </c>
      <c r="G8462">
        <v>3093</v>
      </c>
      <c r="H8462">
        <v>0</v>
      </c>
      <c r="I8462" t="s">
        <v>1953</v>
      </c>
      <c r="J8462" t="s">
        <v>960</v>
      </c>
      <c r="K8462" t="s">
        <v>956</v>
      </c>
      <c r="L8462">
        <v>1019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</row>
    <row r="8463" spans="1:21" x14ac:dyDescent="0.25">
      <c r="A8463" t="s">
        <v>331</v>
      </c>
      <c r="B8463" t="s">
        <v>962</v>
      </c>
      <c r="C8463" t="s">
        <v>6762</v>
      </c>
      <c r="D8463">
        <v>100</v>
      </c>
      <c r="E8463" t="s">
        <v>953</v>
      </c>
      <c r="F8463">
        <v>3093</v>
      </c>
      <c r="G8463">
        <v>3093</v>
      </c>
      <c r="H8463">
        <v>0</v>
      </c>
      <c r="I8463" t="s">
        <v>1953</v>
      </c>
      <c r="J8463" t="s">
        <v>960</v>
      </c>
      <c r="K8463" t="s">
        <v>956</v>
      </c>
      <c r="L8463">
        <v>1019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</v>
      </c>
    </row>
    <row r="8464" spans="1:21" x14ac:dyDescent="0.25">
      <c r="A8464" t="s">
        <v>331</v>
      </c>
      <c r="B8464" t="s">
        <v>962</v>
      </c>
      <c r="C8464" t="s">
        <v>6011</v>
      </c>
      <c r="D8464">
        <v>10</v>
      </c>
      <c r="E8464" t="s">
        <v>953</v>
      </c>
      <c r="F8464">
        <v>3093</v>
      </c>
      <c r="G8464">
        <v>3093</v>
      </c>
      <c r="H8464">
        <v>0</v>
      </c>
      <c r="I8464" t="s">
        <v>1953</v>
      </c>
      <c r="J8464" t="s">
        <v>960</v>
      </c>
      <c r="K8464" t="s">
        <v>956</v>
      </c>
      <c r="L8464">
        <v>1019</v>
      </c>
      <c r="N8464">
        <v>0</v>
      </c>
      <c r="O8464">
        <v>0</v>
      </c>
      <c r="P8464">
        <v>0</v>
      </c>
      <c r="Q8464">
        <v>0</v>
      </c>
      <c r="R8464">
        <v>0</v>
      </c>
      <c r="S8464">
        <v>0</v>
      </c>
      <c r="T8464">
        <v>0</v>
      </c>
      <c r="U8464">
        <v>0</v>
      </c>
    </row>
    <row r="8465" spans="1:21" x14ac:dyDescent="0.25">
      <c r="A8465" t="s">
        <v>331</v>
      </c>
      <c r="B8465" t="s">
        <v>962</v>
      </c>
      <c r="C8465" t="s">
        <v>6118</v>
      </c>
      <c r="D8465">
        <v>50</v>
      </c>
      <c r="E8465" t="s">
        <v>953</v>
      </c>
      <c r="F8465">
        <v>3093</v>
      </c>
      <c r="G8465">
        <v>3093</v>
      </c>
      <c r="H8465">
        <v>0</v>
      </c>
      <c r="I8465" t="s">
        <v>1953</v>
      </c>
      <c r="J8465" t="s">
        <v>960</v>
      </c>
      <c r="K8465" t="s">
        <v>956</v>
      </c>
      <c r="L8465">
        <v>1019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</row>
    <row r="8466" spans="1:21" x14ac:dyDescent="0.25">
      <c r="A8466" t="s">
        <v>331</v>
      </c>
      <c r="B8466" t="s">
        <v>962</v>
      </c>
      <c r="C8466" t="s">
        <v>5909</v>
      </c>
      <c r="D8466">
        <v>50</v>
      </c>
      <c r="E8466" t="s">
        <v>953</v>
      </c>
      <c r="F8466">
        <v>3093</v>
      </c>
      <c r="G8466">
        <v>3093</v>
      </c>
      <c r="H8466">
        <v>0</v>
      </c>
      <c r="I8466" t="s">
        <v>1953</v>
      </c>
      <c r="J8466" t="s">
        <v>960</v>
      </c>
      <c r="K8466" t="s">
        <v>956</v>
      </c>
      <c r="L8466">
        <v>1019</v>
      </c>
      <c r="N8466">
        <v>0</v>
      </c>
      <c r="O8466">
        <v>0</v>
      </c>
      <c r="P8466">
        <v>0</v>
      </c>
      <c r="Q8466">
        <v>0</v>
      </c>
      <c r="R8466">
        <v>0</v>
      </c>
      <c r="S8466">
        <v>0</v>
      </c>
      <c r="T8466">
        <v>0</v>
      </c>
      <c r="U8466">
        <v>0</v>
      </c>
    </row>
    <row r="8467" spans="1:21" x14ac:dyDescent="0.25">
      <c r="A8467" t="s">
        <v>331</v>
      </c>
      <c r="B8467" t="s">
        <v>962</v>
      </c>
      <c r="C8467" t="s">
        <v>5910</v>
      </c>
      <c r="D8467">
        <v>50</v>
      </c>
      <c r="E8467" t="s">
        <v>953</v>
      </c>
      <c r="F8467">
        <v>3093</v>
      </c>
      <c r="G8467">
        <v>3093</v>
      </c>
      <c r="H8467">
        <v>0</v>
      </c>
      <c r="I8467" t="s">
        <v>1953</v>
      </c>
      <c r="J8467" t="s">
        <v>960</v>
      </c>
      <c r="K8467" t="s">
        <v>956</v>
      </c>
      <c r="L8467">
        <v>1019</v>
      </c>
      <c r="N8467">
        <v>0</v>
      </c>
      <c r="O8467">
        <v>0</v>
      </c>
      <c r="P8467">
        <v>0</v>
      </c>
      <c r="Q8467">
        <v>0</v>
      </c>
      <c r="R8467">
        <v>0</v>
      </c>
      <c r="S8467">
        <v>0</v>
      </c>
      <c r="T8467">
        <v>0</v>
      </c>
      <c r="U8467">
        <v>0</v>
      </c>
    </row>
    <row r="8468" spans="1:21" x14ac:dyDescent="0.25">
      <c r="A8468" t="s">
        <v>331</v>
      </c>
      <c r="B8468" t="s">
        <v>962</v>
      </c>
      <c r="C8468" t="s">
        <v>5517</v>
      </c>
      <c r="D8468">
        <v>50</v>
      </c>
      <c r="E8468" t="s">
        <v>953</v>
      </c>
      <c r="F8468">
        <v>3093</v>
      </c>
      <c r="G8468">
        <v>3093</v>
      </c>
      <c r="H8468">
        <v>0</v>
      </c>
      <c r="I8468" t="s">
        <v>1953</v>
      </c>
      <c r="J8468" t="s">
        <v>960</v>
      </c>
      <c r="K8468" t="s">
        <v>956</v>
      </c>
      <c r="L8468">
        <v>1019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</row>
    <row r="8469" spans="1:21" x14ac:dyDescent="0.25">
      <c r="A8469" t="s">
        <v>331</v>
      </c>
      <c r="B8469" t="s">
        <v>962</v>
      </c>
      <c r="C8469" t="s">
        <v>7077</v>
      </c>
      <c r="D8469">
        <v>50</v>
      </c>
      <c r="E8469" t="s">
        <v>953</v>
      </c>
      <c r="F8469">
        <v>3093</v>
      </c>
      <c r="G8469">
        <v>3093</v>
      </c>
      <c r="H8469">
        <v>0</v>
      </c>
      <c r="I8469" t="s">
        <v>1953</v>
      </c>
      <c r="J8469" t="s">
        <v>960</v>
      </c>
      <c r="K8469" t="s">
        <v>956</v>
      </c>
      <c r="L8469">
        <v>1019</v>
      </c>
      <c r="N8469">
        <v>0</v>
      </c>
      <c r="O8469">
        <v>0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0</v>
      </c>
    </row>
    <row r="8470" spans="1:21" x14ac:dyDescent="0.25">
      <c r="A8470" t="s">
        <v>331</v>
      </c>
      <c r="B8470" t="s">
        <v>962</v>
      </c>
      <c r="C8470" t="s">
        <v>5924</v>
      </c>
      <c r="D8470">
        <v>100</v>
      </c>
      <c r="E8470" t="s">
        <v>953</v>
      </c>
      <c r="F8470">
        <v>3093</v>
      </c>
      <c r="G8470">
        <v>3093</v>
      </c>
      <c r="H8470">
        <v>0</v>
      </c>
      <c r="I8470" t="s">
        <v>1953</v>
      </c>
      <c r="J8470" t="s">
        <v>960</v>
      </c>
      <c r="K8470" t="s">
        <v>956</v>
      </c>
      <c r="L8470">
        <v>1019</v>
      </c>
      <c r="N8470">
        <v>0</v>
      </c>
      <c r="O8470">
        <v>0</v>
      </c>
      <c r="P8470">
        <v>0</v>
      </c>
      <c r="Q8470">
        <v>0</v>
      </c>
      <c r="R8470">
        <v>0</v>
      </c>
      <c r="S8470">
        <v>0</v>
      </c>
      <c r="T8470">
        <v>0</v>
      </c>
      <c r="U8470">
        <v>0</v>
      </c>
    </row>
    <row r="8471" spans="1:21" x14ac:dyDescent="0.25">
      <c r="A8471" t="s">
        <v>331</v>
      </c>
      <c r="B8471" t="s">
        <v>962</v>
      </c>
      <c r="C8471" t="s">
        <v>6574</v>
      </c>
      <c r="D8471">
        <v>50</v>
      </c>
      <c r="E8471" t="s">
        <v>953</v>
      </c>
      <c r="F8471">
        <v>3093</v>
      </c>
      <c r="G8471">
        <v>3093</v>
      </c>
      <c r="H8471">
        <v>0</v>
      </c>
      <c r="I8471" t="s">
        <v>1953</v>
      </c>
      <c r="J8471" t="s">
        <v>960</v>
      </c>
      <c r="K8471" t="s">
        <v>956</v>
      </c>
      <c r="L8471">
        <v>1019</v>
      </c>
      <c r="N8471">
        <v>0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</row>
    <row r="8472" spans="1:21" x14ac:dyDescent="0.25">
      <c r="A8472" t="s">
        <v>331</v>
      </c>
      <c r="B8472" t="s">
        <v>962</v>
      </c>
      <c r="C8472" t="s">
        <v>7263</v>
      </c>
      <c r="D8472">
        <v>50</v>
      </c>
      <c r="E8472" t="s">
        <v>953</v>
      </c>
      <c r="F8472">
        <v>3093</v>
      </c>
      <c r="G8472">
        <v>3093</v>
      </c>
      <c r="H8472">
        <v>0</v>
      </c>
      <c r="I8472" t="s">
        <v>1953</v>
      </c>
      <c r="J8472" t="s">
        <v>960</v>
      </c>
      <c r="K8472" t="s">
        <v>956</v>
      </c>
      <c r="L8472">
        <v>1019</v>
      </c>
      <c r="N8472">
        <v>0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</row>
    <row r="8473" spans="1:21" x14ac:dyDescent="0.25">
      <c r="A8473" t="s">
        <v>331</v>
      </c>
      <c r="B8473" t="s">
        <v>962</v>
      </c>
      <c r="C8473" t="s">
        <v>5310</v>
      </c>
      <c r="D8473">
        <v>50</v>
      </c>
      <c r="E8473" t="s">
        <v>953</v>
      </c>
      <c r="F8473">
        <v>3093</v>
      </c>
      <c r="G8473">
        <v>3093</v>
      </c>
      <c r="H8473">
        <v>0</v>
      </c>
      <c r="I8473" t="s">
        <v>1953</v>
      </c>
      <c r="J8473" t="s">
        <v>960</v>
      </c>
      <c r="K8473" t="s">
        <v>956</v>
      </c>
      <c r="L8473">
        <v>1019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</row>
    <row r="8474" spans="1:21" x14ac:dyDescent="0.25">
      <c r="A8474" t="s">
        <v>331</v>
      </c>
      <c r="B8474" t="s">
        <v>962</v>
      </c>
      <c r="C8474" t="s">
        <v>6114</v>
      </c>
      <c r="D8474">
        <v>50</v>
      </c>
      <c r="E8474" t="s">
        <v>953</v>
      </c>
      <c r="F8474">
        <v>3093</v>
      </c>
      <c r="G8474">
        <v>3093</v>
      </c>
      <c r="H8474">
        <v>0</v>
      </c>
      <c r="I8474" t="s">
        <v>1953</v>
      </c>
      <c r="J8474" t="s">
        <v>960</v>
      </c>
      <c r="K8474" t="s">
        <v>956</v>
      </c>
      <c r="L8474">
        <v>1019</v>
      </c>
      <c r="N8474">
        <v>0</v>
      </c>
      <c r="O8474">
        <v>0</v>
      </c>
      <c r="P8474">
        <v>0</v>
      </c>
      <c r="Q8474">
        <v>0</v>
      </c>
      <c r="R8474">
        <v>0</v>
      </c>
      <c r="S8474">
        <v>0</v>
      </c>
      <c r="T8474">
        <v>0</v>
      </c>
      <c r="U8474">
        <v>0</v>
      </c>
    </row>
    <row r="8475" spans="1:21" x14ac:dyDescent="0.25">
      <c r="A8475" t="s">
        <v>331</v>
      </c>
      <c r="B8475" t="s">
        <v>962</v>
      </c>
      <c r="C8475" t="s">
        <v>5816</v>
      </c>
      <c r="D8475">
        <v>50</v>
      </c>
      <c r="E8475" t="s">
        <v>953</v>
      </c>
      <c r="F8475">
        <v>3093</v>
      </c>
      <c r="G8475">
        <v>3093</v>
      </c>
      <c r="H8475">
        <v>0</v>
      </c>
      <c r="I8475" t="s">
        <v>1953</v>
      </c>
      <c r="J8475" t="s">
        <v>960</v>
      </c>
      <c r="K8475" t="s">
        <v>956</v>
      </c>
      <c r="L8475">
        <v>1019</v>
      </c>
      <c r="N8475">
        <v>0</v>
      </c>
      <c r="O8475">
        <v>0</v>
      </c>
      <c r="P8475">
        <v>0</v>
      </c>
      <c r="Q8475">
        <v>0</v>
      </c>
      <c r="R8475">
        <v>0</v>
      </c>
      <c r="S8475">
        <v>0</v>
      </c>
      <c r="T8475">
        <v>0</v>
      </c>
      <c r="U8475">
        <v>0</v>
      </c>
    </row>
    <row r="8476" spans="1:21" x14ac:dyDescent="0.25">
      <c r="A8476" t="s">
        <v>331</v>
      </c>
      <c r="B8476" t="s">
        <v>962</v>
      </c>
      <c r="C8476" t="s">
        <v>5817</v>
      </c>
      <c r="D8476">
        <v>50</v>
      </c>
      <c r="E8476" t="s">
        <v>953</v>
      </c>
      <c r="F8476">
        <v>3093</v>
      </c>
      <c r="G8476">
        <v>3093</v>
      </c>
      <c r="H8476">
        <v>0</v>
      </c>
      <c r="I8476" t="s">
        <v>1953</v>
      </c>
      <c r="J8476" t="s">
        <v>960</v>
      </c>
      <c r="K8476" t="s">
        <v>956</v>
      </c>
      <c r="L8476">
        <v>1019</v>
      </c>
      <c r="N8476">
        <v>0</v>
      </c>
      <c r="O8476">
        <v>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</row>
    <row r="8477" spans="1:21" x14ac:dyDescent="0.25">
      <c r="A8477" t="s">
        <v>331</v>
      </c>
      <c r="B8477" t="s">
        <v>959</v>
      </c>
      <c r="C8477" t="s">
        <v>1731</v>
      </c>
      <c r="D8477">
        <v>2</v>
      </c>
      <c r="E8477" t="s">
        <v>953</v>
      </c>
      <c r="F8477">
        <v>3093</v>
      </c>
      <c r="G8477">
        <v>9999</v>
      </c>
      <c r="H8477">
        <v>0</v>
      </c>
      <c r="I8477" t="s">
        <v>1953</v>
      </c>
      <c r="J8477" t="s">
        <v>960</v>
      </c>
      <c r="K8477" t="s">
        <v>956</v>
      </c>
      <c r="L8477">
        <v>1019</v>
      </c>
      <c r="N8477">
        <v>0</v>
      </c>
      <c r="O8477">
        <v>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</row>
    <row r="8478" spans="1:21" x14ac:dyDescent="0.25">
      <c r="A8478" t="s">
        <v>330</v>
      </c>
      <c r="D8478">
        <v>0</v>
      </c>
      <c r="E8478" t="s">
        <v>953</v>
      </c>
      <c r="F8478">
        <v>3001</v>
      </c>
      <c r="H8478">
        <v>250</v>
      </c>
      <c r="I8478" t="s">
        <v>1958</v>
      </c>
      <c r="J8478" t="s">
        <v>955</v>
      </c>
      <c r="K8478" t="s">
        <v>956</v>
      </c>
      <c r="L8478">
        <v>1019</v>
      </c>
      <c r="N8478">
        <v>0</v>
      </c>
      <c r="O8478">
        <v>250</v>
      </c>
      <c r="P8478">
        <v>0</v>
      </c>
      <c r="Q8478">
        <v>0</v>
      </c>
      <c r="R8478">
        <v>0</v>
      </c>
      <c r="S8478">
        <v>0</v>
      </c>
      <c r="T8478">
        <v>0</v>
      </c>
      <c r="U8478">
        <v>0</v>
      </c>
    </row>
    <row r="8479" spans="1:21" x14ac:dyDescent="0.25">
      <c r="A8479" t="s">
        <v>330</v>
      </c>
      <c r="B8479" t="s">
        <v>957</v>
      </c>
      <c r="C8479">
        <v>3459159</v>
      </c>
      <c r="D8479">
        <v>3</v>
      </c>
      <c r="E8479" t="s">
        <v>953</v>
      </c>
      <c r="F8479">
        <v>3001</v>
      </c>
      <c r="G8479">
        <v>3003</v>
      </c>
      <c r="H8479">
        <v>0</v>
      </c>
      <c r="I8479" t="s">
        <v>1958</v>
      </c>
      <c r="J8479" t="s">
        <v>955</v>
      </c>
      <c r="K8479" t="s">
        <v>956</v>
      </c>
      <c r="L8479">
        <v>1019</v>
      </c>
      <c r="N8479">
        <v>0</v>
      </c>
      <c r="O8479">
        <v>0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0</v>
      </c>
    </row>
    <row r="8480" spans="1:21" x14ac:dyDescent="0.25">
      <c r="A8480" t="s">
        <v>330</v>
      </c>
      <c r="B8480" t="s">
        <v>957</v>
      </c>
      <c r="C8480" t="s">
        <v>958</v>
      </c>
      <c r="D8480">
        <v>265</v>
      </c>
      <c r="E8480" t="s">
        <v>953</v>
      </c>
      <c r="F8480">
        <v>3001</v>
      </c>
      <c r="G8480">
        <v>3003</v>
      </c>
      <c r="H8480">
        <v>0</v>
      </c>
      <c r="I8480" t="s">
        <v>1958</v>
      </c>
      <c r="J8480" t="s">
        <v>955</v>
      </c>
      <c r="K8480" t="s">
        <v>956</v>
      </c>
      <c r="L8480">
        <v>1019</v>
      </c>
      <c r="N8480">
        <v>0</v>
      </c>
      <c r="O8480">
        <v>0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</row>
    <row r="8481" spans="1:21" x14ac:dyDescent="0.25">
      <c r="A8481" t="s">
        <v>330</v>
      </c>
      <c r="B8481" t="s">
        <v>964</v>
      </c>
      <c r="C8481" t="s">
        <v>1959</v>
      </c>
      <c r="D8481">
        <v>50</v>
      </c>
      <c r="E8481" t="s">
        <v>953</v>
      </c>
      <c r="F8481">
        <v>3093</v>
      </c>
      <c r="G8481">
        <v>3000</v>
      </c>
      <c r="H8481">
        <v>0</v>
      </c>
      <c r="I8481" t="s">
        <v>1958</v>
      </c>
      <c r="J8481" t="s">
        <v>960</v>
      </c>
      <c r="K8481" t="s">
        <v>956</v>
      </c>
      <c r="L8481">
        <v>1019</v>
      </c>
      <c r="N8481">
        <v>0</v>
      </c>
      <c r="O8481">
        <v>0</v>
      </c>
      <c r="P8481">
        <v>0</v>
      </c>
      <c r="Q8481">
        <v>0</v>
      </c>
      <c r="R8481">
        <v>0</v>
      </c>
      <c r="S8481">
        <v>0</v>
      </c>
      <c r="T8481">
        <v>0</v>
      </c>
      <c r="U8481">
        <v>0</v>
      </c>
    </row>
    <row r="8482" spans="1:21" x14ac:dyDescent="0.25">
      <c r="A8482" t="s">
        <v>330</v>
      </c>
      <c r="B8482" t="s">
        <v>964</v>
      </c>
      <c r="C8482" t="s">
        <v>7352</v>
      </c>
      <c r="D8482">
        <v>50</v>
      </c>
      <c r="E8482" t="s">
        <v>953</v>
      </c>
      <c r="F8482">
        <v>3093</v>
      </c>
      <c r="G8482">
        <v>3000</v>
      </c>
      <c r="H8482">
        <v>0</v>
      </c>
      <c r="I8482" t="s">
        <v>1958</v>
      </c>
      <c r="J8482" t="s">
        <v>960</v>
      </c>
      <c r="K8482" t="s">
        <v>956</v>
      </c>
      <c r="L8482">
        <v>1019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</row>
    <row r="8483" spans="1:21" x14ac:dyDescent="0.25">
      <c r="A8483" t="s">
        <v>330</v>
      </c>
      <c r="B8483" t="s">
        <v>964</v>
      </c>
      <c r="C8483" t="s">
        <v>7353</v>
      </c>
      <c r="D8483">
        <v>50</v>
      </c>
      <c r="E8483" t="s">
        <v>953</v>
      </c>
      <c r="F8483">
        <v>3093</v>
      </c>
      <c r="G8483">
        <v>3000</v>
      </c>
      <c r="H8483">
        <v>0</v>
      </c>
      <c r="I8483" t="s">
        <v>1958</v>
      </c>
      <c r="J8483" t="s">
        <v>960</v>
      </c>
      <c r="K8483" t="s">
        <v>956</v>
      </c>
      <c r="L8483">
        <v>1019</v>
      </c>
      <c r="N8483">
        <v>0</v>
      </c>
      <c r="O8483">
        <v>0</v>
      </c>
      <c r="P8483">
        <v>0</v>
      </c>
      <c r="Q8483">
        <v>0</v>
      </c>
      <c r="R8483">
        <v>0</v>
      </c>
      <c r="S8483">
        <v>0</v>
      </c>
      <c r="T8483">
        <v>0</v>
      </c>
      <c r="U8483">
        <v>0</v>
      </c>
    </row>
    <row r="8484" spans="1:21" x14ac:dyDescent="0.25">
      <c r="A8484" t="s">
        <v>330</v>
      </c>
      <c r="B8484" t="s">
        <v>962</v>
      </c>
      <c r="C8484" t="s">
        <v>7354</v>
      </c>
      <c r="D8484">
        <v>50</v>
      </c>
      <c r="E8484" t="s">
        <v>953</v>
      </c>
      <c r="F8484">
        <v>3093</v>
      </c>
      <c r="G8484">
        <v>3093</v>
      </c>
      <c r="H8484">
        <v>0</v>
      </c>
      <c r="I8484" t="s">
        <v>1958</v>
      </c>
      <c r="J8484" t="s">
        <v>960</v>
      </c>
      <c r="K8484" t="s">
        <v>956</v>
      </c>
      <c r="L8484">
        <v>1019</v>
      </c>
      <c r="N8484">
        <v>0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0</v>
      </c>
    </row>
    <row r="8485" spans="1:21" x14ac:dyDescent="0.25">
      <c r="A8485" t="s">
        <v>330</v>
      </c>
      <c r="B8485" t="s">
        <v>962</v>
      </c>
      <c r="C8485" t="s">
        <v>5634</v>
      </c>
      <c r="D8485">
        <v>50</v>
      </c>
      <c r="E8485" t="s">
        <v>953</v>
      </c>
      <c r="F8485">
        <v>3093</v>
      </c>
      <c r="G8485">
        <v>3093</v>
      </c>
      <c r="H8485">
        <v>0</v>
      </c>
      <c r="I8485" t="s">
        <v>1958</v>
      </c>
      <c r="J8485" t="s">
        <v>960</v>
      </c>
      <c r="K8485" t="s">
        <v>956</v>
      </c>
      <c r="L8485">
        <v>1019</v>
      </c>
      <c r="N8485">
        <v>0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0</v>
      </c>
    </row>
    <row r="8486" spans="1:21" x14ac:dyDescent="0.25">
      <c r="A8486" t="s">
        <v>330</v>
      </c>
      <c r="B8486" t="s">
        <v>962</v>
      </c>
      <c r="C8486" t="s">
        <v>5323</v>
      </c>
      <c r="D8486">
        <v>50</v>
      </c>
      <c r="E8486" t="s">
        <v>953</v>
      </c>
      <c r="F8486">
        <v>3093</v>
      </c>
      <c r="G8486">
        <v>3093</v>
      </c>
      <c r="H8486">
        <v>0</v>
      </c>
      <c r="I8486" t="s">
        <v>1958</v>
      </c>
      <c r="J8486" t="s">
        <v>960</v>
      </c>
      <c r="K8486" t="s">
        <v>956</v>
      </c>
      <c r="L8486">
        <v>1019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</row>
    <row r="8487" spans="1:21" x14ac:dyDescent="0.25">
      <c r="A8487" t="s">
        <v>330</v>
      </c>
      <c r="B8487" t="s">
        <v>962</v>
      </c>
      <c r="C8487" t="s">
        <v>5251</v>
      </c>
      <c r="D8487">
        <v>50</v>
      </c>
      <c r="E8487" t="s">
        <v>953</v>
      </c>
      <c r="F8487">
        <v>3093</v>
      </c>
      <c r="G8487">
        <v>3093</v>
      </c>
      <c r="H8487">
        <v>0</v>
      </c>
      <c r="I8487" t="s">
        <v>1958</v>
      </c>
      <c r="J8487" t="s">
        <v>960</v>
      </c>
      <c r="K8487" t="s">
        <v>956</v>
      </c>
      <c r="L8487">
        <v>1019</v>
      </c>
      <c r="N8487">
        <v>0</v>
      </c>
      <c r="O8487">
        <v>0</v>
      </c>
      <c r="P8487">
        <v>0</v>
      </c>
      <c r="Q8487">
        <v>0</v>
      </c>
      <c r="R8487">
        <v>0</v>
      </c>
      <c r="S8487">
        <v>0</v>
      </c>
      <c r="T8487">
        <v>0</v>
      </c>
      <c r="U8487">
        <v>0</v>
      </c>
    </row>
    <row r="8488" spans="1:21" x14ac:dyDescent="0.25">
      <c r="A8488" t="s">
        <v>330</v>
      </c>
      <c r="B8488" t="s">
        <v>962</v>
      </c>
      <c r="C8488" t="s">
        <v>5509</v>
      </c>
      <c r="D8488">
        <v>50</v>
      </c>
      <c r="E8488" t="s">
        <v>953</v>
      </c>
      <c r="F8488">
        <v>3093</v>
      </c>
      <c r="G8488">
        <v>3093</v>
      </c>
      <c r="H8488">
        <v>0</v>
      </c>
      <c r="I8488" t="s">
        <v>1958</v>
      </c>
      <c r="J8488" t="s">
        <v>960</v>
      </c>
      <c r="K8488" t="s">
        <v>956</v>
      </c>
      <c r="L8488">
        <v>1019</v>
      </c>
      <c r="N8488">
        <v>0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0</v>
      </c>
    </row>
    <row r="8489" spans="1:21" x14ac:dyDescent="0.25">
      <c r="A8489" t="s">
        <v>330</v>
      </c>
      <c r="B8489" t="s">
        <v>962</v>
      </c>
      <c r="C8489" t="s">
        <v>6540</v>
      </c>
      <c r="D8489">
        <v>50</v>
      </c>
      <c r="E8489" t="s">
        <v>953</v>
      </c>
      <c r="F8489">
        <v>3093</v>
      </c>
      <c r="G8489">
        <v>3093</v>
      </c>
      <c r="H8489">
        <v>0</v>
      </c>
      <c r="I8489" t="s">
        <v>1958</v>
      </c>
      <c r="J8489" t="s">
        <v>960</v>
      </c>
      <c r="K8489" t="s">
        <v>956</v>
      </c>
      <c r="L8489">
        <v>1019</v>
      </c>
      <c r="N8489">
        <v>0</v>
      </c>
      <c r="O8489">
        <v>0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</v>
      </c>
    </row>
    <row r="8490" spans="1:21" x14ac:dyDescent="0.25">
      <c r="A8490" t="s">
        <v>330</v>
      </c>
      <c r="B8490" t="s">
        <v>962</v>
      </c>
      <c r="C8490" t="s">
        <v>5790</v>
      </c>
      <c r="D8490">
        <v>50</v>
      </c>
      <c r="E8490" t="s">
        <v>953</v>
      </c>
      <c r="F8490">
        <v>3093</v>
      </c>
      <c r="G8490">
        <v>3093</v>
      </c>
      <c r="H8490">
        <v>0</v>
      </c>
      <c r="I8490" t="s">
        <v>1958</v>
      </c>
      <c r="J8490" t="s">
        <v>960</v>
      </c>
      <c r="K8490" t="s">
        <v>956</v>
      </c>
      <c r="L8490">
        <v>1019</v>
      </c>
      <c r="N8490">
        <v>0</v>
      </c>
      <c r="O8490">
        <v>0</v>
      </c>
      <c r="P8490">
        <v>0</v>
      </c>
      <c r="Q8490">
        <v>0</v>
      </c>
      <c r="R8490">
        <v>0</v>
      </c>
      <c r="S8490">
        <v>0</v>
      </c>
      <c r="T8490">
        <v>0</v>
      </c>
      <c r="U8490">
        <v>0</v>
      </c>
    </row>
    <row r="8491" spans="1:21" x14ac:dyDescent="0.25">
      <c r="A8491" t="s">
        <v>330</v>
      </c>
      <c r="B8491" t="s">
        <v>962</v>
      </c>
      <c r="C8491" t="s">
        <v>7085</v>
      </c>
      <c r="D8491">
        <v>50</v>
      </c>
      <c r="E8491" t="s">
        <v>953</v>
      </c>
      <c r="F8491">
        <v>3093</v>
      </c>
      <c r="G8491">
        <v>3093</v>
      </c>
      <c r="H8491">
        <v>0</v>
      </c>
      <c r="I8491" t="s">
        <v>1958</v>
      </c>
      <c r="J8491" t="s">
        <v>960</v>
      </c>
      <c r="K8491" t="s">
        <v>956</v>
      </c>
      <c r="L8491">
        <v>1019</v>
      </c>
      <c r="N8491">
        <v>0</v>
      </c>
      <c r="O8491">
        <v>0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0</v>
      </c>
    </row>
    <row r="8492" spans="1:21" x14ac:dyDescent="0.25">
      <c r="A8492" t="s">
        <v>330</v>
      </c>
      <c r="B8492" t="s">
        <v>962</v>
      </c>
      <c r="C8492" t="s">
        <v>5518</v>
      </c>
      <c r="D8492">
        <v>50</v>
      </c>
      <c r="E8492" t="s">
        <v>953</v>
      </c>
      <c r="F8492">
        <v>3093</v>
      </c>
      <c r="G8492">
        <v>3093</v>
      </c>
      <c r="H8492">
        <v>0</v>
      </c>
      <c r="I8492" t="s">
        <v>1958</v>
      </c>
      <c r="J8492" t="s">
        <v>960</v>
      </c>
      <c r="K8492" t="s">
        <v>956</v>
      </c>
      <c r="L8492">
        <v>1019</v>
      </c>
      <c r="N8492">
        <v>0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</row>
    <row r="8493" spans="1:21" x14ac:dyDescent="0.25">
      <c r="A8493" t="s">
        <v>330</v>
      </c>
      <c r="B8493" t="s">
        <v>962</v>
      </c>
      <c r="C8493" t="s">
        <v>6747</v>
      </c>
      <c r="D8493">
        <v>50</v>
      </c>
      <c r="E8493" t="s">
        <v>953</v>
      </c>
      <c r="F8493">
        <v>3093</v>
      </c>
      <c r="G8493">
        <v>3093</v>
      </c>
      <c r="H8493">
        <v>0</v>
      </c>
      <c r="I8493" t="s">
        <v>1958</v>
      </c>
      <c r="J8493" t="s">
        <v>960</v>
      </c>
      <c r="K8493" t="s">
        <v>956</v>
      </c>
      <c r="L8493">
        <v>1019</v>
      </c>
      <c r="N8493">
        <v>0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</row>
    <row r="8494" spans="1:21" x14ac:dyDescent="0.25">
      <c r="A8494" t="s">
        <v>330</v>
      </c>
      <c r="B8494" t="s">
        <v>962</v>
      </c>
      <c r="C8494" t="s">
        <v>5737</v>
      </c>
      <c r="D8494">
        <v>50</v>
      </c>
      <c r="E8494" t="s">
        <v>953</v>
      </c>
      <c r="F8494">
        <v>3093</v>
      </c>
      <c r="G8494">
        <v>3093</v>
      </c>
      <c r="H8494">
        <v>0</v>
      </c>
      <c r="I8494" t="s">
        <v>1958</v>
      </c>
      <c r="J8494" t="s">
        <v>960</v>
      </c>
      <c r="K8494" t="s">
        <v>956</v>
      </c>
      <c r="L8494">
        <v>1019</v>
      </c>
      <c r="N8494">
        <v>0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</row>
    <row r="8495" spans="1:21" x14ac:dyDescent="0.25">
      <c r="A8495" t="s">
        <v>330</v>
      </c>
      <c r="B8495" t="s">
        <v>962</v>
      </c>
      <c r="C8495" t="s">
        <v>5927</v>
      </c>
      <c r="D8495">
        <v>50</v>
      </c>
      <c r="E8495" t="s">
        <v>953</v>
      </c>
      <c r="F8495">
        <v>3093</v>
      </c>
      <c r="G8495">
        <v>3093</v>
      </c>
      <c r="H8495">
        <v>0</v>
      </c>
      <c r="I8495" t="s">
        <v>1958</v>
      </c>
      <c r="J8495" t="s">
        <v>960</v>
      </c>
      <c r="K8495" t="s">
        <v>956</v>
      </c>
      <c r="L8495">
        <v>1019</v>
      </c>
      <c r="N8495">
        <v>0</v>
      </c>
      <c r="O8495">
        <v>0</v>
      </c>
      <c r="P8495">
        <v>0</v>
      </c>
      <c r="Q8495">
        <v>0</v>
      </c>
      <c r="R8495">
        <v>0</v>
      </c>
      <c r="S8495">
        <v>0</v>
      </c>
      <c r="T8495">
        <v>0</v>
      </c>
      <c r="U8495">
        <v>0</v>
      </c>
    </row>
    <row r="8496" spans="1:21" x14ac:dyDescent="0.25">
      <c r="A8496" t="s">
        <v>330</v>
      </c>
      <c r="B8496" t="s">
        <v>962</v>
      </c>
      <c r="C8496" t="s">
        <v>6365</v>
      </c>
      <c r="D8496">
        <v>50</v>
      </c>
      <c r="E8496" t="s">
        <v>953</v>
      </c>
      <c r="F8496">
        <v>3093</v>
      </c>
      <c r="G8496">
        <v>3093</v>
      </c>
      <c r="H8496">
        <v>0</v>
      </c>
      <c r="I8496" t="s">
        <v>1958</v>
      </c>
      <c r="J8496" t="s">
        <v>960</v>
      </c>
      <c r="K8496" t="s">
        <v>956</v>
      </c>
      <c r="L8496">
        <v>1019</v>
      </c>
      <c r="N8496">
        <v>0</v>
      </c>
      <c r="O8496">
        <v>0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0</v>
      </c>
    </row>
    <row r="8497" spans="1:21" x14ac:dyDescent="0.25">
      <c r="A8497" t="s">
        <v>330</v>
      </c>
      <c r="B8497" t="s">
        <v>962</v>
      </c>
      <c r="C8497" t="s">
        <v>7255</v>
      </c>
      <c r="D8497">
        <v>50</v>
      </c>
      <c r="E8497" t="s">
        <v>953</v>
      </c>
      <c r="F8497">
        <v>3093</v>
      </c>
      <c r="G8497">
        <v>3093</v>
      </c>
      <c r="H8497">
        <v>0</v>
      </c>
      <c r="I8497" t="s">
        <v>1958</v>
      </c>
      <c r="J8497" t="s">
        <v>960</v>
      </c>
      <c r="K8497" t="s">
        <v>956</v>
      </c>
      <c r="L8497">
        <v>1019</v>
      </c>
      <c r="N8497">
        <v>0</v>
      </c>
      <c r="O8497">
        <v>0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</row>
    <row r="8498" spans="1:21" x14ac:dyDescent="0.25">
      <c r="A8498" t="s">
        <v>330</v>
      </c>
      <c r="B8498" t="s">
        <v>962</v>
      </c>
      <c r="C8498" t="s">
        <v>6256</v>
      </c>
      <c r="D8498">
        <v>50</v>
      </c>
      <c r="E8498" t="s">
        <v>953</v>
      </c>
      <c r="F8498">
        <v>3093</v>
      </c>
      <c r="G8498">
        <v>3093</v>
      </c>
      <c r="H8498">
        <v>0</v>
      </c>
      <c r="I8498" t="s">
        <v>1958</v>
      </c>
      <c r="J8498" t="s">
        <v>960</v>
      </c>
      <c r="K8498" t="s">
        <v>956</v>
      </c>
      <c r="L8498">
        <v>1019</v>
      </c>
      <c r="N8498">
        <v>0</v>
      </c>
      <c r="O8498">
        <v>0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</row>
    <row r="8499" spans="1:21" x14ac:dyDescent="0.25">
      <c r="A8499" t="s">
        <v>330</v>
      </c>
      <c r="B8499" t="s">
        <v>962</v>
      </c>
      <c r="C8499" t="s">
        <v>5273</v>
      </c>
      <c r="D8499">
        <v>50</v>
      </c>
      <c r="E8499" t="s">
        <v>953</v>
      </c>
      <c r="F8499">
        <v>3093</v>
      </c>
      <c r="G8499">
        <v>3093</v>
      </c>
      <c r="H8499">
        <v>0</v>
      </c>
      <c r="I8499" t="s">
        <v>1958</v>
      </c>
      <c r="J8499" t="s">
        <v>960</v>
      </c>
      <c r="K8499" t="s">
        <v>956</v>
      </c>
      <c r="L8499">
        <v>1019</v>
      </c>
      <c r="N8499">
        <v>0</v>
      </c>
      <c r="O8499">
        <v>0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</row>
    <row r="8500" spans="1:21" x14ac:dyDescent="0.25">
      <c r="A8500" t="s">
        <v>330</v>
      </c>
      <c r="B8500" t="s">
        <v>962</v>
      </c>
      <c r="C8500" t="s">
        <v>5818</v>
      </c>
      <c r="D8500">
        <v>50</v>
      </c>
      <c r="E8500" t="s">
        <v>953</v>
      </c>
      <c r="F8500">
        <v>3093</v>
      </c>
      <c r="G8500">
        <v>3093</v>
      </c>
      <c r="H8500">
        <v>0</v>
      </c>
      <c r="I8500" t="s">
        <v>1958</v>
      </c>
      <c r="J8500" t="s">
        <v>960</v>
      </c>
      <c r="K8500" t="s">
        <v>956</v>
      </c>
      <c r="L8500">
        <v>1019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</row>
    <row r="8501" spans="1:21" x14ac:dyDescent="0.25">
      <c r="A8501" t="s">
        <v>330</v>
      </c>
      <c r="B8501" t="s">
        <v>962</v>
      </c>
      <c r="C8501" t="s">
        <v>5819</v>
      </c>
      <c r="D8501">
        <v>50</v>
      </c>
      <c r="E8501" t="s">
        <v>953</v>
      </c>
      <c r="F8501">
        <v>3093</v>
      </c>
      <c r="G8501">
        <v>3093</v>
      </c>
      <c r="H8501">
        <v>0</v>
      </c>
      <c r="I8501" t="s">
        <v>1958</v>
      </c>
      <c r="J8501" t="s">
        <v>960</v>
      </c>
      <c r="K8501" t="s">
        <v>956</v>
      </c>
      <c r="L8501">
        <v>1019</v>
      </c>
      <c r="N8501">
        <v>0</v>
      </c>
      <c r="O8501">
        <v>0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</row>
    <row r="8502" spans="1:21" x14ac:dyDescent="0.25">
      <c r="A8502" t="s">
        <v>330</v>
      </c>
      <c r="B8502" t="s">
        <v>959</v>
      </c>
      <c r="C8502" t="s">
        <v>1960</v>
      </c>
      <c r="D8502">
        <v>2</v>
      </c>
      <c r="E8502" t="s">
        <v>953</v>
      </c>
      <c r="F8502">
        <v>3093</v>
      </c>
      <c r="G8502">
        <v>9999</v>
      </c>
      <c r="H8502">
        <v>0</v>
      </c>
      <c r="I8502" t="s">
        <v>1958</v>
      </c>
      <c r="J8502" t="s">
        <v>960</v>
      </c>
      <c r="K8502" t="s">
        <v>956</v>
      </c>
      <c r="L8502">
        <v>1019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</row>
    <row r="8503" spans="1:21" x14ac:dyDescent="0.25">
      <c r="A8503" t="s">
        <v>329</v>
      </c>
      <c r="B8503" t="s">
        <v>957</v>
      </c>
      <c r="C8503">
        <v>3459160</v>
      </c>
      <c r="D8503">
        <v>3</v>
      </c>
      <c r="E8503" t="s">
        <v>953</v>
      </c>
      <c r="F8503">
        <v>3001</v>
      </c>
      <c r="G8503">
        <v>3003</v>
      </c>
      <c r="H8503">
        <v>0</v>
      </c>
      <c r="I8503" t="s">
        <v>1961</v>
      </c>
      <c r="J8503" t="s">
        <v>955</v>
      </c>
      <c r="K8503" t="s">
        <v>956</v>
      </c>
      <c r="L8503">
        <v>1019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</row>
    <row r="8504" spans="1:21" x14ac:dyDescent="0.25">
      <c r="A8504" t="s">
        <v>329</v>
      </c>
      <c r="B8504" t="s">
        <v>957</v>
      </c>
      <c r="C8504" t="s">
        <v>1201</v>
      </c>
      <c r="D8504">
        <v>8</v>
      </c>
      <c r="E8504" t="s">
        <v>953</v>
      </c>
      <c r="F8504">
        <v>3001</v>
      </c>
      <c r="G8504">
        <v>3003</v>
      </c>
      <c r="H8504">
        <v>0</v>
      </c>
      <c r="I8504" t="s">
        <v>1961</v>
      </c>
      <c r="J8504" t="s">
        <v>955</v>
      </c>
      <c r="K8504" t="s">
        <v>956</v>
      </c>
      <c r="L8504">
        <v>1019</v>
      </c>
      <c r="N8504">
        <v>0</v>
      </c>
      <c r="O8504">
        <v>0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</row>
    <row r="8505" spans="1:21" x14ac:dyDescent="0.25">
      <c r="A8505" t="s">
        <v>329</v>
      </c>
      <c r="B8505" t="s">
        <v>957</v>
      </c>
      <c r="C8505" t="s">
        <v>958</v>
      </c>
      <c r="D8505">
        <v>422</v>
      </c>
      <c r="E8505" t="s">
        <v>953</v>
      </c>
      <c r="F8505">
        <v>3001</v>
      </c>
      <c r="G8505">
        <v>3003</v>
      </c>
      <c r="H8505">
        <v>0</v>
      </c>
      <c r="I8505" t="s">
        <v>1961</v>
      </c>
      <c r="J8505" t="s">
        <v>955</v>
      </c>
      <c r="K8505" t="s">
        <v>956</v>
      </c>
      <c r="L8505">
        <v>1019</v>
      </c>
      <c r="N8505">
        <v>0</v>
      </c>
      <c r="O8505">
        <v>0</v>
      </c>
      <c r="P8505">
        <v>0</v>
      </c>
      <c r="Q8505">
        <v>0</v>
      </c>
      <c r="R8505">
        <v>0</v>
      </c>
      <c r="S8505">
        <v>0</v>
      </c>
      <c r="T8505">
        <v>0</v>
      </c>
      <c r="U8505">
        <v>0</v>
      </c>
    </row>
    <row r="8506" spans="1:21" x14ac:dyDescent="0.25">
      <c r="A8506" t="s">
        <v>329</v>
      </c>
      <c r="B8506" t="s">
        <v>1240</v>
      </c>
      <c r="C8506" t="s">
        <v>1779</v>
      </c>
      <c r="D8506">
        <v>1</v>
      </c>
      <c r="E8506" t="s">
        <v>953</v>
      </c>
      <c r="F8506">
        <v>3001</v>
      </c>
      <c r="G8506" t="s">
        <v>1041</v>
      </c>
      <c r="H8506">
        <v>0</v>
      </c>
      <c r="I8506" t="s">
        <v>1961</v>
      </c>
      <c r="J8506" t="s">
        <v>955</v>
      </c>
      <c r="K8506" t="s">
        <v>956</v>
      </c>
      <c r="L8506">
        <v>1019</v>
      </c>
      <c r="N8506">
        <v>0</v>
      </c>
      <c r="O8506">
        <v>0</v>
      </c>
      <c r="P8506">
        <v>0</v>
      </c>
      <c r="Q8506">
        <v>0</v>
      </c>
      <c r="R8506">
        <v>0</v>
      </c>
      <c r="S8506">
        <v>0</v>
      </c>
      <c r="T8506">
        <v>0</v>
      </c>
      <c r="U8506">
        <v>0</v>
      </c>
    </row>
    <row r="8507" spans="1:21" x14ac:dyDescent="0.25">
      <c r="A8507" t="s">
        <v>329</v>
      </c>
      <c r="B8507" t="s">
        <v>962</v>
      </c>
      <c r="C8507" t="s">
        <v>3098</v>
      </c>
      <c r="D8507">
        <v>130</v>
      </c>
      <c r="E8507" t="s">
        <v>953</v>
      </c>
      <c r="F8507">
        <v>3093</v>
      </c>
      <c r="G8507">
        <v>3093</v>
      </c>
      <c r="H8507">
        <v>0</v>
      </c>
      <c r="I8507" t="s">
        <v>1961</v>
      </c>
      <c r="J8507" t="s">
        <v>960</v>
      </c>
      <c r="K8507" t="s">
        <v>956</v>
      </c>
      <c r="L8507">
        <v>1019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</v>
      </c>
    </row>
    <row r="8508" spans="1:21" x14ac:dyDescent="0.25">
      <c r="A8508" t="s">
        <v>329</v>
      </c>
      <c r="B8508" t="s">
        <v>962</v>
      </c>
      <c r="C8508" t="s">
        <v>3516</v>
      </c>
      <c r="D8508">
        <v>120</v>
      </c>
      <c r="E8508" t="s">
        <v>953</v>
      </c>
      <c r="F8508">
        <v>3093</v>
      </c>
      <c r="G8508">
        <v>3093</v>
      </c>
      <c r="H8508">
        <v>0</v>
      </c>
      <c r="I8508" t="s">
        <v>1961</v>
      </c>
      <c r="J8508" t="s">
        <v>960</v>
      </c>
      <c r="K8508" t="s">
        <v>956</v>
      </c>
      <c r="L8508">
        <v>1019</v>
      </c>
      <c r="N8508">
        <v>0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</row>
    <row r="8509" spans="1:21" x14ac:dyDescent="0.25">
      <c r="A8509" t="s">
        <v>329</v>
      </c>
      <c r="B8509" t="s">
        <v>962</v>
      </c>
      <c r="C8509" t="s">
        <v>3891</v>
      </c>
      <c r="D8509">
        <v>130</v>
      </c>
      <c r="E8509" t="s">
        <v>953</v>
      </c>
      <c r="F8509">
        <v>3093</v>
      </c>
      <c r="G8509">
        <v>3093</v>
      </c>
      <c r="H8509">
        <v>0</v>
      </c>
      <c r="I8509" t="s">
        <v>1961</v>
      </c>
      <c r="J8509" t="s">
        <v>960</v>
      </c>
      <c r="K8509" t="s">
        <v>956</v>
      </c>
      <c r="L8509">
        <v>1019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</row>
    <row r="8510" spans="1:21" x14ac:dyDescent="0.25">
      <c r="A8510" t="s">
        <v>329</v>
      </c>
      <c r="B8510" t="s">
        <v>962</v>
      </c>
      <c r="C8510" t="s">
        <v>6583</v>
      </c>
      <c r="D8510">
        <v>110</v>
      </c>
      <c r="E8510" t="s">
        <v>953</v>
      </c>
      <c r="F8510">
        <v>3093</v>
      </c>
      <c r="G8510">
        <v>3093</v>
      </c>
      <c r="H8510">
        <v>0</v>
      </c>
      <c r="I8510" t="s">
        <v>1961</v>
      </c>
      <c r="J8510" t="s">
        <v>960</v>
      </c>
      <c r="K8510" t="s">
        <v>956</v>
      </c>
      <c r="L8510">
        <v>1019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</row>
    <row r="8511" spans="1:21" x14ac:dyDescent="0.25">
      <c r="A8511" t="s">
        <v>329</v>
      </c>
      <c r="B8511" t="s">
        <v>962</v>
      </c>
      <c r="C8511" t="s">
        <v>6372</v>
      </c>
      <c r="D8511">
        <v>140</v>
      </c>
      <c r="E8511" t="s">
        <v>953</v>
      </c>
      <c r="F8511">
        <v>3093</v>
      </c>
      <c r="G8511">
        <v>3093</v>
      </c>
      <c r="H8511">
        <v>0</v>
      </c>
      <c r="I8511" t="s">
        <v>1961</v>
      </c>
      <c r="J8511" t="s">
        <v>960</v>
      </c>
      <c r="K8511" t="s">
        <v>956</v>
      </c>
      <c r="L8511">
        <v>1019</v>
      </c>
      <c r="N8511">
        <v>0</v>
      </c>
      <c r="O8511">
        <v>0</v>
      </c>
      <c r="P8511">
        <v>0</v>
      </c>
      <c r="Q8511">
        <v>0</v>
      </c>
      <c r="R8511">
        <v>0</v>
      </c>
      <c r="S8511">
        <v>0</v>
      </c>
      <c r="T8511">
        <v>0</v>
      </c>
      <c r="U8511">
        <v>0</v>
      </c>
    </row>
    <row r="8512" spans="1:21" x14ac:dyDescent="0.25">
      <c r="A8512" t="s">
        <v>329</v>
      </c>
      <c r="B8512" t="s">
        <v>962</v>
      </c>
      <c r="C8512" t="s">
        <v>7356</v>
      </c>
      <c r="D8512">
        <v>140</v>
      </c>
      <c r="E8512" t="s">
        <v>953</v>
      </c>
      <c r="F8512">
        <v>3093</v>
      </c>
      <c r="G8512">
        <v>3093</v>
      </c>
      <c r="H8512">
        <v>0</v>
      </c>
      <c r="I8512" t="s">
        <v>1961</v>
      </c>
      <c r="J8512" t="s">
        <v>960</v>
      </c>
      <c r="K8512" t="s">
        <v>956</v>
      </c>
      <c r="L8512">
        <v>1019</v>
      </c>
      <c r="N8512">
        <v>0</v>
      </c>
      <c r="O8512">
        <v>0</v>
      </c>
      <c r="P8512">
        <v>0</v>
      </c>
      <c r="Q8512">
        <v>0</v>
      </c>
      <c r="R8512">
        <v>0</v>
      </c>
      <c r="S8512">
        <v>0</v>
      </c>
      <c r="T8512">
        <v>0</v>
      </c>
      <c r="U8512">
        <v>0</v>
      </c>
    </row>
    <row r="8513" spans="1:21" x14ac:dyDescent="0.25">
      <c r="A8513" t="s">
        <v>329</v>
      </c>
      <c r="B8513" t="s">
        <v>962</v>
      </c>
      <c r="C8513" t="s">
        <v>6618</v>
      </c>
      <c r="D8513">
        <v>120</v>
      </c>
      <c r="E8513" t="s">
        <v>953</v>
      </c>
      <c r="F8513">
        <v>3093</v>
      </c>
      <c r="G8513">
        <v>3093</v>
      </c>
      <c r="H8513">
        <v>0</v>
      </c>
      <c r="I8513" t="s">
        <v>1961</v>
      </c>
      <c r="J8513" t="s">
        <v>960</v>
      </c>
      <c r="K8513" t="s">
        <v>956</v>
      </c>
      <c r="L8513">
        <v>1019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</row>
    <row r="8514" spans="1:21" x14ac:dyDescent="0.25">
      <c r="A8514" t="s">
        <v>329</v>
      </c>
      <c r="B8514" t="s">
        <v>962</v>
      </c>
      <c r="C8514" t="s">
        <v>5069</v>
      </c>
      <c r="D8514">
        <v>140</v>
      </c>
      <c r="E8514" t="s">
        <v>953</v>
      </c>
      <c r="F8514">
        <v>3093</v>
      </c>
      <c r="G8514">
        <v>3093</v>
      </c>
      <c r="H8514">
        <v>0</v>
      </c>
      <c r="I8514" t="s">
        <v>1961</v>
      </c>
      <c r="J8514" t="s">
        <v>960</v>
      </c>
      <c r="K8514" t="s">
        <v>956</v>
      </c>
      <c r="L8514">
        <v>1019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</row>
    <row r="8515" spans="1:21" x14ac:dyDescent="0.25">
      <c r="A8515" t="s">
        <v>329</v>
      </c>
      <c r="B8515" t="s">
        <v>962</v>
      </c>
      <c r="C8515" t="s">
        <v>6888</v>
      </c>
      <c r="D8515">
        <v>140</v>
      </c>
      <c r="E8515" t="s">
        <v>953</v>
      </c>
      <c r="F8515">
        <v>3093</v>
      </c>
      <c r="G8515">
        <v>3093</v>
      </c>
      <c r="H8515">
        <v>0</v>
      </c>
      <c r="I8515" t="s">
        <v>1961</v>
      </c>
      <c r="J8515" t="s">
        <v>960</v>
      </c>
      <c r="K8515" t="s">
        <v>956</v>
      </c>
      <c r="L8515">
        <v>1019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</row>
    <row r="8516" spans="1:21" x14ac:dyDescent="0.25">
      <c r="A8516" t="s">
        <v>329</v>
      </c>
      <c r="B8516" t="s">
        <v>962</v>
      </c>
      <c r="C8516" t="s">
        <v>5930</v>
      </c>
      <c r="D8516">
        <v>70</v>
      </c>
      <c r="E8516" t="s">
        <v>953</v>
      </c>
      <c r="F8516">
        <v>3093</v>
      </c>
      <c r="G8516">
        <v>3093</v>
      </c>
      <c r="H8516">
        <v>0</v>
      </c>
      <c r="I8516" t="s">
        <v>1961</v>
      </c>
      <c r="J8516" t="s">
        <v>960</v>
      </c>
      <c r="K8516" t="s">
        <v>956</v>
      </c>
      <c r="L8516">
        <v>1019</v>
      </c>
      <c r="N8516">
        <v>0</v>
      </c>
      <c r="O8516">
        <v>0</v>
      </c>
      <c r="P8516">
        <v>0</v>
      </c>
      <c r="Q8516">
        <v>0</v>
      </c>
      <c r="R8516">
        <v>0</v>
      </c>
      <c r="S8516">
        <v>0</v>
      </c>
      <c r="T8516">
        <v>0</v>
      </c>
      <c r="U8516">
        <v>0</v>
      </c>
    </row>
    <row r="8517" spans="1:21" x14ac:dyDescent="0.25">
      <c r="A8517" t="s">
        <v>329</v>
      </c>
      <c r="B8517" t="s">
        <v>959</v>
      </c>
      <c r="C8517" t="s">
        <v>1731</v>
      </c>
      <c r="D8517">
        <v>2</v>
      </c>
      <c r="E8517" t="s">
        <v>953</v>
      </c>
      <c r="F8517">
        <v>3093</v>
      </c>
      <c r="G8517">
        <v>9999</v>
      </c>
      <c r="H8517">
        <v>0</v>
      </c>
      <c r="I8517" t="s">
        <v>1961</v>
      </c>
      <c r="J8517" t="s">
        <v>960</v>
      </c>
      <c r="K8517" t="s">
        <v>956</v>
      </c>
      <c r="L8517">
        <v>1019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</row>
    <row r="8518" spans="1:21" x14ac:dyDescent="0.25">
      <c r="A8518" t="s">
        <v>328</v>
      </c>
      <c r="B8518" t="s">
        <v>957</v>
      </c>
      <c r="C8518">
        <v>3459161</v>
      </c>
      <c r="D8518">
        <v>3</v>
      </c>
      <c r="E8518" t="s">
        <v>953</v>
      </c>
      <c r="F8518">
        <v>3001</v>
      </c>
      <c r="G8518">
        <v>3003</v>
      </c>
      <c r="H8518">
        <v>0</v>
      </c>
      <c r="I8518" t="s">
        <v>1962</v>
      </c>
      <c r="J8518" t="s">
        <v>955</v>
      </c>
      <c r="K8518" t="s">
        <v>956</v>
      </c>
      <c r="L8518">
        <v>1019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</row>
    <row r="8519" spans="1:21" x14ac:dyDescent="0.25">
      <c r="A8519" t="s">
        <v>328</v>
      </c>
      <c r="B8519" t="s">
        <v>957</v>
      </c>
      <c r="C8519" t="s">
        <v>958</v>
      </c>
      <c r="D8519">
        <v>339</v>
      </c>
      <c r="E8519" t="s">
        <v>953</v>
      </c>
      <c r="F8519">
        <v>3001</v>
      </c>
      <c r="G8519">
        <v>3003</v>
      </c>
      <c r="H8519">
        <v>0</v>
      </c>
      <c r="I8519" t="s">
        <v>1962</v>
      </c>
      <c r="J8519" t="s">
        <v>955</v>
      </c>
      <c r="K8519" t="s">
        <v>956</v>
      </c>
      <c r="L8519">
        <v>1019</v>
      </c>
      <c r="N8519">
        <v>0</v>
      </c>
      <c r="O8519">
        <v>0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</row>
    <row r="8520" spans="1:21" x14ac:dyDescent="0.25">
      <c r="A8520" t="s">
        <v>328</v>
      </c>
      <c r="B8520" t="s">
        <v>964</v>
      </c>
      <c r="C8520" t="s">
        <v>7357</v>
      </c>
      <c r="D8520">
        <v>140</v>
      </c>
      <c r="E8520" t="s">
        <v>953</v>
      </c>
      <c r="F8520">
        <v>3093</v>
      </c>
      <c r="G8520">
        <v>3000</v>
      </c>
      <c r="H8520">
        <v>0</v>
      </c>
      <c r="I8520" t="s">
        <v>1962</v>
      </c>
      <c r="J8520" t="s">
        <v>960</v>
      </c>
      <c r="K8520" t="s">
        <v>956</v>
      </c>
      <c r="L8520">
        <v>1019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</row>
    <row r="8521" spans="1:21" x14ac:dyDescent="0.25">
      <c r="A8521" t="s">
        <v>328</v>
      </c>
      <c r="B8521" t="s">
        <v>962</v>
      </c>
      <c r="C8521" t="s">
        <v>3636</v>
      </c>
      <c r="D8521">
        <v>130</v>
      </c>
      <c r="E8521" t="s">
        <v>953</v>
      </c>
      <c r="F8521">
        <v>3093</v>
      </c>
      <c r="G8521">
        <v>3093</v>
      </c>
      <c r="H8521">
        <v>0</v>
      </c>
      <c r="I8521" t="s">
        <v>1962</v>
      </c>
      <c r="J8521" t="s">
        <v>960</v>
      </c>
      <c r="K8521" t="s">
        <v>956</v>
      </c>
      <c r="L8521">
        <v>1019</v>
      </c>
      <c r="N8521">
        <v>0</v>
      </c>
      <c r="O8521">
        <v>0</v>
      </c>
      <c r="P8521">
        <v>0</v>
      </c>
      <c r="Q8521">
        <v>0</v>
      </c>
      <c r="R8521">
        <v>0</v>
      </c>
      <c r="S8521">
        <v>0</v>
      </c>
      <c r="T8521">
        <v>0</v>
      </c>
      <c r="U8521">
        <v>0</v>
      </c>
    </row>
    <row r="8522" spans="1:21" x14ac:dyDescent="0.25">
      <c r="A8522" t="s">
        <v>328</v>
      </c>
      <c r="B8522" t="s">
        <v>962</v>
      </c>
      <c r="C8522" t="s">
        <v>3916</v>
      </c>
      <c r="D8522">
        <v>44</v>
      </c>
      <c r="E8522" t="s">
        <v>953</v>
      </c>
      <c r="F8522">
        <v>3093</v>
      </c>
      <c r="G8522">
        <v>3093</v>
      </c>
      <c r="H8522">
        <v>0</v>
      </c>
      <c r="I8522" t="s">
        <v>1962</v>
      </c>
      <c r="J8522" t="s">
        <v>960</v>
      </c>
      <c r="K8522" t="s">
        <v>956</v>
      </c>
      <c r="L8522">
        <v>1019</v>
      </c>
      <c r="N8522">
        <v>0</v>
      </c>
      <c r="O8522">
        <v>0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0</v>
      </c>
    </row>
    <row r="8523" spans="1:21" x14ac:dyDescent="0.25">
      <c r="A8523" t="s">
        <v>328</v>
      </c>
      <c r="B8523" t="s">
        <v>962</v>
      </c>
      <c r="C8523" t="s">
        <v>7358</v>
      </c>
      <c r="D8523">
        <v>110</v>
      </c>
      <c r="E8523" t="s">
        <v>953</v>
      </c>
      <c r="F8523">
        <v>3093</v>
      </c>
      <c r="G8523">
        <v>3093</v>
      </c>
      <c r="H8523">
        <v>0</v>
      </c>
      <c r="I8523" t="s">
        <v>1962</v>
      </c>
      <c r="J8523" t="s">
        <v>960</v>
      </c>
      <c r="K8523" t="s">
        <v>956</v>
      </c>
      <c r="L8523">
        <v>1019</v>
      </c>
      <c r="N8523">
        <v>0</v>
      </c>
      <c r="O8523">
        <v>0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</row>
    <row r="8524" spans="1:21" x14ac:dyDescent="0.25">
      <c r="A8524" t="s">
        <v>328</v>
      </c>
      <c r="B8524" t="s">
        <v>962</v>
      </c>
      <c r="C8524" t="s">
        <v>5809</v>
      </c>
      <c r="D8524">
        <v>34</v>
      </c>
      <c r="E8524" t="s">
        <v>953</v>
      </c>
      <c r="F8524">
        <v>3093</v>
      </c>
      <c r="G8524">
        <v>3093</v>
      </c>
      <c r="H8524">
        <v>0</v>
      </c>
      <c r="I8524" t="s">
        <v>1962</v>
      </c>
      <c r="J8524" t="s">
        <v>960</v>
      </c>
      <c r="K8524" t="s">
        <v>956</v>
      </c>
      <c r="L8524">
        <v>1019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</row>
    <row r="8525" spans="1:21" x14ac:dyDescent="0.25">
      <c r="A8525" t="s">
        <v>328</v>
      </c>
      <c r="B8525" t="s">
        <v>962</v>
      </c>
      <c r="C8525" t="s">
        <v>6798</v>
      </c>
      <c r="D8525">
        <v>140</v>
      </c>
      <c r="E8525" t="s">
        <v>953</v>
      </c>
      <c r="F8525">
        <v>3093</v>
      </c>
      <c r="G8525">
        <v>3093</v>
      </c>
      <c r="H8525">
        <v>0</v>
      </c>
      <c r="I8525" t="s">
        <v>1962</v>
      </c>
      <c r="J8525" t="s">
        <v>960</v>
      </c>
      <c r="K8525" t="s">
        <v>956</v>
      </c>
      <c r="L8525">
        <v>1019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</row>
    <row r="8526" spans="1:21" x14ac:dyDescent="0.25">
      <c r="A8526" t="s">
        <v>328</v>
      </c>
      <c r="B8526" t="s">
        <v>962</v>
      </c>
      <c r="C8526" t="s">
        <v>6680</v>
      </c>
      <c r="D8526">
        <v>120</v>
      </c>
      <c r="E8526" t="s">
        <v>953</v>
      </c>
      <c r="F8526">
        <v>3093</v>
      </c>
      <c r="G8526">
        <v>3093</v>
      </c>
      <c r="H8526">
        <v>0</v>
      </c>
      <c r="I8526" t="s">
        <v>1962</v>
      </c>
      <c r="J8526" t="s">
        <v>960</v>
      </c>
      <c r="K8526" t="s">
        <v>956</v>
      </c>
      <c r="L8526">
        <v>1019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</row>
    <row r="8527" spans="1:21" x14ac:dyDescent="0.25">
      <c r="A8527" t="s">
        <v>328</v>
      </c>
      <c r="B8527" t="s">
        <v>962</v>
      </c>
      <c r="C8527" t="s">
        <v>6670</v>
      </c>
      <c r="D8527">
        <v>140</v>
      </c>
      <c r="E8527" t="s">
        <v>953</v>
      </c>
      <c r="F8527">
        <v>3093</v>
      </c>
      <c r="G8527">
        <v>3093</v>
      </c>
      <c r="H8527">
        <v>0</v>
      </c>
      <c r="I8527" t="s">
        <v>1962</v>
      </c>
      <c r="J8527" t="s">
        <v>960</v>
      </c>
      <c r="K8527" t="s">
        <v>956</v>
      </c>
      <c r="L8527">
        <v>1019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</row>
    <row r="8528" spans="1:21" x14ac:dyDescent="0.25">
      <c r="A8528" t="s">
        <v>328</v>
      </c>
      <c r="B8528" t="s">
        <v>962</v>
      </c>
      <c r="C8528" t="s">
        <v>6562</v>
      </c>
      <c r="D8528">
        <v>120</v>
      </c>
      <c r="E8528" t="s">
        <v>953</v>
      </c>
      <c r="F8528">
        <v>3093</v>
      </c>
      <c r="G8528">
        <v>3093</v>
      </c>
      <c r="H8528">
        <v>0</v>
      </c>
      <c r="I8528" t="s">
        <v>1962</v>
      </c>
      <c r="J8528" t="s">
        <v>960</v>
      </c>
      <c r="K8528" t="s">
        <v>956</v>
      </c>
      <c r="L8528">
        <v>1019</v>
      </c>
      <c r="N8528">
        <v>0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</row>
    <row r="8529" spans="1:21" x14ac:dyDescent="0.25">
      <c r="A8529" t="s">
        <v>328</v>
      </c>
      <c r="B8529" t="s">
        <v>959</v>
      </c>
      <c r="C8529" t="s">
        <v>1731</v>
      </c>
      <c r="D8529">
        <v>2</v>
      </c>
      <c r="E8529" t="s">
        <v>953</v>
      </c>
      <c r="F8529">
        <v>3093</v>
      </c>
      <c r="G8529">
        <v>9999</v>
      </c>
      <c r="H8529">
        <v>0</v>
      </c>
      <c r="I8529" t="s">
        <v>1962</v>
      </c>
      <c r="J8529" t="s">
        <v>960</v>
      </c>
      <c r="K8529" t="s">
        <v>956</v>
      </c>
      <c r="L8529">
        <v>1019</v>
      </c>
      <c r="N8529">
        <v>0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</row>
    <row r="8530" spans="1:21" x14ac:dyDescent="0.25">
      <c r="A8530" t="s">
        <v>327</v>
      </c>
      <c r="B8530" t="s">
        <v>957</v>
      </c>
      <c r="C8530">
        <v>3459116</v>
      </c>
      <c r="D8530">
        <v>3</v>
      </c>
      <c r="E8530" t="s">
        <v>953</v>
      </c>
      <c r="F8530">
        <v>3001</v>
      </c>
      <c r="G8530">
        <v>3003</v>
      </c>
      <c r="H8530">
        <v>0</v>
      </c>
      <c r="I8530" t="s">
        <v>1963</v>
      </c>
      <c r="J8530" t="s">
        <v>955</v>
      </c>
      <c r="K8530" t="s">
        <v>956</v>
      </c>
      <c r="L8530">
        <v>1019</v>
      </c>
      <c r="N8530">
        <v>0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  <c r="U8530">
        <v>0</v>
      </c>
    </row>
    <row r="8531" spans="1:21" x14ac:dyDescent="0.25">
      <c r="A8531" t="s">
        <v>327</v>
      </c>
      <c r="B8531" t="s">
        <v>957</v>
      </c>
      <c r="C8531" t="s">
        <v>958</v>
      </c>
      <c r="D8531">
        <v>444</v>
      </c>
      <c r="E8531" t="s">
        <v>953</v>
      </c>
      <c r="F8531">
        <v>3001</v>
      </c>
      <c r="G8531">
        <v>3003</v>
      </c>
      <c r="H8531">
        <v>0</v>
      </c>
      <c r="I8531" t="s">
        <v>1963</v>
      </c>
      <c r="J8531" t="s">
        <v>955</v>
      </c>
      <c r="K8531" t="s">
        <v>956</v>
      </c>
      <c r="L8531">
        <v>1019</v>
      </c>
      <c r="N8531">
        <v>0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</row>
    <row r="8532" spans="1:21" x14ac:dyDescent="0.25">
      <c r="A8532" t="s">
        <v>327</v>
      </c>
      <c r="B8532" t="s">
        <v>964</v>
      </c>
      <c r="C8532" t="s">
        <v>5182</v>
      </c>
      <c r="D8532">
        <v>300</v>
      </c>
      <c r="E8532" t="s">
        <v>953</v>
      </c>
      <c r="F8532">
        <v>3093</v>
      </c>
      <c r="G8532">
        <v>3000</v>
      </c>
      <c r="H8532">
        <v>0</v>
      </c>
      <c r="I8532" t="s">
        <v>1963</v>
      </c>
      <c r="J8532" t="s">
        <v>960</v>
      </c>
      <c r="K8532" t="s">
        <v>956</v>
      </c>
      <c r="L8532">
        <v>1019</v>
      </c>
      <c r="N8532">
        <v>0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  <c r="U8532">
        <v>0</v>
      </c>
    </row>
    <row r="8533" spans="1:21" x14ac:dyDescent="0.25">
      <c r="A8533" t="s">
        <v>327</v>
      </c>
      <c r="B8533" t="s">
        <v>962</v>
      </c>
      <c r="C8533" t="s">
        <v>1964</v>
      </c>
      <c r="D8533">
        <v>100</v>
      </c>
      <c r="E8533" t="s">
        <v>953</v>
      </c>
      <c r="F8533">
        <v>3093</v>
      </c>
      <c r="G8533">
        <v>3093</v>
      </c>
      <c r="H8533">
        <v>0</v>
      </c>
      <c r="I8533" t="s">
        <v>1963</v>
      </c>
      <c r="J8533" t="s">
        <v>960</v>
      </c>
      <c r="K8533" t="s">
        <v>956</v>
      </c>
      <c r="L8533">
        <v>1019</v>
      </c>
      <c r="N8533">
        <v>0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  <c r="U8533">
        <v>0</v>
      </c>
    </row>
    <row r="8534" spans="1:21" x14ac:dyDescent="0.25">
      <c r="A8534" t="s">
        <v>327</v>
      </c>
      <c r="B8534" t="s">
        <v>962</v>
      </c>
      <c r="C8534" t="s">
        <v>3787</v>
      </c>
      <c r="D8534">
        <v>90</v>
      </c>
      <c r="E8534" t="s">
        <v>953</v>
      </c>
      <c r="F8534">
        <v>3093</v>
      </c>
      <c r="G8534">
        <v>3093</v>
      </c>
      <c r="H8534">
        <v>0</v>
      </c>
      <c r="I8534" t="s">
        <v>1963</v>
      </c>
      <c r="J8534" t="s">
        <v>960</v>
      </c>
      <c r="K8534" t="s">
        <v>956</v>
      </c>
      <c r="L8534">
        <v>1019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</row>
    <row r="8535" spans="1:21" x14ac:dyDescent="0.25">
      <c r="A8535" t="s">
        <v>327</v>
      </c>
      <c r="B8535" t="s">
        <v>962</v>
      </c>
      <c r="C8535" t="s">
        <v>5744</v>
      </c>
      <c r="D8535">
        <v>300</v>
      </c>
      <c r="E8535" t="s">
        <v>953</v>
      </c>
      <c r="F8535">
        <v>3093</v>
      </c>
      <c r="G8535">
        <v>3093</v>
      </c>
      <c r="H8535">
        <v>0</v>
      </c>
      <c r="I8535" t="s">
        <v>1963</v>
      </c>
      <c r="J8535" t="s">
        <v>960</v>
      </c>
      <c r="K8535" t="s">
        <v>956</v>
      </c>
      <c r="L8535">
        <v>1019</v>
      </c>
      <c r="N8535">
        <v>0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  <c r="U8535">
        <v>0</v>
      </c>
    </row>
    <row r="8536" spans="1:21" x14ac:dyDescent="0.25">
      <c r="A8536" t="s">
        <v>327</v>
      </c>
      <c r="B8536" t="s">
        <v>962</v>
      </c>
      <c r="C8536" t="s">
        <v>7359</v>
      </c>
      <c r="D8536">
        <v>300</v>
      </c>
      <c r="E8536" t="s">
        <v>953</v>
      </c>
      <c r="F8536">
        <v>3093</v>
      </c>
      <c r="G8536">
        <v>3093</v>
      </c>
      <c r="H8536">
        <v>0</v>
      </c>
      <c r="I8536" t="s">
        <v>1963</v>
      </c>
      <c r="J8536" t="s">
        <v>960</v>
      </c>
      <c r="K8536" t="s">
        <v>956</v>
      </c>
      <c r="L8536">
        <v>1019</v>
      </c>
      <c r="N8536">
        <v>0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  <c r="U8536">
        <v>0</v>
      </c>
    </row>
    <row r="8537" spans="1:21" x14ac:dyDescent="0.25">
      <c r="A8537" t="s">
        <v>327</v>
      </c>
      <c r="B8537" t="s">
        <v>962</v>
      </c>
      <c r="C8537" t="s">
        <v>5729</v>
      </c>
      <c r="D8537">
        <v>100</v>
      </c>
      <c r="E8537" t="s">
        <v>953</v>
      </c>
      <c r="F8537">
        <v>3093</v>
      </c>
      <c r="G8537">
        <v>3093</v>
      </c>
      <c r="H8537">
        <v>0</v>
      </c>
      <c r="I8537" t="s">
        <v>1963</v>
      </c>
      <c r="J8537" t="s">
        <v>960</v>
      </c>
      <c r="K8537" t="s">
        <v>956</v>
      </c>
      <c r="L8537">
        <v>1019</v>
      </c>
      <c r="N8537">
        <v>0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  <c r="U8537">
        <v>0</v>
      </c>
    </row>
    <row r="8538" spans="1:21" x14ac:dyDescent="0.25">
      <c r="A8538" t="s">
        <v>327</v>
      </c>
      <c r="B8538" t="s">
        <v>962</v>
      </c>
      <c r="C8538" t="s">
        <v>5815</v>
      </c>
      <c r="D8538">
        <v>100</v>
      </c>
      <c r="E8538" t="s">
        <v>953</v>
      </c>
      <c r="F8538">
        <v>3093</v>
      </c>
      <c r="G8538">
        <v>3093</v>
      </c>
      <c r="H8538">
        <v>0</v>
      </c>
      <c r="I8538" t="s">
        <v>1963</v>
      </c>
      <c r="J8538" t="s">
        <v>960</v>
      </c>
      <c r="K8538" t="s">
        <v>956</v>
      </c>
      <c r="L8538">
        <v>1019</v>
      </c>
      <c r="N8538">
        <v>0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  <c r="U8538">
        <v>0</v>
      </c>
    </row>
    <row r="8539" spans="1:21" x14ac:dyDescent="0.25">
      <c r="A8539" t="s">
        <v>327</v>
      </c>
      <c r="B8539" t="s">
        <v>959</v>
      </c>
      <c r="C8539" t="s">
        <v>1731</v>
      </c>
      <c r="D8539">
        <v>2</v>
      </c>
      <c r="E8539" t="s">
        <v>953</v>
      </c>
      <c r="F8539">
        <v>3093</v>
      </c>
      <c r="G8539">
        <v>9999</v>
      </c>
      <c r="H8539">
        <v>0</v>
      </c>
      <c r="I8539" t="s">
        <v>1963</v>
      </c>
      <c r="J8539" t="s">
        <v>960</v>
      </c>
      <c r="K8539" t="s">
        <v>956</v>
      </c>
      <c r="L8539">
        <v>1019</v>
      </c>
      <c r="N8539">
        <v>0</v>
      </c>
      <c r="O8539">
        <v>0</v>
      </c>
      <c r="P8539">
        <v>0</v>
      </c>
      <c r="Q8539">
        <v>0</v>
      </c>
      <c r="R8539">
        <v>0</v>
      </c>
      <c r="S8539">
        <v>0</v>
      </c>
      <c r="T8539">
        <v>0</v>
      </c>
      <c r="U8539">
        <v>0</v>
      </c>
    </row>
    <row r="8540" spans="1:21" x14ac:dyDescent="0.25">
      <c r="A8540" t="s">
        <v>326</v>
      </c>
      <c r="B8540" t="s">
        <v>952</v>
      </c>
      <c r="C8540" t="s">
        <v>5589</v>
      </c>
      <c r="D8540">
        <v>200</v>
      </c>
      <c r="E8540" t="s">
        <v>953</v>
      </c>
      <c r="F8540">
        <v>3001</v>
      </c>
      <c r="G8540">
        <v>1003</v>
      </c>
      <c r="H8540">
        <v>0</v>
      </c>
      <c r="I8540" t="s">
        <v>1965</v>
      </c>
      <c r="J8540" t="s">
        <v>955</v>
      </c>
      <c r="K8540" t="s">
        <v>956</v>
      </c>
      <c r="L8540">
        <v>1019</v>
      </c>
      <c r="N8540">
        <v>0</v>
      </c>
      <c r="O8540">
        <v>0</v>
      </c>
      <c r="P8540">
        <v>0</v>
      </c>
      <c r="Q8540">
        <v>0</v>
      </c>
      <c r="R8540">
        <v>0</v>
      </c>
      <c r="S8540">
        <v>0</v>
      </c>
      <c r="T8540">
        <v>0</v>
      </c>
      <c r="U8540">
        <v>0</v>
      </c>
    </row>
    <row r="8541" spans="1:21" x14ac:dyDescent="0.25">
      <c r="A8541" t="s">
        <v>326</v>
      </c>
      <c r="B8541" t="s">
        <v>952</v>
      </c>
      <c r="C8541" t="s">
        <v>5457</v>
      </c>
      <c r="D8541">
        <v>200</v>
      </c>
      <c r="E8541" t="s">
        <v>953</v>
      </c>
      <c r="F8541">
        <v>3001</v>
      </c>
      <c r="G8541">
        <v>1003</v>
      </c>
      <c r="H8541">
        <v>0</v>
      </c>
      <c r="I8541" t="s">
        <v>1965</v>
      </c>
      <c r="J8541" t="s">
        <v>955</v>
      </c>
      <c r="K8541" t="s">
        <v>956</v>
      </c>
      <c r="L8541">
        <v>1019</v>
      </c>
      <c r="N8541">
        <v>0</v>
      </c>
      <c r="O8541">
        <v>0</v>
      </c>
      <c r="P8541">
        <v>0</v>
      </c>
      <c r="Q8541">
        <v>0</v>
      </c>
      <c r="R8541">
        <v>0</v>
      </c>
      <c r="S8541">
        <v>0</v>
      </c>
      <c r="T8541">
        <v>0</v>
      </c>
      <c r="U8541">
        <v>0</v>
      </c>
    </row>
    <row r="8542" spans="1:21" x14ac:dyDescent="0.25">
      <c r="A8542" t="s">
        <v>326</v>
      </c>
      <c r="B8542" t="s">
        <v>957</v>
      </c>
      <c r="C8542">
        <v>3459162</v>
      </c>
      <c r="D8542">
        <v>3</v>
      </c>
      <c r="E8542" t="s">
        <v>953</v>
      </c>
      <c r="F8542">
        <v>3001</v>
      </c>
      <c r="G8542">
        <v>3003</v>
      </c>
      <c r="H8542">
        <v>0</v>
      </c>
      <c r="I8542" t="s">
        <v>1965</v>
      </c>
      <c r="J8542" t="s">
        <v>955</v>
      </c>
      <c r="K8542" t="s">
        <v>956</v>
      </c>
      <c r="L8542">
        <v>1019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</row>
    <row r="8543" spans="1:21" x14ac:dyDescent="0.25">
      <c r="A8543" t="s">
        <v>326</v>
      </c>
      <c r="B8543" t="s">
        <v>957</v>
      </c>
      <c r="C8543" t="s">
        <v>1966</v>
      </c>
      <c r="D8543">
        <v>53</v>
      </c>
      <c r="E8543" t="s">
        <v>953</v>
      </c>
      <c r="F8543">
        <v>3001</v>
      </c>
      <c r="G8543">
        <v>3003</v>
      </c>
      <c r="H8543">
        <v>0</v>
      </c>
      <c r="I8543" t="s">
        <v>1965</v>
      </c>
      <c r="J8543" t="s">
        <v>955</v>
      </c>
      <c r="K8543" t="s">
        <v>956</v>
      </c>
      <c r="L8543">
        <v>1019</v>
      </c>
      <c r="N8543">
        <v>0</v>
      </c>
      <c r="O8543">
        <v>0</v>
      </c>
      <c r="P8543">
        <v>0</v>
      </c>
      <c r="Q8543">
        <v>0</v>
      </c>
      <c r="R8543">
        <v>0</v>
      </c>
      <c r="S8543">
        <v>0</v>
      </c>
      <c r="T8543">
        <v>0</v>
      </c>
      <c r="U8543">
        <v>0</v>
      </c>
    </row>
    <row r="8544" spans="1:21" x14ac:dyDescent="0.25">
      <c r="A8544" t="s">
        <v>326</v>
      </c>
      <c r="B8544" t="s">
        <v>957</v>
      </c>
      <c r="C8544" t="s">
        <v>958</v>
      </c>
      <c r="D8544">
        <v>94</v>
      </c>
      <c r="E8544" t="s">
        <v>953</v>
      </c>
      <c r="F8544">
        <v>3001</v>
      </c>
      <c r="G8544">
        <v>3003</v>
      </c>
      <c r="H8544">
        <v>0</v>
      </c>
      <c r="I8544" t="s">
        <v>1965</v>
      </c>
      <c r="J8544" t="s">
        <v>955</v>
      </c>
      <c r="K8544" t="s">
        <v>956</v>
      </c>
      <c r="L8544">
        <v>1019</v>
      </c>
      <c r="N8544">
        <v>0</v>
      </c>
      <c r="O8544">
        <v>0</v>
      </c>
      <c r="P8544">
        <v>0</v>
      </c>
      <c r="Q8544">
        <v>0</v>
      </c>
      <c r="R8544">
        <v>0</v>
      </c>
      <c r="S8544">
        <v>0</v>
      </c>
      <c r="T8544">
        <v>0</v>
      </c>
      <c r="U8544">
        <v>0</v>
      </c>
    </row>
    <row r="8545" spans="1:21" x14ac:dyDescent="0.25">
      <c r="A8545" t="s">
        <v>326</v>
      </c>
      <c r="B8545" t="s">
        <v>962</v>
      </c>
      <c r="C8545" t="s">
        <v>7360</v>
      </c>
      <c r="D8545">
        <v>200</v>
      </c>
      <c r="E8545" t="s">
        <v>953</v>
      </c>
      <c r="F8545">
        <v>3093</v>
      </c>
      <c r="G8545">
        <v>3093</v>
      </c>
      <c r="H8545">
        <v>0</v>
      </c>
      <c r="I8545" t="s">
        <v>1965</v>
      </c>
      <c r="J8545" t="s">
        <v>960</v>
      </c>
      <c r="K8545" t="s">
        <v>956</v>
      </c>
      <c r="L8545">
        <v>1019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</row>
    <row r="8546" spans="1:21" x14ac:dyDescent="0.25">
      <c r="A8546" t="s">
        <v>326</v>
      </c>
      <c r="B8546" t="s">
        <v>962</v>
      </c>
      <c r="C8546" t="s">
        <v>6062</v>
      </c>
      <c r="D8546">
        <v>95</v>
      </c>
      <c r="E8546" t="s">
        <v>953</v>
      </c>
      <c r="F8546">
        <v>3093</v>
      </c>
      <c r="G8546">
        <v>3093</v>
      </c>
      <c r="H8546">
        <v>0</v>
      </c>
      <c r="I8546" t="s">
        <v>1965</v>
      </c>
      <c r="J8546" t="s">
        <v>960</v>
      </c>
      <c r="K8546" t="s">
        <v>956</v>
      </c>
      <c r="L8546">
        <v>1019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</row>
    <row r="8547" spans="1:21" x14ac:dyDescent="0.25">
      <c r="A8547" t="s">
        <v>326</v>
      </c>
      <c r="B8547" t="s">
        <v>962</v>
      </c>
      <c r="C8547" t="s">
        <v>5112</v>
      </c>
      <c r="D8547">
        <v>44</v>
      </c>
      <c r="E8547" t="s">
        <v>953</v>
      </c>
      <c r="F8547">
        <v>3093</v>
      </c>
      <c r="G8547">
        <v>3093</v>
      </c>
      <c r="H8547">
        <v>0</v>
      </c>
      <c r="I8547" t="s">
        <v>1965</v>
      </c>
      <c r="J8547" t="s">
        <v>960</v>
      </c>
      <c r="K8547" t="s">
        <v>956</v>
      </c>
      <c r="L8547">
        <v>1019</v>
      </c>
      <c r="N8547">
        <v>0</v>
      </c>
      <c r="O8547">
        <v>0</v>
      </c>
      <c r="P8547">
        <v>0</v>
      </c>
      <c r="Q8547">
        <v>0</v>
      </c>
      <c r="R8547">
        <v>0</v>
      </c>
      <c r="S8547">
        <v>0</v>
      </c>
      <c r="T8547">
        <v>0</v>
      </c>
      <c r="U8547">
        <v>0</v>
      </c>
    </row>
    <row r="8548" spans="1:21" x14ac:dyDescent="0.25">
      <c r="A8548" t="s">
        <v>326</v>
      </c>
      <c r="B8548" t="s">
        <v>962</v>
      </c>
      <c r="C8548" t="s">
        <v>5504</v>
      </c>
      <c r="D8548">
        <v>100</v>
      </c>
      <c r="E8548" t="s">
        <v>953</v>
      </c>
      <c r="F8548">
        <v>3093</v>
      </c>
      <c r="G8548">
        <v>3093</v>
      </c>
      <c r="H8548">
        <v>0</v>
      </c>
      <c r="I8548" t="s">
        <v>1965</v>
      </c>
      <c r="J8548" t="s">
        <v>960</v>
      </c>
      <c r="K8548" t="s">
        <v>956</v>
      </c>
      <c r="L8548">
        <v>1019</v>
      </c>
      <c r="N8548">
        <v>0</v>
      </c>
      <c r="O8548">
        <v>0</v>
      </c>
      <c r="P8548">
        <v>0</v>
      </c>
      <c r="Q8548">
        <v>0</v>
      </c>
      <c r="R8548">
        <v>0</v>
      </c>
      <c r="S8548">
        <v>0</v>
      </c>
      <c r="T8548">
        <v>0</v>
      </c>
      <c r="U8548">
        <v>0</v>
      </c>
    </row>
    <row r="8549" spans="1:21" x14ac:dyDescent="0.25">
      <c r="A8549" t="s">
        <v>326</v>
      </c>
      <c r="B8549" t="s">
        <v>962</v>
      </c>
      <c r="C8549" t="s">
        <v>5505</v>
      </c>
      <c r="D8549">
        <v>100</v>
      </c>
      <c r="E8549" t="s">
        <v>953</v>
      </c>
      <c r="F8549">
        <v>3093</v>
      </c>
      <c r="G8549">
        <v>3093</v>
      </c>
      <c r="H8549">
        <v>0</v>
      </c>
      <c r="I8549" t="s">
        <v>1965</v>
      </c>
      <c r="J8549" t="s">
        <v>960</v>
      </c>
      <c r="K8549" t="s">
        <v>956</v>
      </c>
      <c r="L8549">
        <v>1019</v>
      </c>
      <c r="N8549">
        <v>0</v>
      </c>
      <c r="O8549">
        <v>0</v>
      </c>
      <c r="P8549">
        <v>0</v>
      </c>
      <c r="Q8549">
        <v>0</v>
      </c>
      <c r="R8549">
        <v>0</v>
      </c>
      <c r="S8549">
        <v>0</v>
      </c>
      <c r="T8549">
        <v>0</v>
      </c>
      <c r="U8549">
        <v>0</v>
      </c>
    </row>
    <row r="8550" spans="1:21" x14ac:dyDescent="0.25">
      <c r="A8550" t="s">
        <v>326</v>
      </c>
      <c r="B8550" t="s">
        <v>962</v>
      </c>
      <c r="C8550" t="s">
        <v>5769</v>
      </c>
      <c r="D8550">
        <v>100</v>
      </c>
      <c r="E8550" t="s">
        <v>953</v>
      </c>
      <c r="F8550">
        <v>3093</v>
      </c>
      <c r="G8550">
        <v>3093</v>
      </c>
      <c r="H8550">
        <v>0</v>
      </c>
      <c r="I8550" t="s">
        <v>1965</v>
      </c>
      <c r="J8550" t="s">
        <v>960</v>
      </c>
      <c r="K8550" t="s">
        <v>956</v>
      </c>
      <c r="L8550">
        <v>1019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</row>
    <row r="8551" spans="1:21" x14ac:dyDescent="0.25">
      <c r="A8551" t="s">
        <v>326</v>
      </c>
      <c r="B8551" t="s">
        <v>962</v>
      </c>
      <c r="C8551" t="s">
        <v>5770</v>
      </c>
      <c r="D8551">
        <v>100</v>
      </c>
      <c r="E8551" t="s">
        <v>953</v>
      </c>
      <c r="F8551">
        <v>3093</v>
      </c>
      <c r="G8551">
        <v>3093</v>
      </c>
      <c r="H8551">
        <v>0</v>
      </c>
      <c r="I8551" t="s">
        <v>1965</v>
      </c>
      <c r="J8551" t="s">
        <v>960</v>
      </c>
      <c r="K8551" t="s">
        <v>956</v>
      </c>
      <c r="L8551">
        <v>1019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</row>
    <row r="8552" spans="1:21" x14ac:dyDescent="0.25">
      <c r="A8552" t="s">
        <v>326</v>
      </c>
      <c r="B8552" t="s">
        <v>962</v>
      </c>
      <c r="C8552" t="s">
        <v>5771</v>
      </c>
      <c r="D8552">
        <v>100</v>
      </c>
      <c r="E8552" t="s">
        <v>953</v>
      </c>
      <c r="F8552">
        <v>3093</v>
      </c>
      <c r="G8552">
        <v>3093</v>
      </c>
      <c r="H8552">
        <v>0</v>
      </c>
      <c r="I8552" t="s">
        <v>1965</v>
      </c>
      <c r="J8552" t="s">
        <v>960</v>
      </c>
      <c r="K8552" t="s">
        <v>956</v>
      </c>
      <c r="L8552">
        <v>1019</v>
      </c>
      <c r="N8552">
        <v>0</v>
      </c>
      <c r="O8552">
        <v>0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</v>
      </c>
    </row>
    <row r="8553" spans="1:21" x14ac:dyDescent="0.25">
      <c r="A8553" t="s">
        <v>326</v>
      </c>
      <c r="B8553" t="s">
        <v>962</v>
      </c>
      <c r="C8553" t="s">
        <v>5772</v>
      </c>
      <c r="D8553">
        <v>100</v>
      </c>
      <c r="E8553" t="s">
        <v>953</v>
      </c>
      <c r="F8553">
        <v>3093</v>
      </c>
      <c r="G8553">
        <v>3093</v>
      </c>
      <c r="H8553">
        <v>0</v>
      </c>
      <c r="I8553" t="s">
        <v>1965</v>
      </c>
      <c r="J8553" t="s">
        <v>960</v>
      </c>
      <c r="K8553" t="s">
        <v>956</v>
      </c>
      <c r="L8553">
        <v>1019</v>
      </c>
      <c r="N8553">
        <v>0</v>
      </c>
      <c r="O8553">
        <v>0</v>
      </c>
      <c r="P8553">
        <v>0</v>
      </c>
      <c r="Q8553">
        <v>0</v>
      </c>
      <c r="R8553">
        <v>0</v>
      </c>
      <c r="S8553">
        <v>0</v>
      </c>
      <c r="T8553">
        <v>0</v>
      </c>
      <c r="U8553">
        <v>0</v>
      </c>
    </row>
    <row r="8554" spans="1:21" x14ac:dyDescent="0.25">
      <c r="A8554" t="s">
        <v>326</v>
      </c>
      <c r="B8554" t="s">
        <v>959</v>
      </c>
      <c r="C8554" t="s">
        <v>1731</v>
      </c>
      <c r="D8554">
        <v>1</v>
      </c>
      <c r="E8554" t="s">
        <v>953</v>
      </c>
      <c r="F8554">
        <v>3093</v>
      </c>
      <c r="G8554">
        <v>9999</v>
      </c>
      <c r="H8554">
        <v>0</v>
      </c>
      <c r="I8554" t="s">
        <v>1965</v>
      </c>
      <c r="J8554" t="s">
        <v>960</v>
      </c>
      <c r="K8554" t="s">
        <v>956</v>
      </c>
      <c r="L8554">
        <v>1019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</row>
    <row r="8555" spans="1:21" x14ac:dyDescent="0.25">
      <c r="A8555" t="s">
        <v>325</v>
      </c>
      <c r="B8555" t="s">
        <v>952</v>
      </c>
      <c r="C8555" t="s">
        <v>3283</v>
      </c>
      <c r="D8555">
        <v>180</v>
      </c>
      <c r="E8555" t="s">
        <v>953</v>
      </c>
      <c r="F8555">
        <v>3001</v>
      </c>
      <c r="G8555">
        <v>1003</v>
      </c>
      <c r="H8555">
        <v>0</v>
      </c>
      <c r="I8555" t="s">
        <v>1967</v>
      </c>
      <c r="J8555" t="s">
        <v>955</v>
      </c>
      <c r="K8555" t="s">
        <v>956</v>
      </c>
      <c r="L8555">
        <v>1019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</row>
    <row r="8556" spans="1:21" x14ac:dyDescent="0.25">
      <c r="A8556" t="s">
        <v>325</v>
      </c>
      <c r="B8556" t="s">
        <v>957</v>
      </c>
      <c r="C8556">
        <v>3459163</v>
      </c>
      <c r="D8556">
        <v>3</v>
      </c>
      <c r="E8556" t="s">
        <v>953</v>
      </c>
      <c r="F8556">
        <v>3001</v>
      </c>
      <c r="G8556">
        <v>3003</v>
      </c>
      <c r="H8556">
        <v>0</v>
      </c>
      <c r="I8556" t="s">
        <v>1967</v>
      </c>
      <c r="J8556" t="s">
        <v>955</v>
      </c>
      <c r="K8556" t="s">
        <v>956</v>
      </c>
      <c r="L8556">
        <v>1019</v>
      </c>
      <c r="N8556">
        <v>0</v>
      </c>
      <c r="O8556">
        <v>0</v>
      </c>
      <c r="P8556">
        <v>0</v>
      </c>
      <c r="Q8556">
        <v>0</v>
      </c>
      <c r="R8556">
        <v>0</v>
      </c>
      <c r="S8556">
        <v>0</v>
      </c>
      <c r="T8556">
        <v>0</v>
      </c>
      <c r="U8556">
        <v>0</v>
      </c>
    </row>
    <row r="8557" spans="1:21" x14ac:dyDescent="0.25">
      <c r="A8557" t="s">
        <v>325</v>
      </c>
      <c r="B8557" t="s">
        <v>957</v>
      </c>
      <c r="C8557" t="s">
        <v>958</v>
      </c>
      <c r="D8557">
        <v>279</v>
      </c>
      <c r="E8557" t="s">
        <v>953</v>
      </c>
      <c r="F8557">
        <v>3001</v>
      </c>
      <c r="G8557">
        <v>3003</v>
      </c>
      <c r="H8557">
        <v>0</v>
      </c>
      <c r="I8557" t="s">
        <v>1967</v>
      </c>
      <c r="J8557" t="s">
        <v>955</v>
      </c>
      <c r="K8557" t="s">
        <v>956</v>
      </c>
      <c r="L8557">
        <v>1019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  <c r="U8557">
        <v>0</v>
      </c>
    </row>
    <row r="8558" spans="1:21" x14ac:dyDescent="0.25">
      <c r="A8558" t="s">
        <v>325</v>
      </c>
      <c r="B8558" t="s">
        <v>962</v>
      </c>
      <c r="C8558" t="s">
        <v>3419</v>
      </c>
      <c r="D8558">
        <v>170</v>
      </c>
      <c r="E8558" t="s">
        <v>953</v>
      </c>
      <c r="F8558">
        <v>3093</v>
      </c>
      <c r="G8558">
        <v>3093</v>
      </c>
      <c r="H8558">
        <v>0</v>
      </c>
      <c r="I8558" t="s">
        <v>1967</v>
      </c>
      <c r="J8558" t="s">
        <v>960</v>
      </c>
      <c r="K8558" t="s">
        <v>956</v>
      </c>
      <c r="L8558">
        <v>1019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  <c r="U8558">
        <v>0</v>
      </c>
    </row>
    <row r="8559" spans="1:21" x14ac:dyDescent="0.25">
      <c r="A8559" t="s">
        <v>325</v>
      </c>
      <c r="B8559" t="s">
        <v>962</v>
      </c>
      <c r="C8559" t="s">
        <v>3426</v>
      </c>
      <c r="D8559">
        <v>50</v>
      </c>
      <c r="E8559" t="s">
        <v>953</v>
      </c>
      <c r="F8559">
        <v>3093</v>
      </c>
      <c r="G8559">
        <v>3093</v>
      </c>
      <c r="H8559">
        <v>0</v>
      </c>
      <c r="I8559" t="s">
        <v>1967</v>
      </c>
      <c r="J8559" t="s">
        <v>960</v>
      </c>
      <c r="K8559" t="s">
        <v>956</v>
      </c>
      <c r="L8559">
        <v>1019</v>
      </c>
      <c r="N8559">
        <v>0</v>
      </c>
      <c r="O8559">
        <v>0</v>
      </c>
      <c r="P8559">
        <v>0</v>
      </c>
      <c r="Q8559">
        <v>0</v>
      </c>
      <c r="R8559">
        <v>0</v>
      </c>
      <c r="S8559">
        <v>0</v>
      </c>
      <c r="T8559">
        <v>0</v>
      </c>
      <c r="U8559">
        <v>0</v>
      </c>
    </row>
    <row r="8560" spans="1:21" x14ac:dyDescent="0.25">
      <c r="A8560" t="s">
        <v>325</v>
      </c>
      <c r="B8560" t="s">
        <v>962</v>
      </c>
      <c r="C8560" t="s">
        <v>3709</v>
      </c>
      <c r="D8560">
        <v>199</v>
      </c>
      <c r="E8560" t="s">
        <v>953</v>
      </c>
      <c r="F8560">
        <v>3093</v>
      </c>
      <c r="G8560">
        <v>3093</v>
      </c>
      <c r="H8560">
        <v>0</v>
      </c>
      <c r="I8560" t="s">
        <v>1967</v>
      </c>
      <c r="J8560" t="s">
        <v>960</v>
      </c>
      <c r="K8560" t="s">
        <v>956</v>
      </c>
      <c r="L8560">
        <v>1019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</row>
    <row r="8561" spans="1:21" x14ac:dyDescent="0.25">
      <c r="A8561" t="s">
        <v>325</v>
      </c>
      <c r="B8561" t="s">
        <v>962</v>
      </c>
      <c r="C8561" t="s">
        <v>4583</v>
      </c>
      <c r="D8561">
        <v>150</v>
      </c>
      <c r="E8561" t="s">
        <v>953</v>
      </c>
      <c r="F8561">
        <v>3093</v>
      </c>
      <c r="G8561">
        <v>3093</v>
      </c>
      <c r="H8561">
        <v>0</v>
      </c>
      <c r="I8561" t="s">
        <v>1967</v>
      </c>
      <c r="J8561" t="s">
        <v>960</v>
      </c>
      <c r="K8561" t="s">
        <v>956</v>
      </c>
      <c r="L8561">
        <v>1019</v>
      </c>
      <c r="N8561">
        <v>0</v>
      </c>
      <c r="O8561">
        <v>0</v>
      </c>
      <c r="P8561">
        <v>0</v>
      </c>
      <c r="Q8561">
        <v>0</v>
      </c>
      <c r="R8561">
        <v>0</v>
      </c>
      <c r="S8561">
        <v>0</v>
      </c>
      <c r="T8561">
        <v>0</v>
      </c>
      <c r="U8561">
        <v>0</v>
      </c>
    </row>
    <row r="8562" spans="1:21" x14ac:dyDescent="0.25">
      <c r="A8562" t="s">
        <v>325</v>
      </c>
      <c r="B8562" t="s">
        <v>962</v>
      </c>
      <c r="C8562" t="s">
        <v>6786</v>
      </c>
      <c r="D8562">
        <v>100</v>
      </c>
      <c r="E8562" t="s">
        <v>953</v>
      </c>
      <c r="F8562">
        <v>3093</v>
      </c>
      <c r="G8562">
        <v>3093</v>
      </c>
      <c r="H8562">
        <v>0</v>
      </c>
      <c r="I8562" t="s">
        <v>1967</v>
      </c>
      <c r="J8562" t="s">
        <v>960</v>
      </c>
      <c r="K8562" t="s">
        <v>956</v>
      </c>
      <c r="L8562">
        <v>1019</v>
      </c>
      <c r="N8562">
        <v>0</v>
      </c>
      <c r="O8562">
        <v>0</v>
      </c>
      <c r="P8562">
        <v>0</v>
      </c>
      <c r="Q8562">
        <v>0</v>
      </c>
      <c r="R8562">
        <v>0</v>
      </c>
      <c r="S8562">
        <v>0</v>
      </c>
      <c r="T8562">
        <v>0</v>
      </c>
      <c r="U8562">
        <v>0</v>
      </c>
    </row>
    <row r="8563" spans="1:21" x14ac:dyDescent="0.25">
      <c r="A8563" t="s">
        <v>325</v>
      </c>
      <c r="B8563" t="s">
        <v>962</v>
      </c>
      <c r="C8563" t="s">
        <v>6686</v>
      </c>
      <c r="D8563">
        <v>100</v>
      </c>
      <c r="E8563" t="s">
        <v>953</v>
      </c>
      <c r="F8563">
        <v>3093</v>
      </c>
      <c r="G8563">
        <v>3093</v>
      </c>
      <c r="H8563">
        <v>0</v>
      </c>
      <c r="I8563" t="s">
        <v>1967</v>
      </c>
      <c r="J8563" t="s">
        <v>960</v>
      </c>
      <c r="K8563" t="s">
        <v>956</v>
      </c>
      <c r="L8563">
        <v>1019</v>
      </c>
      <c r="N8563">
        <v>0</v>
      </c>
      <c r="O8563">
        <v>0</v>
      </c>
      <c r="P8563">
        <v>0</v>
      </c>
      <c r="Q8563">
        <v>0</v>
      </c>
      <c r="R8563">
        <v>0</v>
      </c>
      <c r="S8563">
        <v>0</v>
      </c>
      <c r="T8563">
        <v>0</v>
      </c>
      <c r="U8563">
        <v>0</v>
      </c>
    </row>
    <row r="8564" spans="1:21" x14ac:dyDescent="0.25">
      <c r="A8564" t="s">
        <v>325</v>
      </c>
      <c r="B8564" t="s">
        <v>962</v>
      </c>
      <c r="C8564" t="s">
        <v>6691</v>
      </c>
      <c r="D8564">
        <v>100</v>
      </c>
      <c r="E8564" t="s">
        <v>953</v>
      </c>
      <c r="F8564">
        <v>3093</v>
      </c>
      <c r="G8564">
        <v>3093</v>
      </c>
      <c r="H8564">
        <v>0</v>
      </c>
      <c r="I8564" t="s">
        <v>1967</v>
      </c>
      <c r="J8564" t="s">
        <v>960</v>
      </c>
      <c r="K8564" t="s">
        <v>956</v>
      </c>
      <c r="L8564">
        <v>1019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0</v>
      </c>
    </row>
    <row r="8565" spans="1:21" x14ac:dyDescent="0.25">
      <c r="A8565" t="s">
        <v>325</v>
      </c>
      <c r="B8565" t="s">
        <v>962</v>
      </c>
      <c r="C8565" t="s">
        <v>5638</v>
      </c>
      <c r="D8565">
        <v>100</v>
      </c>
      <c r="E8565" t="s">
        <v>953</v>
      </c>
      <c r="F8565">
        <v>3093</v>
      </c>
      <c r="G8565">
        <v>3093</v>
      </c>
      <c r="H8565">
        <v>0</v>
      </c>
      <c r="I8565" t="s">
        <v>1967</v>
      </c>
      <c r="J8565" t="s">
        <v>960</v>
      </c>
      <c r="K8565" t="s">
        <v>956</v>
      </c>
      <c r="L8565">
        <v>1019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0</v>
      </c>
    </row>
    <row r="8566" spans="1:21" x14ac:dyDescent="0.25">
      <c r="A8566" t="s">
        <v>325</v>
      </c>
      <c r="B8566" t="s">
        <v>962</v>
      </c>
      <c r="C8566" t="s">
        <v>5267</v>
      </c>
      <c r="D8566">
        <v>100</v>
      </c>
      <c r="E8566" t="s">
        <v>953</v>
      </c>
      <c r="F8566">
        <v>3093</v>
      </c>
      <c r="G8566">
        <v>3093</v>
      </c>
      <c r="H8566">
        <v>0</v>
      </c>
      <c r="I8566" t="s">
        <v>1967</v>
      </c>
      <c r="J8566" t="s">
        <v>960</v>
      </c>
      <c r="K8566" t="s">
        <v>956</v>
      </c>
      <c r="L8566">
        <v>1019</v>
      </c>
      <c r="N8566">
        <v>0</v>
      </c>
      <c r="O8566">
        <v>0</v>
      </c>
      <c r="P8566">
        <v>0</v>
      </c>
      <c r="Q8566">
        <v>0</v>
      </c>
      <c r="R8566">
        <v>0</v>
      </c>
      <c r="S8566">
        <v>0</v>
      </c>
      <c r="T8566">
        <v>0</v>
      </c>
      <c r="U8566">
        <v>0</v>
      </c>
    </row>
    <row r="8567" spans="1:21" x14ac:dyDescent="0.25">
      <c r="A8567" t="s">
        <v>325</v>
      </c>
      <c r="B8567" t="s">
        <v>962</v>
      </c>
      <c r="C8567" t="s">
        <v>5268</v>
      </c>
      <c r="D8567">
        <v>100</v>
      </c>
      <c r="E8567" t="s">
        <v>953</v>
      </c>
      <c r="F8567">
        <v>3093</v>
      </c>
      <c r="G8567">
        <v>3093</v>
      </c>
      <c r="H8567">
        <v>0</v>
      </c>
      <c r="I8567" t="s">
        <v>1967</v>
      </c>
      <c r="J8567" t="s">
        <v>960</v>
      </c>
      <c r="K8567" t="s">
        <v>956</v>
      </c>
      <c r="L8567">
        <v>1019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</row>
    <row r="8568" spans="1:21" x14ac:dyDescent="0.25">
      <c r="A8568" t="s">
        <v>325</v>
      </c>
      <c r="B8568" t="s">
        <v>962</v>
      </c>
      <c r="C8568" t="s">
        <v>6337</v>
      </c>
      <c r="D8568">
        <v>2</v>
      </c>
      <c r="E8568" t="s">
        <v>953</v>
      </c>
      <c r="F8568">
        <v>3093</v>
      </c>
      <c r="G8568">
        <v>3093</v>
      </c>
      <c r="H8568">
        <v>0</v>
      </c>
      <c r="I8568" t="s">
        <v>1967</v>
      </c>
      <c r="J8568" t="s">
        <v>960</v>
      </c>
      <c r="K8568" t="s">
        <v>956</v>
      </c>
      <c r="L8568">
        <v>1019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</row>
    <row r="8569" spans="1:21" x14ac:dyDescent="0.25">
      <c r="A8569" t="s">
        <v>325</v>
      </c>
      <c r="B8569" t="s">
        <v>959</v>
      </c>
      <c r="C8569" t="s">
        <v>1731</v>
      </c>
      <c r="D8569">
        <v>1</v>
      </c>
      <c r="E8569" t="s">
        <v>953</v>
      </c>
      <c r="F8569">
        <v>3093</v>
      </c>
      <c r="G8569">
        <v>9999</v>
      </c>
      <c r="H8569">
        <v>0</v>
      </c>
      <c r="I8569" t="s">
        <v>1967</v>
      </c>
      <c r="J8569" t="s">
        <v>960</v>
      </c>
      <c r="K8569" t="s">
        <v>956</v>
      </c>
      <c r="L8569">
        <v>1019</v>
      </c>
      <c r="N8569">
        <v>0</v>
      </c>
      <c r="O8569">
        <v>0</v>
      </c>
      <c r="P8569">
        <v>0</v>
      </c>
      <c r="Q8569">
        <v>0</v>
      </c>
      <c r="R8569">
        <v>0</v>
      </c>
      <c r="S8569">
        <v>0</v>
      </c>
      <c r="T8569">
        <v>0</v>
      </c>
      <c r="U8569">
        <v>0</v>
      </c>
    </row>
    <row r="8570" spans="1:21" x14ac:dyDescent="0.25">
      <c r="A8570" t="s">
        <v>324</v>
      </c>
      <c r="B8570" t="s">
        <v>957</v>
      </c>
      <c r="C8570">
        <v>3459117</v>
      </c>
      <c r="D8570">
        <v>3</v>
      </c>
      <c r="E8570" t="s">
        <v>953</v>
      </c>
      <c r="F8570">
        <v>3001</v>
      </c>
      <c r="G8570">
        <v>3003</v>
      </c>
      <c r="H8570">
        <v>0</v>
      </c>
      <c r="I8570" t="s">
        <v>1968</v>
      </c>
      <c r="J8570" t="s">
        <v>955</v>
      </c>
      <c r="K8570" t="s">
        <v>956</v>
      </c>
      <c r="L8570">
        <v>1019</v>
      </c>
      <c r="N8570">
        <v>0</v>
      </c>
      <c r="O8570">
        <v>0</v>
      </c>
      <c r="P8570">
        <v>0</v>
      </c>
      <c r="Q8570">
        <v>0</v>
      </c>
      <c r="R8570">
        <v>0</v>
      </c>
      <c r="S8570">
        <v>0</v>
      </c>
      <c r="T8570">
        <v>0</v>
      </c>
      <c r="U8570">
        <v>0</v>
      </c>
    </row>
    <row r="8571" spans="1:21" x14ac:dyDescent="0.25">
      <c r="A8571" t="s">
        <v>324</v>
      </c>
      <c r="B8571" t="s">
        <v>957</v>
      </c>
      <c r="C8571" t="s">
        <v>958</v>
      </c>
      <c r="D8571">
        <v>416</v>
      </c>
      <c r="E8571" t="s">
        <v>953</v>
      </c>
      <c r="F8571">
        <v>3001</v>
      </c>
      <c r="G8571">
        <v>3003</v>
      </c>
      <c r="H8571">
        <v>0</v>
      </c>
      <c r="I8571" t="s">
        <v>1968</v>
      </c>
      <c r="J8571" t="s">
        <v>955</v>
      </c>
      <c r="K8571" t="s">
        <v>956</v>
      </c>
      <c r="L8571">
        <v>1019</v>
      </c>
      <c r="N8571">
        <v>0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</row>
    <row r="8572" spans="1:21" x14ac:dyDescent="0.25">
      <c r="A8572" t="s">
        <v>324</v>
      </c>
      <c r="B8572" t="s">
        <v>994</v>
      </c>
      <c r="C8572" t="s">
        <v>1969</v>
      </c>
      <c r="D8572">
        <v>600</v>
      </c>
      <c r="E8572" t="s">
        <v>953</v>
      </c>
      <c r="F8572">
        <v>3093</v>
      </c>
      <c r="G8572">
        <v>1001</v>
      </c>
      <c r="H8572">
        <v>0</v>
      </c>
      <c r="I8572" t="s">
        <v>1968</v>
      </c>
      <c r="J8572" t="s">
        <v>960</v>
      </c>
      <c r="K8572" t="s">
        <v>956</v>
      </c>
      <c r="L8572">
        <v>1019</v>
      </c>
      <c r="N8572">
        <v>0</v>
      </c>
      <c r="O8572">
        <v>0</v>
      </c>
      <c r="P8572">
        <v>0</v>
      </c>
      <c r="Q8572">
        <v>0</v>
      </c>
      <c r="R8572">
        <v>0</v>
      </c>
      <c r="S8572">
        <v>0</v>
      </c>
      <c r="T8572">
        <v>0</v>
      </c>
      <c r="U8572">
        <v>0</v>
      </c>
    </row>
    <row r="8573" spans="1:21" x14ac:dyDescent="0.25">
      <c r="A8573" t="s">
        <v>324</v>
      </c>
      <c r="B8573" t="s">
        <v>994</v>
      </c>
      <c r="C8573" t="s">
        <v>1970</v>
      </c>
      <c r="D8573">
        <v>600</v>
      </c>
      <c r="E8573" t="s">
        <v>953</v>
      </c>
      <c r="F8573">
        <v>3093</v>
      </c>
      <c r="G8573">
        <v>1001</v>
      </c>
      <c r="H8573">
        <v>0</v>
      </c>
      <c r="I8573" t="s">
        <v>1968</v>
      </c>
      <c r="J8573" t="s">
        <v>960</v>
      </c>
      <c r="K8573" t="s">
        <v>956</v>
      </c>
      <c r="L8573">
        <v>1019</v>
      </c>
      <c r="N8573">
        <v>0</v>
      </c>
      <c r="O8573">
        <v>0</v>
      </c>
      <c r="P8573">
        <v>0</v>
      </c>
      <c r="Q8573">
        <v>0</v>
      </c>
      <c r="R8573">
        <v>0</v>
      </c>
      <c r="S8573">
        <v>0</v>
      </c>
      <c r="T8573">
        <v>0</v>
      </c>
      <c r="U8573">
        <v>0</v>
      </c>
    </row>
    <row r="8574" spans="1:21" x14ac:dyDescent="0.25">
      <c r="A8574" t="s">
        <v>324</v>
      </c>
      <c r="B8574" t="s">
        <v>994</v>
      </c>
      <c r="C8574" t="s">
        <v>1971</v>
      </c>
      <c r="D8574">
        <v>150</v>
      </c>
      <c r="E8574" t="s">
        <v>953</v>
      </c>
      <c r="F8574">
        <v>3093</v>
      </c>
      <c r="G8574">
        <v>1001</v>
      </c>
      <c r="H8574">
        <v>0</v>
      </c>
      <c r="I8574" t="s">
        <v>1968</v>
      </c>
      <c r="J8574" t="s">
        <v>960</v>
      </c>
      <c r="K8574" t="s">
        <v>956</v>
      </c>
      <c r="L8574">
        <v>1019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</row>
    <row r="8575" spans="1:21" x14ac:dyDescent="0.25">
      <c r="A8575" t="s">
        <v>324</v>
      </c>
      <c r="B8575" t="s">
        <v>994</v>
      </c>
      <c r="C8575" t="s">
        <v>1972</v>
      </c>
      <c r="D8575">
        <v>382</v>
      </c>
      <c r="E8575" t="s">
        <v>953</v>
      </c>
      <c r="F8575">
        <v>3093</v>
      </c>
      <c r="G8575">
        <v>1001</v>
      </c>
      <c r="H8575">
        <v>0</v>
      </c>
      <c r="I8575" t="s">
        <v>1968</v>
      </c>
      <c r="J8575" t="s">
        <v>960</v>
      </c>
      <c r="K8575" t="s">
        <v>956</v>
      </c>
      <c r="L8575">
        <v>1019</v>
      </c>
      <c r="N8575">
        <v>0</v>
      </c>
      <c r="O8575">
        <v>0</v>
      </c>
      <c r="P8575">
        <v>0</v>
      </c>
      <c r="Q8575">
        <v>0</v>
      </c>
      <c r="R8575">
        <v>0</v>
      </c>
      <c r="S8575">
        <v>0</v>
      </c>
      <c r="T8575">
        <v>0</v>
      </c>
      <c r="U8575">
        <v>0</v>
      </c>
    </row>
    <row r="8576" spans="1:21" x14ac:dyDescent="0.25">
      <c r="A8576" t="s">
        <v>324</v>
      </c>
      <c r="B8576" t="s">
        <v>994</v>
      </c>
      <c r="C8576" t="s">
        <v>1973</v>
      </c>
      <c r="D8576">
        <v>300</v>
      </c>
      <c r="E8576" t="s">
        <v>953</v>
      </c>
      <c r="F8576">
        <v>3093</v>
      </c>
      <c r="G8576">
        <v>1001</v>
      </c>
      <c r="H8576">
        <v>0</v>
      </c>
      <c r="I8576" t="s">
        <v>1968</v>
      </c>
      <c r="J8576" t="s">
        <v>960</v>
      </c>
      <c r="K8576" t="s">
        <v>956</v>
      </c>
      <c r="L8576">
        <v>1019</v>
      </c>
      <c r="N8576">
        <v>0</v>
      </c>
      <c r="O8576">
        <v>0</v>
      </c>
      <c r="P8576">
        <v>0</v>
      </c>
      <c r="Q8576">
        <v>0</v>
      </c>
      <c r="R8576">
        <v>0</v>
      </c>
      <c r="S8576">
        <v>0</v>
      </c>
      <c r="T8576">
        <v>0</v>
      </c>
      <c r="U8576">
        <v>0</v>
      </c>
    </row>
    <row r="8577" spans="1:21" x14ac:dyDescent="0.25">
      <c r="A8577" t="s">
        <v>324</v>
      </c>
      <c r="B8577" t="s">
        <v>1441</v>
      </c>
      <c r="C8577" t="s">
        <v>1974</v>
      </c>
      <c r="D8577">
        <v>150</v>
      </c>
      <c r="E8577" t="s">
        <v>953</v>
      </c>
      <c r="F8577">
        <v>3093</v>
      </c>
      <c r="G8577" t="s">
        <v>1442</v>
      </c>
      <c r="H8577">
        <v>0</v>
      </c>
      <c r="I8577" t="s">
        <v>1968</v>
      </c>
      <c r="J8577" t="s">
        <v>960</v>
      </c>
      <c r="K8577" t="s">
        <v>956</v>
      </c>
      <c r="L8577">
        <v>1019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</v>
      </c>
    </row>
    <row r="8578" spans="1:21" x14ac:dyDescent="0.25">
      <c r="A8578" t="s">
        <v>324</v>
      </c>
      <c r="B8578" t="s">
        <v>1441</v>
      </c>
      <c r="C8578" t="s">
        <v>1975</v>
      </c>
      <c r="D8578">
        <v>150</v>
      </c>
      <c r="E8578" t="s">
        <v>953</v>
      </c>
      <c r="F8578">
        <v>3093</v>
      </c>
      <c r="G8578" t="s">
        <v>1442</v>
      </c>
      <c r="H8578">
        <v>0</v>
      </c>
      <c r="I8578" t="s">
        <v>1968</v>
      </c>
      <c r="J8578" t="s">
        <v>960</v>
      </c>
      <c r="K8578" t="s">
        <v>956</v>
      </c>
      <c r="L8578">
        <v>1019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  <c r="U8578">
        <v>0</v>
      </c>
    </row>
    <row r="8579" spans="1:21" x14ac:dyDescent="0.25">
      <c r="A8579" t="s">
        <v>324</v>
      </c>
      <c r="B8579" t="s">
        <v>1441</v>
      </c>
      <c r="C8579" t="s">
        <v>1976</v>
      </c>
      <c r="D8579">
        <v>150</v>
      </c>
      <c r="E8579" t="s">
        <v>953</v>
      </c>
      <c r="F8579">
        <v>3093</v>
      </c>
      <c r="G8579" t="s">
        <v>1442</v>
      </c>
      <c r="H8579">
        <v>0</v>
      </c>
      <c r="I8579" t="s">
        <v>1968</v>
      </c>
      <c r="J8579" t="s">
        <v>960</v>
      </c>
      <c r="K8579" t="s">
        <v>956</v>
      </c>
      <c r="L8579">
        <v>1019</v>
      </c>
      <c r="N8579">
        <v>0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  <c r="U8579">
        <v>0</v>
      </c>
    </row>
    <row r="8580" spans="1:21" x14ac:dyDescent="0.25">
      <c r="A8580" t="s">
        <v>324</v>
      </c>
      <c r="B8580" t="s">
        <v>1441</v>
      </c>
      <c r="C8580" t="s">
        <v>1977</v>
      </c>
      <c r="D8580">
        <v>150</v>
      </c>
      <c r="E8580" t="s">
        <v>953</v>
      </c>
      <c r="F8580">
        <v>3093</v>
      </c>
      <c r="G8580" t="s">
        <v>1442</v>
      </c>
      <c r="H8580">
        <v>0</v>
      </c>
      <c r="I8580" t="s">
        <v>1968</v>
      </c>
      <c r="J8580" t="s">
        <v>960</v>
      </c>
      <c r="K8580" t="s">
        <v>956</v>
      </c>
      <c r="L8580">
        <v>1019</v>
      </c>
      <c r="N8580">
        <v>0</v>
      </c>
      <c r="O8580">
        <v>0</v>
      </c>
      <c r="P8580">
        <v>0</v>
      </c>
      <c r="Q8580">
        <v>0</v>
      </c>
      <c r="R8580">
        <v>0</v>
      </c>
      <c r="S8580">
        <v>0</v>
      </c>
      <c r="T8580">
        <v>0</v>
      </c>
      <c r="U8580">
        <v>0</v>
      </c>
    </row>
    <row r="8581" spans="1:21" x14ac:dyDescent="0.25">
      <c r="A8581" t="s">
        <v>324</v>
      </c>
      <c r="B8581" t="s">
        <v>1441</v>
      </c>
      <c r="C8581" t="s">
        <v>1978</v>
      </c>
      <c r="D8581">
        <v>150</v>
      </c>
      <c r="E8581" t="s">
        <v>953</v>
      </c>
      <c r="F8581">
        <v>3093</v>
      </c>
      <c r="G8581" t="s">
        <v>1442</v>
      </c>
      <c r="H8581">
        <v>0</v>
      </c>
      <c r="I8581" t="s">
        <v>1968</v>
      </c>
      <c r="J8581" t="s">
        <v>960</v>
      </c>
      <c r="K8581" t="s">
        <v>956</v>
      </c>
      <c r="L8581">
        <v>1019</v>
      </c>
      <c r="N8581">
        <v>0</v>
      </c>
      <c r="O8581">
        <v>0</v>
      </c>
      <c r="P8581">
        <v>0</v>
      </c>
      <c r="Q8581">
        <v>0</v>
      </c>
      <c r="R8581">
        <v>0</v>
      </c>
      <c r="S8581">
        <v>0</v>
      </c>
      <c r="T8581">
        <v>0</v>
      </c>
      <c r="U8581">
        <v>0</v>
      </c>
    </row>
    <row r="8582" spans="1:21" x14ac:dyDescent="0.25">
      <c r="A8582" t="s">
        <v>324</v>
      </c>
      <c r="B8582" t="s">
        <v>1441</v>
      </c>
      <c r="C8582" t="s">
        <v>1979</v>
      </c>
      <c r="D8582">
        <v>150</v>
      </c>
      <c r="E8582" t="s">
        <v>953</v>
      </c>
      <c r="F8582">
        <v>3093</v>
      </c>
      <c r="G8582" t="s">
        <v>1442</v>
      </c>
      <c r="H8582">
        <v>0</v>
      </c>
      <c r="I8582" t="s">
        <v>1968</v>
      </c>
      <c r="J8582" t="s">
        <v>960</v>
      </c>
      <c r="K8582" t="s">
        <v>956</v>
      </c>
      <c r="L8582">
        <v>1019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  <c r="U8582">
        <v>0</v>
      </c>
    </row>
    <row r="8583" spans="1:21" x14ac:dyDescent="0.25">
      <c r="A8583" t="s">
        <v>324</v>
      </c>
      <c r="B8583" t="s">
        <v>1441</v>
      </c>
      <c r="C8583" t="s">
        <v>1980</v>
      </c>
      <c r="D8583">
        <v>150</v>
      </c>
      <c r="E8583" t="s">
        <v>953</v>
      </c>
      <c r="F8583">
        <v>3093</v>
      </c>
      <c r="G8583" t="s">
        <v>1442</v>
      </c>
      <c r="H8583">
        <v>0</v>
      </c>
      <c r="I8583" t="s">
        <v>1968</v>
      </c>
      <c r="J8583" t="s">
        <v>960</v>
      </c>
      <c r="K8583" t="s">
        <v>956</v>
      </c>
      <c r="L8583">
        <v>1019</v>
      </c>
      <c r="N8583">
        <v>0</v>
      </c>
      <c r="O8583">
        <v>0</v>
      </c>
      <c r="P8583">
        <v>0</v>
      </c>
      <c r="Q8583">
        <v>0</v>
      </c>
      <c r="R8583">
        <v>0</v>
      </c>
      <c r="S8583">
        <v>0</v>
      </c>
      <c r="T8583">
        <v>0</v>
      </c>
      <c r="U8583">
        <v>0</v>
      </c>
    </row>
    <row r="8584" spans="1:21" x14ac:dyDescent="0.25">
      <c r="A8584" t="s">
        <v>324</v>
      </c>
      <c r="B8584" t="s">
        <v>1441</v>
      </c>
      <c r="C8584" t="s">
        <v>1981</v>
      </c>
      <c r="D8584">
        <v>150</v>
      </c>
      <c r="E8584" t="s">
        <v>953</v>
      </c>
      <c r="F8584">
        <v>3093</v>
      </c>
      <c r="G8584" t="s">
        <v>1442</v>
      </c>
      <c r="H8584">
        <v>0</v>
      </c>
      <c r="I8584" t="s">
        <v>1968</v>
      </c>
      <c r="J8584" t="s">
        <v>960</v>
      </c>
      <c r="K8584" t="s">
        <v>956</v>
      </c>
      <c r="L8584">
        <v>1019</v>
      </c>
      <c r="N8584">
        <v>0</v>
      </c>
      <c r="O8584">
        <v>0</v>
      </c>
      <c r="P8584">
        <v>0</v>
      </c>
      <c r="Q8584">
        <v>0</v>
      </c>
      <c r="R8584">
        <v>0</v>
      </c>
      <c r="S8584">
        <v>0</v>
      </c>
      <c r="T8584">
        <v>0</v>
      </c>
      <c r="U8584">
        <v>0</v>
      </c>
    </row>
    <row r="8585" spans="1:21" x14ac:dyDescent="0.25">
      <c r="A8585" t="s">
        <v>324</v>
      </c>
      <c r="B8585" t="s">
        <v>1441</v>
      </c>
      <c r="C8585" t="s">
        <v>1982</v>
      </c>
      <c r="D8585">
        <v>150</v>
      </c>
      <c r="E8585" t="s">
        <v>953</v>
      </c>
      <c r="F8585">
        <v>3093</v>
      </c>
      <c r="G8585" t="s">
        <v>1442</v>
      </c>
      <c r="H8585">
        <v>0</v>
      </c>
      <c r="I8585" t="s">
        <v>1968</v>
      </c>
      <c r="J8585" t="s">
        <v>960</v>
      </c>
      <c r="K8585" t="s">
        <v>956</v>
      </c>
      <c r="L8585">
        <v>1019</v>
      </c>
      <c r="N8585">
        <v>0</v>
      </c>
      <c r="O8585">
        <v>0</v>
      </c>
      <c r="P8585">
        <v>0</v>
      </c>
      <c r="Q8585">
        <v>0</v>
      </c>
      <c r="R8585">
        <v>0</v>
      </c>
      <c r="S8585">
        <v>0</v>
      </c>
      <c r="T8585">
        <v>0</v>
      </c>
      <c r="U8585">
        <v>0</v>
      </c>
    </row>
    <row r="8586" spans="1:21" x14ac:dyDescent="0.25">
      <c r="A8586" t="s">
        <v>324</v>
      </c>
      <c r="B8586" t="s">
        <v>1441</v>
      </c>
      <c r="C8586" t="s">
        <v>1983</v>
      </c>
      <c r="D8586">
        <v>150</v>
      </c>
      <c r="E8586" t="s">
        <v>953</v>
      </c>
      <c r="F8586">
        <v>3093</v>
      </c>
      <c r="G8586" t="s">
        <v>1442</v>
      </c>
      <c r="H8586">
        <v>0</v>
      </c>
      <c r="I8586" t="s">
        <v>1968</v>
      </c>
      <c r="J8586" t="s">
        <v>960</v>
      </c>
      <c r="K8586" t="s">
        <v>956</v>
      </c>
      <c r="L8586">
        <v>1019</v>
      </c>
      <c r="N8586">
        <v>0</v>
      </c>
      <c r="O8586">
        <v>0</v>
      </c>
      <c r="P8586">
        <v>0</v>
      </c>
      <c r="Q8586">
        <v>0</v>
      </c>
      <c r="R8586">
        <v>0</v>
      </c>
      <c r="S8586">
        <v>0</v>
      </c>
      <c r="T8586">
        <v>0</v>
      </c>
      <c r="U8586">
        <v>0</v>
      </c>
    </row>
    <row r="8587" spans="1:21" x14ac:dyDescent="0.25">
      <c r="A8587" t="s">
        <v>324</v>
      </c>
      <c r="B8587" t="s">
        <v>1441</v>
      </c>
      <c r="C8587" t="s">
        <v>1275</v>
      </c>
      <c r="D8587">
        <v>150</v>
      </c>
      <c r="E8587" t="s">
        <v>953</v>
      </c>
      <c r="F8587">
        <v>3093</v>
      </c>
      <c r="G8587" t="s">
        <v>1442</v>
      </c>
      <c r="H8587">
        <v>0</v>
      </c>
      <c r="I8587" t="s">
        <v>1968</v>
      </c>
      <c r="J8587" t="s">
        <v>960</v>
      </c>
      <c r="K8587" t="s">
        <v>956</v>
      </c>
      <c r="L8587">
        <v>1019</v>
      </c>
      <c r="N8587">
        <v>0</v>
      </c>
      <c r="O8587">
        <v>0</v>
      </c>
      <c r="P8587">
        <v>0</v>
      </c>
      <c r="Q8587">
        <v>0</v>
      </c>
      <c r="R8587">
        <v>0</v>
      </c>
      <c r="S8587">
        <v>0</v>
      </c>
      <c r="T8587">
        <v>0</v>
      </c>
      <c r="U8587">
        <v>0</v>
      </c>
    </row>
    <row r="8588" spans="1:21" x14ac:dyDescent="0.25">
      <c r="A8588" t="s">
        <v>324</v>
      </c>
      <c r="B8588" t="s">
        <v>1441</v>
      </c>
      <c r="C8588" t="s">
        <v>1276</v>
      </c>
      <c r="D8588">
        <v>150</v>
      </c>
      <c r="E8588" t="s">
        <v>953</v>
      </c>
      <c r="F8588">
        <v>3093</v>
      </c>
      <c r="G8588" t="s">
        <v>1442</v>
      </c>
      <c r="H8588">
        <v>0</v>
      </c>
      <c r="I8588" t="s">
        <v>1968</v>
      </c>
      <c r="J8588" t="s">
        <v>960</v>
      </c>
      <c r="K8588" t="s">
        <v>956</v>
      </c>
      <c r="L8588">
        <v>1019</v>
      </c>
      <c r="N8588">
        <v>0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</row>
    <row r="8589" spans="1:21" x14ac:dyDescent="0.25">
      <c r="A8589" t="s">
        <v>324</v>
      </c>
      <c r="B8589" t="s">
        <v>1441</v>
      </c>
      <c r="C8589" t="s">
        <v>1984</v>
      </c>
      <c r="D8589">
        <v>150</v>
      </c>
      <c r="E8589" t="s">
        <v>953</v>
      </c>
      <c r="F8589">
        <v>3093</v>
      </c>
      <c r="G8589" t="s">
        <v>1442</v>
      </c>
      <c r="H8589">
        <v>0</v>
      </c>
      <c r="I8589" t="s">
        <v>1968</v>
      </c>
      <c r="J8589" t="s">
        <v>960</v>
      </c>
      <c r="K8589" t="s">
        <v>956</v>
      </c>
      <c r="L8589">
        <v>1019</v>
      </c>
      <c r="N8589">
        <v>0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</row>
    <row r="8590" spans="1:21" x14ac:dyDescent="0.25">
      <c r="A8590" t="s">
        <v>324</v>
      </c>
      <c r="B8590" t="s">
        <v>1441</v>
      </c>
      <c r="C8590" t="s">
        <v>1316</v>
      </c>
      <c r="D8590">
        <v>150</v>
      </c>
      <c r="E8590" t="s">
        <v>953</v>
      </c>
      <c r="F8590">
        <v>3093</v>
      </c>
      <c r="G8590" t="s">
        <v>1442</v>
      </c>
      <c r="H8590">
        <v>0</v>
      </c>
      <c r="I8590" t="s">
        <v>1968</v>
      </c>
      <c r="J8590" t="s">
        <v>960</v>
      </c>
      <c r="K8590" t="s">
        <v>956</v>
      </c>
      <c r="L8590">
        <v>1019</v>
      </c>
      <c r="N8590">
        <v>0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</row>
    <row r="8591" spans="1:21" x14ac:dyDescent="0.25">
      <c r="A8591" t="s">
        <v>324</v>
      </c>
      <c r="B8591" t="s">
        <v>1441</v>
      </c>
      <c r="C8591" t="s">
        <v>1985</v>
      </c>
      <c r="D8591">
        <v>150</v>
      </c>
      <c r="E8591" t="s">
        <v>953</v>
      </c>
      <c r="F8591">
        <v>3093</v>
      </c>
      <c r="G8591" t="s">
        <v>1442</v>
      </c>
      <c r="H8591">
        <v>0</v>
      </c>
      <c r="I8591" t="s">
        <v>1968</v>
      </c>
      <c r="J8591" t="s">
        <v>960</v>
      </c>
      <c r="K8591" t="s">
        <v>956</v>
      </c>
      <c r="L8591">
        <v>1019</v>
      </c>
      <c r="N8591">
        <v>0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</row>
    <row r="8592" spans="1:21" x14ac:dyDescent="0.25">
      <c r="A8592" t="s">
        <v>324</v>
      </c>
      <c r="B8592" t="s">
        <v>1441</v>
      </c>
      <c r="C8592" t="s">
        <v>1986</v>
      </c>
      <c r="D8592">
        <v>150</v>
      </c>
      <c r="E8592" t="s">
        <v>953</v>
      </c>
      <c r="F8592">
        <v>3093</v>
      </c>
      <c r="G8592" t="s">
        <v>1442</v>
      </c>
      <c r="H8592">
        <v>0</v>
      </c>
      <c r="I8592" t="s">
        <v>1968</v>
      </c>
      <c r="J8592" t="s">
        <v>960</v>
      </c>
      <c r="K8592" t="s">
        <v>956</v>
      </c>
      <c r="L8592">
        <v>1019</v>
      </c>
      <c r="N8592">
        <v>0</v>
      </c>
      <c r="O8592">
        <v>0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</row>
    <row r="8593" spans="1:21" x14ac:dyDescent="0.25">
      <c r="A8593" t="s">
        <v>324</v>
      </c>
      <c r="B8593" t="s">
        <v>1441</v>
      </c>
      <c r="C8593" t="s">
        <v>1987</v>
      </c>
      <c r="D8593">
        <v>150</v>
      </c>
      <c r="E8593" t="s">
        <v>953</v>
      </c>
      <c r="F8593">
        <v>3093</v>
      </c>
      <c r="G8593" t="s">
        <v>1442</v>
      </c>
      <c r="H8593">
        <v>0</v>
      </c>
      <c r="I8593" t="s">
        <v>1968</v>
      </c>
      <c r="J8593" t="s">
        <v>960</v>
      </c>
      <c r="K8593" t="s">
        <v>956</v>
      </c>
      <c r="L8593">
        <v>1019</v>
      </c>
      <c r="N8593">
        <v>0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</row>
    <row r="8594" spans="1:21" x14ac:dyDescent="0.25">
      <c r="A8594" t="s">
        <v>324</v>
      </c>
      <c r="B8594" t="s">
        <v>1441</v>
      </c>
      <c r="C8594" t="s">
        <v>1989</v>
      </c>
      <c r="D8594">
        <v>150</v>
      </c>
      <c r="E8594" t="s">
        <v>953</v>
      </c>
      <c r="F8594">
        <v>3093</v>
      </c>
      <c r="G8594" t="s">
        <v>1442</v>
      </c>
      <c r="H8594">
        <v>0</v>
      </c>
      <c r="I8594" t="s">
        <v>1968</v>
      </c>
      <c r="J8594" t="s">
        <v>960</v>
      </c>
      <c r="K8594" t="s">
        <v>956</v>
      </c>
      <c r="L8594">
        <v>1019</v>
      </c>
      <c r="N8594">
        <v>0</v>
      </c>
      <c r="O8594">
        <v>0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</v>
      </c>
    </row>
    <row r="8595" spans="1:21" x14ac:dyDescent="0.25">
      <c r="A8595" t="s">
        <v>324</v>
      </c>
      <c r="B8595" t="s">
        <v>1441</v>
      </c>
      <c r="C8595" t="s">
        <v>1990</v>
      </c>
      <c r="D8595">
        <v>150</v>
      </c>
      <c r="E8595" t="s">
        <v>953</v>
      </c>
      <c r="F8595">
        <v>3093</v>
      </c>
      <c r="G8595" t="s">
        <v>1442</v>
      </c>
      <c r="H8595">
        <v>0</v>
      </c>
      <c r="I8595" t="s">
        <v>1968</v>
      </c>
      <c r="J8595" t="s">
        <v>960</v>
      </c>
      <c r="K8595" t="s">
        <v>956</v>
      </c>
      <c r="L8595">
        <v>1019</v>
      </c>
      <c r="N8595">
        <v>0</v>
      </c>
      <c r="O8595">
        <v>0</v>
      </c>
      <c r="P8595">
        <v>0</v>
      </c>
      <c r="Q8595">
        <v>0</v>
      </c>
      <c r="R8595">
        <v>0</v>
      </c>
      <c r="S8595">
        <v>0</v>
      </c>
      <c r="T8595">
        <v>0</v>
      </c>
      <c r="U8595">
        <v>0</v>
      </c>
    </row>
    <row r="8596" spans="1:21" x14ac:dyDescent="0.25">
      <c r="A8596" t="s">
        <v>324</v>
      </c>
      <c r="B8596" t="s">
        <v>1441</v>
      </c>
      <c r="C8596" t="s">
        <v>1991</v>
      </c>
      <c r="D8596">
        <v>150</v>
      </c>
      <c r="E8596" t="s">
        <v>953</v>
      </c>
      <c r="F8596">
        <v>3093</v>
      </c>
      <c r="G8596" t="s">
        <v>1442</v>
      </c>
      <c r="H8596">
        <v>0</v>
      </c>
      <c r="I8596" t="s">
        <v>1968</v>
      </c>
      <c r="J8596" t="s">
        <v>960</v>
      </c>
      <c r="K8596" t="s">
        <v>956</v>
      </c>
      <c r="L8596">
        <v>1019</v>
      </c>
      <c r="N8596">
        <v>0</v>
      </c>
      <c r="O8596">
        <v>0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</row>
    <row r="8597" spans="1:21" x14ac:dyDescent="0.25">
      <c r="A8597" t="s">
        <v>324</v>
      </c>
      <c r="B8597" t="s">
        <v>1441</v>
      </c>
      <c r="C8597" t="s">
        <v>1266</v>
      </c>
      <c r="D8597">
        <v>100</v>
      </c>
      <c r="E8597" t="s">
        <v>953</v>
      </c>
      <c r="F8597">
        <v>3093</v>
      </c>
      <c r="G8597" t="s">
        <v>1442</v>
      </c>
      <c r="H8597">
        <v>0</v>
      </c>
      <c r="I8597" t="s">
        <v>1968</v>
      </c>
      <c r="J8597" t="s">
        <v>960</v>
      </c>
      <c r="K8597" t="s">
        <v>956</v>
      </c>
      <c r="L8597">
        <v>1019</v>
      </c>
      <c r="N8597">
        <v>0</v>
      </c>
      <c r="O8597">
        <v>0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</row>
    <row r="8598" spans="1:21" x14ac:dyDescent="0.25">
      <c r="A8598" t="s">
        <v>324</v>
      </c>
      <c r="B8598" t="s">
        <v>1441</v>
      </c>
      <c r="C8598" t="s">
        <v>1992</v>
      </c>
      <c r="D8598">
        <v>150</v>
      </c>
      <c r="E8598" t="s">
        <v>953</v>
      </c>
      <c r="F8598">
        <v>3093</v>
      </c>
      <c r="G8598" t="s">
        <v>1442</v>
      </c>
      <c r="H8598">
        <v>0</v>
      </c>
      <c r="I8598" t="s">
        <v>1968</v>
      </c>
      <c r="J8598" t="s">
        <v>960</v>
      </c>
      <c r="K8598" t="s">
        <v>956</v>
      </c>
      <c r="L8598">
        <v>1019</v>
      </c>
      <c r="N8598">
        <v>0</v>
      </c>
      <c r="O8598">
        <v>0</v>
      </c>
      <c r="P8598">
        <v>0</v>
      </c>
      <c r="Q8598">
        <v>0</v>
      </c>
      <c r="R8598">
        <v>0</v>
      </c>
      <c r="S8598">
        <v>0</v>
      </c>
      <c r="T8598">
        <v>0</v>
      </c>
      <c r="U8598">
        <v>0</v>
      </c>
    </row>
    <row r="8599" spans="1:21" x14ac:dyDescent="0.25">
      <c r="A8599" t="s">
        <v>324</v>
      </c>
      <c r="B8599" t="s">
        <v>1441</v>
      </c>
      <c r="C8599" t="s">
        <v>1993</v>
      </c>
      <c r="D8599">
        <v>150</v>
      </c>
      <c r="E8599" t="s">
        <v>953</v>
      </c>
      <c r="F8599">
        <v>3093</v>
      </c>
      <c r="G8599" t="s">
        <v>1442</v>
      </c>
      <c r="H8599">
        <v>0</v>
      </c>
      <c r="I8599" t="s">
        <v>1968</v>
      </c>
      <c r="J8599" t="s">
        <v>960</v>
      </c>
      <c r="K8599" t="s">
        <v>956</v>
      </c>
      <c r="L8599">
        <v>1019</v>
      </c>
      <c r="N8599">
        <v>0</v>
      </c>
      <c r="O8599">
        <v>0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</row>
    <row r="8600" spans="1:21" x14ac:dyDescent="0.25">
      <c r="A8600" t="s">
        <v>324</v>
      </c>
      <c r="B8600" t="s">
        <v>1441</v>
      </c>
      <c r="C8600" t="s">
        <v>1994</v>
      </c>
      <c r="D8600">
        <v>150</v>
      </c>
      <c r="E8600" t="s">
        <v>953</v>
      </c>
      <c r="F8600">
        <v>3093</v>
      </c>
      <c r="G8600" t="s">
        <v>1442</v>
      </c>
      <c r="H8600">
        <v>0</v>
      </c>
      <c r="I8600" t="s">
        <v>1968</v>
      </c>
      <c r="J8600" t="s">
        <v>960</v>
      </c>
      <c r="K8600" t="s">
        <v>956</v>
      </c>
      <c r="L8600">
        <v>1019</v>
      </c>
      <c r="N8600">
        <v>0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</row>
    <row r="8601" spans="1:21" x14ac:dyDescent="0.25">
      <c r="A8601" t="s">
        <v>324</v>
      </c>
      <c r="B8601" t="s">
        <v>1441</v>
      </c>
      <c r="C8601" t="s">
        <v>1889</v>
      </c>
      <c r="D8601">
        <v>150</v>
      </c>
      <c r="E8601" t="s">
        <v>953</v>
      </c>
      <c r="F8601">
        <v>3093</v>
      </c>
      <c r="G8601" t="s">
        <v>1442</v>
      </c>
      <c r="H8601">
        <v>0</v>
      </c>
      <c r="I8601" t="s">
        <v>1968</v>
      </c>
      <c r="J8601" t="s">
        <v>960</v>
      </c>
      <c r="K8601" t="s">
        <v>956</v>
      </c>
      <c r="L8601">
        <v>1019</v>
      </c>
      <c r="N8601">
        <v>0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</row>
    <row r="8602" spans="1:21" x14ac:dyDescent="0.25">
      <c r="A8602" t="s">
        <v>324</v>
      </c>
      <c r="B8602" t="s">
        <v>1441</v>
      </c>
      <c r="C8602" t="s">
        <v>1928</v>
      </c>
      <c r="D8602">
        <v>156</v>
      </c>
      <c r="E8602" t="s">
        <v>953</v>
      </c>
      <c r="F8602">
        <v>3093</v>
      </c>
      <c r="G8602" t="s">
        <v>1442</v>
      </c>
      <c r="H8602">
        <v>0</v>
      </c>
      <c r="I8602" t="s">
        <v>1968</v>
      </c>
      <c r="J8602" t="s">
        <v>960</v>
      </c>
      <c r="K8602" t="s">
        <v>956</v>
      </c>
      <c r="L8602">
        <v>1019</v>
      </c>
      <c r="N8602">
        <v>0</v>
      </c>
      <c r="O8602">
        <v>0</v>
      </c>
      <c r="P8602">
        <v>0</v>
      </c>
      <c r="Q8602">
        <v>0</v>
      </c>
      <c r="R8602">
        <v>0</v>
      </c>
      <c r="S8602">
        <v>0</v>
      </c>
      <c r="T8602">
        <v>0</v>
      </c>
      <c r="U8602">
        <v>0</v>
      </c>
    </row>
    <row r="8603" spans="1:21" x14ac:dyDescent="0.25">
      <c r="A8603" t="s">
        <v>324</v>
      </c>
      <c r="B8603" t="s">
        <v>1441</v>
      </c>
      <c r="C8603" t="s">
        <v>1457</v>
      </c>
      <c r="D8603">
        <v>132</v>
      </c>
      <c r="E8603" t="s">
        <v>953</v>
      </c>
      <c r="F8603">
        <v>3093</v>
      </c>
      <c r="G8603" t="s">
        <v>1442</v>
      </c>
      <c r="H8603">
        <v>0</v>
      </c>
      <c r="I8603" t="s">
        <v>1968</v>
      </c>
      <c r="J8603" t="s">
        <v>960</v>
      </c>
      <c r="K8603" t="s">
        <v>956</v>
      </c>
      <c r="L8603">
        <v>1019</v>
      </c>
      <c r="N8603">
        <v>0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</row>
    <row r="8604" spans="1:21" x14ac:dyDescent="0.25">
      <c r="A8604" t="s">
        <v>324</v>
      </c>
      <c r="B8604" t="s">
        <v>959</v>
      </c>
      <c r="C8604" t="s">
        <v>1747</v>
      </c>
      <c r="D8604">
        <v>2</v>
      </c>
      <c r="E8604" t="s">
        <v>953</v>
      </c>
      <c r="F8604">
        <v>3093</v>
      </c>
      <c r="G8604">
        <v>9999</v>
      </c>
      <c r="H8604">
        <v>0</v>
      </c>
      <c r="I8604" t="s">
        <v>1968</v>
      </c>
      <c r="J8604" t="s">
        <v>960</v>
      </c>
      <c r="K8604" t="s">
        <v>956</v>
      </c>
      <c r="L8604">
        <v>1019</v>
      </c>
      <c r="N8604">
        <v>0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</row>
    <row r="8605" spans="1:21" x14ac:dyDescent="0.25">
      <c r="A8605" t="s">
        <v>323</v>
      </c>
      <c r="B8605" t="s">
        <v>957</v>
      </c>
      <c r="C8605">
        <v>3459118</v>
      </c>
      <c r="D8605">
        <v>3</v>
      </c>
      <c r="E8605" t="s">
        <v>953</v>
      </c>
      <c r="F8605">
        <v>3001</v>
      </c>
      <c r="G8605">
        <v>3003</v>
      </c>
      <c r="H8605">
        <v>0</v>
      </c>
      <c r="I8605" t="s">
        <v>1995</v>
      </c>
      <c r="J8605" t="s">
        <v>955</v>
      </c>
      <c r="K8605" t="s">
        <v>956</v>
      </c>
      <c r="L8605">
        <v>1019</v>
      </c>
      <c r="N8605">
        <v>0</v>
      </c>
      <c r="O8605">
        <v>0</v>
      </c>
      <c r="P8605">
        <v>0</v>
      </c>
      <c r="Q8605">
        <v>0</v>
      </c>
      <c r="R8605">
        <v>0</v>
      </c>
      <c r="S8605">
        <v>0</v>
      </c>
      <c r="T8605">
        <v>0</v>
      </c>
      <c r="U8605">
        <v>0</v>
      </c>
    </row>
    <row r="8606" spans="1:21" x14ac:dyDescent="0.25">
      <c r="A8606" t="s">
        <v>323</v>
      </c>
      <c r="B8606" t="s">
        <v>957</v>
      </c>
      <c r="C8606" t="s">
        <v>958</v>
      </c>
      <c r="D8606">
        <v>484</v>
      </c>
      <c r="E8606" t="s">
        <v>953</v>
      </c>
      <c r="F8606">
        <v>3001</v>
      </c>
      <c r="G8606">
        <v>3003</v>
      </c>
      <c r="H8606">
        <v>0</v>
      </c>
      <c r="I8606" t="s">
        <v>1995</v>
      </c>
      <c r="J8606" t="s">
        <v>955</v>
      </c>
      <c r="K8606" t="s">
        <v>956</v>
      </c>
      <c r="L8606">
        <v>1019</v>
      </c>
      <c r="N8606">
        <v>0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  <c r="U8606">
        <v>0</v>
      </c>
    </row>
    <row r="8607" spans="1:21" x14ac:dyDescent="0.25">
      <c r="A8607" t="s">
        <v>323</v>
      </c>
      <c r="B8607" t="s">
        <v>994</v>
      </c>
      <c r="C8607" t="s">
        <v>1996</v>
      </c>
      <c r="D8607">
        <v>200</v>
      </c>
      <c r="E8607" t="s">
        <v>953</v>
      </c>
      <c r="F8607">
        <v>3093</v>
      </c>
      <c r="G8607">
        <v>1001</v>
      </c>
      <c r="H8607">
        <v>0</v>
      </c>
      <c r="I8607" t="s">
        <v>1995</v>
      </c>
      <c r="J8607" t="s">
        <v>960</v>
      </c>
      <c r="K8607" t="s">
        <v>956</v>
      </c>
      <c r="L8607">
        <v>1019</v>
      </c>
      <c r="N8607">
        <v>0</v>
      </c>
      <c r="O8607">
        <v>0</v>
      </c>
      <c r="P8607">
        <v>0</v>
      </c>
      <c r="Q8607">
        <v>0</v>
      </c>
      <c r="R8607">
        <v>0</v>
      </c>
      <c r="S8607">
        <v>0</v>
      </c>
      <c r="T8607">
        <v>0</v>
      </c>
      <c r="U8607">
        <v>0</v>
      </c>
    </row>
    <row r="8608" spans="1:21" x14ac:dyDescent="0.25">
      <c r="A8608" t="s">
        <v>323</v>
      </c>
      <c r="B8608" t="s">
        <v>994</v>
      </c>
      <c r="C8608" t="s">
        <v>1997</v>
      </c>
      <c r="D8608">
        <v>600</v>
      </c>
      <c r="E8608" t="s">
        <v>953</v>
      </c>
      <c r="F8608">
        <v>3093</v>
      </c>
      <c r="G8608">
        <v>1001</v>
      </c>
      <c r="H8608">
        <v>0</v>
      </c>
      <c r="I8608" t="s">
        <v>1995</v>
      </c>
      <c r="J8608" t="s">
        <v>960</v>
      </c>
      <c r="K8608" t="s">
        <v>956</v>
      </c>
      <c r="L8608">
        <v>1019</v>
      </c>
      <c r="N8608">
        <v>0</v>
      </c>
      <c r="O8608">
        <v>0</v>
      </c>
      <c r="P8608">
        <v>0</v>
      </c>
      <c r="Q8608">
        <v>0</v>
      </c>
      <c r="R8608">
        <v>0</v>
      </c>
      <c r="S8608">
        <v>0</v>
      </c>
      <c r="T8608">
        <v>0</v>
      </c>
      <c r="U8608">
        <v>0</v>
      </c>
    </row>
    <row r="8609" spans="1:21" x14ac:dyDescent="0.25">
      <c r="A8609" t="s">
        <v>323</v>
      </c>
      <c r="B8609" t="s">
        <v>994</v>
      </c>
      <c r="C8609" t="s">
        <v>1998</v>
      </c>
      <c r="D8609">
        <v>600</v>
      </c>
      <c r="E8609" t="s">
        <v>953</v>
      </c>
      <c r="F8609">
        <v>3093</v>
      </c>
      <c r="G8609">
        <v>1001</v>
      </c>
      <c r="H8609">
        <v>0</v>
      </c>
      <c r="I8609" t="s">
        <v>1995</v>
      </c>
      <c r="J8609" t="s">
        <v>960</v>
      </c>
      <c r="K8609" t="s">
        <v>956</v>
      </c>
      <c r="L8609">
        <v>1019</v>
      </c>
      <c r="N8609">
        <v>0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</row>
    <row r="8610" spans="1:21" x14ac:dyDescent="0.25">
      <c r="A8610" t="s">
        <v>323</v>
      </c>
      <c r="B8610" t="s">
        <v>994</v>
      </c>
      <c r="C8610" t="s">
        <v>1999</v>
      </c>
      <c r="D8610">
        <v>382</v>
      </c>
      <c r="E8610" t="s">
        <v>953</v>
      </c>
      <c r="F8610">
        <v>3093</v>
      </c>
      <c r="G8610">
        <v>1001</v>
      </c>
      <c r="H8610">
        <v>0</v>
      </c>
      <c r="I8610" t="s">
        <v>1995</v>
      </c>
      <c r="J8610" t="s">
        <v>960</v>
      </c>
      <c r="K8610" t="s">
        <v>956</v>
      </c>
      <c r="L8610">
        <v>1019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</row>
    <row r="8611" spans="1:21" x14ac:dyDescent="0.25">
      <c r="A8611" t="s">
        <v>323</v>
      </c>
      <c r="B8611" t="s">
        <v>994</v>
      </c>
      <c r="C8611" t="s">
        <v>2000</v>
      </c>
      <c r="D8611">
        <v>150</v>
      </c>
      <c r="E8611" t="s">
        <v>953</v>
      </c>
      <c r="F8611">
        <v>3093</v>
      </c>
      <c r="G8611">
        <v>1001</v>
      </c>
      <c r="H8611">
        <v>0</v>
      </c>
      <c r="I8611" t="s">
        <v>1995</v>
      </c>
      <c r="J8611" t="s">
        <v>960</v>
      </c>
      <c r="K8611" t="s">
        <v>956</v>
      </c>
      <c r="L8611">
        <v>1019</v>
      </c>
      <c r="N8611">
        <v>0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</row>
    <row r="8612" spans="1:21" x14ac:dyDescent="0.25">
      <c r="A8612" t="s">
        <v>323</v>
      </c>
      <c r="B8612" t="s">
        <v>994</v>
      </c>
      <c r="C8612" t="s">
        <v>1317</v>
      </c>
      <c r="D8612">
        <v>412</v>
      </c>
      <c r="E8612" t="s">
        <v>953</v>
      </c>
      <c r="F8612">
        <v>3093</v>
      </c>
      <c r="G8612">
        <v>1001</v>
      </c>
      <c r="H8612">
        <v>0</v>
      </c>
      <c r="I8612" t="s">
        <v>1995</v>
      </c>
      <c r="J8612" t="s">
        <v>960</v>
      </c>
      <c r="K8612" t="s">
        <v>956</v>
      </c>
      <c r="L8612">
        <v>1019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</row>
    <row r="8613" spans="1:21" x14ac:dyDescent="0.25">
      <c r="A8613" t="s">
        <v>323</v>
      </c>
      <c r="B8613" t="s">
        <v>994</v>
      </c>
      <c r="C8613" t="s">
        <v>1273</v>
      </c>
      <c r="D8613">
        <v>150</v>
      </c>
      <c r="E8613" t="s">
        <v>953</v>
      </c>
      <c r="F8613">
        <v>3093</v>
      </c>
      <c r="G8613">
        <v>1001</v>
      </c>
      <c r="H8613">
        <v>0</v>
      </c>
      <c r="I8613" t="s">
        <v>1995</v>
      </c>
      <c r="J8613" t="s">
        <v>960</v>
      </c>
      <c r="K8613" t="s">
        <v>956</v>
      </c>
      <c r="L8613">
        <v>1019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</row>
    <row r="8614" spans="1:21" x14ac:dyDescent="0.25">
      <c r="A8614" t="s">
        <v>323</v>
      </c>
      <c r="B8614" t="s">
        <v>994</v>
      </c>
      <c r="C8614" t="s">
        <v>1920</v>
      </c>
      <c r="D8614">
        <v>150</v>
      </c>
      <c r="E8614" t="s">
        <v>953</v>
      </c>
      <c r="F8614">
        <v>3093</v>
      </c>
      <c r="G8614">
        <v>1001</v>
      </c>
      <c r="H8614">
        <v>0</v>
      </c>
      <c r="I8614" t="s">
        <v>1995</v>
      </c>
      <c r="J8614" t="s">
        <v>960</v>
      </c>
      <c r="K8614" t="s">
        <v>956</v>
      </c>
      <c r="L8614">
        <v>1019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</row>
    <row r="8615" spans="1:21" x14ac:dyDescent="0.25">
      <c r="A8615" t="s">
        <v>323</v>
      </c>
      <c r="B8615" t="s">
        <v>994</v>
      </c>
      <c r="C8615" t="s">
        <v>2007</v>
      </c>
      <c r="D8615">
        <v>150</v>
      </c>
      <c r="E8615" t="s">
        <v>953</v>
      </c>
      <c r="F8615">
        <v>3093</v>
      </c>
      <c r="G8615">
        <v>1001</v>
      </c>
      <c r="H8615">
        <v>0</v>
      </c>
      <c r="I8615" t="s">
        <v>1995</v>
      </c>
      <c r="J8615" t="s">
        <v>960</v>
      </c>
      <c r="K8615" t="s">
        <v>956</v>
      </c>
      <c r="L8615">
        <v>1019</v>
      </c>
      <c r="N8615">
        <v>0</v>
      </c>
      <c r="O8615">
        <v>0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</row>
    <row r="8616" spans="1:21" x14ac:dyDescent="0.25">
      <c r="A8616" t="s">
        <v>323</v>
      </c>
      <c r="B8616" t="s">
        <v>994</v>
      </c>
      <c r="C8616" t="s">
        <v>1272</v>
      </c>
      <c r="D8616">
        <v>150</v>
      </c>
      <c r="E8616" t="s">
        <v>953</v>
      </c>
      <c r="F8616">
        <v>3093</v>
      </c>
      <c r="G8616">
        <v>1001</v>
      </c>
      <c r="H8616">
        <v>0</v>
      </c>
      <c r="I8616" t="s">
        <v>1995</v>
      </c>
      <c r="J8616" t="s">
        <v>960</v>
      </c>
      <c r="K8616" t="s">
        <v>956</v>
      </c>
      <c r="L8616">
        <v>1019</v>
      </c>
      <c r="N8616">
        <v>0</v>
      </c>
      <c r="O8616">
        <v>0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</row>
    <row r="8617" spans="1:21" x14ac:dyDescent="0.25">
      <c r="A8617" t="s">
        <v>323</v>
      </c>
      <c r="B8617" t="s">
        <v>994</v>
      </c>
      <c r="C8617" t="s">
        <v>1361</v>
      </c>
      <c r="D8617">
        <v>150</v>
      </c>
      <c r="E8617" t="s">
        <v>953</v>
      </c>
      <c r="F8617">
        <v>3093</v>
      </c>
      <c r="G8617">
        <v>1001</v>
      </c>
      <c r="H8617">
        <v>0</v>
      </c>
      <c r="I8617" t="s">
        <v>1995</v>
      </c>
      <c r="J8617" t="s">
        <v>960</v>
      </c>
      <c r="K8617" t="s">
        <v>956</v>
      </c>
      <c r="L8617">
        <v>1019</v>
      </c>
      <c r="N8617">
        <v>0</v>
      </c>
      <c r="O8617">
        <v>0</v>
      </c>
      <c r="P8617">
        <v>0</v>
      </c>
      <c r="Q8617">
        <v>0</v>
      </c>
      <c r="R8617">
        <v>0</v>
      </c>
      <c r="S8617">
        <v>0</v>
      </c>
      <c r="T8617">
        <v>0</v>
      </c>
      <c r="U8617">
        <v>0</v>
      </c>
    </row>
    <row r="8618" spans="1:21" x14ac:dyDescent="0.25">
      <c r="A8618" t="s">
        <v>323</v>
      </c>
      <c r="B8618" t="s">
        <v>994</v>
      </c>
      <c r="C8618" t="s">
        <v>2014</v>
      </c>
      <c r="D8618">
        <v>150</v>
      </c>
      <c r="E8618" t="s">
        <v>953</v>
      </c>
      <c r="F8618">
        <v>3093</v>
      </c>
      <c r="G8618">
        <v>1001</v>
      </c>
      <c r="H8618">
        <v>0</v>
      </c>
      <c r="I8618" t="s">
        <v>1995</v>
      </c>
      <c r="J8618" t="s">
        <v>960</v>
      </c>
      <c r="K8618" t="s">
        <v>956</v>
      </c>
      <c r="L8618">
        <v>1019</v>
      </c>
      <c r="N8618">
        <v>0</v>
      </c>
      <c r="O8618">
        <v>0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</v>
      </c>
    </row>
    <row r="8619" spans="1:21" x14ac:dyDescent="0.25">
      <c r="A8619" t="s">
        <v>323</v>
      </c>
      <c r="B8619" t="s">
        <v>994</v>
      </c>
      <c r="C8619" t="s">
        <v>2016</v>
      </c>
      <c r="D8619">
        <v>150</v>
      </c>
      <c r="E8619" t="s">
        <v>953</v>
      </c>
      <c r="F8619">
        <v>3093</v>
      </c>
      <c r="G8619">
        <v>1001</v>
      </c>
      <c r="H8619">
        <v>0</v>
      </c>
      <c r="I8619" t="s">
        <v>1995</v>
      </c>
      <c r="J8619" t="s">
        <v>960</v>
      </c>
      <c r="K8619" t="s">
        <v>956</v>
      </c>
      <c r="L8619">
        <v>1019</v>
      </c>
      <c r="N8619">
        <v>0</v>
      </c>
      <c r="O8619">
        <v>0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0</v>
      </c>
    </row>
    <row r="8620" spans="1:21" x14ac:dyDescent="0.25">
      <c r="A8620" t="s">
        <v>323</v>
      </c>
      <c r="B8620" t="s">
        <v>994</v>
      </c>
      <c r="C8620" t="s">
        <v>2017</v>
      </c>
      <c r="D8620">
        <v>150</v>
      </c>
      <c r="E8620" t="s">
        <v>953</v>
      </c>
      <c r="F8620">
        <v>3093</v>
      </c>
      <c r="G8620">
        <v>1001</v>
      </c>
      <c r="H8620">
        <v>0</v>
      </c>
      <c r="I8620" t="s">
        <v>1995</v>
      </c>
      <c r="J8620" t="s">
        <v>960</v>
      </c>
      <c r="K8620" t="s">
        <v>956</v>
      </c>
      <c r="L8620">
        <v>1019</v>
      </c>
      <c r="N8620">
        <v>0</v>
      </c>
      <c r="O8620">
        <v>0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</row>
    <row r="8621" spans="1:21" x14ac:dyDescent="0.25">
      <c r="A8621" t="s">
        <v>323</v>
      </c>
      <c r="B8621" t="s">
        <v>994</v>
      </c>
      <c r="C8621" t="s">
        <v>2018</v>
      </c>
      <c r="D8621">
        <v>150</v>
      </c>
      <c r="E8621" t="s">
        <v>953</v>
      </c>
      <c r="F8621">
        <v>3093</v>
      </c>
      <c r="G8621">
        <v>1001</v>
      </c>
      <c r="H8621">
        <v>0</v>
      </c>
      <c r="I8621" t="s">
        <v>1995</v>
      </c>
      <c r="J8621" t="s">
        <v>960</v>
      </c>
      <c r="K8621" t="s">
        <v>956</v>
      </c>
      <c r="L8621">
        <v>1019</v>
      </c>
      <c r="N8621">
        <v>0</v>
      </c>
      <c r="O8621">
        <v>0</v>
      </c>
      <c r="P8621">
        <v>0</v>
      </c>
      <c r="Q8621">
        <v>0</v>
      </c>
      <c r="R8621">
        <v>0</v>
      </c>
      <c r="S8621">
        <v>0</v>
      </c>
      <c r="T8621">
        <v>0</v>
      </c>
      <c r="U8621">
        <v>0</v>
      </c>
    </row>
    <row r="8622" spans="1:21" x14ac:dyDescent="0.25">
      <c r="A8622" t="s">
        <v>323</v>
      </c>
      <c r="B8622" t="s">
        <v>994</v>
      </c>
      <c r="C8622" t="s">
        <v>1456</v>
      </c>
      <c r="D8622">
        <v>135</v>
      </c>
      <c r="E8622" t="s">
        <v>953</v>
      </c>
      <c r="F8622">
        <v>3093</v>
      </c>
      <c r="G8622">
        <v>1001</v>
      </c>
      <c r="H8622">
        <v>0</v>
      </c>
      <c r="I8622" t="s">
        <v>1995</v>
      </c>
      <c r="J8622" t="s">
        <v>960</v>
      </c>
      <c r="K8622" t="s">
        <v>956</v>
      </c>
      <c r="L8622">
        <v>1019</v>
      </c>
      <c r="N8622">
        <v>0</v>
      </c>
      <c r="O8622">
        <v>0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0</v>
      </c>
    </row>
    <row r="8623" spans="1:21" x14ac:dyDescent="0.25">
      <c r="A8623" t="s">
        <v>323</v>
      </c>
      <c r="B8623" t="s">
        <v>994</v>
      </c>
      <c r="C8623" t="s">
        <v>2021</v>
      </c>
      <c r="D8623">
        <v>150</v>
      </c>
      <c r="E8623" t="s">
        <v>953</v>
      </c>
      <c r="F8623">
        <v>3093</v>
      </c>
      <c r="G8623">
        <v>1001</v>
      </c>
      <c r="H8623">
        <v>0</v>
      </c>
      <c r="I8623" t="s">
        <v>1995</v>
      </c>
      <c r="J8623" t="s">
        <v>960</v>
      </c>
      <c r="K8623" t="s">
        <v>956</v>
      </c>
      <c r="L8623">
        <v>1019</v>
      </c>
      <c r="N8623">
        <v>0</v>
      </c>
      <c r="O8623">
        <v>0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</row>
    <row r="8624" spans="1:21" x14ac:dyDescent="0.25">
      <c r="A8624" t="s">
        <v>323</v>
      </c>
      <c r="B8624" t="s">
        <v>1508</v>
      </c>
      <c r="C8624" t="s">
        <v>2010</v>
      </c>
      <c r="D8624">
        <v>150</v>
      </c>
      <c r="E8624" t="s">
        <v>953</v>
      </c>
      <c r="F8624">
        <v>3093</v>
      </c>
      <c r="G8624">
        <v>3003</v>
      </c>
      <c r="H8624">
        <v>0</v>
      </c>
      <c r="I8624" t="s">
        <v>1995</v>
      </c>
      <c r="J8624" t="s">
        <v>960</v>
      </c>
      <c r="K8624" t="s">
        <v>956</v>
      </c>
      <c r="L8624">
        <v>1019</v>
      </c>
      <c r="N8624">
        <v>0</v>
      </c>
      <c r="O8624">
        <v>0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</v>
      </c>
    </row>
    <row r="8625" spans="1:21" x14ac:dyDescent="0.25">
      <c r="A8625" t="s">
        <v>323</v>
      </c>
      <c r="B8625" t="s">
        <v>962</v>
      </c>
      <c r="C8625" t="s">
        <v>2001</v>
      </c>
      <c r="D8625">
        <v>157</v>
      </c>
      <c r="E8625" t="s">
        <v>953</v>
      </c>
      <c r="F8625">
        <v>3093</v>
      </c>
      <c r="G8625">
        <v>3093</v>
      </c>
      <c r="H8625">
        <v>0</v>
      </c>
      <c r="I8625" t="s">
        <v>1995</v>
      </c>
      <c r="J8625" t="s">
        <v>960</v>
      </c>
      <c r="K8625" t="s">
        <v>956</v>
      </c>
      <c r="L8625">
        <v>1019</v>
      </c>
      <c r="N8625">
        <v>0</v>
      </c>
      <c r="O8625">
        <v>0</v>
      </c>
      <c r="P8625">
        <v>0</v>
      </c>
      <c r="Q8625">
        <v>0</v>
      </c>
      <c r="R8625">
        <v>0</v>
      </c>
      <c r="S8625">
        <v>0</v>
      </c>
      <c r="T8625">
        <v>0</v>
      </c>
      <c r="U8625">
        <v>0</v>
      </c>
    </row>
    <row r="8626" spans="1:21" x14ac:dyDescent="0.25">
      <c r="A8626" t="s">
        <v>323</v>
      </c>
      <c r="B8626" t="s">
        <v>962</v>
      </c>
      <c r="C8626" t="s">
        <v>2004</v>
      </c>
      <c r="D8626">
        <v>150</v>
      </c>
      <c r="E8626" t="s">
        <v>953</v>
      </c>
      <c r="F8626">
        <v>3093</v>
      </c>
      <c r="G8626">
        <v>3093</v>
      </c>
      <c r="H8626">
        <v>0</v>
      </c>
      <c r="I8626" t="s">
        <v>1995</v>
      </c>
      <c r="J8626" t="s">
        <v>960</v>
      </c>
      <c r="K8626" t="s">
        <v>956</v>
      </c>
      <c r="L8626">
        <v>1019</v>
      </c>
      <c r="N8626">
        <v>0</v>
      </c>
      <c r="O8626">
        <v>0</v>
      </c>
      <c r="P8626">
        <v>0</v>
      </c>
      <c r="Q8626">
        <v>0</v>
      </c>
      <c r="R8626">
        <v>0</v>
      </c>
      <c r="S8626">
        <v>0</v>
      </c>
      <c r="T8626">
        <v>0</v>
      </c>
      <c r="U8626">
        <v>0</v>
      </c>
    </row>
    <row r="8627" spans="1:21" x14ac:dyDescent="0.25">
      <c r="A8627" t="s">
        <v>323</v>
      </c>
      <c r="B8627" t="s">
        <v>962</v>
      </c>
      <c r="C8627" t="s">
        <v>2008</v>
      </c>
      <c r="D8627">
        <v>150</v>
      </c>
      <c r="E8627" t="s">
        <v>953</v>
      </c>
      <c r="F8627">
        <v>3093</v>
      </c>
      <c r="G8627">
        <v>3093</v>
      </c>
      <c r="H8627">
        <v>0</v>
      </c>
      <c r="I8627" t="s">
        <v>1995</v>
      </c>
      <c r="J8627" t="s">
        <v>960</v>
      </c>
      <c r="K8627" t="s">
        <v>956</v>
      </c>
      <c r="L8627">
        <v>1019</v>
      </c>
      <c r="N8627">
        <v>0</v>
      </c>
      <c r="O8627">
        <v>0</v>
      </c>
      <c r="P8627">
        <v>0</v>
      </c>
      <c r="Q8627">
        <v>0</v>
      </c>
      <c r="R8627">
        <v>0</v>
      </c>
      <c r="S8627">
        <v>0</v>
      </c>
      <c r="T8627">
        <v>0</v>
      </c>
      <c r="U8627">
        <v>0</v>
      </c>
    </row>
    <row r="8628" spans="1:21" x14ac:dyDescent="0.25">
      <c r="A8628" t="s">
        <v>323</v>
      </c>
      <c r="B8628" t="s">
        <v>962</v>
      </c>
      <c r="C8628" t="s">
        <v>2009</v>
      </c>
      <c r="D8628">
        <v>150</v>
      </c>
      <c r="E8628" t="s">
        <v>953</v>
      </c>
      <c r="F8628">
        <v>3093</v>
      </c>
      <c r="G8628">
        <v>3093</v>
      </c>
      <c r="H8628">
        <v>0</v>
      </c>
      <c r="I8628" t="s">
        <v>1995</v>
      </c>
      <c r="J8628" t="s">
        <v>960</v>
      </c>
      <c r="K8628" t="s">
        <v>956</v>
      </c>
      <c r="L8628">
        <v>1019</v>
      </c>
      <c r="N8628">
        <v>0</v>
      </c>
      <c r="O8628">
        <v>0</v>
      </c>
      <c r="P8628">
        <v>0</v>
      </c>
      <c r="Q8628">
        <v>0</v>
      </c>
      <c r="R8628">
        <v>0</v>
      </c>
      <c r="S8628">
        <v>0</v>
      </c>
      <c r="T8628">
        <v>0</v>
      </c>
      <c r="U8628">
        <v>0</v>
      </c>
    </row>
    <row r="8629" spans="1:21" x14ac:dyDescent="0.25">
      <c r="A8629" t="s">
        <v>323</v>
      </c>
      <c r="B8629" t="s">
        <v>962</v>
      </c>
      <c r="C8629" t="s">
        <v>2013</v>
      </c>
      <c r="D8629">
        <v>150</v>
      </c>
      <c r="E8629" t="s">
        <v>953</v>
      </c>
      <c r="F8629">
        <v>3093</v>
      </c>
      <c r="G8629">
        <v>3093</v>
      </c>
      <c r="H8629">
        <v>0</v>
      </c>
      <c r="I8629" t="s">
        <v>1995</v>
      </c>
      <c r="J8629" t="s">
        <v>960</v>
      </c>
      <c r="K8629" t="s">
        <v>956</v>
      </c>
      <c r="L8629">
        <v>1019</v>
      </c>
      <c r="N8629">
        <v>0</v>
      </c>
      <c r="O8629">
        <v>0</v>
      </c>
      <c r="P8629">
        <v>0</v>
      </c>
      <c r="Q8629">
        <v>0</v>
      </c>
      <c r="R8629">
        <v>0</v>
      </c>
      <c r="S8629">
        <v>0</v>
      </c>
      <c r="T8629">
        <v>0</v>
      </c>
      <c r="U8629">
        <v>0</v>
      </c>
    </row>
    <row r="8630" spans="1:21" x14ac:dyDescent="0.25">
      <c r="A8630" t="s">
        <v>323</v>
      </c>
      <c r="B8630" t="s">
        <v>962</v>
      </c>
      <c r="C8630" t="s">
        <v>2015</v>
      </c>
      <c r="D8630">
        <v>150</v>
      </c>
      <c r="E8630" t="s">
        <v>953</v>
      </c>
      <c r="F8630">
        <v>3093</v>
      </c>
      <c r="G8630">
        <v>3093</v>
      </c>
      <c r="H8630">
        <v>0</v>
      </c>
      <c r="I8630" t="s">
        <v>1995</v>
      </c>
      <c r="J8630" t="s">
        <v>960</v>
      </c>
      <c r="K8630" t="s">
        <v>956</v>
      </c>
      <c r="L8630">
        <v>1019</v>
      </c>
      <c r="N8630">
        <v>0</v>
      </c>
      <c r="O8630">
        <v>0</v>
      </c>
      <c r="P8630">
        <v>0</v>
      </c>
      <c r="Q8630">
        <v>0</v>
      </c>
      <c r="R8630">
        <v>0</v>
      </c>
      <c r="S8630">
        <v>0</v>
      </c>
      <c r="T8630">
        <v>0</v>
      </c>
      <c r="U8630">
        <v>0</v>
      </c>
    </row>
    <row r="8631" spans="1:21" x14ac:dyDescent="0.25">
      <c r="A8631" t="s">
        <v>323</v>
      </c>
      <c r="B8631" t="s">
        <v>962</v>
      </c>
      <c r="C8631" t="s">
        <v>2019</v>
      </c>
      <c r="D8631">
        <v>156</v>
      </c>
      <c r="E8631" t="s">
        <v>953</v>
      </c>
      <c r="F8631">
        <v>3093</v>
      </c>
      <c r="G8631">
        <v>3093</v>
      </c>
      <c r="H8631">
        <v>0</v>
      </c>
      <c r="I8631" t="s">
        <v>1995</v>
      </c>
      <c r="J8631" t="s">
        <v>960</v>
      </c>
      <c r="K8631" t="s">
        <v>956</v>
      </c>
      <c r="L8631">
        <v>1019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</row>
    <row r="8632" spans="1:21" x14ac:dyDescent="0.25">
      <c r="A8632" t="s">
        <v>323</v>
      </c>
      <c r="B8632" t="s">
        <v>962</v>
      </c>
      <c r="C8632" t="s">
        <v>1455</v>
      </c>
      <c r="D8632">
        <v>100</v>
      </c>
      <c r="E8632" t="s">
        <v>953</v>
      </c>
      <c r="F8632">
        <v>3093</v>
      </c>
      <c r="G8632">
        <v>3093</v>
      </c>
      <c r="H8632">
        <v>0</v>
      </c>
      <c r="I8632" t="s">
        <v>1995</v>
      </c>
      <c r="J8632" t="s">
        <v>960</v>
      </c>
      <c r="K8632" t="s">
        <v>956</v>
      </c>
      <c r="L8632">
        <v>1019</v>
      </c>
      <c r="N8632">
        <v>0</v>
      </c>
      <c r="O8632">
        <v>0</v>
      </c>
      <c r="P8632">
        <v>0</v>
      </c>
      <c r="Q8632">
        <v>0</v>
      </c>
      <c r="R8632">
        <v>0</v>
      </c>
      <c r="S8632">
        <v>0</v>
      </c>
      <c r="T8632">
        <v>0</v>
      </c>
      <c r="U8632">
        <v>0</v>
      </c>
    </row>
    <row r="8633" spans="1:21" x14ac:dyDescent="0.25">
      <c r="A8633" t="s">
        <v>323</v>
      </c>
      <c r="B8633" t="s">
        <v>962</v>
      </c>
      <c r="C8633" t="s">
        <v>2020</v>
      </c>
      <c r="D8633">
        <v>147</v>
      </c>
      <c r="E8633" t="s">
        <v>953</v>
      </c>
      <c r="F8633">
        <v>3093</v>
      </c>
      <c r="G8633">
        <v>3093</v>
      </c>
      <c r="H8633">
        <v>0</v>
      </c>
      <c r="I8633" t="s">
        <v>1995</v>
      </c>
      <c r="J8633" t="s">
        <v>960</v>
      </c>
      <c r="K8633" t="s">
        <v>956</v>
      </c>
      <c r="L8633">
        <v>1019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</row>
    <row r="8634" spans="1:21" x14ac:dyDescent="0.25">
      <c r="A8634" t="s">
        <v>323</v>
      </c>
      <c r="B8634" t="s">
        <v>1441</v>
      </c>
      <c r="C8634" t="s">
        <v>2002</v>
      </c>
      <c r="D8634">
        <v>150</v>
      </c>
      <c r="E8634" t="s">
        <v>953</v>
      </c>
      <c r="F8634">
        <v>3093</v>
      </c>
      <c r="G8634" t="s">
        <v>1442</v>
      </c>
      <c r="H8634">
        <v>0</v>
      </c>
      <c r="I8634" t="s">
        <v>1995</v>
      </c>
      <c r="J8634" t="s">
        <v>960</v>
      </c>
      <c r="K8634" t="s">
        <v>956</v>
      </c>
      <c r="L8634">
        <v>1019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</row>
    <row r="8635" spans="1:21" x14ac:dyDescent="0.25">
      <c r="A8635" t="s">
        <v>323</v>
      </c>
      <c r="B8635" t="s">
        <v>1441</v>
      </c>
      <c r="C8635" t="s">
        <v>2003</v>
      </c>
      <c r="D8635">
        <v>150</v>
      </c>
      <c r="E8635" t="s">
        <v>953</v>
      </c>
      <c r="F8635">
        <v>3093</v>
      </c>
      <c r="G8635" t="s">
        <v>1442</v>
      </c>
      <c r="H8635">
        <v>0</v>
      </c>
      <c r="I8635" t="s">
        <v>1995</v>
      </c>
      <c r="J8635" t="s">
        <v>960</v>
      </c>
      <c r="K8635" t="s">
        <v>956</v>
      </c>
      <c r="L8635">
        <v>1019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</row>
    <row r="8636" spans="1:21" x14ac:dyDescent="0.25">
      <c r="A8636" t="s">
        <v>323</v>
      </c>
      <c r="B8636" t="s">
        <v>1441</v>
      </c>
      <c r="C8636" t="s">
        <v>2005</v>
      </c>
      <c r="D8636">
        <v>150</v>
      </c>
      <c r="E8636" t="s">
        <v>953</v>
      </c>
      <c r="F8636">
        <v>3093</v>
      </c>
      <c r="G8636" t="s">
        <v>1442</v>
      </c>
      <c r="H8636">
        <v>0</v>
      </c>
      <c r="I8636" t="s">
        <v>1995</v>
      </c>
      <c r="J8636" t="s">
        <v>960</v>
      </c>
      <c r="K8636" t="s">
        <v>956</v>
      </c>
      <c r="L8636">
        <v>1019</v>
      </c>
      <c r="N8636">
        <v>0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</row>
    <row r="8637" spans="1:21" x14ac:dyDescent="0.25">
      <c r="A8637" t="s">
        <v>323</v>
      </c>
      <c r="B8637" t="s">
        <v>1441</v>
      </c>
      <c r="C8637" t="s">
        <v>2006</v>
      </c>
      <c r="D8637">
        <v>150</v>
      </c>
      <c r="E8637" t="s">
        <v>953</v>
      </c>
      <c r="F8637">
        <v>3093</v>
      </c>
      <c r="G8637" t="s">
        <v>1442</v>
      </c>
      <c r="H8637">
        <v>0</v>
      </c>
      <c r="I8637" t="s">
        <v>1995</v>
      </c>
      <c r="J8637" t="s">
        <v>960</v>
      </c>
      <c r="K8637" t="s">
        <v>956</v>
      </c>
      <c r="L8637">
        <v>1019</v>
      </c>
      <c r="N8637">
        <v>0</v>
      </c>
      <c r="O8637">
        <v>0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0</v>
      </c>
    </row>
    <row r="8638" spans="1:21" x14ac:dyDescent="0.25">
      <c r="A8638" t="s">
        <v>323</v>
      </c>
      <c r="B8638" t="s">
        <v>1441</v>
      </c>
      <c r="C8638" t="s">
        <v>2011</v>
      </c>
      <c r="D8638">
        <v>150</v>
      </c>
      <c r="E8638" t="s">
        <v>953</v>
      </c>
      <c r="F8638">
        <v>3093</v>
      </c>
      <c r="G8638" t="s">
        <v>1442</v>
      </c>
      <c r="H8638">
        <v>0</v>
      </c>
      <c r="I8638" t="s">
        <v>1995</v>
      </c>
      <c r="J8638" t="s">
        <v>960</v>
      </c>
      <c r="K8638" t="s">
        <v>956</v>
      </c>
      <c r="L8638">
        <v>1019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</row>
    <row r="8639" spans="1:21" x14ac:dyDescent="0.25">
      <c r="A8639" t="s">
        <v>323</v>
      </c>
      <c r="B8639" t="s">
        <v>959</v>
      </c>
      <c r="C8639" t="s">
        <v>1803</v>
      </c>
      <c r="D8639">
        <v>2</v>
      </c>
      <c r="E8639" t="s">
        <v>953</v>
      </c>
      <c r="F8639">
        <v>3093</v>
      </c>
      <c r="G8639">
        <v>9999</v>
      </c>
      <c r="H8639">
        <v>0</v>
      </c>
      <c r="I8639" t="s">
        <v>1995</v>
      </c>
      <c r="J8639" t="s">
        <v>960</v>
      </c>
      <c r="K8639" t="s">
        <v>956</v>
      </c>
      <c r="L8639">
        <v>1019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</row>
    <row r="8640" spans="1:21" x14ac:dyDescent="0.25">
      <c r="A8640" t="s">
        <v>322</v>
      </c>
      <c r="B8640" t="s">
        <v>952</v>
      </c>
      <c r="C8640" t="s">
        <v>8318</v>
      </c>
      <c r="D8640">
        <v>50</v>
      </c>
      <c r="E8640" t="s">
        <v>953</v>
      </c>
      <c r="F8640">
        <v>3001</v>
      </c>
      <c r="G8640">
        <v>1003</v>
      </c>
      <c r="H8640">
        <v>0</v>
      </c>
      <c r="I8640" t="s">
        <v>2022</v>
      </c>
      <c r="J8640" t="s">
        <v>955</v>
      </c>
      <c r="K8640" t="s">
        <v>956</v>
      </c>
      <c r="L8640">
        <v>1019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</row>
    <row r="8641" spans="1:21" x14ac:dyDescent="0.25">
      <c r="A8641" t="s">
        <v>322</v>
      </c>
      <c r="B8641" t="s">
        <v>952</v>
      </c>
      <c r="C8641" t="s">
        <v>7361</v>
      </c>
      <c r="D8641">
        <v>50</v>
      </c>
      <c r="E8641" t="s">
        <v>953</v>
      </c>
      <c r="F8641">
        <v>3001</v>
      </c>
      <c r="G8641">
        <v>1003</v>
      </c>
      <c r="H8641">
        <v>0</v>
      </c>
      <c r="I8641" t="s">
        <v>2022</v>
      </c>
      <c r="J8641" t="s">
        <v>955</v>
      </c>
      <c r="K8641" t="s">
        <v>956</v>
      </c>
      <c r="L8641">
        <v>1019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</row>
    <row r="8642" spans="1:21" x14ac:dyDescent="0.25">
      <c r="A8642" t="s">
        <v>322</v>
      </c>
      <c r="B8642" t="s">
        <v>952</v>
      </c>
      <c r="C8642" t="s">
        <v>5417</v>
      </c>
      <c r="D8642">
        <v>10</v>
      </c>
      <c r="E8642" t="s">
        <v>953</v>
      </c>
      <c r="F8642">
        <v>3001</v>
      </c>
      <c r="G8642">
        <v>1003</v>
      </c>
      <c r="H8642">
        <v>0</v>
      </c>
      <c r="I8642" t="s">
        <v>2022</v>
      </c>
      <c r="J8642" t="s">
        <v>955</v>
      </c>
      <c r="K8642" t="s">
        <v>956</v>
      </c>
      <c r="L8642">
        <v>1019</v>
      </c>
      <c r="N8642">
        <v>0</v>
      </c>
      <c r="O8642">
        <v>0</v>
      </c>
      <c r="P8642">
        <v>0</v>
      </c>
      <c r="Q8642">
        <v>0</v>
      </c>
      <c r="R8642">
        <v>0</v>
      </c>
      <c r="S8642">
        <v>0</v>
      </c>
      <c r="T8642">
        <v>0</v>
      </c>
      <c r="U8642">
        <v>0</v>
      </c>
    </row>
    <row r="8643" spans="1:21" x14ac:dyDescent="0.25">
      <c r="A8643" t="s">
        <v>322</v>
      </c>
      <c r="B8643" t="s">
        <v>952</v>
      </c>
      <c r="C8643" t="s">
        <v>5873</v>
      </c>
      <c r="D8643">
        <v>50</v>
      </c>
      <c r="E8643" t="s">
        <v>953</v>
      </c>
      <c r="F8643">
        <v>3001</v>
      </c>
      <c r="G8643">
        <v>1003</v>
      </c>
      <c r="H8643">
        <v>0</v>
      </c>
      <c r="I8643" t="s">
        <v>2022</v>
      </c>
      <c r="J8643" t="s">
        <v>955</v>
      </c>
      <c r="K8643" t="s">
        <v>956</v>
      </c>
      <c r="L8643">
        <v>1019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</row>
    <row r="8644" spans="1:21" x14ac:dyDescent="0.25">
      <c r="A8644" t="s">
        <v>322</v>
      </c>
      <c r="B8644" t="s">
        <v>952</v>
      </c>
      <c r="C8644" t="s">
        <v>5359</v>
      </c>
      <c r="D8644">
        <v>50</v>
      </c>
      <c r="E8644" t="s">
        <v>953</v>
      </c>
      <c r="F8644">
        <v>3001</v>
      </c>
      <c r="G8644">
        <v>1003</v>
      </c>
      <c r="H8644">
        <v>0</v>
      </c>
      <c r="I8644" t="s">
        <v>2022</v>
      </c>
      <c r="J8644" t="s">
        <v>955</v>
      </c>
      <c r="K8644" t="s">
        <v>956</v>
      </c>
      <c r="L8644">
        <v>1019</v>
      </c>
      <c r="N8644">
        <v>0</v>
      </c>
      <c r="O8644">
        <v>0</v>
      </c>
      <c r="P8644">
        <v>0</v>
      </c>
      <c r="Q8644">
        <v>0</v>
      </c>
      <c r="R8644">
        <v>0</v>
      </c>
      <c r="S8644">
        <v>0</v>
      </c>
      <c r="T8644">
        <v>0</v>
      </c>
      <c r="U8644">
        <v>0</v>
      </c>
    </row>
    <row r="8645" spans="1:21" x14ac:dyDescent="0.25">
      <c r="A8645" t="s">
        <v>322</v>
      </c>
      <c r="B8645" t="s">
        <v>952</v>
      </c>
      <c r="C8645" t="s">
        <v>7615</v>
      </c>
      <c r="D8645">
        <v>50</v>
      </c>
      <c r="E8645" t="s">
        <v>953</v>
      </c>
      <c r="F8645">
        <v>3001</v>
      </c>
      <c r="G8645">
        <v>1003</v>
      </c>
      <c r="H8645">
        <v>0</v>
      </c>
      <c r="I8645" t="s">
        <v>2022</v>
      </c>
      <c r="J8645" t="s">
        <v>955</v>
      </c>
      <c r="K8645" t="s">
        <v>956</v>
      </c>
      <c r="L8645">
        <v>1019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</row>
    <row r="8646" spans="1:21" x14ac:dyDescent="0.25">
      <c r="A8646" t="s">
        <v>322</v>
      </c>
      <c r="B8646" t="s">
        <v>952</v>
      </c>
      <c r="C8646" t="s">
        <v>6842</v>
      </c>
      <c r="D8646">
        <v>50</v>
      </c>
      <c r="E8646" t="s">
        <v>953</v>
      </c>
      <c r="F8646">
        <v>3001</v>
      </c>
      <c r="G8646">
        <v>1003</v>
      </c>
      <c r="H8646">
        <v>0</v>
      </c>
      <c r="I8646" t="s">
        <v>2022</v>
      </c>
      <c r="J8646" t="s">
        <v>955</v>
      </c>
      <c r="K8646" t="s">
        <v>956</v>
      </c>
      <c r="L8646">
        <v>1019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</row>
    <row r="8647" spans="1:21" x14ac:dyDescent="0.25">
      <c r="A8647" t="s">
        <v>322</v>
      </c>
      <c r="B8647" t="s">
        <v>952</v>
      </c>
      <c r="C8647" t="s">
        <v>8166</v>
      </c>
      <c r="D8647">
        <v>50</v>
      </c>
      <c r="E8647" t="s">
        <v>953</v>
      </c>
      <c r="F8647">
        <v>3001</v>
      </c>
      <c r="G8647">
        <v>1003</v>
      </c>
      <c r="H8647">
        <v>0</v>
      </c>
      <c r="I8647" t="s">
        <v>2022</v>
      </c>
      <c r="J8647" t="s">
        <v>955</v>
      </c>
      <c r="K8647" t="s">
        <v>956</v>
      </c>
      <c r="L8647">
        <v>1019</v>
      </c>
      <c r="N8647">
        <v>0</v>
      </c>
      <c r="O8647">
        <v>0</v>
      </c>
      <c r="P8647">
        <v>0</v>
      </c>
      <c r="Q8647">
        <v>0</v>
      </c>
      <c r="R8647">
        <v>0</v>
      </c>
      <c r="S8647">
        <v>0</v>
      </c>
      <c r="T8647">
        <v>0</v>
      </c>
      <c r="U8647">
        <v>0</v>
      </c>
    </row>
    <row r="8648" spans="1:21" x14ac:dyDescent="0.25">
      <c r="A8648" t="s">
        <v>322</v>
      </c>
      <c r="B8648" t="s">
        <v>952</v>
      </c>
      <c r="C8648" t="s">
        <v>8319</v>
      </c>
      <c r="D8648">
        <v>50</v>
      </c>
      <c r="E8648" t="s">
        <v>953</v>
      </c>
      <c r="F8648">
        <v>3001</v>
      </c>
      <c r="G8648">
        <v>1003</v>
      </c>
      <c r="H8648">
        <v>0</v>
      </c>
      <c r="I8648" t="s">
        <v>2022</v>
      </c>
      <c r="J8648" t="s">
        <v>955</v>
      </c>
      <c r="K8648" t="s">
        <v>956</v>
      </c>
      <c r="L8648">
        <v>1019</v>
      </c>
      <c r="N8648">
        <v>0</v>
      </c>
      <c r="O8648">
        <v>0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</v>
      </c>
    </row>
    <row r="8649" spans="1:21" x14ac:dyDescent="0.25">
      <c r="A8649" t="s">
        <v>322</v>
      </c>
      <c r="B8649" t="s">
        <v>952</v>
      </c>
      <c r="C8649" t="s">
        <v>7363</v>
      </c>
      <c r="D8649">
        <v>33</v>
      </c>
      <c r="E8649" t="s">
        <v>953</v>
      </c>
      <c r="F8649">
        <v>3001</v>
      </c>
      <c r="G8649">
        <v>1003</v>
      </c>
      <c r="H8649">
        <v>0</v>
      </c>
      <c r="I8649" t="s">
        <v>2022</v>
      </c>
      <c r="J8649" t="s">
        <v>955</v>
      </c>
      <c r="K8649" t="s">
        <v>956</v>
      </c>
      <c r="L8649">
        <v>1019</v>
      </c>
      <c r="N8649">
        <v>0</v>
      </c>
      <c r="O8649">
        <v>0</v>
      </c>
      <c r="P8649">
        <v>0</v>
      </c>
      <c r="Q8649">
        <v>0</v>
      </c>
      <c r="R8649">
        <v>0</v>
      </c>
      <c r="S8649">
        <v>0</v>
      </c>
      <c r="T8649">
        <v>0</v>
      </c>
      <c r="U8649">
        <v>0</v>
      </c>
    </row>
    <row r="8650" spans="1:21" x14ac:dyDescent="0.25">
      <c r="A8650" t="s">
        <v>322</v>
      </c>
      <c r="B8650" t="s">
        <v>957</v>
      </c>
      <c r="C8650">
        <v>3459120</v>
      </c>
      <c r="D8650">
        <v>3</v>
      </c>
      <c r="E8650" t="s">
        <v>953</v>
      </c>
      <c r="F8650">
        <v>3001</v>
      </c>
      <c r="G8650">
        <v>3003</v>
      </c>
      <c r="H8650">
        <v>0</v>
      </c>
      <c r="I8650" t="s">
        <v>2022</v>
      </c>
      <c r="J8650" t="s">
        <v>955</v>
      </c>
      <c r="K8650" t="s">
        <v>956</v>
      </c>
      <c r="L8650">
        <v>1019</v>
      </c>
      <c r="N8650">
        <v>0</v>
      </c>
      <c r="O8650">
        <v>0</v>
      </c>
      <c r="P8650">
        <v>0</v>
      </c>
      <c r="Q8650">
        <v>0</v>
      </c>
      <c r="R8650">
        <v>0</v>
      </c>
      <c r="S8650">
        <v>0</v>
      </c>
      <c r="T8650">
        <v>0</v>
      </c>
      <c r="U8650">
        <v>0</v>
      </c>
    </row>
    <row r="8651" spans="1:21" x14ac:dyDescent="0.25">
      <c r="A8651" t="s">
        <v>322</v>
      </c>
      <c r="B8651" t="s">
        <v>957</v>
      </c>
      <c r="C8651" t="s">
        <v>958</v>
      </c>
      <c r="D8651">
        <v>356</v>
      </c>
      <c r="E8651" t="s">
        <v>953</v>
      </c>
      <c r="F8651">
        <v>3001</v>
      </c>
      <c r="G8651">
        <v>3003</v>
      </c>
      <c r="H8651">
        <v>0</v>
      </c>
      <c r="I8651" t="s">
        <v>2022</v>
      </c>
      <c r="J8651" t="s">
        <v>955</v>
      </c>
      <c r="K8651" t="s">
        <v>956</v>
      </c>
      <c r="L8651">
        <v>1019</v>
      </c>
      <c r="N8651">
        <v>0</v>
      </c>
      <c r="O8651">
        <v>0</v>
      </c>
      <c r="P8651">
        <v>0</v>
      </c>
      <c r="Q8651">
        <v>0</v>
      </c>
      <c r="R8651">
        <v>0</v>
      </c>
      <c r="S8651">
        <v>0</v>
      </c>
      <c r="T8651">
        <v>0</v>
      </c>
      <c r="U8651">
        <v>0</v>
      </c>
    </row>
    <row r="8652" spans="1:21" x14ac:dyDescent="0.25">
      <c r="A8652" t="s">
        <v>322</v>
      </c>
      <c r="B8652" t="s">
        <v>964</v>
      </c>
      <c r="C8652" t="s">
        <v>5690</v>
      </c>
      <c r="D8652">
        <v>50</v>
      </c>
      <c r="E8652" t="s">
        <v>953</v>
      </c>
      <c r="F8652">
        <v>3093</v>
      </c>
      <c r="G8652">
        <v>3000</v>
      </c>
      <c r="H8652">
        <v>0</v>
      </c>
      <c r="I8652" t="s">
        <v>2022</v>
      </c>
      <c r="J8652" t="s">
        <v>960</v>
      </c>
      <c r="K8652" t="s">
        <v>956</v>
      </c>
      <c r="L8652">
        <v>1019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  <c r="U8652">
        <v>0</v>
      </c>
    </row>
    <row r="8653" spans="1:21" x14ac:dyDescent="0.25">
      <c r="A8653" t="s">
        <v>322</v>
      </c>
      <c r="B8653" t="s">
        <v>964</v>
      </c>
      <c r="C8653" t="s">
        <v>5691</v>
      </c>
      <c r="D8653">
        <v>50</v>
      </c>
      <c r="E8653" t="s">
        <v>953</v>
      </c>
      <c r="F8653">
        <v>3093</v>
      </c>
      <c r="G8653">
        <v>3000</v>
      </c>
      <c r="H8653">
        <v>0</v>
      </c>
      <c r="I8653" t="s">
        <v>2022</v>
      </c>
      <c r="J8653" t="s">
        <v>960</v>
      </c>
      <c r="K8653" t="s">
        <v>956</v>
      </c>
      <c r="L8653">
        <v>1019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  <c r="U8653">
        <v>0</v>
      </c>
    </row>
    <row r="8654" spans="1:21" x14ac:dyDescent="0.25">
      <c r="A8654" t="s">
        <v>322</v>
      </c>
      <c r="B8654" t="s">
        <v>964</v>
      </c>
      <c r="C8654" t="s">
        <v>5692</v>
      </c>
      <c r="D8654">
        <v>50</v>
      </c>
      <c r="E8654" t="s">
        <v>953</v>
      </c>
      <c r="F8654">
        <v>3093</v>
      </c>
      <c r="G8654">
        <v>3000</v>
      </c>
      <c r="H8654">
        <v>0</v>
      </c>
      <c r="I8654" t="s">
        <v>2022</v>
      </c>
      <c r="J8654" t="s">
        <v>960</v>
      </c>
      <c r="K8654" t="s">
        <v>956</v>
      </c>
      <c r="L8654">
        <v>1019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  <c r="U8654">
        <v>0</v>
      </c>
    </row>
    <row r="8655" spans="1:21" x14ac:dyDescent="0.25">
      <c r="A8655" t="s">
        <v>322</v>
      </c>
      <c r="B8655" t="s">
        <v>964</v>
      </c>
      <c r="C8655" t="s">
        <v>5990</v>
      </c>
      <c r="D8655">
        <v>50</v>
      </c>
      <c r="E8655" t="s">
        <v>953</v>
      </c>
      <c r="F8655">
        <v>3093</v>
      </c>
      <c r="G8655">
        <v>3000</v>
      </c>
      <c r="H8655">
        <v>0</v>
      </c>
      <c r="I8655" t="s">
        <v>2022</v>
      </c>
      <c r="J8655" t="s">
        <v>960</v>
      </c>
      <c r="K8655" t="s">
        <v>956</v>
      </c>
      <c r="L8655">
        <v>1019</v>
      </c>
      <c r="N8655">
        <v>0</v>
      </c>
      <c r="O8655">
        <v>0</v>
      </c>
      <c r="P8655">
        <v>0</v>
      </c>
      <c r="Q8655">
        <v>0</v>
      </c>
      <c r="R8655">
        <v>0</v>
      </c>
      <c r="S8655">
        <v>0</v>
      </c>
      <c r="T8655">
        <v>0</v>
      </c>
      <c r="U8655">
        <v>0</v>
      </c>
    </row>
    <row r="8656" spans="1:21" x14ac:dyDescent="0.25">
      <c r="A8656" t="s">
        <v>322</v>
      </c>
      <c r="B8656" t="s">
        <v>964</v>
      </c>
      <c r="C8656" t="s">
        <v>6766</v>
      </c>
      <c r="D8656">
        <v>50</v>
      </c>
      <c r="E8656" t="s">
        <v>953</v>
      </c>
      <c r="F8656">
        <v>3093</v>
      </c>
      <c r="G8656">
        <v>3000</v>
      </c>
      <c r="H8656">
        <v>0</v>
      </c>
      <c r="I8656" t="s">
        <v>2022</v>
      </c>
      <c r="J8656" t="s">
        <v>960</v>
      </c>
      <c r="K8656" t="s">
        <v>956</v>
      </c>
      <c r="L8656">
        <v>1019</v>
      </c>
      <c r="N8656">
        <v>0</v>
      </c>
      <c r="O8656">
        <v>0</v>
      </c>
      <c r="P8656">
        <v>0</v>
      </c>
      <c r="Q8656">
        <v>0</v>
      </c>
      <c r="R8656">
        <v>0</v>
      </c>
      <c r="S8656">
        <v>0</v>
      </c>
      <c r="T8656">
        <v>0</v>
      </c>
      <c r="U8656">
        <v>0</v>
      </c>
    </row>
    <row r="8657" spans="1:21" x14ac:dyDescent="0.25">
      <c r="A8657" t="s">
        <v>322</v>
      </c>
      <c r="B8657" t="s">
        <v>964</v>
      </c>
      <c r="C8657" t="s">
        <v>6012</v>
      </c>
      <c r="D8657">
        <v>50</v>
      </c>
      <c r="E8657" t="s">
        <v>953</v>
      </c>
      <c r="F8657">
        <v>3093</v>
      </c>
      <c r="G8657">
        <v>3000</v>
      </c>
      <c r="H8657">
        <v>0</v>
      </c>
      <c r="I8657" t="s">
        <v>2022</v>
      </c>
      <c r="J8657" t="s">
        <v>960</v>
      </c>
      <c r="K8657" t="s">
        <v>956</v>
      </c>
      <c r="L8657">
        <v>1019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</row>
    <row r="8658" spans="1:21" x14ac:dyDescent="0.25">
      <c r="A8658" t="s">
        <v>322</v>
      </c>
      <c r="B8658" t="s">
        <v>964</v>
      </c>
      <c r="C8658" t="s">
        <v>6808</v>
      </c>
      <c r="D8658">
        <v>50</v>
      </c>
      <c r="E8658" t="s">
        <v>953</v>
      </c>
      <c r="F8658">
        <v>3093</v>
      </c>
      <c r="G8658">
        <v>3000</v>
      </c>
      <c r="H8658">
        <v>0</v>
      </c>
      <c r="I8658" t="s">
        <v>2022</v>
      </c>
      <c r="J8658" t="s">
        <v>960</v>
      </c>
      <c r="K8658" t="s">
        <v>956</v>
      </c>
      <c r="L8658">
        <v>1019</v>
      </c>
      <c r="N8658">
        <v>0</v>
      </c>
      <c r="O8658">
        <v>0</v>
      </c>
      <c r="P8658">
        <v>0</v>
      </c>
      <c r="Q8658">
        <v>0</v>
      </c>
      <c r="R8658">
        <v>0</v>
      </c>
      <c r="S8658">
        <v>0</v>
      </c>
      <c r="T8658">
        <v>0</v>
      </c>
      <c r="U8658">
        <v>0</v>
      </c>
    </row>
    <row r="8659" spans="1:21" x14ac:dyDescent="0.25">
      <c r="A8659" t="s">
        <v>322</v>
      </c>
      <c r="B8659" t="s">
        <v>964</v>
      </c>
      <c r="C8659" t="s">
        <v>6182</v>
      </c>
      <c r="D8659">
        <v>50</v>
      </c>
      <c r="E8659" t="s">
        <v>953</v>
      </c>
      <c r="F8659">
        <v>3093</v>
      </c>
      <c r="G8659">
        <v>3000</v>
      </c>
      <c r="H8659">
        <v>0</v>
      </c>
      <c r="I8659" t="s">
        <v>2022</v>
      </c>
      <c r="J8659" t="s">
        <v>960</v>
      </c>
      <c r="K8659" t="s">
        <v>956</v>
      </c>
      <c r="L8659">
        <v>1019</v>
      </c>
      <c r="N8659">
        <v>0</v>
      </c>
      <c r="O8659">
        <v>0</v>
      </c>
      <c r="P8659">
        <v>0</v>
      </c>
      <c r="Q8659">
        <v>0</v>
      </c>
      <c r="R8659">
        <v>0</v>
      </c>
      <c r="S8659">
        <v>0</v>
      </c>
      <c r="T8659">
        <v>0</v>
      </c>
      <c r="U8659">
        <v>0</v>
      </c>
    </row>
    <row r="8660" spans="1:21" x14ac:dyDescent="0.25">
      <c r="A8660" t="s">
        <v>322</v>
      </c>
      <c r="B8660" t="s">
        <v>964</v>
      </c>
      <c r="C8660" t="s">
        <v>5841</v>
      </c>
      <c r="D8660">
        <v>50</v>
      </c>
      <c r="E8660" t="s">
        <v>953</v>
      </c>
      <c r="F8660">
        <v>3093</v>
      </c>
      <c r="G8660">
        <v>3000</v>
      </c>
      <c r="H8660">
        <v>0</v>
      </c>
      <c r="I8660" t="s">
        <v>2022</v>
      </c>
      <c r="J8660" t="s">
        <v>960</v>
      </c>
      <c r="K8660" t="s">
        <v>956</v>
      </c>
      <c r="L8660">
        <v>1019</v>
      </c>
      <c r="N8660">
        <v>0</v>
      </c>
      <c r="O8660">
        <v>0</v>
      </c>
      <c r="P8660">
        <v>0</v>
      </c>
      <c r="Q8660">
        <v>0</v>
      </c>
      <c r="R8660">
        <v>0</v>
      </c>
      <c r="S8660">
        <v>0</v>
      </c>
      <c r="T8660">
        <v>0</v>
      </c>
      <c r="U8660">
        <v>0</v>
      </c>
    </row>
    <row r="8661" spans="1:21" x14ac:dyDescent="0.25">
      <c r="A8661" t="s">
        <v>322</v>
      </c>
      <c r="B8661" t="s">
        <v>964</v>
      </c>
      <c r="C8661" t="s">
        <v>5231</v>
      </c>
      <c r="D8661">
        <v>50</v>
      </c>
      <c r="E8661" t="s">
        <v>953</v>
      </c>
      <c r="F8661">
        <v>3093</v>
      </c>
      <c r="G8661">
        <v>3000</v>
      </c>
      <c r="H8661">
        <v>0</v>
      </c>
      <c r="I8661" t="s">
        <v>2022</v>
      </c>
      <c r="J8661" t="s">
        <v>960</v>
      </c>
      <c r="K8661" t="s">
        <v>956</v>
      </c>
      <c r="L8661">
        <v>1019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</row>
    <row r="8662" spans="1:21" x14ac:dyDescent="0.25">
      <c r="A8662" t="s">
        <v>322</v>
      </c>
      <c r="B8662" t="s">
        <v>964</v>
      </c>
      <c r="C8662" t="s">
        <v>7364</v>
      </c>
      <c r="D8662">
        <v>50</v>
      </c>
      <c r="E8662" t="s">
        <v>953</v>
      </c>
      <c r="F8662">
        <v>3093</v>
      </c>
      <c r="G8662">
        <v>3000</v>
      </c>
      <c r="H8662">
        <v>0</v>
      </c>
      <c r="I8662" t="s">
        <v>2022</v>
      </c>
      <c r="J8662" t="s">
        <v>960</v>
      </c>
      <c r="K8662" t="s">
        <v>956</v>
      </c>
      <c r="L8662">
        <v>1019</v>
      </c>
      <c r="N8662">
        <v>0</v>
      </c>
      <c r="O8662">
        <v>0</v>
      </c>
      <c r="P8662">
        <v>0</v>
      </c>
      <c r="Q8662">
        <v>0</v>
      </c>
      <c r="R8662">
        <v>0</v>
      </c>
      <c r="S8662">
        <v>0</v>
      </c>
      <c r="T8662">
        <v>0</v>
      </c>
      <c r="U8662">
        <v>0</v>
      </c>
    </row>
    <row r="8663" spans="1:21" x14ac:dyDescent="0.25">
      <c r="A8663" t="s">
        <v>322</v>
      </c>
      <c r="B8663" t="s">
        <v>964</v>
      </c>
      <c r="C8663" t="s">
        <v>5639</v>
      </c>
      <c r="D8663">
        <v>48</v>
      </c>
      <c r="E8663" t="s">
        <v>953</v>
      </c>
      <c r="F8663">
        <v>3093</v>
      </c>
      <c r="G8663">
        <v>3000</v>
      </c>
      <c r="H8663">
        <v>0</v>
      </c>
      <c r="I8663" t="s">
        <v>2022</v>
      </c>
      <c r="J8663" t="s">
        <v>960</v>
      </c>
      <c r="K8663" t="s">
        <v>956</v>
      </c>
      <c r="L8663">
        <v>1019</v>
      </c>
      <c r="N8663">
        <v>0</v>
      </c>
      <c r="O8663">
        <v>0</v>
      </c>
      <c r="P8663">
        <v>0</v>
      </c>
      <c r="Q8663">
        <v>0</v>
      </c>
      <c r="R8663">
        <v>0</v>
      </c>
      <c r="S8663">
        <v>0</v>
      </c>
      <c r="T8663">
        <v>0</v>
      </c>
      <c r="U8663">
        <v>0</v>
      </c>
    </row>
    <row r="8664" spans="1:21" x14ac:dyDescent="0.25">
      <c r="A8664" t="s">
        <v>322</v>
      </c>
      <c r="B8664" t="s">
        <v>962</v>
      </c>
      <c r="C8664" t="s">
        <v>1515</v>
      </c>
      <c r="D8664">
        <v>10</v>
      </c>
      <c r="E8664" t="s">
        <v>953</v>
      </c>
      <c r="F8664">
        <v>3093</v>
      </c>
      <c r="G8664">
        <v>3093</v>
      </c>
      <c r="H8664">
        <v>0</v>
      </c>
      <c r="I8664" t="s">
        <v>2022</v>
      </c>
      <c r="J8664" t="s">
        <v>960</v>
      </c>
      <c r="K8664" t="s">
        <v>956</v>
      </c>
      <c r="L8664">
        <v>1019</v>
      </c>
      <c r="N8664">
        <v>0</v>
      </c>
      <c r="O8664">
        <v>0</v>
      </c>
      <c r="P8664">
        <v>0</v>
      </c>
      <c r="Q8664">
        <v>0</v>
      </c>
      <c r="R8664">
        <v>0</v>
      </c>
      <c r="S8664">
        <v>0</v>
      </c>
      <c r="T8664">
        <v>0</v>
      </c>
      <c r="U8664">
        <v>0</v>
      </c>
    </row>
    <row r="8665" spans="1:21" x14ac:dyDescent="0.25">
      <c r="A8665" t="s">
        <v>322</v>
      </c>
      <c r="B8665" t="s">
        <v>962</v>
      </c>
      <c r="C8665" t="s">
        <v>4598</v>
      </c>
      <c r="D8665">
        <v>49</v>
      </c>
      <c r="E8665" t="s">
        <v>953</v>
      </c>
      <c r="F8665">
        <v>3093</v>
      </c>
      <c r="G8665">
        <v>3093</v>
      </c>
      <c r="H8665">
        <v>0</v>
      </c>
      <c r="I8665" t="s">
        <v>2022</v>
      </c>
      <c r="J8665" t="s">
        <v>960</v>
      </c>
      <c r="K8665" t="s">
        <v>956</v>
      </c>
      <c r="L8665">
        <v>1019</v>
      </c>
      <c r="N8665">
        <v>0</v>
      </c>
      <c r="O8665">
        <v>0</v>
      </c>
      <c r="P8665">
        <v>0</v>
      </c>
      <c r="Q8665">
        <v>0</v>
      </c>
      <c r="R8665">
        <v>0</v>
      </c>
      <c r="S8665">
        <v>0</v>
      </c>
      <c r="T8665">
        <v>0</v>
      </c>
      <c r="U8665">
        <v>0</v>
      </c>
    </row>
    <row r="8666" spans="1:21" x14ac:dyDescent="0.25">
      <c r="A8666" t="s">
        <v>322</v>
      </c>
      <c r="B8666" t="s">
        <v>959</v>
      </c>
      <c r="C8666" t="s">
        <v>1731</v>
      </c>
      <c r="D8666">
        <v>1</v>
      </c>
      <c r="E8666" t="s">
        <v>953</v>
      </c>
      <c r="F8666">
        <v>3093</v>
      </c>
      <c r="G8666">
        <v>9999</v>
      </c>
      <c r="H8666">
        <v>0</v>
      </c>
      <c r="I8666" t="s">
        <v>2022</v>
      </c>
      <c r="J8666" t="s">
        <v>960</v>
      </c>
      <c r="K8666" t="s">
        <v>956</v>
      </c>
      <c r="L8666">
        <v>1019</v>
      </c>
      <c r="N8666">
        <v>0</v>
      </c>
      <c r="O8666">
        <v>0</v>
      </c>
      <c r="P8666">
        <v>0</v>
      </c>
      <c r="Q8666">
        <v>0</v>
      </c>
      <c r="R8666">
        <v>0</v>
      </c>
      <c r="S8666">
        <v>0</v>
      </c>
      <c r="T8666">
        <v>0</v>
      </c>
      <c r="U8666">
        <v>0</v>
      </c>
    </row>
    <row r="8667" spans="1:21" x14ac:dyDescent="0.25">
      <c r="A8667" t="s">
        <v>321</v>
      </c>
      <c r="B8667" t="s">
        <v>957</v>
      </c>
      <c r="C8667">
        <v>3459164</v>
      </c>
      <c r="D8667">
        <v>3</v>
      </c>
      <c r="E8667" t="s">
        <v>953</v>
      </c>
      <c r="F8667">
        <v>3001</v>
      </c>
      <c r="G8667">
        <v>3003</v>
      </c>
      <c r="H8667">
        <v>0</v>
      </c>
      <c r="I8667" t="s">
        <v>2026</v>
      </c>
      <c r="J8667" t="s">
        <v>955</v>
      </c>
      <c r="K8667" t="s">
        <v>956</v>
      </c>
      <c r="L8667">
        <v>1019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</row>
    <row r="8668" spans="1:21" x14ac:dyDescent="0.25">
      <c r="A8668" t="s">
        <v>321</v>
      </c>
      <c r="B8668" t="s">
        <v>957</v>
      </c>
      <c r="C8668" t="s">
        <v>958</v>
      </c>
      <c r="D8668">
        <v>658</v>
      </c>
      <c r="E8668" t="s">
        <v>953</v>
      </c>
      <c r="F8668">
        <v>3001</v>
      </c>
      <c r="G8668">
        <v>3003</v>
      </c>
      <c r="H8668">
        <v>0</v>
      </c>
      <c r="I8668" t="s">
        <v>2026</v>
      </c>
      <c r="J8668" t="s">
        <v>955</v>
      </c>
      <c r="K8668" t="s">
        <v>956</v>
      </c>
      <c r="L8668">
        <v>1019</v>
      </c>
      <c r="N8668">
        <v>0</v>
      </c>
      <c r="O8668">
        <v>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</row>
    <row r="8669" spans="1:21" x14ac:dyDescent="0.25">
      <c r="A8669" t="s">
        <v>321</v>
      </c>
      <c r="B8669" t="s">
        <v>994</v>
      </c>
      <c r="C8669" t="s">
        <v>2028</v>
      </c>
      <c r="D8669">
        <v>400</v>
      </c>
      <c r="E8669" t="s">
        <v>953</v>
      </c>
      <c r="F8669">
        <v>3093</v>
      </c>
      <c r="G8669">
        <v>1001</v>
      </c>
      <c r="H8669">
        <v>0</v>
      </c>
      <c r="I8669" t="s">
        <v>2026</v>
      </c>
      <c r="J8669" t="s">
        <v>960</v>
      </c>
      <c r="K8669" t="s">
        <v>956</v>
      </c>
      <c r="L8669">
        <v>1019</v>
      </c>
      <c r="N8669">
        <v>0</v>
      </c>
      <c r="O8669">
        <v>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</row>
    <row r="8670" spans="1:21" x14ac:dyDescent="0.25">
      <c r="A8670" t="s">
        <v>321</v>
      </c>
      <c r="B8670" t="s">
        <v>994</v>
      </c>
      <c r="C8670" t="s">
        <v>2029</v>
      </c>
      <c r="D8670">
        <v>400</v>
      </c>
      <c r="E8670" t="s">
        <v>953</v>
      </c>
      <c r="F8670">
        <v>3093</v>
      </c>
      <c r="G8670">
        <v>1001</v>
      </c>
      <c r="H8670">
        <v>0</v>
      </c>
      <c r="I8670" t="s">
        <v>2026</v>
      </c>
      <c r="J8670" t="s">
        <v>960</v>
      </c>
      <c r="K8670" t="s">
        <v>956</v>
      </c>
      <c r="L8670">
        <v>1019</v>
      </c>
      <c r="N8670">
        <v>0</v>
      </c>
      <c r="O8670">
        <v>0</v>
      </c>
      <c r="P8670">
        <v>0</v>
      </c>
      <c r="Q8670">
        <v>0</v>
      </c>
      <c r="R8670">
        <v>0</v>
      </c>
      <c r="S8670">
        <v>0</v>
      </c>
      <c r="T8670">
        <v>0</v>
      </c>
      <c r="U8670">
        <v>0</v>
      </c>
    </row>
    <row r="8671" spans="1:21" x14ac:dyDescent="0.25">
      <c r="A8671" t="s">
        <v>321</v>
      </c>
      <c r="B8671" t="s">
        <v>994</v>
      </c>
      <c r="C8671" t="s">
        <v>2030</v>
      </c>
      <c r="D8671">
        <v>400</v>
      </c>
      <c r="E8671" t="s">
        <v>953</v>
      </c>
      <c r="F8671">
        <v>3093</v>
      </c>
      <c r="G8671">
        <v>1001</v>
      </c>
      <c r="H8671">
        <v>0</v>
      </c>
      <c r="I8671" t="s">
        <v>2026</v>
      </c>
      <c r="J8671" t="s">
        <v>960</v>
      </c>
      <c r="K8671" t="s">
        <v>956</v>
      </c>
      <c r="L8671">
        <v>1019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</row>
    <row r="8672" spans="1:21" x14ac:dyDescent="0.25">
      <c r="A8672" t="s">
        <v>321</v>
      </c>
      <c r="B8672" t="s">
        <v>994</v>
      </c>
      <c r="C8672" t="s">
        <v>2031</v>
      </c>
      <c r="D8672">
        <v>200</v>
      </c>
      <c r="E8672" t="s">
        <v>953</v>
      </c>
      <c r="F8672">
        <v>3093</v>
      </c>
      <c r="G8672">
        <v>1001</v>
      </c>
      <c r="H8672">
        <v>0</v>
      </c>
      <c r="I8672" t="s">
        <v>2026</v>
      </c>
      <c r="J8672" t="s">
        <v>960</v>
      </c>
      <c r="K8672" t="s">
        <v>956</v>
      </c>
      <c r="L8672">
        <v>1019</v>
      </c>
      <c r="N8672">
        <v>0</v>
      </c>
      <c r="O8672">
        <v>0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</row>
    <row r="8673" spans="1:21" x14ac:dyDescent="0.25">
      <c r="A8673" t="s">
        <v>321</v>
      </c>
      <c r="B8673" t="s">
        <v>994</v>
      </c>
      <c r="C8673" t="s">
        <v>2032</v>
      </c>
      <c r="D8673">
        <v>200</v>
      </c>
      <c r="E8673" t="s">
        <v>953</v>
      </c>
      <c r="F8673">
        <v>3093</v>
      </c>
      <c r="G8673">
        <v>1001</v>
      </c>
      <c r="H8673">
        <v>0</v>
      </c>
      <c r="I8673" t="s">
        <v>2026</v>
      </c>
      <c r="J8673" t="s">
        <v>960</v>
      </c>
      <c r="K8673" t="s">
        <v>956</v>
      </c>
      <c r="L8673">
        <v>1019</v>
      </c>
      <c r="N8673">
        <v>0</v>
      </c>
      <c r="O8673">
        <v>0</v>
      </c>
      <c r="P8673">
        <v>0</v>
      </c>
      <c r="Q8673">
        <v>0</v>
      </c>
      <c r="R8673">
        <v>0</v>
      </c>
      <c r="S8673">
        <v>0</v>
      </c>
      <c r="T8673">
        <v>0</v>
      </c>
      <c r="U8673">
        <v>0</v>
      </c>
    </row>
    <row r="8674" spans="1:21" x14ac:dyDescent="0.25">
      <c r="A8674" t="s">
        <v>321</v>
      </c>
      <c r="B8674" t="s">
        <v>994</v>
      </c>
      <c r="C8674" t="s">
        <v>2033</v>
      </c>
      <c r="D8674">
        <v>137</v>
      </c>
      <c r="E8674" t="s">
        <v>953</v>
      </c>
      <c r="F8674">
        <v>3093</v>
      </c>
      <c r="G8674">
        <v>1001</v>
      </c>
      <c r="H8674">
        <v>0</v>
      </c>
      <c r="I8674" t="s">
        <v>2026</v>
      </c>
      <c r="J8674" t="s">
        <v>960</v>
      </c>
      <c r="K8674" t="s">
        <v>956</v>
      </c>
      <c r="L8674">
        <v>1019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  <c r="U8674">
        <v>0</v>
      </c>
    </row>
    <row r="8675" spans="1:21" x14ac:dyDescent="0.25">
      <c r="A8675" t="s">
        <v>321</v>
      </c>
      <c r="B8675" t="s">
        <v>994</v>
      </c>
      <c r="C8675" t="s">
        <v>2037</v>
      </c>
      <c r="D8675">
        <v>200</v>
      </c>
      <c r="E8675" t="s">
        <v>953</v>
      </c>
      <c r="F8675">
        <v>3093</v>
      </c>
      <c r="G8675">
        <v>1001</v>
      </c>
      <c r="H8675">
        <v>0</v>
      </c>
      <c r="I8675" t="s">
        <v>2026</v>
      </c>
      <c r="J8675" t="s">
        <v>960</v>
      </c>
      <c r="K8675" t="s">
        <v>956</v>
      </c>
      <c r="L8675">
        <v>1019</v>
      </c>
      <c r="N8675">
        <v>0</v>
      </c>
      <c r="O8675">
        <v>0</v>
      </c>
      <c r="P8675">
        <v>0</v>
      </c>
      <c r="Q8675">
        <v>0</v>
      </c>
      <c r="R8675">
        <v>0</v>
      </c>
      <c r="S8675">
        <v>0</v>
      </c>
      <c r="T8675">
        <v>0</v>
      </c>
      <c r="U8675">
        <v>0</v>
      </c>
    </row>
    <row r="8676" spans="1:21" x14ac:dyDescent="0.25">
      <c r="A8676" t="s">
        <v>321</v>
      </c>
      <c r="B8676" t="s">
        <v>994</v>
      </c>
      <c r="C8676" t="s">
        <v>2038</v>
      </c>
      <c r="D8676">
        <v>200</v>
      </c>
      <c r="E8676" t="s">
        <v>953</v>
      </c>
      <c r="F8676">
        <v>3093</v>
      </c>
      <c r="G8676">
        <v>1001</v>
      </c>
      <c r="H8676">
        <v>0</v>
      </c>
      <c r="I8676" t="s">
        <v>2026</v>
      </c>
      <c r="J8676" t="s">
        <v>960</v>
      </c>
      <c r="K8676" t="s">
        <v>956</v>
      </c>
      <c r="L8676">
        <v>1019</v>
      </c>
      <c r="N8676">
        <v>0</v>
      </c>
      <c r="O8676">
        <v>0</v>
      </c>
      <c r="P8676">
        <v>0</v>
      </c>
      <c r="Q8676">
        <v>0</v>
      </c>
      <c r="R8676">
        <v>0</v>
      </c>
      <c r="S8676">
        <v>0</v>
      </c>
      <c r="T8676">
        <v>0</v>
      </c>
      <c r="U8676">
        <v>0</v>
      </c>
    </row>
    <row r="8677" spans="1:21" x14ac:dyDescent="0.25">
      <c r="A8677" t="s">
        <v>321</v>
      </c>
      <c r="B8677" t="s">
        <v>994</v>
      </c>
      <c r="C8677" t="s">
        <v>2039</v>
      </c>
      <c r="D8677">
        <v>168</v>
      </c>
      <c r="E8677" t="s">
        <v>953</v>
      </c>
      <c r="F8677">
        <v>3093</v>
      </c>
      <c r="G8677">
        <v>1001</v>
      </c>
      <c r="H8677">
        <v>0</v>
      </c>
      <c r="I8677" t="s">
        <v>2026</v>
      </c>
      <c r="J8677" t="s">
        <v>960</v>
      </c>
      <c r="K8677" t="s">
        <v>956</v>
      </c>
      <c r="L8677">
        <v>1019</v>
      </c>
      <c r="N8677">
        <v>0</v>
      </c>
      <c r="O8677">
        <v>0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</v>
      </c>
    </row>
    <row r="8678" spans="1:21" x14ac:dyDescent="0.25">
      <c r="A8678" t="s">
        <v>321</v>
      </c>
      <c r="B8678" t="s">
        <v>994</v>
      </c>
      <c r="C8678" t="s">
        <v>2040</v>
      </c>
      <c r="D8678">
        <v>100</v>
      </c>
      <c r="E8678" t="s">
        <v>953</v>
      </c>
      <c r="F8678">
        <v>3093</v>
      </c>
      <c r="G8678">
        <v>1001</v>
      </c>
      <c r="H8678">
        <v>0</v>
      </c>
      <c r="I8678" t="s">
        <v>2026</v>
      </c>
      <c r="J8678" t="s">
        <v>960</v>
      </c>
      <c r="K8678" t="s">
        <v>956</v>
      </c>
      <c r="L8678">
        <v>1019</v>
      </c>
      <c r="N8678">
        <v>0</v>
      </c>
      <c r="O8678">
        <v>0</v>
      </c>
      <c r="P8678">
        <v>0</v>
      </c>
      <c r="Q8678">
        <v>0</v>
      </c>
      <c r="R8678">
        <v>0</v>
      </c>
      <c r="S8678">
        <v>0</v>
      </c>
      <c r="T8678">
        <v>0</v>
      </c>
      <c r="U8678">
        <v>0</v>
      </c>
    </row>
    <row r="8679" spans="1:21" x14ac:dyDescent="0.25">
      <c r="A8679" t="s">
        <v>321</v>
      </c>
      <c r="B8679" t="s">
        <v>994</v>
      </c>
      <c r="C8679" t="s">
        <v>7079</v>
      </c>
      <c r="D8679">
        <v>100</v>
      </c>
      <c r="E8679" t="s">
        <v>953</v>
      </c>
      <c r="F8679">
        <v>3093</v>
      </c>
      <c r="G8679">
        <v>1001</v>
      </c>
      <c r="H8679">
        <v>0</v>
      </c>
      <c r="I8679" t="s">
        <v>2026</v>
      </c>
      <c r="J8679" t="s">
        <v>960</v>
      </c>
      <c r="K8679" t="s">
        <v>956</v>
      </c>
      <c r="L8679">
        <v>1019</v>
      </c>
      <c r="N8679">
        <v>0</v>
      </c>
      <c r="O8679">
        <v>0</v>
      </c>
      <c r="P8679">
        <v>0</v>
      </c>
      <c r="Q8679">
        <v>0</v>
      </c>
      <c r="R8679">
        <v>0</v>
      </c>
      <c r="S8679">
        <v>0</v>
      </c>
      <c r="T8679">
        <v>0</v>
      </c>
      <c r="U8679">
        <v>0</v>
      </c>
    </row>
    <row r="8680" spans="1:21" x14ac:dyDescent="0.25">
      <c r="A8680" t="s">
        <v>321</v>
      </c>
      <c r="B8680" t="s">
        <v>994</v>
      </c>
      <c r="C8680" t="s">
        <v>6176</v>
      </c>
      <c r="D8680">
        <v>100</v>
      </c>
      <c r="E8680" t="s">
        <v>953</v>
      </c>
      <c r="F8680">
        <v>3093</v>
      </c>
      <c r="G8680">
        <v>1001</v>
      </c>
      <c r="H8680">
        <v>0</v>
      </c>
      <c r="I8680" t="s">
        <v>2026</v>
      </c>
      <c r="J8680" t="s">
        <v>960</v>
      </c>
      <c r="K8680" t="s">
        <v>956</v>
      </c>
      <c r="L8680">
        <v>1019</v>
      </c>
      <c r="N8680">
        <v>0</v>
      </c>
      <c r="O8680">
        <v>0</v>
      </c>
      <c r="P8680">
        <v>0</v>
      </c>
      <c r="Q8680">
        <v>0</v>
      </c>
      <c r="R8680">
        <v>0</v>
      </c>
      <c r="S8680">
        <v>0</v>
      </c>
      <c r="T8680">
        <v>0</v>
      </c>
      <c r="U8680">
        <v>0</v>
      </c>
    </row>
    <row r="8681" spans="1:21" x14ac:dyDescent="0.25">
      <c r="A8681" t="s">
        <v>321</v>
      </c>
      <c r="B8681" t="s">
        <v>994</v>
      </c>
      <c r="C8681" t="s">
        <v>5808</v>
      </c>
      <c r="D8681">
        <v>100</v>
      </c>
      <c r="E8681" t="s">
        <v>953</v>
      </c>
      <c r="F8681">
        <v>3093</v>
      </c>
      <c r="G8681">
        <v>1001</v>
      </c>
      <c r="H8681">
        <v>0</v>
      </c>
      <c r="I8681" t="s">
        <v>2026</v>
      </c>
      <c r="J8681" t="s">
        <v>960</v>
      </c>
      <c r="K8681" t="s">
        <v>956</v>
      </c>
      <c r="L8681">
        <v>1019</v>
      </c>
      <c r="N8681">
        <v>0</v>
      </c>
      <c r="O8681">
        <v>0</v>
      </c>
      <c r="P8681">
        <v>0</v>
      </c>
      <c r="Q8681">
        <v>0</v>
      </c>
      <c r="R8681">
        <v>0</v>
      </c>
      <c r="S8681">
        <v>0</v>
      </c>
      <c r="T8681">
        <v>0</v>
      </c>
      <c r="U8681">
        <v>0</v>
      </c>
    </row>
    <row r="8682" spans="1:21" x14ac:dyDescent="0.25">
      <c r="A8682" t="s">
        <v>321</v>
      </c>
      <c r="B8682" t="s">
        <v>994</v>
      </c>
      <c r="C8682" t="s">
        <v>7287</v>
      </c>
      <c r="D8682">
        <v>100</v>
      </c>
      <c r="E8682" t="s">
        <v>953</v>
      </c>
      <c r="F8682">
        <v>3093</v>
      </c>
      <c r="G8682">
        <v>1001</v>
      </c>
      <c r="H8682">
        <v>0</v>
      </c>
      <c r="I8682" t="s">
        <v>2026</v>
      </c>
      <c r="J8682" t="s">
        <v>960</v>
      </c>
      <c r="K8682" t="s">
        <v>956</v>
      </c>
      <c r="L8682">
        <v>1019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>
        <v>0</v>
      </c>
      <c r="U8682">
        <v>0</v>
      </c>
    </row>
    <row r="8683" spans="1:21" x14ac:dyDescent="0.25">
      <c r="A8683" t="s">
        <v>321</v>
      </c>
      <c r="B8683" t="s">
        <v>994</v>
      </c>
      <c r="C8683" t="s">
        <v>6322</v>
      </c>
      <c r="D8683">
        <v>100</v>
      </c>
      <c r="E8683" t="s">
        <v>953</v>
      </c>
      <c r="F8683">
        <v>3093</v>
      </c>
      <c r="G8683">
        <v>1001</v>
      </c>
      <c r="H8683">
        <v>0</v>
      </c>
      <c r="I8683" t="s">
        <v>2026</v>
      </c>
      <c r="J8683" t="s">
        <v>960</v>
      </c>
      <c r="K8683" t="s">
        <v>956</v>
      </c>
      <c r="L8683">
        <v>1019</v>
      </c>
      <c r="N8683">
        <v>0</v>
      </c>
      <c r="O8683">
        <v>0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0</v>
      </c>
    </row>
    <row r="8684" spans="1:21" x14ac:dyDescent="0.25">
      <c r="A8684" t="s">
        <v>321</v>
      </c>
      <c r="B8684" t="s">
        <v>994</v>
      </c>
      <c r="C8684" t="s">
        <v>6323</v>
      </c>
      <c r="D8684">
        <v>100</v>
      </c>
      <c r="E8684" t="s">
        <v>953</v>
      </c>
      <c r="F8684">
        <v>3093</v>
      </c>
      <c r="G8684">
        <v>1001</v>
      </c>
      <c r="H8684">
        <v>0</v>
      </c>
      <c r="I8684" t="s">
        <v>2026</v>
      </c>
      <c r="J8684" t="s">
        <v>960</v>
      </c>
      <c r="K8684" t="s">
        <v>956</v>
      </c>
      <c r="L8684">
        <v>1019</v>
      </c>
      <c r="N8684">
        <v>0</v>
      </c>
      <c r="O8684">
        <v>0</v>
      </c>
      <c r="P8684">
        <v>0</v>
      </c>
      <c r="Q8684">
        <v>0</v>
      </c>
      <c r="R8684">
        <v>0</v>
      </c>
      <c r="S8684">
        <v>0</v>
      </c>
      <c r="T8684">
        <v>0</v>
      </c>
      <c r="U8684">
        <v>0</v>
      </c>
    </row>
    <row r="8685" spans="1:21" x14ac:dyDescent="0.25">
      <c r="A8685" t="s">
        <v>321</v>
      </c>
      <c r="B8685" t="s">
        <v>994</v>
      </c>
      <c r="C8685" t="s">
        <v>5383</v>
      </c>
      <c r="D8685">
        <v>200</v>
      </c>
      <c r="E8685" t="s">
        <v>953</v>
      </c>
      <c r="F8685">
        <v>3093</v>
      </c>
      <c r="G8685">
        <v>1001</v>
      </c>
      <c r="H8685">
        <v>0</v>
      </c>
      <c r="I8685" t="s">
        <v>2026</v>
      </c>
      <c r="J8685" t="s">
        <v>960</v>
      </c>
      <c r="K8685" t="s">
        <v>956</v>
      </c>
      <c r="L8685">
        <v>1019</v>
      </c>
      <c r="N8685">
        <v>0</v>
      </c>
      <c r="O8685">
        <v>0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</row>
    <row r="8686" spans="1:21" x14ac:dyDescent="0.25">
      <c r="A8686" t="s">
        <v>321</v>
      </c>
      <c r="B8686" t="s">
        <v>994</v>
      </c>
      <c r="C8686" t="s">
        <v>5941</v>
      </c>
      <c r="D8686">
        <v>100</v>
      </c>
      <c r="E8686" t="s">
        <v>953</v>
      </c>
      <c r="F8686">
        <v>3093</v>
      </c>
      <c r="G8686">
        <v>1001</v>
      </c>
      <c r="H8686">
        <v>0</v>
      </c>
      <c r="I8686" t="s">
        <v>2026</v>
      </c>
      <c r="J8686" t="s">
        <v>960</v>
      </c>
      <c r="K8686" t="s">
        <v>956</v>
      </c>
      <c r="L8686">
        <v>1019</v>
      </c>
      <c r="N8686">
        <v>0</v>
      </c>
      <c r="O8686">
        <v>0</v>
      </c>
      <c r="P8686">
        <v>0</v>
      </c>
      <c r="Q8686">
        <v>0</v>
      </c>
      <c r="R8686">
        <v>0</v>
      </c>
      <c r="S8686">
        <v>0</v>
      </c>
      <c r="T8686">
        <v>0</v>
      </c>
      <c r="U8686">
        <v>0</v>
      </c>
    </row>
    <row r="8687" spans="1:21" x14ac:dyDescent="0.25">
      <c r="A8687" t="s">
        <v>321</v>
      </c>
      <c r="B8687" t="s">
        <v>994</v>
      </c>
      <c r="C8687" t="s">
        <v>7365</v>
      </c>
      <c r="D8687">
        <v>100</v>
      </c>
      <c r="E8687" t="s">
        <v>953</v>
      </c>
      <c r="F8687">
        <v>3093</v>
      </c>
      <c r="G8687">
        <v>1001</v>
      </c>
      <c r="H8687">
        <v>0</v>
      </c>
      <c r="I8687" t="s">
        <v>2026</v>
      </c>
      <c r="J8687" t="s">
        <v>960</v>
      </c>
      <c r="K8687" t="s">
        <v>956</v>
      </c>
      <c r="L8687">
        <v>1019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>
        <v>0</v>
      </c>
      <c r="U8687">
        <v>0</v>
      </c>
    </row>
    <row r="8688" spans="1:21" x14ac:dyDescent="0.25">
      <c r="A8688" t="s">
        <v>321</v>
      </c>
      <c r="B8688" t="s">
        <v>994</v>
      </c>
      <c r="C8688" t="s">
        <v>7230</v>
      </c>
      <c r="D8688">
        <v>200</v>
      </c>
      <c r="E8688" t="s">
        <v>953</v>
      </c>
      <c r="F8688">
        <v>3093</v>
      </c>
      <c r="G8688">
        <v>1001</v>
      </c>
      <c r="H8688">
        <v>0</v>
      </c>
      <c r="I8688" t="s">
        <v>2026</v>
      </c>
      <c r="J8688" t="s">
        <v>960</v>
      </c>
      <c r="K8688" t="s">
        <v>956</v>
      </c>
      <c r="L8688">
        <v>1019</v>
      </c>
      <c r="N8688">
        <v>0</v>
      </c>
      <c r="O8688">
        <v>0</v>
      </c>
      <c r="P8688">
        <v>0</v>
      </c>
      <c r="Q8688">
        <v>0</v>
      </c>
      <c r="R8688">
        <v>0</v>
      </c>
      <c r="S8688">
        <v>0</v>
      </c>
      <c r="T8688">
        <v>0</v>
      </c>
      <c r="U8688">
        <v>0</v>
      </c>
    </row>
    <row r="8689" spans="1:21" x14ac:dyDescent="0.25">
      <c r="A8689" t="s">
        <v>321</v>
      </c>
      <c r="B8689" t="s">
        <v>994</v>
      </c>
      <c r="C8689" t="s">
        <v>7366</v>
      </c>
      <c r="D8689">
        <v>200</v>
      </c>
      <c r="E8689" t="s">
        <v>953</v>
      </c>
      <c r="F8689">
        <v>3093</v>
      </c>
      <c r="G8689">
        <v>1001</v>
      </c>
      <c r="H8689">
        <v>0</v>
      </c>
      <c r="I8689" t="s">
        <v>2026</v>
      </c>
      <c r="J8689" t="s">
        <v>960</v>
      </c>
      <c r="K8689" t="s">
        <v>956</v>
      </c>
      <c r="L8689">
        <v>1019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</row>
    <row r="8690" spans="1:21" x14ac:dyDescent="0.25">
      <c r="A8690" t="s">
        <v>321</v>
      </c>
      <c r="B8690" t="s">
        <v>994</v>
      </c>
      <c r="C8690" t="s">
        <v>5871</v>
      </c>
      <c r="D8690">
        <v>200</v>
      </c>
      <c r="E8690" t="s">
        <v>953</v>
      </c>
      <c r="F8690">
        <v>3093</v>
      </c>
      <c r="G8690">
        <v>1001</v>
      </c>
      <c r="H8690">
        <v>0</v>
      </c>
      <c r="I8690" t="s">
        <v>2026</v>
      </c>
      <c r="J8690" t="s">
        <v>960</v>
      </c>
      <c r="K8690" t="s">
        <v>956</v>
      </c>
      <c r="L8690">
        <v>1019</v>
      </c>
      <c r="N8690">
        <v>0</v>
      </c>
      <c r="O8690">
        <v>0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</row>
    <row r="8691" spans="1:21" x14ac:dyDescent="0.25">
      <c r="A8691" t="s">
        <v>321</v>
      </c>
      <c r="B8691" t="s">
        <v>994</v>
      </c>
      <c r="C8691" t="s">
        <v>7367</v>
      </c>
      <c r="D8691">
        <v>200</v>
      </c>
      <c r="E8691" t="s">
        <v>953</v>
      </c>
      <c r="F8691">
        <v>3093</v>
      </c>
      <c r="G8691">
        <v>1001</v>
      </c>
      <c r="H8691">
        <v>0</v>
      </c>
      <c r="I8691" t="s">
        <v>2026</v>
      </c>
      <c r="J8691" t="s">
        <v>960</v>
      </c>
      <c r="K8691" t="s">
        <v>956</v>
      </c>
      <c r="L8691">
        <v>1019</v>
      </c>
      <c r="N8691">
        <v>0</v>
      </c>
      <c r="O8691">
        <v>0</v>
      </c>
      <c r="P8691">
        <v>0</v>
      </c>
      <c r="Q8691">
        <v>0</v>
      </c>
      <c r="R8691">
        <v>0</v>
      </c>
      <c r="S8691">
        <v>0</v>
      </c>
      <c r="T8691">
        <v>0</v>
      </c>
      <c r="U8691">
        <v>0</v>
      </c>
    </row>
    <row r="8692" spans="1:21" x14ac:dyDescent="0.25">
      <c r="A8692" t="s">
        <v>321</v>
      </c>
      <c r="B8692" t="s">
        <v>994</v>
      </c>
      <c r="C8692" t="s">
        <v>7368</v>
      </c>
      <c r="D8692">
        <v>100</v>
      </c>
      <c r="E8692" t="s">
        <v>953</v>
      </c>
      <c r="F8692">
        <v>3093</v>
      </c>
      <c r="G8692">
        <v>1001</v>
      </c>
      <c r="H8692">
        <v>0</v>
      </c>
      <c r="I8692" t="s">
        <v>2026</v>
      </c>
      <c r="J8692" t="s">
        <v>960</v>
      </c>
      <c r="K8692" t="s">
        <v>956</v>
      </c>
      <c r="L8692">
        <v>1019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</row>
    <row r="8693" spans="1:21" x14ac:dyDescent="0.25">
      <c r="A8693" t="s">
        <v>321</v>
      </c>
      <c r="B8693" t="s">
        <v>994</v>
      </c>
      <c r="C8693" t="s">
        <v>7369</v>
      </c>
      <c r="D8693">
        <v>200</v>
      </c>
      <c r="E8693" t="s">
        <v>953</v>
      </c>
      <c r="F8693">
        <v>3093</v>
      </c>
      <c r="G8693">
        <v>1001</v>
      </c>
      <c r="H8693">
        <v>0</v>
      </c>
      <c r="I8693" t="s">
        <v>2026</v>
      </c>
      <c r="J8693" t="s">
        <v>960</v>
      </c>
      <c r="K8693" t="s">
        <v>956</v>
      </c>
      <c r="L8693">
        <v>1019</v>
      </c>
      <c r="N8693">
        <v>0</v>
      </c>
      <c r="O8693">
        <v>0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</row>
    <row r="8694" spans="1:21" x14ac:dyDescent="0.25">
      <c r="A8694" t="s">
        <v>321</v>
      </c>
      <c r="B8694" t="s">
        <v>994</v>
      </c>
      <c r="C8694" t="s">
        <v>7370</v>
      </c>
      <c r="D8694">
        <v>100</v>
      </c>
      <c r="E8694" t="s">
        <v>953</v>
      </c>
      <c r="F8694">
        <v>3093</v>
      </c>
      <c r="G8694">
        <v>1001</v>
      </c>
      <c r="H8694">
        <v>0</v>
      </c>
      <c r="I8694" t="s">
        <v>2026</v>
      </c>
      <c r="J8694" t="s">
        <v>960</v>
      </c>
      <c r="K8694" t="s">
        <v>956</v>
      </c>
      <c r="L8694">
        <v>1019</v>
      </c>
      <c r="N8694">
        <v>0</v>
      </c>
      <c r="O8694">
        <v>0</v>
      </c>
      <c r="P8694">
        <v>0</v>
      </c>
      <c r="Q8694">
        <v>0</v>
      </c>
      <c r="R8694">
        <v>0</v>
      </c>
      <c r="S8694">
        <v>0</v>
      </c>
      <c r="T8694">
        <v>0</v>
      </c>
      <c r="U8694">
        <v>0</v>
      </c>
    </row>
    <row r="8695" spans="1:21" x14ac:dyDescent="0.25">
      <c r="A8695" t="s">
        <v>321</v>
      </c>
      <c r="B8695" t="s">
        <v>994</v>
      </c>
      <c r="C8695" t="s">
        <v>7371</v>
      </c>
      <c r="D8695">
        <v>100</v>
      </c>
      <c r="E8695" t="s">
        <v>953</v>
      </c>
      <c r="F8695">
        <v>3093</v>
      </c>
      <c r="G8695">
        <v>1001</v>
      </c>
      <c r="H8695">
        <v>0</v>
      </c>
      <c r="I8695" t="s">
        <v>2026</v>
      </c>
      <c r="J8695" t="s">
        <v>960</v>
      </c>
      <c r="K8695" t="s">
        <v>956</v>
      </c>
      <c r="L8695">
        <v>1019</v>
      </c>
      <c r="N8695">
        <v>0</v>
      </c>
      <c r="O8695">
        <v>0</v>
      </c>
      <c r="P8695">
        <v>0</v>
      </c>
      <c r="Q8695">
        <v>0</v>
      </c>
      <c r="R8695">
        <v>0</v>
      </c>
      <c r="S8695">
        <v>0</v>
      </c>
      <c r="T8695">
        <v>0</v>
      </c>
      <c r="U8695">
        <v>0</v>
      </c>
    </row>
    <row r="8696" spans="1:21" x14ac:dyDescent="0.25">
      <c r="A8696" t="s">
        <v>321</v>
      </c>
      <c r="B8696" t="s">
        <v>994</v>
      </c>
      <c r="C8696" t="s">
        <v>7372</v>
      </c>
      <c r="D8696">
        <v>200</v>
      </c>
      <c r="E8696" t="s">
        <v>953</v>
      </c>
      <c r="F8696">
        <v>3093</v>
      </c>
      <c r="G8696">
        <v>1001</v>
      </c>
      <c r="H8696">
        <v>0</v>
      </c>
      <c r="I8696" t="s">
        <v>2026</v>
      </c>
      <c r="J8696" t="s">
        <v>960</v>
      </c>
      <c r="K8696" t="s">
        <v>956</v>
      </c>
      <c r="L8696">
        <v>1019</v>
      </c>
      <c r="N8696">
        <v>0</v>
      </c>
      <c r="O8696">
        <v>0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</row>
    <row r="8697" spans="1:21" x14ac:dyDescent="0.25">
      <c r="A8697" t="s">
        <v>321</v>
      </c>
      <c r="B8697" t="s">
        <v>994</v>
      </c>
      <c r="C8697" t="s">
        <v>6743</v>
      </c>
      <c r="D8697">
        <v>100</v>
      </c>
      <c r="E8697" t="s">
        <v>953</v>
      </c>
      <c r="F8697">
        <v>3093</v>
      </c>
      <c r="G8697">
        <v>1001</v>
      </c>
      <c r="H8697">
        <v>0</v>
      </c>
      <c r="I8697" t="s">
        <v>2026</v>
      </c>
      <c r="J8697" t="s">
        <v>960</v>
      </c>
      <c r="K8697" t="s">
        <v>956</v>
      </c>
      <c r="L8697">
        <v>1019</v>
      </c>
      <c r="N8697">
        <v>0</v>
      </c>
      <c r="O8697">
        <v>0</v>
      </c>
      <c r="P8697">
        <v>0</v>
      </c>
      <c r="Q8697">
        <v>0</v>
      </c>
      <c r="R8697">
        <v>0</v>
      </c>
      <c r="S8697">
        <v>0</v>
      </c>
      <c r="T8697">
        <v>0</v>
      </c>
      <c r="U8697">
        <v>0</v>
      </c>
    </row>
    <row r="8698" spans="1:21" x14ac:dyDescent="0.25">
      <c r="A8698" t="s">
        <v>321</v>
      </c>
      <c r="B8698" t="s">
        <v>994</v>
      </c>
      <c r="C8698" t="s">
        <v>7373</v>
      </c>
      <c r="D8698">
        <v>108</v>
      </c>
      <c r="E8698" t="s">
        <v>953</v>
      </c>
      <c r="F8698">
        <v>3093</v>
      </c>
      <c r="G8698">
        <v>1001</v>
      </c>
      <c r="H8698">
        <v>0</v>
      </c>
      <c r="I8698" t="s">
        <v>2026</v>
      </c>
      <c r="J8698" t="s">
        <v>960</v>
      </c>
      <c r="K8698" t="s">
        <v>956</v>
      </c>
      <c r="L8698">
        <v>1019</v>
      </c>
      <c r="N8698">
        <v>0</v>
      </c>
      <c r="O8698">
        <v>0</v>
      </c>
      <c r="P8698">
        <v>0</v>
      </c>
      <c r="Q8698">
        <v>0</v>
      </c>
      <c r="R8698">
        <v>0</v>
      </c>
      <c r="S8698">
        <v>0</v>
      </c>
      <c r="T8698">
        <v>0</v>
      </c>
      <c r="U8698">
        <v>0</v>
      </c>
    </row>
    <row r="8699" spans="1:21" x14ac:dyDescent="0.25">
      <c r="A8699" t="s">
        <v>321</v>
      </c>
      <c r="B8699" t="s">
        <v>994</v>
      </c>
      <c r="C8699" t="s">
        <v>5461</v>
      </c>
      <c r="D8699">
        <v>150</v>
      </c>
      <c r="E8699" t="s">
        <v>953</v>
      </c>
      <c r="F8699">
        <v>3093</v>
      </c>
      <c r="G8699">
        <v>1001</v>
      </c>
      <c r="H8699">
        <v>0</v>
      </c>
      <c r="I8699" t="s">
        <v>2026</v>
      </c>
      <c r="J8699" t="s">
        <v>960</v>
      </c>
      <c r="K8699" t="s">
        <v>956</v>
      </c>
      <c r="L8699">
        <v>1019</v>
      </c>
      <c r="N8699">
        <v>0</v>
      </c>
      <c r="O8699">
        <v>0</v>
      </c>
      <c r="P8699">
        <v>0</v>
      </c>
      <c r="Q8699">
        <v>0</v>
      </c>
      <c r="R8699">
        <v>0</v>
      </c>
      <c r="S8699">
        <v>0</v>
      </c>
      <c r="T8699">
        <v>0</v>
      </c>
      <c r="U8699">
        <v>0</v>
      </c>
    </row>
    <row r="8700" spans="1:21" x14ac:dyDescent="0.25">
      <c r="A8700" t="s">
        <v>321</v>
      </c>
      <c r="B8700" t="s">
        <v>1508</v>
      </c>
      <c r="C8700" t="s">
        <v>7374</v>
      </c>
      <c r="D8700">
        <v>100</v>
      </c>
      <c r="E8700" t="s">
        <v>953</v>
      </c>
      <c r="F8700">
        <v>3093</v>
      </c>
      <c r="G8700">
        <v>3003</v>
      </c>
      <c r="H8700">
        <v>0</v>
      </c>
      <c r="I8700" t="s">
        <v>2026</v>
      </c>
      <c r="J8700" t="s">
        <v>960</v>
      </c>
      <c r="K8700" t="s">
        <v>956</v>
      </c>
      <c r="L8700">
        <v>1019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</row>
    <row r="8701" spans="1:21" x14ac:dyDescent="0.25">
      <c r="A8701" t="s">
        <v>321</v>
      </c>
      <c r="B8701" t="s">
        <v>1508</v>
      </c>
      <c r="C8701" t="s">
        <v>7375</v>
      </c>
      <c r="D8701">
        <v>100</v>
      </c>
      <c r="E8701" t="s">
        <v>953</v>
      </c>
      <c r="F8701">
        <v>3093</v>
      </c>
      <c r="G8701">
        <v>3003</v>
      </c>
      <c r="H8701">
        <v>0</v>
      </c>
      <c r="I8701" t="s">
        <v>2026</v>
      </c>
      <c r="J8701" t="s">
        <v>960</v>
      </c>
      <c r="K8701" t="s">
        <v>956</v>
      </c>
      <c r="L8701">
        <v>1019</v>
      </c>
      <c r="N8701">
        <v>0</v>
      </c>
      <c r="O8701">
        <v>0</v>
      </c>
      <c r="P8701">
        <v>0</v>
      </c>
      <c r="Q8701">
        <v>0</v>
      </c>
      <c r="R8701">
        <v>0</v>
      </c>
      <c r="S8701">
        <v>0</v>
      </c>
      <c r="T8701">
        <v>0</v>
      </c>
      <c r="U8701">
        <v>0</v>
      </c>
    </row>
    <row r="8702" spans="1:21" x14ac:dyDescent="0.25">
      <c r="A8702" t="s">
        <v>321</v>
      </c>
      <c r="B8702" t="s">
        <v>962</v>
      </c>
      <c r="C8702" t="s">
        <v>2027</v>
      </c>
      <c r="D8702">
        <v>29</v>
      </c>
      <c r="E8702" t="s">
        <v>953</v>
      </c>
      <c r="F8702">
        <v>3093</v>
      </c>
      <c r="G8702">
        <v>3093</v>
      </c>
      <c r="H8702">
        <v>0</v>
      </c>
      <c r="I8702" t="s">
        <v>2026</v>
      </c>
      <c r="J8702" t="s">
        <v>960</v>
      </c>
      <c r="K8702" t="s">
        <v>956</v>
      </c>
      <c r="L8702">
        <v>1019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  <c r="U8702">
        <v>0</v>
      </c>
    </row>
    <row r="8703" spans="1:21" x14ac:dyDescent="0.25">
      <c r="A8703" t="s">
        <v>321</v>
      </c>
      <c r="B8703" t="s">
        <v>962</v>
      </c>
      <c r="C8703" t="s">
        <v>2041</v>
      </c>
      <c r="D8703">
        <v>88</v>
      </c>
      <c r="E8703" t="s">
        <v>953</v>
      </c>
      <c r="F8703">
        <v>3093</v>
      </c>
      <c r="G8703">
        <v>3093</v>
      </c>
      <c r="H8703">
        <v>0</v>
      </c>
      <c r="I8703" t="s">
        <v>2026</v>
      </c>
      <c r="J8703" t="s">
        <v>960</v>
      </c>
      <c r="K8703" t="s">
        <v>956</v>
      </c>
      <c r="L8703">
        <v>1019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  <c r="U8703">
        <v>0</v>
      </c>
    </row>
    <row r="8704" spans="1:21" x14ac:dyDescent="0.25">
      <c r="A8704" t="s">
        <v>321</v>
      </c>
      <c r="B8704" t="s">
        <v>962</v>
      </c>
      <c r="C8704" t="s">
        <v>2042</v>
      </c>
      <c r="D8704">
        <v>25</v>
      </c>
      <c r="E8704" t="s">
        <v>953</v>
      </c>
      <c r="F8704">
        <v>3093</v>
      </c>
      <c r="G8704">
        <v>3093</v>
      </c>
      <c r="H8704">
        <v>0</v>
      </c>
      <c r="I8704" t="s">
        <v>2026</v>
      </c>
      <c r="J8704" t="s">
        <v>960</v>
      </c>
      <c r="K8704" t="s">
        <v>956</v>
      </c>
      <c r="L8704">
        <v>1019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  <c r="U8704">
        <v>0</v>
      </c>
    </row>
    <row r="8705" spans="1:21" x14ac:dyDescent="0.25">
      <c r="A8705" t="s">
        <v>321</v>
      </c>
      <c r="B8705" t="s">
        <v>962</v>
      </c>
      <c r="C8705" t="s">
        <v>2043</v>
      </c>
      <c r="D8705">
        <v>100</v>
      </c>
      <c r="E8705" t="s">
        <v>953</v>
      </c>
      <c r="F8705">
        <v>3093</v>
      </c>
      <c r="G8705">
        <v>3093</v>
      </c>
      <c r="H8705">
        <v>0</v>
      </c>
      <c r="I8705" t="s">
        <v>2026</v>
      </c>
      <c r="J8705" t="s">
        <v>960</v>
      </c>
      <c r="K8705" t="s">
        <v>956</v>
      </c>
      <c r="L8705">
        <v>1019</v>
      </c>
      <c r="N8705">
        <v>0</v>
      </c>
      <c r="O8705">
        <v>0</v>
      </c>
      <c r="P8705">
        <v>0</v>
      </c>
      <c r="Q8705">
        <v>0</v>
      </c>
      <c r="R8705">
        <v>0</v>
      </c>
      <c r="S8705">
        <v>0</v>
      </c>
      <c r="T8705">
        <v>0</v>
      </c>
      <c r="U8705">
        <v>0</v>
      </c>
    </row>
    <row r="8706" spans="1:21" x14ac:dyDescent="0.25">
      <c r="A8706" t="s">
        <v>321</v>
      </c>
      <c r="B8706" t="s">
        <v>962</v>
      </c>
      <c r="C8706" t="s">
        <v>2034</v>
      </c>
      <c r="D8706">
        <v>100</v>
      </c>
      <c r="E8706" t="s">
        <v>953</v>
      </c>
      <c r="F8706">
        <v>3093</v>
      </c>
      <c r="G8706">
        <v>3093</v>
      </c>
      <c r="H8706">
        <v>0</v>
      </c>
      <c r="I8706" t="s">
        <v>2026</v>
      </c>
      <c r="J8706" t="s">
        <v>960</v>
      </c>
      <c r="K8706" t="s">
        <v>956</v>
      </c>
      <c r="L8706">
        <v>1019</v>
      </c>
      <c r="N8706">
        <v>0</v>
      </c>
      <c r="O8706">
        <v>0</v>
      </c>
      <c r="P8706">
        <v>0</v>
      </c>
      <c r="Q8706">
        <v>0</v>
      </c>
      <c r="R8706">
        <v>0</v>
      </c>
      <c r="S8706">
        <v>0</v>
      </c>
      <c r="T8706">
        <v>0</v>
      </c>
      <c r="U8706">
        <v>0</v>
      </c>
    </row>
    <row r="8707" spans="1:21" x14ac:dyDescent="0.25">
      <c r="A8707" t="s">
        <v>321</v>
      </c>
      <c r="B8707" t="s">
        <v>962</v>
      </c>
      <c r="C8707" t="s">
        <v>2035</v>
      </c>
      <c r="D8707">
        <v>100</v>
      </c>
      <c r="E8707" t="s">
        <v>953</v>
      </c>
      <c r="F8707">
        <v>3093</v>
      </c>
      <c r="G8707">
        <v>3093</v>
      </c>
      <c r="H8707">
        <v>0</v>
      </c>
      <c r="I8707" t="s">
        <v>2026</v>
      </c>
      <c r="J8707" t="s">
        <v>960</v>
      </c>
      <c r="K8707" t="s">
        <v>956</v>
      </c>
      <c r="L8707">
        <v>1019</v>
      </c>
      <c r="N8707">
        <v>0</v>
      </c>
      <c r="O8707">
        <v>0</v>
      </c>
      <c r="P8707">
        <v>0</v>
      </c>
      <c r="Q8707">
        <v>0</v>
      </c>
      <c r="R8707">
        <v>0</v>
      </c>
      <c r="S8707">
        <v>0</v>
      </c>
      <c r="T8707">
        <v>0</v>
      </c>
      <c r="U8707">
        <v>0</v>
      </c>
    </row>
    <row r="8708" spans="1:21" x14ac:dyDescent="0.25">
      <c r="A8708" t="s">
        <v>321</v>
      </c>
      <c r="B8708" t="s">
        <v>962</v>
      </c>
      <c r="C8708" t="s">
        <v>2036</v>
      </c>
      <c r="D8708">
        <v>100</v>
      </c>
      <c r="E8708" t="s">
        <v>953</v>
      </c>
      <c r="F8708">
        <v>3093</v>
      </c>
      <c r="G8708">
        <v>3093</v>
      </c>
      <c r="H8708">
        <v>0</v>
      </c>
      <c r="I8708" t="s">
        <v>2026</v>
      </c>
      <c r="J8708" t="s">
        <v>960</v>
      </c>
      <c r="K8708" t="s">
        <v>956</v>
      </c>
      <c r="L8708">
        <v>1019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</row>
    <row r="8709" spans="1:21" x14ac:dyDescent="0.25">
      <c r="A8709" t="s">
        <v>321</v>
      </c>
      <c r="B8709" t="s">
        <v>962</v>
      </c>
      <c r="C8709" t="s">
        <v>2044</v>
      </c>
      <c r="D8709">
        <v>200</v>
      </c>
      <c r="E8709" t="s">
        <v>953</v>
      </c>
      <c r="F8709">
        <v>3093</v>
      </c>
      <c r="G8709">
        <v>3093</v>
      </c>
      <c r="H8709">
        <v>0</v>
      </c>
      <c r="I8709" t="s">
        <v>2026</v>
      </c>
      <c r="J8709" t="s">
        <v>960</v>
      </c>
      <c r="K8709" t="s">
        <v>956</v>
      </c>
      <c r="L8709">
        <v>1019</v>
      </c>
      <c r="N8709">
        <v>0</v>
      </c>
      <c r="O8709">
        <v>0</v>
      </c>
      <c r="P8709">
        <v>0</v>
      </c>
      <c r="Q8709">
        <v>0</v>
      </c>
      <c r="R8709">
        <v>0</v>
      </c>
      <c r="S8709">
        <v>0</v>
      </c>
      <c r="T8709">
        <v>0</v>
      </c>
      <c r="U8709">
        <v>0</v>
      </c>
    </row>
    <row r="8710" spans="1:21" x14ac:dyDescent="0.25">
      <c r="A8710" t="s">
        <v>321</v>
      </c>
      <c r="B8710" t="s">
        <v>962</v>
      </c>
      <c r="C8710" t="s">
        <v>2045</v>
      </c>
      <c r="D8710">
        <v>200</v>
      </c>
      <c r="E8710" t="s">
        <v>953</v>
      </c>
      <c r="F8710">
        <v>3093</v>
      </c>
      <c r="G8710">
        <v>3093</v>
      </c>
      <c r="H8710">
        <v>0</v>
      </c>
      <c r="I8710" t="s">
        <v>2026</v>
      </c>
      <c r="J8710" t="s">
        <v>960</v>
      </c>
      <c r="K8710" t="s">
        <v>956</v>
      </c>
      <c r="L8710">
        <v>1019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</row>
    <row r="8711" spans="1:21" x14ac:dyDescent="0.25">
      <c r="A8711" t="s">
        <v>321</v>
      </c>
      <c r="B8711" t="s">
        <v>962</v>
      </c>
      <c r="C8711" t="s">
        <v>2046</v>
      </c>
      <c r="D8711">
        <v>200</v>
      </c>
      <c r="E8711" t="s">
        <v>953</v>
      </c>
      <c r="F8711">
        <v>3093</v>
      </c>
      <c r="G8711">
        <v>3093</v>
      </c>
      <c r="H8711">
        <v>0</v>
      </c>
      <c r="I8711" t="s">
        <v>2026</v>
      </c>
      <c r="J8711" t="s">
        <v>960</v>
      </c>
      <c r="K8711" t="s">
        <v>956</v>
      </c>
      <c r="L8711">
        <v>1019</v>
      </c>
      <c r="N8711">
        <v>0</v>
      </c>
      <c r="O8711">
        <v>0</v>
      </c>
      <c r="P8711">
        <v>0</v>
      </c>
      <c r="Q8711">
        <v>0</v>
      </c>
      <c r="R8711">
        <v>0</v>
      </c>
      <c r="S8711">
        <v>0</v>
      </c>
      <c r="T8711">
        <v>0</v>
      </c>
      <c r="U8711">
        <v>0</v>
      </c>
    </row>
    <row r="8712" spans="1:21" x14ac:dyDescent="0.25">
      <c r="A8712" t="s">
        <v>321</v>
      </c>
      <c r="B8712" t="s">
        <v>962</v>
      </c>
      <c r="C8712" t="s">
        <v>2047</v>
      </c>
      <c r="D8712">
        <v>200</v>
      </c>
      <c r="E8712" t="s">
        <v>953</v>
      </c>
      <c r="F8712">
        <v>3093</v>
      </c>
      <c r="G8712">
        <v>3093</v>
      </c>
      <c r="H8712">
        <v>0</v>
      </c>
      <c r="I8712" t="s">
        <v>2026</v>
      </c>
      <c r="J8712" t="s">
        <v>960</v>
      </c>
      <c r="K8712" t="s">
        <v>956</v>
      </c>
      <c r="L8712">
        <v>1019</v>
      </c>
      <c r="N8712">
        <v>0</v>
      </c>
      <c r="O8712">
        <v>0</v>
      </c>
      <c r="P8712">
        <v>0</v>
      </c>
      <c r="Q8712">
        <v>0</v>
      </c>
      <c r="R8712">
        <v>0</v>
      </c>
      <c r="S8712">
        <v>0</v>
      </c>
      <c r="T8712">
        <v>0</v>
      </c>
      <c r="U8712">
        <v>0</v>
      </c>
    </row>
    <row r="8713" spans="1:21" x14ac:dyDescent="0.25">
      <c r="A8713" t="s">
        <v>321</v>
      </c>
      <c r="B8713" t="s">
        <v>962</v>
      </c>
      <c r="C8713" t="s">
        <v>2048</v>
      </c>
      <c r="D8713">
        <v>200</v>
      </c>
      <c r="E8713" t="s">
        <v>953</v>
      </c>
      <c r="F8713">
        <v>3093</v>
      </c>
      <c r="G8713">
        <v>3093</v>
      </c>
      <c r="H8713">
        <v>0</v>
      </c>
      <c r="I8713" t="s">
        <v>2026</v>
      </c>
      <c r="J8713" t="s">
        <v>960</v>
      </c>
      <c r="K8713" t="s">
        <v>956</v>
      </c>
      <c r="L8713">
        <v>1019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</row>
    <row r="8714" spans="1:21" x14ac:dyDescent="0.25">
      <c r="A8714" t="s">
        <v>321</v>
      </c>
      <c r="B8714" t="s">
        <v>962</v>
      </c>
      <c r="C8714" t="s">
        <v>2049</v>
      </c>
      <c r="D8714">
        <v>100</v>
      </c>
      <c r="E8714" t="s">
        <v>953</v>
      </c>
      <c r="F8714">
        <v>3093</v>
      </c>
      <c r="G8714">
        <v>3093</v>
      </c>
      <c r="H8714">
        <v>0</v>
      </c>
      <c r="I8714" t="s">
        <v>2026</v>
      </c>
      <c r="J8714" t="s">
        <v>960</v>
      </c>
      <c r="K8714" t="s">
        <v>956</v>
      </c>
      <c r="L8714">
        <v>1019</v>
      </c>
      <c r="N8714">
        <v>0</v>
      </c>
      <c r="O8714">
        <v>0</v>
      </c>
      <c r="P8714">
        <v>0</v>
      </c>
      <c r="Q8714">
        <v>0</v>
      </c>
      <c r="R8714">
        <v>0</v>
      </c>
      <c r="S8714">
        <v>0</v>
      </c>
      <c r="T8714">
        <v>0</v>
      </c>
      <c r="U8714">
        <v>0</v>
      </c>
    </row>
    <row r="8715" spans="1:21" x14ac:dyDescent="0.25">
      <c r="A8715" t="s">
        <v>321</v>
      </c>
      <c r="B8715" t="s">
        <v>962</v>
      </c>
      <c r="C8715" t="s">
        <v>2050</v>
      </c>
      <c r="D8715">
        <v>200</v>
      </c>
      <c r="E8715" t="s">
        <v>953</v>
      </c>
      <c r="F8715">
        <v>3093</v>
      </c>
      <c r="G8715">
        <v>3093</v>
      </c>
      <c r="H8715">
        <v>0</v>
      </c>
      <c r="I8715" t="s">
        <v>2026</v>
      </c>
      <c r="J8715" t="s">
        <v>960</v>
      </c>
      <c r="K8715" t="s">
        <v>956</v>
      </c>
      <c r="L8715">
        <v>1019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</row>
    <row r="8716" spans="1:21" x14ac:dyDescent="0.25">
      <c r="A8716" t="s">
        <v>321</v>
      </c>
      <c r="B8716" t="s">
        <v>962</v>
      </c>
      <c r="C8716" t="s">
        <v>2051</v>
      </c>
      <c r="D8716">
        <v>84</v>
      </c>
      <c r="E8716" t="s">
        <v>953</v>
      </c>
      <c r="F8716">
        <v>3093</v>
      </c>
      <c r="G8716">
        <v>3093</v>
      </c>
      <c r="H8716">
        <v>0</v>
      </c>
      <c r="I8716" t="s">
        <v>2026</v>
      </c>
      <c r="J8716" t="s">
        <v>960</v>
      </c>
      <c r="K8716" t="s">
        <v>956</v>
      </c>
      <c r="L8716">
        <v>1019</v>
      </c>
      <c r="N8716">
        <v>0</v>
      </c>
      <c r="O8716">
        <v>0</v>
      </c>
      <c r="P8716">
        <v>0</v>
      </c>
      <c r="Q8716">
        <v>0</v>
      </c>
      <c r="R8716">
        <v>0</v>
      </c>
      <c r="S8716">
        <v>0</v>
      </c>
      <c r="T8716">
        <v>0</v>
      </c>
      <c r="U8716">
        <v>0</v>
      </c>
    </row>
    <row r="8717" spans="1:21" x14ac:dyDescent="0.25">
      <c r="A8717" t="s">
        <v>321</v>
      </c>
      <c r="B8717" t="s">
        <v>962</v>
      </c>
      <c r="C8717" t="s">
        <v>3180</v>
      </c>
      <c r="D8717">
        <v>100</v>
      </c>
      <c r="E8717" t="s">
        <v>953</v>
      </c>
      <c r="F8717">
        <v>3093</v>
      </c>
      <c r="G8717">
        <v>3093</v>
      </c>
      <c r="H8717">
        <v>0</v>
      </c>
      <c r="I8717" t="s">
        <v>2026</v>
      </c>
      <c r="J8717" t="s">
        <v>960</v>
      </c>
      <c r="K8717" t="s">
        <v>956</v>
      </c>
      <c r="L8717">
        <v>1019</v>
      </c>
      <c r="N8717">
        <v>0</v>
      </c>
      <c r="O8717">
        <v>0</v>
      </c>
      <c r="P8717">
        <v>0</v>
      </c>
      <c r="Q8717">
        <v>0</v>
      </c>
      <c r="R8717">
        <v>0</v>
      </c>
      <c r="S8717">
        <v>0</v>
      </c>
      <c r="T8717">
        <v>0</v>
      </c>
      <c r="U8717">
        <v>0</v>
      </c>
    </row>
    <row r="8718" spans="1:21" x14ac:dyDescent="0.25">
      <c r="A8718" t="s">
        <v>321</v>
      </c>
      <c r="B8718" t="s">
        <v>962</v>
      </c>
      <c r="C8718" t="s">
        <v>3181</v>
      </c>
      <c r="D8718">
        <v>100</v>
      </c>
      <c r="E8718" t="s">
        <v>953</v>
      </c>
      <c r="F8718">
        <v>3093</v>
      </c>
      <c r="G8718">
        <v>3093</v>
      </c>
      <c r="H8718">
        <v>0</v>
      </c>
      <c r="I8718" t="s">
        <v>2026</v>
      </c>
      <c r="J8718" t="s">
        <v>960</v>
      </c>
      <c r="K8718" t="s">
        <v>956</v>
      </c>
      <c r="L8718">
        <v>1019</v>
      </c>
      <c r="N8718">
        <v>0</v>
      </c>
      <c r="O8718">
        <v>0</v>
      </c>
      <c r="P8718">
        <v>0</v>
      </c>
      <c r="Q8718">
        <v>0</v>
      </c>
      <c r="R8718">
        <v>0</v>
      </c>
      <c r="S8718">
        <v>0</v>
      </c>
      <c r="T8718">
        <v>0</v>
      </c>
      <c r="U8718">
        <v>0</v>
      </c>
    </row>
    <row r="8719" spans="1:21" x14ac:dyDescent="0.25">
      <c r="A8719" t="s">
        <v>321</v>
      </c>
      <c r="B8719" t="s">
        <v>962</v>
      </c>
      <c r="C8719" t="s">
        <v>3182</v>
      </c>
      <c r="D8719">
        <v>100</v>
      </c>
      <c r="E8719" t="s">
        <v>953</v>
      </c>
      <c r="F8719">
        <v>3093</v>
      </c>
      <c r="G8719">
        <v>3093</v>
      </c>
      <c r="H8719">
        <v>0</v>
      </c>
      <c r="I8719" t="s">
        <v>2026</v>
      </c>
      <c r="J8719" t="s">
        <v>960</v>
      </c>
      <c r="K8719" t="s">
        <v>956</v>
      </c>
      <c r="L8719">
        <v>1019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</row>
    <row r="8720" spans="1:21" x14ac:dyDescent="0.25">
      <c r="A8720" t="s">
        <v>321</v>
      </c>
      <c r="B8720" t="s">
        <v>962</v>
      </c>
      <c r="C8720" t="s">
        <v>3183</v>
      </c>
      <c r="D8720">
        <v>100</v>
      </c>
      <c r="E8720" t="s">
        <v>953</v>
      </c>
      <c r="F8720">
        <v>3093</v>
      </c>
      <c r="G8720">
        <v>3093</v>
      </c>
      <c r="H8720">
        <v>0</v>
      </c>
      <c r="I8720" t="s">
        <v>2026</v>
      </c>
      <c r="J8720" t="s">
        <v>960</v>
      </c>
      <c r="K8720" t="s">
        <v>956</v>
      </c>
      <c r="L8720">
        <v>1019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</row>
    <row r="8721" spans="1:21" x14ac:dyDescent="0.25">
      <c r="A8721" t="s">
        <v>321</v>
      </c>
      <c r="B8721" t="s">
        <v>962</v>
      </c>
      <c r="C8721" t="s">
        <v>3184</v>
      </c>
      <c r="D8721">
        <v>100</v>
      </c>
      <c r="E8721" t="s">
        <v>953</v>
      </c>
      <c r="F8721">
        <v>3093</v>
      </c>
      <c r="G8721">
        <v>3093</v>
      </c>
      <c r="H8721">
        <v>0</v>
      </c>
      <c r="I8721" t="s">
        <v>2026</v>
      </c>
      <c r="J8721" t="s">
        <v>960</v>
      </c>
      <c r="K8721" t="s">
        <v>956</v>
      </c>
      <c r="L8721">
        <v>1019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  <c r="U8721">
        <v>0</v>
      </c>
    </row>
    <row r="8722" spans="1:21" x14ac:dyDescent="0.25">
      <c r="A8722" t="s">
        <v>321</v>
      </c>
      <c r="B8722" t="s">
        <v>962</v>
      </c>
      <c r="C8722" t="s">
        <v>2961</v>
      </c>
      <c r="D8722">
        <v>100</v>
      </c>
      <c r="E8722" t="s">
        <v>953</v>
      </c>
      <c r="F8722">
        <v>3093</v>
      </c>
      <c r="G8722">
        <v>3093</v>
      </c>
      <c r="H8722">
        <v>0</v>
      </c>
      <c r="I8722" t="s">
        <v>2026</v>
      </c>
      <c r="J8722" t="s">
        <v>960</v>
      </c>
      <c r="K8722" t="s">
        <v>956</v>
      </c>
      <c r="L8722">
        <v>1019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  <c r="U8722">
        <v>0</v>
      </c>
    </row>
    <row r="8723" spans="1:21" x14ac:dyDescent="0.25">
      <c r="A8723" t="s">
        <v>321</v>
      </c>
      <c r="B8723" t="s">
        <v>962</v>
      </c>
      <c r="C8723" t="s">
        <v>3185</v>
      </c>
      <c r="D8723">
        <v>100</v>
      </c>
      <c r="E8723" t="s">
        <v>953</v>
      </c>
      <c r="F8723">
        <v>3093</v>
      </c>
      <c r="G8723">
        <v>3093</v>
      </c>
      <c r="H8723">
        <v>0</v>
      </c>
      <c r="I8723" t="s">
        <v>2026</v>
      </c>
      <c r="J8723" t="s">
        <v>960</v>
      </c>
      <c r="K8723" t="s">
        <v>956</v>
      </c>
      <c r="L8723">
        <v>1019</v>
      </c>
      <c r="N8723">
        <v>0</v>
      </c>
      <c r="O8723">
        <v>0</v>
      </c>
      <c r="P8723">
        <v>0</v>
      </c>
      <c r="Q8723">
        <v>0</v>
      </c>
      <c r="R8723">
        <v>0</v>
      </c>
      <c r="S8723">
        <v>0</v>
      </c>
      <c r="T8723">
        <v>0</v>
      </c>
      <c r="U8723">
        <v>0</v>
      </c>
    </row>
    <row r="8724" spans="1:21" x14ac:dyDescent="0.25">
      <c r="A8724" t="s">
        <v>321</v>
      </c>
      <c r="B8724" t="s">
        <v>962</v>
      </c>
      <c r="C8724" t="s">
        <v>3186</v>
      </c>
      <c r="D8724">
        <v>100</v>
      </c>
      <c r="E8724" t="s">
        <v>953</v>
      </c>
      <c r="F8724">
        <v>3093</v>
      </c>
      <c r="G8724">
        <v>3093</v>
      </c>
      <c r="H8724">
        <v>0</v>
      </c>
      <c r="I8724" t="s">
        <v>2026</v>
      </c>
      <c r="J8724" t="s">
        <v>960</v>
      </c>
      <c r="K8724" t="s">
        <v>956</v>
      </c>
      <c r="L8724">
        <v>1019</v>
      </c>
      <c r="N8724">
        <v>0</v>
      </c>
      <c r="O8724">
        <v>0</v>
      </c>
      <c r="P8724">
        <v>0</v>
      </c>
      <c r="Q8724">
        <v>0</v>
      </c>
      <c r="R8724">
        <v>0</v>
      </c>
      <c r="S8724">
        <v>0</v>
      </c>
      <c r="T8724">
        <v>0</v>
      </c>
      <c r="U8724">
        <v>0</v>
      </c>
    </row>
    <row r="8725" spans="1:21" x14ac:dyDescent="0.25">
      <c r="A8725" t="s">
        <v>321</v>
      </c>
      <c r="B8725" t="s">
        <v>962</v>
      </c>
      <c r="C8725" t="s">
        <v>3187</v>
      </c>
      <c r="D8725">
        <v>100</v>
      </c>
      <c r="E8725" t="s">
        <v>953</v>
      </c>
      <c r="F8725">
        <v>3093</v>
      </c>
      <c r="G8725">
        <v>3093</v>
      </c>
      <c r="H8725">
        <v>0</v>
      </c>
      <c r="I8725" t="s">
        <v>2026</v>
      </c>
      <c r="J8725" t="s">
        <v>960</v>
      </c>
      <c r="K8725" t="s">
        <v>956</v>
      </c>
      <c r="L8725">
        <v>1019</v>
      </c>
      <c r="N8725">
        <v>0</v>
      </c>
      <c r="O8725">
        <v>0</v>
      </c>
      <c r="P8725">
        <v>0</v>
      </c>
      <c r="Q8725">
        <v>0</v>
      </c>
      <c r="R8725">
        <v>0</v>
      </c>
      <c r="S8725">
        <v>0</v>
      </c>
      <c r="T8725">
        <v>0</v>
      </c>
      <c r="U8725">
        <v>0</v>
      </c>
    </row>
    <row r="8726" spans="1:21" x14ac:dyDescent="0.25">
      <c r="A8726" t="s">
        <v>321</v>
      </c>
      <c r="B8726" t="s">
        <v>962</v>
      </c>
      <c r="C8726" t="s">
        <v>3188</v>
      </c>
      <c r="D8726">
        <v>100</v>
      </c>
      <c r="E8726" t="s">
        <v>953</v>
      </c>
      <c r="F8726">
        <v>3093</v>
      </c>
      <c r="G8726">
        <v>3093</v>
      </c>
      <c r="H8726">
        <v>0</v>
      </c>
      <c r="I8726" t="s">
        <v>2026</v>
      </c>
      <c r="J8726" t="s">
        <v>960</v>
      </c>
      <c r="K8726" t="s">
        <v>956</v>
      </c>
      <c r="L8726">
        <v>1019</v>
      </c>
      <c r="N8726">
        <v>0</v>
      </c>
      <c r="O8726">
        <v>0</v>
      </c>
      <c r="P8726">
        <v>0</v>
      </c>
      <c r="Q8726">
        <v>0</v>
      </c>
      <c r="R8726">
        <v>0</v>
      </c>
      <c r="S8726">
        <v>0</v>
      </c>
      <c r="T8726">
        <v>0</v>
      </c>
      <c r="U8726">
        <v>0</v>
      </c>
    </row>
    <row r="8727" spans="1:21" x14ac:dyDescent="0.25">
      <c r="A8727" t="s">
        <v>321</v>
      </c>
      <c r="B8727" t="s">
        <v>962</v>
      </c>
      <c r="C8727" t="s">
        <v>3189</v>
      </c>
      <c r="D8727">
        <v>100</v>
      </c>
      <c r="E8727" t="s">
        <v>953</v>
      </c>
      <c r="F8727">
        <v>3093</v>
      </c>
      <c r="G8727">
        <v>3093</v>
      </c>
      <c r="H8727">
        <v>0</v>
      </c>
      <c r="I8727" t="s">
        <v>2026</v>
      </c>
      <c r="J8727" t="s">
        <v>960</v>
      </c>
      <c r="K8727" t="s">
        <v>956</v>
      </c>
      <c r="L8727">
        <v>1019</v>
      </c>
      <c r="N8727">
        <v>0</v>
      </c>
      <c r="O8727">
        <v>0</v>
      </c>
      <c r="P8727">
        <v>0</v>
      </c>
      <c r="Q8727">
        <v>0</v>
      </c>
      <c r="R8727">
        <v>0</v>
      </c>
      <c r="S8727">
        <v>0</v>
      </c>
      <c r="T8727">
        <v>0</v>
      </c>
      <c r="U8727">
        <v>0</v>
      </c>
    </row>
    <row r="8728" spans="1:21" x14ac:dyDescent="0.25">
      <c r="A8728" t="s">
        <v>321</v>
      </c>
      <c r="B8728" t="s">
        <v>962</v>
      </c>
      <c r="C8728" t="s">
        <v>3190</v>
      </c>
      <c r="D8728">
        <v>100</v>
      </c>
      <c r="E8728" t="s">
        <v>953</v>
      </c>
      <c r="F8728">
        <v>3093</v>
      </c>
      <c r="G8728">
        <v>3093</v>
      </c>
      <c r="H8728">
        <v>0</v>
      </c>
      <c r="I8728" t="s">
        <v>2026</v>
      </c>
      <c r="J8728" t="s">
        <v>960</v>
      </c>
      <c r="K8728" t="s">
        <v>956</v>
      </c>
      <c r="L8728">
        <v>1019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</row>
    <row r="8729" spans="1:21" x14ac:dyDescent="0.25">
      <c r="A8729" t="s">
        <v>321</v>
      </c>
      <c r="B8729" t="s">
        <v>962</v>
      </c>
      <c r="C8729" t="s">
        <v>3191</v>
      </c>
      <c r="D8729">
        <v>100</v>
      </c>
      <c r="E8729" t="s">
        <v>953</v>
      </c>
      <c r="F8729">
        <v>3093</v>
      </c>
      <c r="G8729">
        <v>3093</v>
      </c>
      <c r="H8729">
        <v>0</v>
      </c>
      <c r="I8729" t="s">
        <v>2026</v>
      </c>
      <c r="J8729" t="s">
        <v>960</v>
      </c>
      <c r="K8729" t="s">
        <v>956</v>
      </c>
      <c r="L8729">
        <v>1019</v>
      </c>
      <c r="N8729">
        <v>0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  <c r="U8729">
        <v>0</v>
      </c>
    </row>
    <row r="8730" spans="1:21" x14ac:dyDescent="0.25">
      <c r="A8730" t="s">
        <v>321</v>
      </c>
      <c r="B8730" t="s">
        <v>962</v>
      </c>
      <c r="C8730" t="s">
        <v>3192</v>
      </c>
      <c r="D8730">
        <v>100</v>
      </c>
      <c r="E8730" t="s">
        <v>953</v>
      </c>
      <c r="F8730">
        <v>3093</v>
      </c>
      <c r="G8730">
        <v>3093</v>
      </c>
      <c r="H8730">
        <v>0</v>
      </c>
      <c r="I8730" t="s">
        <v>2026</v>
      </c>
      <c r="J8730" t="s">
        <v>960</v>
      </c>
      <c r="K8730" t="s">
        <v>956</v>
      </c>
      <c r="L8730">
        <v>1019</v>
      </c>
      <c r="N8730">
        <v>0</v>
      </c>
      <c r="O8730">
        <v>0</v>
      </c>
      <c r="P8730">
        <v>0</v>
      </c>
      <c r="Q8730">
        <v>0</v>
      </c>
      <c r="R8730">
        <v>0</v>
      </c>
      <c r="S8730">
        <v>0</v>
      </c>
      <c r="T8730">
        <v>0</v>
      </c>
      <c r="U8730">
        <v>0</v>
      </c>
    </row>
    <row r="8731" spans="1:21" x14ac:dyDescent="0.25">
      <c r="A8731" t="s">
        <v>321</v>
      </c>
      <c r="B8731" t="s">
        <v>962</v>
      </c>
      <c r="C8731" t="s">
        <v>3193</v>
      </c>
      <c r="D8731">
        <v>100</v>
      </c>
      <c r="E8731" t="s">
        <v>953</v>
      </c>
      <c r="F8731">
        <v>3093</v>
      </c>
      <c r="G8731">
        <v>3093</v>
      </c>
      <c r="H8731">
        <v>0</v>
      </c>
      <c r="I8731" t="s">
        <v>2026</v>
      </c>
      <c r="J8731" t="s">
        <v>960</v>
      </c>
      <c r="K8731" t="s">
        <v>956</v>
      </c>
      <c r="L8731">
        <v>1019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</row>
    <row r="8732" spans="1:21" x14ac:dyDescent="0.25">
      <c r="A8732" t="s">
        <v>321</v>
      </c>
      <c r="B8732" t="s">
        <v>962</v>
      </c>
      <c r="C8732" t="s">
        <v>3194</v>
      </c>
      <c r="D8732">
        <v>100</v>
      </c>
      <c r="E8732" t="s">
        <v>953</v>
      </c>
      <c r="F8732">
        <v>3093</v>
      </c>
      <c r="G8732">
        <v>3093</v>
      </c>
      <c r="H8732">
        <v>0</v>
      </c>
      <c r="I8732" t="s">
        <v>2026</v>
      </c>
      <c r="J8732" t="s">
        <v>960</v>
      </c>
      <c r="K8732" t="s">
        <v>956</v>
      </c>
      <c r="L8732">
        <v>1019</v>
      </c>
      <c r="N8732">
        <v>0</v>
      </c>
      <c r="O8732">
        <v>0</v>
      </c>
      <c r="P8732">
        <v>0</v>
      </c>
      <c r="Q8732">
        <v>0</v>
      </c>
      <c r="R8732">
        <v>0</v>
      </c>
      <c r="S8732">
        <v>0</v>
      </c>
      <c r="T8732">
        <v>0</v>
      </c>
      <c r="U8732">
        <v>0</v>
      </c>
    </row>
    <row r="8733" spans="1:21" x14ac:dyDescent="0.25">
      <c r="A8733" t="s">
        <v>321</v>
      </c>
      <c r="B8733" t="s">
        <v>962</v>
      </c>
      <c r="C8733" t="s">
        <v>2986</v>
      </c>
      <c r="D8733">
        <v>100</v>
      </c>
      <c r="E8733" t="s">
        <v>953</v>
      </c>
      <c r="F8733">
        <v>3093</v>
      </c>
      <c r="G8733">
        <v>3093</v>
      </c>
      <c r="H8733">
        <v>0</v>
      </c>
      <c r="I8733" t="s">
        <v>2026</v>
      </c>
      <c r="J8733" t="s">
        <v>960</v>
      </c>
      <c r="K8733" t="s">
        <v>956</v>
      </c>
      <c r="L8733">
        <v>1019</v>
      </c>
      <c r="N8733">
        <v>0</v>
      </c>
      <c r="O8733">
        <v>0</v>
      </c>
      <c r="P8733">
        <v>0</v>
      </c>
      <c r="Q8733">
        <v>0</v>
      </c>
      <c r="R8733">
        <v>0</v>
      </c>
      <c r="S8733">
        <v>0</v>
      </c>
      <c r="T8733">
        <v>0</v>
      </c>
      <c r="U8733">
        <v>0</v>
      </c>
    </row>
    <row r="8734" spans="1:21" x14ac:dyDescent="0.25">
      <c r="A8734" t="s">
        <v>321</v>
      </c>
      <c r="B8734" t="s">
        <v>962</v>
      </c>
      <c r="C8734" t="s">
        <v>3195</v>
      </c>
      <c r="D8734">
        <v>100</v>
      </c>
      <c r="E8734" t="s">
        <v>953</v>
      </c>
      <c r="F8734">
        <v>3093</v>
      </c>
      <c r="G8734">
        <v>3093</v>
      </c>
      <c r="H8734">
        <v>0</v>
      </c>
      <c r="I8734" t="s">
        <v>2026</v>
      </c>
      <c r="J8734" t="s">
        <v>960</v>
      </c>
      <c r="K8734" t="s">
        <v>956</v>
      </c>
      <c r="L8734">
        <v>1019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</row>
    <row r="8735" spans="1:21" x14ac:dyDescent="0.25">
      <c r="A8735" t="s">
        <v>321</v>
      </c>
      <c r="B8735" t="s">
        <v>962</v>
      </c>
      <c r="C8735" t="s">
        <v>3196</v>
      </c>
      <c r="D8735">
        <v>100</v>
      </c>
      <c r="E8735" t="s">
        <v>953</v>
      </c>
      <c r="F8735">
        <v>3093</v>
      </c>
      <c r="G8735">
        <v>3093</v>
      </c>
      <c r="H8735">
        <v>0</v>
      </c>
      <c r="I8735" t="s">
        <v>2026</v>
      </c>
      <c r="J8735" t="s">
        <v>960</v>
      </c>
      <c r="K8735" t="s">
        <v>956</v>
      </c>
      <c r="L8735">
        <v>1019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>
        <v>0</v>
      </c>
      <c r="U8735">
        <v>0</v>
      </c>
    </row>
    <row r="8736" spans="1:21" x14ac:dyDescent="0.25">
      <c r="A8736" t="s">
        <v>321</v>
      </c>
      <c r="B8736" t="s">
        <v>962</v>
      </c>
      <c r="C8736" t="s">
        <v>3197</v>
      </c>
      <c r="D8736">
        <v>100</v>
      </c>
      <c r="E8736" t="s">
        <v>953</v>
      </c>
      <c r="F8736">
        <v>3093</v>
      </c>
      <c r="G8736">
        <v>3093</v>
      </c>
      <c r="H8736">
        <v>0</v>
      </c>
      <c r="I8736" t="s">
        <v>2026</v>
      </c>
      <c r="J8736" t="s">
        <v>960</v>
      </c>
      <c r="K8736" t="s">
        <v>956</v>
      </c>
      <c r="L8736">
        <v>1019</v>
      </c>
      <c r="N8736">
        <v>0</v>
      </c>
      <c r="O8736">
        <v>0</v>
      </c>
      <c r="P8736">
        <v>0</v>
      </c>
      <c r="Q8736">
        <v>0</v>
      </c>
      <c r="R8736">
        <v>0</v>
      </c>
      <c r="S8736">
        <v>0</v>
      </c>
      <c r="T8736">
        <v>0</v>
      </c>
      <c r="U8736">
        <v>0</v>
      </c>
    </row>
    <row r="8737" spans="1:21" x14ac:dyDescent="0.25">
      <c r="A8737" t="s">
        <v>321</v>
      </c>
      <c r="B8737" t="s">
        <v>962</v>
      </c>
      <c r="C8737" t="s">
        <v>3198</v>
      </c>
      <c r="D8737">
        <v>100</v>
      </c>
      <c r="E8737" t="s">
        <v>953</v>
      </c>
      <c r="F8737">
        <v>3093</v>
      </c>
      <c r="G8737">
        <v>3093</v>
      </c>
      <c r="H8737">
        <v>0</v>
      </c>
      <c r="I8737" t="s">
        <v>2026</v>
      </c>
      <c r="J8737" t="s">
        <v>960</v>
      </c>
      <c r="K8737" t="s">
        <v>956</v>
      </c>
      <c r="L8737">
        <v>1019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</row>
    <row r="8738" spans="1:21" x14ac:dyDescent="0.25">
      <c r="A8738" t="s">
        <v>321</v>
      </c>
      <c r="B8738" t="s">
        <v>962</v>
      </c>
      <c r="C8738" t="s">
        <v>3199</v>
      </c>
      <c r="D8738">
        <v>100</v>
      </c>
      <c r="E8738" t="s">
        <v>953</v>
      </c>
      <c r="F8738">
        <v>3093</v>
      </c>
      <c r="G8738">
        <v>3093</v>
      </c>
      <c r="H8738">
        <v>0</v>
      </c>
      <c r="I8738" t="s">
        <v>2026</v>
      </c>
      <c r="J8738" t="s">
        <v>960</v>
      </c>
      <c r="K8738" t="s">
        <v>956</v>
      </c>
      <c r="L8738">
        <v>1019</v>
      </c>
      <c r="N8738">
        <v>0</v>
      </c>
      <c r="O8738">
        <v>0</v>
      </c>
      <c r="P8738">
        <v>0</v>
      </c>
      <c r="Q8738">
        <v>0</v>
      </c>
      <c r="R8738">
        <v>0</v>
      </c>
      <c r="S8738">
        <v>0</v>
      </c>
      <c r="T8738">
        <v>0</v>
      </c>
      <c r="U8738">
        <v>0</v>
      </c>
    </row>
    <row r="8739" spans="1:21" x14ac:dyDescent="0.25">
      <c r="A8739" t="s">
        <v>321</v>
      </c>
      <c r="B8739" t="s">
        <v>962</v>
      </c>
      <c r="C8739" t="s">
        <v>3200</v>
      </c>
      <c r="D8739">
        <v>100</v>
      </c>
      <c r="E8739" t="s">
        <v>953</v>
      </c>
      <c r="F8739">
        <v>3093</v>
      </c>
      <c r="G8739">
        <v>3093</v>
      </c>
      <c r="H8739">
        <v>0</v>
      </c>
      <c r="I8739" t="s">
        <v>2026</v>
      </c>
      <c r="J8739" t="s">
        <v>960</v>
      </c>
      <c r="K8739" t="s">
        <v>956</v>
      </c>
      <c r="L8739">
        <v>1019</v>
      </c>
      <c r="N8739">
        <v>0</v>
      </c>
      <c r="O8739">
        <v>0</v>
      </c>
      <c r="P8739">
        <v>0</v>
      </c>
      <c r="Q8739">
        <v>0</v>
      </c>
      <c r="R8739">
        <v>0</v>
      </c>
      <c r="S8739">
        <v>0</v>
      </c>
      <c r="T8739">
        <v>0</v>
      </c>
      <c r="U8739">
        <v>0</v>
      </c>
    </row>
    <row r="8740" spans="1:21" x14ac:dyDescent="0.25">
      <c r="A8740" t="s">
        <v>321</v>
      </c>
      <c r="B8740" t="s">
        <v>962</v>
      </c>
      <c r="C8740" t="s">
        <v>3201</v>
      </c>
      <c r="D8740">
        <v>100</v>
      </c>
      <c r="E8740" t="s">
        <v>953</v>
      </c>
      <c r="F8740">
        <v>3093</v>
      </c>
      <c r="G8740">
        <v>3093</v>
      </c>
      <c r="H8740">
        <v>0</v>
      </c>
      <c r="I8740" t="s">
        <v>2026</v>
      </c>
      <c r="J8740" t="s">
        <v>960</v>
      </c>
      <c r="K8740" t="s">
        <v>956</v>
      </c>
      <c r="L8740">
        <v>1019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</row>
    <row r="8741" spans="1:21" x14ac:dyDescent="0.25">
      <c r="A8741" t="s">
        <v>321</v>
      </c>
      <c r="B8741" t="s">
        <v>962</v>
      </c>
      <c r="C8741" t="s">
        <v>3202</v>
      </c>
      <c r="D8741">
        <v>100</v>
      </c>
      <c r="E8741" t="s">
        <v>953</v>
      </c>
      <c r="F8741">
        <v>3093</v>
      </c>
      <c r="G8741">
        <v>3093</v>
      </c>
      <c r="H8741">
        <v>0</v>
      </c>
      <c r="I8741" t="s">
        <v>2026</v>
      </c>
      <c r="J8741" t="s">
        <v>960</v>
      </c>
      <c r="K8741" t="s">
        <v>956</v>
      </c>
      <c r="L8741">
        <v>1019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0</v>
      </c>
    </row>
    <row r="8742" spans="1:21" x14ac:dyDescent="0.25">
      <c r="A8742" t="s">
        <v>321</v>
      </c>
      <c r="B8742" t="s">
        <v>962</v>
      </c>
      <c r="C8742" t="s">
        <v>3203</v>
      </c>
      <c r="D8742">
        <v>100</v>
      </c>
      <c r="E8742" t="s">
        <v>953</v>
      </c>
      <c r="F8742">
        <v>3093</v>
      </c>
      <c r="G8742">
        <v>3093</v>
      </c>
      <c r="H8742">
        <v>0</v>
      </c>
      <c r="I8742" t="s">
        <v>2026</v>
      </c>
      <c r="J8742" t="s">
        <v>960</v>
      </c>
      <c r="K8742" t="s">
        <v>956</v>
      </c>
      <c r="L8742">
        <v>1019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</row>
    <row r="8743" spans="1:21" x14ac:dyDescent="0.25">
      <c r="A8743" t="s">
        <v>321</v>
      </c>
      <c r="B8743" t="s">
        <v>962</v>
      </c>
      <c r="C8743" t="s">
        <v>2995</v>
      </c>
      <c r="D8743">
        <v>100</v>
      </c>
      <c r="E8743" t="s">
        <v>953</v>
      </c>
      <c r="F8743">
        <v>3093</v>
      </c>
      <c r="G8743">
        <v>3093</v>
      </c>
      <c r="H8743">
        <v>0</v>
      </c>
      <c r="I8743" t="s">
        <v>2026</v>
      </c>
      <c r="J8743" t="s">
        <v>960</v>
      </c>
      <c r="K8743" t="s">
        <v>956</v>
      </c>
      <c r="L8743">
        <v>1019</v>
      </c>
      <c r="N8743">
        <v>0</v>
      </c>
      <c r="O8743">
        <v>0</v>
      </c>
      <c r="P8743">
        <v>0</v>
      </c>
      <c r="Q8743">
        <v>0</v>
      </c>
      <c r="R8743">
        <v>0</v>
      </c>
      <c r="S8743">
        <v>0</v>
      </c>
      <c r="T8743">
        <v>0</v>
      </c>
      <c r="U8743">
        <v>0</v>
      </c>
    </row>
    <row r="8744" spans="1:21" x14ac:dyDescent="0.25">
      <c r="A8744" t="s">
        <v>321</v>
      </c>
      <c r="B8744" t="s">
        <v>962</v>
      </c>
      <c r="C8744" t="s">
        <v>3204</v>
      </c>
      <c r="D8744">
        <v>100</v>
      </c>
      <c r="E8744" t="s">
        <v>953</v>
      </c>
      <c r="F8744">
        <v>3093</v>
      </c>
      <c r="G8744">
        <v>3093</v>
      </c>
      <c r="H8744">
        <v>0</v>
      </c>
      <c r="I8744" t="s">
        <v>2026</v>
      </c>
      <c r="J8744" t="s">
        <v>960</v>
      </c>
      <c r="K8744" t="s">
        <v>956</v>
      </c>
      <c r="L8744">
        <v>1019</v>
      </c>
      <c r="N8744">
        <v>0</v>
      </c>
      <c r="O8744">
        <v>0</v>
      </c>
      <c r="P8744">
        <v>0</v>
      </c>
      <c r="Q8744">
        <v>0</v>
      </c>
      <c r="R8744">
        <v>0</v>
      </c>
      <c r="S8744">
        <v>0</v>
      </c>
      <c r="T8744">
        <v>0</v>
      </c>
      <c r="U8744">
        <v>0</v>
      </c>
    </row>
    <row r="8745" spans="1:21" x14ac:dyDescent="0.25">
      <c r="A8745" t="s">
        <v>321</v>
      </c>
      <c r="B8745" t="s">
        <v>962</v>
      </c>
      <c r="C8745" t="s">
        <v>2987</v>
      </c>
      <c r="D8745">
        <v>100</v>
      </c>
      <c r="E8745" t="s">
        <v>953</v>
      </c>
      <c r="F8745">
        <v>3093</v>
      </c>
      <c r="G8745">
        <v>3093</v>
      </c>
      <c r="H8745">
        <v>0</v>
      </c>
      <c r="I8745" t="s">
        <v>2026</v>
      </c>
      <c r="J8745" t="s">
        <v>960</v>
      </c>
      <c r="K8745" t="s">
        <v>956</v>
      </c>
      <c r="L8745">
        <v>1019</v>
      </c>
      <c r="N8745">
        <v>0</v>
      </c>
      <c r="O8745">
        <v>0</v>
      </c>
      <c r="P8745">
        <v>0</v>
      </c>
      <c r="Q8745">
        <v>0</v>
      </c>
      <c r="R8745">
        <v>0</v>
      </c>
      <c r="S8745">
        <v>0</v>
      </c>
      <c r="T8745">
        <v>0</v>
      </c>
      <c r="U8745">
        <v>0</v>
      </c>
    </row>
    <row r="8746" spans="1:21" x14ac:dyDescent="0.25">
      <c r="A8746" t="s">
        <v>321</v>
      </c>
      <c r="B8746" t="s">
        <v>962</v>
      </c>
      <c r="C8746" t="s">
        <v>2999</v>
      </c>
      <c r="D8746">
        <v>100</v>
      </c>
      <c r="E8746" t="s">
        <v>953</v>
      </c>
      <c r="F8746">
        <v>3093</v>
      </c>
      <c r="G8746">
        <v>3093</v>
      </c>
      <c r="H8746">
        <v>0</v>
      </c>
      <c r="I8746" t="s">
        <v>2026</v>
      </c>
      <c r="J8746" t="s">
        <v>960</v>
      </c>
      <c r="K8746" t="s">
        <v>956</v>
      </c>
      <c r="L8746">
        <v>1019</v>
      </c>
      <c r="N8746">
        <v>0</v>
      </c>
      <c r="O8746">
        <v>0</v>
      </c>
      <c r="P8746">
        <v>0</v>
      </c>
      <c r="Q8746">
        <v>0</v>
      </c>
      <c r="R8746">
        <v>0</v>
      </c>
      <c r="S8746">
        <v>0</v>
      </c>
      <c r="T8746">
        <v>0</v>
      </c>
      <c r="U8746">
        <v>0</v>
      </c>
    </row>
    <row r="8747" spans="1:21" x14ac:dyDescent="0.25">
      <c r="A8747" t="s">
        <v>321</v>
      </c>
      <c r="B8747" t="s">
        <v>962</v>
      </c>
      <c r="C8747" t="s">
        <v>3205</v>
      </c>
      <c r="D8747">
        <v>100</v>
      </c>
      <c r="E8747" t="s">
        <v>953</v>
      </c>
      <c r="F8747">
        <v>3093</v>
      </c>
      <c r="G8747">
        <v>3093</v>
      </c>
      <c r="H8747">
        <v>0</v>
      </c>
      <c r="I8747" t="s">
        <v>2026</v>
      </c>
      <c r="J8747" t="s">
        <v>960</v>
      </c>
      <c r="K8747" t="s">
        <v>956</v>
      </c>
      <c r="L8747">
        <v>1019</v>
      </c>
      <c r="N8747">
        <v>0</v>
      </c>
      <c r="O8747">
        <v>0</v>
      </c>
      <c r="P8747">
        <v>0</v>
      </c>
      <c r="Q8747">
        <v>0</v>
      </c>
      <c r="R8747">
        <v>0</v>
      </c>
      <c r="S8747">
        <v>0</v>
      </c>
      <c r="T8747">
        <v>0</v>
      </c>
      <c r="U8747">
        <v>0</v>
      </c>
    </row>
    <row r="8748" spans="1:21" x14ac:dyDescent="0.25">
      <c r="A8748" t="s">
        <v>321</v>
      </c>
      <c r="B8748" t="s">
        <v>962</v>
      </c>
      <c r="C8748" t="s">
        <v>3206</v>
      </c>
      <c r="D8748">
        <v>17</v>
      </c>
      <c r="E8748" t="s">
        <v>953</v>
      </c>
      <c r="F8748">
        <v>3093</v>
      </c>
      <c r="G8748">
        <v>3093</v>
      </c>
      <c r="H8748">
        <v>0</v>
      </c>
      <c r="I8748" t="s">
        <v>2026</v>
      </c>
      <c r="J8748" t="s">
        <v>960</v>
      </c>
      <c r="K8748" t="s">
        <v>956</v>
      </c>
      <c r="L8748">
        <v>1019</v>
      </c>
      <c r="N8748">
        <v>0</v>
      </c>
      <c r="O8748">
        <v>0</v>
      </c>
      <c r="P8748">
        <v>0</v>
      </c>
      <c r="Q8748">
        <v>0</v>
      </c>
      <c r="R8748">
        <v>0</v>
      </c>
      <c r="S8748">
        <v>0</v>
      </c>
      <c r="T8748">
        <v>0</v>
      </c>
      <c r="U8748">
        <v>0</v>
      </c>
    </row>
    <row r="8749" spans="1:21" x14ac:dyDescent="0.25">
      <c r="A8749" t="s">
        <v>321</v>
      </c>
      <c r="B8749" t="s">
        <v>962</v>
      </c>
      <c r="C8749" t="s">
        <v>7376</v>
      </c>
      <c r="D8749">
        <v>200</v>
      </c>
      <c r="E8749" t="s">
        <v>953</v>
      </c>
      <c r="F8749">
        <v>3093</v>
      </c>
      <c r="G8749">
        <v>3093</v>
      </c>
      <c r="H8749">
        <v>0</v>
      </c>
      <c r="I8749" t="s">
        <v>2026</v>
      </c>
      <c r="J8749" t="s">
        <v>960</v>
      </c>
      <c r="K8749" t="s">
        <v>956</v>
      </c>
      <c r="L8749">
        <v>1019</v>
      </c>
      <c r="N8749">
        <v>0</v>
      </c>
      <c r="O8749">
        <v>0</v>
      </c>
      <c r="P8749">
        <v>0</v>
      </c>
      <c r="Q8749">
        <v>0</v>
      </c>
      <c r="R8749">
        <v>0</v>
      </c>
      <c r="S8749">
        <v>0</v>
      </c>
      <c r="T8749">
        <v>0</v>
      </c>
      <c r="U8749">
        <v>0</v>
      </c>
    </row>
    <row r="8750" spans="1:21" x14ac:dyDescent="0.25">
      <c r="A8750" t="s">
        <v>321</v>
      </c>
      <c r="B8750" t="s">
        <v>962</v>
      </c>
      <c r="C8750" t="s">
        <v>7377</v>
      </c>
      <c r="D8750">
        <v>100</v>
      </c>
      <c r="E8750" t="s">
        <v>953</v>
      </c>
      <c r="F8750">
        <v>3093</v>
      </c>
      <c r="G8750">
        <v>3093</v>
      </c>
      <c r="H8750">
        <v>0</v>
      </c>
      <c r="I8750" t="s">
        <v>2026</v>
      </c>
      <c r="J8750" t="s">
        <v>960</v>
      </c>
      <c r="K8750" t="s">
        <v>956</v>
      </c>
      <c r="L8750">
        <v>1019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  <c r="U8750">
        <v>0</v>
      </c>
    </row>
    <row r="8751" spans="1:21" x14ac:dyDescent="0.25">
      <c r="A8751" t="s">
        <v>321</v>
      </c>
      <c r="B8751" t="s">
        <v>962</v>
      </c>
      <c r="C8751" t="s">
        <v>7378</v>
      </c>
      <c r="D8751">
        <v>100</v>
      </c>
      <c r="E8751" t="s">
        <v>953</v>
      </c>
      <c r="F8751">
        <v>3093</v>
      </c>
      <c r="G8751">
        <v>3093</v>
      </c>
      <c r="H8751">
        <v>0</v>
      </c>
      <c r="I8751" t="s">
        <v>2026</v>
      </c>
      <c r="J8751" t="s">
        <v>960</v>
      </c>
      <c r="K8751" t="s">
        <v>956</v>
      </c>
      <c r="L8751">
        <v>1019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  <c r="U8751">
        <v>0</v>
      </c>
    </row>
    <row r="8752" spans="1:21" x14ac:dyDescent="0.25">
      <c r="A8752" t="s">
        <v>321</v>
      </c>
      <c r="B8752" t="s">
        <v>962</v>
      </c>
      <c r="C8752" t="s">
        <v>7379</v>
      </c>
      <c r="D8752">
        <v>100</v>
      </c>
      <c r="E8752" t="s">
        <v>953</v>
      </c>
      <c r="F8752">
        <v>3093</v>
      </c>
      <c r="G8752">
        <v>3093</v>
      </c>
      <c r="H8752">
        <v>0</v>
      </c>
      <c r="I8752" t="s">
        <v>2026</v>
      </c>
      <c r="J8752" t="s">
        <v>960</v>
      </c>
      <c r="K8752" t="s">
        <v>956</v>
      </c>
      <c r="L8752">
        <v>1019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  <c r="U8752">
        <v>0</v>
      </c>
    </row>
    <row r="8753" spans="1:21" x14ac:dyDescent="0.25">
      <c r="A8753" t="s">
        <v>321</v>
      </c>
      <c r="B8753" t="s">
        <v>962</v>
      </c>
      <c r="C8753" t="s">
        <v>7380</v>
      </c>
      <c r="D8753">
        <v>100</v>
      </c>
      <c r="E8753" t="s">
        <v>953</v>
      </c>
      <c r="F8753">
        <v>3093</v>
      </c>
      <c r="G8753">
        <v>3093</v>
      </c>
      <c r="H8753">
        <v>0</v>
      </c>
      <c r="I8753" t="s">
        <v>2026</v>
      </c>
      <c r="J8753" t="s">
        <v>960</v>
      </c>
      <c r="K8753" t="s">
        <v>956</v>
      </c>
      <c r="L8753">
        <v>1019</v>
      </c>
      <c r="N8753">
        <v>0</v>
      </c>
      <c r="O8753">
        <v>0</v>
      </c>
      <c r="P8753">
        <v>0</v>
      </c>
      <c r="Q8753">
        <v>0</v>
      </c>
      <c r="R8753">
        <v>0</v>
      </c>
      <c r="S8753">
        <v>0</v>
      </c>
      <c r="T8753">
        <v>0</v>
      </c>
      <c r="U8753">
        <v>0</v>
      </c>
    </row>
    <row r="8754" spans="1:21" x14ac:dyDescent="0.25">
      <c r="A8754" t="s">
        <v>321</v>
      </c>
      <c r="B8754" t="s">
        <v>962</v>
      </c>
      <c r="C8754" t="s">
        <v>7381</v>
      </c>
      <c r="D8754">
        <v>100</v>
      </c>
      <c r="E8754" t="s">
        <v>953</v>
      </c>
      <c r="F8754">
        <v>3093</v>
      </c>
      <c r="G8754">
        <v>3093</v>
      </c>
      <c r="H8754">
        <v>0</v>
      </c>
      <c r="I8754" t="s">
        <v>2026</v>
      </c>
      <c r="J8754" t="s">
        <v>960</v>
      </c>
      <c r="K8754" t="s">
        <v>956</v>
      </c>
      <c r="L8754">
        <v>1019</v>
      </c>
      <c r="N8754">
        <v>0</v>
      </c>
      <c r="O8754">
        <v>0</v>
      </c>
      <c r="P8754">
        <v>0</v>
      </c>
      <c r="Q8754">
        <v>0</v>
      </c>
      <c r="R8754">
        <v>0</v>
      </c>
      <c r="S8754">
        <v>0</v>
      </c>
      <c r="T8754">
        <v>0</v>
      </c>
      <c r="U8754">
        <v>0</v>
      </c>
    </row>
    <row r="8755" spans="1:21" x14ac:dyDescent="0.25">
      <c r="A8755" t="s">
        <v>321</v>
      </c>
      <c r="B8755" t="s">
        <v>962</v>
      </c>
      <c r="C8755" t="s">
        <v>7382</v>
      </c>
      <c r="D8755">
        <v>200</v>
      </c>
      <c r="E8755" t="s">
        <v>953</v>
      </c>
      <c r="F8755">
        <v>3093</v>
      </c>
      <c r="G8755">
        <v>3093</v>
      </c>
      <c r="H8755">
        <v>0</v>
      </c>
      <c r="I8755" t="s">
        <v>2026</v>
      </c>
      <c r="J8755" t="s">
        <v>960</v>
      </c>
      <c r="K8755" t="s">
        <v>956</v>
      </c>
      <c r="L8755">
        <v>1019</v>
      </c>
      <c r="N8755">
        <v>0</v>
      </c>
      <c r="O8755">
        <v>0</v>
      </c>
      <c r="P8755">
        <v>0</v>
      </c>
      <c r="Q8755">
        <v>0</v>
      </c>
      <c r="R8755">
        <v>0</v>
      </c>
      <c r="S8755">
        <v>0</v>
      </c>
      <c r="T8755">
        <v>0</v>
      </c>
      <c r="U8755">
        <v>0</v>
      </c>
    </row>
    <row r="8756" spans="1:21" x14ac:dyDescent="0.25">
      <c r="A8756" t="s">
        <v>321</v>
      </c>
      <c r="B8756" t="s">
        <v>962</v>
      </c>
      <c r="C8756" t="s">
        <v>7383</v>
      </c>
      <c r="D8756">
        <v>100</v>
      </c>
      <c r="E8756" t="s">
        <v>953</v>
      </c>
      <c r="F8756">
        <v>3093</v>
      </c>
      <c r="G8756">
        <v>3093</v>
      </c>
      <c r="H8756">
        <v>0</v>
      </c>
      <c r="I8756" t="s">
        <v>2026</v>
      </c>
      <c r="J8756" t="s">
        <v>960</v>
      </c>
      <c r="K8756" t="s">
        <v>956</v>
      </c>
      <c r="L8756">
        <v>1019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</row>
    <row r="8757" spans="1:21" x14ac:dyDescent="0.25">
      <c r="A8757" t="s">
        <v>321</v>
      </c>
      <c r="B8757" t="s">
        <v>962</v>
      </c>
      <c r="C8757" t="s">
        <v>2052</v>
      </c>
      <c r="D8757">
        <v>3</v>
      </c>
      <c r="E8757" t="s">
        <v>953</v>
      </c>
      <c r="F8757">
        <v>3093</v>
      </c>
      <c r="G8757">
        <v>3093</v>
      </c>
      <c r="H8757">
        <v>0</v>
      </c>
      <c r="I8757" t="s">
        <v>2026</v>
      </c>
      <c r="J8757" t="s">
        <v>960</v>
      </c>
      <c r="K8757" t="s">
        <v>956</v>
      </c>
      <c r="L8757">
        <v>1019</v>
      </c>
      <c r="N8757">
        <v>0</v>
      </c>
      <c r="O8757">
        <v>0</v>
      </c>
      <c r="P8757">
        <v>0</v>
      </c>
      <c r="Q8757">
        <v>0</v>
      </c>
      <c r="R8757">
        <v>0</v>
      </c>
      <c r="S8757">
        <v>0</v>
      </c>
      <c r="T8757">
        <v>0</v>
      </c>
      <c r="U8757">
        <v>0</v>
      </c>
    </row>
    <row r="8758" spans="1:21" x14ac:dyDescent="0.25">
      <c r="A8758" t="s">
        <v>321</v>
      </c>
      <c r="B8758" t="s">
        <v>959</v>
      </c>
      <c r="C8758" t="s">
        <v>1803</v>
      </c>
      <c r="D8758">
        <v>2</v>
      </c>
      <c r="E8758" t="s">
        <v>953</v>
      </c>
      <c r="F8758">
        <v>3093</v>
      </c>
      <c r="G8758">
        <v>9999</v>
      </c>
      <c r="H8758">
        <v>0</v>
      </c>
      <c r="I8758" t="s">
        <v>2026</v>
      </c>
      <c r="J8758" t="s">
        <v>960</v>
      </c>
      <c r="K8758" t="s">
        <v>956</v>
      </c>
      <c r="L8758">
        <v>1019</v>
      </c>
      <c r="N8758">
        <v>0</v>
      </c>
      <c r="O8758">
        <v>0</v>
      </c>
      <c r="P8758">
        <v>0</v>
      </c>
      <c r="Q8758">
        <v>0</v>
      </c>
      <c r="R8758">
        <v>0</v>
      </c>
      <c r="S8758">
        <v>0</v>
      </c>
      <c r="T8758">
        <v>0</v>
      </c>
      <c r="U8758">
        <v>0</v>
      </c>
    </row>
    <row r="8759" spans="1:21" x14ac:dyDescent="0.25">
      <c r="A8759" t="s">
        <v>320</v>
      </c>
      <c r="B8759" t="s">
        <v>957</v>
      </c>
      <c r="C8759">
        <v>3459176</v>
      </c>
      <c r="D8759">
        <v>3</v>
      </c>
      <c r="E8759" t="s">
        <v>953</v>
      </c>
      <c r="F8759">
        <v>3001</v>
      </c>
      <c r="G8759">
        <v>3003</v>
      </c>
      <c r="H8759">
        <v>0</v>
      </c>
      <c r="I8759" t="s">
        <v>2053</v>
      </c>
      <c r="J8759" t="s">
        <v>955</v>
      </c>
      <c r="K8759" t="s">
        <v>956</v>
      </c>
      <c r="L8759">
        <v>1019</v>
      </c>
      <c r="N8759">
        <v>0</v>
      </c>
      <c r="O8759">
        <v>0</v>
      </c>
      <c r="P8759">
        <v>0</v>
      </c>
      <c r="Q8759">
        <v>0</v>
      </c>
      <c r="R8759">
        <v>0</v>
      </c>
      <c r="S8759">
        <v>0</v>
      </c>
      <c r="T8759">
        <v>0</v>
      </c>
      <c r="U8759">
        <v>0</v>
      </c>
    </row>
    <row r="8760" spans="1:21" x14ac:dyDescent="0.25">
      <c r="A8760" t="s">
        <v>320</v>
      </c>
      <c r="B8760" t="s">
        <v>957</v>
      </c>
      <c r="C8760" t="s">
        <v>958</v>
      </c>
      <c r="D8760">
        <v>442</v>
      </c>
      <c r="E8760" t="s">
        <v>953</v>
      </c>
      <c r="F8760">
        <v>3001</v>
      </c>
      <c r="G8760">
        <v>3003</v>
      </c>
      <c r="H8760">
        <v>0</v>
      </c>
      <c r="I8760" t="s">
        <v>2053</v>
      </c>
      <c r="J8760" t="s">
        <v>955</v>
      </c>
      <c r="K8760" t="s">
        <v>956</v>
      </c>
      <c r="L8760">
        <v>1019</v>
      </c>
      <c r="N8760">
        <v>0</v>
      </c>
      <c r="O8760">
        <v>0</v>
      </c>
      <c r="P8760">
        <v>0</v>
      </c>
      <c r="Q8760">
        <v>0</v>
      </c>
      <c r="R8760">
        <v>0</v>
      </c>
      <c r="S8760">
        <v>0</v>
      </c>
      <c r="T8760">
        <v>0</v>
      </c>
      <c r="U8760">
        <v>0</v>
      </c>
    </row>
    <row r="8761" spans="1:21" x14ac:dyDescent="0.25">
      <c r="A8761" t="s">
        <v>320</v>
      </c>
      <c r="B8761" t="s">
        <v>994</v>
      </c>
      <c r="C8761" t="s">
        <v>2054</v>
      </c>
      <c r="D8761">
        <v>213</v>
      </c>
      <c r="E8761" t="s">
        <v>953</v>
      </c>
      <c r="F8761">
        <v>3093</v>
      </c>
      <c r="G8761">
        <v>1001</v>
      </c>
      <c r="H8761">
        <v>0</v>
      </c>
      <c r="I8761" t="s">
        <v>2053</v>
      </c>
      <c r="J8761" t="s">
        <v>960</v>
      </c>
      <c r="K8761" t="s">
        <v>956</v>
      </c>
      <c r="L8761">
        <v>1019</v>
      </c>
      <c r="N8761">
        <v>0</v>
      </c>
      <c r="O8761">
        <v>0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0</v>
      </c>
    </row>
    <row r="8762" spans="1:21" x14ac:dyDescent="0.25">
      <c r="A8762" t="s">
        <v>320</v>
      </c>
      <c r="B8762" t="s">
        <v>994</v>
      </c>
      <c r="C8762" t="s">
        <v>2055</v>
      </c>
      <c r="D8762">
        <v>200</v>
      </c>
      <c r="E8762" t="s">
        <v>953</v>
      </c>
      <c r="F8762">
        <v>3093</v>
      </c>
      <c r="G8762">
        <v>1001</v>
      </c>
      <c r="H8762">
        <v>0</v>
      </c>
      <c r="I8762" t="s">
        <v>2053</v>
      </c>
      <c r="J8762" t="s">
        <v>960</v>
      </c>
      <c r="K8762" t="s">
        <v>956</v>
      </c>
      <c r="L8762">
        <v>1019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>
        <v>0</v>
      </c>
      <c r="U8762">
        <v>0</v>
      </c>
    </row>
    <row r="8763" spans="1:21" x14ac:dyDescent="0.25">
      <c r="A8763" t="s">
        <v>320</v>
      </c>
      <c r="B8763" t="s">
        <v>994</v>
      </c>
      <c r="C8763" t="s">
        <v>2056</v>
      </c>
      <c r="D8763">
        <v>200</v>
      </c>
      <c r="E8763" t="s">
        <v>953</v>
      </c>
      <c r="F8763">
        <v>3093</v>
      </c>
      <c r="G8763">
        <v>1001</v>
      </c>
      <c r="H8763">
        <v>0</v>
      </c>
      <c r="I8763" t="s">
        <v>2053</v>
      </c>
      <c r="J8763" t="s">
        <v>960</v>
      </c>
      <c r="K8763" t="s">
        <v>956</v>
      </c>
      <c r="L8763">
        <v>1019</v>
      </c>
      <c r="N8763">
        <v>0</v>
      </c>
      <c r="O8763">
        <v>0</v>
      </c>
      <c r="P8763">
        <v>0</v>
      </c>
      <c r="Q8763">
        <v>0</v>
      </c>
      <c r="R8763">
        <v>0</v>
      </c>
      <c r="S8763">
        <v>0</v>
      </c>
      <c r="T8763">
        <v>0</v>
      </c>
      <c r="U8763">
        <v>0</v>
      </c>
    </row>
    <row r="8764" spans="1:21" x14ac:dyDescent="0.25">
      <c r="A8764" t="s">
        <v>320</v>
      </c>
      <c r="B8764" t="s">
        <v>994</v>
      </c>
      <c r="C8764" t="s">
        <v>2057</v>
      </c>
      <c r="D8764">
        <v>200</v>
      </c>
      <c r="E8764" t="s">
        <v>953</v>
      </c>
      <c r="F8764">
        <v>3093</v>
      </c>
      <c r="G8764">
        <v>1001</v>
      </c>
      <c r="H8764">
        <v>0</v>
      </c>
      <c r="I8764" t="s">
        <v>2053</v>
      </c>
      <c r="J8764" t="s">
        <v>960</v>
      </c>
      <c r="K8764" t="s">
        <v>956</v>
      </c>
      <c r="L8764">
        <v>1019</v>
      </c>
      <c r="N8764">
        <v>0</v>
      </c>
      <c r="O8764">
        <v>0</v>
      </c>
      <c r="P8764">
        <v>0</v>
      </c>
      <c r="Q8764">
        <v>0</v>
      </c>
      <c r="R8764">
        <v>0</v>
      </c>
      <c r="S8764">
        <v>0</v>
      </c>
      <c r="T8764">
        <v>0</v>
      </c>
      <c r="U8764">
        <v>0</v>
      </c>
    </row>
    <row r="8765" spans="1:21" x14ac:dyDescent="0.25">
      <c r="A8765" t="s">
        <v>320</v>
      </c>
      <c r="B8765" t="s">
        <v>994</v>
      </c>
      <c r="C8765" t="s">
        <v>2058</v>
      </c>
      <c r="D8765">
        <v>200</v>
      </c>
      <c r="E8765" t="s">
        <v>953</v>
      </c>
      <c r="F8765">
        <v>3093</v>
      </c>
      <c r="G8765">
        <v>1001</v>
      </c>
      <c r="H8765">
        <v>0</v>
      </c>
      <c r="I8765" t="s">
        <v>2053</v>
      </c>
      <c r="J8765" t="s">
        <v>960</v>
      </c>
      <c r="K8765" t="s">
        <v>956</v>
      </c>
      <c r="L8765">
        <v>1019</v>
      </c>
      <c r="N8765">
        <v>0</v>
      </c>
      <c r="O8765">
        <v>0</v>
      </c>
      <c r="P8765">
        <v>0</v>
      </c>
      <c r="Q8765">
        <v>0</v>
      </c>
      <c r="R8765">
        <v>0</v>
      </c>
      <c r="S8765">
        <v>0</v>
      </c>
      <c r="T8765">
        <v>0</v>
      </c>
      <c r="U8765">
        <v>0</v>
      </c>
    </row>
    <row r="8766" spans="1:21" x14ac:dyDescent="0.25">
      <c r="A8766" t="s">
        <v>320</v>
      </c>
      <c r="B8766" t="s">
        <v>994</v>
      </c>
      <c r="C8766" t="s">
        <v>2059</v>
      </c>
      <c r="D8766">
        <v>200</v>
      </c>
      <c r="E8766" t="s">
        <v>953</v>
      </c>
      <c r="F8766">
        <v>3093</v>
      </c>
      <c r="G8766">
        <v>1001</v>
      </c>
      <c r="H8766">
        <v>0</v>
      </c>
      <c r="I8766" t="s">
        <v>2053</v>
      </c>
      <c r="J8766" t="s">
        <v>960</v>
      </c>
      <c r="K8766" t="s">
        <v>956</v>
      </c>
      <c r="L8766">
        <v>1019</v>
      </c>
      <c r="N8766">
        <v>0</v>
      </c>
      <c r="O8766">
        <v>0</v>
      </c>
      <c r="P8766">
        <v>0</v>
      </c>
      <c r="Q8766">
        <v>0</v>
      </c>
      <c r="R8766">
        <v>0</v>
      </c>
      <c r="S8766">
        <v>0</v>
      </c>
      <c r="T8766">
        <v>0</v>
      </c>
      <c r="U8766">
        <v>0</v>
      </c>
    </row>
    <row r="8767" spans="1:21" x14ac:dyDescent="0.25">
      <c r="A8767" t="s">
        <v>320</v>
      </c>
      <c r="B8767" t="s">
        <v>994</v>
      </c>
      <c r="C8767" t="s">
        <v>2060</v>
      </c>
      <c r="D8767">
        <v>200</v>
      </c>
      <c r="E8767" t="s">
        <v>953</v>
      </c>
      <c r="F8767">
        <v>3093</v>
      </c>
      <c r="G8767">
        <v>1001</v>
      </c>
      <c r="H8767">
        <v>0</v>
      </c>
      <c r="I8767" t="s">
        <v>2053</v>
      </c>
      <c r="J8767" t="s">
        <v>960</v>
      </c>
      <c r="K8767" t="s">
        <v>956</v>
      </c>
      <c r="L8767">
        <v>1019</v>
      </c>
      <c r="N8767">
        <v>0</v>
      </c>
      <c r="O8767">
        <v>0</v>
      </c>
      <c r="P8767">
        <v>0</v>
      </c>
      <c r="Q8767">
        <v>0</v>
      </c>
      <c r="R8767">
        <v>0</v>
      </c>
      <c r="S8767">
        <v>0</v>
      </c>
      <c r="T8767">
        <v>0</v>
      </c>
      <c r="U8767">
        <v>0</v>
      </c>
    </row>
    <row r="8768" spans="1:21" x14ac:dyDescent="0.25">
      <c r="A8768" t="s">
        <v>320</v>
      </c>
      <c r="B8768" t="s">
        <v>994</v>
      </c>
      <c r="C8768" t="s">
        <v>2061</v>
      </c>
      <c r="D8768">
        <v>200</v>
      </c>
      <c r="E8768" t="s">
        <v>953</v>
      </c>
      <c r="F8768">
        <v>3093</v>
      </c>
      <c r="G8768">
        <v>1001</v>
      </c>
      <c r="H8768">
        <v>0</v>
      </c>
      <c r="I8768" t="s">
        <v>2053</v>
      </c>
      <c r="J8768" t="s">
        <v>960</v>
      </c>
      <c r="K8768" t="s">
        <v>956</v>
      </c>
      <c r="L8768">
        <v>1019</v>
      </c>
      <c r="N8768">
        <v>0</v>
      </c>
      <c r="O8768">
        <v>0</v>
      </c>
      <c r="P8768">
        <v>0</v>
      </c>
      <c r="Q8768">
        <v>0</v>
      </c>
      <c r="R8768">
        <v>0</v>
      </c>
      <c r="S8768">
        <v>0</v>
      </c>
      <c r="T8768">
        <v>0</v>
      </c>
      <c r="U8768">
        <v>0</v>
      </c>
    </row>
    <row r="8769" spans="1:21" x14ac:dyDescent="0.25">
      <c r="A8769" t="s">
        <v>320</v>
      </c>
      <c r="B8769" t="s">
        <v>994</v>
      </c>
      <c r="C8769" t="s">
        <v>2062</v>
      </c>
      <c r="D8769">
        <v>100</v>
      </c>
      <c r="E8769" t="s">
        <v>953</v>
      </c>
      <c r="F8769">
        <v>3093</v>
      </c>
      <c r="G8769">
        <v>1001</v>
      </c>
      <c r="H8769">
        <v>0</v>
      </c>
      <c r="I8769" t="s">
        <v>2053</v>
      </c>
      <c r="J8769" t="s">
        <v>960</v>
      </c>
      <c r="K8769" t="s">
        <v>956</v>
      </c>
      <c r="L8769">
        <v>1019</v>
      </c>
      <c r="N8769">
        <v>0</v>
      </c>
      <c r="O8769">
        <v>0</v>
      </c>
      <c r="P8769">
        <v>0</v>
      </c>
      <c r="Q8769">
        <v>0</v>
      </c>
      <c r="R8769">
        <v>0</v>
      </c>
      <c r="S8769">
        <v>0</v>
      </c>
      <c r="T8769">
        <v>0</v>
      </c>
      <c r="U8769">
        <v>0</v>
      </c>
    </row>
    <row r="8770" spans="1:21" x14ac:dyDescent="0.25">
      <c r="A8770" t="s">
        <v>320</v>
      </c>
      <c r="B8770" t="s">
        <v>994</v>
      </c>
      <c r="C8770" t="s">
        <v>2063</v>
      </c>
      <c r="D8770">
        <v>400</v>
      </c>
      <c r="E8770" t="s">
        <v>953</v>
      </c>
      <c r="F8770">
        <v>3093</v>
      </c>
      <c r="G8770">
        <v>1001</v>
      </c>
      <c r="H8770">
        <v>0</v>
      </c>
      <c r="I8770" t="s">
        <v>2053</v>
      </c>
      <c r="J8770" t="s">
        <v>960</v>
      </c>
      <c r="K8770" t="s">
        <v>956</v>
      </c>
      <c r="L8770">
        <v>1019</v>
      </c>
      <c r="N8770">
        <v>0</v>
      </c>
      <c r="O8770">
        <v>0</v>
      </c>
      <c r="P8770">
        <v>0</v>
      </c>
      <c r="Q8770">
        <v>0</v>
      </c>
      <c r="R8770">
        <v>0</v>
      </c>
      <c r="S8770">
        <v>0</v>
      </c>
      <c r="T8770">
        <v>0</v>
      </c>
      <c r="U8770">
        <v>0</v>
      </c>
    </row>
    <row r="8771" spans="1:21" x14ac:dyDescent="0.25">
      <c r="A8771" t="s">
        <v>320</v>
      </c>
      <c r="B8771" t="s">
        <v>994</v>
      </c>
      <c r="C8771" t="s">
        <v>2064</v>
      </c>
      <c r="D8771">
        <v>200</v>
      </c>
      <c r="E8771" t="s">
        <v>953</v>
      </c>
      <c r="F8771">
        <v>3093</v>
      </c>
      <c r="G8771">
        <v>1001</v>
      </c>
      <c r="H8771">
        <v>0</v>
      </c>
      <c r="I8771" t="s">
        <v>2053</v>
      </c>
      <c r="J8771" t="s">
        <v>960</v>
      </c>
      <c r="K8771" t="s">
        <v>956</v>
      </c>
      <c r="L8771">
        <v>1019</v>
      </c>
      <c r="N8771">
        <v>0</v>
      </c>
      <c r="O8771">
        <v>0</v>
      </c>
      <c r="P8771">
        <v>0</v>
      </c>
      <c r="Q8771">
        <v>0</v>
      </c>
      <c r="R8771">
        <v>0</v>
      </c>
      <c r="S8771">
        <v>0</v>
      </c>
      <c r="T8771">
        <v>0</v>
      </c>
      <c r="U8771">
        <v>0</v>
      </c>
    </row>
    <row r="8772" spans="1:21" x14ac:dyDescent="0.25">
      <c r="A8772" t="s">
        <v>320</v>
      </c>
      <c r="B8772" t="s">
        <v>994</v>
      </c>
      <c r="C8772" t="s">
        <v>2065</v>
      </c>
      <c r="D8772">
        <v>200</v>
      </c>
      <c r="E8772" t="s">
        <v>953</v>
      </c>
      <c r="F8772">
        <v>3093</v>
      </c>
      <c r="G8772">
        <v>1001</v>
      </c>
      <c r="H8772">
        <v>0</v>
      </c>
      <c r="I8772" t="s">
        <v>2053</v>
      </c>
      <c r="J8772" t="s">
        <v>960</v>
      </c>
      <c r="K8772" t="s">
        <v>956</v>
      </c>
      <c r="L8772">
        <v>1019</v>
      </c>
      <c r="N8772">
        <v>0</v>
      </c>
      <c r="O8772">
        <v>0</v>
      </c>
      <c r="P8772">
        <v>0</v>
      </c>
      <c r="Q8772">
        <v>0</v>
      </c>
      <c r="R8772">
        <v>0</v>
      </c>
      <c r="S8772">
        <v>0</v>
      </c>
      <c r="T8772">
        <v>0</v>
      </c>
      <c r="U8772">
        <v>0</v>
      </c>
    </row>
    <row r="8773" spans="1:21" x14ac:dyDescent="0.25">
      <c r="A8773" t="s">
        <v>320</v>
      </c>
      <c r="B8773" t="s">
        <v>994</v>
      </c>
      <c r="C8773" t="s">
        <v>2066</v>
      </c>
      <c r="D8773">
        <v>200</v>
      </c>
      <c r="E8773" t="s">
        <v>953</v>
      </c>
      <c r="F8773">
        <v>3093</v>
      </c>
      <c r="G8773">
        <v>1001</v>
      </c>
      <c r="H8773">
        <v>0</v>
      </c>
      <c r="I8773" t="s">
        <v>2053</v>
      </c>
      <c r="J8773" t="s">
        <v>960</v>
      </c>
      <c r="K8773" t="s">
        <v>956</v>
      </c>
      <c r="L8773">
        <v>1019</v>
      </c>
      <c r="N8773">
        <v>0</v>
      </c>
      <c r="O8773">
        <v>0</v>
      </c>
      <c r="P8773">
        <v>0</v>
      </c>
      <c r="Q8773">
        <v>0</v>
      </c>
      <c r="R8773">
        <v>0</v>
      </c>
      <c r="S8773">
        <v>0</v>
      </c>
      <c r="T8773">
        <v>0</v>
      </c>
      <c r="U8773">
        <v>0</v>
      </c>
    </row>
    <row r="8774" spans="1:21" x14ac:dyDescent="0.25">
      <c r="A8774" t="s">
        <v>320</v>
      </c>
      <c r="B8774" t="s">
        <v>994</v>
      </c>
      <c r="C8774" t="s">
        <v>2067</v>
      </c>
      <c r="D8774">
        <v>100</v>
      </c>
      <c r="E8774" t="s">
        <v>953</v>
      </c>
      <c r="F8774">
        <v>3093</v>
      </c>
      <c r="G8774">
        <v>1001</v>
      </c>
      <c r="H8774">
        <v>0</v>
      </c>
      <c r="I8774" t="s">
        <v>2053</v>
      </c>
      <c r="J8774" t="s">
        <v>960</v>
      </c>
      <c r="K8774" t="s">
        <v>956</v>
      </c>
      <c r="L8774">
        <v>1019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  <c r="U8774">
        <v>0</v>
      </c>
    </row>
    <row r="8775" spans="1:21" x14ac:dyDescent="0.25">
      <c r="A8775" t="s">
        <v>320</v>
      </c>
      <c r="B8775" t="s">
        <v>994</v>
      </c>
      <c r="C8775" t="s">
        <v>2068</v>
      </c>
      <c r="D8775">
        <v>200</v>
      </c>
      <c r="E8775" t="s">
        <v>953</v>
      </c>
      <c r="F8775">
        <v>3093</v>
      </c>
      <c r="G8775">
        <v>1001</v>
      </c>
      <c r="H8775">
        <v>0</v>
      </c>
      <c r="I8775" t="s">
        <v>2053</v>
      </c>
      <c r="J8775" t="s">
        <v>960</v>
      </c>
      <c r="K8775" t="s">
        <v>956</v>
      </c>
      <c r="L8775">
        <v>1019</v>
      </c>
      <c r="N8775">
        <v>0</v>
      </c>
      <c r="O8775">
        <v>0</v>
      </c>
      <c r="P8775">
        <v>0</v>
      </c>
      <c r="Q8775">
        <v>0</v>
      </c>
      <c r="R8775">
        <v>0</v>
      </c>
      <c r="S8775">
        <v>0</v>
      </c>
      <c r="T8775">
        <v>0</v>
      </c>
      <c r="U8775">
        <v>0</v>
      </c>
    </row>
    <row r="8776" spans="1:21" x14ac:dyDescent="0.25">
      <c r="A8776" t="s">
        <v>320</v>
      </c>
      <c r="B8776" t="s">
        <v>994</v>
      </c>
      <c r="C8776" t="s">
        <v>2069</v>
      </c>
      <c r="D8776">
        <v>400</v>
      </c>
      <c r="E8776" t="s">
        <v>953</v>
      </c>
      <c r="F8776">
        <v>3093</v>
      </c>
      <c r="G8776">
        <v>1001</v>
      </c>
      <c r="H8776">
        <v>0</v>
      </c>
      <c r="I8776" t="s">
        <v>2053</v>
      </c>
      <c r="J8776" t="s">
        <v>960</v>
      </c>
      <c r="K8776" t="s">
        <v>956</v>
      </c>
      <c r="L8776">
        <v>1019</v>
      </c>
      <c r="N8776">
        <v>0</v>
      </c>
      <c r="O8776">
        <v>0</v>
      </c>
      <c r="P8776">
        <v>0</v>
      </c>
      <c r="Q8776">
        <v>0</v>
      </c>
      <c r="R8776">
        <v>0</v>
      </c>
      <c r="S8776">
        <v>0</v>
      </c>
      <c r="T8776">
        <v>0</v>
      </c>
      <c r="U8776">
        <v>0</v>
      </c>
    </row>
    <row r="8777" spans="1:21" x14ac:dyDescent="0.25">
      <c r="A8777" t="s">
        <v>320</v>
      </c>
      <c r="B8777" t="s">
        <v>994</v>
      </c>
      <c r="C8777" t="s">
        <v>1416</v>
      </c>
      <c r="D8777">
        <v>200</v>
      </c>
      <c r="E8777" t="s">
        <v>953</v>
      </c>
      <c r="F8777">
        <v>3093</v>
      </c>
      <c r="G8777">
        <v>1001</v>
      </c>
      <c r="H8777">
        <v>0</v>
      </c>
      <c r="I8777" t="s">
        <v>2053</v>
      </c>
      <c r="J8777" t="s">
        <v>960</v>
      </c>
      <c r="K8777" t="s">
        <v>956</v>
      </c>
      <c r="L8777">
        <v>1019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</row>
    <row r="8778" spans="1:21" x14ac:dyDescent="0.25">
      <c r="A8778" t="s">
        <v>320</v>
      </c>
      <c r="B8778" t="s">
        <v>994</v>
      </c>
      <c r="C8778" t="s">
        <v>2073</v>
      </c>
      <c r="D8778">
        <v>200</v>
      </c>
      <c r="E8778" t="s">
        <v>953</v>
      </c>
      <c r="F8778">
        <v>3093</v>
      </c>
      <c r="G8778">
        <v>1001</v>
      </c>
      <c r="H8778">
        <v>0</v>
      </c>
      <c r="I8778" t="s">
        <v>2053</v>
      </c>
      <c r="J8778" t="s">
        <v>960</v>
      </c>
      <c r="K8778" t="s">
        <v>956</v>
      </c>
      <c r="L8778">
        <v>1019</v>
      </c>
      <c r="N8778">
        <v>0</v>
      </c>
      <c r="O8778">
        <v>0</v>
      </c>
      <c r="P8778">
        <v>0</v>
      </c>
      <c r="Q8778">
        <v>0</v>
      </c>
      <c r="R8778">
        <v>0</v>
      </c>
      <c r="S8778">
        <v>0</v>
      </c>
      <c r="T8778">
        <v>0</v>
      </c>
      <c r="U8778">
        <v>0</v>
      </c>
    </row>
    <row r="8779" spans="1:21" x14ac:dyDescent="0.25">
      <c r="A8779" t="s">
        <v>320</v>
      </c>
      <c r="B8779" t="s">
        <v>994</v>
      </c>
      <c r="C8779" t="s">
        <v>2075</v>
      </c>
      <c r="D8779">
        <v>200</v>
      </c>
      <c r="E8779" t="s">
        <v>953</v>
      </c>
      <c r="F8779">
        <v>3093</v>
      </c>
      <c r="G8779">
        <v>1001</v>
      </c>
      <c r="H8779">
        <v>0</v>
      </c>
      <c r="I8779" t="s">
        <v>2053</v>
      </c>
      <c r="J8779" t="s">
        <v>960</v>
      </c>
      <c r="K8779" t="s">
        <v>956</v>
      </c>
      <c r="L8779">
        <v>1019</v>
      </c>
      <c r="N8779">
        <v>0</v>
      </c>
      <c r="O8779">
        <v>0</v>
      </c>
      <c r="P8779">
        <v>0</v>
      </c>
      <c r="Q8779">
        <v>0</v>
      </c>
      <c r="R8779">
        <v>0</v>
      </c>
      <c r="S8779">
        <v>0</v>
      </c>
      <c r="T8779">
        <v>0</v>
      </c>
      <c r="U8779">
        <v>0</v>
      </c>
    </row>
    <row r="8780" spans="1:21" x14ac:dyDescent="0.25">
      <c r="A8780" t="s">
        <v>320</v>
      </c>
      <c r="B8780" t="s">
        <v>994</v>
      </c>
      <c r="C8780" t="s">
        <v>2080</v>
      </c>
      <c r="D8780">
        <v>200</v>
      </c>
      <c r="E8780" t="s">
        <v>953</v>
      </c>
      <c r="F8780">
        <v>3093</v>
      </c>
      <c r="G8780">
        <v>1001</v>
      </c>
      <c r="H8780">
        <v>0</v>
      </c>
      <c r="I8780" t="s">
        <v>2053</v>
      </c>
      <c r="J8780" t="s">
        <v>960</v>
      </c>
      <c r="K8780" t="s">
        <v>956</v>
      </c>
      <c r="L8780">
        <v>1019</v>
      </c>
      <c r="N8780">
        <v>0</v>
      </c>
      <c r="O8780">
        <v>0</v>
      </c>
      <c r="P8780">
        <v>0</v>
      </c>
      <c r="Q8780">
        <v>0</v>
      </c>
      <c r="R8780">
        <v>0</v>
      </c>
      <c r="S8780">
        <v>0</v>
      </c>
      <c r="T8780">
        <v>0</v>
      </c>
      <c r="U8780">
        <v>0</v>
      </c>
    </row>
    <row r="8781" spans="1:21" x14ac:dyDescent="0.25">
      <c r="A8781" t="s">
        <v>320</v>
      </c>
      <c r="B8781" t="s">
        <v>994</v>
      </c>
      <c r="C8781" t="s">
        <v>2082</v>
      </c>
      <c r="D8781">
        <v>218</v>
      </c>
      <c r="E8781" t="s">
        <v>953</v>
      </c>
      <c r="F8781">
        <v>3093</v>
      </c>
      <c r="G8781">
        <v>1001</v>
      </c>
      <c r="H8781">
        <v>0</v>
      </c>
      <c r="I8781" t="s">
        <v>2053</v>
      </c>
      <c r="J8781" t="s">
        <v>960</v>
      </c>
      <c r="K8781" t="s">
        <v>956</v>
      </c>
      <c r="L8781">
        <v>1019</v>
      </c>
      <c r="N8781">
        <v>0</v>
      </c>
      <c r="O8781">
        <v>0</v>
      </c>
      <c r="P8781">
        <v>0</v>
      </c>
      <c r="Q8781">
        <v>0</v>
      </c>
      <c r="R8781">
        <v>0</v>
      </c>
      <c r="S8781">
        <v>0</v>
      </c>
      <c r="T8781">
        <v>0</v>
      </c>
      <c r="U8781">
        <v>0</v>
      </c>
    </row>
    <row r="8782" spans="1:21" x14ac:dyDescent="0.25">
      <c r="A8782" t="s">
        <v>320</v>
      </c>
      <c r="B8782" t="s">
        <v>994</v>
      </c>
      <c r="C8782" t="s">
        <v>7384</v>
      </c>
      <c r="D8782">
        <v>300</v>
      </c>
      <c r="E8782" t="s">
        <v>953</v>
      </c>
      <c r="F8782">
        <v>3093</v>
      </c>
      <c r="G8782">
        <v>1001</v>
      </c>
      <c r="H8782">
        <v>0</v>
      </c>
      <c r="I8782" t="s">
        <v>2053</v>
      </c>
      <c r="J8782" t="s">
        <v>960</v>
      </c>
      <c r="K8782" t="s">
        <v>956</v>
      </c>
      <c r="L8782">
        <v>1019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</row>
    <row r="8783" spans="1:21" x14ac:dyDescent="0.25">
      <c r="A8783" t="s">
        <v>320</v>
      </c>
      <c r="B8783" t="s">
        <v>994</v>
      </c>
      <c r="C8783" t="s">
        <v>5738</v>
      </c>
      <c r="D8783">
        <v>200</v>
      </c>
      <c r="E8783" t="s">
        <v>953</v>
      </c>
      <c r="F8783">
        <v>3093</v>
      </c>
      <c r="G8783">
        <v>1001</v>
      </c>
      <c r="H8783">
        <v>0</v>
      </c>
      <c r="I8783" t="s">
        <v>2053</v>
      </c>
      <c r="J8783" t="s">
        <v>960</v>
      </c>
      <c r="K8783" t="s">
        <v>956</v>
      </c>
      <c r="L8783">
        <v>1019</v>
      </c>
      <c r="N8783">
        <v>0</v>
      </c>
      <c r="O8783">
        <v>0</v>
      </c>
      <c r="P8783">
        <v>0</v>
      </c>
      <c r="Q8783">
        <v>0</v>
      </c>
      <c r="R8783">
        <v>0</v>
      </c>
      <c r="S8783">
        <v>0</v>
      </c>
      <c r="T8783">
        <v>0</v>
      </c>
      <c r="U8783">
        <v>0</v>
      </c>
    </row>
    <row r="8784" spans="1:21" x14ac:dyDescent="0.25">
      <c r="A8784" t="s">
        <v>320</v>
      </c>
      <c r="B8784" t="s">
        <v>994</v>
      </c>
      <c r="C8784" t="s">
        <v>5739</v>
      </c>
      <c r="D8784">
        <v>200</v>
      </c>
      <c r="E8784" t="s">
        <v>953</v>
      </c>
      <c r="F8784">
        <v>3093</v>
      </c>
      <c r="G8784">
        <v>1001</v>
      </c>
      <c r="H8784">
        <v>0</v>
      </c>
      <c r="I8784" t="s">
        <v>2053</v>
      </c>
      <c r="J8784" t="s">
        <v>960</v>
      </c>
      <c r="K8784" t="s">
        <v>956</v>
      </c>
      <c r="L8784">
        <v>1019</v>
      </c>
      <c r="N8784">
        <v>0</v>
      </c>
      <c r="O8784">
        <v>0</v>
      </c>
      <c r="P8784">
        <v>0</v>
      </c>
      <c r="Q8784">
        <v>0</v>
      </c>
      <c r="R8784">
        <v>0</v>
      </c>
      <c r="S8784">
        <v>0</v>
      </c>
      <c r="T8784">
        <v>0</v>
      </c>
      <c r="U8784">
        <v>0</v>
      </c>
    </row>
    <row r="8785" spans="1:21" x14ac:dyDescent="0.25">
      <c r="A8785" t="s">
        <v>320</v>
      </c>
      <c r="B8785" t="s">
        <v>994</v>
      </c>
      <c r="C8785" t="s">
        <v>5740</v>
      </c>
      <c r="D8785">
        <v>200</v>
      </c>
      <c r="E8785" t="s">
        <v>953</v>
      </c>
      <c r="F8785">
        <v>3093</v>
      </c>
      <c r="G8785">
        <v>1001</v>
      </c>
      <c r="H8785">
        <v>0</v>
      </c>
      <c r="I8785" t="s">
        <v>2053</v>
      </c>
      <c r="J8785" t="s">
        <v>960</v>
      </c>
      <c r="K8785" t="s">
        <v>956</v>
      </c>
      <c r="L8785">
        <v>1019</v>
      </c>
      <c r="N8785">
        <v>0</v>
      </c>
      <c r="O8785">
        <v>0</v>
      </c>
      <c r="P8785">
        <v>0</v>
      </c>
      <c r="Q8785">
        <v>0</v>
      </c>
      <c r="R8785">
        <v>0</v>
      </c>
      <c r="S8785">
        <v>0</v>
      </c>
      <c r="T8785">
        <v>0</v>
      </c>
      <c r="U8785">
        <v>0</v>
      </c>
    </row>
    <row r="8786" spans="1:21" x14ac:dyDescent="0.25">
      <c r="A8786" t="s">
        <v>320</v>
      </c>
      <c r="B8786" t="s">
        <v>994</v>
      </c>
      <c r="C8786" t="s">
        <v>5741</v>
      </c>
      <c r="D8786">
        <v>200</v>
      </c>
      <c r="E8786" t="s">
        <v>953</v>
      </c>
      <c r="F8786">
        <v>3093</v>
      </c>
      <c r="G8786">
        <v>1001</v>
      </c>
      <c r="H8786">
        <v>0</v>
      </c>
      <c r="I8786" t="s">
        <v>2053</v>
      </c>
      <c r="J8786" t="s">
        <v>960</v>
      </c>
      <c r="K8786" t="s">
        <v>956</v>
      </c>
      <c r="L8786">
        <v>1019</v>
      </c>
      <c r="N8786">
        <v>0</v>
      </c>
      <c r="O8786">
        <v>0</v>
      </c>
      <c r="P8786">
        <v>0</v>
      </c>
      <c r="Q8786">
        <v>0</v>
      </c>
      <c r="R8786">
        <v>0</v>
      </c>
      <c r="S8786">
        <v>0</v>
      </c>
      <c r="T8786">
        <v>0</v>
      </c>
      <c r="U8786">
        <v>0</v>
      </c>
    </row>
    <row r="8787" spans="1:21" x14ac:dyDescent="0.25">
      <c r="A8787" t="s">
        <v>320</v>
      </c>
      <c r="B8787" t="s">
        <v>994</v>
      </c>
      <c r="C8787" t="s">
        <v>5742</v>
      </c>
      <c r="D8787">
        <v>200</v>
      </c>
      <c r="E8787" t="s">
        <v>953</v>
      </c>
      <c r="F8787">
        <v>3093</v>
      </c>
      <c r="G8787">
        <v>1001</v>
      </c>
      <c r="H8787">
        <v>0</v>
      </c>
      <c r="I8787" t="s">
        <v>2053</v>
      </c>
      <c r="J8787" t="s">
        <v>960</v>
      </c>
      <c r="K8787" t="s">
        <v>956</v>
      </c>
      <c r="L8787">
        <v>1019</v>
      </c>
      <c r="N8787">
        <v>0</v>
      </c>
      <c r="O8787">
        <v>0</v>
      </c>
      <c r="P8787">
        <v>0</v>
      </c>
      <c r="Q8787">
        <v>0</v>
      </c>
      <c r="R8787">
        <v>0</v>
      </c>
      <c r="S8787">
        <v>0</v>
      </c>
      <c r="T8787">
        <v>0</v>
      </c>
      <c r="U8787">
        <v>0</v>
      </c>
    </row>
    <row r="8788" spans="1:21" x14ac:dyDescent="0.25">
      <c r="A8788" t="s">
        <v>320</v>
      </c>
      <c r="B8788" t="s">
        <v>994</v>
      </c>
      <c r="C8788" t="s">
        <v>5255</v>
      </c>
      <c r="D8788">
        <v>200</v>
      </c>
      <c r="E8788" t="s">
        <v>953</v>
      </c>
      <c r="F8788">
        <v>3093</v>
      </c>
      <c r="G8788">
        <v>1001</v>
      </c>
      <c r="H8788">
        <v>0</v>
      </c>
      <c r="I8788" t="s">
        <v>2053</v>
      </c>
      <c r="J8788" t="s">
        <v>960</v>
      </c>
      <c r="K8788" t="s">
        <v>956</v>
      </c>
      <c r="L8788">
        <v>1019</v>
      </c>
      <c r="N8788">
        <v>0</v>
      </c>
      <c r="O8788">
        <v>0</v>
      </c>
      <c r="P8788">
        <v>0</v>
      </c>
      <c r="Q8788">
        <v>0</v>
      </c>
      <c r="R8788">
        <v>0</v>
      </c>
      <c r="S8788">
        <v>0</v>
      </c>
      <c r="T8788">
        <v>0</v>
      </c>
      <c r="U8788">
        <v>0</v>
      </c>
    </row>
    <row r="8789" spans="1:21" x14ac:dyDescent="0.25">
      <c r="A8789" t="s">
        <v>320</v>
      </c>
      <c r="B8789" t="s">
        <v>994</v>
      </c>
      <c r="C8789" t="s">
        <v>6165</v>
      </c>
      <c r="D8789">
        <v>200</v>
      </c>
      <c r="E8789" t="s">
        <v>953</v>
      </c>
      <c r="F8789">
        <v>3093</v>
      </c>
      <c r="G8789">
        <v>1001</v>
      </c>
      <c r="H8789">
        <v>0</v>
      </c>
      <c r="I8789" t="s">
        <v>2053</v>
      </c>
      <c r="J8789" t="s">
        <v>960</v>
      </c>
      <c r="K8789" t="s">
        <v>956</v>
      </c>
      <c r="L8789">
        <v>1019</v>
      </c>
      <c r="N8789">
        <v>0</v>
      </c>
      <c r="O8789">
        <v>0</v>
      </c>
      <c r="P8789">
        <v>0</v>
      </c>
      <c r="Q8789">
        <v>0</v>
      </c>
      <c r="R8789">
        <v>0</v>
      </c>
      <c r="S8789">
        <v>0</v>
      </c>
      <c r="T8789">
        <v>0</v>
      </c>
      <c r="U8789">
        <v>0</v>
      </c>
    </row>
    <row r="8790" spans="1:21" x14ac:dyDescent="0.25">
      <c r="A8790" t="s">
        <v>320</v>
      </c>
      <c r="B8790" t="s">
        <v>994</v>
      </c>
      <c r="C8790" t="s">
        <v>6046</v>
      </c>
      <c r="D8790">
        <v>200</v>
      </c>
      <c r="E8790" t="s">
        <v>953</v>
      </c>
      <c r="F8790">
        <v>3093</v>
      </c>
      <c r="G8790">
        <v>1001</v>
      </c>
      <c r="H8790">
        <v>0</v>
      </c>
      <c r="I8790" t="s">
        <v>2053</v>
      </c>
      <c r="J8790" t="s">
        <v>960</v>
      </c>
      <c r="K8790" t="s">
        <v>956</v>
      </c>
      <c r="L8790">
        <v>1019</v>
      </c>
      <c r="N8790">
        <v>0</v>
      </c>
      <c r="O8790">
        <v>0</v>
      </c>
      <c r="P8790">
        <v>0</v>
      </c>
      <c r="Q8790">
        <v>0</v>
      </c>
      <c r="R8790">
        <v>0</v>
      </c>
      <c r="S8790">
        <v>0</v>
      </c>
      <c r="T8790">
        <v>0</v>
      </c>
      <c r="U8790">
        <v>0</v>
      </c>
    </row>
    <row r="8791" spans="1:21" x14ac:dyDescent="0.25">
      <c r="A8791" t="s">
        <v>320</v>
      </c>
      <c r="B8791" t="s">
        <v>994</v>
      </c>
      <c r="C8791" t="s">
        <v>5765</v>
      </c>
      <c r="D8791">
        <v>200</v>
      </c>
      <c r="E8791" t="s">
        <v>953</v>
      </c>
      <c r="F8791">
        <v>3093</v>
      </c>
      <c r="G8791">
        <v>1001</v>
      </c>
      <c r="H8791">
        <v>0</v>
      </c>
      <c r="I8791" t="s">
        <v>2053</v>
      </c>
      <c r="J8791" t="s">
        <v>960</v>
      </c>
      <c r="K8791" t="s">
        <v>956</v>
      </c>
      <c r="L8791">
        <v>1019</v>
      </c>
      <c r="N8791">
        <v>0</v>
      </c>
      <c r="O8791">
        <v>0</v>
      </c>
      <c r="P8791">
        <v>0</v>
      </c>
      <c r="Q8791">
        <v>0</v>
      </c>
      <c r="R8791">
        <v>0</v>
      </c>
      <c r="S8791">
        <v>0</v>
      </c>
      <c r="T8791">
        <v>0</v>
      </c>
      <c r="U8791">
        <v>0</v>
      </c>
    </row>
    <row r="8792" spans="1:21" x14ac:dyDescent="0.25">
      <c r="A8792" t="s">
        <v>320</v>
      </c>
      <c r="B8792" t="s">
        <v>994</v>
      </c>
      <c r="C8792" t="s">
        <v>5766</v>
      </c>
      <c r="D8792">
        <v>200</v>
      </c>
      <c r="E8792" t="s">
        <v>953</v>
      </c>
      <c r="F8792">
        <v>3093</v>
      </c>
      <c r="G8792">
        <v>1001</v>
      </c>
      <c r="H8792">
        <v>0</v>
      </c>
      <c r="I8792" t="s">
        <v>2053</v>
      </c>
      <c r="J8792" t="s">
        <v>960</v>
      </c>
      <c r="K8792" t="s">
        <v>956</v>
      </c>
      <c r="L8792">
        <v>1019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</row>
    <row r="8793" spans="1:21" x14ac:dyDescent="0.25">
      <c r="A8793" t="s">
        <v>320</v>
      </c>
      <c r="B8793" t="s">
        <v>994</v>
      </c>
      <c r="C8793" t="s">
        <v>7385</v>
      </c>
      <c r="D8793">
        <v>200</v>
      </c>
      <c r="E8793" t="s">
        <v>953</v>
      </c>
      <c r="F8793">
        <v>3093</v>
      </c>
      <c r="G8793">
        <v>1001</v>
      </c>
      <c r="H8793">
        <v>0</v>
      </c>
      <c r="I8793" t="s">
        <v>2053</v>
      </c>
      <c r="J8793" t="s">
        <v>960</v>
      </c>
      <c r="K8793" t="s">
        <v>956</v>
      </c>
      <c r="L8793">
        <v>1019</v>
      </c>
      <c r="N8793">
        <v>0</v>
      </c>
      <c r="O8793">
        <v>0</v>
      </c>
      <c r="P8793">
        <v>0</v>
      </c>
      <c r="Q8793">
        <v>0</v>
      </c>
      <c r="R8793">
        <v>0</v>
      </c>
      <c r="S8793">
        <v>0</v>
      </c>
      <c r="T8793">
        <v>0</v>
      </c>
      <c r="U8793">
        <v>0</v>
      </c>
    </row>
    <row r="8794" spans="1:21" x14ac:dyDescent="0.25">
      <c r="A8794" t="s">
        <v>320</v>
      </c>
      <c r="B8794" t="s">
        <v>994</v>
      </c>
      <c r="C8794" t="s">
        <v>6551</v>
      </c>
      <c r="D8794">
        <v>200</v>
      </c>
      <c r="E8794" t="s">
        <v>953</v>
      </c>
      <c r="F8794">
        <v>3093</v>
      </c>
      <c r="G8794">
        <v>1001</v>
      </c>
      <c r="H8794">
        <v>0</v>
      </c>
      <c r="I8794" t="s">
        <v>2053</v>
      </c>
      <c r="J8794" t="s">
        <v>960</v>
      </c>
      <c r="K8794" t="s">
        <v>956</v>
      </c>
      <c r="L8794">
        <v>1019</v>
      </c>
      <c r="N8794">
        <v>0</v>
      </c>
      <c r="O8794">
        <v>0</v>
      </c>
      <c r="P8794">
        <v>0</v>
      </c>
      <c r="Q8794">
        <v>0</v>
      </c>
      <c r="R8794">
        <v>0</v>
      </c>
      <c r="S8794">
        <v>0</v>
      </c>
      <c r="T8794">
        <v>0</v>
      </c>
      <c r="U8794">
        <v>0</v>
      </c>
    </row>
    <row r="8795" spans="1:21" x14ac:dyDescent="0.25">
      <c r="A8795" t="s">
        <v>320</v>
      </c>
      <c r="B8795" t="s">
        <v>994</v>
      </c>
      <c r="C8795" t="s">
        <v>6256</v>
      </c>
      <c r="D8795">
        <v>200</v>
      </c>
      <c r="E8795" t="s">
        <v>953</v>
      </c>
      <c r="F8795">
        <v>3093</v>
      </c>
      <c r="G8795">
        <v>1001</v>
      </c>
      <c r="H8795">
        <v>0</v>
      </c>
      <c r="I8795" t="s">
        <v>2053</v>
      </c>
      <c r="J8795" t="s">
        <v>960</v>
      </c>
      <c r="K8795" t="s">
        <v>956</v>
      </c>
      <c r="L8795">
        <v>1019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</row>
    <row r="8796" spans="1:21" x14ac:dyDescent="0.25">
      <c r="A8796" t="s">
        <v>320</v>
      </c>
      <c r="B8796" t="s">
        <v>994</v>
      </c>
      <c r="C8796" t="s">
        <v>5505</v>
      </c>
      <c r="D8796">
        <v>200</v>
      </c>
      <c r="E8796" t="s">
        <v>953</v>
      </c>
      <c r="F8796">
        <v>3093</v>
      </c>
      <c r="G8796">
        <v>1001</v>
      </c>
      <c r="H8796">
        <v>0</v>
      </c>
      <c r="I8796" t="s">
        <v>2053</v>
      </c>
      <c r="J8796" t="s">
        <v>960</v>
      </c>
      <c r="K8796" t="s">
        <v>956</v>
      </c>
      <c r="L8796">
        <v>1019</v>
      </c>
      <c r="N8796">
        <v>0</v>
      </c>
      <c r="O8796">
        <v>0</v>
      </c>
      <c r="P8796">
        <v>0</v>
      </c>
      <c r="Q8796">
        <v>0</v>
      </c>
      <c r="R8796">
        <v>0</v>
      </c>
      <c r="S8796">
        <v>0</v>
      </c>
      <c r="T8796">
        <v>0</v>
      </c>
      <c r="U8796">
        <v>0</v>
      </c>
    </row>
    <row r="8797" spans="1:21" x14ac:dyDescent="0.25">
      <c r="A8797" t="s">
        <v>320</v>
      </c>
      <c r="B8797" t="s">
        <v>994</v>
      </c>
      <c r="C8797" t="s">
        <v>5769</v>
      </c>
      <c r="D8797">
        <v>200</v>
      </c>
      <c r="E8797" t="s">
        <v>953</v>
      </c>
      <c r="F8797">
        <v>3093</v>
      </c>
      <c r="G8797">
        <v>1001</v>
      </c>
      <c r="H8797">
        <v>0</v>
      </c>
      <c r="I8797" t="s">
        <v>2053</v>
      </c>
      <c r="J8797" t="s">
        <v>960</v>
      </c>
      <c r="K8797" t="s">
        <v>956</v>
      </c>
      <c r="L8797">
        <v>1019</v>
      </c>
      <c r="N8797">
        <v>0</v>
      </c>
      <c r="O8797">
        <v>0</v>
      </c>
      <c r="P8797">
        <v>0</v>
      </c>
      <c r="Q8797">
        <v>0</v>
      </c>
      <c r="R8797">
        <v>0</v>
      </c>
      <c r="S8797">
        <v>0</v>
      </c>
      <c r="T8797">
        <v>0</v>
      </c>
      <c r="U8797">
        <v>0</v>
      </c>
    </row>
    <row r="8798" spans="1:21" x14ac:dyDescent="0.25">
      <c r="A8798" t="s">
        <v>320</v>
      </c>
      <c r="B8798" t="s">
        <v>994</v>
      </c>
      <c r="C8798" t="s">
        <v>5770</v>
      </c>
      <c r="D8798">
        <v>200</v>
      </c>
      <c r="E8798" t="s">
        <v>953</v>
      </c>
      <c r="F8798">
        <v>3093</v>
      </c>
      <c r="G8798">
        <v>1001</v>
      </c>
      <c r="H8798">
        <v>0</v>
      </c>
      <c r="I8798" t="s">
        <v>2053</v>
      </c>
      <c r="J8798" t="s">
        <v>960</v>
      </c>
      <c r="K8798" t="s">
        <v>956</v>
      </c>
      <c r="L8798">
        <v>1019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</row>
    <row r="8799" spans="1:21" x14ac:dyDescent="0.25">
      <c r="A8799" t="s">
        <v>320</v>
      </c>
      <c r="B8799" t="s">
        <v>994</v>
      </c>
      <c r="C8799" t="s">
        <v>5771</v>
      </c>
      <c r="D8799">
        <v>200</v>
      </c>
      <c r="E8799" t="s">
        <v>953</v>
      </c>
      <c r="F8799">
        <v>3093</v>
      </c>
      <c r="G8799">
        <v>1001</v>
      </c>
      <c r="H8799">
        <v>0</v>
      </c>
      <c r="I8799" t="s">
        <v>2053</v>
      </c>
      <c r="J8799" t="s">
        <v>960</v>
      </c>
      <c r="K8799" t="s">
        <v>956</v>
      </c>
      <c r="L8799">
        <v>1019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</row>
    <row r="8800" spans="1:21" x14ac:dyDescent="0.25">
      <c r="A8800" t="s">
        <v>320</v>
      </c>
      <c r="B8800" t="s">
        <v>994</v>
      </c>
      <c r="C8800" t="s">
        <v>6078</v>
      </c>
      <c r="D8800">
        <v>200</v>
      </c>
      <c r="E8800" t="s">
        <v>953</v>
      </c>
      <c r="F8800">
        <v>3093</v>
      </c>
      <c r="G8800">
        <v>1001</v>
      </c>
      <c r="H8800">
        <v>0</v>
      </c>
      <c r="I8800" t="s">
        <v>2053</v>
      </c>
      <c r="J8800" t="s">
        <v>960</v>
      </c>
      <c r="K8800" t="s">
        <v>956</v>
      </c>
      <c r="L8800">
        <v>1019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</row>
    <row r="8801" spans="1:21" x14ac:dyDescent="0.25">
      <c r="A8801" t="s">
        <v>320</v>
      </c>
      <c r="B8801" t="s">
        <v>1508</v>
      </c>
      <c r="C8801" t="s">
        <v>1423</v>
      </c>
      <c r="D8801">
        <v>300</v>
      </c>
      <c r="E8801" t="s">
        <v>953</v>
      </c>
      <c r="F8801">
        <v>3093</v>
      </c>
      <c r="G8801">
        <v>3003</v>
      </c>
      <c r="H8801">
        <v>0</v>
      </c>
      <c r="I8801" t="s">
        <v>2053</v>
      </c>
      <c r="J8801" t="s">
        <v>960</v>
      </c>
      <c r="K8801" t="s">
        <v>956</v>
      </c>
      <c r="L8801">
        <v>1019</v>
      </c>
      <c r="N8801">
        <v>0</v>
      </c>
      <c r="O8801">
        <v>0</v>
      </c>
      <c r="P8801">
        <v>0</v>
      </c>
      <c r="Q8801">
        <v>0</v>
      </c>
      <c r="R8801">
        <v>0</v>
      </c>
      <c r="S8801">
        <v>0</v>
      </c>
      <c r="T8801">
        <v>0</v>
      </c>
      <c r="U8801">
        <v>0</v>
      </c>
    </row>
    <row r="8802" spans="1:21" x14ac:dyDescent="0.25">
      <c r="A8802" t="s">
        <v>320</v>
      </c>
      <c r="B8802" t="s">
        <v>962</v>
      </c>
      <c r="C8802" t="s">
        <v>2083</v>
      </c>
      <c r="D8802">
        <v>225</v>
      </c>
      <c r="E8802" t="s">
        <v>953</v>
      </c>
      <c r="F8802">
        <v>3093</v>
      </c>
      <c r="G8802">
        <v>3093</v>
      </c>
      <c r="H8802">
        <v>0</v>
      </c>
      <c r="I8802" t="s">
        <v>2053</v>
      </c>
      <c r="J8802" t="s">
        <v>960</v>
      </c>
      <c r="K8802" t="s">
        <v>956</v>
      </c>
      <c r="L8802">
        <v>1019</v>
      </c>
      <c r="N8802">
        <v>0</v>
      </c>
      <c r="O8802">
        <v>0</v>
      </c>
      <c r="P8802">
        <v>0</v>
      </c>
      <c r="Q8802">
        <v>0</v>
      </c>
      <c r="R8802">
        <v>0</v>
      </c>
      <c r="S8802">
        <v>0</v>
      </c>
      <c r="T8802">
        <v>0</v>
      </c>
      <c r="U8802">
        <v>0</v>
      </c>
    </row>
    <row r="8803" spans="1:21" x14ac:dyDescent="0.25">
      <c r="A8803" t="s">
        <v>320</v>
      </c>
      <c r="B8803" t="s">
        <v>962</v>
      </c>
      <c r="C8803" t="s">
        <v>2070</v>
      </c>
      <c r="D8803">
        <v>200</v>
      </c>
      <c r="E8803" t="s">
        <v>953</v>
      </c>
      <c r="F8803">
        <v>3093</v>
      </c>
      <c r="G8803">
        <v>3093</v>
      </c>
      <c r="H8803">
        <v>0</v>
      </c>
      <c r="I8803" t="s">
        <v>2053</v>
      </c>
      <c r="J8803" t="s">
        <v>960</v>
      </c>
      <c r="K8803" t="s">
        <v>956</v>
      </c>
      <c r="L8803">
        <v>1019</v>
      </c>
      <c r="N8803">
        <v>0</v>
      </c>
      <c r="O8803">
        <v>0</v>
      </c>
      <c r="P8803">
        <v>0</v>
      </c>
      <c r="Q8803">
        <v>0</v>
      </c>
      <c r="R8803">
        <v>0</v>
      </c>
      <c r="S8803">
        <v>0</v>
      </c>
      <c r="T8803">
        <v>0</v>
      </c>
      <c r="U8803">
        <v>0</v>
      </c>
    </row>
    <row r="8804" spans="1:21" x14ac:dyDescent="0.25">
      <c r="A8804" t="s">
        <v>320</v>
      </c>
      <c r="B8804" t="s">
        <v>962</v>
      </c>
      <c r="C8804" t="s">
        <v>2071</v>
      </c>
      <c r="D8804">
        <v>165</v>
      </c>
      <c r="E8804" t="s">
        <v>953</v>
      </c>
      <c r="F8804">
        <v>3093</v>
      </c>
      <c r="G8804">
        <v>3093</v>
      </c>
      <c r="H8804">
        <v>0</v>
      </c>
      <c r="I8804" t="s">
        <v>2053</v>
      </c>
      <c r="J8804" t="s">
        <v>960</v>
      </c>
      <c r="K8804" t="s">
        <v>956</v>
      </c>
      <c r="L8804">
        <v>1019</v>
      </c>
      <c r="N8804">
        <v>0</v>
      </c>
      <c r="O8804">
        <v>0</v>
      </c>
      <c r="P8804">
        <v>0</v>
      </c>
      <c r="Q8804">
        <v>0</v>
      </c>
      <c r="R8804">
        <v>0</v>
      </c>
      <c r="S8804">
        <v>0</v>
      </c>
      <c r="T8804">
        <v>0</v>
      </c>
      <c r="U8804">
        <v>0</v>
      </c>
    </row>
    <row r="8805" spans="1:21" x14ac:dyDescent="0.25">
      <c r="A8805" t="s">
        <v>320</v>
      </c>
      <c r="B8805" t="s">
        <v>962</v>
      </c>
      <c r="C8805" t="s">
        <v>2072</v>
      </c>
      <c r="D8805">
        <v>150</v>
      </c>
      <c r="E8805" t="s">
        <v>953</v>
      </c>
      <c r="F8805">
        <v>3093</v>
      </c>
      <c r="G8805">
        <v>3093</v>
      </c>
      <c r="H8805">
        <v>0</v>
      </c>
      <c r="I8805" t="s">
        <v>2053</v>
      </c>
      <c r="J8805" t="s">
        <v>960</v>
      </c>
      <c r="K8805" t="s">
        <v>956</v>
      </c>
      <c r="L8805">
        <v>1019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</row>
    <row r="8806" spans="1:21" x14ac:dyDescent="0.25">
      <c r="A8806" t="s">
        <v>320</v>
      </c>
      <c r="B8806" t="s">
        <v>962</v>
      </c>
      <c r="C8806" t="s">
        <v>2084</v>
      </c>
      <c r="D8806">
        <v>200</v>
      </c>
      <c r="E8806" t="s">
        <v>953</v>
      </c>
      <c r="F8806">
        <v>3093</v>
      </c>
      <c r="G8806">
        <v>3093</v>
      </c>
      <c r="H8806">
        <v>0</v>
      </c>
      <c r="I8806" t="s">
        <v>2053</v>
      </c>
      <c r="J8806" t="s">
        <v>960</v>
      </c>
      <c r="K8806" t="s">
        <v>956</v>
      </c>
      <c r="L8806">
        <v>1019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</row>
    <row r="8807" spans="1:21" x14ac:dyDescent="0.25">
      <c r="A8807" t="s">
        <v>320</v>
      </c>
      <c r="B8807" t="s">
        <v>962</v>
      </c>
      <c r="C8807" t="s">
        <v>2085</v>
      </c>
      <c r="D8807">
        <v>159</v>
      </c>
      <c r="E8807" t="s">
        <v>953</v>
      </c>
      <c r="F8807">
        <v>3093</v>
      </c>
      <c r="G8807">
        <v>3093</v>
      </c>
      <c r="H8807">
        <v>0</v>
      </c>
      <c r="I8807" t="s">
        <v>2053</v>
      </c>
      <c r="J8807" t="s">
        <v>960</v>
      </c>
      <c r="K8807" t="s">
        <v>956</v>
      </c>
      <c r="L8807">
        <v>1019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</row>
    <row r="8808" spans="1:21" x14ac:dyDescent="0.25">
      <c r="A8808" t="s">
        <v>320</v>
      </c>
      <c r="B8808" t="s">
        <v>962</v>
      </c>
      <c r="C8808" t="s">
        <v>2086</v>
      </c>
      <c r="D8808">
        <v>100</v>
      </c>
      <c r="E8808" t="s">
        <v>953</v>
      </c>
      <c r="F8808">
        <v>3093</v>
      </c>
      <c r="G8808">
        <v>3093</v>
      </c>
      <c r="H8808">
        <v>0</v>
      </c>
      <c r="I8808" t="s">
        <v>2053</v>
      </c>
      <c r="J8808" t="s">
        <v>960</v>
      </c>
      <c r="K8808" t="s">
        <v>956</v>
      </c>
      <c r="L8808">
        <v>1019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>
        <v>0</v>
      </c>
      <c r="U8808">
        <v>0</v>
      </c>
    </row>
    <row r="8809" spans="1:21" x14ac:dyDescent="0.25">
      <c r="A8809" t="s">
        <v>320</v>
      </c>
      <c r="B8809" t="s">
        <v>962</v>
      </c>
      <c r="C8809" t="s">
        <v>2087</v>
      </c>
      <c r="D8809">
        <v>200</v>
      </c>
      <c r="E8809" t="s">
        <v>953</v>
      </c>
      <c r="F8809">
        <v>3093</v>
      </c>
      <c r="G8809">
        <v>3093</v>
      </c>
      <c r="H8809">
        <v>0</v>
      </c>
      <c r="I8809" t="s">
        <v>2053</v>
      </c>
      <c r="J8809" t="s">
        <v>960</v>
      </c>
      <c r="K8809" t="s">
        <v>956</v>
      </c>
      <c r="L8809">
        <v>1019</v>
      </c>
      <c r="N8809">
        <v>0</v>
      </c>
      <c r="O8809">
        <v>0</v>
      </c>
      <c r="P8809">
        <v>0</v>
      </c>
      <c r="Q8809">
        <v>0</v>
      </c>
      <c r="R8809">
        <v>0</v>
      </c>
      <c r="S8809">
        <v>0</v>
      </c>
      <c r="T8809">
        <v>0</v>
      </c>
      <c r="U8809">
        <v>0</v>
      </c>
    </row>
    <row r="8810" spans="1:21" x14ac:dyDescent="0.25">
      <c r="A8810" t="s">
        <v>320</v>
      </c>
      <c r="B8810" t="s">
        <v>962</v>
      </c>
      <c r="C8810" t="s">
        <v>2088</v>
      </c>
      <c r="D8810">
        <v>200</v>
      </c>
      <c r="E8810" t="s">
        <v>953</v>
      </c>
      <c r="F8810">
        <v>3093</v>
      </c>
      <c r="G8810">
        <v>3093</v>
      </c>
      <c r="H8810">
        <v>0</v>
      </c>
      <c r="I8810" t="s">
        <v>2053</v>
      </c>
      <c r="J8810" t="s">
        <v>960</v>
      </c>
      <c r="K8810" t="s">
        <v>956</v>
      </c>
      <c r="L8810">
        <v>1019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>
        <v>0</v>
      </c>
      <c r="U8810">
        <v>0</v>
      </c>
    </row>
    <row r="8811" spans="1:21" x14ac:dyDescent="0.25">
      <c r="A8811" t="s">
        <v>320</v>
      </c>
      <c r="B8811" t="s">
        <v>962</v>
      </c>
      <c r="C8811" t="s">
        <v>2089</v>
      </c>
      <c r="D8811">
        <v>200</v>
      </c>
      <c r="E8811" t="s">
        <v>953</v>
      </c>
      <c r="F8811">
        <v>3093</v>
      </c>
      <c r="G8811">
        <v>3093</v>
      </c>
      <c r="H8811">
        <v>0</v>
      </c>
      <c r="I8811" t="s">
        <v>2053</v>
      </c>
      <c r="J8811" t="s">
        <v>960</v>
      </c>
      <c r="K8811" t="s">
        <v>956</v>
      </c>
      <c r="L8811">
        <v>1019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</row>
    <row r="8812" spans="1:21" x14ac:dyDescent="0.25">
      <c r="A8812" t="s">
        <v>320</v>
      </c>
      <c r="B8812" t="s">
        <v>962</v>
      </c>
      <c r="C8812" t="s">
        <v>2090</v>
      </c>
      <c r="D8812">
        <v>200</v>
      </c>
      <c r="E8812" t="s">
        <v>953</v>
      </c>
      <c r="F8812">
        <v>3093</v>
      </c>
      <c r="G8812">
        <v>3093</v>
      </c>
      <c r="H8812">
        <v>0</v>
      </c>
      <c r="I8812" t="s">
        <v>2053</v>
      </c>
      <c r="J8812" t="s">
        <v>960</v>
      </c>
      <c r="K8812" t="s">
        <v>956</v>
      </c>
      <c r="L8812">
        <v>1019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  <c r="U8812">
        <v>0</v>
      </c>
    </row>
    <row r="8813" spans="1:21" x14ac:dyDescent="0.25">
      <c r="A8813" t="s">
        <v>320</v>
      </c>
      <c r="B8813" t="s">
        <v>962</v>
      </c>
      <c r="C8813" t="s">
        <v>2074</v>
      </c>
      <c r="D8813">
        <v>200</v>
      </c>
      <c r="E8813" t="s">
        <v>953</v>
      </c>
      <c r="F8813">
        <v>3093</v>
      </c>
      <c r="G8813">
        <v>3093</v>
      </c>
      <c r="H8813">
        <v>0</v>
      </c>
      <c r="I8813" t="s">
        <v>2053</v>
      </c>
      <c r="J8813" t="s">
        <v>960</v>
      </c>
      <c r="K8813" t="s">
        <v>956</v>
      </c>
      <c r="L8813">
        <v>1019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  <c r="U8813">
        <v>0</v>
      </c>
    </row>
    <row r="8814" spans="1:21" x14ac:dyDescent="0.25">
      <c r="A8814" t="s">
        <v>320</v>
      </c>
      <c r="B8814" t="s">
        <v>962</v>
      </c>
      <c r="C8814" t="s">
        <v>2091</v>
      </c>
      <c r="D8814">
        <v>200</v>
      </c>
      <c r="E8814" t="s">
        <v>953</v>
      </c>
      <c r="F8814">
        <v>3093</v>
      </c>
      <c r="G8814">
        <v>3093</v>
      </c>
      <c r="H8814">
        <v>0</v>
      </c>
      <c r="I8814" t="s">
        <v>2053</v>
      </c>
      <c r="J8814" t="s">
        <v>960</v>
      </c>
      <c r="K8814" t="s">
        <v>956</v>
      </c>
      <c r="L8814">
        <v>1019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  <c r="U8814">
        <v>0</v>
      </c>
    </row>
    <row r="8815" spans="1:21" x14ac:dyDescent="0.25">
      <c r="A8815" t="s">
        <v>320</v>
      </c>
      <c r="B8815" t="s">
        <v>962</v>
      </c>
      <c r="C8815" t="s">
        <v>1767</v>
      </c>
      <c r="D8815">
        <v>200</v>
      </c>
      <c r="E8815" t="s">
        <v>953</v>
      </c>
      <c r="F8815">
        <v>3093</v>
      </c>
      <c r="G8815">
        <v>3093</v>
      </c>
      <c r="H8815">
        <v>0</v>
      </c>
      <c r="I8815" t="s">
        <v>2053</v>
      </c>
      <c r="J8815" t="s">
        <v>960</v>
      </c>
      <c r="K8815" t="s">
        <v>956</v>
      </c>
      <c r="L8815">
        <v>1019</v>
      </c>
      <c r="N8815">
        <v>0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  <c r="U8815">
        <v>0</v>
      </c>
    </row>
    <row r="8816" spans="1:21" x14ac:dyDescent="0.25">
      <c r="A8816" t="s">
        <v>320</v>
      </c>
      <c r="B8816" t="s">
        <v>962</v>
      </c>
      <c r="C8816" t="s">
        <v>2076</v>
      </c>
      <c r="D8816">
        <v>300</v>
      </c>
      <c r="E8816" t="s">
        <v>953</v>
      </c>
      <c r="F8816">
        <v>3093</v>
      </c>
      <c r="G8816">
        <v>3093</v>
      </c>
      <c r="H8816">
        <v>0</v>
      </c>
      <c r="I8816" t="s">
        <v>2053</v>
      </c>
      <c r="J8816" t="s">
        <v>960</v>
      </c>
      <c r="K8816" t="s">
        <v>956</v>
      </c>
      <c r="L8816">
        <v>1019</v>
      </c>
      <c r="N8816">
        <v>0</v>
      </c>
      <c r="O8816">
        <v>0</v>
      </c>
      <c r="P8816">
        <v>0</v>
      </c>
      <c r="Q8816">
        <v>0</v>
      </c>
      <c r="R8816">
        <v>0</v>
      </c>
      <c r="S8816">
        <v>0</v>
      </c>
      <c r="T8816">
        <v>0</v>
      </c>
      <c r="U8816">
        <v>0</v>
      </c>
    </row>
    <row r="8817" spans="1:21" x14ac:dyDescent="0.25">
      <c r="A8817" t="s">
        <v>320</v>
      </c>
      <c r="B8817" t="s">
        <v>962</v>
      </c>
      <c r="C8817" t="s">
        <v>2077</v>
      </c>
      <c r="D8817">
        <v>300</v>
      </c>
      <c r="E8817" t="s">
        <v>953</v>
      </c>
      <c r="F8817">
        <v>3093</v>
      </c>
      <c r="G8817">
        <v>3093</v>
      </c>
      <c r="H8817">
        <v>0</v>
      </c>
      <c r="I8817" t="s">
        <v>2053</v>
      </c>
      <c r="J8817" t="s">
        <v>960</v>
      </c>
      <c r="K8817" t="s">
        <v>956</v>
      </c>
      <c r="L8817">
        <v>1019</v>
      </c>
      <c r="N8817">
        <v>0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  <c r="U8817">
        <v>0</v>
      </c>
    </row>
    <row r="8818" spans="1:21" x14ac:dyDescent="0.25">
      <c r="A8818" t="s">
        <v>320</v>
      </c>
      <c r="B8818" t="s">
        <v>962</v>
      </c>
      <c r="C8818" t="s">
        <v>2078</v>
      </c>
      <c r="D8818">
        <v>300</v>
      </c>
      <c r="E8818" t="s">
        <v>953</v>
      </c>
      <c r="F8818">
        <v>3093</v>
      </c>
      <c r="G8818">
        <v>3093</v>
      </c>
      <c r="H8818">
        <v>0</v>
      </c>
      <c r="I8818" t="s">
        <v>2053</v>
      </c>
      <c r="J8818" t="s">
        <v>960</v>
      </c>
      <c r="K8818" t="s">
        <v>956</v>
      </c>
      <c r="L8818">
        <v>1019</v>
      </c>
      <c r="N8818">
        <v>0</v>
      </c>
      <c r="O8818">
        <v>0</v>
      </c>
      <c r="P8818">
        <v>0</v>
      </c>
      <c r="Q8818">
        <v>0</v>
      </c>
      <c r="R8818">
        <v>0</v>
      </c>
      <c r="S8818">
        <v>0</v>
      </c>
      <c r="T8818">
        <v>0</v>
      </c>
      <c r="U8818">
        <v>0</v>
      </c>
    </row>
    <row r="8819" spans="1:21" x14ac:dyDescent="0.25">
      <c r="A8819" t="s">
        <v>320</v>
      </c>
      <c r="B8819" t="s">
        <v>962</v>
      </c>
      <c r="C8819" t="s">
        <v>2079</v>
      </c>
      <c r="D8819">
        <v>200</v>
      </c>
      <c r="E8819" t="s">
        <v>953</v>
      </c>
      <c r="F8819">
        <v>3093</v>
      </c>
      <c r="G8819">
        <v>3093</v>
      </c>
      <c r="H8819">
        <v>0</v>
      </c>
      <c r="I8819" t="s">
        <v>2053</v>
      </c>
      <c r="J8819" t="s">
        <v>960</v>
      </c>
      <c r="K8819" t="s">
        <v>956</v>
      </c>
      <c r="L8819">
        <v>1019</v>
      </c>
      <c r="N8819">
        <v>0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  <c r="U8819">
        <v>0</v>
      </c>
    </row>
    <row r="8820" spans="1:21" x14ac:dyDescent="0.25">
      <c r="A8820" t="s">
        <v>320</v>
      </c>
      <c r="B8820" t="s">
        <v>962</v>
      </c>
      <c r="C8820" t="s">
        <v>2081</v>
      </c>
      <c r="D8820">
        <v>200</v>
      </c>
      <c r="E8820" t="s">
        <v>953</v>
      </c>
      <c r="F8820">
        <v>3093</v>
      </c>
      <c r="G8820">
        <v>3093</v>
      </c>
      <c r="H8820">
        <v>0</v>
      </c>
      <c r="I8820" t="s">
        <v>2053</v>
      </c>
      <c r="J8820" t="s">
        <v>960</v>
      </c>
      <c r="K8820" t="s">
        <v>956</v>
      </c>
      <c r="L8820">
        <v>1019</v>
      </c>
      <c r="N8820">
        <v>0</v>
      </c>
      <c r="O8820">
        <v>0</v>
      </c>
      <c r="P8820">
        <v>0</v>
      </c>
      <c r="Q8820">
        <v>0</v>
      </c>
      <c r="R8820">
        <v>0</v>
      </c>
      <c r="S8820">
        <v>0</v>
      </c>
      <c r="T8820">
        <v>0</v>
      </c>
      <c r="U8820">
        <v>0</v>
      </c>
    </row>
    <row r="8821" spans="1:21" x14ac:dyDescent="0.25">
      <c r="A8821" t="s">
        <v>320</v>
      </c>
      <c r="B8821" t="s">
        <v>962</v>
      </c>
      <c r="C8821" t="s">
        <v>2092</v>
      </c>
      <c r="D8821">
        <v>29</v>
      </c>
      <c r="E8821" t="s">
        <v>953</v>
      </c>
      <c r="F8821">
        <v>3093</v>
      </c>
      <c r="G8821">
        <v>3093</v>
      </c>
      <c r="H8821">
        <v>0</v>
      </c>
      <c r="I8821" t="s">
        <v>2053</v>
      </c>
      <c r="J8821" t="s">
        <v>960</v>
      </c>
      <c r="K8821" t="s">
        <v>956</v>
      </c>
      <c r="L8821">
        <v>1019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</row>
    <row r="8822" spans="1:21" x14ac:dyDescent="0.25">
      <c r="A8822" t="s">
        <v>320</v>
      </c>
      <c r="B8822" t="s">
        <v>959</v>
      </c>
      <c r="C8822" t="s">
        <v>1803</v>
      </c>
      <c r="D8822">
        <v>2</v>
      </c>
      <c r="E8822" t="s">
        <v>953</v>
      </c>
      <c r="F8822">
        <v>3093</v>
      </c>
      <c r="G8822">
        <v>9999</v>
      </c>
      <c r="H8822">
        <v>0</v>
      </c>
      <c r="I8822" t="s">
        <v>2053</v>
      </c>
      <c r="J8822" t="s">
        <v>960</v>
      </c>
      <c r="K8822" t="s">
        <v>956</v>
      </c>
      <c r="L8822">
        <v>1019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>
        <v>0</v>
      </c>
      <c r="U8822">
        <v>0</v>
      </c>
    </row>
    <row r="8823" spans="1:21" x14ac:dyDescent="0.25">
      <c r="A8823" t="s">
        <v>3234</v>
      </c>
      <c r="B8823" t="s">
        <v>952</v>
      </c>
      <c r="C8823" t="s">
        <v>3647</v>
      </c>
      <c r="D8823">
        <v>450</v>
      </c>
      <c r="E8823" t="s">
        <v>953</v>
      </c>
      <c r="F8823">
        <v>3001</v>
      </c>
      <c r="G8823">
        <v>1003</v>
      </c>
      <c r="H8823">
        <v>0</v>
      </c>
      <c r="I8823" t="s">
        <v>3638</v>
      </c>
      <c r="J8823" t="s">
        <v>955</v>
      </c>
      <c r="K8823" t="s">
        <v>956</v>
      </c>
      <c r="L8823">
        <v>1019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</row>
    <row r="8824" spans="1:21" x14ac:dyDescent="0.25">
      <c r="A8824" t="s">
        <v>3234</v>
      </c>
      <c r="B8824" t="s">
        <v>957</v>
      </c>
      <c r="C8824" t="s">
        <v>958</v>
      </c>
      <c r="D8824">
        <v>464</v>
      </c>
      <c r="E8824" t="s">
        <v>953</v>
      </c>
      <c r="F8824">
        <v>3001</v>
      </c>
      <c r="G8824">
        <v>3003</v>
      </c>
      <c r="H8824">
        <v>0</v>
      </c>
      <c r="I8824" t="s">
        <v>3638</v>
      </c>
      <c r="J8824" t="s">
        <v>955</v>
      </c>
      <c r="K8824" t="s">
        <v>956</v>
      </c>
      <c r="L8824">
        <v>1019</v>
      </c>
      <c r="N8824">
        <v>0</v>
      </c>
      <c r="O8824">
        <v>0</v>
      </c>
      <c r="P8824">
        <v>0</v>
      </c>
      <c r="Q8824">
        <v>0</v>
      </c>
      <c r="R8824">
        <v>0</v>
      </c>
      <c r="S8824">
        <v>0</v>
      </c>
      <c r="T8824">
        <v>0</v>
      </c>
      <c r="U8824">
        <v>0</v>
      </c>
    </row>
    <row r="8825" spans="1:21" x14ac:dyDescent="0.25">
      <c r="A8825" t="s">
        <v>3234</v>
      </c>
      <c r="B8825" t="s">
        <v>994</v>
      </c>
      <c r="C8825" t="s">
        <v>3639</v>
      </c>
      <c r="D8825">
        <v>350</v>
      </c>
      <c r="E8825" t="s">
        <v>953</v>
      </c>
      <c r="F8825">
        <v>3093</v>
      </c>
      <c r="G8825">
        <v>1001</v>
      </c>
      <c r="H8825">
        <v>0</v>
      </c>
      <c r="I8825" t="s">
        <v>3638</v>
      </c>
      <c r="J8825" t="s">
        <v>960</v>
      </c>
      <c r="K8825" t="s">
        <v>956</v>
      </c>
      <c r="L8825">
        <v>1019</v>
      </c>
      <c r="N8825">
        <v>0</v>
      </c>
      <c r="O8825">
        <v>0</v>
      </c>
      <c r="P8825">
        <v>0</v>
      </c>
      <c r="Q8825">
        <v>0</v>
      </c>
      <c r="R8825">
        <v>0</v>
      </c>
      <c r="S8825">
        <v>0</v>
      </c>
      <c r="T8825">
        <v>0</v>
      </c>
      <c r="U8825">
        <v>0</v>
      </c>
    </row>
    <row r="8826" spans="1:21" x14ac:dyDescent="0.25">
      <c r="A8826" t="s">
        <v>3234</v>
      </c>
      <c r="B8826" t="s">
        <v>994</v>
      </c>
      <c r="C8826" t="s">
        <v>3640</v>
      </c>
      <c r="D8826">
        <v>200</v>
      </c>
      <c r="E8826" t="s">
        <v>953</v>
      </c>
      <c r="F8826">
        <v>3093</v>
      </c>
      <c r="G8826">
        <v>1001</v>
      </c>
      <c r="H8826">
        <v>0</v>
      </c>
      <c r="I8826" t="s">
        <v>3638</v>
      </c>
      <c r="J8826" t="s">
        <v>960</v>
      </c>
      <c r="K8826" t="s">
        <v>956</v>
      </c>
      <c r="L8826">
        <v>1019</v>
      </c>
      <c r="N8826">
        <v>0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  <c r="U8826">
        <v>0</v>
      </c>
    </row>
    <row r="8827" spans="1:21" x14ac:dyDescent="0.25">
      <c r="A8827" t="s">
        <v>3234</v>
      </c>
      <c r="B8827" t="s">
        <v>994</v>
      </c>
      <c r="C8827" t="s">
        <v>3641</v>
      </c>
      <c r="D8827">
        <v>350</v>
      </c>
      <c r="E8827" t="s">
        <v>953</v>
      </c>
      <c r="F8827">
        <v>3093</v>
      </c>
      <c r="G8827">
        <v>1001</v>
      </c>
      <c r="H8827">
        <v>0</v>
      </c>
      <c r="I8827" t="s">
        <v>3638</v>
      </c>
      <c r="J8827" t="s">
        <v>960</v>
      </c>
      <c r="K8827" t="s">
        <v>956</v>
      </c>
      <c r="L8827">
        <v>1019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>
        <v>0</v>
      </c>
      <c r="U8827">
        <v>0</v>
      </c>
    </row>
    <row r="8828" spans="1:21" x14ac:dyDescent="0.25">
      <c r="A8828" t="s">
        <v>3234</v>
      </c>
      <c r="B8828" t="s">
        <v>994</v>
      </c>
      <c r="C8828" t="s">
        <v>3642</v>
      </c>
      <c r="D8828">
        <v>350</v>
      </c>
      <c r="E8828" t="s">
        <v>953</v>
      </c>
      <c r="F8828">
        <v>3093</v>
      </c>
      <c r="G8828">
        <v>1001</v>
      </c>
      <c r="H8828">
        <v>0</v>
      </c>
      <c r="I8828" t="s">
        <v>3638</v>
      </c>
      <c r="J8828" t="s">
        <v>960</v>
      </c>
      <c r="K8828" t="s">
        <v>956</v>
      </c>
      <c r="L8828">
        <v>1019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>
        <v>0</v>
      </c>
      <c r="U8828">
        <v>0</v>
      </c>
    </row>
    <row r="8829" spans="1:21" x14ac:dyDescent="0.25">
      <c r="A8829" t="s">
        <v>3234</v>
      </c>
      <c r="B8829" t="s">
        <v>994</v>
      </c>
      <c r="C8829" t="s">
        <v>3644</v>
      </c>
      <c r="D8829">
        <v>350</v>
      </c>
      <c r="E8829" t="s">
        <v>953</v>
      </c>
      <c r="F8829">
        <v>3093</v>
      </c>
      <c r="G8829">
        <v>1001</v>
      </c>
      <c r="H8829">
        <v>0</v>
      </c>
      <c r="I8829" t="s">
        <v>3638</v>
      </c>
      <c r="J8829" t="s">
        <v>960</v>
      </c>
      <c r="K8829" t="s">
        <v>956</v>
      </c>
      <c r="L8829">
        <v>1019</v>
      </c>
      <c r="N8829">
        <v>0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  <c r="U8829">
        <v>0</v>
      </c>
    </row>
    <row r="8830" spans="1:21" x14ac:dyDescent="0.25">
      <c r="A8830" t="s">
        <v>3234</v>
      </c>
      <c r="B8830" t="s">
        <v>994</v>
      </c>
      <c r="C8830" t="s">
        <v>3645</v>
      </c>
      <c r="D8830">
        <v>350</v>
      </c>
      <c r="E8830" t="s">
        <v>953</v>
      </c>
      <c r="F8830">
        <v>3093</v>
      </c>
      <c r="G8830">
        <v>1001</v>
      </c>
      <c r="H8830">
        <v>0</v>
      </c>
      <c r="I8830" t="s">
        <v>3638</v>
      </c>
      <c r="J8830" t="s">
        <v>960</v>
      </c>
      <c r="K8830" t="s">
        <v>956</v>
      </c>
      <c r="L8830">
        <v>1019</v>
      </c>
      <c r="N8830">
        <v>0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  <c r="U8830">
        <v>0</v>
      </c>
    </row>
    <row r="8831" spans="1:21" x14ac:dyDescent="0.25">
      <c r="A8831" t="s">
        <v>3234</v>
      </c>
      <c r="B8831" t="s">
        <v>994</v>
      </c>
      <c r="C8831" t="s">
        <v>3646</v>
      </c>
      <c r="D8831">
        <v>345</v>
      </c>
      <c r="E8831" t="s">
        <v>953</v>
      </c>
      <c r="F8831">
        <v>3093</v>
      </c>
      <c r="G8831">
        <v>1001</v>
      </c>
      <c r="H8831">
        <v>0</v>
      </c>
      <c r="I8831" t="s">
        <v>3638</v>
      </c>
      <c r="J8831" t="s">
        <v>960</v>
      </c>
      <c r="K8831" t="s">
        <v>956</v>
      </c>
      <c r="L8831">
        <v>1019</v>
      </c>
      <c r="N8831">
        <v>0</v>
      </c>
      <c r="O8831">
        <v>0</v>
      </c>
      <c r="P8831">
        <v>0</v>
      </c>
      <c r="Q8831">
        <v>0</v>
      </c>
      <c r="R8831">
        <v>0</v>
      </c>
      <c r="S8831">
        <v>0</v>
      </c>
      <c r="T8831">
        <v>0</v>
      </c>
      <c r="U8831">
        <v>0</v>
      </c>
    </row>
    <row r="8832" spans="1:21" x14ac:dyDescent="0.25">
      <c r="A8832" t="s">
        <v>3234</v>
      </c>
      <c r="B8832" t="s">
        <v>994</v>
      </c>
      <c r="C8832" t="s">
        <v>3648</v>
      </c>
      <c r="D8832">
        <v>360</v>
      </c>
      <c r="E8832" t="s">
        <v>953</v>
      </c>
      <c r="F8832">
        <v>3093</v>
      </c>
      <c r="G8832">
        <v>1001</v>
      </c>
      <c r="H8832">
        <v>0</v>
      </c>
      <c r="I8832" t="s">
        <v>3638</v>
      </c>
      <c r="J8832" t="s">
        <v>960</v>
      </c>
      <c r="K8832" t="s">
        <v>956</v>
      </c>
      <c r="L8832">
        <v>1019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</row>
    <row r="8833" spans="1:21" x14ac:dyDescent="0.25">
      <c r="A8833" t="s">
        <v>3234</v>
      </c>
      <c r="B8833" t="s">
        <v>994</v>
      </c>
      <c r="C8833" t="s">
        <v>3649</v>
      </c>
      <c r="D8833">
        <v>350</v>
      </c>
      <c r="E8833" t="s">
        <v>953</v>
      </c>
      <c r="F8833">
        <v>3093</v>
      </c>
      <c r="G8833">
        <v>1001</v>
      </c>
      <c r="H8833">
        <v>0</v>
      </c>
      <c r="I8833" t="s">
        <v>3638</v>
      </c>
      <c r="J8833" t="s">
        <v>960</v>
      </c>
      <c r="K8833" t="s">
        <v>956</v>
      </c>
      <c r="L8833">
        <v>1019</v>
      </c>
      <c r="N8833">
        <v>0</v>
      </c>
      <c r="O8833">
        <v>0</v>
      </c>
      <c r="P8833">
        <v>0</v>
      </c>
      <c r="Q8833">
        <v>0</v>
      </c>
      <c r="R8833">
        <v>0</v>
      </c>
      <c r="S8833">
        <v>0</v>
      </c>
      <c r="T8833">
        <v>0</v>
      </c>
      <c r="U8833">
        <v>0</v>
      </c>
    </row>
    <row r="8834" spans="1:21" x14ac:dyDescent="0.25">
      <c r="A8834" t="s">
        <v>3234</v>
      </c>
      <c r="B8834" t="s">
        <v>994</v>
      </c>
      <c r="C8834" t="s">
        <v>7386</v>
      </c>
      <c r="D8834">
        <v>350</v>
      </c>
      <c r="E8834" t="s">
        <v>953</v>
      </c>
      <c r="F8834">
        <v>3093</v>
      </c>
      <c r="G8834">
        <v>1001</v>
      </c>
      <c r="H8834">
        <v>0</v>
      </c>
      <c r="I8834" t="s">
        <v>3638</v>
      </c>
      <c r="J8834" t="s">
        <v>960</v>
      </c>
      <c r="K8834" t="s">
        <v>956</v>
      </c>
      <c r="L8834">
        <v>1019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</row>
    <row r="8835" spans="1:21" x14ac:dyDescent="0.25">
      <c r="A8835" t="s">
        <v>3234</v>
      </c>
      <c r="B8835" t="s">
        <v>994</v>
      </c>
      <c r="C8835" t="s">
        <v>7387</v>
      </c>
      <c r="D8835">
        <v>350</v>
      </c>
      <c r="E8835" t="s">
        <v>953</v>
      </c>
      <c r="F8835">
        <v>3093</v>
      </c>
      <c r="G8835">
        <v>1001</v>
      </c>
      <c r="H8835">
        <v>0</v>
      </c>
      <c r="I8835" t="s">
        <v>3638</v>
      </c>
      <c r="J8835" t="s">
        <v>960</v>
      </c>
      <c r="K8835" t="s">
        <v>956</v>
      </c>
      <c r="L8835">
        <v>1019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>
        <v>0</v>
      </c>
      <c r="U8835">
        <v>0</v>
      </c>
    </row>
    <row r="8836" spans="1:21" x14ac:dyDescent="0.25">
      <c r="A8836" t="s">
        <v>3234</v>
      </c>
      <c r="B8836" t="s">
        <v>994</v>
      </c>
      <c r="C8836" t="s">
        <v>7388</v>
      </c>
      <c r="D8836">
        <v>350</v>
      </c>
      <c r="E8836" t="s">
        <v>953</v>
      </c>
      <c r="F8836">
        <v>3093</v>
      </c>
      <c r="G8836">
        <v>1001</v>
      </c>
      <c r="H8836">
        <v>0</v>
      </c>
      <c r="I8836" t="s">
        <v>3638</v>
      </c>
      <c r="J8836" t="s">
        <v>960</v>
      </c>
      <c r="K8836" t="s">
        <v>956</v>
      </c>
      <c r="L8836">
        <v>1019</v>
      </c>
      <c r="N8836">
        <v>0</v>
      </c>
      <c r="O8836">
        <v>0</v>
      </c>
      <c r="P8836">
        <v>0</v>
      </c>
      <c r="Q8836">
        <v>0</v>
      </c>
      <c r="R8836">
        <v>0</v>
      </c>
      <c r="S8836">
        <v>0</v>
      </c>
      <c r="T8836">
        <v>0</v>
      </c>
      <c r="U8836">
        <v>0</v>
      </c>
    </row>
    <row r="8837" spans="1:21" x14ac:dyDescent="0.25">
      <c r="A8837" t="s">
        <v>3234</v>
      </c>
      <c r="B8837" t="s">
        <v>994</v>
      </c>
      <c r="C8837" t="s">
        <v>7389</v>
      </c>
      <c r="D8837">
        <v>350</v>
      </c>
      <c r="E8837" t="s">
        <v>953</v>
      </c>
      <c r="F8837">
        <v>3093</v>
      </c>
      <c r="G8837">
        <v>1001</v>
      </c>
      <c r="H8837">
        <v>0</v>
      </c>
      <c r="I8837" t="s">
        <v>3638</v>
      </c>
      <c r="J8837" t="s">
        <v>960</v>
      </c>
      <c r="K8837" t="s">
        <v>956</v>
      </c>
      <c r="L8837">
        <v>1019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>
        <v>0</v>
      </c>
      <c r="U8837">
        <v>0</v>
      </c>
    </row>
    <row r="8838" spans="1:21" x14ac:dyDescent="0.25">
      <c r="A8838" t="s">
        <v>3234</v>
      </c>
      <c r="B8838" t="s">
        <v>994</v>
      </c>
      <c r="C8838" t="s">
        <v>5443</v>
      </c>
      <c r="D8838">
        <v>350</v>
      </c>
      <c r="E8838" t="s">
        <v>953</v>
      </c>
      <c r="F8838">
        <v>3093</v>
      </c>
      <c r="G8838">
        <v>1001</v>
      </c>
      <c r="H8838">
        <v>0</v>
      </c>
      <c r="I8838" t="s">
        <v>3638</v>
      </c>
      <c r="J8838" t="s">
        <v>960</v>
      </c>
      <c r="K8838" t="s">
        <v>956</v>
      </c>
      <c r="L8838">
        <v>1019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  <c r="U8838">
        <v>0</v>
      </c>
    </row>
    <row r="8839" spans="1:21" x14ac:dyDescent="0.25">
      <c r="A8839" t="s">
        <v>3234</v>
      </c>
      <c r="B8839" t="s">
        <v>994</v>
      </c>
      <c r="C8839" t="s">
        <v>7390</v>
      </c>
      <c r="D8839">
        <v>350</v>
      </c>
      <c r="E8839" t="s">
        <v>953</v>
      </c>
      <c r="F8839">
        <v>3093</v>
      </c>
      <c r="G8839">
        <v>1001</v>
      </c>
      <c r="H8839">
        <v>0</v>
      </c>
      <c r="I8839" t="s">
        <v>3638</v>
      </c>
      <c r="J8839" t="s">
        <v>960</v>
      </c>
      <c r="K8839" t="s">
        <v>956</v>
      </c>
      <c r="L8839">
        <v>1019</v>
      </c>
      <c r="N8839">
        <v>0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0</v>
      </c>
      <c r="U8839">
        <v>0</v>
      </c>
    </row>
    <row r="8840" spans="1:21" x14ac:dyDescent="0.25">
      <c r="A8840" t="s">
        <v>3234</v>
      </c>
      <c r="B8840" t="s">
        <v>994</v>
      </c>
      <c r="C8840" t="s">
        <v>7391</v>
      </c>
      <c r="D8840">
        <v>250</v>
      </c>
      <c r="E8840" t="s">
        <v>953</v>
      </c>
      <c r="F8840">
        <v>3093</v>
      </c>
      <c r="G8840">
        <v>1001</v>
      </c>
      <c r="H8840">
        <v>0</v>
      </c>
      <c r="I8840" t="s">
        <v>3638</v>
      </c>
      <c r="J8840" t="s">
        <v>960</v>
      </c>
      <c r="K8840" t="s">
        <v>956</v>
      </c>
      <c r="L8840">
        <v>1019</v>
      </c>
      <c r="N8840">
        <v>0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0</v>
      </c>
      <c r="U8840">
        <v>0</v>
      </c>
    </row>
    <row r="8841" spans="1:21" x14ac:dyDescent="0.25">
      <c r="A8841" t="s">
        <v>3234</v>
      </c>
      <c r="B8841" t="s">
        <v>994</v>
      </c>
      <c r="C8841" t="s">
        <v>5683</v>
      </c>
      <c r="D8841">
        <v>250</v>
      </c>
      <c r="E8841" t="s">
        <v>953</v>
      </c>
      <c r="F8841">
        <v>3093</v>
      </c>
      <c r="G8841">
        <v>1001</v>
      </c>
      <c r="H8841">
        <v>0</v>
      </c>
      <c r="I8841" t="s">
        <v>3638</v>
      </c>
      <c r="J8841" t="s">
        <v>960</v>
      </c>
      <c r="K8841" t="s">
        <v>956</v>
      </c>
      <c r="L8841">
        <v>1019</v>
      </c>
      <c r="N8841">
        <v>0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  <c r="U8841">
        <v>0</v>
      </c>
    </row>
    <row r="8842" spans="1:21" x14ac:dyDescent="0.25">
      <c r="A8842" t="s">
        <v>3234</v>
      </c>
      <c r="B8842" t="s">
        <v>994</v>
      </c>
      <c r="C8842" t="s">
        <v>7331</v>
      </c>
      <c r="D8842">
        <v>350</v>
      </c>
      <c r="E8842" t="s">
        <v>953</v>
      </c>
      <c r="F8842">
        <v>3093</v>
      </c>
      <c r="G8842">
        <v>1001</v>
      </c>
      <c r="H8842">
        <v>0</v>
      </c>
      <c r="I8842" t="s">
        <v>3638</v>
      </c>
      <c r="J8842" t="s">
        <v>960</v>
      </c>
      <c r="K8842" t="s">
        <v>956</v>
      </c>
      <c r="L8842">
        <v>1019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>
        <v>0</v>
      </c>
      <c r="U8842">
        <v>0</v>
      </c>
    </row>
    <row r="8843" spans="1:21" x14ac:dyDescent="0.25">
      <c r="A8843" t="s">
        <v>3234</v>
      </c>
      <c r="B8843" t="s">
        <v>994</v>
      </c>
      <c r="C8843" t="s">
        <v>5774</v>
      </c>
      <c r="D8843">
        <v>350</v>
      </c>
      <c r="E8843" t="s">
        <v>953</v>
      </c>
      <c r="F8843">
        <v>3093</v>
      </c>
      <c r="G8843">
        <v>1001</v>
      </c>
      <c r="H8843">
        <v>0</v>
      </c>
      <c r="I8843" t="s">
        <v>3638</v>
      </c>
      <c r="J8843" t="s">
        <v>960</v>
      </c>
      <c r="K8843" t="s">
        <v>956</v>
      </c>
      <c r="L8843">
        <v>1019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>
        <v>0</v>
      </c>
      <c r="U8843">
        <v>0</v>
      </c>
    </row>
    <row r="8844" spans="1:21" x14ac:dyDescent="0.25">
      <c r="A8844" t="s">
        <v>3234</v>
      </c>
      <c r="B8844" t="s">
        <v>1248</v>
      </c>
      <c r="C8844" t="s">
        <v>6117</v>
      </c>
      <c r="D8844">
        <v>350</v>
      </c>
      <c r="E8844" t="s">
        <v>953</v>
      </c>
      <c r="F8844">
        <v>3093</v>
      </c>
      <c r="G8844">
        <v>1005</v>
      </c>
      <c r="H8844">
        <v>0</v>
      </c>
      <c r="I8844" t="s">
        <v>3638</v>
      </c>
      <c r="J8844" t="s">
        <v>960</v>
      </c>
      <c r="K8844" t="s">
        <v>956</v>
      </c>
      <c r="L8844">
        <v>1019</v>
      </c>
      <c r="N8844">
        <v>0</v>
      </c>
      <c r="O8844">
        <v>0</v>
      </c>
      <c r="P8844">
        <v>0</v>
      </c>
      <c r="Q8844">
        <v>0</v>
      </c>
      <c r="R8844">
        <v>0</v>
      </c>
      <c r="S8844">
        <v>0</v>
      </c>
      <c r="T8844">
        <v>0</v>
      </c>
      <c r="U8844">
        <v>0</v>
      </c>
    </row>
    <row r="8845" spans="1:21" x14ac:dyDescent="0.25">
      <c r="A8845" t="s">
        <v>3234</v>
      </c>
      <c r="B8845" t="s">
        <v>1248</v>
      </c>
      <c r="C8845" t="s">
        <v>7332</v>
      </c>
      <c r="D8845">
        <v>350</v>
      </c>
      <c r="E8845" t="s">
        <v>953</v>
      </c>
      <c r="F8845">
        <v>3093</v>
      </c>
      <c r="G8845">
        <v>1005</v>
      </c>
      <c r="H8845">
        <v>0</v>
      </c>
      <c r="I8845" t="s">
        <v>3638</v>
      </c>
      <c r="J8845" t="s">
        <v>960</v>
      </c>
      <c r="K8845" t="s">
        <v>956</v>
      </c>
      <c r="L8845">
        <v>1019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  <c r="U8845">
        <v>0</v>
      </c>
    </row>
    <row r="8846" spans="1:21" x14ac:dyDescent="0.25">
      <c r="A8846" t="s">
        <v>3234</v>
      </c>
      <c r="B8846" t="s">
        <v>1508</v>
      </c>
      <c r="C8846" t="s">
        <v>7392</v>
      </c>
      <c r="D8846">
        <v>450</v>
      </c>
      <c r="E8846" t="s">
        <v>953</v>
      </c>
      <c r="F8846">
        <v>3093</v>
      </c>
      <c r="G8846">
        <v>3003</v>
      </c>
      <c r="H8846">
        <v>0</v>
      </c>
      <c r="I8846" t="s">
        <v>3638</v>
      </c>
      <c r="J8846" t="s">
        <v>960</v>
      </c>
      <c r="K8846" t="s">
        <v>956</v>
      </c>
      <c r="L8846">
        <v>1019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>
        <v>0</v>
      </c>
      <c r="U8846">
        <v>0</v>
      </c>
    </row>
    <row r="8847" spans="1:21" x14ac:dyDescent="0.25">
      <c r="A8847" t="s">
        <v>3234</v>
      </c>
      <c r="B8847" t="s">
        <v>1508</v>
      </c>
      <c r="C8847" t="s">
        <v>6886</v>
      </c>
      <c r="D8847">
        <v>257</v>
      </c>
      <c r="E8847" t="s">
        <v>953</v>
      </c>
      <c r="F8847">
        <v>3093</v>
      </c>
      <c r="G8847">
        <v>3003</v>
      </c>
      <c r="H8847">
        <v>0</v>
      </c>
      <c r="I8847" t="s">
        <v>3638</v>
      </c>
      <c r="J8847" t="s">
        <v>960</v>
      </c>
      <c r="K8847" t="s">
        <v>956</v>
      </c>
      <c r="L8847">
        <v>1019</v>
      </c>
      <c r="N8847">
        <v>0</v>
      </c>
      <c r="O8847">
        <v>0</v>
      </c>
      <c r="P8847">
        <v>0</v>
      </c>
      <c r="Q8847">
        <v>0</v>
      </c>
      <c r="R8847">
        <v>0</v>
      </c>
      <c r="S8847">
        <v>0</v>
      </c>
      <c r="T8847">
        <v>0</v>
      </c>
      <c r="U8847">
        <v>0</v>
      </c>
    </row>
    <row r="8848" spans="1:21" x14ac:dyDescent="0.25">
      <c r="A8848" t="s">
        <v>3234</v>
      </c>
      <c r="B8848" t="s">
        <v>1508</v>
      </c>
      <c r="C8848" t="s">
        <v>7235</v>
      </c>
      <c r="D8848">
        <v>150</v>
      </c>
      <c r="E8848" t="s">
        <v>953</v>
      </c>
      <c r="F8848">
        <v>3093</v>
      </c>
      <c r="G8848">
        <v>3003</v>
      </c>
      <c r="H8848">
        <v>0</v>
      </c>
      <c r="I8848" t="s">
        <v>3638</v>
      </c>
      <c r="J8848" t="s">
        <v>960</v>
      </c>
      <c r="K8848" t="s">
        <v>956</v>
      </c>
      <c r="L8848">
        <v>1019</v>
      </c>
      <c r="N8848">
        <v>0</v>
      </c>
      <c r="O8848">
        <v>0</v>
      </c>
      <c r="P8848">
        <v>0</v>
      </c>
      <c r="Q8848">
        <v>0</v>
      </c>
      <c r="R8848">
        <v>0</v>
      </c>
      <c r="S8848">
        <v>0</v>
      </c>
      <c r="T8848">
        <v>0</v>
      </c>
      <c r="U8848">
        <v>0</v>
      </c>
    </row>
    <row r="8849" spans="1:21" x14ac:dyDescent="0.25">
      <c r="A8849" t="s">
        <v>3234</v>
      </c>
      <c r="B8849" t="s">
        <v>962</v>
      </c>
      <c r="C8849" t="s">
        <v>3643</v>
      </c>
      <c r="D8849">
        <v>354</v>
      </c>
      <c r="E8849" t="s">
        <v>953</v>
      </c>
      <c r="F8849">
        <v>3093</v>
      </c>
      <c r="G8849">
        <v>3093</v>
      </c>
      <c r="H8849">
        <v>0</v>
      </c>
      <c r="I8849" t="s">
        <v>3638</v>
      </c>
      <c r="J8849" t="s">
        <v>960</v>
      </c>
      <c r="K8849" t="s">
        <v>956</v>
      </c>
      <c r="L8849">
        <v>1019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</row>
    <row r="8850" spans="1:21" x14ac:dyDescent="0.25">
      <c r="A8850" t="s">
        <v>319</v>
      </c>
      <c r="B8850" t="s">
        <v>957</v>
      </c>
      <c r="C8850">
        <v>3459177</v>
      </c>
      <c r="D8850">
        <v>3</v>
      </c>
      <c r="E8850" t="s">
        <v>953</v>
      </c>
      <c r="F8850">
        <v>3001</v>
      </c>
      <c r="G8850">
        <v>3003</v>
      </c>
      <c r="H8850">
        <v>0</v>
      </c>
      <c r="I8850" t="s">
        <v>2093</v>
      </c>
      <c r="J8850" t="s">
        <v>955</v>
      </c>
      <c r="K8850" t="s">
        <v>956</v>
      </c>
      <c r="L8850">
        <v>1019</v>
      </c>
      <c r="N8850">
        <v>0</v>
      </c>
      <c r="O8850">
        <v>0</v>
      </c>
      <c r="P8850">
        <v>0</v>
      </c>
      <c r="Q8850">
        <v>0</v>
      </c>
      <c r="R8850">
        <v>0</v>
      </c>
      <c r="S8850">
        <v>0</v>
      </c>
      <c r="T8850">
        <v>0</v>
      </c>
      <c r="U8850">
        <v>0</v>
      </c>
    </row>
    <row r="8851" spans="1:21" x14ac:dyDescent="0.25">
      <c r="A8851" t="s">
        <v>319</v>
      </c>
      <c r="B8851" t="s">
        <v>957</v>
      </c>
      <c r="C8851" t="s">
        <v>958</v>
      </c>
      <c r="D8851">
        <v>620</v>
      </c>
      <c r="E8851" t="s">
        <v>953</v>
      </c>
      <c r="F8851">
        <v>3001</v>
      </c>
      <c r="G8851">
        <v>3003</v>
      </c>
      <c r="H8851">
        <v>0</v>
      </c>
      <c r="I8851" t="s">
        <v>2093</v>
      </c>
      <c r="J8851" t="s">
        <v>955</v>
      </c>
      <c r="K8851" t="s">
        <v>956</v>
      </c>
      <c r="L8851">
        <v>1019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>
        <v>0</v>
      </c>
      <c r="U8851">
        <v>0</v>
      </c>
    </row>
    <row r="8852" spans="1:21" x14ac:dyDescent="0.25">
      <c r="A8852" t="s">
        <v>319</v>
      </c>
      <c r="B8852" t="s">
        <v>962</v>
      </c>
      <c r="C8852" t="s">
        <v>2094</v>
      </c>
      <c r="D8852">
        <v>70</v>
      </c>
      <c r="E8852" t="s">
        <v>953</v>
      </c>
      <c r="F8852">
        <v>3093</v>
      </c>
      <c r="G8852">
        <v>3093</v>
      </c>
      <c r="H8852">
        <v>0</v>
      </c>
      <c r="I8852" t="s">
        <v>2093</v>
      </c>
      <c r="J8852" t="s">
        <v>960</v>
      </c>
      <c r="K8852" t="s">
        <v>956</v>
      </c>
      <c r="L8852">
        <v>1019</v>
      </c>
      <c r="N8852">
        <v>0</v>
      </c>
      <c r="O8852">
        <v>0</v>
      </c>
      <c r="P8852">
        <v>0</v>
      </c>
      <c r="Q8852">
        <v>0</v>
      </c>
      <c r="R8852">
        <v>0</v>
      </c>
      <c r="S8852">
        <v>0</v>
      </c>
      <c r="T8852">
        <v>0</v>
      </c>
      <c r="U8852">
        <v>0</v>
      </c>
    </row>
    <row r="8853" spans="1:21" x14ac:dyDescent="0.25">
      <c r="A8853" t="s">
        <v>319</v>
      </c>
      <c r="B8853" t="s">
        <v>962</v>
      </c>
      <c r="C8853" t="s">
        <v>2095</v>
      </c>
      <c r="D8853">
        <v>157</v>
      </c>
      <c r="E8853" t="s">
        <v>953</v>
      </c>
      <c r="F8853">
        <v>3093</v>
      </c>
      <c r="G8853">
        <v>3093</v>
      </c>
      <c r="H8853">
        <v>0</v>
      </c>
      <c r="I8853" t="s">
        <v>2093</v>
      </c>
      <c r="J8853" t="s">
        <v>960</v>
      </c>
      <c r="K8853" t="s">
        <v>956</v>
      </c>
      <c r="L8853">
        <v>1019</v>
      </c>
      <c r="N8853">
        <v>0</v>
      </c>
      <c r="O8853">
        <v>0</v>
      </c>
      <c r="P8853">
        <v>0</v>
      </c>
      <c r="Q8853">
        <v>0</v>
      </c>
      <c r="R8853">
        <v>0</v>
      </c>
      <c r="S8853">
        <v>0</v>
      </c>
      <c r="T8853">
        <v>0</v>
      </c>
      <c r="U8853">
        <v>0</v>
      </c>
    </row>
    <row r="8854" spans="1:21" x14ac:dyDescent="0.25">
      <c r="A8854" t="s">
        <v>319</v>
      </c>
      <c r="B8854" t="s">
        <v>962</v>
      </c>
      <c r="C8854" t="s">
        <v>2096</v>
      </c>
      <c r="D8854">
        <v>180</v>
      </c>
      <c r="E8854" t="s">
        <v>953</v>
      </c>
      <c r="F8854">
        <v>3093</v>
      </c>
      <c r="G8854">
        <v>3093</v>
      </c>
      <c r="H8854">
        <v>0</v>
      </c>
      <c r="I8854" t="s">
        <v>2093</v>
      </c>
      <c r="J8854" t="s">
        <v>960</v>
      </c>
      <c r="K8854" t="s">
        <v>956</v>
      </c>
      <c r="L8854">
        <v>1019</v>
      </c>
      <c r="N8854">
        <v>0</v>
      </c>
      <c r="O8854">
        <v>0</v>
      </c>
      <c r="P8854">
        <v>0</v>
      </c>
      <c r="Q8854">
        <v>0</v>
      </c>
      <c r="R8854">
        <v>0</v>
      </c>
      <c r="S8854">
        <v>0</v>
      </c>
      <c r="T8854">
        <v>0</v>
      </c>
      <c r="U8854">
        <v>0</v>
      </c>
    </row>
    <row r="8855" spans="1:21" x14ac:dyDescent="0.25">
      <c r="A8855" t="s">
        <v>319</v>
      </c>
      <c r="B8855" t="s">
        <v>962</v>
      </c>
      <c r="C8855" t="s">
        <v>2097</v>
      </c>
      <c r="D8855">
        <v>300</v>
      </c>
      <c r="E8855" t="s">
        <v>953</v>
      </c>
      <c r="F8855">
        <v>3093</v>
      </c>
      <c r="G8855">
        <v>3093</v>
      </c>
      <c r="H8855">
        <v>0</v>
      </c>
      <c r="I8855" t="s">
        <v>2093</v>
      </c>
      <c r="J8855" t="s">
        <v>960</v>
      </c>
      <c r="K8855" t="s">
        <v>956</v>
      </c>
      <c r="L8855">
        <v>1019</v>
      </c>
      <c r="N8855">
        <v>0</v>
      </c>
      <c r="O8855">
        <v>0</v>
      </c>
      <c r="P8855">
        <v>0</v>
      </c>
      <c r="Q8855">
        <v>0</v>
      </c>
      <c r="R8855">
        <v>0</v>
      </c>
      <c r="S8855">
        <v>0</v>
      </c>
      <c r="T8855">
        <v>0</v>
      </c>
      <c r="U8855">
        <v>0</v>
      </c>
    </row>
    <row r="8856" spans="1:21" x14ac:dyDescent="0.25">
      <c r="A8856" t="s">
        <v>319</v>
      </c>
      <c r="B8856" t="s">
        <v>962</v>
      </c>
      <c r="C8856" t="s">
        <v>2098</v>
      </c>
      <c r="D8856">
        <v>305</v>
      </c>
      <c r="E8856" t="s">
        <v>953</v>
      </c>
      <c r="F8856">
        <v>3093</v>
      </c>
      <c r="G8856">
        <v>3093</v>
      </c>
      <c r="H8856">
        <v>0</v>
      </c>
      <c r="I8856" t="s">
        <v>2093</v>
      </c>
      <c r="J8856" t="s">
        <v>960</v>
      </c>
      <c r="K8856" t="s">
        <v>956</v>
      </c>
      <c r="L8856">
        <v>1019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  <c r="U8856">
        <v>0</v>
      </c>
    </row>
    <row r="8857" spans="1:21" x14ac:dyDescent="0.25">
      <c r="A8857" t="s">
        <v>319</v>
      </c>
      <c r="B8857" t="s">
        <v>962</v>
      </c>
      <c r="C8857" t="s">
        <v>2099</v>
      </c>
      <c r="D8857">
        <v>300</v>
      </c>
      <c r="E8857" t="s">
        <v>953</v>
      </c>
      <c r="F8857">
        <v>3093</v>
      </c>
      <c r="G8857">
        <v>3093</v>
      </c>
      <c r="H8857">
        <v>0</v>
      </c>
      <c r="I8857" t="s">
        <v>2093</v>
      </c>
      <c r="J8857" t="s">
        <v>960</v>
      </c>
      <c r="K8857" t="s">
        <v>956</v>
      </c>
      <c r="L8857">
        <v>1019</v>
      </c>
      <c r="N8857">
        <v>0</v>
      </c>
      <c r="O8857">
        <v>0</v>
      </c>
      <c r="P8857">
        <v>0</v>
      </c>
      <c r="Q8857">
        <v>0</v>
      </c>
      <c r="R8857">
        <v>0</v>
      </c>
      <c r="S8857">
        <v>0</v>
      </c>
      <c r="T8857">
        <v>0</v>
      </c>
      <c r="U8857">
        <v>0</v>
      </c>
    </row>
    <row r="8858" spans="1:21" x14ac:dyDescent="0.25">
      <c r="A8858" t="s">
        <v>319</v>
      </c>
      <c r="B8858" t="s">
        <v>962</v>
      </c>
      <c r="C8858" t="s">
        <v>2100</v>
      </c>
      <c r="D8858">
        <v>200</v>
      </c>
      <c r="E8858" t="s">
        <v>953</v>
      </c>
      <c r="F8858">
        <v>3093</v>
      </c>
      <c r="G8858">
        <v>3093</v>
      </c>
      <c r="H8858">
        <v>0</v>
      </c>
      <c r="I8858" t="s">
        <v>2093</v>
      </c>
      <c r="J8858" t="s">
        <v>960</v>
      </c>
      <c r="K8858" t="s">
        <v>956</v>
      </c>
      <c r="L8858">
        <v>1019</v>
      </c>
      <c r="N8858">
        <v>0</v>
      </c>
      <c r="O8858">
        <v>0</v>
      </c>
      <c r="P8858">
        <v>0</v>
      </c>
      <c r="Q8858">
        <v>0</v>
      </c>
      <c r="R8858">
        <v>0</v>
      </c>
      <c r="S8858">
        <v>0</v>
      </c>
      <c r="T8858">
        <v>0</v>
      </c>
      <c r="U8858">
        <v>0</v>
      </c>
    </row>
    <row r="8859" spans="1:21" x14ac:dyDescent="0.25">
      <c r="A8859" t="s">
        <v>319</v>
      </c>
      <c r="B8859" t="s">
        <v>962</v>
      </c>
      <c r="C8859" t="s">
        <v>2101</v>
      </c>
      <c r="D8859">
        <v>400</v>
      </c>
      <c r="E8859" t="s">
        <v>953</v>
      </c>
      <c r="F8859">
        <v>3093</v>
      </c>
      <c r="G8859">
        <v>3093</v>
      </c>
      <c r="H8859">
        <v>0</v>
      </c>
      <c r="I8859" t="s">
        <v>2093</v>
      </c>
      <c r="J8859" t="s">
        <v>960</v>
      </c>
      <c r="K8859" t="s">
        <v>956</v>
      </c>
      <c r="L8859">
        <v>1019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  <c r="U8859">
        <v>0</v>
      </c>
    </row>
    <row r="8860" spans="1:21" x14ac:dyDescent="0.25">
      <c r="A8860" t="s">
        <v>319</v>
      </c>
      <c r="B8860" t="s">
        <v>962</v>
      </c>
      <c r="C8860" t="s">
        <v>2102</v>
      </c>
      <c r="D8860">
        <v>300</v>
      </c>
      <c r="E8860" t="s">
        <v>953</v>
      </c>
      <c r="F8860">
        <v>3093</v>
      </c>
      <c r="G8860">
        <v>3093</v>
      </c>
      <c r="H8860">
        <v>0</v>
      </c>
      <c r="I8860" t="s">
        <v>2093</v>
      </c>
      <c r="J8860" t="s">
        <v>960</v>
      </c>
      <c r="K8860" t="s">
        <v>956</v>
      </c>
      <c r="L8860">
        <v>1019</v>
      </c>
      <c r="N8860">
        <v>0</v>
      </c>
      <c r="O8860">
        <v>0</v>
      </c>
      <c r="P8860">
        <v>0</v>
      </c>
      <c r="Q8860">
        <v>0</v>
      </c>
      <c r="R8860">
        <v>0</v>
      </c>
      <c r="S8860">
        <v>0</v>
      </c>
      <c r="T8860">
        <v>0</v>
      </c>
      <c r="U8860">
        <v>0</v>
      </c>
    </row>
    <row r="8861" spans="1:21" x14ac:dyDescent="0.25">
      <c r="A8861" t="s">
        <v>319</v>
      </c>
      <c r="B8861" t="s">
        <v>962</v>
      </c>
      <c r="C8861" t="s">
        <v>2103</v>
      </c>
      <c r="D8861">
        <v>300</v>
      </c>
      <c r="E8861" t="s">
        <v>953</v>
      </c>
      <c r="F8861">
        <v>3093</v>
      </c>
      <c r="G8861">
        <v>3093</v>
      </c>
      <c r="H8861">
        <v>0</v>
      </c>
      <c r="I8861" t="s">
        <v>2093</v>
      </c>
      <c r="J8861" t="s">
        <v>960</v>
      </c>
      <c r="K8861" t="s">
        <v>956</v>
      </c>
      <c r="L8861">
        <v>1019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>
        <v>0</v>
      </c>
      <c r="U8861">
        <v>0</v>
      </c>
    </row>
    <row r="8862" spans="1:21" x14ac:dyDescent="0.25">
      <c r="A8862" t="s">
        <v>319</v>
      </c>
      <c r="B8862" t="s">
        <v>962</v>
      </c>
      <c r="C8862" t="s">
        <v>2104</v>
      </c>
      <c r="D8862">
        <v>300</v>
      </c>
      <c r="E8862" t="s">
        <v>953</v>
      </c>
      <c r="F8862">
        <v>3093</v>
      </c>
      <c r="G8862">
        <v>3093</v>
      </c>
      <c r="H8862">
        <v>0</v>
      </c>
      <c r="I8862" t="s">
        <v>2093</v>
      </c>
      <c r="J8862" t="s">
        <v>960</v>
      </c>
      <c r="K8862" t="s">
        <v>956</v>
      </c>
      <c r="L8862">
        <v>1019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</row>
    <row r="8863" spans="1:21" x14ac:dyDescent="0.25">
      <c r="A8863" t="s">
        <v>319</v>
      </c>
      <c r="B8863" t="s">
        <v>962</v>
      </c>
      <c r="C8863" t="s">
        <v>2105</v>
      </c>
      <c r="D8863">
        <v>300</v>
      </c>
      <c r="E8863" t="s">
        <v>953</v>
      </c>
      <c r="F8863">
        <v>3093</v>
      </c>
      <c r="G8863">
        <v>3093</v>
      </c>
      <c r="H8863">
        <v>0</v>
      </c>
      <c r="I8863" t="s">
        <v>2093</v>
      </c>
      <c r="J8863" t="s">
        <v>960</v>
      </c>
      <c r="K8863" t="s">
        <v>956</v>
      </c>
      <c r="L8863">
        <v>1019</v>
      </c>
      <c r="N8863">
        <v>0</v>
      </c>
      <c r="O8863">
        <v>0</v>
      </c>
      <c r="P8863">
        <v>0</v>
      </c>
      <c r="Q8863">
        <v>0</v>
      </c>
      <c r="R8863">
        <v>0</v>
      </c>
      <c r="S8863">
        <v>0</v>
      </c>
      <c r="T8863">
        <v>0</v>
      </c>
      <c r="U8863">
        <v>0</v>
      </c>
    </row>
    <row r="8864" spans="1:21" x14ac:dyDescent="0.25">
      <c r="A8864" t="s">
        <v>319</v>
      </c>
      <c r="B8864" t="s">
        <v>962</v>
      </c>
      <c r="C8864" t="s">
        <v>2106</v>
      </c>
      <c r="D8864">
        <v>300</v>
      </c>
      <c r="E8864" t="s">
        <v>953</v>
      </c>
      <c r="F8864">
        <v>3093</v>
      </c>
      <c r="G8864">
        <v>3093</v>
      </c>
      <c r="H8864">
        <v>0</v>
      </c>
      <c r="I8864" t="s">
        <v>2093</v>
      </c>
      <c r="J8864" t="s">
        <v>960</v>
      </c>
      <c r="K8864" t="s">
        <v>956</v>
      </c>
      <c r="L8864">
        <v>1019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</row>
    <row r="8865" spans="1:21" x14ac:dyDescent="0.25">
      <c r="A8865" t="s">
        <v>319</v>
      </c>
      <c r="B8865" t="s">
        <v>962</v>
      </c>
      <c r="C8865" t="s">
        <v>2107</v>
      </c>
      <c r="D8865">
        <v>300</v>
      </c>
      <c r="E8865" t="s">
        <v>953</v>
      </c>
      <c r="F8865">
        <v>3093</v>
      </c>
      <c r="G8865">
        <v>3093</v>
      </c>
      <c r="H8865">
        <v>0</v>
      </c>
      <c r="I8865" t="s">
        <v>2093</v>
      </c>
      <c r="J8865" t="s">
        <v>960</v>
      </c>
      <c r="K8865" t="s">
        <v>956</v>
      </c>
      <c r="L8865">
        <v>1019</v>
      </c>
      <c r="N8865">
        <v>0</v>
      </c>
      <c r="O8865">
        <v>0</v>
      </c>
      <c r="P8865">
        <v>0</v>
      </c>
      <c r="Q8865">
        <v>0</v>
      </c>
      <c r="R8865">
        <v>0</v>
      </c>
      <c r="S8865">
        <v>0</v>
      </c>
      <c r="T8865">
        <v>0</v>
      </c>
      <c r="U8865">
        <v>0</v>
      </c>
    </row>
    <row r="8866" spans="1:21" x14ac:dyDescent="0.25">
      <c r="A8866" t="s">
        <v>319</v>
      </c>
      <c r="B8866" t="s">
        <v>962</v>
      </c>
      <c r="C8866" t="s">
        <v>2108</v>
      </c>
      <c r="D8866">
        <v>132</v>
      </c>
      <c r="E8866" t="s">
        <v>953</v>
      </c>
      <c r="F8866">
        <v>3093</v>
      </c>
      <c r="G8866">
        <v>3093</v>
      </c>
      <c r="H8866">
        <v>0</v>
      </c>
      <c r="I8866" t="s">
        <v>2093</v>
      </c>
      <c r="J8866" t="s">
        <v>960</v>
      </c>
      <c r="K8866" t="s">
        <v>956</v>
      </c>
      <c r="L8866">
        <v>1019</v>
      </c>
      <c r="N8866">
        <v>0</v>
      </c>
      <c r="O8866">
        <v>0</v>
      </c>
      <c r="P8866">
        <v>0</v>
      </c>
      <c r="Q8866">
        <v>0</v>
      </c>
      <c r="R8866">
        <v>0</v>
      </c>
      <c r="S8866">
        <v>0</v>
      </c>
      <c r="T8866">
        <v>0</v>
      </c>
      <c r="U8866">
        <v>0</v>
      </c>
    </row>
    <row r="8867" spans="1:21" x14ac:dyDescent="0.25">
      <c r="A8867" t="s">
        <v>319</v>
      </c>
      <c r="B8867" t="s">
        <v>962</v>
      </c>
      <c r="C8867" t="s">
        <v>2109</v>
      </c>
      <c r="D8867">
        <v>600</v>
      </c>
      <c r="E8867" t="s">
        <v>953</v>
      </c>
      <c r="F8867">
        <v>3093</v>
      </c>
      <c r="G8867">
        <v>3093</v>
      </c>
      <c r="H8867">
        <v>0</v>
      </c>
      <c r="I8867" t="s">
        <v>2093</v>
      </c>
      <c r="J8867" t="s">
        <v>960</v>
      </c>
      <c r="K8867" t="s">
        <v>956</v>
      </c>
      <c r="L8867">
        <v>1019</v>
      </c>
      <c r="N8867">
        <v>0</v>
      </c>
      <c r="O8867">
        <v>0</v>
      </c>
      <c r="P8867">
        <v>0</v>
      </c>
      <c r="Q8867">
        <v>0</v>
      </c>
      <c r="R8867">
        <v>0</v>
      </c>
      <c r="S8867">
        <v>0</v>
      </c>
      <c r="T8867">
        <v>0</v>
      </c>
      <c r="U8867">
        <v>0</v>
      </c>
    </row>
    <row r="8868" spans="1:21" x14ac:dyDescent="0.25">
      <c r="A8868" t="s">
        <v>319</v>
      </c>
      <c r="B8868" t="s">
        <v>962</v>
      </c>
      <c r="C8868" t="s">
        <v>2110</v>
      </c>
      <c r="D8868">
        <v>300</v>
      </c>
      <c r="E8868" t="s">
        <v>953</v>
      </c>
      <c r="F8868">
        <v>3093</v>
      </c>
      <c r="G8868">
        <v>3093</v>
      </c>
      <c r="H8868">
        <v>0</v>
      </c>
      <c r="I8868" t="s">
        <v>2093</v>
      </c>
      <c r="J8868" t="s">
        <v>960</v>
      </c>
      <c r="K8868" t="s">
        <v>956</v>
      </c>
      <c r="L8868">
        <v>1019</v>
      </c>
      <c r="N8868">
        <v>0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  <c r="U8868">
        <v>0</v>
      </c>
    </row>
    <row r="8869" spans="1:21" x14ac:dyDescent="0.25">
      <c r="A8869" t="s">
        <v>319</v>
      </c>
      <c r="B8869" t="s">
        <v>962</v>
      </c>
      <c r="C8869" t="s">
        <v>2111</v>
      </c>
      <c r="D8869">
        <v>300</v>
      </c>
      <c r="E8869" t="s">
        <v>953</v>
      </c>
      <c r="F8869">
        <v>3093</v>
      </c>
      <c r="G8869">
        <v>3093</v>
      </c>
      <c r="H8869">
        <v>0</v>
      </c>
      <c r="I8869" t="s">
        <v>2093</v>
      </c>
      <c r="J8869" t="s">
        <v>960</v>
      </c>
      <c r="K8869" t="s">
        <v>956</v>
      </c>
      <c r="L8869">
        <v>1019</v>
      </c>
      <c r="N8869">
        <v>0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  <c r="U8869">
        <v>0</v>
      </c>
    </row>
    <row r="8870" spans="1:21" x14ac:dyDescent="0.25">
      <c r="A8870" t="s">
        <v>319</v>
      </c>
      <c r="B8870" t="s">
        <v>962</v>
      </c>
      <c r="C8870" t="s">
        <v>2112</v>
      </c>
      <c r="D8870">
        <v>300</v>
      </c>
      <c r="E8870" t="s">
        <v>953</v>
      </c>
      <c r="F8870">
        <v>3093</v>
      </c>
      <c r="G8870">
        <v>3093</v>
      </c>
      <c r="H8870">
        <v>0</v>
      </c>
      <c r="I8870" t="s">
        <v>2093</v>
      </c>
      <c r="J8870" t="s">
        <v>960</v>
      </c>
      <c r="K8870" t="s">
        <v>956</v>
      </c>
      <c r="L8870">
        <v>1019</v>
      </c>
      <c r="N8870">
        <v>0</v>
      </c>
      <c r="O8870">
        <v>0</v>
      </c>
      <c r="P8870">
        <v>0</v>
      </c>
      <c r="Q8870">
        <v>0</v>
      </c>
      <c r="R8870">
        <v>0</v>
      </c>
      <c r="S8870">
        <v>0</v>
      </c>
      <c r="T8870">
        <v>0</v>
      </c>
      <c r="U8870">
        <v>0</v>
      </c>
    </row>
    <row r="8871" spans="1:21" x14ac:dyDescent="0.25">
      <c r="A8871" t="s">
        <v>319</v>
      </c>
      <c r="B8871" t="s">
        <v>962</v>
      </c>
      <c r="C8871" t="s">
        <v>2113</v>
      </c>
      <c r="D8871">
        <v>300</v>
      </c>
      <c r="E8871" t="s">
        <v>953</v>
      </c>
      <c r="F8871">
        <v>3093</v>
      </c>
      <c r="G8871">
        <v>3093</v>
      </c>
      <c r="H8871">
        <v>0</v>
      </c>
      <c r="I8871" t="s">
        <v>2093</v>
      </c>
      <c r="J8871" t="s">
        <v>960</v>
      </c>
      <c r="K8871" t="s">
        <v>956</v>
      </c>
      <c r="L8871">
        <v>1019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</row>
    <row r="8872" spans="1:21" x14ac:dyDescent="0.25">
      <c r="A8872" t="s">
        <v>319</v>
      </c>
      <c r="B8872" t="s">
        <v>962</v>
      </c>
      <c r="C8872" t="s">
        <v>2114</v>
      </c>
      <c r="D8872">
        <v>300</v>
      </c>
      <c r="E8872" t="s">
        <v>953</v>
      </c>
      <c r="F8872">
        <v>3093</v>
      </c>
      <c r="G8872">
        <v>3093</v>
      </c>
      <c r="H8872">
        <v>0</v>
      </c>
      <c r="I8872" t="s">
        <v>2093</v>
      </c>
      <c r="J8872" t="s">
        <v>960</v>
      </c>
      <c r="K8872" t="s">
        <v>956</v>
      </c>
      <c r="L8872">
        <v>1019</v>
      </c>
      <c r="N8872">
        <v>0</v>
      </c>
      <c r="O8872">
        <v>0</v>
      </c>
      <c r="P8872">
        <v>0</v>
      </c>
      <c r="Q8872">
        <v>0</v>
      </c>
      <c r="R8872">
        <v>0</v>
      </c>
      <c r="S8872">
        <v>0</v>
      </c>
      <c r="T8872">
        <v>0</v>
      </c>
      <c r="U8872">
        <v>0</v>
      </c>
    </row>
    <row r="8873" spans="1:21" x14ac:dyDescent="0.25">
      <c r="A8873" t="s">
        <v>319</v>
      </c>
      <c r="B8873" t="s">
        <v>962</v>
      </c>
      <c r="C8873" t="s">
        <v>1951</v>
      </c>
      <c r="D8873">
        <v>100</v>
      </c>
      <c r="E8873" t="s">
        <v>953</v>
      </c>
      <c r="F8873">
        <v>3093</v>
      </c>
      <c r="G8873">
        <v>3093</v>
      </c>
      <c r="H8873">
        <v>0</v>
      </c>
      <c r="I8873" t="s">
        <v>2093</v>
      </c>
      <c r="J8873" t="s">
        <v>960</v>
      </c>
      <c r="K8873" t="s">
        <v>956</v>
      </c>
      <c r="L8873">
        <v>1019</v>
      </c>
      <c r="N8873">
        <v>0</v>
      </c>
      <c r="O8873">
        <v>0</v>
      </c>
      <c r="P8873">
        <v>0</v>
      </c>
      <c r="Q8873">
        <v>0</v>
      </c>
      <c r="R8873">
        <v>0</v>
      </c>
      <c r="S8873">
        <v>0</v>
      </c>
      <c r="T8873">
        <v>0</v>
      </c>
      <c r="U8873">
        <v>0</v>
      </c>
    </row>
    <row r="8874" spans="1:21" x14ac:dyDescent="0.25">
      <c r="A8874" t="s">
        <v>319</v>
      </c>
      <c r="B8874" t="s">
        <v>962</v>
      </c>
      <c r="C8874" t="s">
        <v>2115</v>
      </c>
      <c r="D8874">
        <v>300</v>
      </c>
      <c r="E8874" t="s">
        <v>953</v>
      </c>
      <c r="F8874">
        <v>3093</v>
      </c>
      <c r="G8874">
        <v>3093</v>
      </c>
      <c r="H8874">
        <v>0</v>
      </c>
      <c r="I8874" t="s">
        <v>2093</v>
      </c>
      <c r="J8874" t="s">
        <v>960</v>
      </c>
      <c r="K8874" t="s">
        <v>956</v>
      </c>
      <c r="L8874">
        <v>1019</v>
      </c>
      <c r="N8874">
        <v>0</v>
      </c>
      <c r="O8874">
        <v>0</v>
      </c>
      <c r="P8874">
        <v>0</v>
      </c>
      <c r="Q8874">
        <v>0</v>
      </c>
      <c r="R8874">
        <v>0</v>
      </c>
      <c r="S8874">
        <v>0</v>
      </c>
      <c r="T8874">
        <v>0</v>
      </c>
      <c r="U8874">
        <v>0</v>
      </c>
    </row>
    <row r="8875" spans="1:21" x14ac:dyDescent="0.25">
      <c r="A8875" t="s">
        <v>319</v>
      </c>
      <c r="B8875" t="s">
        <v>962</v>
      </c>
      <c r="C8875" t="s">
        <v>2116</v>
      </c>
      <c r="D8875">
        <v>300</v>
      </c>
      <c r="E8875" t="s">
        <v>953</v>
      </c>
      <c r="F8875">
        <v>3093</v>
      </c>
      <c r="G8875">
        <v>3093</v>
      </c>
      <c r="H8875">
        <v>0</v>
      </c>
      <c r="I8875" t="s">
        <v>2093</v>
      </c>
      <c r="J8875" t="s">
        <v>960</v>
      </c>
      <c r="K8875" t="s">
        <v>956</v>
      </c>
      <c r="L8875">
        <v>1019</v>
      </c>
      <c r="N8875">
        <v>0</v>
      </c>
      <c r="O8875">
        <v>0</v>
      </c>
      <c r="P8875">
        <v>0</v>
      </c>
      <c r="Q8875">
        <v>0</v>
      </c>
      <c r="R8875">
        <v>0</v>
      </c>
      <c r="S8875">
        <v>0</v>
      </c>
      <c r="T8875">
        <v>0</v>
      </c>
      <c r="U8875">
        <v>0</v>
      </c>
    </row>
    <row r="8876" spans="1:21" x14ac:dyDescent="0.25">
      <c r="A8876" t="s">
        <v>319</v>
      </c>
      <c r="B8876" t="s">
        <v>962</v>
      </c>
      <c r="C8876" t="s">
        <v>2117</v>
      </c>
      <c r="D8876">
        <v>300</v>
      </c>
      <c r="E8876" t="s">
        <v>953</v>
      </c>
      <c r="F8876">
        <v>3093</v>
      </c>
      <c r="G8876">
        <v>3093</v>
      </c>
      <c r="H8876">
        <v>0</v>
      </c>
      <c r="I8876" t="s">
        <v>2093</v>
      </c>
      <c r="J8876" t="s">
        <v>960</v>
      </c>
      <c r="K8876" t="s">
        <v>956</v>
      </c>
      <c r="L8876">
        <v>1019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</row>
    <row r="8877" spans="1:21" x14ac:dyDescent="0.25">
      <c r="A8877" t="s">
        <v>319</v>
      </c>
      <c r="B8877" t="s">
        <v>962</v>
      </c>
      <c r="C8877" t="s">
        <v>2118</v>
      </c>
      <c r="D8877">
        <v>300</v>
      </c>
      <c r="E8877" t="s">
        <v>953</v>
      </c>
      <c r="F8877">
        <v>3093</v>
      </c>
      <c r="G8877">
        <v>3093</v>
      </c>
      <c r="H8877">
        <v>0</v>
      </c>
      <c r="I8877" t="s">
        <v>2093</v>
      </c>
      <c r="J8877" t="s">
        <v>960</v>
      </c>
      <c r="K8877" t="s">
        <v>956</v>
      </c>
      <c r="L8877">
        <v>1019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</row>
    <row r="8878" spans="1:21" x14ac:dyDescent="0.25">
      <c r="A8878" t="s">
        <v>319</v>
      </c>
      <c r="B8878" t="s">
        <v>962</v>
      </c>
      <c r="C8878" t="s">
        <v>2119</v>
      </c>
      <c r="D8878">
        <v>300</v>
      </c>
      <c r="E8878" t="s">
        <v>953</v>
      </c>
      <c r="F8878">
        <v>3093</v>
      </c>
      <c r="G8878">
        <v>3093</v>
      </c>
      <c r="H8878">
        <v>0</v>
      </c>
      <c r="I8878" t="s">
        <v>2093</v>
      </c>
      <c r="J8878" t="s">
        <v>960</v>
      </c>
      <c r="K8878" t="s">
        <v>956</v>
      </c>
      <c r="L8878">
        <v>1019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</row>
    <row r="8879" spans="1:21" x14ac:dyDescent="0.25">
      <c r="A8879" t="s">
        <v>319</v>
      </c>
      <c r="B8879" t="s">
        <v>962</v>
      </c>
      <c r="C8879" t="s">
        <v>2120</v>
      </c>
      <c r="D8879">
        <v>300</v>
      </c>
      <c r="E8879" t="s">
        <v>953</v>
      </c>
      <c r="F8879">
        <v>3093</v>
      </c>
      <c r="G8879">
        <v>3093</v>
      </c>
      <c r="H8879">
        <v>0</v>
      </c>
      <c r="I8879" t="s">
        <v>2093</v>
      </c>
      <c r="J8879" t="s">
        <v>960</v>
      </c>
      <c r="K8879" t="s">
        <v>956</v>
      </c>
      <c r="L8879">
        <v>1019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>
        <v>0</v>
      </c>
      <c r="U8879">
        <v>0</v>
      </c>
    </row>
    <row r="8880" spans="1:21" x14ac:dyDescent="0.25">
      <c r="A8880" t="s">
        <v>319</v>
      </c>
      <c r="B8880" t="s">
        <v>962</v>
      </c>
      <c r="C8880" t="s">
        <v>2121</v>
      </c>
      <c r="D8880">
        <v>300</v>
      </c>
      <c r="E8880" t="s">
        <v>953</v>
      </c>
      <c r="F8880">
        <v>3093</v>
      </c>
      <c r="G8880">
        <v>3093</v>
      </c>
      <c r="H8880">
        <v>0</v>
      </c>
      <c r="I8880" t="s">
        <v>2093</v>
      </c>
      <c r="J8880" t="s">
        <v>960</v>
      </c>
      <c r="K8880" t="s">
        <v>956</v>
      </c>
      <c r="L8880">
        <v>1019</v>
      </c>
      <c r="N8880">
        <v>0</v>
      </c>
      <c r="O8880">
        <v>0</v>
      </c>
      <c r="P8880">
        <v>0</v>
      </c>
      <c r="Q8880">
        <v>0</v>
      </c>
      <c r="R8880">
        <v>0</v>
      </c>
      <c r="S8880">
        <v>0</v>
      </c>
      <c r="T8880">
        <v>0</v>
      </c>
      <c r="U8880">
        <v>0</v>
      </c>
    </row>
    <row r="8881" spans="1:21" x14ac:dyDescent="0.25">
      <c r="A8881" t="s">
        <v>319</v>
      </c>
      <c r="B8881" t="s">
        <v>962</v>
      </c>
      <c r="C8881" t="s">
        <v>2122</v>
      </c>
      <c r="D8881">
        <v>300</v>
      </c>
      <c r="E8881" t="s">
        <v>953</v>
      </c>
      <c r="F8881">
        <v>3093</v>
      </c>
      <c r="G8881">
        <v>3093</v>
      </c>
      <c r="H8881">
        <v>0</v>
      </c>
      <c r="I8881" t="s">
        <v>2093</v>
      </c>
      <c r="J8881" t="s">
        <v>960</v>
      </c>
      <c r="K8881" t="s">
        <v>956</v>
      </c>
      <c r="L8881">
        <v>1019</v>
      </c>
      <c r="N8881">
        <v>0</v>
      </c>
      <c r="O8881">
        <v>0</v>
      </c>
      <c r="P8881">
        <v>0</v>
      </c>
      <c r="Q8881">
        <v>0</v>
      </c>
      <c r="R8881">
        <v>0</v>
      </c>
      <c r="S8881">
        <v>0</v>
      </c>
      <c r="T8881">
        <v>0</v>
      </c>
      <c r="U8881">
        <v>0</v>
      </c>
    </row>
    <row r="8882" spans="1:21" x14ac:dyDescent="0.25">
      <c r="A8882" t="s">
        <v>319</v>
      </c>
      <c r="B8882" t="s">
        <v>962</v>
      </c>
      <c r="C8882" t="s">
        <v>2123</v>
      </c>
      <c r="D8882">
        <v>300</v>
      </c>
      <c r="E8882" t="s">
        <v>953</v>
      </c>
      <c r="F8882">
        <v>3093</v>
      </c>
      <c r="G8882">
        <v>3093</v>
      </c>
      <c r="H8882">
        <v>0</v>
      </c>
      <c r="I8882" t="s">
        <v>2093</v>
      </c>
      <c r="J8882" t="s">
        <v>960</v>
      </c>
      <c r="K8882" t="s">
        <v>956</v>
      </c>
      <c r="L8882">
        <v>1019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</row>
    <row r="8883" spans="1:21" x14ac:dyDescent="0.25">
      <c r="A8883" t="s">
        <v>319</v>
      </c>
      <c r="B8883" t="s">
        <v>962</v>
      </c>
      <c r="C8883" t="s">
        <v>2124</v>
      </c>
      <c r="D8883">
        <v>300</v>
      </c>
      <c r="E8883" t="s">
        <v>953</v>
      </c>
      <c r="F8883">
        <v>3093</v>
      </c>
      <c r="G8883">
        <v>3093</v>
      </c>
      <c r="H8883">
        <v>0</v>
      </c>
      <c r="I8883" t="s">
        <v>2093</v>
      </c>
      <c r="J8883" t="s">
        <v>960</v>
      </c>
      <c r="K8883" t="s">
        <v>956</v>
      </c>
      <c r="L8883">
        <v>1019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</row>
    <row r="8884" spans="1:21" x14ac:dyDescent="0.25">
      <c r="A8884" t="s">
        <v>319</v>
      </c>
      <c r="B8884" t="s">
        <v>962</v>
      </c>
      <c r="C8884" t="s">
        <v>2125</v>
      </c>
      <c r="D8884">
        <v>93</v>
      </c>
      <c r="E8884" t="s">
        <v>953</v>
      </c>
      <c r="F8884">
        <v>3093</v>
      </c>
      <c r="G8884">
        <v>3093</v>
      </c>
      <c r="H8884">
        <v>0</v>
      </c>
      <c r="I8884" t="s">
        <v>2093</v>
      </c>
      <c r="J8884" t="s">
        <v>960</v>
      </c>
      <c r="K8884" t="s">
        <v>956</v>
      </c>
      <c r="L8884">
        <v>1019</v>
      </c>
      <c r="N8884">
        <v>0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</row>
    <row r="8885" spans="1:21" x14ac:dyDescent="0.25">
      <c r="A8885" t="s">
        <v>319</v>
      </c>
      <c r="B8885" t="s">
        <v>962</v>
      </c>
      <c r="C8885" t="s">
        <v>2126</v>
      </c>
      <c r="D8885">
        <v>300</v>
      </c>
      <c r="E8885" t="s">
        <v>953</v>
      </c>
      <c r="F8885">
        <v>3093</v>
      </c>
      <c r="G8885">
        <v>3093</v>
      </c>
      <c r="H8885">
        <v>0</v>
      </c>
      <c r="I8885" t="s">
        <v>2093</v>
      </c>
      <c r="J8885" t="s">
        <v>960</v>
      </c>
      <c r="K8885" t="s">
        <v>956</v>
      </c>
      <c r="L8885">
        <v>1019</v>
      </c>
      <c r="N8885">
        <v>0</v>
      </c>
      <c r="O8885">
        <v>0</v>
      </c>
      <c r="P8885">
        <v>0</v>
      </c>
      <c r="Q8885">
        <v>0</v>
      </c>
      <c r="R8885">
        <v>0</v>
      </c>
      <c r="S8885">
        <v>0</v>
      </c>
      <c r="T8885">
        <v>0</v>
      </c>
      <c r="U8885">
        <v>0</v>
      </c>
    </row>
    <row r="8886" spans="1:21" x14ac:dyDescent="0.25">
      <c r="A8886" t="s">
        <v>319</v>
      </c>
      <c r="B8886" t="s">
        <v>962</v>
      </c>
      <c r="C8886" t="s">
        <v>2127</v>
      </c>
      <c r="D8886">
        <v>300</v>
      </c>
      <c r="E8886" t="s">
        <v>953</v>
      </c>
      <c r="F8886">
        <v>3093</v>
      </c>
      <c r="G8886">
        <v>3093</v>
      </c>
      <c r="H8886">
        <v>0</v>
      </c>
      <c r="I8886" t="s">
        <v>2093</v>
      </c>
      <c r="J8886" t="s">
        <v>960</v>
      </c>
      <c r="K8886" t="s">
        <v>956</v>
      </c>
      <c r="L8886">
        <v>1019</v>
      </c>
      <c r="N8886">
        <v>0</v>
      </c>
      <c r="O8886">
        <v>0</v>
      </c>
      <c r="P8886">
        <v>0</v>
      </c>
      <c r="Q8886">
        <v>0</v>
      </c>
      <c r="R8886">
        <v>0</v>
      </c>
      <c r="S8886">
        <v>0</v>
      </c>
      <c r="T8886">
        <v>0</v>
      </c>
      <c r="U8886">
        <v>0</v>
      </c>
    </row>
    <row r="8887" spans="1:21" x14ac:dyDescent="0.25">
      <c r="A8887" t="s">
        <v>319</v>
      </c>
      <c r="B8887" t="s">
        <v>962</v>
      </c>
      <c r="C8887" t="s">
        <v>1694</v>
      </c>
      <c r="D8887">
        <v>300</v>
      </c>
      <c r="E8887" t="s">
        <v>953</v>
      </c>
      <c r="F8887">
        <v>3093</v>
      </c>
      <c r="G8887">
        <v>3093</v>
      </c>
      <c r="H8887">
        <v>0</v>
      </c>
      <c r="I8887" t="s">
        <v>2093</v>
      </c>
      <c r="J8887" t="s">
        <v>960</v>
      </c>
      <c r="K8887" t="s">
        <v>956</v>
      </c>
      <c r="L8887">
        <v>1019</v>
      </c>
      <c r="N8887">
        <v>0</v>
      </c>
      <c r="O8887">
        <v>0</v>
      </c>
      <c r="P8887">
        <v>0</v>
      </c>
      <c r="Q8887">
        <v>0</v>
      </c>
      <c r="R8887">
        <v>0</v>
      </c>
      <c r="S8887">
        <v>0</v>
      </c>
      <c r="T8887">
        <v>0</v>
      </c>
      <c r="U8887">
        <v>0</v>
      </c>
    </row>
    <row r="8888" spans="1:21" x14ac:dyDescent="0.25">
      <c r="A8888" t="s">
        <v>319</v>
      </c>
      <c r="B8888" t="s">
        <v>962</v>
      </c>
      <c r="C8888" t="s">
        <v>2128</v>
      </c>
      <c r="D8888">
        <v>300</v>
      </c>
      <c r="E8888" t="s">
        <v>953</v>
      </c>
      <c r="F8888">
        <v>3093</v>
      </c>
      <c r="G8888">
        <v>3093</v>
      </c>
      <c r="H8888">
        <v>0</v>
      </c>
      <c r="I8888" t="s">
        <v>2093</v>
      </c>
      <c r="J8888" t="s">
        <v>960</v>
      </c>
      <c r="K8888" t="s">
        <v>956</v>
      </c>
      <c r="L8888">
        <v>1019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</row>
    <row r="8889" spans="1:21" x14ac:dyDescent="0.25">
      <c r="A8889" t="s">
        <v>319</v>
      </c>
      <c r="B8889" t="s">
        <v>962</v>
      </c>
      <c r="C8889" t="s">
        <v>2129</v>
      </c>
      <c r="D8889">
        <v>300</v>
      </c>
      <c r="E8889" t="s">
        <v>953</v>
      </c>
      <c r="F8889">
        <v>3093</v>
      </c>
      <c r="G8889">
        <v>3093</v>
      </c>
      <c r="H8889">
        <v>0</v>
      </c>
      <c r="I8889" t="s">
        <v>2093</v>
      </c>
      <c r="J8889" t="s">
        <v>960</v>
      </c>
      <c r="K8889" t="s">
        <v>956</v>
      </c>
      <c r="L8889">
        <v>1019</v>
      </c>
      <c r="N8889">
        <v>0</v>
      </c>
      <c r="O8889">
        <v>0</v>
      </c>
      <c r="P8889">
        <v>0</v>
      </c>
      <c r="Q8889">
        <v>0</v>
      </c>
      <c r="R8889">
        <v>0</v>
      </c>
      <c r="S8889">
        <v>0</v>
      </c>
      <c r="T8889">
        <v>0</v>
      </c>
      <c r="U8889">
        <v>0</v>
      </c>
    </row>
    <row r="8890" spans="1:21" x14ac:dyDescent="0.25">
      <c r="A8890" t="s">
        <v>319</v>
      </c>
      <c r="B8890" t="s">
        <v>962</v>
      </c>
      <c r="C8890" t="s">
        <v>2130</v>
      </c>
      <c r="D8890">
        <v>200</v>
      </c>
      <c r="E8890" t="s">
        <v>953</v>
      </c>
      <c r="F8890">
        <v>3093</v>
      </c>
      <c r="G8890">
        <v>3093</v>
      </c>
      <c r="H8890">
        <v>0</v>
      </c>
      <c r="I8890" t="s">
        <v>2093</v>
      </c>
      <c r="J8890" t="s">
        <v>960</v>
      </c>
      <c r="K8890" t="s">
        <v>956</v>
      </c>
      <c r="L8890">
        <v>1019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>
        <v>0</v>
      </c>
      <c r="U8890">
        <v>0</v>
      </c>
    </row>
    <row r="8891" spans="1:21" x14ac:dyDescent="0.25">
      <c r="A8891" t="s">
        <v>319</v>
      </c>
      <c r="B8891" t="s">
        <v>962</v>
      </c>
      <c r="C8891" t="s">
        <v>2131</v>
      </c>
      <c r="D8891">
        <v>300</v>
      </c>
      <c r="E8891" t="s">
        <v>953</v>
      </c>
      <c r="F8891">
        <v>3093</v>
      </c>
      <c r="G8891">
        <v>3093</v>
      </c>
      <c r="H8891">
        <v>0</v>
      </c>
      <c r="I8891" t="s">
        <v>2093</v>
      </c>
      <c r="J8891" t="s">
        <v>960</v>
      </c>
      <c r="K8891" t="s">
        <v>956</v>
      </c>
      <c r="L8891">
        <v>1019</v>
      </c>
      <c r="N8891">
        <v>0</v>
      </c>
      <c r="O8891">
        <v>0</v>
      </c>
      <c r="P8891">
        <v>0</v>
      </c>
      <c r="Q8891">
        <v>0</v>
      </c>
      <c r="R8891">
        <v>0</v>
      </c>
      <c r="S8891">
        <v>0</v>
      </c>
      <c r="T8891">
        <v>0</v>
      </c>
      <c r="U8891">
        <v>0</v>
      </c>
    </row>
    <row r="8892" spans="1:21" x14ac:dyDescent="0.25">
      <c r="A8892" t="s">
        <v>319</v>
      </c>
      <c r="B8892" t="s">
        <v>962</v>
      </c>
      <c r="C8892" t="s">
        <v>1427</v>
      </c>
      <c r="D8892">
        <v>300</v>
      </c>
      <c r="E8892" t="s">
        <v>953</v>
      </c>
      <c r="F8892">
        <v>3093</v>
      </c>
      <c r="G8892">
        <v>3093</v>
      </c>
      <c r="H8892">
        <v>0</v>
      </c>
      <c r="I8892" t="s">
        <v>2093</v>
      </c>
      <c r="J8892" t="s">
        <v>960</v>
      </c>
      <c r="K8892" t="s">
        <v>956</v>
      </c>
      <c r="L8892">
        <v>1019</v>
      </c>
      <c r="N8892">
        <v>0</v>
      </c>
      <c r="O8892">
        <v>0</v>
      </c>
      <c r="P8892">
        <v>0</v>
      </c>
      <c r="Q8892">
        <v>0</v>
      </c>
      <c r="R8892">
        <v>0</v>
      </c>
      <c r="S8892">
        <v>0</v>
      </c>
      <c r="T8892">
        <v>0</v>
      </c>
      <c r="U8892">
        <v>0</v>
      </c>
    </row>
    <row r="8893" spans="1:21" x14ac:dyDescent="0.25">
      <c r="A8893" t="s">
        <v>319</v>
      </c>
      <c r="B8893" t="s">
        <v>962</v>
      </c>
      <c r="C8893" t="s">
        <v>2132</v>
      </c>
      <c r="D8893">
        <v>300</v>
      </c>
      <c r="E8893" t="s">
        <v>953</v>
      </c>
      <c r="F8893">
        <v>3093</v>
      </c>
      <c r="G8893">
        <v>3093</v>
      </c>
      <c r="H8893">
        <v>0</v>
      </c>
      <c r="I8893" t="s">
        <v>2093</v>
      </c>
      <c r="J8893" t="s">
        <v>960</v>
      </c>
      <c r="K8893" t="s">
        <v>956</v>
      </c>
      <c r="L8893">
        <v>1019</v>
      </c>
      <c r="N8893">
        <v>0</v>
      </c>
      <c r="O8893">
        <v>0</v>
      </c>
      <c r="P8893">
        <v>0</v>
      </c>
      <c r="Q8893">
        <v>0</v>
      </c>
      <c r="R8893">
        <v>0</v>
      </c>
      <c r="S8893">
        <v>0</v>
      </c>
      <c r="T8893">
        <v>0</v>
      </c>
      <c r="U8893">
        <v>0</v>
      </c>
    </row>
    <row r="8894" spans="1:21" x14ac:dyDescent="0.25">
      <c r="A8894" t="s">
        <v>319</v>
      </c>
      <c r="B8894" t="s">
        <v>962</v>
      </c>
      <c r="C8894" t="s">
        <v>2133</v>
      </c>
      <c r="D8894">
        <v>300</v>
      </c>
      <c r="E8894" t="s">
        <v>953</v>
      </c>
      <c r="F8894">
        <v>3093</v>
      </c>
      <c r="G8894">
        <v>3093</v>
      </c>
      <c r="H8894">
        <v>0</v>
      </c>
      <c r="I8894" t="s">
        <v>2093</v>
      </c>
      <c r="J8894" t="s">
        <v>960</v>
      </c>
      <c r="K8894" t="s">
        <v>956</v>
      </c>
      <c r="L8894">
        <v>1019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>
        <v>0</v>
      </c>
      <c r="U8894">
        <v>0</v>
      </c>
    </row>
    <row r="8895" spans="1:21" x14ac:dyDescent="0.25">
      <c r="A8895" t="s">
        <v>319</v>
      </c>
      <c r="B8895" t="s">
        <v>962</v>
      </c>
      <c r="C8895" t="s">
        <v>2134</v>
      </c>
      <c r="D8895">
        <v>300</v>
      </c>
      <c r="E8895" t="s">
        <v>953</v>
      </c>
      <c r="F8895">
        <v>3093</v>
      </c>
      <c r="G8895">
        <v>3093</v>
      </c>
      <c r="H8895">
        <v>0</v>
      </c>
      <c r="I8895" t="s">
        <v>2093</v>
      </c>
      <c r="J8895" t="s">
        <v>960</v>
      </c>
      <c r="K8895" t="s">
        <v>956</v>
      </c>
      <c r="L8895">
        <v>1019</v>
      </c>
      <c r="N8895">
        <v>0</v>
      </c>
      <c r="O8895">
        <v>0</v>
      </c>
      <c r="P8895">
        <v>0</v>
      </c>
      <c r="Q8895">
        <v>0</v>
      </c>
      <c r="R8895">
        <v>0</v>
      </c>
      <c r="S8895">
        <v>0</v>
      </c>
      <c r="T8895">
        <v>0</v>
      </c>
      <c r="U8895">
        <v>0</v>
      </c>
    </row>
    <row r="8896" spans="1:21" x14ac:dyDescent="0.25">
      <c r="A8896" t="s">
        <v>319</v>
      </c>
      <c r="B8896" t="s">
        <v>962</v>
      </c>
      <c r="C8896" t="s">
        <v>2135</v>
      </c>
      <c r="D8896">
        <v>300</v>
      </c>
      <c r="E8896" t="s">
        <v>953</v>
      </c>
      <c r="F8896">
        <v>3093</v>
      </c>
      <c r="G8896">
        <v>3093</v>
      </c>
      <c r="H8896">
        <v>0</v>
      </c>
      <c r="I8896" t="s">
        <v>2093</v>
      </c>
      <c r="J8896" t="s">
        <v>960</v>
      </c>
      <c r="K8896" t="s">
        <v>956</v>
      </c>
      <c r="L8896">
        <v>1019</v>
      </c>
      <c r="N8896">
        <v>0</v>
      </c>
      <c r="O8896">
        <v>0</v>
      </c>
      <c r="P8896">
        <v>0</v>
      </c>
      <c r="Q8896">
        <v>0</v>
      </c>
      <c r="R8896">
        <v>0</v>
      </c>
      <c r="S8896">
        <v>0</v>
      </c>
      <c r="T8896">
        <v>0</v>
      </c>
      <c r="U8896">
        <v>0</v>
      </c>
    </row>
    <row r="8897" spans="1:21" x14ac:dyDescent="0.25">
      <c r="A8897" t="s">
        <v>319</v>
      </c>
      <c r="B8897" t="s">
        <v>962</v>
      </c>
      <c r="C8897" t="s">
        <v>2136</v>
      </c>
      <c r="D8897">
        <v>300</v>
      </c>
      <c r="E8897" t="s">
        <v>953</v>
      </c>
      <c r="F8897">
        <v>3093</v>
      </c>
      <c r="G8897">
        <v>3093</v>
      </c>
      <c r="H8897">
        <v>0</v>
      </c>
      <c r="I8897" t="s">
        <v>2093</v>
      </c>
      <c r="J8897" t="s">
        <v>960</v>
      </c>
      <c r="K8897" t="s">
        <v>956</v>
      </c>
      <c r="L8897">
        <v>1019</v>
      </c>
      <c r="N8897">
        <v>0</v>
      </c>
      <c r="O8897">
        <v>0</v>
      </c>
      <c r="P8897">
        <v>0</v>
      </c>
      <c r="Q8897">
        <v>0</v>
      </c>
      <c r="R8897">
        <v>0</v>
      </c>
      <c r="S8897">
        <v>0</v>
      </c>
      <c r="T8897">
        <v>0</v>
      </c>
      <c r="U8897">
        <v>0</v>
      </c>
    </row>
    <row r="8898" spans="1:21" x14ac:dyDescent="0.25">
      <c r="A8898" t="s">
        <v>319</v>
      </c>
      <c r="B8898" t="s">
        <v>962</v>
      </c>
      <c r="C8898" t="s">
        <v>2137</v>
      </c>
      <c r="D8898">
        <v>300</v>
      </c>
      <c r="E8898" t="s">
        <v>953</v>
      </c>
      <c r="F8898">
        <v>3093</v>
      </c>
      <c r="G8898">
        <v>3093</v>
      </c>
      <c r="H8898">
        <v>0</v>
      </c>
      <c r="I8898" t="s">
        <v>2093</v>
      </c>
      <c r="J8898" t="s">
        <v>960</v>
      </c>
      <c r="K8898" t="s">
        <v>956</v>
      </c>
      <c r="L8898">
        <v>1019</v>
      </c>
      <c r="N8898">
        <v>0</v>
      </c>
      <c r="O8898">
        <v>0</v>
      </c>
      <c r="P8898">
        <v>0</v>
      </c>
      <c r="Q8898">
        <v>0</v>
      </c>
      <c r="R8898">
        <v>0</v>
      </c>
      <c r="S8898">
        <v>0</v>
      </c>
      <c r="T8898">
        <v>0</v>
      </c>
      <c r="U8898">
        <v>0</v>
      </c>
    </row>
    <row r="8899" spans="1:21" x14ac:dyDescent="0.25">
      <c r="A8899" t="s">
        <v>319</v>
      </c>
      <c r="B8899" t="s">
        <v>962</v>
      </c>
      <c r="C8899" t="s">
        <v>1909</v>
      </c>
      <c r="D8899">
        <v>300</v>
      </c>
      <c r="E8899" t="s">
        <v>953</v>
      </c>
      <c r="F8899">
        <v>3093</v>
      </c>
      <c r="G8899">
        <v>3093</v>
      </c>
      <c r="H8899">
        <v>0</v>
      </c>
      <c r="I8899" t="s">
        <v>2093</v>
      </c>
      <c r="J8899" t="s">
        <v>960</v>
      </c>
      <c r="K8899" t="s">
        <v>956</v>
      </c>
      <c r="L8899">
        <v>1019</v>
      </c>
      <c r="N8899">
        <v>0</v>
      </c>
      <c r="O8899">
        <v>0</v>
      </c>
      <c r="P8899">
        <v>0</v>
      </c>
      <c r="Q8899">
        <v>0</v>
      </c>
      <c r="R8899">
        <v>0</v>
      </c>
      <c r="S8899">
        <v>0</v>
      </c>
      <c r="T8899">
        <v>0</v>
      </c>
      <c r="U8899">
        <v>0</v>
      </c>
    </row>
    <row r="8900" spans="1:21" x14ac:dyDescent="0.25">
      <c r="A8900" t="s">
        <v>319</v>
      </c>
      <c r="B8900" t="s">
        <v>962</v>
      </c>
      <c r="C8900" t="s">
        <v>1778</v>
      </c>
      <c r="D8900">
        <v>300</v>
      </c>
      <c r="E8900" t="s">
        <v>953</v>
      </c>
      <c r="F8900">
        <v>3093</v>
      </c>
      <c r="G8900">
        <v>3093</v>
      </c>
      <c r="H8900">
        <v>0</v>
      </c>
      <c r="I8900" t="s">
        <v>2093</v>
      </c>
      <c r="J8900" t="s">
        <v>960</v>
      </c>
      <c r="K8900" t="s">
        <v>956</v>
      </c>
      <c r="L8900">
        <v>1019</v>
      </c>
      <c r="N8900">
        <v>0</v>
      </c>
      <c r="O8900">
        <v>0</v>
      </c>
      <c r="P8900">
        <v>0</v>
      </c>
      <c r="Q8900">
        <v>0</v>
      </c>
      <c r="R8900">
        <v>0</v>
      </c>
      <c r="S8900">
        <v>0</v>
      </c>
      <c r="T8900">
        <v>0</v>
      </c>
      <c r="U8900">
        <v>0</v>
      </c>
    </row>
    <row r="8901" spans="1:21" x14ac:dyDescent="0.25">
      <c r="A8901" t="s">
        <v>319</v>
      </c>
      <c r="B8901" t="s">
        <v>962</v>
      </c>
      <c r="C8901" t="s">
        <v>1730</v>
      </c>
      <c r="D8901">
        <v>253</v>
      </c>
      <c r="E8901" t="s">
        <v>953</v>
      </c>
      <c r="F8901">
        <v>3093</v>
      </c>
      <c r="G8901">
        <v>3093</v>
      </c>
      <c r="H8901">
        <v>0</v>
      </c>
      <c r="I8901" t="s">
        <v>2093</v>
      </c>
      <c r="J8901" t="s">
        <v>960</v>
      </c>
      <c r="K8901" t="s">
        <v>956</v>
      </c>
      <c r="L8901">
        <v>1019</v>
      </c>
      <c r="N8901">
        <v>0</v>
      </c>
      <c r="O8901">
        <v>0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</row>
    <row r="8902" spans="1:21" x14ac:dyDescent="0.25">
      <c r="A8902" t="s">
        <v>319</v>
      </c>
      <c r="B8902" t="s">
        <v>962</v>
      </c>
      <c r="C8902" t="s">
        <v>3170</v>
      </c>
      <c r="D8902">
        <v>300</v>
      </c>
      <c r="E8902" t="s">
        <v>953</v>
      </c>
      <c r="F8902">
        <v>3093</v>
      </c>
      <c r="G8902">
        <v>3093</v>
      </c>
      <c r="H8902">
        <v>0</v>
      </c>
      <c r="I8902" t="s">
        <v>2093</v>
      </c>
      <c r="J8902" t="s">
        <v>960</v>
      </c>
      <c r="K8902" t="s">
        <v>956</v>
      </c>
      <c r="L8902">
        <v>1019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</row>
    <row r="8903" spans="1:21" x14ac:dyDescent="0.25">
      <c r="A8903" t="s">
        <v>319</v>
      </c>
      <c r="B8903" t="s">
        <v>962</v>
      </c>
      <c r="C8903" t="s">
        <v>3171</v>
      </c>
      <c r="D8903">
        <v>300</v>
      </c>
      <c r="E8903" t="s">
        <v>953</v>
      </c>
      <c r="F8903">
        <v>3093</v>
      </c>
      <c r="G8903">
        <v>3093</v>
      </c>
      <c r="H8903">
        <v>0</v>
      </c>
      <c r="I8903" t="s">
        <v>2093</v>
      </c>
      <c r="J8903" t="s">
        <v>960</v>
      </c>
      <c r="K8903" t="s">
        <v>956</v>
      </c>
      <c r="L8903">
        <v>1019</v>
      </c>
      <c r="N8903">
        <v>0</v>
      </c>
      <c r="O8903">
        <v>0</v>
      </c>
      <c r="P8903">
        <v>0</v>
      </c>
      <c r="Q8903">
        <v>0</v>
      </c>
      <c r="R8903">
        <v>0</v>
      </c>
      <c r="S8903">
        <v>0</v>
      </c>
      <c r="T8903">
        <v>0</v>
      </c>
      <c r="U8903">
        <v>0</v>
      </c>
    </row>
    <row r="8904" spans="1:21" x14ac:dyDescent="0.25">
      <c r="A8904" t="s">
        <v>319</v>
      </c>
      <c r="B8904" t="s">
        <v>962</v>
      </c>
      <c r="C8904" t="s">
        <v>3091</v>
      </c>
      <c r="D8904">
        <v>300</v>
      </c>
      <c r="E8904" t="s">
        <v>953</v>
      </c>
      <c r="F8904">
        <v>3093</v>
      </c>
      <c r="G8904">
        <v>3093</v>
      </c>
      <c r="H8904">
        <v>0</v>
      </c>
      <c r="I8904" t="s">
        <v>2093</v>
      </c>
      <c r="J8904" t="s">
        <v>960</v>
      </c>
      <c r="K8904" t="s">
        <v>956</v>
      </c>
      <c r="L8904">
        <v>1019</v>
      </c>
      <c r="N8904">
        <v>0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  <c r="U8904">
        <v>0</v>
      </c>
    </row>
    <row r="8905" spans="1:21" x14ac:dyDescent="0.25">
      <c r="A8905" t="s">
        <v>319</v>
      </c>
      <c r="B8905" t="s">
        <v>962</v>
      </c>
      <c r="C8905" t="s">
        <v>3179</v>
      </c>
      <c r="D8905">
        <v>300</v>
      </c>
      <c r="E8905" t="s">
        <v>953</v>
      </c>
      <c r="F8905">
        <v>3093</v>
      </c>
      <c r="G8905">
        <v>3093</v>
      </c>
      <c r="H8905">
        <v>0</v>
      </c>
      <c r="I8905" t="s">
        <v>2093</v>
      </c>
      <c r="J8905" t="s">
        <v>960</v>
      </c>
      <c r="K8905" t="s">
        <v>956</v>
      </c>
      <c r="L8905">
        <v>1019</v>
      </c>
      <c r="N8905">
        <v>0</v>
      </c>
      <c r="O8905">
        <v>0</v>
      </c>
      <c r="P8905">
        <v>0</v>
      </c>
      <c r="Q8905">
        <v>0</v>
      </c>
      <c r="R8905">
        <v>0</v>
      </c>
      <c r="S8905">
        <v>0</v>
      </c>
      <c r="T8905">
        <v>0</v>
      </c>
      <c r="U8905">
        <v>0</v>
      </c>
    </row>
    <row r="8906" spans="1:21" x14ac:dyDescent="0.25">
      <c r="A8906" t="s">
        <v>319</v>
      </c>
      <c r="B8906" t="s">
        <v>962</v>
      </c>
      <c r="C8906" t="s">
        <v>3207</v>
      </c>
      <c r="D8906">
        <v>300</v>
      </c>
      <c r="E8906" t="s">
        <v>953</v>
      </c>
      <c r="F8906">
        <v>3093</v>
      </c>
      <c r="G8906">
        <v>3093</v>
      </c>
      <c r="H8906">
        <v>0</v>
      </c>
      <c r="I8906" t="s">
        <v>2093</v>
      </c>
      <c r="J8906" t="s">
        <v>960</v>
      </c>
      <c r="K8906" t="s">
        <v>956</v>
      </c>
      <c r="L8906">
        <v>1019</v>
      </c>
      <c r="N8906">
        <v>0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0</v>
      </c>
    </row>
    <row r="8907" spans="1:21" x14ac:dyDescent="0.25">
      <c r="A8907" t="s">
        <v>319</v>
      </c>
      <c r="B8907" t="s">
        <v>962</v>
      </c>
      <c r="C8907" t="s">
        <v>3208</v>
      </c>
      <c r="D8907">
        <v>300</v>
      </c>
      <c r="E8907" t="s">
        <v>953</v>
      </c>
      <c r="F8907">
        <v>3093</v>
      </c>
      <c r="G8907">
        <v>3093</v>
      </c>
      <c r="H8907">
        <v>0</v>
      </c>
      <c r="I8907" t="s">
        <v>2093</v>
      </c>
      <c r="J8907" t="s">
        <v>960</v>
      </c>
      <c r="K8907" t="s">
        <v>956</v>
      </c>
      <c r="L8907">
        <v>1019</v>
      </c>
      <c r="N8907">
        <v>0</v>
      </c>
      <c r="O8907">
        <v>0</v>
      </c>
      <c r="P8907">
        <v>0</v>
      </c>
      <c r="Q8907">
        <v>0</v>
      </c>
      <c r="R8907">
        <v>0</v>
      </c>
      <c r="S8907">
        <v>0</v>
      </c>
      <c r="T8907">
        <v>0</v>
      </c>
      <c r="U8907">
        <v>0</v>
      </c>
    </row>
    <row r="8908" spans="1:21" x14ac:dyDescent="0.25">
      <c r="A8908" t="s">
        <v>319</v>
      </c>
      <c r="B8908" t="s">
        <v>962</v>
      </c>
      <c r="C8908" t="s">
        <v>3209</v>
      </c>
      <c r="D8908">
        <v>300</v>
      </c>
      <c r="E8908" t="s">
        <v>953</v>
      </c>
      <c r="F8908">
        <v>3093</v>
      </c>
      <c r="G8908">
        <v>3093</v>
      </c>
      <c r="H8908">
        <v>0</v>
      </c>
      <c r="I8908" t="s">
        <v>2093</v>
      </c>
      <c r="J8908" t="s">
        <v>960</v>
      </c>
      <c r="K8908" t="s">
        <v>956</v>
      </c>
      <c r="L8908">
        <v>1019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</row>
    <row r="8909" spans="1:21" x14ac:dyDescent="0.25">
      <c r="A8909" t="s">
        <v>319</v>
      </c>
      <c r="B8909" t="s">
        <v>962</v>
      </c>
      <c r="C8909" t="s">
        <v>3088</v>
      </c>
      <c r="D8909">
        <v>300</v>
      </c>
      <c r="E8909" t="s">
        <v>953</v>
      </c>
      <c r="F8909">
        <v>3093</v>
      </c>
      <c r="G8909">
        <v>3093</v>
      </c>
      <c r="H8909">
        <v>0</v>
      </c>
      <c r="I8909" t="s">
        <v>2093</v>
      </c>
      <c r="J8909" t="s">
        <v>960</v>
      </c>
      <c r="K8909" t="s">
        <v>956</v>
      </c>
      <c r="L8909">
        <v>1019</v>
      </c>
      <c r="N8909">
        <v>0</v>
      </c>
      <c r="O8909">
        <v>0</v>
      </c>
      <c r="P8909">
        <v>0</v>
      </c>
      <c r="Q8909">
        <v>0</v>
      </c>
      <c r="R8909">
        <v>0</v>
      </c>
      <c r="S8909">
        <v>0</v>
      </c>
      <c r="T8909">
        <v>0</v>
      </c>
      <c r="U8909">
        <v>0</v>
      </c>
    </row>
    <row r="8910" spans="1:21" x14ac:dyDescent="0.25">
      <c r="A8910" t="s">
        <v>319</v>
      </c>
      <c r="B8910" t="s">
        <v>962</v>
      </c>
      <c r="C8910" t="s">
        <v>3210</v>
      </c>
      <c r="D8910">
        <v>300</v>
      </c>
      <c r="E8910" t="s">
        <v>953</v>
      </c>
      <c r="F8910">
        <v>3093</v>
      </c>
      <c r="G8910">
        <v>3093</v>
      </c>
      <c r="H8910">
        <v>0</v>
      </c>
      <c r="I8910" t="s">
        <v>2093</v>
      </c>
      <c r="J8910" t="s">
        <v>960</v>
      </c>
      <c r="K8910" t="s">
        <v>956</v>
      </c>
      <c r="L8910">
        <v>1019</v>
      </c>
      <c r="N8910">
        <v>0</v>
      </c>
      <c r="O8910">
        <v>0</v>
      </c>
      <c r="P8910">
        <v>0</v>
      </c>
      <c r="Q8910">
        <v>0</v>
      </c>
      <c r="R8910">
        <v>0</v>
      </c>
      <c r="S8910">
        <v>0</v>
      </c>
      <c r="T8910">
        <v>0</v>
      </c>
      <c r="U8910">
        <v>0</v>
      </c>
    </row>
    <row r="8911" spans="1:21" x14ac:dyDescent="0.25">
      <c r="A8911" t="s">
        <v>319</v>
      </c>
      <c r="B8911" t="s">
        <v>962</v>
      </c>
      <c r="C8911" t="s">
        <v>3211</v>
      </c>
      <c r="D8911">
        <v>300</v>
      </c>
      <c r="E8911" t="s">
        <v>953</v>
      </c>
      <c r="F8911">
        <v>3093</v>
      </c>
      <c r="G8911">
        <v>3093</v>
      </c>
      <c r="H8911">
        <v>0</v>
      </c>
      <c r="I8911" t="s">
        <v>2093</v>
      </c>
      <c r="J8911" t="s">
        <v>960</v>
      </c>
      <c r="K8911" t="s">
        <v>956</v>
      </c>
      <c r="L8911">
        <v>1019</v>
      </c>
      <c r="N8911">
        <v>0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</row>
    <row r="8912" spans="1:21" x14ac:dyDescent="0.25">
      <c r="A8912" t="s">
        <v>319</v>
      </c>
      <c r="B8912" t="s">
        <v>962</v>
      </c>
      <c r="C8912" t="s">
        <v>3123</v>
      </c>
      <c r="D8912">
        <v>300</v>
      </c>
      <c r="E8912" t="s">
        <v>953</v>
      </c>
      <c r="F8912">
        <v>3093</v>
      </c>
      <c r="G8912">
        <v>3093</v>
      </c>
      <c r="H8912">
        <v>0</v>
      </c>
      <c r="I8912" t="s">
        <v>2093</v>
      </c>
      <c r="J8912" t="s">
        <v>960</v>
      </c>
      <c r="K8912" t="s">
        <v>956</v>
      </c>
      <c r="L8912">
        <v>1019</v>
      </c>
      <c r="N8912">
        <v>0</v>
      </c>
      <c r="O8912">
        <v>0</v>
      </c>
      <c r="P8912">
        <v>0</v>
      </c>
      <c r="Q8912">
        <v>0</v>
      </c>
      <c r="R8912">
        <v>0</v>
      </c>
      <c r="S8912">
        <v>0</v>
      </c>
      <c r="T8912">
        <v>0</v>
      </c>
      <c r="U8912">
        <v>0</v>
      </c>
    </row>
    <row r="8913" spans="1:21" x14ac:dyDescent="0.25">
      <c r="A8913" t="s">
        <v>319</v>
      </c>
      <c r="B8913" t="s">
        <v>962</v>
      </c>
      <c r="C8913" t="s">
        <v>3025</v>
      </c>
      <c r="D8913">
        <v>300</v>
      </c>
      <c r="E8913" t="s">
        <v>953</v>
      </c>
      <c r="F8913">
        <v>3093</v>
      </c>
      <c r="G8913">
        <v>3093</v>
      </c>
      <c r="H8913">
        <v>0</v>
      </c>
      <c r="I8913" t="s">
        <v>2093</v>
      </c>
      <c r="J8913" t="s">
        <v>960</v>
      </c>
      <c r="K8913" t="s">
        <v>956</v>
      </c>
      <c r="L8913">
        <v>1019</v>
      </c>
      <c r="N8913">
        <v>0</v>
      </c>
      <c r="O8913">
        <v>0</v>
      </c>
      <c r="P8913">
        <v>0</v>
      </c>
      <c r="Q8913">
        <v>0</v>
      </c>
      <c r="R8913">
        <v>0</v>
      </c>
      <c r="S8913">
        <v>0</v>
      </c>
      <c r="T8913">
        <v>0</v>
      </c>
      <c r="U8913">
        <v>0</v>
      </c>
    </row>
    <row r="8914" spans="1:21" x14ac:dyDescent="0.25">
      <c r="A8914" t="s">
        <v>319</v>
      </c>
      <c r="B8914" t="s">
        <v>962</v>
      </c>
      <c r="C8914" t="s">
        <v>2965</v>
      </c>
      <c r="D8914">
        <v>300</v>
      </c>
      <c r="E8914" t="s">
        <v>953</v>
      </c>
      <c r="F8914">
        <v>3093</v>
      </c>
      <c r="G8914">
        <v>3093</v>
      </c>
      <c r="H8914">
        <v>0</v>
      </c>
      <c r="I8914" t="s">
        <v>2093</v>
      </c>
      <c r="J8914" t="s">
        <v>960</v>
      </c>
      <c r="K8914" t="s">
        <v>956</v>
      </c>
      <c r="L8914">
        <v>1019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>
        <v>0</v>
      </c>
      <c r="U8914">
        <v>0</v>
      </c>
    </row>
    <row r="8915" spans="1:21" x14ac:dyDescent="0.25">
      <c r="A8915" t="s">
        <v>319</v>
      </c>
      <c r="B8915" t="s">
        <v>962</v>
      </c>
      <c r="C8915" t="s">
        <v>3053</v>
      </c>
      <c r="D8915">
        <v>300</v>
      </c>
      <c r="E8915" t="s">
        <v>953</v>
      </c>
      <c r="F8915">
        <v>3093</v>
      </c>
      <c r="G8915">
        <v>3093</v>
      </c>
      <c r="H8915">
        <v>0</v>
      </c>
      <c r="I8915" t="s">
        <v>2093</v>
      </c>
      <c r="J8915" t="s">
        <v>960</v>
      </c>
      <c r="K8915" t="s">
        <v>956</v>
      </c>
      <c r="L8915">
        <v>1019</v>
      </c>
      <c r="N8915">
        <v>0</v>
      </c>
      <c r="O8915">
        <v>0</v>
      </c>
      <c r="P8915">
        <v>0</v>
      </c>
      <c r="Q8915">
        <v>0</v>
      </c>
      <c r="R8915">
        <v>0</v>
      </c>
      <c r="S8915">
        <v>0</v>
      </c>
      <c r="T8915">
        <v>0</v>
      </c>
      <c r="U8915">
        <v>0</v>
      </c>
    </row>
    <row r="8916" spans="1:21" x14ac:dyDescent="0.25">
      <c r="A8916" t="s">
        <v>319</v>
      </c>
      <c r="B8916" t="s">
        <v>962</v>
      </c>
      <c r="C8916" t="s">
        <v>2958</v>
      </c>
      <c r="D8916">
        <v>300</v>
      </c>
      <c r="E8916" t="s">
        <v>953</v>
      </c>
      <c r="F8916">
        <v>3093</v>
      </c>
      <c r="G8916">
        <v>3093</v>
      </c>
      <c r="H8916">
        <v>0</v>
      </c>
      <c r="I8916" t="s">
        <v>2093</v>
      </c>
      <c r="J8916" t="s">
        <v>960</v>
      </c>
      <c r="K8916" t="s">
        <v>956</v>
      </c>
      <c r="L8916">
        <v>1019</v>
      </c>
      <c r="N8916">
        <v>0</v>
      </c>
      <c r="O8916">
        <v>0</v>
      </c>
      <c r="P8916">
        <v>0</v>
      </c>
      <c r="Q8916">
        <v>0</v>
      </c>
      <c r="R8916">
        <v>0</v>
      </c>
      <c r="S8916">
        <v>0</v>
      </c>
      <c r="T8916">
        <v>0</v>
      </c>
      <c r="U8916">
        <v>0</v>
      </c>
    </row>
    <row r="8917" spans="1:21" x14ac:dyDescent="0.25">
      <c r="A8917" t="s">
        <v>319</v>
      </c>
      <c r="B8917" t="s">
        <v>959</v>
      </c>
      <c r="C8917" t="s">
        <v>1803</v>
      </c>
      <c r="D8917">
        <v>2</v>
      </c>
      <c r="E8917" t="s">
        <v>953</v>
      </c>
      <c r="F8917">
        <v>3093</v>
      </c>
      <c r="G8917">
        <v>9999</v>
      </c>
      <c r="H8917">
        <v>0</v>
      </c>
      <c r="I8917" t="s">
        <v>2093</v>
      </c>
      <c r="J8917" t="s">
        <v>960</v>
      </c>
      <c r="K8917" t="s">
        <v>956</v>
      </c>
      <c r="L8917">
        <v>1019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>
        <v>0</v>
      </c>
      <c r="U8917">
        <v>0</v>
      </c>
    </row>
    <row r="8918" spans="1:21" x14ac:dyDescent="0.25">
      <c r="A8918" t="s">
        <v>318</v>
      </c>
      <c r="B8918" t="s">
        <v>957</v>
      </c>
      <c r="C8918">
        <v>3459178</v>
      </c>
      <c r="D8918">
        <v>3</v>
      </c>
      <c r="E8918" t="s">
        <v>953</v>
      </c>
      <c r="F8918">
        <v>3001</v>
      </c>
      <c r="G8918">
        <v>3003</v>
      </c>
      <c r="H8918">
        <v>0</v>
      </c>
      <c r="I8918" t="s">
        <v>2138</v>
      </c>
      <c r="J8918" t="s">
        <v>955</v>
      </c>
      <c r="K8918" t="s">
        <v>956</v>
      </c>
      <c r="L8918">
        <v>1019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</row>
    <row r="8919" spans="1:21" x14ac:dyDescent="0.25">
      <c r="A8919" t="s">
        <v>318</v>
      </c>
      <c r="B8919" t="s">
        <v>957</v>
      </c>
      <c r="C8919" t="s">
        <v>958</v>
      </c>
      <c r="D8919">
        <v>739</v>
      </c>
      <c r="E8919" t="s">
        <v>953</v>
      </c>
      <c r="F8919">
        <v>3001</v>
      </c>
      <c r="G8919">
        <v>3003</v>
      </c>
      <c r="H8919">
        <v>0</v>
      </c>
      <c r="I8919" t="s">
        <v>2138</v>
      </c>
      <c r="J8919" t="s">
        <v>955</v>
      </c>
      <c r="K8919" t="s">
        <v>956</v>
      </c>
      <c r="L8919">
        <v>1019</v>
      </c>
      <c r="N8919">
        <v>0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  <c r="U8919">
        <v>0</v>
      </c>
    </row>
    <row r="8920" spans="1:21" x14ac:dyDescent="0.25">
      <c r="A8920" t="s">
        <v>318</v>
      </c>
      <c r="B8920" t="s">
        <v>994</v>
      </c>
      <c r="C8920" t="s">
        <v>2139</v>
      </c>
      <c r="D8920">
        <v>300</v>
      </c>
      <c r="E8920" t="s">
        <v>953</v>
      </c>
      <c r="F8920">
        <v>3093</v>
      </c>
      <c r="G8920">
        <v>1001</v>
      </c>
      <c r="H8920">
        <v>0</v>
      </c>
      <c r="I8920" t="s">
        <v>2138</v>
      </c>
      <c r="J8920" t="s">
        <v>960</v>
      </c>
      <c r="K8920" t="s">
        <v>956</v>
      </c>
      <c r="L8920">
        <v>1019</v>
      </c>
      <c r="N8920">
        <v>0</v>
      </c>
      <c r="O8920">
        <v>0</v>
      </c>
      <c r="P8920">
        <v>0</v>
      </c>
      <c r="Q8920">
        <v>0</v>
      </c>
      <c r="R8920">
        <v>0</v>
      </c>
      <c r="S8920">
        <v>0</v>
      </c>
      <c r="T8920">
        <v>0</v>
      </c>
      <c r="U8920">
        <v>0</v>
      </c>
    </row>
    <row r="8921" spans="1:21" x14ac:dyDescent="0.25">
      <c r="A8921" t="s">
        <v>318</v>
      </c>
      <c r="B8921" t="s">
        <v>994</v>
      </c>
      <c r="C8921" t="s">
        <v>2140</v>
      </c>
      <c r="D8921">
        <v>600</v>
      </c>
      <c r="E8921" t="s">
        <v>953</v>
      </c>
      <c r="F8921">
        <v>3093</v>
      </c>
      <c r="G8921">
        <v>1001</v>
      </c>
      <c r="H8921">
        <v>0</v>
      </c>
      <c r="I8921" t="s">
        <v>2138</v>
      </c>
      <c r="J8921" t="s">
        <v>960</v>
      </c>
      <c r="K8921" t="s">
        <v>956</v>
      </c>
      <c r="L8921">
        <v>1019</v>
      </c>
      <c r="N8921">
        <v>0</v>
      </c>
      <c r="O8921">
        <v>0</v>
      </c>
      <c r="P8921">
        <v>0</v>
      </c>
      <c r="Q8921">
        <v>0</v>
      </c>
      <c r="R8921">
        <v>0</v>
      </c>
      <c r="S8921">
        <v>0</v>
      </c>
      <c r="T8921">
        <v>0</v>
      </c>
      <c r="U8921">
        <v>0</v>
      </c>
    </row>
    <row r="8922" spans="1:21" x14ac:dyDescent="0.25">
      <c r="A8922" t="s">
        <v>318</v>
      </c>
      <c r="B8922" t="s">
        <v>994</v>
      </c>
      <c r="C8922" t="s">
        <v>2141</v>
      </c>
      <c r="D8922">
        <v>400</v>
      </c>
      <c r="E8922" t="s">
        <v>953</v>
      </c>
      <c r="F8922">
        <v>3093</v>
      </c>
      <c r="G8922">
        <v>1001</v>
      </c>
      <c r="H8922">
        <v>0</v>
      </c>
      <c r="I8922" t="s">
        <v>2138</v>
      </c>
      <c r="J8922" t="s">
        <v>960</v>
      </c>
      <c r="K8922" t="s">
        <v>956</v>
      </c>
      <c r="L8922">
        <v>1019</v>
      </c>
      <c r="N8922">
        <v>0</v>
      </c>
      <c r="O8922">
        <v>0</v>
      </c>
      <c r="P8922">
        <v>0</v>
      </c>
      <c r="Q8922">
        <v>0</v>
      </c>
      <c r="R8922">
        <v>0</v>
      </c>
      <c r="S8922">
        <v>0</v>
      </c>
      <c r="T8922">
        <v>0</v>
      </c>
      <c r="U8922">
        <v>0</v>
      </c>
    </row>
    <row r="8923" spans="1:21" x14ac:dyDescent="0.25">
      <c r="A8923" t="s">
        <v>318</v>
      </c>
      <c r="B8923" t="s">
        <v>994</v>
      </c>
      <c r="C8923" t="s">
        <v>2142</v>
      </c>
      <c r="D8923">
        <v>300</v>
      </c>
      <c r="E8923" t="s">
        <v>953</v>
      </c>
      <c r="F8923">
        <v>3093</v>
      </c>
      <c r="G8923">
        <v>1001</v>
      </c>
      <c r="H8923">
        <v>0</v>
      </c>
      <c r="I8923" t="s">
        <v>2138</v>
      </c>
      <c r="J8923" t="s">
        <v>960</v>
      </c>
      <c r="K8923" t="s">
        <v>956</v>
      </c>
      <c r="L8923">
        <v>1019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  <c r="U8923">
        <v>0</v>
      </c>
    </row>
    <row r="8924" spans="1:21" x14ac:dyDescent="0.25">
      <c r="A8924" t="s">
        <v>318</v>
      </c>
      <c r="B8924" t="s">
        <v>994</v>
      </c>
      <c r="C8924" t="s">
        <v>2144</v>
      </c>
      <c r="D8924">
        <v>300</v>
      </c>
      <c r="E8924" t="s">
        <v>953</v>
      </c>
      <c r="F8924">
        <v>3093</v>
      </c>
      <c r="G8924">
        <v>1001</v>
      </c>
      <c r="H8924">
        <v>0</v>
      </c>
      <c r="I8924" t="s">
        <v>2138</v>
      </c>
      <c r="J8924" t="s">
        <v>960</v>
      </c>
      <c r="K8924" t="s">
        <v>956</v>
      </c>
      <c r="L8924">
        <v>1019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</row>
    <row r="8925" spans="1:21" x14ac:dyDescent="0.25">
      <c r="A8925" t="s">
        <v>318</v>
      </c>
      <c r="B8925" t="s">
        <v>994</v>
      </c>
      <c r="C8925" t="s">
        <v>2145</v>
      </c>
      <c r="D8925">
        <v>300</v>
      </c>
      <c r="E8925" t="s">
        <v>953</v>
      </c>
      <c r="F8925">
        <v>3093</v>
      </c>
      <c r="G8925">
        <v>1001</v>
      </c>
      <c r="H8925">
        <v>0</v>
      </c>
      <c r="I8925" t="s">
        <v>2138</v>
      </c>
      <c r="J8925" t="s">
        <v>960</v>
      </c>
      <c r="K8925" t="s">
        <v>956</v>
      </c>
      <c r="L8925">
        <v>1019</v>
      </c>
      <c r="N8925">
        <v>0</v>
      </c>
      <c r="O8925">
        <v>0</v>
      </c>
      <c r="P8925">
        <v>0</v>
      </c>
      <c r="Q8925">
        <v>0</v>
      </c>
      <c r="R8925">
        <v>0</v>
      </c>
      <c r="S8925">
        <v>0</v>
      </c>
      <c r="T8925">
        <v>0</v>
      </c>
      <c r="U8925">
        <v>0</v>
      </c>
    </row>
    <row r="8926" spans="1:21" x14ac:dyDescent="0.25">
      <c r="A8926" t="s">
        <v>318</v>
      </c>
      <c r="B8926" t="s">
        <v>994</v>
      </c>
      <c r="C8926" t="s">
        <v>2146</v>
      </c>
      <c r="D8926">
        <v>300</v>
      </c>
      <c r="E8926" t="s">
        <v>953</v>
      </c>
      <c r="F8926">
        <v>3093</v>
      </c>
      <c r="G8926">
        <v>1001</v>
      </c>
      <c r="H8926">
        <v>0</v>
      </c>
      <c r="I8926" t="s">
        <v>2138</v>
      </c>
      <c r="J8926" t="s">
        <v>960</v>
      </c>
      <c r="K8926" t="s">
        <v>956</v>
      </c>
      <c r="L8926">
        <v>1019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</row>
    <row r="8927" spans="1:21" x14ac:dyDescent="0.25">
      <c r="A8927" t="s">
        <v>318</v>
      </c>
      <c r="B8927" t="s">
        <v>994</v>
      </c>
      <c r="C8927" t="s">
        <v>2147</v>
      </c>
      <c r="D8927">
        <v>300</v>
      </c>
      <c r="E8927" t="s">
        <v>953</v>
      </c>
      <c r="F8927">
        <v>3093</v>
      </c>
      <c r="G8927">
        <v>1001</v>
      </c>
      <c r="H8927">
        <v>0</v>
      </c>
      <c r="I8927" t="s">
        <v>2138</v>
      </c>
      <c r="J8927" t="s">
        <v>960</v>
      </c>
      <c r="K8927" t="s">
        <v>956</v>
      </c>
      <c r="L8927">
        <v>1019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</row>
    <row r="8928" spans="1:21" x14ac:dyDescent="0.25">
      <c r="A8928" t="s">
        <v>318</v>
      </c>
      <c r="B8928" t="s">
        <v>994</v>
      </c>
      <c r="C8928" t="s">
        <v>2148</v>
      </c>
      <c r="D8928">
        <v>300</v>
      </c>
      <c r="E8928" t="s">
        <v>953</v>
      </c>
      <c r="F8928">
        <v>3093</v>
      </c>
      <c r="G8928">
        <v>1001</v>
      </c>
      <c r="H8928">
        <v>0</v>
      </c>
      <c r="I8928" t="s">
        <v>2138</v>
      </c>
      <c r="J8928" t="s">
        <v>960</v>
      </c>
      <c r="K8928" t="s">
        <v>956</v>
      </c>
      <c r="L8928">
        <v>1019</v>
      </c>
      <c r="N8928">
        <v>0</v>
      </c>
      <c r="O8928">
        <v>0</v>
      </c>
      <c r="P8928">
        <v>0</v>
      </c>
      <c r="Q8928">
        <v>0</v>
      </c>
      <c r="R8928">
        <v>0</v>
      </c>
      <c r="S8928">
        <v>0</v>
      </c>
      <c r="T8928">
        <v>0</v>
      </c>
      <c r="U8928">
        <v>0</v>
      </c>
    </row>
    <row r="8929" spans="1:21" x14ac:dyDescent="0.25">
      <c r="A8929" t="s">
        <v>318</v>
      </c>
      <c r="B8929" t="s">
        <v>994</v>
      </c>
      <c r="C8929" t="s">
        <v>2149</v>
      </c>
      <c r="D8929">
        <v>300</v>
      </c>
      <c r="E8929" t="s">
        <v>953</v>
      </c>
      <c r="F8929">
        <v>3093</v>
      </c>
      <c r="G8929">
        <v>1001</v>
      </c>
      <c r="H8929">
        <v>0</v>
      </c>
      <c r="I8929" t="s">
        <v>2138</v>
      </c>
      <c r="J8929" t="s">
        <v>960</v>
      </c>
      <c r="K8929" t="s">
        <v>956</v>
      </c>
      <c r="L8929">
        <v>1019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  <c r="U8929">
        <v>0</v>
      </c>
    </row>
    <row r="8930" spans="1:21" x14ac:dyDescent="0.25">
      <c r="A8930" t="s">
        <v>318</v>
      </c>
      <c r="B8930" t="s">
        <v>994</v>
      </c>
      <c r="C8930" t="s">
        <v>2150</v>
      </c>
      <c r="D8930">
        <v>300</v>
      </c>
      <c r="E8930" t="s">
        <v>953</v>
      </c>
      <c r="F8930">
        <v>3093</v>
      </c>
      <c r="G8930">
        <v>1001</v>
      </c>
      <c r="H8930">
        <v>0</v>
      </c>
      <c r="I8930" t="s">
        <v>2138</v>
      </c>
      <c r="J8930" t="s">
        <v>960</v>
      </c>
      <c r="K8930" t="s">
        <v>956</v>
      </c>
      <c r="L8930">
        <v>1019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</row>
    <row r="8931" spans="1:21" x14ac:dyDescent="0.25">
      <c r="A8931" t="s">
        <v>318</v>
      </c>
      <c r="B8931" t="s">
        <v>994</v>
      </c>
      <c r="C8931" t="s">
        <v>2151</v>
      </c>
      <c r="D8931">
        <v>300</v>
      </c>
      <c r="E8931" t="s">
        <v>953</v>
      </c>
      <c r="F8931">
        <v>3093</v>
      </c>
      <c r="G8931">
        <v>1001</v>
      </c>
      <c r="H8931">
        <v>0</v>
      </c>
      <c r="I8931" t="s">
        <v>2138</v>
      </c>
      <c r="J8931" t="s">
        <v>960</v>
      </c>
      <c r="K8931" t="s">
        <v>956</v>
      </c>
      <c r="L8931">
        <v>1019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  <c r="U8931">
        <v>0</v>
      </c>
    </row>
    <row r="8932" spans="1:21" x14ac:dyDescent="0.25">
      <c r="A8932" t="s">
        <v>318</v>
      </c>
      <c r="B8932" t="s">
        <v>994</v>
      </c>
      <c r="C8932" t="s">
        <v>2152</v>
      </c>
      <c r="D8932">
        <v>300</v>
      </c>
      <c r="E8932" t="s">
        <v>953</v>
      </c>
      <c r="F8932">
        <v>3093</v>
      </c>
      <c r="G8932">
        <v>1001</v>
      </c>
      <c r="H8932">
        <v>0</v>
      </c>
      <c r="I8932" t="s">
        <v>2138</v>
      </c>
      <c r="J8932" t="s">
        <v>960</v>
      </c>
      <c r="K8932" t="s">
        <v>956</v>
      </c>
      <c r="L8932">
        <v>1019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  <c r="U8932">
        <v>0</v>
      </c>
    </row>
    <row r="8933" spans="1:21" x14ac:dyDescent="0.25">
      <c r="A8933" t="s">
        <v>318</v>
      </c>
      <c r="B8933" t="s">
        <v>994</v>
      </c>
      <c r="C8933" t="s">
        <v>2160</v>
      </c>
      <c r="D8933">
        <v>300</v>
      </c>
      <c r="E8933" t="s">
        <v>953</v>
      </c>
      <c r="F8933">
        <v>3093</v>
      </c>
      <c r="G8933">
        <v>1001</v>
      </c>
      <c r="H8933">
        <v>0</v>
      </c>
      <c r="I8933" t="s">
        <v>2138</v>
      </c>
      <c r="J8933" t="s">
        <v>960</v>
      </c>
      <c r="K8933" t="s">
        <v>956</v>
      </c>
      <c r="L8933">
        <v>1019</v>
      </c>
      <c r="N8933">
        <v>0</v>
      </c>
      <c r="O8933">
        <v>0</v>
      </c>
      <c r="P8933">
        <v>0</v>
      </c>
      <c r="Q8933">
        <v>0</v>
      </c>
      <c r="R8933">
        <v>0</v>
      </c>
      <c r="S8933">
        <v>0</v>
      </c>
      <c r="T8933">
        <v>0</v>
      </c>
      <c r="U8933">
        <v>0</v>
      </c>
    </row>
    <row r="8934" spans="1:21" x14ac:dyDescent="0.25">
      <c r="A8934" t="s">
        <v>318</v>
      </c>
      <c r="B8934" t="s">
        <v>994</v>
      </c>
      <c r="C8934" t="s">
        <v>2161</v>
      </c>
      <c r="D8934">
        <v>300</v>
      </c>
      <c r="E8934" t="s">
        <v>953</v>
      </c>
      <c r="F8934">
        <v>3093</v>
      </c>
      <c r="G8934">
        <v>1001</v>
      </c>
      <c r="H8934">
        <v>0</v>
      </c>
      <c r="I8934" t="s">
        <v>2138</v>
      </c>
      <c r="J8934" t="s">
        <v>960</v>
      </c>
      <c r="K8934" t="s">
        <v>956</v>
      </c>
      <c r="L8934">
        <v>1019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  <c r="U8934">
        <v>0</v>
      </c>
    </row>
    <row r="8935" spans="1:21" x14ac:dyDescent="0.25">
      <c r="A8935" t="s">
        <v>318</v>
      </c>
      <c r="B8935" t="s">
        <v>994</v>
      </c>
      <c r="C8935" t="s">
        <v>1495</v>
      </c>
      <c r="D8935">
        <v>300</v>
      </c>
      <c r="E8935" t="s">
        <v>953</v>
      </c>
      <c r="F8935">
        <v>3093</v>
      </c>
      <c r="G8935">
        <v>1001</v>
      </c>
      <c r="H8935">
        <v>0</v>
      </c>
      <c r="I8935" t="s">
        <v>2138</v>
      </c>
      <c r="J8935" t="s">
        <v>960</v>
      </c>
      <c r="K8935" t="s">
        <v>956</v>
      </c>
      <c r="L8935">
        <v>1019</v>
      </c>
      <c r="N8935">
        <v>0</v>
      </c>
      <c r="O8935">
        <v>0</v>
      </c>
      <c r="P8935">
        <v>0</v>
      </c>
      <c r="Q8935">
        <v>0</v>
      </c>
      <c r="R8935">
        <v>0</v>
      </c>
      <c r="S8935">
        <v>0</v>
      </c>
      <c r="T8935">
        <v>0</v>
      </c>
      <c r="U8935">
        <v>0</v>
      </c>
    </row>
    <row r="8936" spans="1:21" x14ac:dyDescent="0.25">
      <c r="A8936" t="s">
        <v>318</v>
      </c>
      <c r="B8936" t="s">
        <v>994</v>
      </c>
      <c r="C8936" t="s">
        <v>2162</v>
      </c>
      <c r="D8936">
        <v>300</v>
      </c>
      <c r="E8936" t="s">
        <v>953</v>
      </c>
      <c r="F8936">
        <v>3093</v>
      </c>
      <c r="G8936">
        <v>1001</v>
      </c>
      <c r="H8936">
        <v>0</v>
      </c>
      <c r="I8936" t="s">
        <v>2138</v>
      </c>
      <c r="J8936" t="s">
        <v>960</v>
      </c>
      <c r="K8936" t="s">
        <v>956</v>
      </c>
      <c r="L8936">
        <v>1019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0</v>
      </c>
      <c r="U8936">
        <v>0</v>
      </c>
    </row>
    <row r="8937" spans="1:21" x14ac:dyDescent="0.25">
      <c r="A8937" t="s">
        <v>318</v>
      </c>
      <c r="B8937" t="s">
        <v>994</v>
      </c>
      <c r="C8937" t="s">
        <v>2163</v>
      </c>
      <c r="D8937">
        <v>300</v>
      </c>
      <c r="E8937" t="s">
        <v>953</v>
      </c>
      <c r="F8937">
        <v>3093</v>
      </c>
      <c r="G8937">
        <v>1001</v>
      </c>
      <c r="H8937">
        <v>0</v>
      </c>
      <c r="I8937" t="s">
        <v>2138</v>
      </c>
      <c r="J8937" t="s">
        <v>960</v>
      </c>
      <c r="K8937" t="s">
        <v>956</v>
      </c>
      <c r="L8937">
        <v>1019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  <c r="U8937">
        <v>0</v>
      </c>
    </row>
    <row r="8938" spans="1:21" x14ac:dyDescent="0.25">
      <c r="A8938" t="s">
        <v>318</v>
      </c>
      <c r="B8938" t="s">
        <v>994</v>
      </c>
      <c r="C8938" t="s">
        <v>2164</v>
      </c>
      <c r="D8938">
        <v>300</v>
      </c>
      <c r="E8938" t="s">
        <v>953</v>
      </c>
      <c r="F8938">
        <v>3093</v>
      </c>
      <c r="G8938">
        <v>1001</v>
      </c>
      <c r="H8938">
        <v>0</v>
      </c>
      <c r="I8938" t="s">
        <v>2138</v>
      </c>
      <c r="J8938" t="s">
        <v>960</v>
      </c>
      <c r="K8938" t="s">
        <v>956</v>
      </c>
      <c r="L8938">
        <v>1019</v>
      </c>
      <c r="N8938">
        <v>0</v>
      </c>
      <c r="O8938">
        <v>0</v>
      </c>
      <c r="P8938">
        <v>0</v>
      </c>
      <c r="Q8938">
        <v>0</v>
      </c>
      <c r="R8938">
        <v>0</v>
      </c>
      <c r="S8938">
        <v>0</v>
      </c>
      <c r="T8938">
        <v>0</v>
      </c>
      <c r="U8938">
        <v>0</v>
      </c>
    </row>
    <row r="8939" spans="1:21" x14ac:dyDescent="0.25">
      <c r="A8939" t="s">
        <v>318</v>
      </c>
      <c r="B8939" t="s">
        <v>994</v>
      </c>
      <c r="C8939" t="s">
        <v>2165</v>
      </c>
      <c r="D8939">
        <v>250</v>
      </c>
      <c r="E8939" t="s">
        <v>953</v>
      </c>
      <c r="F8939">
        <v>3093</v>
      </c>
      <c r="G8939">
        <v>1001</v>
      </c>
      <c r="H8939">
        <v>0</v>
      </c>
      <c r="I8939" t="s">
        <v>2138</v>
      </c>
      <c r="J8939" t="s">
        <v>960</v>
      </c>
      <c r="K8939" t="s">
        <v>956</v>
      </c>
      <c r="L8939">
        <v>1019</v>
      </c>
      <c r="N8939">
        <v>0</v>
      </c>
      <c r="O8939">
        <v>0</v>
      </c>
      <c r="P8939">
        <v>0</v>
      </c>
      <c r="Q8939">
        <v>0</v>
      </c>
      <c r="R8939">
        <v>0</v>
      </c>
      <c r="S8939">
        <v>0</v>
      </c>
      <c r="T8939">
        <v>0</v>
      </c>
      <c r="U8939">
        <v>0</v>
      </c>
    </row>
    <row r="8940" spans="1:21" x14ac:dyDescent="0.25">
      <c r="A8940" t="s">
        <v>318</v>
      </c>
      <c r="B8940" t="s">
        <v>994</v>
      </c>
      <c r="C8940" t="s">
        <v>1467</v>
      </c>
      <c r="D8940">
        <v>300</v>
      </c>
      <c r="E8940" t="s">
        <v>953</v>
      </c>
      <c r="F8940">
        <v>3093</v>
      </c>
      <c r="G8940">
        <v>1001</v>
      </c>
      <c r="H8940">
        <v>0</v>
      </c>
      <c r="I8940" t="s">
        <v>2138</v>
      </c>
      <c r="J8940" t="s">
        <v>960</v>
      </c>
      <c r="K8940" t="s">
        <v>956</v>
      </c>
      <c r="L8940">
        <v>1019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  <c r="U8940">
        <v>0</v>
      </c>
    </row>
    <row r="8941" spans="1:21" x14ac:dyDescent="0.25">
      <c r="A8941" t="s">
        <v>318</v>
      </c>
      <c r="B8941" t="s">
        <v>994</v>
      </c>
      <c r="C8941" t="s">
        <v>2167</v>
      </c>
      <c r="D8941">
        <v>165</v>
      </c>
      <c r="E8941" t="s">
        <v>953</v>
      </c>
      <c r="F8941">
        <v>3093</v>
      </c>
      <c r="G8941">
        <v>1001</v>
      </c>
      <c r="H8941">
        <v>0</v>
      </c>
      <c r="I8941" t="s">
        <v>2138</v>
      </c>
      <c r="J8941" t="s">
        <v>960</v>
      </c>
      <c r="K8941" t="s">
        <v>956</v>
      </c>
      <c r="L8941">
        <v>1019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</row>
    <row r="8942" spans="1:21" x14ac:dyDescent="0.25">
      <c r="A8942" t="s">
        <v>318</v>
      </c>
      <c r="B8942" t="s">
        <v>994</v>
      </c>
      <c r="C8942" t="s">
        <v>3650</v>
      </c>
      <c r="D8942">
        <v>300</v>
      </c>
      <c r="E8942" t="s">
        <v>953</v>
      </c>
      <c r="F8942">
        <v>3093</v>
      </c>
      <c r="G8942">
        <v>1001</v>
      </c>
      <c r="H8942">
        <v>0</v>
      </c>
      <c r="I8942" t="s">
        <v>2138</v>
      </c>
      <c r="J8942" t="s">
        <v>960</v>
      </c>
      <c r="K8942" t="s">
        <v>956</v>
      </c>
      <c r="L8942">
        <v>1019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  <c r="U8942">
        <v>0</v>
      </c>
    </row>
    <row r="8943" spans="1:21" x14ac:dyDescent="0.25">
      <c r="A8943" t="s">
        <v>318</v>
      </c>
      <c r="B8943" t="s">
        <v>994</v>
      </c>
      <c r="C8943" t="s">
        <v>3651</v>
      </c>
      <c r="D8943">
        <v>300</v>
      </c>
      <c r="E8943" t="s">
        <v>953</v>
      </c>
      <c r="F8943">
        <v>3093</v>
      </c>
      <c r="G8943">
        <v>1001</v>
      </c>
      <c r="H8943">
        <v>0</v>
      </c>
      <c r="I8943" t="s">
        <v>2138</v>
      </c>
      <c r="J8943" t="s">
        <v>960</v>
      </c>
      <c r="K8943" t="s">
        <v>956</v>
      </c>
      <c r="L8943">
        <v>1019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</row>
    <row r="8944" spans="1:21" x14ac:dyDescent="0.25">
      <c r="A8944" t="s">
        <v>318</v>
      </c>
      <c r="B8944" t="s">
        <v>994</v>
      </c>
      <c r="C8944" t="s">
        <v>3652</v>
      </c>
      <c r="D8944">
        <v>300</v>
      </c>
      <c r="E8944" t="s">
        <v>953</v>
      </c>
      <c r="F8944">
        <v>3093</v>
      </c>
      <c r="G8944">
        <v>1001</v>
      </c>
      <c r="H8944">
        <v>0</v>
      </c>
      <c r="I8944" t="s">
        <v>2138</v>
      </c>
      <c r="J8944" t="s">
        <v>960</v>
      </c>
      <c r="K8944" t="s">
        <v>956</v>
      </c>
      <c r="L8944">
        <v>1019</v>
      </c>
      <c r="N8944">
        <v>0</v>
      </c>
      <c r="O8944">
        <v>0</v>
      </c>
      <c r="P8944">
        <v>0</v>
      </c>
      <c r="Q8944">
        <v>0</v>
      </c>
      <c r="R8944">
        <v>0</v>
      </c>
      <c r="S8944">
        <v>0</v>
      </c>
      <c r="T8944">
        <v>0</v>
      </c>
      <c r="U8944">
        <v>0</v>
      </c>
    </row>
    <row r="8945" spans="1:21" x14ac:dyDescent="0.25">
      <c r="A8945" t="s">
        <v>318</v>
      </c>
      <c r="B8945" t="s">
        <v>1508</v>
      </c>
      <c r="C8945" t="s">
        <v>5351</v>
      </c>
      <c r="D8945">
        <v>150</v>
      </c>
      <c r="E8945" t="s">
        <v>953</v>
      </c>
      <c r="F8945">
        <v>3093</v>
      </c>
      <c r="G8945">
        <v>3003</v>
      </c>
      <c r="H8945">
        <v>0</v>
      </c>
      <c r="I8945" t="s">
        <v>2138</v>
      </c>
      <c r="J8945" t="s">
        <v>960</v>
      </c>
      <c r="K8945" t="s">
        <v>956</v>
      </c>
      <c r="L8945">
        <v>1019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</row>
    <row r="8946" spans="1:21" x14ac:dyDescent="0.25">
      <c r="A8946" t="s">
        <v>318</v>
      </c>
      <c r="B8946" t="s">
        <v>962</v>
      </c>
      <c r="C8946" t="s">
        <v>2143</v>
      </c>
      <c r="D8946">
        <v>175</v>
      </c>
      <c r="E8946" t="s">
        <v>953</v>
      </c>
      <c r="F8946">
        <v>3093</v>
      </c>
      <c r="G8946">
        <v>3093</v>
      </c>
      <c r="H8946">
        <v>0</v>
      </c>
      <c r="I8946" t="s">
        <v>2138</v>
      </c>
      <c r="J8946" t="s">
        <v>960</v>
      </c>
      <c r="K8946" t="s">
        <v>956</v>
      </c>
      <c r="L8946">
        <v>1019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>
        <v>0</v>
      </c>
      <c r="U8946">
        <v>0</v>
      </c>
    </row>
    <row r="8947" spans="1:21" x14ac:dyDescent="0.25">
      <c r="A8947" t="s">
        <v>318</v>
      </c>
      <c r="B8947" t="s">
        <v>962</v>
      </c>
      <c r="C8947" t="s">
        <v>2153</v>
      </c>
      <c r="D8947">
        <v>133</v>
      </c>
      <c r="E8947" t="s">
        <v>953</v>
      </c>
      <c r="F8947">
        <v>3093</v>
      </c>
      <c r="G8947">
        <v>3093</v>
      </c>
      <c r="H8947">
        <v>0</v>
      </c>
      <c r="I8947" t="s">
        <v>2138</v>
      </c>
      <c r="J8947" t="s">
        <v>960</v>
      </c>
      <c r="K8947" t="s">
        <v>956</v>
      </c>
      <c r="L8947">
        <v>1019</v>
      </c>
      <c r="N8947">
        <v>0</v>
      </c>
      <c r="O8947">
        <v>0</v>
      </c>
      <c r="P8947">
        <v>0</v>
      </c>
      <c r="Q8947">
        <v>0</v>
      </c>
      <c r="R8947">
        <v>0</v>
      </c>
      <c r="S8947">
        <v>0</v>
      </c>
      <c r="T8947">
        <v>0</v>
      </c>
      <c r="U8947">
        <v>0</v>
      </c>
    </row>
    <row r="8948" spans="1:21" x14ac:dyDescent="0.25">
      <c r="A8948" t="s">
        <v>318</v>
      </c>
      <c r="B8948" t="s">
        <v>962</v>
      </c>
      <c r="C8948" t="s">
        <v>2168</v>
      </c>
      <c r="D8948">
        <v>300</v>
      </c>
      <c r="E8948" t="s">
        <v>953</v>
      </c>
      <c r="F8948">
        <v>3093</v>
      </c>
      <c r="G8948">
        <v>3093</v>
      </c>
      <c r="H8948">
        <v>0</v>
      </c>
      <c r="I8948" t="s">
        <v>2138</v>
      </c>
      <c r="J8948" t="s">
        <v>960</v>
      </c>
      <c r="K8948" t="s">
        <v>956</v>
      </c>
      <c r="L8948">
        <v>1019</v>
      </c>
      <c r="N8948">
        <v>0</v>
      </c>
      <c r="O8948">
        <v>0</v>
      </c>
      <c r="P8948">
        <v>0</v>
      </c>
      <c r="Q8948">
        <v>0</v>
      </c>
      <c r="R8948">
        <v>0</v>
      </c>
      <c r="S8948">
        <v>0</v>
      </c>
      <c r="T8948">
        <v>0</v>
      </c>
      <c r="U8948">
        <v>0</v>
      </c>
    </row>
    <row r="8949" spans="1:21" x14ac:dyDescent="0.25">
      <c r="A8949" t="s">
        <v>318</v>
      </c>
      <c r="B8949" t="s">
        <v>962</v>
      </c>
      <c r="C8949" t="s">
        <v>2154</v>
      </c>
      <c r="D8949">
        <v>300</v>
      </c>
      <c r="E8949" t="s">
        <v>953</v>
      </c>
      <c r="F8949">
        <v>3093</v>
      </c>
      <c r="G8949">
        <v>3093</v>
      </c>
      <c r="H8949">
        <v>0</v>
      </c>
      <c r="I8949" t="s">
        <v>2138</v>
      </c>
      <c r="J8949" t="s">
        <v>960</v>
      </c>
      <c r="K8949" t="s">
        <v>956</v>
      </c>
      <c r="L8949">
        <v>1019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>
        <v>0</v>
      </c>
      <c r="U8949">
        <v>0</v>
      </c>
    </row>
    <row r="8950" spans="1:21" x14ac:dyDescent="0.25">
      <c r="A8950" t="s">
        <v>318</v>
      </c>
      <c r="B8950" t="s">
        <v>962</v>
      </c>
      <c r="C8950" t="s">
        <v>2155</v>
      </c>
      <c r="D8950">
        <v>300</v>
      </c>
      <c r="E8950" t="s">
        <v>953</v>
      </c>
      <c r="F8950">
        <v>3093</v>
      </c>
      <c r="G8950">
        <v>3093</v>
      </c>
      <c r="H8950">
        <v>0</v>
      </c>
      <c r="I8950" t="s">
        <v>2138</v>
      </c>
      <c r="J8950" t="s">
        <v>960</v>
      </c>
      <c r="K8950" t="s">
        <v>956</v>
      </c>
      <c r="L8950">
        <v>1019</v>
      </c>
      <c r="N8950">
        <v>0</v>
      </c>
      <c r="O8950">
        <v>0</v>
      </c>
      <c r="P8950">
        <v>0</v>
      </c>
      <c r="Q8950">
        <v>0</v>
      </c>
      <c r="R8950">
        <v>0</v>
      </c>
      <c r="S8950">
        <v>0</v>
      </c>
      <c r="T8950">
        <v>0</v>
      </c>
      <c r="U8950">
        <v>0</v>
      </c>
    </row>
    <row r="8951" spans="1:21" x14ac:dyDescent="0.25">
      <c r="A8951" t="s">
        <v>318</v>
      </c>
      <c r="B8951" t="s">
        <v>962</v>
      </c>
      <c r="C8951" t="s">
        <v>2156</v>
      </c>
      <c r="D8951">
        <v>144</v>
      </c>
      <c r="E8951" t="s">
        <v>953</v>
      </c>
      <c r="F8951">
        <v>3093</v>
      </c>
      <c r="G8951">
        <v>3093</v>
      </c>
      <c r="H8951">
        <v>0</v>
      </c>
      <c r="I8951" t="s">
        <v>2138</v>
      </c>
      <c r="J8951" t="s">
        <v>960</v>
      </c>
      <c r="K8951" t="s">
        <v>956</v>
      </c>
      <c r="L8951">
        <v>1019</v>
      </c>
      <c r="N8951">
        <v>0</v>
      </c>
      <c r="O8951">
        <v>0</v>
      </c>
      <c r="P8951">
        <v>0</v>
      </c>
      <c r="Q8951">
        <v>0</v>
      </c>
      <c r="R8951">
        <v>0</v>
      </c>
      <c r="S8951">
        <v>0</v>
      </c>
      <c r="T8951">
        <v>0</v>
      </c>
      <c r="U8951">
        <v>0</v>
      </c>
    </row>
    <row r="8952" spans="1:21" x14ac:dyDescent="0.25">
      <c r="A8952" t="s">
        <v>318</v>
      </c>
      <c r="B8952" t="s">
        <v>962</v>
      </c>
      <c r="C8952" t="s">
        <v>2169</v>
      </c>
      <c r="D8952">
        <v>300</v>
      </c>
      <c r="E8952" t="s">
        <v>953</v>
      </c>
      <c r="F8952">
        <v>3093</v>
      </c>
      <c r="G8952">
        <v>3093</v>
      </c>
      <c r="H8952">
        <v>0</v>
      </c>
      <c r="I8952" t="s">
        <v>2138</v>
      </c>
      <c r="J8952" t="s">
        <v>960</v>
      </c>
      <c r="K8952" t="s">
        <v>956</v>
      </c>
      <c r="L8952">
        <v>1019</v>
      </c>
      <c r="N8952">
        <v>0</v>
      </c>
      <c r="O8952">
        <v>0</v>
      </c>
      <c r="P8952">
        <v>0</v>
      </c>
      <c r="Q8952">
        <v>0</v>
      </c>
      <c r="R8952">
        <v>0</v>
      </c>
      <c r="S8952">
        <v>0</v>
      </c>
      <c r="T8952">
        <v>0</v>
      </c>
      <c r="U8952">
        <v>0</v>
      </c>
    </row>
    <row r="8953" spans="1:21" x14ac:dyDescent="0.25">
      <c r="A8953" t="s">
        <v>318</v>
      </c>
      <c r="B8953" t="s">
        <v>962</v>
      </c>
      <c r="C8953" t="s">
        <v>2157</v>
      </c>
      <c r="D8953">
        <v>300</v>
      </c>
      <c r="E8953" t="s">
        <v>953</v>
      </c>
      <c r="F8953">
        <v>3093</v>
      </c>
      <c r="G8953">
        <v>3093</v>
      </c>
      <c r="H8953">
        <v>0</v>
      </c>
      <c r="I8953" t="s">
        <v>2138</v>
      </c>
      <c r="J8953" t="s">
        <v>960</v>
      </c>
      <c r="K8953" t="s">
        <v>956</v>
      </c>
      <c r="L8953">
        <v>1019</v>
      </c>
      <c r="N8953">
        <v>0</v>
      </c>
      <c r="O8953">
        <v>0</v>
      </c>
      <c r="P8953">
        <v>0</v>
      </c>
      <c r="Q8953">
        <v>0</v>
      </c>
      <c r="R8953">
        <v>0</v>
      </c>
      <c r="S8953">
        <v>0</v>
      </c>
      <c r="T8953">
        <v>0</v>
      </c>
      <c r="U8953">
        <v>0</v>
      </c>
    </row>
    <row r="8954" spans="1:21" x14ac:dyDescent="0.25">
      <c r="A8954" t="s">
        <v>318</v>
      </c>
      <c r="B8954" t="s">
        <v>962</v>
      </c>
      <c r="C8954" t="s">
        <v>2170</v>
      </c>
      <c r="D8954">
        <v>300</v>
      </c>
      <c r="E8954" t="s">
        <v>953</v>
      </c>
      <c r="F8954">
        <v>3093</v>
      </c>
      <c r="G8954">
        <v>3093</v>
      </c>
      <c r="H8954">
        <v>0</v>
      </c>
      <c r="I8954" t="s">
        <v>2138</v>
      </c>
      <c r="J8954" t="s">
        <v>960</v>
      </c>
      <c r="K8954" t="s">
        <v>956</v>
      </c>
      <c r="L8954">
        <v>1019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</row>
    <row r="8955" spans="1:21" x14ac:dyDescent="0.25">
      <c r="A8955" t="s">
        <v>318</v>
      </c>
      <c r="B8955" t="s">
        <v>962</v>
      </c>
      <c r="C8955" t="s">
        <v>2171</v>
      </c>
      <c r="D8955">
        <v>300</v>
      </c>
      <c r="E8955" t="s">
        <v>953</v>
      </c>
      <c r="F8955">
        <v>3093</v>
      </c>
      <c r="G8955">
        <v>3093</v>
      </c>
      <c r="H8955">
        <v>0</v>
      </c>
      <c r="I8955" t="s">
        <v>2138</v>
      </c>
      <c r="J8955" t="s">
        <v>960</v>
      </c>
      <c r="K8955" t="s">
        <v>956</v>
      </c>
      <c r="L8955">
        <v>1019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</row>
    <row r="8956" spans="1:21" x14ac:dyDescent="0.25">
      <c r="A8956" t="s">
        <v>318</v>
      </c>
      <c r="B8956" t="s">
        <v>962</v>
      </c>
      <c r="C8956" t="s">
        <v>2172</v>
      </c>
      <c r="D8956">
        <v>300</v>
      </c>
      <c r="E8956" t="s">
        <v>953</v>
      </c>
      <c r="F8956">
        <v>3093</v>
      </c>
      <c r="G8956">
        <v>3093</v>
      </c>
      <c r="H8956">
        <v>0</v>
      </c>
      <c r="I8956" t="s">
        <v>2138</v>
      </c>
      <c r="J8956" t="s">
        <v>960</v>
      </c>
      <c r="K8956" t="s">
        <v>956</v>
      </c>
      <c r="L8956">
        <v>1019</v>
      </c>
      <c r="N8956">
        <v>0</v>
      </c>
      <c r="O8956">
        <v>0</v>
      </c>
      <c r="P8956">
        <v>0</v>
      </c>
      <c r="Q8956">
        <v>0</v>
      </c>
      <c r="R8956">
        <v>0</v>
      </c>
      <c r="S8956">
        <v>0</v>
      </c>
      <c r="T8956">
        <v>0</v>
      </c>
      <c r="U8956">
        <v>0</v>
      </c>
    </row>
    <row r="8957" spans="1:21" x14ac:dyDescent="0.25">
      <c r="A8957" t="s">
        <v>318</v>
      </c>
      <c r="B8957" t="s">
        <v>962</v>
      </c>
      <c r="C8957" t="s">
        <v>2158</v>
      </c>
      <c r="D8957">
        <v>300</v>
      </c>
      <c r="E8957" t="s">
        <v>953</v>
      </c>
      <c r="F8957">
        <v>3093</v>
      </c>
      <c r="G8957">
        <v>3093</v>
      </c>
      <c r="H8957">
        <v>0</v>
      </c>
      <c r="I8957" t="s">
        <v>2138</v>
      </c>
      <c r="J8957" t="s">
        <v>960</v>
      </c>
      <c r="K8957" t="s">
        <v>956</v>
      </c>
      <c r="L8957">
        <v>1019</v>
      </c>
      <c r="N8957">
        <v>0</v>
      </c>
      <c r="O8957">
        <v>0</v>
      </c>
      <c r="P8957">
        <v>0</v>
      </c>
      <c r="Q8957">
        <v>0</v>
      </c>
      <c r="R8957">
        <v>0</v>
      </c>
      <c r="S8957">
        <v>0</v>
      </c>
      <c r="T8957">
        <v>0</v>
      </c>
      <c r="U8957">
        <v>0</v>
      </c>
    </row>
    <row r="8958" spans="1:21" x14ac:dyDescent="0.25">
      <c r="A8958" t="s">
        <v>318</v>
      </c>
      <c r="B8958" t="s">
        <v>962</v>
      </c>
      <c r="C8958" t="s">
        <v>2159</v>
      </c>
      <c r="D8958">
        <v>300</v>
      </c>
      <c r="E8958" t="s">
        <v>953</v>
      </c>
      <c r="F8958">
        <v>3093</v>
      </c>
      <c r="G8958">
        <v>3093</v>
      </c>
      <c r="H8958">
        <v>0</v>
      </c>
      <c r="I8958" t="s">
        <v>2138</v>
      </c>
      <c r="J8958" t="s">
        <v>960</v>
      </c>
      <c r="K8958" t="s">
        <v>956</v>
      </c>
      <c r="L8958">
        <v>1019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</row>
    <row r="8959" spans="1:21" x14ac:dyDescent="0.25">
      <c r="A8959" t="s">
        <v>318</v>
      </c>
      <c r="B8959" t="s">
        <v>962</v>
      </c>
      <c r="C8959" t="s">
        <v>2173</v>
      </c>
      <c r="D8959">
        <v>300</v>
      </c>
      <c r="E8959" t="s">
        <v>953</v>
      </c>
      <c r="F8959">
        <v>3093</v>
      </c>
      <c r="G8959">
        <v>3093</v>
      </c>
      <c r="H8959">
        <v>0</v>
      </c>
      <c r="I8959" t="s">
        <v>2138</v>
      </c>
      <c r="J8959" t="s">
        <v>960</v>
      </c>
      <c r="K8959" t="s">
        <v>956</v>
      </c>
      <c r="L8959">
        <v>1019</v>
      </c>
      <c r="N8959">
        <v>0</v>
      </c>
      <c r="O8959">
        <v>0</v>
      </c>
      <c r="P8959">
        <v>0</v>
      </c>
      <c r="Q8959">
        <v>0</v>
      </c>
      <c r="R8959">
        <v>0</v>
      </c>
      <c r="S8959">
        <v>0</v>
      </c>
      <c r="T8959">
        <v>0</v>
      </c>
      <c r="U8959">
        <v>0</v>
      </c>
    </row>
    <row r="8960" spans="1:21" x14ac:dyDescent="0.25">
      <c r="A8960" t="s">
        <v>318</v>
      </c>
      <c r="B8960" t="s">
        <v>962</v>
      </c>
      <c r="C8960" t="s">
        <v>2174</v>
      </c>
      <c r="D8960">
        <v>142</v>
      </c>
      <c r="E8960" t="s">
        <v>953</v>
      </c>
      <c r="F8960">
        <v>3093</v>
      </c>
      <c r="G8960">
        <v>3093</v>
      </c>
      <c r="H8960">
        <v>0</v>
      </c>
      <c r="I8960" t="s">
        <v>2138</v>
      </c>
      <c r="J8960" t="s">
        <v>960</v>
      </c>
      <c r="K8960" t="s">
        <v>956</v>
      </c>
      <c r="L8960">
        <v>1019</v>
      </c>
      <c r="N8960">
        <v>0</v>
      </c>
      <c r="O8960">
        <v>0</v>
      </c>
      <c r="P8960">
        <v>0</v>
      </c>
      <c r="Q8960">
        <v>0</v>
      </c>
      <c r="R8960">
        <v>0</v>
      </c>
      <c r="S8960">
        <v>0</v>
      </c>
      <c r="T8960">
        <v>0</v>
      </c>
      <c r="U8960">
        <v>0</v>
      </c>
    </row>
    <row r="8961" spans="1:21" x14ac:dyDescent="0.25">
      <c r="A8961" t="s">
        <v>318</v>
      </c>
      <c r="B8961" t="s">
        <v>962</v>
      </c>
      <c r="C8961" t="s">
        <v>1475</v>
      </c>
      <c r="D8961">
        <v>300</v>
      </c>
      <c r="E8961" t="s">
        <v>953</v>
      </c>
      <c r="F8961">
        <v>3093</v>
      </c>
      <c r="G8961">
        <v>3093</v>
      </c>
      <c r="H8961">
        <v>0</v>
      </c>
      <c r="I8961" t="s">
        <v>2138</v>
      </c>
      <c r="J8961" t="s">
        <v>960</v>
      </c>
      <c r="K8961" t="s">
        <v>956</v>
      </c>
      <c r="L8961">
        <v>1019</v>
      </c>
      <c r="N8961">
        <v>0</v>
      </c>
      <c r="O8961">
        <v>0</v>
      </c>
      <c r="P8961">
        <v>0</v>
      </c>
      <c r="Q8961">
        <v>0</v>
      </c>
      <c r="R8961">
        <v>0</v>
      </c>
      <c r="S8961">
        <v>0</v>
      </c>
      <c r="T8961">
        <v>0</v>
      </c>
      <c r="U8961">
        <v>0</v>
      </c>
    </row>
    <row r="8962" spans="1:21" x14ac:dyDescent="0.25">
      <c r="A8962" t="s">
        <v>318</v>
      </c>
      <c r="B8962" t="s">
        <v>962</v>
      </c>
      <c r="C8962" t="s">
        <v>1476</v>
      </c>
      <c r="D8962">
        <v>300</v>
      </c>
      <c r="E8962" t="s">
        <v>953</v>
      </c>
      <c r="F8962">
        <v>3093</v>
      </c>
      <c r="G8962">
        <v>3093</v>
      </c>
      <c r="H8962">
        <v>0</v>
      </c>
      <c r="I8962" t="s">
        <v>2138</v>
      </c>
      <c r="J8962" t="s">
        <v>960</v>
      </c>
      <c r="K8962" t="s">
        <v>956</v>
      </c>
      <c r="L8962">
        <v>1019</v>
      </c>
      <c r="N8962">
        <v>0</v>
      </c>
      <c r="O8962">
        <v>0</v>
      </c>
      <c r="P8962">
        <v>0</v>
      </c>
      <c r="Q8962">
        <v>0</v>
      </c>
      <c r="R8962">
        <v>0</v>
      </c>
      <c r="S8962">
        <v>0</v>
      </c>
      <c r="T8962">
        <v>0</v>
      </c>
      <c r="U8962">
        <v>0</v>
      </c>
    </row>
    <row r="8963" spans="1:21" x14ac:dyDescent="0.25">
      <c r="A8963" t="s">
        <v>318</v>
      </c>
      <c r="B8963" t="s">
        <v>962</v>
      </c>
      <c r="C8963" t="s">
        <v>1483</v>
      </c>
      <c r="D8963">
        <v>300</v>
      </c>
      <c r="E8963" t="s">
        <v>953</v>
      </c>
      <c r="F8963">
        <v>3093</v>
      </c>
      <c r="G8963">
        <v>3093</v>
      </c>
      <c r="H8963">
        <v>0</v>
      </c>
      <c r="I8963" t="s">
        <v>2138</v>
      </c>
      <c r="J8963" t="s">
        <v>960</v>
      </c>
      <c r="K8963" t="s">
        <v>956</v>
      </c>
      <c r="L8963">
        <v>1019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  <c r="U8963">
        <v>0</v>
      </c>
    </row>
    <row r="8964" spans="1:21" x14ac:dyDescent="0.25">
      <c r="A8964" t="s">
        <v>318</v>
      </c>
      <c r="B8964" t="s">
        <v>962</v>
      </c>
      <c r="C8964" t="s">
        <v>2166</v>
      </c>
      <c r="D8964">
        <v>200</v>
      </c>
      <c r="E8964" t="s">
        <v>953</v>
      </c>
      <c r="F8964">
        <v>3093</v>
      </c>
      <c r="G8964">
        <v>3093</v>
      </c>
      <c r="H8964">
        <v>0</v>
      </c>
      <c r="I8964" t="s">
        <v>2138</v>
      </c>
      <c r="J8964" t="s">
        <v>960</v>
      </c>
      <c r="K8964" t="s">
        <v>956</v>
      </c>
      <c r="L8964">
        <v>1019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</row>
    <row r="8965" spans="1:21" x14ac:dyDescent="0.25">
      <c r="A8965" t="s">
        <v>318</v>
      </c>
      <c r="B8965" t="s">
        <v>962</v>
      </c>
      <c r="C8965" t="s">
        <v>3431</v>
      </c>
      <c r="D8965">
        <v>300</v>
      </c>
      <c r="E8965" t="s">
        <v>953</v>
      </c>
      <c r="F8965">
        <v>3093</v>
      </c>
      <c r="G8965">
        <v>3093</v>
      </c>
      <c r="H8965">
        <v>0</v>
      </c>
      <c r="I8965" t="s">
        <v>2138</v>
      </c>
      <c r="J8965" t="s">
        <v>960</v>
      </c>
      <c r="K8965" t="s">
        <v>956</v>
      </c>
      <c r="L8965">
        <v>1019</v>
      </c>
      <c r="N8965">
        <v>0</v>
      </c>
      <c r="O8965">
        <v>0</v>
      </c>
      <c r="P8965">
        <v>0</v>
      </c>
      <c r="Q8965">
        <v>0</v>
      </c>
      <c r="R8965">
        <v>0</v>
      </c>
      <c r="S8965">
        <v>0</v>
      </c>
      <c r="T8965">
        <v>0</v>
      </c>
      <c r="U8965">
        <v>0</v>
      </c>
    </row>
    <row r="8966" spans="1:21" x14ac:dyDescent="0.25">
      <c r="A8966" t="s">
        <v>318</v>
      </c>
      <c r="B8966" t="s">
        <v>962</v>
      </c>
      <c r="C8966" t="s">
        <v>3653</v>
      </c>
      <c r="D8966">
        <v>300</v>
      </c>
      <c r="E8966" t="s">
        <v>953</v>
      </c>
      <c r="F8966">
        <v>3093</v>
      </c>
      <c r="G8966">
        <v>3093</v>
      </c>
      <c r="H8966">
        <v>0</v>
      </c>
      <c r="I8966" t="s">
        <v>2138</v>
      </c>
      <c r="J8966" t="s">
        <v>960</v>
      </c>
      <c r="K8966" t="s">
        <v>956</v>
      </c>
      <c r="L8966">
        <v>1019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</row>
    <row r="8967" spans="1:21" x14ac:dyDescent="0.25">
      <c r="A8967" t="s">
        <v>318</v>
      </c>
      <c r="B8967" t="s">
        <v>962</v>
      </c>
      <c r="C8967" t="s">
        <v>3624</v>
      </c>
      <c r="D8967">
        <v>300</v>
      </c>
      <c r="E8967" t="s">
        <v>953</v>
      </c>
      <c r="F8967">
        <v>3093</v>
      </c>
      <c r="G8967">
        <v>3093</v>
      </c>
      <c r="H8967">
        <v>0</v>
      </c>
      <c r="I8967" t="s">
        <v>2138</v>
      </c>
      <c r="J8967" t="s">
        <v>960</v>
      </c>
      <c r="K8967" t="s">
        <v>956</v>
      </c>
      <c r="L8967">
        <v>1019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  <c r="U8967">
        <v>0</v>
      </c>
    </row>
    <row r="8968" spans="1:21" x14ac:dyDescent="0.25">
      <c r="A8968" t="s">
        <v>318</v>
      </c>
      <c r="B8968" t="s">
        <v>962</v>
      </c>
      <c r="C8968" t="s">
        <v>3388</v>
      </c>
      <c r="D8968">
        <v>300</v>
      </c>
      <c r="E8968" t="s">
        <v>953</v>
      </c>
      <c r="F8968">
        <v>3093</v>
      </c>
      <c r="G8968">
        <v>3093</v>
      </c>
      <c r="H8968">
        <v>0</v>
      </c>
      <c r="I8968" t="s">
        <v>2138</v>
      </c>
      <c r="J8968" t="s">
        <v>960</v>
      </c>
      <c r="K8968" t="s">
        <v>956</v>
      </c>
      <c r="L8968">
        <v>1019</v>
      </c>
      <c r="N8968">
        <v>0</v>
      </c>
      <c r="O8968">
        <v>0</v>
      </c>
      <c r="P8968">
        <v>0</v>
      </c>
      <c r="Q8968">
        <v>0</v>
      </c>
      <c r="R8968">
        <v>0</v>
      </c>
      <c r="S8968">
        <v>0</v>
      </c>
      <c r="T8968">
        <v>0</v>
      </c>
      <c r="U8968">
        <v>0</v>
      </c>
    </row>
    <row r="8969" spans="1:21" x14ac:dyDescent="0.25">
      <c r="A8969" t="s">
        <v>318</v>
      </c>
      <c r="B8969" t="s">
        <v>962</v>
      </c>
      <c r="C8969" t="s">
        <v>3393</v>
      </c>
      <c r="D8969">
        <v>300</v>
      </c>
      <c r="E8969" t="s">
        <v>953</v>
      </c>
      <c r="F8969">
        <v>3093</v>
      </c>
      <c r="G8969">
        <v>3093</v>
      </c>
      <c r="H8969">
        <v>0</v>
      </c>
      <c r="I8969" t="s">
        <v>2138</v>
      </c>
      <c r="J8969" t="s">
        <v>960</v>
      </c>
      <c r="K8969" t="s">
        <v>956</v>
      </c>
      <c r="L8969">
        <v>1019</v>
      </c>
      <c r="N8969">
        <v>0</v>
      </c>
      <c r="O8969">
        <v>0</v>
      </c>
      <c r="P8969">
        <v>0</v>
      </c>
      <c r="Q8969">
        <v>0</v>
      </c>
      <c r="R8969">
        <v>0</v>
      </c>
      <c r="S8969">
        <v>0</v>
      </c>
      <c r="T8969">
        <v>0</v>
      </c>
      <c r="U8969">
        <v>0</v>
      </c>
    </row>
    <row r="8970" spans="1:21" x14ac:dyDescent="0.25">
      <c r="A8970" t="s">
        <v>318</v>
      </c>
      <c r="B8970" t="s">
        <v>962</v>
      </c>
      <c r="C8970" t="s">
        <v>3637</v>
      </c>
      <c r="D8970">
        <v>300</v>
      </c>
      <c r="E8970" t="s">
        <v>953</v>
      </c>
      <c r="F8970">
        <v>3093</v>
      </c>
      <c r="G8970">
        <v>3093</v>
      </c>
      <c r="H8970">
        <v>0</v>
      </c>
      <c r="I8970" t="s">
        <v>2138</v>
      </c>
      <c r="J8970" t="s">
        <v>960</v>
      </c>
      <c r="K8970" t="s">
        <v>956</v>
      </c>
      <c r="L8970">
        <v>1019</v>
      </c>
      <c r="N8970">
        <v>0</v>
      </c>
      <c r="O8970">
        <v>0</v>
      </c>
      <c r="P8970">
        <v>0</v>
      </c>
      <c r="Q8970">
        <v>0</v>
      </c>
      <c r="R8970">
        <v>0</v>
      </c>
      <c r="S8970">
        <v>0</v>
      </c>
      <c r="T8970">
        <v>0</v>
      </c>
      <c r="U8970">
        <v>0</v>
      </c>
    </row>
    <row r="8971" spans="1:21" x14ac:dyDescent="0.25">
      <c r="A8971" t="s">
        <v>318</v>
      </c>
      <c r="B8971" t="s">
        <v>962</v>
      </c>
      <c r="C8971" t="s">
        <v>3467</v>
      </c>
      <c r="D8971">
        <v>300</v>
      </c>
      <c r="E8971" t="s">
        <v>953</v>
      </c>
      <c r="F8971">
        <v>3093</v>
      </c>
      <c r="G8971">
        <v>3093</v>
      </c>
      <c r="H8971">
        <v>0</v>
      </c>
      <c r="I8971" t="s">
        <v>2138</v>
      </c>
      <c r="J8971" t="s">
        <v>960</v>
      </c>
      <c r="K8971" t="s">
        <v>956</v>
      </c>
      <c r="L8971">
        <v>1019</v>
      </c>
      <c r="N8971">
        <v>0</v>
      </c>
      <c r="O8971">
        <v>0</v>
      </c>
      <c r="P8971">
        <v>0</v>
      </c>
      <c r="Q8971">
        <v>0</v>
      </c>
      <c r="R8971">
        <v>0</v>
      </c>
      <c r="S8971">
        <v>0</v>
      </c>
      <c r="T8971">
        <v>0</v>
      </c>
      <c r="U8971">
        <v>0</v>
      </c>
    </row>
    <row r="8972" spans="1:21" x14ac:dyDescent="0.25">
      <c r="A8972" t="s">
        <v>318</v>
      </c>
      <c r="B8972" t="s">
        <v>962</v>
      </c>
      <c r="C8972" t="s">
        <v>3257</v>
      </c>
      <c r="D8972">
        <v>300</v>
      </c>
      <c r="E8972" t="s">
        <v>953</v>
      </c>
      <c r="F8972">
        <v>3093</v>
      </c>
      <c r="G8972">
        <v>3093</v>
      </c>
      <c r="H8972">
        <v>0</v>
      </c>
      <c r="I8972" t="s">
        <v>2138</v>
      </c>
      <c r="J8972" t="s">
        <v>960</v>
      </c>
      <c r="K8972" t="s">
        <v>956</v>
      </c>
      <c r="L8972">
        <v>1019</v>
      </c>
      <c r="N8972">
        <v>0</v>
      </c>
      <c r="O8972">
        <v>0</v>
      </c>
      <c r="P8972">
        <v>0</v>
      </c>
      <c r="Q8972">
        <v>0</v>
      </c>
      <c r="R8972">
        <v>0</v>
      </c>
      <c r="S8972">
        <v>0</v>
      </c>
      <c r="T8972">
        <v>0</v>
      </c>
      <c r="U8972">
        <v>0</v>
      </c>
    </row>
    <row r="8973" spans="1:21" x14ac:dyDescent="0.25">
      <c r="A8973" t="s">
        <v>318</v>
      </c>
      <c r="B8973" t="s">
        <v>962</v>
      </c>
      <c r="C8973" t="s">
        <v>3258</v>
      </c>
      <c r="D8973">
        <v>300</v>
      </c>
      <c r="E8973" t="s">
        <v>953</v>
      </c>
      <c r="F8973">
        <v>3093</v>
      </c>
      <c r="G8973">
        <v>3093</v>
      </c>
      <c r="H8973">
        <v>0</v>
      </c>
      <c r="I8973" t="s">
        <v>2138</v>
      </c>
      <c r="J8973" t="s">
        <v>960</v>
      </c>
      <c r="K8973" t="s">
        <v>956</v>
      </c>
      <c r="L8973">
        <v>1019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</row>
    <row r="8974" spans="1:21" x14ac:dyDescent="0.25">
      <c r="A8974" t="s">
        <v>318</v>
      </c>
      <c r="B8974" t="s">
        <v>962</v>
      </c>
      <c r="C8974" t="s">
        <v>3285</v>
      </c>
      <c r="D8974">
        <v>261</v>
      </c>
      <c r="E8974" t="s">
        <v>953</v>
      </c>
      <c r="F8974">
        <v>3093</v>
      </c>
      <c r="G8974">
        <v>3093</v>
      </c>
      <c r="H8974">
        <v>0</v>
      </c>
      <c r="I8974" t="s">
        <v>2138</v>
      </c>
      <c r="J8974" t="s">
        <v>960</v>
      </c>
      <c r="K8974" t="s">
        <v>956</v>
      </c>
      <c r="L8974">
        <v>1019</v>
      </c>
      <c r="N8974">
        <v>0</v>
      </c>
      <c r="O8974">
        <v>0</v>
      </c>
      <c r="P8974">
        <v>0</v>
      </c>
      <c r="Q8974">
        <v>0</v>
      </c>
      <c r="R8974">
        <v>0</v>
      </c>
      <c r="S8974">
        <v>0</v>
      </c>
      <c r="T8974">
        <v>0</v>
      </c>
      <c r="U8974">
        <v>0</v>
      </c>
    </row>
    <row r="8975" spans="1:21" x14ac:dyDescent="0.25">
      <c r="A8975" t="s">
        <v>318</v>
      </c>
      <c r="B8975" t="s">
        <v>959</v>
      </c>
      <c r="C8975" t="s">
        <v>1803</v>
      </c>
      <c r="D8975">
        <v>2</v>
      </c>
      <c r="E8975" t="s">
        <v>953</v>
      </c>
      <c r="F8975">
        <v>3093</v>
      </c>
      <c r="G8975">
        <v>9999</v>
      </c>
      <c r="H8975">
        <v>0</v>
      </c>
      <c r="I8975" t="s">
        <v>2138</v>
      </c>
      <c r="J8975" t="s">
        <v>960</v>
      </c>
      <c r="K8975" t="s">
        <v>956</v>
      </c>
      <c r="L8975">
        <v>1019</v>
      </c>
      <c r="N8975">
        <v>0</v>
      </c>
      <c r="O8975">
        <v>0</v>
      </c>
      <c r="P8975">
        <v>0</v>
      </c>
      <c r="Q8975">
        <v>0</v>
      </c>
      <c r="R8975">
        <v>0</v>
      </c>
      <c r="S8975">
        <v>0</v>
      </c>
      <c r="T8975">
        <v>0</v>
      </c>
      <c r="U8975">
        <v>0</v>
      </c>
    </row>
    <row r="8976" spans="1:21" x14ac:dyDescent="0.25">
      <c r="A8976" t="s">
        <v>3825</v>
      </c>
      <c r="B8976" t="s">
        <v>957</v>
      </c>
      <c r="C8976" t="s">
        <v>958</v>
      </c>
      <c r="D8976">
        <v>314</v>
      </c>
      <c r="E8976" t="s">
        <v>953</v>
      </c>
      <c r="F8976">
        <v>3001</v>
      </c>
      <c r="G8976">
        <v>3003</v>
      </c>
      <c r="H8976">
        <v>0</v>
      </c>
      <c r="I8976" t="s">
        <v>1028</v>
      </c>
      <c r="J8976" t="s">
        <v>955</v>
      </c>
      <c r="K8976" t="s">
        <v>956</v>
      </c>
      <c r="L8976">
        <v>1019</v>
      </c>
      <c r="N8976">
        <v>0</v>
      </c>
      <c r="O8976">
        <v>0</v>
      </c>
      <c r="P8976">
        <v>0</v>
      </c>
      <c r="Q8976">
        <v>0</v>
      </c>
      <c r="R8976">
        <v>0</v>
      </c>
      <c r="S8976">
        <v>0</v>
      </c>
      <c r="T8976">
        <v>0</v>
      </c>
      <c r="U8976">
        <v>0</v>
      </c>
    </row>
    <row r="8977" spans="1:21" x14ac:dyDescent="0.25">
      <c r="A8977" t="s">
        <v>3825</v>
      </c>
      <c r="B8977" t="s">
        <v>964</v>
      </c>
      <c r="C8977" t="s">
        <v>6037</v>
      </c>
      <c r="D8977">
        <v>74</v>
      </c>
      <c r="E8977" t="s">
        <v>953</v>
      </c>
      <c r="F8977">
        <v>3093</v>
      </c>
      <c r="G8977">
        <v>3000</v>
      </c>
      <c r="H8977">
        <v>0</v>
      </c>
      <c r="I8977" t="s">
        <v>1028</v>
      </c>
      <c r="J8977" t="s">
        <v>960</v>
      </c>
      <c r="K8977" t="s">
        <v>956</v>
      </c>
      <c r="L8977">
        <v>1019</v>
      </c>
      <c r="N8977">
        <v>0</v>
      </c>
      <c r="O8977">
        <v>0</v>
      </c>
      <c r="P8977">
        <v>0</v>
      </c>
      <c r="Q8977">
        <v>0</v>
      </c>
      <c r="R8977">
        <v>0</v>
      </c>
      <c r="S8977">
        <v>0</v>
      </c>
      <c r="T8977">
        <v>0</v>
      </c>
      <c r="U8977">
        <v>0</v>
      </c>
    </row>
    <row r="8978" spans="1:21" x14ac:dyDescent="0.25">
      <c r="A8978" t="s">
        <v>316</v>
      </c>
      <c r="B8978" t="s">
        <v>952</v>
      </c>
      <c r="C8978" t="s">
        <v>6346</v>
      </c>
      <c r="D8978">
        <v>30</v>
      </c>
      <c r="E8978" t="s">
        <v>953</v>
      </c>
      <c r="F8978">
        <v>3001</v>
      </c>
      <c r="G8978">
        <v>1003</v>
      </c>
      <c r="H8978">
        <v>0</v>
      </c>
      <c r="I8978" t="s">
        <v>2175</v>
      </c>
      <c r="J8978" t="s">
        <v>955</v>
      </c>
      <c r="K8978" t="s">
        <v>956</v>
      </c>
      <c r="L8978">
        <v>1019</v>
      </c>
      <c r="N8978">
        <v>0</v>
      </c>
      <c r="O8978">
        <v>0</v>
      </c>
      <c r="P8978">
        <v>0</v>
      </c>
      <c r="Q8978">
        <v>0</v>
      </c>
      <c r="R8978">
        <v>0</v>
      </c>
      <c r="S8978">
        <v>0</v>
      </c>
      <c r="T8978">
        <v>0</v>
      </c>
      <c r="U8978">
        <v>0</v>
      </c>
    </row>
    <row r="8979" spans="1:21" x14ac:dyDescent="0.25">
      <c r="A8979" t="s">
        <v>316</v>
      </c>
      <c r="B8979" t="s">
        <v>952</v>
      </c>
      <c r="C8979" t="s">
        <v>5102</v>
      </c>
      <c r="D8979">
        <v>30</v>
      </c>
      <c r="E8979" t="s">
        <v>953</v>
      </c>
      <c r="F8979">
        <v>3001</v>
      </c>
      <c r="G8979">
        <v>1003</v>
      </c>
      <c r="H8979">
        <v>0</v>
      </c>
      <c r="I8979" t="s">
        <v>2175</v>
      </c>
      <c r="J8979" t="s">
        <v>955</v>
      </c>
      <c r="K8979" t="s">
        <v>956</v>
      </c>
      <c r="L8979">
        <v>1019</v>
      </c>
      <c r="N8979">
        <v>0</v>
      </c>
      <c r="O8979">
        <v>0</v>
      </c>
      <c r="P8979">
        <v>0</v>
      </c>
      <c r="Q8979">
        <v>0</v>
      </c>
      <c r="R8979">
        <v>0</v>
      </c>
      <c r="S8979">
        <v>0</v>
      </c>
      <c r="T8979">
        <v>0</v>
      </c>
      <c r="U8979">
        <v>0</v>
      </c>
    </row>
    <row r="8980" spans="1:21" x14ac:dyDescent="0.25">
      <c r="A8980" t="s">
        <v>316</v>
      </c>
      <c r="B8980" t="s">
        <v>952</v>
      </c>
      <c r="C8980" t="s">
        <v>5103</v>
      </c>
      <c r="D8980">
        <v>30</v>
      </c>
      <c r="E8980" t="s">
        <v>953</v>
      </c>
      <c r="F8980">
        <v>3001</v>
      </c>
      <c r="G8980">
        <v>1003</v>
      </c>
      <c r="H8980">
        <v>0</v>
      </c>
      <c r="I8980" t="s">
        <v>2175</v>
      </c>
      <c r="J8980" t="s">
        <v>955</v>
      </c>
      <c r="K8980" t="s">
        <v>956</v>
      </c>
      <c r="L8980">
        <v>1019</v>
      </c>
      <c r="N8980">
        <v>0</v>
      </c>
      <c r="O8980">
        <v>0</v>
      </c>
      <c r="P8980">
        <v>0</v>
      </c>
      <c r="Q8980">
        <v>0</v>
      </c>
      <c r="R8980">
        <v>0</v>
      </c>
      <c r="S8980">
        <v>0</v>
      </c>
      <c r="T8980">
        <v>0</v>
      </c>
      <c r="U8980">
        <v>0</v>
      </c>
    </row>
    <row r="8981" spans="1:21" x14ac:dyDescent="0.25">
      <c r="A8981" t="s">
        <v>316</v>
      </c>
      <c r="B8981" t="s">
        <v>952</v>
      </c>
      <c r="C8981" t="s">
        <v>5105</v>
      </c>
      <c r="D8981">
        <v>30</v>
      </c>
      <c r="E8981" t="s">
        <v>953</v>
      </c>
      <c r="F8981">
        <v>3001</v>
      </c>
      <c r="G8981">
        <v>1003</v>
      </c>
      <c r="H8981">
        <v>0</v>
      </c>
      <c r="I8981" t="s">
        <v>2175</v>
      </c>
      <c r="J8981" t="s">
        <v>955</v>
      </c>
      <c r="K8981" t="s">
        <v>956</v>
      </c>
      <c r="L8981">
        <v>1019</v>
      </c>
      <c r="N8981">
        <v>0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  <c r="U8981">
        <v>0</v>
      </c>
    </row>
    <row r="8982" spans="1:21" x14ac:dyDescent="0.25">
      <c r="A8982" t="s">
        <v>316</v>
      </c>
      <c r="B8982" t="s">
        <v>952</v>
      </c>
      <c r="C8982" t="s">
        <v>5108</v>
      </c>
      <c r="D8982">
        <v>30</v>
      </c>
      <c r="E8982" t="s">
        <v>953</v>
      </c>
      <c r="F8982">
        <v>3001</v>
      </c>
      <c r="G8982">
        <v>1003</v>
      </c>
      <c r="H8982">
        <v>0</v>
      </c>
      <c r="I8982" t="s">
        <v>2175</v>
      </c>
      <c r="J8982" t="s">
        <v>955</v>
      </c>
      <c r="K8982" t="s">
        <v>956</v>
      </c>
      <c r="L8982">
        <v>1019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  <c r="U8982">
        <v>0</v>
      </c>
    </row>
    <row r="8983" spans="1:21" x14ac:dyDescent="0.25">
      <c r="A8983" t="s">
        <v>316</v>
      </c>
      <c r="B8983" t="s">
        <v>952</v>
      </c>
      <c r="C8983" t="s">
        <v>6110</v>
      </c>
      <c r="D8983">
        <v>30</v>
      </c>
      <c r="E8983" t="s">
        <v>953</v>
      </c>
      <c r="F8983">
        <v>3001</v>
      </c>
      <c r="G8983">
        <v>1003</v>
      </c>
      <c r="H8983">
        <v>0</v>
      </c>
      <c r="I8983" t="s">
        <v>2175</v>
      </c>
      <c r="J8983" t="s">
        <v>955</v>
      </c>
      <c r="K8983" t="s">
        <v>956</v>
      </c>
      <c r="L8983">
        <v>1019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</row>
    <row r="8984" spans="1:21" x14ac:dyDescent="0.25">
      <c r="A8984" t="s">
        <v>316</v>
      </c>
      <c r="B8984" t="s">
        <v>952</v>
      </c>
      <c r="C8984" t="s">
        <v>7394</v>
      </c>
      <c r="D8984">
        <v>30</v>
      </c>
      <c r="E8984" t="s">
        <v>953</v>
      </c>
      <c r="F8984">
        <v>3001</v>
      </c>
      <c r="G8984">
        <v>1003</v>
      </c>
      <c r="H8984">
        <v>0</v>
      </c>
      <c r="I8984" t="s">
        <v>2175</v>
      </c>
      <c r="J8984" t="s">
        <v>955</v>
      </c>
      <c r="K8984" t="s">
        <v>956</v>
      </c>
      <c r="L8984">
        <v>1019</v>
      </c>
      <c r="N8984">
        <v>0</v>
      </c>
      <c r="O8984">
        <v>0</v>
      </c>
      <c r="P8984">
        <v>0</v>
      </c>
      <c r="Q8984">
        <v>0</v>
      </c>
      <c r="R8984">
        <v>0</v>
      </c>
      <c r="S8984">
        <v>0</v>
      </c>
      <c r="T8984">
        <v>0</v>
      </c>
      <c r="U8984">
        <v>0</v>
      </c>
    </row>
    <row r="8985" spans="1:21" x14ac:dyDescent="0.25">
      <c r="A8985" t="s">
        <v>316</v>
      </c>
      <c r="B8985" t="s">
        <v>952</v>
      </c>
      <c r="C8985" t="s">
        <v>6359</v>
      </c>
      <c r="D8985">
        <v>30</v>
      </c>
      <c r="E8985" t="s">
        <v>953</v>
      </c>
      <c r="F8985">
        <v>3001</v>
      </c>
      <c r="G8985">
        <v>1003</v>
      </c>
      <c r="H8985">
        <v>0</v>
      </c>
      <c r="I8985" t="s">
        <v>2175</v>
      </c>
      <c r="J8985" t="s">
        <v>955</v>
      </c>
      <c r="K8985" t="s">
        <v>956</v>
      </c>
      <c r="L8985">
        <v>1019</v>
      </c>
      <c r="N8985">
        <v>0</v>
      </c>
      <c r="O8985">
        <v>0</v>
      </c>
      <c r="P8985">
        <v>0</v>
      </c>
      <c r="Q8985">
        <v>0</v>
      </c>
      <c r="R8985">
        <v>0</v>
      </c>
      <c r="S8985">
        <v>0</v>
      </c>
      <c r="T8985">
        <v>0</v>
      </c>
      <c r="U8985">
        <v>0</v>
      </c>
    </row>
    <row r="8986" spans="1:21" x14ac:dyDescent="0.25">
      <c r="A8986" t="s">
        <v>316</v>
      </c>
      <c r="B8986" t="s">
        <v>952</v>
      </c>
      <c r="C8986" t="s">
        <v>6361</v>
      </c>
      <c r="D8986">
        <v>30</v>
      </c>
      <c r="E8986" t="s">
        <v>953</v>
      </c>
      <c r="F8986">
        <v>3001</v>
      </c>
      <c r="G8986">
        <v>1003</v>
      </c>
      <c r="H8986">
        <v>0</v>
      </c>
      <c r="I8986" t="s">
        <v>2175</v>
      </c>
      <c r="J8986" t="s">
        <v>955</v>
      </c>
      <c r="K8986" t="s">
        <v>956</v>
      </c>
      <c r="L8986">
        <v>1019</v>
      </c>
      <c r="N8986">
        <v>0</v>
      </c>
      <c r="O8986">
        <v>0</v>
      </c>
      <c r="P8986">
        <v>0</v>
      </c>
      <c r="Q8986">
        <v>0</v>
      </c>
      <c r="R8986">
        <v>0</v>
      </c>
      <c r="S8986">
        <v>0</v>
      </c>
      <c r="T8986">
        <v>0</v>
      </c>
      <c r="U8986">
        <v>0</v>
      </c>
    </row>
    <row r="8987" spans="1:21" x14ac:dyDescent="0.25">
      <c r="A8987" t="s">
        <v>316</v>
      </c>
      <c r="B8987" t="s">
        <v>952</v>
      </c>
      <c r="C8987" t="s">
        <v>6363</v>
      </c>
      <c r="D8987">
        <v>30</v>
      </c>
      <c r="E8987" t="s">
        <v>953</v>
      </c>
      <c r="F8987">
        <v>3001</v>
      </c>
      <c r="G8987">
        <v>1003</v>
      </c>
      <c r="H8987">
        <v>0</v>
      </c>
      <c r="I8987" t="s">
        <v>2175</v>
      </c>
      <c r="J8987" t="s">
        <v>955</v>
      </c>
      <c r="K8987" t="s">
        <v>956</v>
      </c>
      <c r="L8987">
        <v>1019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</row>
    <row r="8988" spans="1:21" x14ac:dyDescent="0.25">
      <c r="A8988" t="s">
        <v>316</v>
      </c>
      <c r="B8988" t="s">
        <v>952</v>
      </c>
      <c r="C8988" t="s">
        <v>6364</v>
      </c>
      <c r="D8988">
        <v>30</v>
      </c>
      <c r="E8988" t="s">
        <v>953</v>
      </c>
      <c r="F8988">
        <v>3001</v>
      </c>
      <c r="G8988">
        <v>1003</v>
      </c>
      <c r="H8988">
        <v>0</v>
      </c>
      <c r="I8988" t="s">
        <v>2175</v>
      </c>
      <c r="J8988" t="s">
        <v>955</v>
      </c>
      <c r="K8988" t="s">
        <v>956</v>
      </c>
      <c r="L8988">
        <v>1019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</row>
    <row r="8989" spans="1:21" x14ac:dyDescent="0.25">
      <c r="A8989" t="s">
        <v>316</v>
      </c>
      <c r="B8989" t="s">
        <v>952</v>
      </c>
      <c r="C8989" t="s">
        <v>5566</v>
      </c>
      <c r="D8989">
        <v>30</v>
      </c>
      <c r="E8989" t="s">
        <v>953</v>
      </c>
      <c r="F8989">
        <v>3001</v>
      </c>
      <c r="G8989">
        <v>1003</v>
      </c>
      <c r="H8989">
        <v>0</v>
      </c>
      <c r="I8989" t="s">
        <v>2175</v>
      </c>
      <c r="J8989" t="s">
        <v>955</v>
      </c>
      <c r="K8989" t="s">
        <v>956</v>
      </c>
      <c r="L8989">
        <v>1019</v>
      </c>
      <c r="N8989">
        <v>0</v>
      </c>
      <c r="O8989">
        <v>0</v>
      </c>
      <c r="P8989">
        <v>0</v>
      </c>
      <c r="Q8989">
        <v>0</v>
      </c>
      <c r="R8989">
        <v>0</v>
      </c>
      <c r="S8989">
        <v>0</v>
      </c>
      <c r="T8989">
        <v>0</v>
      </c>
      <c r="U8989">
        <v>0</v>
      </c>
    </row>
    <row r="8990" spans="1:21" x14ac:dyDescent="0.25">
      <c r="A8990" t="s">
        <v>316</v>
      </c>
      <c r="B8990" t="s">
        <v>952</v>
      </c>
      <c r="C8990" t="s">
        <v>7395</v>
      </c>
      <c r="D8990">
        <v>30</v>
      </c>
      <c r="E8990" t="s">
        <v>953</v>
      </c>
      <c r="F8990">
        <v>3001</v>
      </c>
      <c r="G8990">
        <v>1003</v>
      </c>
      <c r="H8990">
        <v>0</v>
      </c>
      <c r="I8990" t="s">
        <v>2175</v>
      </c>
      <c r="J8990" t="s">
        <v>955</v>
      </c>
      <c r="K8990" t="s">
        <v>956</v>
      </c>
      <c r="L8990">
        <v>1019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  <c r="U8990">
        <v>0</v>
      </c>
    </row>
    <row r="8991" spans="1:21" x14ac:dyDescent="0.25">
      <c r="A8991" t="s">
        <v>316</v>
      </c>
      <c r="B8991" t="s">
        <v>957</v>
      </c>
      <c r="C8991">
        <v>3459181</v>
      </c>
      <c r="D8991">
        <v>3</v>
      </c>
      <c r="E8991" t="s">
        <v>953</v>
      </c>
      <c r="F8991">
        <v>3001</v>
      </c>
      <c r="G8991">
        <v>3003</v>
      </c>
      <c r="H8991">
        <v>0</v>
      </c>
      <c r="I8991" t="s">
        <v>2175</v>
      </c>
      <c r="J8991" t="s">
        <v>955</v>
      </c>
      <c r="K8991" t="s">
        <v>956</v>
      </c>
      <c r="L8991">
        <v>1019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  <c r="U8991">
        <v>0</v>
      </c>
    </row>
    <row r="8992" spans="1:21" x14ac:dyDescent="0.25">
      <c r="A8992" t="s">
        <v>316</v>
      </c>
      <c r="B8992" t="s">
        <v>957</v>
      </c>
      <c r="C8992" t="s">
        <v>958</v>
      </c>
      <c r="D8992">
        <v>345</v>
      </c>
      <c r="E8992" t="s">
        <v>953</v>
      </c>
      <c r="F8992">
        <v>3001</v>
      </c>
      <c r="G8992">
        <v>3003</v>
      </c>
      <c r="H8992">
        <v>0</v>
      </c>
      <c r="I8992" t="s">
        <v>2175</v>
      </c>
      <c r="J8992" t="s">
        <v>955</v>
      </c>
      <c r="K8992" t="s">
        <v>956</v>
      </c>
      <c r="L8992">
        <v>1019</v>
      </c>
      <c r="N8992">
        <v>0</v>
      </c>
      <c r="O8992">
        <v>0</v>
      </c>
      <c r="P8992">
        <v>0</v>
      </c>
      <c r="Q8992">
        <v>0</v>
      </c>
      <c r="R8992">
        <v>0</v>
      </c>
      <c r="S8992">
        <v>0</v>
      </c>
      <c r="T8992">
        <v>0</v>
      </c>
      <c r="U8992">
        <v>0</v>
      </c>
    </row>
    <row r="8993" spans="1:21" x14ac:dyDescent="0.25">
      <c r="A8993" t="s">
        <v>316</v>
      </c>
      <c r="B8993" t="s">
        <v>964</v>
      </c>
      <c r="C8993" t="s">
        <v>5160</v>
      </c>
      <c r="D8993">
        <v>30</v>
      </c>
      <c r="E8993" t="s">
        <v>953</v>
      </c>
      <c r="F8993">
        <v>3093</v>
      </c>
      <c r="G8993">
        <v>3000</v>
      </c>
      <c r="H8993">
        <v>0</v>
      </c>
      <c r="I8993" t="s">
        <v>2175</v>
      </c>
      <c r="J8993" t="s">
        <v>960</v>
      </c>
      <c r="K8993" t="s">
        <v>956</v>
      </c>
      <c r="L8993">
        <v>1019</v>
      </c>
      <c r="N8993">
        <v>0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  <c r="U8993">
        <v>0</v>
      </c>
    </row>
    <row r="8994" spans="1:21" x14ac:dyDescent="0.25">
      <c r="A8994" t="s">
        <v>316</v>
      </c>
      <c r="B8994" t="s">
        <v>962</v>
      </c>
      <c r="C8994" t="s">
        <v>6148</v>
      </c>
      <c r="D8994">
        <v>30</v>
      </c>
      <c r="E8994" t="s">
        <v>953</v>
      </c>
      <c r="F8994">
        <v>3093</v>
      </c>
      <c r="G8994">
        <v>3093</v>
      </c>
      <c r="H8994">
        <v>0</v>
      </c>
      <c r="I8994" t="s">
        <v>2175</v>
      </c>
      <c r="J8994" t="s">
        <v>960</v>
      </c>
      <c r="K8994" t="s">
        <v>956</v>
      </c>
      <c r="L8994">
        <v>1019</v>
      </c>
      <c r="N8994">
        <v>0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  <c r="U8994">
        <v>0</v>
      </c>
    </row>
    <row r="8995" spans="1:21" x14ac:dyDescent="0.25">
      <c r="A8995" t="s">
        <v>316</v>
      </c>
      <c r="B8995" t="s">
        <v>962</v>
      </c>
      <c r="C8995" t="s">
        <v>5104</v>
      </c>
      <c r="D8995">
        <v>30</v>
      </c>
      <c r="E8995" t="s">
        <v>953</v>
      </c>
      <c r="F8995">
        <v>3093</v>
      </c>
      <c r="G8995">
        <v>3093</v>
      </c>
      <c r="H8995">
        <v>0</v>
      </c>
      <c r="I8995" t="s">
        <v>2175</v>
      </c>
      <c r="J8995" t="s">
        <v>960</v>
      </c>
      <c r="K8995" t="s">
        <v>956</v>
      </c>
      <c r="L8995">
        <v>1019</v>
      </c>
      <c r="N8995">
        <v>0</v>
      </c>
      <c r="O8995">
        <v>0</v>
      </c>
      <c r="P8995">
        <v>0</v>
      </c>
      <c r="Q8995">
        <v>0</v>
      </c>
      <c r="R8995">
        <v>0</v>
      </c>
      <c r="S8995">
        <v>0</v>
      </c>
      <c r="T8995">
        <v>0</v>
      </c>
      <c r="U8995">
        <v>0</v>
      </c>
    </row>
    <row r="8996" spans="1:21" x14ac:dyDescent="0.25">
      <c r="A8996" t="s">
        <v>316</v>
      </c>
      <c r="B8996" t="s">
        <v>962</v>
      </c>
      <c r="C8996" t="s">
        <v>5106</v>
      </c>
      <c r="D8996">
        <v>30</v>
      </c>
      <c r="E8996" t="s">
        <v>953</v>
      </c>
      <c r="F8996">
        <v>3093</v>
      </c>
      <c r="G8996">
        <v>3093</v>
      </c>
      <c r="H8996">
        <v>0</v>
      </c>
      <c r="I8996" t="s">
        <v>2175</v>
      </c>
      <c r="J8996" t="s">
        <v>960</v>
      </c>
      <c r="K8996" t="s">
        <v>956</v>
      </c>
      <c r="L8996">
        <v>1019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  <c r="U8996">
        <v>0</v>
      </c>
    </row>
    <row r="8997" spans="1:21" x14ac:dyDescent="0.25">
      <c r="A8997" t="s">
        <v>316</v>
      </c>
      <c r="B8997" t="s">
        <v>962</v>
      </c>
      <c r="C8997" t="s">
        <v>5107</v>
      </c>
      <c r="D8997">
        <v>30</v>
      </c>
      <c r="E8997" t="s">
        <v>953</v>
      </c>
      <c r="F8997">
        <v>3093</v>
      </c>
      <c r="G8997">
        <v>3093</v>
      </c>
      <c r="H8997">
        <v>0</v>
      </c>
      <c r="I8997" t="s">
        <v>2175</v>
      </c>
      <c r="J8997" t="s">
        <v>960</v>
      </c>
      <c r="K8997" t="s">
        <v>956</v>
      </c>
      <c r="L8997">
        <v>1019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  <c r="U8997">
        <v>0</v>
      </c>
    </row>
    <row r="8998" spans="1:21" x14ac:dyDescent="0.25">
      <c r="A8998" t="s">
        <v>316</v>
      </c>
      <c r="B8998" t="s">
        <v>962</v>
      </c>
      <c r="C8998" t="s">
        <v>5109</v>
      </c>
      <c r="D8998">
        <v>30</v>
      </c>
      <c r="E8998" t="s">
        <v>953</v>
      </c>
      <c r="F8998">
        <v>3093</v>
      </c>
      <c r="G8998">
        <v>3093</v>
      </c>
      <c r="H8998">
        <v>0</v>
      </c>
      <c r="I8998" t="s">
        <v>2175</v>
      </c>
      <c r="J8998" t="s">
        <v>960</v>
      </c>
      <c r="K8998" t="s">
        <v>956</v>
      </c>
      <c r="L8998">
        <v>1019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  <c r="U8998">
        <v>0</v>
      </c>
    </row>
    <row r="8999" spans="1:21" x14ac:dyDescent="0.25">
      <c r="A8999" t="s">
        <v>316</v>
      </c>
      <c r="B8999" t="s">
        <v>962</v>
      </c>
      <c r="C8999" t="s">
        <v>6149</v>
      </c>
      <c r="D8999">
        <v>30</v>
      </c>
      <c r="E8999" t="s">
        <v>953</v>
      </c>
      <c r="F8999">
        <v>3093</v>
      </c>
      <c r="G8999">
        <v>3093</v>
      </c>
      <c r="H8999">
        <v>0</v>
      </c>
      <c r="I8999" t="s">
        <v>2175</v>
      </c>
      <c r="J8999" t="s">
        <v>960</v>
      </c>
      <c r="K8999" t="s">
        <v>956</v>
      </c>
      <c r="L8999">
        <v>1019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  <c r="U8999">
        <v>0</v>
      </c>
    </row>
    <row r="9000" spans="1:21" x14ac:dyDescent="0.25">
      <c r="A9000" t="s">
        <v>316</v>
      </c>
      <c r="B9000" t="s">
        <v>962</v>
      </c>
      <c r="C9000" t="s">
        <v>6360</v>
      </c>
      <c r="D9000">
        <v>30</v>
      </c>
      <c r="E9000" t="s">
        <v>953</v>
      </c>
      <c r="F9000">
        <v>3093</v>
      </c>
      <c r="G9000">
        <v>3093</v>
      </c>
      <c r="H9000">
        <v>0</v>
      </c>
      <c r="I9000" t="s">
        <v>2175</v>
      </c>
      <c r="J9000" t="s">
        <v>960</v>
      </c>
      <c r="K9000" t="s">
        <v>956</v>
      </c>
      <c r="L9000">
        <v>1019</v>
      </c>
      <c r="N9000">
        <v>0</v>
      </c>
      <c r="O9000">
        <v>0</v>
      </c>
      <c r="P9000">
        <v>0</v>
      </c>
      <c r="Q9000">
        <v>0</v>
      </c>
      <c r="R9000">
        <v>0</v>
      </c>
      <c r="S9000">
        <v>0</v>
      </c>
      <c r="T9000">
        <v>0</v>
      </c>
      <c r="U9000">
        <v>0</v>
      </c>
    </row>
    <row r="9001" spans="1:21" x14ac:dyDescent="0.25">
      <c r="A9001" t="s">
        <v>316</v>
      </c>
      <c r="B9001" t="s">
        <v>962</v>
      </c>
      <c r="C9001" t="s">
        <v>6362</v>
      </c>
      <c r="D9001">
        <v>30</v>
      </c>
      <c r="E9001" t="s">
        <v>953</v>
      </c>
      <c r="F9001">
        <v>3093</v>
      </c>
      <c r="G9001">
        <v>3093</v>
      </c>
      <c r="H9001">
        <v>0</v>
      </c>
      <c r="I9001" t="s">
        <v>2175</v>
      </c>
      <c r="J9001" t="s">
        <v>960</v>
      </c>
      <c r="K9001" t="s">
        <v>956</v>
      </c>
      <c r="L9001">
        <v>1019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  <c r="U9001">
        <v>0</v>
      </c>
    </row>
    <row r="9002" spans="1:21" x14ac:dyDescent="0.25">
      <c r="A9002" t="s">
        <v>316</v>
      </c>
      <c r="B9002" t="s">
        <v>962</v>
      </c>
      <c r="C9002" t="s">
        <v>5988</v>
      </c>
      <c r="D9002">
        <v>30</v>
      </c>
      <c r="E9002" t="s">
        <v>953</v>
      </c>
      <c r="F9002">
        <v>3093</v>
      </c>
      <c r="G9002">
        <v>3093</v>
      </c>
      <c r="H9002">
        <v>0</v>
      </c>
      <c r="I9002" t="s">
        <v>2175</v>
      </c>
      <c r="J9002" t="s">
        <v>960</v>
      </c>
      <c r="K9002" t="s">
        <v>956</v>
      </c>
      <c r="L9002">
        <v>1019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  <c r="U9002">
        <v>0</v>
      </c>
    </row>
    <row r="9003" spans="1:21" x14ac:dyDescent="0.25">
      <c r="A9003" t="s">
        <v>316</v>
      </c>
      <c r="B9003" t="s">
        <v>962</v>
      </c>
      <c r="C9003" t="s">
        <v>5844</v>
      </c>
      <c r="D9003">
        <v>30</v>
      </c>
      <c r="E9003" t="s">
        <v>953</v>
      </c>
      <c r="F9003">
        <v>3093</v>
      </c>
      <c r="G9003">
        <v>3093</v>
      </c>
      <c r="H9003">
        <v>0</v>
      </c>
      <c r="I9003" t="s">
        <v>2175</v>
      </c>
      <c r="J9003" t="s">
        <v>960</v>
      </c>
      <c r="K9003" t="s">
        <v>956</v>
      </c>
      <c r="L9003">
        <v>1019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  <c r="U9003">
        <v>0</v>
      </c>
    </row>
    <row r="9004" spans="1:21" x14ac:dyDescent="0.25">
      <c r="A9004" t="s">
        <v>316</v>
      </c>
      <c r="B9004" t="s">
        <v>962</v>
      </c>
      <c r="C9004" t="s">
        <v>7396</v>
      </c>
      <c r="D9004">
        <v>30</v>
      </c>
      <c r="E9004" t="s">
        <v>953</v>
      </c>
      <c r="F9004">
        <v>3093</v>
      </c>
      <c r="G9004">
        <v>3093</v>
      </c>
      <c r="H9004">
        <v>0</v>
      </c>
      <c r="I9004" t="s">
        <v>2175</v>
      </c>
      <c r="J9004" t="s">
        <v>960</v>
      </c>
      <c r="K9004" t="s">
        <v>956</v>
      </c>
      <c r="L9004">
        <v>1019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  <c r="U9004">
        <v>0</v>
      </c>
    </row>
    <row r="9005" spans="1:21" x14ac:dyDescent="0.25">
      <c r="A9005" t="s">
        <v>316</v>
      </c>
      <c r="B9005" t="s">
        <v>962</v>
      </c>
      <c r="C9005" t="s">
        <v>5845</v>
      </c>
      <c r="D9005">
        <v>30</v>
      </c>
      <c r="E9005" t="s">
        <v>953</v>
      </c>
      <c r="F9005">
        <v>3093</v>
      </c>
      <c r="G9005">
        <v>3093</v>
      </c>
      <c r="H9005">
        <v>0</v>
      </c>
      <c r="I9005" t="s">
        <v>2175</v>
      </c>
      <c r="J9005" t="s">
        <v>960</v>
      </c>
      <c r="K9005" t="s">
        <v>956</v>
      </c>
      <c r="L9005">
        <v>1019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</row>
    <row r="9006" spans="1:21" x14ac:dyDescent="0.25">
      <c r="A9006" t="s">
        <v>316</v>
      </c>
      <c r="B9006" t="s">
        <v>962</v>
      </c>
      <c r="C9006" t="s">
        <v>7025</v>
      </c>
      <c r="D9006">
        <v>30</v>
      </c>
      <c r="E9006" t="s">
        <v>953</v>
      </c>
      <c r="F9006">
        <v>3093</v>
      </c>
      <c r="G9006">
        <v>3093</v>
      </c>
      <c r="H9006">
        <v>0</v>
      </c>
      <c r="I9006" t="s">
        <v>2175</v>
      </c>
      <c r="J9006" t="s">
        <v>960</v>
      </c>
      <c r="K9006" t="s">
        <v>956</v>
      </c>
      <c r="L9006">
        <v>1019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  <c r="U9006">
        <v>0</v>
      </c>
    </row>
    <row r="9007" spans="1:21" x14ac:dyDescent="0.25">
      <c r="A9007" t="s">
        <v>316</v>
      </c>
      <c r="B9007" t="s">
        <v>962</v>
      </c>
      <c r="C9007" t="s">
        <v>5401</v>
      </c>
      <c r="D9007">
        <v>30</v>
      </c>
      <c r="E9007" t="s">
        <v>953</v>
      </c>
      <c r="F9007">
        <v>3093</v>
      </c>
      <c r="G9007">
        <v>3093</v>
      </c>
      <c r="H9007">
        <v>0</v>
      </c>
      <c r="I9007" t="s">
        <v>2175</v>
      </c>
      <c r="J9007" t="s">
        <v>960</v>
      </c>
      <c r="K9007" t="s">
        <v>956</v>
      </c>
      <c r="L9007">
        <v>1019</v>
      </c>
      <c r="N9007">
        <v>0</v>
      </c>
      <c r="O9007">
        <v>0</v>
      </c>
      <c r="P9007">
        <v>0</v>
      </c>
      <c r="Q9007">
        <v>0</v>
      </c>
      <c r="R9007">
        <v>0</v>
      </c>
      <c r="S9007">
        <v>0</v>
      </c>
      <c r="T9007">
        <v>0</v>
      </c>
      <c r="U9007">
        <v>0</v>
      </c>
    </row>
    <row r="9008" spans="1:21" x14ac:dyDescent="0.25">
      <c r="A9008" t="s">
        <v>316</v>
      </c>
      <c r="B9008" t="s">
        <v>962</v>
      </c>
      <c r="C9008" t="s">
        <v>7397</v>
      </c>
      <c r="D9008">
        <v>30</v>
      </c>
      <c r="E9008" t="s">
        <v>953</v>
      </c>
      <c r="F9008">
        <v>3093</v>
      </c>
      <c r="G9008">
        <v>3093</v>
      </c>
      <c r="H9008">
        <v>0</v>
      </c>
      <c r="I9008" t="s">
        <v>2175</v>
      </c>
      <c r="J9008" t="s">
        <v>960</v>
      </c>
      <c r="K9008" t="s">
        <v>956</v>
      </c>
      <c r="L9008">
        <v>1019</v>
      </c>
      <c r="N9008">
        <v>0</v>
      </c>
      <c r="O9008">
        <v>0</v>
      </c>
      <c r="P9008">
        <v>0</v>
      </c>
      <c r="Q9008">
        <v>0</v>
      </c>
      <c r="R9008">
        <v>0</v>
      </c>
      <c r="S9008">
        <v>0</v>
      </c>
      <c r="T9008">
        <v>0</v>
      </c>
      <c r="U9008">
        <v>0</v>
      </c>
    </row>
    <row r="9009" spans="1:21" x14ac:dyDescent="0.25">
      <c r="A9009" t="s">
        <v>316</v>
      </c>
      <c r="B9009" t="s">
        <v>962</v>
      </c>
      <c r="C9009" t="s">
        <v>7398</v>
      </c>
      <c r="D9009">
        <v>30</v>
      </c>
      <c r="E9009" t="s">
        <v>953</v>
      </c>
      <c r="F9009">
        <v>3093</v>
      </c>
      <c r="G9009">
        <v>3093</v>
      </c>
      <c r="H9009">
        <v>0</v>
      </c>
      <c r="I9009" t="s">
        <v>2175</v>
      </c>
      <c r="J9009" t="s">
        <v>960</v>
      </c>
      <c r="K9009" t="s">
        <v>956</v>
      </c>
      <c r="L9009">
        <v>1019</v>
      </c>
      <c r="N9009">
        <v>0</v>
      </c>
      <c r="O9009">
        <v>0</v>
      </c>
      <c r="P9009">
        <v>0</v>
      </c>
      <c r="Q9009">
        <v>0</v>
      </c>
      <c r="R9009">
        <v>0</v>
      </c>
      <c r="S9009">
        <v>0</v>
      </c>
      <c r="T9009">
        <v>0</v>
      </c>
      <c r="U9009">
        <v>0</v>
      </c>
    </row>
    <row r="9010" spans="1:21" x14ac:dyDescent="0.25">
      <c r="A9010" t="s">
        <v>316</v>
      </c>
      <c r="B9010" t="s">
        <v>962</v>
      </c>
      <c r="C9010" t="s">
        <v>5642</v>
      </c>
      <c r="D9010">
        <v>30</v>
      </c>
      <c r="E9010" t="s">
        <v>953</v>
      </c>
      <c r="F9010">
        <v>3093</v>
      </c>
      <c r="G9010">
        <v>3093</v>
      </c>
      <c r="H9010">
        <v>0</v>
      </c>
      <c r="I9010" t="s">
        <v>2175</v>
      </c>
      <c r="J9010" t="s">
        <v>960</v>
      </c>
      <c r="K9010" t="s">
        <v>956</v>
      </c>
      <c r="L9010">
        <v>1019</v>
      </c>
      <c r="N9010">
        <v>0</v>
      </c>
      <c r="O9010">
        <v>0</v>
      </c>
      <c r="P9010">
        <v>0</v>
      </c>
      <c r="Q9010">
        <v>0</v>
      </c>
      <c r="R9010">
        <v>0</v>
      </c>
      <c r="S9010">
        <v>0</v>
      </c>
      <c r="T9010">
        <v>0</v>
      </c>
      <c r="U9010">
        <v>0</v>
      </c>
    </row>
    <row r="9011" spans="1:21" x14ac:dyDescent="0.25">
      <c r="A9011" t="s">
        <v>316</v>
      </c>
      <c r="B9011" t="s">
        <v>962</v>
      </c>
      <c r="C9011" t="s">
        <v>6150</v>
      </c>
      <c r="D9011">
        <v>30</v>
      </c>
      <c r="E9011" t="s">
        <v>953</v>
      </c>
      <c r="F9011">
        <v>3093</v>
      </c>
      <c r="G9011">
        <v>3093</v>
      </c>
      <c r="H9011">
        <v>0</v>
      </c>
      <c r="I9011" t="s">
        <v>2175</v>
      </c>
      <c r="J9011" t="s">
        <v>960</v>
      </c>
      <c r="K9011" t="s">
        <v>956</v>
      </c>
      <c r="L9011">
        <v>1019</v>
      </c>
      <c r="N9011">
        <v>0</v>
      </c>
      <c r="O9011">
        <v>0</v>
      </c>
      <c r="P9011">
        <v>0</v>
      </c>
      <c r="Q9011">
        <v>0</v>
      </c>
      <c r="R9011">
        <v>0</v>
      </c>
      <c r="S9011">
        <v>0</v>
      </c>
      <c r="T9011">
        <v>0</v>
      </c>
      <c r="U9011">
        <v>0</v>
      </c>
    </row>
    <row r="9012" spans="1:21" x14ac:dyDescent="0.25">
      <c r="A9012" t="s">
        <v>316</v>
      </c>
      <c r="B9012" t="s">
        <v>962</v>
      </c>
      <c r="C9012" t="s">
        <v>5643</v>
      </c>
      <c r="D9012">
        <v>30</v>
      </c>
      <c r="E9012" t="s">
        <v>953</v>
      </c>
      <c r="F9012">
        <v>3093</v>
      </c>
      <c r="G9012">
        <v>3093</v>
      </c>
      <c r="H9012">
        <v>0</v>
      </c>
      <c r="I9012" t="s">
        <v>2175</v>
      </c>
      <c r="J9012" t="s">
        <v>960</v>
      </c>
      <c r="K9012" t="s">
        <v>956</v>
      </c>
      <c r="L9012">
        <v>1019</v>
      </c>
      <c r="N9012">
        <v>0</v>
      </c>
      <c r="O9012">
        <v>0</v>
      </c>
      <c r="P9012">
        <v>0</v>
      </c>
      <c r="Q9012">
        <v>0</v>
      </c>
      <c r="R9012">
        <v>0</v>
      </c>
      <c r="S9012">
        <v>0</v>
      </c>
      <c r="T9012">
        <v>0</v>
      </c>
      <c r="U9012">
        <v>0</v>
      </c>
    </row>
    <row r="9013" spans="1:21" x14ac:dyDescent="0.25">
      <c r="A9013" t="s">
        <v>316</v>
      </c>
      <c r="B9013" t="s">
        <v>962</v>
      </c>
      <c r="C9013" t="s">
        <v>6981</v>
      </c>
      <c r="D9013">
        <v>30</v>
      </c>
      <c r="E9013" t="s">
        <v>953</v>
      </c>
      <c r="F9013">
        <v>3093</v>
      </c>
      <c r="G9013">
        <v>3093</v>
      </c>
      <c r="H9013">
        <v>0</v>
      </c>
      <c r="I9013" t="s">
        <v>2175</v>
      </c>
      <c r="J9013" t="s">
        <v>960</v>
      </c>
      <c r="K9013" t="s">
        <v>956</v>
      </c>
      <c r="L9013">
        <v>1019</v>
      </c>
      <c r="N9013">
        <v>0</v>
      </c>
      <c r="O9013">
        <v>0</v>
      </c>
      <c r="P9013">
        <v>0</v>
      </c>
      <c r="Q9013">
        <v>0</v>
      </c>
      <c r="R9013">
        <v>0</v>
      </c>
      <c r="S9013">
        <v>0</v>
      </c>
      <c r="T9013">
        <v>0</v>
      </c>
      <c r="U9013">
        <v>0</v>
      </c>
    </row>
    <row r="9014" spans="1:21" x14ac:dyDescent="0.25">
      <c r="A9014" t="s">
        <v>316</v>
      </c>
      <c r="B9014" t="s">
        <v>962</v>
      </c>
      <c r="C9014" t="s">
        <v>7399</v>
      </c>
      <c r="D9014">
        <v>30</v>
      </c>
      <c r="E9014" t="s">
        <v>953</v>
      </c>
      <c r="F9014">
        <v>3093</v>
      </c>
      <c r="G9014">
        <v>3093</v>
      </c>
      <c r="H9014">
        <v>0</v>
      </c>
      <c r="I9014" t="s">
        <v>2175</v>
      </c>
      <c r="J9014" t="s">
        <v>960</v>
      </c>
      <c r="K9014" t="s">
        <v>956</v>
      </c>
      <c r="L9014">
        <v>1019</v>
      </c>
      <c r="N9014">
        <v>0</v>
      </c>
      <c r="O9014">
        <v>0</v>
      </c>
      <c r="P9014">
        <v>0</v>
      </c>
      <c r="Q9014">
        <v>0</v>
      </c>
      <c r="R9014">
        <v>0</v>
      </c>
      <c r="S9014">
        <v>0</v>
      </c>
      <c r="T9014">
        <v>0</v>
      </c>
      <c r="U9014">
        <v>0</v>
      </c>
    </row>
    <row r="9015" spans="1:21" x14ac:dyDescent="0.25">
      <c r="A9015" t="s">
        <v>316</v>
      </c>
      <c r="B9015" t="s">
        <v>962</v>
      </c>
      <c r="C9015" t="s">
        <v>6024</v>
      </c>
      <c r="D9015">
        <v>30</v>
      </c>
      <c r="E9015" t="s">
        <v>953</v>
      </c>
      <c r="F9015">
        <v>3093</v>
      </c>
      <c r="G9015">
        <v>3093</v>
      </c>
      <c r="H9015">
        <v>0</v>
      </c>
      <c r="I9015" t="s">
        <v>2175</v>
      </c>
      <c r="J9015" t="s">
        <v>960</v>
      </c>
      <c r="K9015" t="s">
        <v>956</v>
      </c>
      <c r="L9015">
        <v>1019</v>
      </c>
      <c r="N9015">
        <v>0</v>
      </c>
      <c r="O9015">
        <v>0</v>
      </c>
      <c r="P9015">
        <v>0</v>
      </c>
      <c r="Q9015">
        <v>0</v>
      </c>
      <c r="R9015">
        <v>0</v>
      </c>
      <c r="S9015">
        <v>0</v>
      </c>
      <c r="T9015">
        <v>0</v>
      </c>
      <c r="U9015">
        <v>0</v>
      </c>
    </row>
    <row r="9016" spans="1:21" x14ac:dyDescent="0.25">
      <c r="A9016" t="s">
        <v>316</v>
      </c>
      <c r="B9016" t="s">
        <v>962</v>
      </c>
      <c r="C9016" t="s">
        <v>5156</v>
      </c>
      <c r="D9016">
        <v>30</v>
      </c>
      <c r="E9016" t="s">
        <v>953</v>
      </c>
      <c r="F9016">
        <v>3093</v>
      </c>
      <c r="G9016">
        <v>3093</v>
      </c>
      <c r="H9016">
        <v>0</v>
      </c>
      <c r="I9016" t="s">
        <v>2175</v>
      </c>
      <c r="J9016" t="s">
        <v>960</v>
      </c>
      <c r="K9016" t="s">
        <v>956</v>
      </c>
      <c r="L9016">
        <v>1019</v>
      </c>
      <c r="N9016">
        <v>0</v>
      </c>
      <c r="O9016">
        <v>0</v>
      </c>
      <c r="P9016">
        <v>0</v>
      </c>
      <c r="Q9016">
        <v>0</v>
      </c>
      <c r="R9016">
        <v>0</v>
      </c>
      <c r="S9016">
        <v>0</v>
      </c>
      <c r="T9016">
        <v>0</v>
      </c>
      <c r="U9016">
        <v>0</v>
      </c>
    </row>
    <row r="9017" spans="1:21" x14ac:dyDescent="0.25">
      <c r="A9017" t="s">
        <v>316</v>
      </c>
      <c r="B9017" t="s">
        <v>962</v>
      </c>
      <c r="C9017" t="s">
        <v>6639</v>
      </c>
      <c r="D9017">
        <v>30</v>
      </c>
      <c r="E9017" t="s">
        <v>953</v>
      </c>
      <c r="F9017">
        <v>3093</v>
      </c>
      <c r="G9017">
        <v>3093</v>
      </c>
      <c r="H9017">
        <v>0</v>
      </c>
      <c r="I9017" t="s">
        <v>2175</v>
      </c>
      <c r="J9017" t="s">
        <v>960</v>
      </c>
      <c r="K9017" t="s">
        <v>956</v>
      </c>
      <c r="L9017">
        <v>1019</v>
      </c>
      <c r="N9017">
        <v>0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0</v>
      </c>
    </row>
    <row r="9018" spans="1:21" x14ac:dyDescent="0.25">
      <c r="A9018" t="s">
        <v>316</v>
      </c>
      <c r="B9018" t="s">
        <v>962</v>
      </c>
      <c r="C9018" t="s">
        <v>6839</v>
      </c>
      <c r="D9018">
        <v>30</v>
      </c>
      <c r="E9018" t="s">
        <v>953</v>
      </c>
      <c r="F9018">
        <v>3093</v>
      </c>
      <c r="G9018">
        <v>3093</v>
      </c>
      <c r="H9018">
        <v>0</v>
      </c>
      <c r="I9018" t="s">
        <v>2175</v>
      </c>
      <c r="J9018" t="s">
        <v>960</v>
      </c>
      <c r="K9018" t="s">
        <v>956</v>
      </c>
      <c r="L9018">
        <v>1019</v>
      </c>
      <c r="N9018">
        <v>0</v>
      </c>
      <c r="O9018">
        <v>0</v>
      </c>
      <c r="P9018">
        <v>0</v>
      </c>
      <c r="Q9018">
        <v>0</v>
      </c>
      <c r="R9018">
        <v>0</v>
      </c>
      <c r="S9018">
        <v>0</v>
      </c>
      <c r="T9018">
        <v>0</v>
      </c>
      <c r="U9018">
        <v>0</v>
      </c>
    </row>
    <row r="9019" spans="1:21" x14ac:dyDescent="0.25">
      <c r="A9019" t="s">
        <v>316</v>
      </c>
      <c r="B9019" t="s">
        <v>962</v>
      </c>
      <c r="C9019" t="s">
        <v>6840</v>
      </c>
      <c r="D9019">
        <v>30</v>
      </c>
      <c r="E9019" t="s">
        <v>953</v>
      </c>
      <c r="F9019">
        <v>3093</v>
      </c>
      <c r="G9019">
        <v>3093</v>
      </c>
      <c r="H9019">
        <v>0</v>
      </c>
      <c r="I9019" t="s">
        <v>2175</v>
      </c>
      <c r="J9019" t="s">
        <v>960</v>
      </c>
      <c r="K9019" t="s">
        <v>956</v>
      </c>
      <c r="L9019">
        <v>1019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</row>
    <row r="9020" spans="1:21" x14ac:dyDescent="0.25">
      <c r="A9020" t="s">
        <v>316</v>
      </c>
      <c r="B9020" t="s">
        <v>962</v>
      </c>
      <c r="C9020" t="s">
        <v>5110</v>
      </c>
      <c r="D9020">
        <v>30</v>
      </c>
      <c r="E9020" t="s">
        <v>953</v>
      </c>
      <c r="F9020">
        <v>3093</v>
      </c>
      <c r="G9020">
        <v>3093</v>
      </c>
      <c r="H9020">
        <v>0</v>
      </c>
      <c r="I9020" t="s">
        <v>2175</v>
      </c>
      <c r="J9020" t="s">
        <v>960</v>
      </c>
      <c r="K9020" t="s">
        <v>956</v>
      </c>
      <c r="L9020">
        <v>1019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</row>
    <row r="9021" spans="1:21" x14ac:dyDescent="0.25">
      <c r="A9021" t="s">
        <v>316</v>
      </c>
      <c r="B9021" t="s">
        <v>962</v>
      </c>
      <c r="C9021" t="s">
        <v>5111</v>
      </c>
      <c r="D9021">
        <v>2</v>
      </c>
      <c r="E9021" t="s">
        <v>953</v>
      </c>
      <c r="F9021">
        <v>3093</v>
      </c>
      <c r="G9021">
        <v>3093</v>
      </c>
      <c r="H9021">
        <v>0</v>
      </c>
      <c r="I9021" t="s">
        <v>2175</v>
      </c>
      <c r="J9021" t="s">
        <v>960</v>
      </c>
      <c r="K9021" t="s">
        <v>956</v>
      </c>
      <c r="L9021">
        <v>1019</v>
      </c>
      <c r="N9021">
        <v>0</v>
      </c>
      <c r="O9021">
        <v>0</v>
      </c>
      <c r="P9021">
        <v>0</v>
      </c>
      <c r="Q9021">
        <v>0</v>
      </c>
      <c r="R9021">
        <v>0</v>
      </c>
      <c r="S9021">
        <v>0</v>
      </c>
      <c r="T9021">
        <v>0</v>
      </c>
      <c r="U9021">
        <v>0</v>
      </c>
    </row>
    <row r="9022" spans="1:21" x14ac:dyDescent="0.25">
      <c r="A9022" t="s">
        <v>316</v>
      </c>
      <c r="B9022" t="s">
        <v>962</v>
      </c>
      <c r="C9022" t="s">
        <v>5700</v>
      </c>
      <c r="D9022">
        <v>30</v>
      </c>
      <c r="E9022" t="s">
        <v>953</v>
      </c>
      <c r="F9022">
        <v>3093</v>
      </c>
      <c r="G9022">
        <v>3093</v>
      </c>
      <c r="H9022">
        <v>0</v>
      </c>
      <c r="I9022" t="s">
        <v>2175</v>
      </c>
      <c r="J9022" t="s">
        <v>960</v>
      </c>
      <c r="K9022" t="s">
        <v>956</v>
      </c>
      <c r="L9022">
        <v>1019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</row>
    <row r="9023" spans="1:21" x14ac:dyDescent="0.25">
      <c r="A9023" t="s">
        <v>316</v>
      </c>
      <c r="B9023" t="s">
        <v>959</v>
      </c>
      <c r="C9023" t="s">
        <v>1731</v>
      </c>
      <c r="D9023">
        <v>1</v>
      </c>
      <c r="E9023" t="s">
        <v>953</v>
      </c>
      <c r="F9023">
        <v>3093</v>
      </c>
      <c r="G9023">
        <v>9999</v>
      </c>
      <c r="H9023">
        <v>0</v>
      </c>
      <c r="I9023" t="s">
        <v>2175</v>
      </c>
      <c r="J9023" t="s">
        <v>960</v>
      </c>
      <c r="K9023" t="s">
        <v>956</v>
      </c>
      <c r="L9023">
        <v>1019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  <c r="U9023">
        <v>0</v>
      </c>
    </row>
    <row r="9024" spans="1:21" x14ac:dyDescent="0.25">
      <c r="A9024" t="s">
        <v>315</v>
      </c>
      <c r="B9024" t="s">
        <v>957</v>
      </c>
      <c r="C9024">
        <v>3459182</v>
      </c>
      <c r="D9024">
        <v>3</v>
      </c>
      <c r="E9024" t="s">
        <v>953</v>
      </c>
      <c r="F9024">
        <v>3001</v>
      </c>
      <c r="G9024">
        <v>3003</v>
      </c>
      <c r="H9024">
        <v>0</v>
      </c>
      <c r="I9024" t="s">
        <v>2176</v>
      </c>
      <c r="J9024" t="s">
        <v>955</v>
      </c>
      <c r="K9024" t="s">
        <v>956</v>
      </c>
      <c r="L9024">
        <v>1019</v>
      </c>
      <c r="N9024">
        <v>0</v>
      </c>
      <c r="O9024">
        <v>0</v>
      </c>
      <c r="P9024">
        <v>0</v>
      </c>
      <c r="Q9024">
        <v>0</v>
      </c>
      <c r="R9024">
        <v>0</v>
      </c>
      <c r="S9024">
        <v>0</v>
      </c>
      <c r="T9024">
        <v>0</v>
      </c>
      <c r="U9024">
        <v>0</v>
      </c>
    </row>
    <row r="9025" spans="1:21" x14ac:dyDescent="0.25">
      <c r="A9025" t="s">
        <v>315</v>
      </c>
      <c r="B9025" t="s">
        <v>957</v>
      </c>
      <c r="C9025" t="s">
        <v>958</v>
      </c>
      <c r="D9025">
        <v>352</v>
      </c>
      <c r="E9025" t="s">
        <v>953</v>
      </c>
      <c r="F9025">
        <v>3001</v>
      </c>
      <c r="G9025">
        <v>3003</v>
      </c>
      <c r="H9025">
        <v>0</v>
      </c>
      <c r="I9025" t="s">
        <v>2176</v>
      </c>
      <c r="J9025" t="s">
        <v>955</v>
      </c>
      <c r="K9025" t="s">
        <v>956</v>
      </c>
      <c r="L9025">
        <v>1019</v>
      </c>
      <c r="N9025">
        <v>0</v>
      </c>
      <c r="O9025">
        <v>0</v>
      </c>
      <c r="P9025">
        <v>0</v>
      </c>
      <c r="Q9025">
        <v>0</v>
      </c>
      <c r="R9025">
        <v>0</v>
      </c>
      <c r="S9025">
        <v>0</v>
      </c>
      <c r="T9025">
        <v>0</v>
      </c>
      <c r="U9025">
        <v>0</v>
      </c>
    </row>
    <row r="9026" spans="1:21" x14ac:dyDescent="0.25">
      <c r="A9026" t="s">
        <v>315</v>
      </c>
      <c r="B9026" t="s">
        <v>962</v>
      </c>
      <c r="C9026" t="s">
        <v>3172</v>
      </c>
      <c r="D9026">
        <v>60</v>
      </c>
      <c r="E9026" t="s">
        <v>953</v>
      </c>
      <c r="F9026">
        <v>3093</v>
      </c>
      <c r="G9026">
        <v>3093</v>
      </c>
      <c r="H9026">
        <v>0</v>
      </c>
      <c r="I9026" t="s">
        <v>2176</v>
      </c>
      <c r="J9026" t="s">
        <v>960</v>
      </c>
      <c r="K9026" t="s">
        <v>956</v>
      </c>
      <c r="L9026">
        <v>1019</v>
      </c>
      <c r="N9026">
        <v>0</v>
      </c>
      <c r="O9026">
        <v>0</v>
      </c>
      <c r="P9026">
        <v>0</v>
      </c>
      <c r="Q9026">
        <v>0</v>
      </c>
      <c r="R9026">
        <v>0</v>
      </c>
      <c r="S9026">
        <v>0</v>
      </c>
      <c r="T9026">
        <v>0</v>
      </c>
      <c r="U9026">
        <v>0</v>
      </c>
    </row>
    <row r="9027" spans="1:21" x14ac:dyDescent="0.25">
      <c r="A9027" t="s">
        <v>315</v>
      </c>
      <c r="B9027" t="s">
        <v>962</v>
      </c>
      <c r="C9027" t="s">
        <v>3097</v>
      </c>
      <c r="D9027">
        <v>20</v>
      </c>
      <c r="E9027" t="s">
        <v>953</v>
      </c>
      <c r="F9027">
        <v>3093</v>
      </c>
      <c r="G9027">
        <v>3093</v>
      </c>
      <c r="H9027">
        <v>0</v>
      </c>
      <c r="I9027" t="s">
        <v>2176</v>
      </c>
      <c r="J9027" t="s">
        <v>960</v>
      </c>
      <c r="K9027" t="s">
        <v>956</v>
      </c>
      <c r="L9027">
        <v>1019</v>
      </c>
      <c r="N9027">
        <v>0</v>
      </c>
      <c r="O9027">
        <v>0</v>
      </c>
      <c r="P9027">
        <v>0</v>
      </c>
      <c r="Q9027">
        <v>0</v>
      </c>
      <c r="R9027">
        <v>0</v>
      </c>
      <c r="S9027">
        <v>0</v>
      </c>
      <c r="T9027">
        <v>0</v>
      </c>
      <c r="U9027">
        <v>0</v>
      </c>
    </row>
    <row r="9028" spans="1:21" x14ac:dyDescent="0.25">
      <c r="A9028" t="s">
        <v>315</v>
      </c>
      <c r="B9028" t="s">
        <v>962</v>
      </c>
      <c r="C9028" t="s">
        <v>5045</v>
      </c>
      <c r="D9028">
        <v>40</v>
      </c>
      <c r="E9028" t="s">
        <v>953</v>
      </c>
      <c r="F9028">
        <v>3093</v>
      </c>
      <c r="G9028">
        <v>3093</v>
      </c>
      <c r="H9028">
        <v>0</v>
      </c>
      <c r="I9028" t="s">
        <v>2176</v>
      </c>
      <c r="J9028" t="s">
        <v>960</v>
      </c>
      <c r="K9028" t="s">
        <v>956</v>
      </c>
      <c r="L9028">
        <v>1019</v>
      </c>
      <c r="N9028">
        <v>0</v>
      </c>
      <c r="O9028">
        <v>0</v>
      </c>
      <c r="P9028">
        <v>0</v>
      </c>
      <c r="Q9028">
        <v>0</v>
      </c>
      <c r="R9028">
        <v>0</v>
      </c>
      <c r="S9028">
        <v>0</v>
      </c>
      <c r="T9028">
        <v>0</v>
      </c>
      <c r="U9028">
        <v>0</v>
      </c>
    </row>
    <row r="9029" spans="1:21" x14ac:dyDescent="0.25">
      <c r="A9029" t="s">
        <v>315</v>
      </c>
      <c r="B9029" t="s">
        <v>962</v>
      </c>
      <c r="C9029" t="s">
        <v>6434</v>
      </c>
      <c r="D9029">
        <v>140</v>
      </c>
      <c r="E9029" t="s">
        <v>953</v>
      </c>
      <c r="F9029">
        <v>3093</v>
      </c>
      <c r="G9029">
        <v>3093</v>
      </c>
      <c r="H9029">
        <v>0</v>
      </c>
      <c r="I9029" t="s">
        <v>2176</v>
      </c>
      <c r="J9029" t="s">
        <v>960</v>
      </c>
      <c r="K9029" t="s">
        <v>956</v>
      </c>
      <c r="L9029">
        <v>1019</v>
      </c>
      <c r="N9029">
        <v>0</v>
      </c>
      <c r="O9029">
        <v>0</v>
      </c>
      <c r="P9029">
        <v>0</v>
      </c>
      <c r="Q9029">
        <v>0</v>
      </c>
      <c r="R9029">
        <v>0</v>
      </c>
      <c r="S9029">
        <v>0</v>
      </c>
      <c r="T9029">
        <v>0</v>
      </c>
      <c r="U9029">
        <v>0</v>
      </c>
    </row>
    <row r="9030" spans="1:21" x14ac:dyDescent="0.25">
      <c r="A9030" t="s">
        <v>315</v>
      </c>
      <c r="B9030" t="s">
        <v>962</v>
      </c>
      <c r="C9030" t="s">
        <v>7400</v>
      </c>
      <c r="D9030">
        <v>40</v>
      </c>
      <c r="E9030" t="s">
        <v>953</v>
      </c>
      <c r="F9030">
        <v>3093</v>
      </c>
      <c r="G9030">
        <v>3093</v>
      </c>
      <c r="H9030">
        <v>0</v>
      </c>
      <c r="I9030" t="s">
        <v>2176</v>
      </c>
      <c r="J9030" t="s">
        <v>960</v>
      </c>
      <c r="K9030" t="s">
        <v>956</v>
      </c>
      <c r="L9030">
        <v>1019</v>
      </c>
      <c r="N9030">
        <v>0</v>
      </c>
      <c r="O9030">
        <v>0</v>
      </c>
      <c r="P9030">
        <v>0</v>
      </c>
      <c r="Q9030">
        <v>0</v>
      </c>
      <c r="R9030">
        <v>0</v>
      </c>
      <c r="S9030">
        <v>0</v>
      </c>
      <c r="T9030">
        <v>0</v>
      </c>
      <c r="U9030">
        <v>0</v>
      </c>
    </row>
    <row r="9031" spans="1:21" x14ac:dyDescent="0.25">
      <c r="A9031" t="s">
        <v>315</v>
      </c>
      <c r="B9031" t="s">
        <v>962</v>
      </c>
      <c r="C9031" t="s">
        <v>5678</v>
      </c>
      <c r="D9031">
        <v>70</v>
      </c>
      <c r="E9031" t="s">
        <v>953</v>
      </c>
      <c r="F9031">
        <v>3093</v>
      </c>
      <c r="G9031">
        <v>3093</v>
      </c>
      <c r="H9031">
        <v>0</v>
      </c>
      <c r="I9031" t="s">
        <v>2176</v>
      </c>
      <c r="J9031" t="s">
        <v>960</v>
      </c>
      <c r="K9031" t="s">
        <v>956</v>
      </c>
      <c r="L9031">
        <v>1019</v>
      </c>
      <c r="N9031">
        <v>0</v>
      </c>
      <c r="O9031">
        <v>0</v>
      </c>
      <c r="P9031">
        <v>0</v>
      </c>
      <c r="Q9031">
        <v>0</v>
      </c>
      <c r="R9031">
        <v>0</v>
      </c>
      <c r="S9031">
        <v>0</v>
      </c>
      <c r="T9031">
        <v>0</v>
      </c>
      <c r="U9031">
        <v>0</v>
      </c>
    </row>
    <row r="9032" spans="1:21" x14ac:dyDescent="0.25">
      <c r="A9032" t="s">
        <v>315</v>
      </c>
      <c r="B9032" t="s">
        <v>962</v>
      </c>
      <c r="C9032" t="s">
        <v>6009</v>
      </c>
      <c r="D9032">
        <v>50</v>
      </c>
      <c r="E9032" t="s">
        <v>953</v>
      </c>
      <c r="F9032">
        <v>3093</v>
      </c>
      <c r="G9032">
        <v>3093</v>
      </c>
      <c r="H9032">
        <v>0</v>
      </c>
      <c r="I9032" t="s">
        <v>2176</v>
      </c>
      <c r="J9032" t="s">
        <v>960</v>
      </c>
      <c r="K9032" t="s">
        <v>956</v>
      </c>
      <c r="L9032">
        <v>1019</v>
      </c>
      <c r="N9032">
        <v>0</v>
      </c>
      <c r="O9032">
        <v>0</v>
      </c>
      <c r="P9032">
        <v>0</v>
      </c>
      <c r="Q9032">
        <v>0</v>
      </c>
      <c r="R9032">
        <v>0</v>
      </c>
      <c r="S9032">
        <v>0</v>
      </c>
      <c r="T9032">
        <v>0</v>
      </c>
      <c r="U9032">
        <v>0</v>
      </c>
    </row>
    <row r="9033" spans="1:21" x14ac:dyDescent="0.25">
      <c r="A9033" t="s">
        <v>315</v>
      </c>
      <c r="B9033" t="s">
        <v>962</v>
      </c>
      <c r="C9033" t="s">
        <v>5707</v>
      </c>
      <c r="D9033">
        <v>140</v>
      </c>
      <c r="E9033" t="s">
        <v>953</v>
      </c>
      <c r="F9033">
        <v>3093</v>
      </c>
      <c r="G9033">
        <v>3093</v>
      </c>
      <c r="H9033">
        <v>0</v>
      </c>
      <c r="I9033" t="s">
        <v>2176</v>
      </c>
      <c r="J9033" t="s">
        <v>960</v>
      </c>
      <c r="K9033" t="s">
        <v>956</v>
      </c>
      <c r="L9033">
        <v>1019</v>
      </c>
      <c r="N9033">
        <v>0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  <c r="U9033">
        <v>0</v>
      </c>
    </row>
    <row r="9034" spans="1:21" x14ac:dyDescent="0.25">
      <c r="A9034" t="s">
        <v>315</v>
      </c>
      <c r="B9034" t="s">
        <v>962</v>
      </c>
      <c r="C9034" t="s">
        <v>7401</v>
      </c>
      <c r="D9034">
        <v>140</v>
      </c>
      <c r="E9034" t="s">
        <v>953</v>
      </c>
      <c r="F9034">
        <v>3093</v>
      </c>
      <c r="G9034">
        <v>3093</v>
      </c>
      <c r="H9034">
        <v>0</v>
      </c>
      <c r="I9034" t="s">
        <v>2176</v>
      </c>
      <c r="J9034" t="s">
        <v>960</v>
      </c>
      <c r="K9034" t="s">
        <v>956</v>
      </c>
      <c r="L9034">
        <v>1019</v>
      </c>
      <c r="N9034">
        <v>0</v>
      </c>
      <c r="O9034">
        <v>0</v>
      </c>
      <c r="P9034">
        <v>0</v>
      </c>
      <c r="Q9034">
        <v>0</v>
      </c>
      <c r="R9034">
        <v>0</v>
      </c>
      <c r="S9034">
        <v>0</v>
      </c>
      <c r="T9034">
        <v>0</v>
      </c>
      <c r="U9034">
        <v>0</v>
      </c>
    </row>
    <row r="9035" spans="1:21" x14ac:dyDescent="0.25">
      <c r="A9035" t="s">
        <v>315</v>
      </c>
      <c r="B9035" t="s">
        <v>962</v>
      </c>
      <c r="C9035" t="s">
        <v>7191</v>
      </c>
      <c r="D9035">
        <v>140</v>
      </c>
      <c r="E9035" t="s">
        <v>953</v>
      </c>
      <c r="F9035">
        <v>3093</v>
      </c>
      <c r="G9035">
        <v>3093</v>
      </c>
      <c r="H9035">
        <v>0</v>
      </c>
      <c r="I9035" t="s">
        <v>2176</v>
      </c>
      <c r="J9035" t="s">
        <v>960</v>
      </c>
      <c r="K9035" t="s">
        <v>956</v>
      </c>
      <c r="L9035">
        <v>1019</v>
      </c>
      <c r="N9035">
        <v>0</v>
      </c>
      <c r="O9035">
        <v>0</v>
      </c>
      <c r="P9035">
        <v>0</v>
      </c>
      <c r="Q9035">
        <v>0</v>
      </c>
      <c r="R9035">
        <v>0</v>
      </c>
      <c r="S9035">
        <v>0</v>
      </c>
      <c r="T9035">
        <v>0</v>
      </c>
      <c r="U9035">
        <v>0</v>
      </c>
    </row>
    <row r="9036" spans="1:21" x14ac:dyDescent="0.25">
      <c r="A9036" t="s">
        <v>315</v>
      </c>
      <c r="B9036" t="s">
        <v>962</v>
      </c>
      <c r="C9036" t="s">
        <v>6565</v>
      </c>
      <c r="D9036">
        <v>70</v>
      </c>
      <c r="E9036" t="s">
        <v>953</v>
      </c>
      <c r="F9036">
        <v>3093</v>
      </c>
      <c r="G9036">
        <v>3093</v>
      </c>
      <c r="H9036">
        <v>0</v>
      </c>
      <c r="I9036" t="s">
        <v>2176</v>
      </c>
      <c r="J9036" t="s">
        <v>960</v>
      </c>
      <c r="K9036" t="s">
        <v>956</v>
      </c>
      <c r="L9036">
        <v>1019</v>
      </c>
      <c r="N9036">
        <v>0</v>
      </c>
      <c r="O9036">
        <v>0</v>
      </c>
      <c r="P9036">
        <v>0</v>
      </c>
      <c r="Q9036">
        <v>0</v>
      </c>
      <c r="R9036">
        <v>0</v>
      </c>
      <c r="S9036">
        <v>0</v>
      </c>
      <c r="T9036">
        <v>0</v>
      </c>
      <c r="U9036">
        <v>0</v>
      </c>
    </row>
    <row r="9037" spans="1:21" x14ac:dyDescent="0.25">
      <c r="A9037" t="s">
        <v>315</v>
      </c>
      <c r="B9037" t="s">
        <v>962</v>
      </c>
      <c r="C9037" t="s">
        <v>5289</v>
      </c>
      <c r="D9037">
        <v>70</v>
      </c>
      <c r="E9037" t="s">
        <v>953</v>
      </c>
      <c r="F9037">
        <v>3093</v>
      </c>
      <c r="G9037">
        <v>3093</v>
      </c>
      <c r="H9037">
        <v>0</v>
      </c>
      <c r="I9037" t="s">
        <v>2176</v>
      </c>
      <c r="J9037" t="s">
        <v>960</v>
      </c>
      <c r="K9037" t="s">
        <v>956</v>
      </c>
      <c r="L9037">
        <v>1019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</row>
    <row r="9038" spans="1:21" x14ac:dyDescent="0.25">
      <c r="A9038" t="s">
        <v>315</v>
      </c>
      <c r="B9038" t="s">
        <v>962</v>
      </c>
      <c r="C9038" t="s">
        <v>7402</v>
      </c>
      <c r="D9038">
        <v>140</v>
      </c>
      <c r="E9038" t="s">
        <v>953</v>
      </c>
      <c r="F9038">
        <v>3093</v>
      </c>
      <c r="G9038">
        <v>3093</v>
      </c>
      <c r="H9038">
        <v>0</v>
      </c>
      <c r="I9038" t="s">
        <v>2176</v>
      </c>
      <c r="J9038" t="s">
        <v>960</v>
      </c>
      <c r="K9038" t="s">
        <v>956</v>
      </c>
      <c r="L9038">
        <v>1019</v>
      </c>
      <c r="N9038">
        <v>0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</row>
    <row r="9039" spans="1:21" x14ac:dyDescent="0.25">
      <c r="A9039" t="s">
        <v>315</v>
      </c>
      <c r="B9039" t="s">
        <v>962</v>
      </c>
      <c r="C9039" t="s">
        <v>2177</v>
      </c>
      <c r="D9039">
        <v>32</v>
      </c>
      <c r="E9039" t="s">
        <v>953</v>
      </c>
      <c r="F9039">
        <v>3093</v>
      </c>
      <c r="G9039">
        <v>3093</v>
      </c>
      <c r="H9039">
        <v>0</v>
      </c>
      <c r="I9039" t="s">
        <v>2176</v>
      </c>
      <c r="J9039" t="s">
        <v>960</v>
      </c>
      <c r="K9039" t="s">
        <v>956</v>
      </c>
      <c r="L9039">
        <v>1019</v>
      </c>
      <c r="N9039">
        <v>0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  <c r="U9039">
        <v>0</v>
      </c>
    </row>
    <row r="9040" spans="1:21" x14ac:dyDescent="0.25">
      <c r="A9040" t="s">
        <v>315</v>
      </c>
      <c r="B9040" t="s">
        <v>959</v>
      </c>
      <c r="C9040" t="s">
        <v>1731</v>
      </c>
      <c r="D9040">
        <v>1</v>
      </c>
      <c r="E9040" t="s">
        <v>953</v>
      </c>
      <c r="F9040">
        <v>3093</v>
      </c>
      <c r="G9040">
        <v>9999</v>
      </c>
      <c r="H9040">
        <v>0</v>
      </c>
      <c r="I9040" t="s">
        <v>2176</v>
      </c>
      <c r="J9040" t="s">
        <v>960</v>
      </c>
      <c r="K9040" t="s">
        <v>956</v>
      </c>
      <c r="L9040">
        <v>1019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</row>
    <row r="9041" spans="1:21" x14ac:dyDescent="0.25">
      <c r="A9041" t="s">
        <v>314</v>
      </c>
      <c r="B9041" t="s">
        <v>957</v>
      </c>
      <c r="C9041">
        <v>3459183</v>
      </c>
      <c r="D9041">
        <v>3</v>
      </c>
      <c r="E9041" t="s">
        <v>953</v>
      </c>
      <c r="F9041">
        <v>3001</v>
      </c>
      <c r="G9041">
        <v>3003</v>
      </c>
      <c r="H9041">
        <v>0</v>
      </c>
      <c r="I9041" t="s">
        <v>2178</v>
      </c>
      <c r="J9041" t="s">
        <v>955</v>
      </c>
      <c r="K9041" t="s">
        <v>956</v>
      </c>
      <c r="L9041">
        <v>1019</v>
      </c>
      <c r="N9041">
        <v>0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</row>
    <row r="9042" spans="1:21" x14ac:dyDescent="0.25">
      <c r="A9042" t="s">
        <v>314</v>
      </c>
      <c r="B9042" t="s">
        <v>957</v>
      </c>
      <c r="C9042" t="s">
        <v>958</v>
      </c>
      <c r="D9042">
        <v>378</v>
      </c>
      <c r="E9042" t="s">
        <v>953</v>
      </c>
      <c r="F9042">
        <v>3001</v>
      </c>
      <c r="G9042">
        <v>3003</v>
      </c>
      <c r="H9042">
        <v>0</v>
      </c>
      <c r="I9042" t="s">
        <v>2178</v>
      </c>
      <c r="J9042" t="s">
        <v>955</v>
      </c>
      <c r="K9042" t="s">
        <v>956</v>
      </c>
      <c r="L9042">
        <v>1019</v>
      </c>
      <c r="N9042">
        <v>0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  <c r="U9042">
        <v>0</v>
      </c>
    </row>
    <row r="9043" spans="1:21" x14ac:dyDescent="0.25">
      <c r="A9043" t="s">
        <v>314</v>
      </c>
      <c r="B9043" t="s">
        <v>964</v>
      </c>
      <c r="C9043" t="s">
        <v>3775</v>
      </c>
      <c r="D9043">
        <v>40</v>
      </c>
      <c r="E9043" t="s">
        <v>953</v>
      </c>
      <c r="F9043">
        <v>3093</v>
      </c>
      <c r="G9043">
        <v>3000</v>
      </c>
      <c r="H9043">
        <v>0</v>
      </c>
      <c r="I9043" t="s">
        <v>2178</v>
      </c>
      <c r="J9043" t="s">
        <v>960</v>
      </c>
      <c r="K9043" t="s">
        <v>956</v>
      </c>
      <c r="L9043">
        <v>1019</v>
      </c>
      <c r="N9043">
        <v>0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</row>
    <row r="9044" spans="1:21" x14ac:dyDescent="0.25">
      <c r="A9044" t="s">
        <v>314</v>
      </c>
      <c r="B9044" t="s">
        <v>962</v>
      </c>
      <c r="C9044" t="s">
        <v>3659</v>
      </c>
      <c r="D9044">
        <v>20</v>
      </c>
      <c r="E9044" t="s">
        <v>953</v>
      </c>
      <c r="F9044">
        <v>3093</v>
      </c>
      <c r="G9044">
        <v>3093</v>
      </c>
      <c r="H9044">
        <v>0</v>
      </c>
      <c r="I9044" t="s">
        <v>2178</v>
      </c>
      <c r="J9044" t="s">
        <v>960</v>
      </c>
      <c r="K9044" t="s">
        <v>956</v>
      </c>
      <c r="L9044">
        <v>1019</v>
      </c>
      <c r="N9044">
        <v>0</v>
      </c>
      <c r="O9044">
        <v>0</v>
      </c>
      <c r="P9044">
        <v>0</v>
      </c>
      <c r="Q9044">
        <v>0</v>
      </c>
      <c r="R9044">
        <v>0</v>
      </c>
      <c r="S9044">
        <v>0</v>
      </c>
      <c r="T9044">
        <v>0</v>
      </c>
      <c r="U9044">
        <v>0</v>
      </c>
    </row>
    <row r="9045" spans="1:21" x14ac:dyDescent="0.25">
      <c r="A9045" t="s">
        <v>314</v>
      </c>
      <c r="B9045" t="s">
        <v>962</v>
      </c>
      <c r="C9045" t="s">
        <v>3478</v>
      </c>
      <c r="D9045">
        <v>20</v>
      </c>
      <c r="E9045" t="s">
        <v>953</v>
      </c>
      <c r="F9045">
        <v>3093</v>
      </c>
      <c r="G9045">
        <v>3093</v>
      </c>
      <c r="H9045">
        <v>0</v>
      </c>
      <c r="I9045" t="s">
        <v>2178</v>
      </c>
      <c r="J9045" t="s">
        <v>960</v>
      </c>
      <c r="K9045" t="s">
        <v>956</v>
      </c>
      <c r="L9045">
        <v>1019</v>
      </c>
      <c r="N9045">
        <v>0</v>
      </c>
      <c r="O9045">
        <v>0</v>
      </c>
      <c r="P9045">
        <v>0</v>
      </c>
      <c r="Q9045">
        <v>0</v>
      </c>
      <c r="R9045">
        <v>0</v>
      </c>
      <c r="S9045">
        <v>0</v>
      </c>
      <c r="T9045">
        <v>0</v>
      </c>
      <c r="U9045">
        <v>0</v>
      </c>
    </row>
    <row r="9046" spans="1:21" x14ac:dyDescent="0.25">
      <c r="A9046" t="s">
        <v>314</v>
      </c>
      <c r="B9046" t="s">
        <v>962</v>
      </c>
      <c r="C9046" t="s">
        <v>4970</v>
      </c>
      <c r="D9046">
        <v>60</v>
      </c>
      <c r="E9046" t="s">
        <v>953</v>
      </c>
      <c r="F9046">
        <v>3093</v>
      </c>
      <c r="G9046">
        <v>3093</v>
      </c>
      <c r="H9046">
        <v>0</v>
      </c>
      <c r="I9046" t="s">
        <v>2178</v>
      </c>
      <c r="J9046" t="s">
        <v>960</v>
      </c>
      <c r="K9046" t="s">
        <v>956</v>
      </c>
      <c r="L9046">
        <v>1019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</row>
    <row r="9047" spans="1:21" x14ac:dyDescent="0.25">
      <c r="A9047" t="s">
        <v>314</v>
      </c>
      <c r="B9047" t="s">
        <v>962</v>
      </c>
      <c r="C9047" t="s">
        <v>4971</v>
      </c>
      <c r="D9047">
        <v>30</v>
      </c>
      <c r="E9047" t="s">
        <v>953</v>
      </c>
      <c r="F9047">
        <v>3093</v>
      </c>
      <c r="G9047">
        <v>3093</v>
      </c>
      <c r="H9047">
        <v>0</v>
      </c>
      <c r="I9047" t="s">
        <v>2178</v>
      </c>
      <c r="J9047" t="s">
        <v>960</v>
      </c>
      <c r="K9047" t="s">
        <v>956</v>
      </c>
      <c r="L9047">
        <v>1019</v>
      </c>
      <c r="N9047">
        <v>0</v>
      </c>
      <c r="O9047">
        <v>0</v>
      </c>
      <c r="P9047">
        <v>0</v>
      </c>
      <c r="Q9047">
        <v>0</v>
      </c>
      <c r="R9047">
        <v>0</v>
      </c>
      <c r="S9047">
        <v>0</v>
      </c>
      <c r="T9047">
        <v>0</v>
      </c>
      <c r="U9047">
        <v>0</v>
      </c>
    </row>
    <row r="9048" spans="1:21" x14ac:dyDescent="0.25">
      <c r="A9048" t="s">
        <v>314</v>
      </c>
      <c r="B9048" t="s">
        <v>962</v>
      </c>
      <c r="C9048" t="s">
        <v>7404</v>
      </c>
      <c r="D9048">
        <v>60</v>
      </c>
      <c r="E9048" t="s">
        <v>953</v>
      </c>
      <c r="F9048">
        <v>3093</v>
      </c>
      <c r="G9048">
        <v>3093</v>
      </c>
      <c r="H9048">
        <v>0</v>
      </c>
      <c r="I9048" t="s">
        <v>2178</v>
      </c>
      <c r="J9048" t="s">
        <v>960</v>
      </c>
      <c r="K9048" t="s">
        <v>956</v>
      </c>
      <c r="L9048">
        <v>1019</v>
      </c>
      <c r="N9048">
        <v>0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  <c r="U9048">
        <v>0</v>
      </c>
    </row>
    <row r="9049" spans="1:21" x14ac:dyDescent="0.25">
      <c r="A9049" t="s">
        <v>314</v>
      </c>
      <c r="B9049" t="s">
        <v>962</v>
      </c>
      <c r="C9049" t="s">
        <v>7405</v>
      </c>
      <c r="D9049">
        <v>30</v>
      </c>
      <c r="E9049" t="s">
        <v>953</v>
      </c>
      <c r="F9049">
        <v>3093</v>
      </c>
      <c r="G9049">
        <v>3093</v>
      </c>
      <c r="H9049">
        <v>0</v>
      </c>
      <c r="I9049" t="s">
        <v>2178</v>
      </c>
      <c r="J9049" t="s">
        <v>960</v>
      </c>
      <c r="K9049" t="s">
        <v>956</v>
      </c>
      <c r="L9049">
        <v>1019</v>
      </c>
      <c r="N9049">
        <v>0</v>
      </c>
      <c r="O9049">
        <v>0</v>
      </c>
      <c r="P9049">
        <v>0</v>
      </c>
      <c r="Q9049">
        <v>0</v>
      </c>
      <c r="R9049">
        <v>0</v>
      </c>
      <c r="S9049">
        <v>0</v>
      </c>
      <c r="T9049">
        <v>0</v>
      </c>
      <c r="U9049">
        <v>0</v>
      </c>
    </row>
    <row r="9050" spans="1:21" x14ac:dyDescent="0.25">
      <c r="A9050" t="s">
        <v>314</v>
      </c>
      <c r="B9050" t="s">
        <v>962</v>
      </c>
      <c r="C9050" t="s">
        <v>7406</v>
      </c>
      <c r="D9050">
        <v>60</v>
      </c>
      <c r="E9050" t="s">
        <v>953</v>
      </c>
      <c r="F9050">
        <v>3093</v>
      </c>
      <c r="G9050">
        <v>3093</v>
      </c>
      <c r="H9050">
        <v>0</v>
      </c>
      <c r="I9050" t="s">
        <v>2178</v>
      </c>
      <c r="J9050" t="s">
        <v>960</v>
      </c>
      <c r="K9050" t="s">
        <v>956</v>
      </c>
      <c r="L9050">
        <v>1019</v>
      </c>
      <c r="N9050">
        <v>0</v>
      </c>
      <c r="O9050">
        <v>0</v>
      </c>
      <c r="P9050">
        <v>0</v>
      </c>
      <c r="Q9050">
        <v>0</v>
      </c>
      <c r="R9050">
        <v>0</v>
      </c>
      <c r="S9050">
        <v>0</v>
      </c>
      <c r="T9050">
        <v>0</v>
      </c>
      <c r="U9050">
        <v>0</v>
      </c>
    </row>
    <row r="9051" spans="1:21" x14ac:dyDescent="0.25">
      <c r="A9051" t="s">
        <v>314</v>
      </c>
      <c r="B9051" t="s">
        <v>962</v>
      </c>
      <c r="C9051" t="s">
        <v>5940</v>
      </c>
      <c r="D9051">
        <v>60</v>
      </c>
      <c r="E9051" t="s">
        <v>953</v>
      </c>
      <c r="F9051">
        <v>3093</v>
      </c>
      <c r="G9051">
        <v>3093</v>
      </c>
      <c r="H9051">
        <v>0</v>
      </c>
      <c r="I9051" t="s">
        <v>2178</v>
      </c>
      <c r="J9051" t="s">
        <v>960</v>
      </c>
      <c r="K9051" t="s">
        <v>956</v>
      </c>
      <c r="L9051">
        <v>1019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</row>
    <row r="9052" spans="1:21" x14ac:dyDescent="0.25">
      <c r="A9052" t="s">
        <v>314</v>
      </c>
      <c r="B9052" t="s">
        <v>962</v>
      </c>
      <c r="C9052" t="s">
        <v>5635</v>
      </c>
      <c r="D9052">
        <v>60</v>
      </c>
      <c r="E9052" t="s">
        <v>953</v>
      </c>
      <c r="F9052">
        <v>3093</v>
      </c>
      <c r="G9052">
        <v>3093</v>
      </c>
      <c r="H9052">
        <v>0</v>
      </c>
      <c r="I9052" t="s">
        <v>2178</v>
      </c>
      <c r="J9052" t="s">
        <v>960</v>
      </c>
      <c r="K9052" t="s">
        <v>956</v>
      </c>
      <c r="L9052">
        <v>1019</v>
      </c>
      <c r="N9052">
        <v>0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  <c r="U9052">
        <v>0</v>
      </c>
    </row>
    <row r="9053" spans="1:21" x14ac:dyDescent="0.25">
      <c r="A9053" t="s">
        <v>314</v>
      </c>
      <c r="B9053" t="s">
        <v>962</v>
      </c>
      <c r="C9053" t="s">
        <v>5555</v>
      </c>
      <c r="D9053">
        <v>60</v>
      </c>
      <c r="E9053" t="s">
        <v>953</v>
      </c>
      <c r="F9053">
        <v>3093</v>
      </c>
      <c r="G9053">
        <v>3093</v>
      </c>
      <c r="H9053">
        <v>0</v>
      </c>
      <c r="I9053" t="s">
        <v>2178</v>
      </c>
      <c r="J9053" t="s">
        <v>960</v>
      </c>
      <c r="K9053" t="s">
        <v>956</v>
      </c>
      <c r="L9053">
        <v>1019</v>
      </c>
      <c r="N9053">
        <v>0</v>
      </c>
      <c r="O9053">
        <v>0</v>
      </c>
      <c r="P9053">
        <v>0</v>
      </c>
      <c r="Q9053">
        <v>0</v>
      </c>
      <c r="R9053">
        <v>0</v>
      </c>
      <c r="S9053">
        <v>0</v>
      </c>
      <c r="T9053">
        <v>0</v>
      </c>
      <c r="U9053">
        <v>0</v>
      </c>
    </row>
    <row r="9054" spans="1:21" x14ac:dyDescent="0.25">
      <c r="A9054" t="s">
        <v>314</v>
      </c>
      <c r="B9054" t="s">
        <v>962</v>
      </c>
      <c r="C9054" t="s">
        <v>5371</v>
      </c>
      <c r="D9054">
        <v>40</v>
      </c>
      <c r="E9054" t="s">
        <v>953</v>
      </c>
      <c r="F9054">
        <v>3093</v>
      </c>
      <c r="G9054">
        <v>3093</v>
      </c>
      <c r="H9054">
        <v>0</v>
      </c>
      <c r="I9054" t="s">
        <v>2178</v>
      </c>
      <c r="J9054" t="s">
        <v>960</v>
      </c>
      <c r="K9054" t="s">
        <v>956</v>
      </c>
      <c r="L9054">
        <v>1019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</row>
    <row r="9055" spans="1:21" x14ac:dyDescent="0.25">
      <c r="A9055" t="s">
        <v>314</v>
      </c>
      <c r="B9055" t="s">
        <v>962</v>
      </c>
      <c r="C9055" t="s">
        <v>6333</v>
      </c>
      <c r="D9055">
        <v>60</v>
      </c>
      <c r="E9055" t="s">
        <v>953</v>
      </c>
      <c r="F9055">
        <v>3093</v>
      </c>
      <c r="G9055">
        <v>3093</v>
      </c>
      <c r="H9055">
        <v>0</v>
      </c>
      <c r="I9055" t="s">
        <v>2178</v>
      </c>
      <c r="J9055" t="s">
        <v>960</v>
      </c>
      <c r="K9055" t="s">
        <v>956</v>
      </c>
      <c r="L9055">
        <v>1019</v>
      </c>
      <c r="N9055">
        <v>0</v>
      </c>
      <c r="O9055">
        <v>0</v>
      </c>
      <c r="P9055">
        <v>0</v>
      </c>
      <c r="Q9055">
        <v>0</v>
      </c>
      <c r="R9055">
        <v>0</v>
      </c>
      <c r="S9055">
        <v>0</v>
      </c>
      <c r="T9055">
        <v>0</v>
      </c>
      <c r="U9055">
        <v>0</v>
      </c>
    </row>
    <row r="9056" spans="1:21" x14ac:dyDescent="0.25">
      <c r="A9056" t="s">
        <v>314</v>
      </c>
      <c r="B9056" t="s">
        <v>962</v>
      </c>
      <c r="C9056" t="s">
        <v>7407</v>
      </c>
      <c r="D9056">
        <v>60</v>
      </c>
      <c r="E9056" t="s">
        <v>953</v>
      </c>
      <c r="F9056">
        <v>3093</v>
      </c>
      <c r="G9056">
        <v>3093</v>
      </c>
      <c r="H9056">
        <v>0</v>
      </c>
      <c r="I9056" t="s">
        <v>2178</v>
      </c>
      <c r="J9056" t="s">
        <v>960</v>
      </c>
      <c r="K9056" t="s">
        <v>956</v>
      </c>
      <c r="L9056">
        <v>1019</v>
      </c>
      <c r="N9056">
        <v>0</v>
      </c>
      <c r="O9056">
        <v>0</v>
      </c>
      <c r="P9056">
        <v>0</v>
      </c>
      <c r="Q9056">
        <v>0</v>
      </c>
      <c r="R9056">
        <v>0</v>
      </c>
      <c r="S9056">
        <v>0</v>
      </c>
      <c r="T9056">
        <v>0</v>
      </c>
      <c r="U9056">
        <v>0</v>
      </c>
    </row>
    <row r="9057" spans="1:21" x14ac:dyDescent="0.25">
      <c r="A9057" t="s">
        <v>314</v>
      </c>
      <c r="B9057" t="s">
        <v>962</v>
      </c>
      <c r="C9057" t="s">
        <v>5144</v>
      </c>
      <c r="D9057">
        <v>60</v>
      </c>
      <c r="E9057" t="s">
        <v>953</v>
      </c>
      <c r="F9057">
        <v>3093</v>
      </c>
      <c r="G9057">
        <v>3093</v>
      </c>
      <c r="H9057">
        <v>0</v>
      </c>
      <c r="I9057" t="s">
        <v>2178</v>
      </c>
      <c r="J9057" t="s">
        <v>960</v>
      </c>
      <c r="K9057" t="s">
        <v>956</v>
      </c>
      <c r="L9057">
        <v>1019</v>
      </c>
      <c r="N9057">
        <v>0</v>
      </c>
      <c r="O9057">
        <v>0</v>
      </c>
      <c r="P9057">
        <v>0</v>
      </c>
      <c r="Q9057">
        <v>0</v>
      </c>
      <c r="R9057">
        <v>0</v>
      </c>
      <c r="S9057">
        <v>0</v>
      </c>
      <c r="T9057">
        <v>0</v>
      </c>
      <c r="U9057">
        <v>0</v>
      </c>
    </row>
    <row r="9058" spans="1:21" x14ac:dyDescent="0.25">
      <c r="A9058" t="s">
        <v>314</v>
      </c>
      <c r="B9058" t="s">
        <v>962</v>
      </c>
      <c r="C9058" t="s">
        <v>5227</v>
      </c>
      <c r="D9058">
        <v>60</v>
      </c>
      <c r="E9058" t="s">
        <v>953</v>
      </c>
      <c r="F9058">
        <v>3093</v>
      </c>
      <c r="G9058">
        <v>3093</v>
      </c>
      <c r="H9058">
        <v>0</v>
      </c>
      <c r="I9058" t="s">
        <v>2178</v>
      </c>
      <c r="J9058" t="s">
        <v>960</v>
      </c>
      <c r="K9058" t="s">
        <v>956</v>
      </c>
      <c r="L9058">
        <v>1019</v>
      </c>
      <c r="N9058">
        <v>0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</row>
    <row r="9059" spans="1:21" x14ac:dyDescent="0.25">
      <c r="A9059" t="s">
        <v>314</v>
      </c>
      <c r="B9059" t="s">
        <v>962</v>
      </c>
      <c r="C9059" t="s">
        <v>6682</v>
      </c>
      <c r="D9059">
        <v>60</v>
      </c>
      <c r="E9059" t="s">
        <v>953</v>
      </c>
      <c r="F9059">
        <v>3093</v>
      </c>
      <c r="G9059">
        <v>3093</v>
      </c>
      <c r="H9059">
        <v>0</v>
      </c>
      <c r="I9059" t="s">
        <v>2178</v>
      </c>
      <c r="J9059" t="s">
        <v>960</v>
      </c>
      <c r="K9059" t="s">
        <v>956</v>
      </c>
      <c r="L9059">
        <v>1019</v>
      </c>
      <c r="N9059">
        <v>0</v>
      </c>
      <c r="O9059">
        <v>0</v>
      </c>
      <c r="P9059">
        <v>0</v>
      </c>
      <c r="Q9059">
        <v>0</v>
      </c>
      <c r="R9059">
        <v>0</v>
      </c>
      <c r="S9059">
        <v>0</v>
      </c>
      <c r="T9059">
        <v>0</v>
      </c>
      <c r="U9059">
        <v>0</v>
      </c>
    </row>
    <row r="9060" spans="1:21" x14ac:dyDescent="0.25">
      <c r="A9060" t="s">
        <v>314</v>
      </c>
      <c r="B9060" t="s">
        <v>962</v>
      </c>
      <c r="C9060" t="s">
        <v>6708</v>
      </c>
      <c r="D9060">
        <v>60</v>
      </c>
      <c r="E9060" t="s">
        <v>953</v>
      </c>
      <c r="F9060">
        <v>3093</v>
      </c>
      <c r="G9060">
        <v>3093</v>
      </c>
      <c r="H9060">
        <v>0</v>
      </c>
      <c r="I9060" t="s">
        <v>2178</v>
      </c>
      <c r="J9060" t="s">
        <v>960</v>
      </c>
      <c r="K9060" t="s">
        <v>956</v>
      </c>
      <c r="L9060">
        <v>1019</v>
      </c>
      <c r="N9060">
        <v>0</v>
      </c>
      <c r="O9060">
        <v>0</v>
      </c>
      <c r="P9060">
        <v>0</v>
      </c>
      <c r="Q9060">
        <v>0</v>
      </c>
      <c r="R9060">
        <v>0</v>
      </c>
      <c r="S9060">
        <v>0</v>
      </c>
      <c r="T9060">
        <v>0</v>
      </c>
      <c r="U9060">
        <v>0</v>
      </c>
    </row>
    <row r="9061" spans="1:21" x14ac:dyDescent="0.25">
      <c r="A9061" t="s">
        <v>314</v>
      </c>
      <c r="B9061" t="s">
        <v>962</v>
      </c>
      <c r="C9061" t="s">
        <v>5891</v>
      </c>
      <c r="D9061">
        <v>60</v>
      </c>
      <c r="E9061" t="s">
        <v>953</v>
      </c>
      <c r="F9061">
        <v>3093</v>
      </c>
      <c r="G9061">
        <v>3093</v>
      </c>
      <c r="H9061">
        <v>0</v>
      </c>
      <c r="I9061" t="s">
        <v>2178</v>
      </c>
      <c r="J9061" t="s">
        <v>960</v>
      </c>
      <c r="K9061" t="s">
        <v>956</v>
      </c>
      <c r="L9061">
        <v>1019</v>
      </c>
      <c r="N9061">
        <v>0</v>
      </c>
      <c r="O9061">
        <v>0</v>
      </c>
      <c r="P9061">
        <v>0</v>
      </c>
      <c r="Q9061">
        <v>0</v>
      </c>
      <c r="R9061">
        <v>0</v>
      </c>
      <c r="S9061">
        <v>0</v>
      </c>
      <c r="T9061">
        <v>0</v>
      </c>
      <c r="U9061">
        <v>0</v>
      </c>
    </row>
    <row r="9062" spans="1:21" x14ac:dyDescent="0.25">
      <c r="A9062" t="s">
        <v>314</v>
      </c>
      <c r="B9062" t="s">
        <v>962</v>
      </c>
      <c r="C9062" t="s">
        <v>5892</v>
      </c>
      <c r="D9062">
        <v>60</v>
      </c>
      <c r="E9062" t="s">
        <v>953</v>
      </c>
      <c r="F9062">
        <v>3093</v>
      </c>
      <c r="G9062">
        <v>3093</v>
      </c>
      <c r="H9062">
        <v>0</v>
      </c>
      <c r="I9062" t="s">
        <v>2178</v>
      </c>
      <c r="J9062" t="s">
        <v>960</v>
      </c>
      <c r="K9062" t="s">
        <v>956</v>
      </c>
      <c r="L9062">
        <v>1019</v>
      </c>
      <c r="N9062">
        <v>0</v>
      </c>
      <c r="O9062">
        <v>0</v>
      </c>
      <c r="P9062">
        <v>0</v>
      </c>
      <c r="Q9062">
        <v>0</v>
      </c>
      <c r="R9062">
        <v>0</v>
      </c>
      <c r="S9062">
        <v>0</v>
      </c>
      <c r="T9062">
        <v>0</v>
      </c>
      <c r="U9062">
        <v>0</v>
      </c>
    </row>
    <row r="9063" spans="1:21" x14ac:dyDescent="0.25">
      <c r="A9063" t="s">
        <v>314</v>
      </c>
      <c r="B9063" t="s">
        <v>962</v>
      </c>
      <c r="C9063" t="s">
        <v>6554</v>
      </c>
      <c r="D9063">
        <v>60</v>
      </c>
      <c r="E9063" t="s">
        <v>953</v>
      </c>
      <c r="F9063">
        <v>3093</v>
      </c>
      <c r="G9063">
        <v>3093</v>
      </c>
      <c r="H9063">
        <v>0</v>
      </c>
      <c r="I9063" t="s">
        <v>2178</v>
      </c>
      <c r="J9063" t="s">
        <v>960</v>
      </c>
      <c r="K9063" t="s">
        <v>956</v>
      </c>
      <c r="L9063">
        <v>1019</v>
      </c>
      <c r="N9063">
        <v>0</v>
      </c>
      <c r="O9063">
        <v>0</v>
      </c>
      <c r="P9063">
        <v>0</v>
      </c>
      <c r="Q9063">
        <v>0</v>
      </c>
      <c r="R9063">
        <v>0</v>
      </c>
      <c r="S9063">
        <v>0</v>
      </c>
      <c r="T9063">
        <v>0</v>
      </c>
      <c r="U9063">
        <v>0</v>
      </c>
    </row>
    <row r="9064" spans="1:21" x14ac:dyDescent="0.25">
      <c r="A9064" t="s">
        <v>314</v>
      </c>
      <c r="B9064" t="s">
        <v>962</v>
      </c>
      <c r="C9064" t="s">
        <v>5550</v>
      </c>
      <c r="D9064">
        <v>60</v>
      </c>
      <c r="E9064" t="s">
        <v>953</v>
      </c>
      <c r="F9064">
        <v>3093</v>
      </c>
      <c r="G9064">
        <v>3093</v>
      </c>
      <c r="H9064">
        <v>0</v>
      </c>
      <c r="I9064" t="s">
        <v>2178</v>
      </c>
      <c r="J9064" t="s">
        <v>960</v>
      </c>
      <c r="K9064" t="s">
        <v>956</v>
      </c>
      <c r="L9064">
        <v>1019</v>
      </c>
      <c r="N9064">
        <v>0</v>
      </c>
      <c r="O9064">
        <v>0</v>
      </c>
      <c r="P9064">
        <v>0</v>
      </c>
      <c r="Q9064">
        <v>0</v>
      </c>
      <c r="R9064">
        <v>0</v>
      </c>
      <c r="S9064">
        <v>0</v>
      </c>
      <c r="T9064">
        <v>0</v>
      </c>
      <c r="U9064">
        <v>0</v>
      </c>
    </row>
    <row r="9065" spans="1:21" x14ac:dyDescent="0.25">
      <c r="A9065" t="s">
        <v>314</v>
      </c>
      <c r="B9065" t="s">
        <v>962</v>
      </c>
      <c r="C9065" t="s">
        <v>5271</v>
      </c>
      <c r="D9065">
        <v>60</v>
      </c>
      <c r="E9065" t="s">
        <v>953</v>
      </c>
      <c r="F9065">
        <v>3093</v>
      </c>
      <c r="G9065">
        <v>3093</v>
      </c>
      <c r="H9065">
        <v>0</v>
      </c>
      <c r="I9065" t="s">
        <v>2178</v>
      </c>
      <c r="J9065" t="s">
        <v>960</v>
      </c>
      <c r="K9065" t="s">
        <v>956</v>
      </c>
      <c r="L9065">
        <v>1019</v>
      </c>
      <c r="N9065">
        <v>0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</row>
    <row r="9066" spans="1:21" x14ac:dyDescent="0.25">
      <c r="A9066" t="s">
        <v>314</v>
      </c>
      <c r="B9066" t="s">
        <v>962</v>
      </c>
      <c r="C9066" t="s">
        <v>5272</v>
      </c>
      <c r="D9066">
        <v>60</v>
      </c>
      <c r="E9066" t="s">
        <v>953</v>
      </c>
      <c r="F9066">
        <v>3093</v>
      </c>
      <c r="G9066">
        <v>3093</v>
      </c>
      <c r="H9066">
        <v>0</v>
      </c>
      <c r="I9066" t="s">
        <v>2178</v>
      </c>
      <c r="J9066" t="s">
        <v>960</v>
      </c>
      <c r="K9066" t="s">
        <v>956</v>
      </c>
      <c r="L9066">
        <v>1019</v>
      </c>
      <c r="N9066">
        <v>0</v>
      </c>
      <c r="O9066">
        <v>0</v>
      </c>
      <c r="P9066">
        <v>0</v>
      </c>
      <c r="Q9066">
        <v>0</v>
      </c>
      <c r="R9066">
        <v>0</v>
      </c>
      <c r="S9066">
        <v>0</v>
      </c>
      <c r="T9066">
        <v>0</v>
      </c>
      <c r="U9066">
        <v>0</v>
      </c>
    </row>
    <row r="9067" spans="1:21" x14ac:dyDescent="0.25">
      <c r="A9067" t="s">
        <v>314</v>
      </c>
      <c r="B9067" t="s">
        <v>962</v>
      </c>
      <c r="C9067" t="s">
        <v>5773</v>
      </c>
      <c r="D9067">
        <v>60</v>
      </c>
      <c r="E9067" t="s">
        <v>953</v>
      </c>
      <c r="F9067">
        <v>3093</v>
      </c>
      <c r="G9067">
        <v>3093</v>
      </c>
      <c r="H9067">
        <v>0</v>
      </c>
      <c r="I9067" t="s">
        <v>2178</v>
      </c>
      <c r="J9067" t="s">
        <v>960</v>
      </c>
      <c r="K9067" t="s">
        <v>956</v>
      </c>
      <c r="L9067">
        <v>1019</v>
      </c>
      <c r="N9067">
        <v>0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</row>
    <row r="9068" spans="1:21" x14ac:dyDescent="0.25">
      <c r="A9068" t="s">
        <v>314</v>
      </c>
      <c r="B9068" t="s">
        <v>962</v>
      </c>
      <c r="C9068" t="s">
        <v>7403</v>
      </c>
      <c r="D9068">
        <v>60</v>
      </c>
      <c r="E9068" t="s">
        <v>953</v>
      </c>
      <c r="F9068">
        <v>3093</v>
      </c>
      <c r="G9068">
        <v>3093</v>
      </c>
      <c r="H9068">
        <v>0</v>
      </c>
      <c r="I9068" t="s">
        <v>2178</v>
      </c>
      <c r="J9068" t="s">
        <v>960</v>
      </c>
      <c r="K9068" t="s">
        <v>956</v>
      </c>
      <c r="L9068">
        <v>1019</v>
      </c>
      <c r="N9068">
        <v>0</v>
      </c>
      <c r="O9068">
        <v>0</v>
      </c>
      <c r="P9068">
        <v>0</v>
      </c>
      <c r="Q9068">
        <v>0</v>
      </c>
      <c r="R9068">
        <v>0</v>
      </c>
      <c r="S9068">
        <v>0</v>
      </c>
      <c r="T9068">
        <v>0</v>
      </c>
      <c r="U9068">
        <v>0</v>
      </c>
    </row>
    <row r="9069" spans="1:21" x14ac:dyDescent="0.25">
      <c r="A9069" t="s">
        <v>314</v>
      </c>
      <c r="B9069" t="s">
        <v>959</v>
      </c>
      <c r="C9069" t="s">
        <v>1731</v>
      </c>
      <c r="D9069">
        <v>1</v>
      </c>
      <c r="E9069" t="s">
        <v>953</v>
      </c>
      <c r="F9069">
        <v>3093</v>
      </c>
      <c r="G9069">
        <v>9999</v>
      </c>
      <c r="H9069">
        <v>0</v>
      </c>
      <c r="I9069" t="s">
        <v>2178</v>
      </c>
      <c r="J9069" t="s">
        <v>960</v>
      </c>
      <c r="K9069" t="s">
        <v>956</v>
      </c>
      <c r="L9069">
        <v>1019</v>
      </c>
      <c r="N9069">
        <v>0</v>
      </c>
      <c r="O9069">
        <v>0</v>
      </c>
      <c r="P9069">
        <v>0</v>
      </c>
      <c r="Q9069">
        <v>0</v>
      </c>
      <c r="R9069">
        <v>0</v>
      </c>
      <c r="S9069">
        <v>0</v>
      </c>
      <c r="T9069">
        <v>0</v>
      </c>
      <c r="U9069">
        <v>0</v>
      </c>
    </row>
    <row r="9070" spans="1:21" x14ac:dyDescent="0.25">
      <c r="A9070" t="s">
        <v>313</v>
      </c>
      <c r="D9070">
        <v>0</v>
      </c>
      <c r="E9070" t="s">
        <v>953</v>
      </c>
      <c r="F9070">
        <v>3001</v>
      </c>
      <c r="H9070">
        <v>45</v>
      </c>
      <c r="I9070" t="s">
        <v>2179</v>
      </c>
      <c r="J9070" t="s">
        <v>955</v>
      </c>
      <c r="K9070" t="s">
        <v>956</v>
      </c>
      <c r="L9070">
        <v>1019</v>
      </c>
      <c r="N9070">
        <v>0</v>
      </c>
      <c r="O9070">
        <v>45</v>
      </c>
      <c r="P9070">
        <v>0</v>
      </c>
      <c r="Q9070">
        <v>0</v>
      </c>
      <c r="R9070">
        <v>0</v>
      </c>
      <c r="S9070">
        <v>0</v>
      </c>
      <c r="T9070">
        <v>0</v>
      </c>
      <c r="U9070">
        <v>0</v>
      </c>
    </row>
    <row r="9071" spans="1:21" x14ac:dyDescent="0.25">
      <c r="A9071" t="s">
        <v>313</v>
      </c>
      <c r="B9071" t="s">
        <v>957</v>
      </c>
      <c r="C9071">
        <v>3459165</v>
      </c>
      <c r="D9071">
        <v>3</v>
      </c>
      <c r="E9071" t="s">
        <v>953</v>
      </c>
      <c r="F9071">
        <v>3001</v>
      </c>
      <c r="G9071">
        <v>3003</v>
      </c>
      <c r="H9071">
        <v>0</v>
      </c>
      <c r="I9071" t="s">
        <v>2179</v>
      </c>
      <c r="J9071" t="s">
        <v>955</v>
      </c>
      <c r="K9071" t="s">
        <v>956</v>
      </c>
      <c r="L9071">
        <v>1019</v>
      </c>
      <c r="N9071">
        <v>0</v>
      </c>
      <c r="O9071">
        <v>0</v>
      </c>
      <c r="P9071">
        <v>0</v>
      </c>
      <c r="Q9071">
        <v>0</v>
      </c>
      <c r="R9071">
        <v>0</v>
      </c>
      <c r="S9071">
        <v>0</v>
      </c>
      <c r="T9071">
        <v>0</v>
      </c>
      <c r="U9071">
        <v>0</v>
      </c>
    </row>
    <row r="9072" spans="1:21" x14ac:dyDescent="0.25">
      <c r="A9072" t="s">
        <v>313</v>
      </c>
      <c r="B9072" t="s">
        <v>957</v>
      </c>
      <c r="C9072" t="s">
        <v>958</v>
      </c>
      <c r="D9072">
        <v>278</v>
      </c>
      <c r="E9072" t="s">
        <v>953</v>
      </c>
      <c r="F9072">
        <v>3001</v>
      </c>
      <c r="G9072">
        <v>3003</v>
      </c>
      <c r="H9072">
        <v>0</v>
      </c>
      <c r="I9072" t="s">
        <v>2179</v>
      </c>
      <c r="J9072" t="s">
        <v>955</v>
      </c>
      <c r="K9072" t="s">
        <v>956</v>
      </c>
      <c r="L9072">
        <v>1019</v>
      </c>
      <c r="N9072">
        <v>0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  <c r="U9072">
        <v>0</v>
      </c>
    </row>
    <row r="9073" spans="1:21" x14ac:dyDescent="0.25">
      <c r="A9073" t="s">
        <v>313</v>
      </c>
      <c r="B9073" t="s">
        <v>964</v>
      </c>
      <c r="C9073" t="s">
        <v>3784</v>
      </c>
      <c r="D9073">
        <v>45</v>
      </c>
      <c r="E9073" t="s">
        <v>953</v>
      </c>
      <c r="F9073">
        <v>3093</v>
      </c>
      <c r="G9073">
        <v>3000</v>
      </c>
      <c r="H9073">
        <v>0</v>
      </c>
      <c r="I9073" t="s">
        <v>2179</v>
      </c>
      <c r="J9073" t="s">
        <v>960</v>
      </c>
      <c r="K9073" t="s">
        <v>956</v>
      </c>
      <c r="L9073">
        <v>1019</v>
      </c>
      <c r="N9073">
        <v>0</v>
      </c>
      <c r="O9073">
        <v>0</v>
      </c>
      <c r="P9073">
        <v>0</v>
      </c>
      <c r="Q9073">
        <v>0</v>
      </c>
      <c r="R9073">
        <v>0</v>
      </c>
      <c r="S9073">
        <v>0</v>
      </c>
      <c r="T9073">
        <v>0</v>
      </c>
      <c r="U9073">
        <v>0</v>
      </c>
    </row>
    <row r="9074" spans="1:21" x14ac:dyDescent="0.25">
      <c r="A9074" t="s">
        <v>313</v>
      </c>
      <c r="B9074" t="s">
        <v>964</v>
      </c>
      <c r="C9074" t="s">
        <v>3776</v>
      </c>
      <c r="D9074">
        <v>40</v>
      </c>
      <c r="E9074" t="s">
        <v>953</v>
      </c>
      <c r="F9074">
        <v>3093</v>
      </c>
      <c r="G9074">
        <v>3000</v>
      </c>
      <c r="H9074">
        <v>0</v>
      </c>
      <c r="I9074" t="s">
        <v>2179</v>
      </c>
      <c r="J9074" t="s">
        <v>960</v>
      </c>
      <c r="K9074" t="s">
        <v>956</v>
      </c>
      <c r="L9074">
        <v>1019</v>
      </c>
      <c r="N9074">
        <v>0</v>
      </c>
      <c r="O9074">
        <v>0</v>
      </c>
      <c r="P9074">
        <v>0</v>
      </c>
      <c r="Q9074">
        <v>0</v>
      </c>
      <c r="R9074">
        <v>0</v>
      </c>
      <c r="S9074">
        <v>0</v>
      </c>
      <c r="T9074">
        <v>0</v>
      </c>
      <c r="U9074">
        <v>0</v>
      </c>
    </row>
    <row r="9075" spans="1:21" x14ac:dyDescent="0.25">
      <c r="A9075" t="s">
        <v>313</v>
      </c>
      <c r="B9075" t="s">
        <v>962</v>
      </c>
      <c r="C9075" t="s">
        <v>1358</v>
      </c>
      <c r="D9075">
        <v>10</v>
      </c>
      <c r="E9075" t="s">
        <v>953</v>
      </c>
      <c r="F9075">
        <v>3093</v>
      </c>
      <c r="G9075">
        <v>3093</v>
      </c>
      <c r="H9075">
        <v>0</v>
      </c>
      <c r="I9075" t="s">
        <v>2179</v>
      </c>
      <c r="J9075" t="s">
        <v>960</v>
      </c>
      <c r="K9075" t="s">
        <v>956</v>
      </c>
      <c r="L9075">
        <v>1019</v>
      </c>
      <c r="N9075">
        <v>0</v>
      </c>
      <c r="O9075">
        <v>0</v>
      </c>
      <c r="P9075">
        <v>0</v>
      </c>
      <c r="Q9075">
        <v>0</v>
      </c>
      <c r="R9075">
        <v>0</v>
      </c>
      <c r="S9075">
        <v>0</v>
      </c>
      <c r="T9075">
        <v>0</v>
      </c>
      <c r="U9075">
        <v>0</v>
      </c>
    </row>
    <row r="9076" spans="1:21" x14ac:dyDescent="0.25">
      <c r="A9076" t="s">
        <v>313</v>
      </c>
      <c r="B9076" t="s">
        <v>962</v>
      </c>
      <c r="C9076" t="s">
        <v>2181</v>
      </c>
      <c r="D9076">
        <v>10</v>
      </c>
      <c r="E9076" t="s">
        <v>953</v>
      </c>
      <c r="F9076">
        <v>3093</v>
      </c>
      <c r="G9076">
        <v>3093</v>
      </c>
      <c r="H9076">
        <v>0</v>
      </c>
      <c r="I9076" t="s">
        <v>2179</v>
      </c>
      <c r="J9076" t="s">
        <v>960</v>
      </c>
      <c r="K9076" t="s">
        <v>956</v>
      </c>
      <c r="L9076">
        <v>1019</v>
      </c>
      <c r="N9076">
        <v>0</v>
      </c>
      <c r="O9076">
        <v>0</v>
      </c>
      <c r="P9076">
        <v>0</v>
      </c>
      <c r="Q9076">
        <v>0</v>
      </c>
      <c r="R9076">
        <v>0</v>
      </c>
      <c r="S9076">
        <v>0</v>
      </c>
      <c r="T9076">
        <v>0</v>
      </c>
      <c r="U9076">
        <v>0</v>
      </c>
    </row>
    <row r="9077" spans="1:21" x14ac:dyDescent="0.25">
      <c r="A9077" t="s">
        <v>313</v>
      </c>
      <c r="B9077" t="s">
        <v>962</v>
      </c>
      <c r="C9077" t="s">
        <v>7408</v>
      </c>
      <c r="D9077">
        <v>45</v>
      </c>
      <c r="E9077" t="s">
        <v>953</v>
      </c>
      <c r="F9077">
        <v>3093</v>
      </c>
      <c r="G9077">
        <v>3093</v>
      </c>
      <c r="H9077">
        <v>0</v>
      </c>
      <c r="I9077" t="s">
        <v>2179</v>
      </c>
      <c r="J9077" t="s">
        <v>960</v>
      </c>
      <c r="K9077" t="s">
        <v>956</v>
      </c>
      <c r="L9077">
        <v>1019</v>
      </c>
      <c r="N9077">
        <v>0</v>
      </c>
      <c r="O9077">
        <v>0</v>
      </c>
      <c r="P9077">
        <v>0</v>
      </c>
      <c r="Q9077">
        <v>0</v>
      </c>
      <c r="R9077">
        <v>0</v>
      </c>
      <c r="S9077">
        <v>0</v>
      </c>
      <c r="T9077">
        <v>0</v>
      </c>
      <c r="U9077">
        <v>0</v>
      </c>
    </row>
    <row r="9078" spans="1:21" x14ac:dyDescent="0.25">
      <c r="A9078" t="s">
        <v>313</v>
      </c>
      <c r="B9078" t="s">
        <v>962</v>
      </c>
      <c r="C9078" t="s">
        <v>7409</v>
      </c>
      <c r="D9078">
        <v>45</v>
      </c>
      <c r="E9078" t="s">
        <v>953</v>
      </c>
      <c r="F9078">
        <v>3093</v>
      </c>
      <c r="G9078">
        <v>3093</v>
      </c>
      <c r="H9078">
        <v>0</v>
      </c>
      <c r="I9078" t="s">
        <v>2179</v>
      </c>
      <c r="J9078" t="s">
        <v>960</v>
      </c>
      <c r="K9078" t="s">
        <v>956</v>
      </c>
      <c r="L9078">
        <v>1019</v>
      </c>
      <c r="N9078">
        <v>0</v>
      </c>
      <c r="O9078">
        <v>0</v>
      </c>
      <c r="P9078">
        <v>0</v>
      </c>
      <c r="Q9078">
        <v>0</v>
      </c>
      <c r="R9078">
        <v>0</v>
      </c>
      <c r="S9078">
        <v>0</v>
      </c>
      <c r="T9078">
        <v>0</v>
      </c>
      <c r="U9078">
        <v>0</v>
      </c>
    </row>
    <row r="9079" spans="1:21" x14ac:dyDescent="0.25">
      <c r="A9079" t="s">
        <v>313</v>
      </c>
      <c r="B9079" t="s">
        <v>962</v>
      </c>
      <c r="C9079" t="s">
        <v>5701</v>
      </c>
      <c r="D9079">
        <v>45</v>
      </c>
      <c r="E9079" t="s">
        <v>953</v>
      </c>
      <c r="F9079">
        <v>3093</v>
      </c>
      <c r="G9079">
        <v>3093</v>
      </c>
      <c r="H9079">
        <v>0</v>
      </c>
      <c r="I9079" t="s">
        <v>2179</v>
      </c>
      <c r="J9079" t="s">
        <v>960</v>
      </c>
      <c r="K9079" t="s">
        <v>956</v>
      </c>
      <c r="L9079">
        <v>1019</v>
      </c>
      <c r="N9079">
        <v>0</v>
      </c>
      <c r="O9079">
        <v>0</v>
      </c>
      <c r="P9079">
        <v>0</v>
      </c>
      <c r="Q9079">
        <v>0</v>
      </c>
      <c r="R9079">
        <v>0</v>
      </c>
      <c r="S9079">
        <v>0</v>
      </c>
      <c r="T9079">
        <v>0</v>
      </c>
      <c r="U9079">
        <v>0</v>
      </c>
    </row>
    <row r="9080" spans="1:21" x14ac:dyDescent="0.25">
      <c r="A9080" t="s">
        <v>313</v>
      </c>
      <c r="B9080" t="s">
        <v>962</v>
      </c>
      <c r="C9080" t="s">
        <v>5702</v>
      </c>
      <c r="D9080">
        <v>45</v>
      </c>
      <c r="E9080" t="s">
        <v>953</v>
      </c>
      <c r="F9080">
        <v>3093</v>
      </c>
      <c r="G9080">
        <v>3093</v>
      </c>
      <c r="H9080">
        <v>0</v>
      </c>
      <c r="I9080" t="s">
        <v>2179</v>
      </c>
      <c r="J9080" t="s">
        <v>960</v>
      </c>
      <c r="K9080" t="s">
        <v>956</v>
      </c>
      <c r="L9080">
        <v>1019</v>
      </c>
      <c r="N9080">
        <v>0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  <c r="U9080">
        <v>0</v>
      </c>
    </row>
    <row r="9081" spans="1:21" x14ac:dyDescent="0.25">
      <c r="A9081" t="s">
        <v>313</v>
      </c>
      <c r="B9081" t="s">
        <v>962</v>
      </c>
      <c r="C9081" t="s">
        <v>7410</v>
      </c>
      <c r="D9081">
        <v>45</v>
      </c>
      <c r="E9081" t="s">
        <v>953</v>
      </c>
      <c r="F9081">
        <v>3093</v>
      </c>
      <c r="G9081">
        <v>3093</v>
      </c>
      <c r="H9081">
        <v>0</v>
      </c>
      <c r="I9081" t="s">
        <v>2179</v>
      </c>
      <c r="J9081" t="s">
        <v>960</v>
      </c>
      <c r="K9081" t="s">
        <v>956</v>
      </c>
      <c r="L9081">
        <v>1019</v>
      </c>
      <c r="N9081">
        <v>0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  <c r="U9081">
        <v>0</v>
      </c>
    </row>
    <row r="9082" spans="1:21" x14ac:dyDescent="0.25">
      <c r="A9082" t="s">
        <v>313</v>
      </c>
      <c r="B9082" t="s">
        <v>962</v>
      </c>
      <c r="C9082" t="s">
        <v>5471</v>
      </c>
      <c r="D9082">
        <v>45</v>
      </c>
      <c r="E9082" t="s">
        <v>953</v>
      </c>
      <c r="F9082">
        <v>3093</v>
      </c>
      <c r="G9082">
        <v>3093</v>
      </c>
      <c r="H9082">
        <v>0</v>
      </c>
      <c r="I9082" t="s">
        <v>2179</v>
      </c>
      <c r="J9082" t="s">
        <v>960</v>
      </c>
      <c r="K9082" t="s">
        <v>956</v>
      </c>
      <c r="L9082">
        <v>1019</v>
      </c>
      <c r="N9082">
        <v>0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  <c r="U9082">
        <v>0</v>
      </c>
    </row>
    <row r="9083" spans="1:21" x14ac:dyDescent="0.25">
      <c r="A9083" t="s">
        <v>313</v>
      </c>
      <c r="B9083" t="s">
        <v>962</v>
      </c>
      <c r="C9083" t="s">
        <v>6859</v>
      </c>
      <c r="D9083">
        <v>40</v>
      </c>
      <c r="E9083" t="s">
        <v>953</v>
      </c>
      <c r="F9083">
        <v>3093</v>
      </c>
      <c r="G9083">
        <v>3093</v>
      </c>
      <c r="H9083">
        <v>0</v>
      </c>
      <c r="I9083" t="s">
        <v>2179</v>
      </c>
      <c r="J9083" t="s">
        <v>960</v>
      </c>
      <c r="K9083" t="s">
        <v>956</v>
      </c>
      <c r="L9083">
        <v>1019</v>
      </c>
      <c r="N9083">
        <v>0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  <c r="U9083">
        <v>0</v>
      </c>
    </row>
    <row r="9084" spans="1:21" x14ac:dyDescent="0.25">
      <c r="A9084" t="s">
        <v>313</v>
      </c>
      <c r="B9084" t="s">
        <v>962</v>
      </c>
      <c r="C9084" t="s">
        <v>7071</v>
      </c>
      <c r="D9084">
        <v>45</v>
      </c>
      <c r="E9084" t="s">
        <v>953</v>
      </c>
      <c r="F9084">
        <v>3093</v>
      </c>
      <c r="G9084">
        <v>3093</v>
      </c>
      <c r="H9084">
        <v>0</v>
      </c>
      <c r="I9084" t="s">
        <v>2179</v>
      </c>
      <c r="J9084" t="s">
        <v>960</v>
      </c>
      <c r="K9084" t="s">
        <v>956</v>
      </c>
      <c r="L9084">
        <v>1019</v>
      </c>
      <c r="N9084">
        <v>0</v>
      </c>
      <c r="O9084">
        <v>0</v>
      </c>
      <c r="P9084">
        <v>0</v>
      </c>
      <c r="Q9084">
        <v>0</v>
      </c>
      <c r="R9084">
        <v>0</v>
      </c>
      <c r="S9084">
        <v>0</v>
      </c>
      <c r="T9084">
        <v>0</v>
      </c>
      <c r="U9084">
        <v>0</v>
      </c>
    </row>
    <row r="9085" spans="1:21" x14ac:dyDescent="0.25">
      <c r="A9085" t="s">
        <v>313</v>
      </c>
      <c r="B9085" t="s">
        <v>962</v>
      </c>
      <c r="C9085" t="s">
        <v>7411</v>
      </c>
      <c r="D9085">
        <v>45</v>
      </c>
      <c r="E9085" t="s">
        <v>953</v>
      </c>
      <c r="F9085">
        <v>3093</v>
      </c>
      <c r="G9085">
        <v>3093</v>
      </c>
      <c r="H9085">
        <v>0</v>
      </c>
      <c r="I9085" t="s">
        <v>2179</v>
      </c>
      <c r="J9085" t="s">
        <v>960</v>
      </c>
      <c r="K9085" t="s">
        <v>956</v>
      </c>
      <c r="L9085">
        <v>1019</v>
      </c>
      <c r="N9085">
        <v>0</v>
      </c>
      <c r="O9085">
        <v>0</v>
      </c>
      <c r="P9085">
        <v>0</v>
      </c>
      <c r="Q9085">
        <v>0</v>
      </c>
      <c r="R9085">
        <v>0</v>
      </c>
      <c r="S9085">
        <v>0</v>
      </c>
      <c r="T9085">
        <v>0</v>
      </c>
      <c r="U9085">
        <v>0</v>
      </c>
    </row>
    <row r="9086" spans="1:21" x14ac:dyDescent="0.25">
      <c r="A9086" t="s">
        <v>313</v>
      </c>
      <c r="B9086" t="s">
        <v>962</v>
      </c>
      <c r="C9086" t="s">
        <v>5713</v>
      </c>
      <c r="D9086">
        <v>45</v>
      </c>
      <c r="E9086" t="s">
        <v>953</v>
      </c>
      <c r="F9086">
        <v>3093</v>
      </c>
      <c r="G9086">
        <v>3093</v>
      </c>
      <c r="H9086">
        <v>0</v>
      </c>
      <c r="I9086" t="s">
        <v>2179</v>
      </c>
      <c r="J9086" t="s">
        <v>960</v>
      </c>
      <c r="K9086" t="s">
        <v>956</v>
      </c>
      <c r="L9086">
        <v>1019</v>
      </c>
      <c r="N9086">
        <v>0</v>
      </c>
      <c r="O9086">
        <v>0</v>
      </c>
      <c r="P9086">
        <v>0</v>
      </c>
      <c r="Q9086">
        <v>0</v>
      </c>
      <c r="R9086">
        <v>0</v>
      </c>
      <c r="S9086">
        <v>0</v>
      </c>
      <c r="T9086">
        <v>0</v>
      </c>
      <c r="U9086">
        <v>0</v>
      </c>
    </row>
    <row r="9087" spans="1:21" x14ac:dyDescent="0.25">
      <c r="A9087" t="s">
        <v>313</v>
      </c>
      <c r="B9087" t="s">
        <v>962</v>
      </c>
      <c r="C9087" t="s">
        <v>5714</v>
      </c>
      <c r="D9087">
        <v>45</v>
      </c>
      <c r="E9087" t="s">
        <v>953</v>
      </c>
      <c r="F9087">
        <v>3093</v>
      </c>
      <c r="G9087">
        <v>3093</v>
      </c>
      <c r="H9087">
        <v>0</v>
      </c>
      <c r="I9087" t="s">
        <v>2179</v>
      </c>
      <c r="J9087" t="s">
        <v>960</v>
      </c>
      <c r="K9087" t="s">
        <v>956</v>
      </c>
      <c r="L9087">
        <v>1019</v>
      </c>
      <c r="N9087">
        <v>0</v>
      </c>
      <c r="O9087">
        <v>0</v>
      </c>
      <c r="P9087">
        <v>0</v>
      </c>
      <c r="Q9087">
        <v>0</v>
      </c>
      <c r="R9087">
        <v>0</v>
      </c>
      <c r="S9087">
        <v>0</v>
      </c>
      <c r="T9087">
        <v>0</v>
      </c>
      <c r="U9087">
        <v>0</v>
      </c>
    </row>
    <row r="9088" spans="1:21" x14ac:dyDescent="0.25">
      <c r="A9088" t="s">
        <v>313</v>
      </c>
      <c r="B9088" t="s">
        <v>962</v>
      </c>
      <c r="C9088" t="s">
        <v>7216</v>
      </c>
      <c r="D9088">
        <v>45</v>
      </c>
      <c r="E9088" t="s">
        <v>953</v>
      </c>
      <c r="F9088">
        <v>3093</v>
      </c>
      <c r="G9088">
        <v>3093</v>
      </c>
      <c r="H9088">
        <v>0</v>
      </c>
      <c r="I9088" t="s">
        <v>2179</v>
      </c>
      <c r="J9088" t="s">
        <v>960</v>
      </c>
      <c r="K9088" t="s">
        <v>956</v>
      </c>
      <c r="L9088">
        <v>1019</v>
      </c>
      <c r="N9088">
        <v>0</v>
      </c>
      <c r="O9088">
        <v>0</v>
      </c>
      <c r="P9088">
        <v>0</v>
      </c>
      <c r="Q9088">
        <v>0</v>
      </c>
      <c r="R9088">
        <v>0</v>
      </c>
      <c r="S9088">
        <v>0</v>
      </c>
      <c r="T9088">
        <v>0</v>
      </c>
      <c r="U9088">
        <v>0</v>
      </c>
    </row>
    <row r="9089" spans="1:21" x14ac:dyDescent="0.25">
      <c r="A9089" t="s">
        <v>313</v>
      </c>
      <c r="B9089" t="s">
        <v>962</v>
      </c>
      <c r="C9089" t="s">
        <v>6548</v>
      </c>
      <c r="D9089">
        <v>45</v>
      </c>
      <c r="E9089" t="s">
        <v>953</v>
      </c>
      <c r="F9089">
        <v>3093</v>
      </c>
      <c r="G9089">
        <v>3093</v>
      </c>
      <c r="H9089">
        <v>0</v>
      </c>
      <c r="I9089" t="s">
        <v>2179</v>
      </c>
      <c r="J9089" t="s">
        <v>960</v>
      </c>
      <c r="K9089" t="s">
        <v>956</v>
      </c>
      <c r="L9089">
        <v>1019</v>
      </c>
      <c r="N9089">
        <v>0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  <c r="U9089">
        <v>0</v>
      </c>
    </row>
    <row r="9090" spans="1:21" x14ac:dyDescent="0.25">
      <c r="A9090" t="s">
        <v>313</v>
      </c>
      <c r="B9090" t="s">
        <v>962</v>
      </c>
      <c r="C9090" t="s">
        <v>5721</v>
      </c>
      <c r="D9090">
        <v>45</v>
      </c>
      <c r="E9090" t="s">
        <v>953</v>
      </c>
      <c r="F9090">
        <v>3093</v>
      </c>
      <c r="G9090">
        <v>3093</v>
      </c>
      <c r="H9090">
        <v>0</v>
      </c>
      <c r="I9090" t="s">
        <v>2179</v>
      </c>
      <c r="J9090" t="s">
        <v>960</v>
      </c>
      <c r="K9090" t="s">
        <v>956</v>
      </c>
      <c r="L9090">
        <v>1019</v>
      </c>
      <c r="N9090">
        <v>0</v>
      </c>
      <c r="O9090">
        <v>0</v>
      </c>
      <c r="P9090">
        <v>0</v>
      </c>
      <c r="Q9090">
        <v>0</v>
      </c>
      <c r="R9090">
        <v>0</v>
      </c>
      <c r="S9090">
        <v>0</v>
      </c>
      <c r="T9090">
        <v>0</v>
      </c>
      <c r="U9090">
        <v>0</v>
      </c>
    </row>
    <row r="9091" spans="1:21" x14ac:dyDescent="0.25">
      <c r="A9091" t="s">
        <v>313</v>
      </c>
      <c r="B9091" t="s">
        <v>962</v>
      </c>
      <c r="C9091" t="s">
        <v>7412</v>
      </c>
      <c r="D9091">
        <v>45</v>
      </c>
      <c r="E9091" t="s">
        <v>953</v>
      </c>
      <c r="F9091">
        <v>3093</v>
      </c>
      <c r="G9091">
        <v>3093</v>
      </c>
      <c r="H9091">
        <v>0</v>
      </c>
      <c r="I9091" t="s">
        <v>2179</v>
      </c>
      <c r="J9091" t="s">
        <v>960</v>
      </c>
      <c r="K9091" t="s">
        <v>956</v>
      </c>
      <c r="L9091">
        <v>1019</v>
      </c>
      <c r="N9091">
        <v>0</v>
      </c>
      <c r="O9091">
        <v>0</v>
      </c>
      <c r="P9091">
        <v>0</v>
      </c>
      <c r="Q9091">
        <v>0</v>
      </c>
      <c r="R9091">
        <v>0</v>
      </c>
      <c r="S9091">
        <v>0</v>
      </c>
      <c r="T9091">
        <v>0</v>
      </c>
      <c r="U9091">
        <v>0</v>
      </c>
    </row>
    <row r="9092" spans="1:21" x14ac:dyDescent="0.25">
      <c r="A9092" t="s">
        <v>313</v>
      </c>
      <c r="B9092" t="s">
        <v>962</v>
      </c>
      <c r="C9092" t="s">
        <v>6623</v>
      </c>
      <c r="D9092">
        <v>45</v>
      </c>
      <c r="E9092" t="s">
        <v>953</v>
      </c>
      <c r="F9092">
        <v>3093</v>
      </c>
      <c r="G9092">
        <v>3093</v>
      </c>
      <c r="H9092">
        <v>0</v>
      </c>
      <c r="I9092" t="s">
        <v>2179</v>
      </c>
      <c r="J9092" t="s">
        <v>960</v>
      </c>
      <c r="K9092" t="s">
        <v>956</v>
      </c>
      <c r="L9092">
        <v>1019</v>
      </c>
      <c r="N9092">
        <v>0</v>
      </c>
      <c r="O9092">
        <v>0</v>
      </c>
      <c r="P9092">
        <v>0</v>
      </c>
      <c r="Q9092">
        <v>0</v>
      </c>
      <c r="R9092">
        <v>0</v>
      </c>
      <c r="S9092">
        <v>0</v>
      </c>
      <c r="T9092">
        <v>0</v>
      </c>
      <c r="U9092">
        <v>0</v>
      </c>
    </row>
    <row r="9093" spans="1:21" x14ac:dyDescent="0.25">
      <c r="A9093" t="s">
        <v>313</v>
      </c>
      <c r="B9093" t="s">
        <v>962</v>
      </c>
      <c r="C9093" t="s">
        <v>6532</v>
      </c>
      <c r="D9093">
        <v>45</v>
      </c>
      <c r="E9093" t="s">
        <v>953</v>
      </c>
      <c r="F9093">
        <v>3093</v>
      </c>
      <c r="G9093">
        <v>3093</v>
      </c>
      <c r="H9093">
        <v>0</v>
      </c>
      <c r="I9093" t="s">
        <v>2179</v>
      </c>
      <c r="J9093" t="s">
        <v>960</v>
      </c>
      <c r="K9093" t="s">
        <v>956</v>
      </c>
      <c r="L9093">
        <v>1019</v>
      </c>
      <c r="N9093">
        <v>0</v>
      </c>
      <c r="O9093">
        <v>0</v>
      </c>
      <c r="P9093">
        <v>0</v>
      </c>
      <c r="Q9093">
        <v>0</v>
      </c>
      <c r="R9093">
        <v>0</v>
      </c>
      <c r="S9093">
        <v>0</v>
      </c>
      <c r="T9093">
        <v>0</v>
      </c>
      <c r="U9093">
        <v>0</v>
      </c>
    </row>
    <row r="9094" spans="1:21" x14ac:dyDescent="0.25">
      <c r="A9094" t="s">
        <v>313</v>
      </c>
      <c r="B9094" t="s">
        <v>962</v>
      </c>
      <c r="C9094" t="s">
        <v>5197</v>
      </c>
      <c r="D9094">
        <v>40</v>
      </c>
      <c r="E9094" t="s">
        <v>953</v>
      </c>
      <c r="F9094">
        <v>3093</v>
      </c>
      <c r="G9094">
        <v>3093</v>
      </c>
      <c r="H9094">
        <v>0</v>
      </c>
      <c r="I9094" t="s">
        <v>2179</v>
      </c>
      <c r="J9094" t="s">
        <v>960</v>
      </c>
      <c r="K9094" t="s">
        <v>956</v>
      </c>
      <c r="L9094">
        <v>1019</v>
      </c>
      <c r="N9094">
        <v>0</v>
      </c>
      <c r="O9094">
        <v>0</v>
      </c>
      <c r="P9094">
        <v>0</v>
      </c>
      <c r="Q9094">
        <v>0</v>
      </c>
      <c r="R9094">
        <v>0</v>
      </c>
      <c r="S9094">
        <v>0</v>
      </c>
      <c r="T9094">
        <v>0</v>
      </c>
      <c r="U9094">
        <v>0</v>
      </c>
    </row>
    <row r="9095" spans="1:21" x14ac:dyDescent="0.25">
      <c r="A9095" t="s">
        <v>313</v>
      </c>
      <c r="B9095" t="s">
        <v>962</v>
      </c>
      <c r="C9095" t="s">
        <v>5922</v>
      </c>
      <c r="D9095">
        <v>45</v>
      </c>
      <c r="E9095" t="s">
        <v>953</v>
      </c>
      <c r="F9095">
        <v>3093</v>
      </c>
      <c r="G9095">
        <v>3093</v>
      </c>
      <c r="H9095">
        <v>0</v>
      </c>
      <c r="I9095" t="s">
        <v>2179</v>
      </c>
      <c r="J9095" t="s">
        <v>960</v>
      </c>
      <c r="K9095" t="s">
        <v>956</v>
      </c>
      <c r="L9095">
        <v>1019</v>
      </c>
      <c r="N9095">
        <v>0</v>
      </c>
      <c r="O9095">
        <v>0</v>
      </c>
      <c r="P9095">
        <v>0</v>
      </c>
      <c r="Q9095">
        <v>0</v>
      </c>
      <c r="R9095">
        <v>0</v>
      </c>
      <c r="S9095">
        <v>0</v>
      </c>
      <c r="T9095">
        <v>0</v>
      </c>
      <c r="U9095">
        <v>0</v>
      </c>
    </row>
    <row r="9096" spans="1:21" x14ac:dyDescent="0.25">
      <c r="A9096" t="s">
        <v>313</v>
      </c>
      <c r="B9096" t="s">
        <v>962</v>
      </c>
      <c r="C9096" t="s">
        <v>5520</v>
      </c>
      <c r="D9096">
        <v>45</v>
      </c>
      <c r="E9096" t="s">
        <v>953</v>
      </c>
      <c r="F9096">
        <v>3093</v>
      </c>
      <c r="G9096">
        <v>3093</v>
      </c>
      <c r="H9096">
        <v>0</v>
      </c>
      <c r="I9096" t="s">
        <v>2179</v>
      </c>
      <c r="J9096" t="s">
        <v>960</v>
      </c>
      <c r="K9096" t="s">
        <v>956</v>
      </c>
      <c r="L9096">
        <v>1019</v>
      </c>
      <c r="N9096">
        <v>0</v>
      </c>
      <c r="O9096">
        <v>0</v>
      </c>
      <c r="P9096">
        <v>0</v>
      </c>
      <c r="Q9096">
        <v>0</v>
      </c>
      <c r="R9096">
        <v>0</v>
      </c>
      <c r="S9096">
        <v>0</v>
      </c>
      <c r="T9096">
        <v>0</v>
      </c>
      <c r="U9096">
        <v>0</v>
      </c>
    </row>
    <row r="9097" spans="1:21" x14ac:dyDescent="0.25">
      <c r="A9097" t="s">
        <v>313</v>
      </c>
      <c r="B9097" t="s">
        <v>962</v>
      </c>
      <c r="C9097" t="s">
        <v>6275</v>
      </c>
      <c r="D9097">
        <v>45</v>
      </c>
      <c r="E9097" t="s">
        <v>953</v>
      </c>
      <c r="F9097">
        <v>3093</v>
      </c>
      <c r="G9097">
        <v>3093</v>
      </c>
      <c r="H9097">
        <v>0</v>
      </c>
      <c r="I9097" t="s">
        <v>2179</v>
      </c>
      <c r="J9097" t="s">
        <v>960</v>
      </c>
      <c r="K9097" t="s">
        <v>956</v>
      </c>
      <c r="L9097">
        <v>1019</v>
      </c>
      <c r="N9097">
        <v>0</v>
      </c>
      <c r="O9097">
        <v>0</v>
      </c>
      <c r="P9097">
        <v>0</v>
      </c>
      <c r="Q9097">
        <v>0</v>
      </c>
      <c r="R9097">
        <v>0</v>
      </c>
      <c r="S9097">
        <v>0</v>
      </c>
      <c r="T9097">
        <v>0</v>
      </c>
      <c r="U9097">
        <v>0</v>
      </c>
    </row>
    <row r="9098" spans="1:21" x14ac:dyDescent="0.25">
      <c r="A9098" t="s">
        <v>313</v>
      </c>
      <c r="B9098" t="s">
        <v>962</v>
      </c>
      <c r="C9098" t="s">
        <v>7210</v>
      </c>
      <c r="D9098">
        <v>45</v>
      </c>
      <c r="E9098" t="s">
        <v>953</v>
      </c>
      <c r="F9098">
        <v>3093</v>
      </c>
      <c r="G9098">
        <v>3093</v>
      </c>
      <c r="H9098">
        <v>0</v>
      </c>
      <c r="I9098" t="s">
        <v>2179</v>
      </c>
      <c r="J9098" t="s">
        <v>960</v>
      </c>
      <c r="K9098" t="s">
        <v>956</v>
      </c>
      <c r="L9098">
        <v>1019</v>
      </c>
      <c r="N9098">
        <v>0</v>
      </c>
      <c r="O9098">
        <v>0</v>
      </c>
      <c r="P9098">
        <v>0</v>
      </c>
      <c r="Q9098">
        <v>0</v>
      </c>
      <c r="R9098">
        <v>0</v>
      </c>
      <c r="S9098">
        <v>0</v>
      </c>
      <c r="T9098">
        <v>0</v>
      </c>
      <c r="U9098">
        <v>0</v>
      </c>
    </row>
    <row r="9099" spans="1:21" x14ac:dyDescent="0.25">
      <c r="A9099" t="s">
        <v>313</v>
      </c>
      <c r="B9099" t="s">
        <v>962</v>
      </c>
      <c r="C9099" t="s">
        <v>6354</v>
      </c>
      <c r="D9099">
        <v>45</v>
      </c>
      <c r="E9099" t="s">
        <v>953</v>
      </c>
      <c r="F9099">
        <v>3093</v>
      </c>
      <c r="G9099">
        <v>3093</v>
      </c>
      <c r="H9099">
        <v>0</v>
      </c>
      <c r="I9099" t="s">
        <v>2179</v>
      </c>
      <c r="J9099" t="s">
        <v>960</v>
      </c>
      <c r="K9099" t="s">
        <v>956</v>
      </c>
      <c r="L9099">
        <v>1019</v>
      </c>
      <c r="N9099">
        <v>0</v>
      </c>
      <c r="O9099">
        <v>0</v>
      </c>
      <c r="P9099">
        <v>0</v>
      </c>
      <c r="Q9099">
        <v>0</v>
      </c>
      <c r="R9099">
        <v>0</v>
      </c>
      <c r="S9099">
        <v>0</v>
      </c>
      <c r="T9099">
        <v>0</v>
      </c>
      <c r="U9099">
        <v>0</v>
      </c>
    </row>
    <row r="9100" spans="1:21" x14ac:dyDescent="0.25">
      <c r="A9100" t="s">
        <v>313</v>
      </c>
      <c r="B9100" t="s">
        <v>962</v>
      </c>
      <c r="C9100" t="s">
        <v>5549</v>
      </c>
      <c r="D9100">
        <v>45</v>
      </c>
      <c r="E9100" t="s">
        <v>953</v>
      </c>
      <c r="F9100">
        <v>3093</v>
      </c>
      <c r="G9100">
        <v>3093</v>
      </c>
      <c r="H9100">
        <v>0</v>
      </c>
      <c r="I9100" t="s">
        <v>2179</v>
      </c>
      <c r="J9100" t="s">
        <v>960</v>
      </c>
      <c r="K9100" t="s">
        <v>956</v>
      </c>
      <c r="L9100">
        <v>1019</v>
      </c>
      <c r="N9100">
        <v>0</v>
      </c>
      <c r="O9100">
        <v>0</v>
      </c>
      <c r="P9100">
        <v>0</v>
      </c>
      <c r="Q9100">
        <v>0</v>
      </c>
      <c r="R9100">
        <v>0</v>
      </c>
      <c r="S9100">
        <v>0</v>
      </c>
      <c r="T9100">
        <v>0</v>
      </c>
      <c r="U9100">
        <v>0</v>
      </c>
    </row>
    <row r="9101" spans="1:21" x14ac:dyDescent="0.25">
      <c r="A9101" t="s">
        <v>313</v>
      </c>
      <c r="B9101" t="s">
        <v>962</v>
      </c>
      <c r="C9101" t="s">
        <v>5825</v>
      </c>
      <c r="D9101">
        <v>40</v>
      </c>
      <c r="E9101" t="s">
        <v>953</v>
      </c>
      <c r="F9101">
        <v>3093</v>
      </c>
      <c r="G9101">
        <v>3093</v>
      </c>
      <c r="H9101">
        <v>0</v>
      </c>
      <c r="I9101" t="s">
        <v>2179</v>
      </c>
      <c r="J9101" t="s">
        <v>960</v>
      </c>
      <c r="K9101" t="s">
        <v>956</v>
      </c>
      <c r="L9101">
        <v>1019</v>
      </c>
      <c r="N9101">
        <v>0</v>
      </c>
      <c r="O9101">
        <v>0</v>
      </c>
      <c r="P9101">
        <v>0</v>
      </c>
      <c r="Q9101">
        <v>0</v>
      </c>
      <c r="R9101">
        <v>0</v>
      </c>
      <c r="S9101">
        <v>0</v>
      </c>
      <c r="T9101">
        <v>0</v>
      </c>
      <c r="U9101">
        <v>0</v>
      </c>
    </row>
    <row r="9102" spans="1:21" x14ac:dyDescent="0.25">
      <c r="A9102" t="s">
        <v>313</v>
      </c>
      <c r="B9102" t="s">
        <v>962</v>
      </c>
      <c r="C9102" t="s">
        <v>5749</v>
      </c>
      <c r="D9102">
        <v>45</v>
      </c>
      <c r="E9102" t="s">
        <v>953</v>
      </c>
      <c r="F9102">
        <v>3093</v>
      </c>
      <c r="G9102">
        <v>3093</v>
      </c>
      <c r="H9102">
        <v>0</v>
      </c>
      <c r="I9102" t="s">
        <v>2179</v>
      </c>
      <c r="J9102" t="s">
        <v>960</v>
      </c>
      <c r="K9102" t="s">
        <v>956</v>
      </c>
      <c r="L9102">
        <v>1019</v>
      </c>
      <c r="N9102">
        <v>0</v>
      </c>
      <c r="O9102">
        <v>0</v>
      </c>
      <c r="P9102">
        <v>0</v>
      </c>
      <c r="Q9102">
        <v>0</v>
      </c>
      <c r="R9102">
        <v>0</v>
      </c>
      <c r="S9102">
        <v>0</v>
      </c>
      <c r="T9102">
        <v>0</v>
      </c>
      <c r="U9102">
        <v>0</v>
      </c>
    </row>
    <row r="9103" spans="1:21" x14ac:dyDescent="0.25">
      <c r="A9103" t="s">
        <v>313</v>
      </c>
      <c r="B9103" t="s">
        <v>962</v>
      </c>
      <c r="C9103" t="s">
        <v>5659</v>
      </c>
      <c r="D9103">
        <v>45</v>
      </c>
      <c r="E9103" t="s">
        <v>953</v>
      </c>
      <c r="F9103">
        <v>3093</v>
      </c>
      <c r="G9103">
        <v>3093</v>
      </c>
      <c r="H9103">
        <v>0</v>
      </c>
      <c r="I9103" t="s">
        <v>2179</v>
      </c>
      <c r="J9103" t="s">
        <v>960</v>
      </c>
      <c r="K9103" t="s">
        <v>956</v>
      </c>
      <c r="L9103">
        <v>1019</v>
      </c>
      <c r="N9103">
        <v>0</v>
      </c>
      <c r="O9103">
        <v>0</v>
      </c>
      <c r="P9103">
        <v>0</v>
      </c>
      <c r="Q9103">
        <v>0</v>
      </c>
      <c r="R9103">
        <v>0</v>
      </c>
      <c r="S9103">
        <v>0</v>
      </c>
      <c r="T9103">
        <v>0</v>
      </c>
      <c r="U9103">
        <v>0</v>
      </c>
    </row>
    <row r="9104" spans="1:21" x14ac:dyDescent="0.25">
      <c r="A9104" t="s">
        <v>313</v>
      </c>
      <c r="B9104" t="s">
        <v>959</v>
      </c>
      <c r="C9104" t="s">
        <v>1750</v>
      </c>
      <c r="D9104">
        <v>1</v>
      </c>
      <c r="E9104" t="s">
        <v>953</v>
      </c>
      <c r="F9104">
        <v>3093</v>
      </c>
      <c r="G9104">
        <v>9999</v>
      </c>
      <c r="H9104">
        <v>0</v>
      </c>
      <c r="I9104" t="s">
        <v>2179</v>
      </c>
      <c r="J9104" t="s">
        <v>960</v>
      </c>
      <c r="K9104" t="s">
        <v>956</v>
      </c>
      <c r="L9104">
        <v>1019</v>
      </c>
      <c r="N9104">
        <v>0</v>
      </c>
      <c r="O9104">
        <v>0</v>
      </c>
      <c r="P9104">
        <v>0</v>
      </c>
      <c r="Q9104">
        <v>0</v>
      </c>
      <c r="R9104">
        <v>0</v>
      </c>
      <c r="S9104">
        <v>0</v>
      </c>
      <c r="T9104">
        <v>0</v>
      </c>
      <c r="U9104">
        <v>0</v>
      </c>
    </row>
    <row r="9105" spans="1:21" x14ac:dyDescent="0.25">
      <c r="A9105" t="s">
        <v>312</v>
      </c>
      <c r="B9105" t="s">
        <v>957</v>
      </c>
      <c r="C9105">
        <v>3459166</v>
      </c>
      <c r="D9105">
        <v>3</v>
      </c>
      <c r="E9105" t="s">
        <v>953</v>
      </c>
      <c r="F9105">
        <v>3001</v>
      </c>
      <c r="G9105">
        <v>3003</v>
      </c>
      <c r="H9105">
        <v>0</v>
      </c>
      <c r="I9105" t="s">
        <v>2182</v>
      </c>
      <c r="J9105" t="s">
        <v>955</v>
      </c>
      <c r="K9105" t="s">
        <v>956</v>
      </c>
      <c r="L9105">
        <v>1019</v>
      </c>
      <c r="N9105">
        <v>0</v>
      </c>
      <c r="O9105">
        <v>0</v>
      </c>
      <c r="P9105">
        <v>0</v>
      </c>
      <c r="Q9105">
        <v>0</v>
      </c>
      <c r="R9105">
        <v>0</v>
      </c>
      <c r="S9105">
        <v>0</v>
      </c>
      <c r="T9105">
        <v>0</v>
      </c>
      <c r="U9105">
        <v>0</v>
      </c>
    </row>
    <row r="9106" spans="1:21" x14ac:dyDescent="0.25">
      <c r="A9106" t="s">
        <v>312</v>
      </c>
      <c r="B9106" t="s">
        <v>957</v>
      </c>
      <c r="C9106" t="s">
        <v>958</v>
      </c>
      <c r="D9106">
        <v>378</v>
      </c>
      <c r="E9106" t="s">
        <v>953</v>
      </c>
      <c r="F9106">
        <v>3001</v>
      </c>
      <c r="G9106">
        <v>3003</v>
      </c>
      <c r="H9106">
        <v>0</v>
      </c>
      <c r="I9106" t="s">
        <v>2182</v>
      </c>
      <c r="J9106" t="s">
        <v>955</v>
      </c>
      <c r="K9106" t="s">
        <v>956</v>
      </c>
      <c r="L9106">
        <v>1019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  <c r="T9106">
        <v>0</v>
      </c>
      <c r="U9106">
        <v>0</v>
      </c>
    </row>
    <row r="9107" spans="1:21" x14ac:dyDescent="0.25">
      <c r="A9107" t="s">
        <v>312</v>
      </c>
      <c r="B9107" t="s">
        <v>964</v>
      </c>
      <c r="C9107" t="s">
        <v>2183</v>
      </c>
      <c r="D9107">
        <v>45</v>
      </c>
      <c r="E9107" t="s">
        <v>953</v>
      </c>
      <c r="F9107">
        <v>3093</v>
      </c>
      <c r="G9107">
        <v>3000</v>
      </c>
      <c r="H9107">
        <v>0</v>
      </c>
      <c r="I9107" t="s">
        <v>2182</v>
      </c>
      <c r="J9107" t="s">
        <v>960</v>
      </c>
      <c r="K9107" t="s">
        <v>956</v>
      </c>
      <c r="L9107">
        <v>1019</v>
      </c>
      <c r="N9107">
        <v>0</v>
      </c>
      <c r="O9107">
        <v>0</v>
      </c>
      <c r="P9107">
        <v>0</v>
      </c>
      <c r="Q9107">
        <v>0</v>
      </c>
      <c r="R9107">
        <v>0</v>
      </c>
      <c r="S9107">
        <v>0</v>
      </c>
      <c r="T9107">
        <v>0</v>
      </c>
      <c r="U9107">
        <v>0</v>
      </c>
    </row>
    <row r="9108" spans="1:21" x14ac:dyDescent="0.25">
      <c r="A9108" t="s">
        <v>312</v>
      </c>
      <c r="B9108" t="s">
        <v>964</v>
      </c>
      <c r="C9108" t="s">
        <v>3890</v>
      </c>
      <c r="D9108">
        <v>40</v>
      </c>
      <c r="E9108" t="s">
        <v>953</v>
      </c>
      <c r="F9108">
        <v>3093</v>
      </c>
      <c r="G9108">
        <v>3000</v>
      </c>
      <c r="H9108">
        <v>0</v>
      </c>
      <c r="I9108" t="s">
        <v>2182</v>
      </c>
      <c r="J9108" t="s">
        <v>960</v>
      </c>
      <c r="K9108" t="s">
        <v>956</v>
      </c>
      <c r="L9108">
        <v>1019</v>
      </c>
      <c r="N9108">
        <v>0</v>
      </c>
      <c r="O9108">
        <v>0</v>
      </c>
      <c r="P9108">
        <v>0</v>
      </c>
      <c r="Q9108">
        <v>0</v>
      </c>
      <c r="R9108">
        <v>0</v>
      </c>
      <c r="S9108">
        <v>0</v>
      </c>
      <c r="T9108">
        <v>0</v>
      </c>
      <c r="U9108">
        <v>0</v>
      </c>
    </row>
    <row r="9109" spans="1:21" x14ac:dyDescent="0.25">
      <c r="A9109" t="s">
        <v>312</v>
      </c>
      <c r="B9109" t="s">
        <v>962</v>
      </c>
      <c r="C9109" t="s">
        <v>2184</v>
      </c>
      <c r="D9109">
        <v>45</v>
      </c>
      <c r="E9109" t="s">
        <v>953</v>
      </c>
      <c r="F9109">
        <v>3093</v>
      </c>
      <c r="G9109">
        <v>3093</v>
      </c>
      <c r="H9109">
        <v>0</v>
      </c>
      <c r="I9109" t="s">
        <v>2182</v>
      </c>
      <c r="J9109" t="s">
        <v>960</v>
      </c>
      <c r="K9109" t="s">
        <v>956</v>
      </c>
      <c r="L9109">
        <v>1019</v>
      </c>
      <c r="N9109">
        <v>0</v>
      </c>
      <c r="O9109">
        <v>0</v>
      </c>
      <c r="P9109">
        <v>0</v>
      </c>
      <c r="Q9109">
        <v>0</v>
      </c>
      <c r="R9109">
        <v>0</v>
      </c>
      <c r="S9109">
        <v>0</v>
      </c>
      <c r="T9109">
        <v>0</v>
      </c>
      <c r="U9109">
        <v>0</v>
      </c>
    </row>
    <row r="9110" spans="1:21" x14ac:dyDescent="0.25">
      <c r="A9110" t="s">
        <v>312</v>
      </c>
      <c r="B9110" t="s">
        <v>962</v>
      </c>
      <c r="C9110" t="s">
        <v>2185</v>
      </c>
      <c r="D9110">
        <v>45</v>
      </c>
      <c r="E9110" t="s">
        <v>953</v>
      </c>
      <c r="F9110">
        <v>3093</v>
      </c>
      <c r="G9110">
        <v>3093</v>
      </c>
      <c r="H9110">
        <v>0</v>
      </c>
      <c r="I9110" t="s">
        <v>2182</v>
      </c>
      <c r="J9110" t="s">
        <v>960</v>
      </c>
      <c r="K9110" t="s">
        <v>956</v>
      </c>
      <c r="L9110">
        <v>1019</v>
      </c>
      <c r="N9110">
        <v>0</v>
      </c>
      <c r="O9110">
        <v>0</v>
      </c>
      <c r="P9110">
        <v>0</v>
      </c>
      <c r="Q9110">
        <v>0</v>
      </c>
      <c r="R9110">
        <v>0</v>
      </c>
      <c r="S9110">
        <v>0</v>
      </c>
      <c r="T9110">
        <v>0</v>
      </c>
      <c r="U9110">
        <v>0</v>
      </c>
    </row>
    <row r="9111" spans="1:21" x14ac:dyDescent="0.25">
      <c r="A9111" t="s">
        <v>312</v>
      </c>
      <c r="B9111" t="s">
        <v>962</v>
      </c>
      <c r="C9111" t="s">
        <v>2186</v>
      </c>
      <c r="D9111">
        <v>10</v>
      </c>
      <c r="E9111" t="s">
        <v>953</v>
      </c>
      <c r="F9111">
        <v>3093</v>
      </c>
      <c r="G9111">
        <v>3093</v>
      </c>
      <c r="H9111">
        <v>0</v>
      </c>
      <c r="I9111" t="s">
        <v>2182</v>
      </c>
      <c r="J9111" t="s">
        <v>960</v>
      </c>
      <c r="K9111" t="s">
        <v>956</v>
      </c>
      <c r="L9111">
        <v>1019</v>
      </c>
      <c r="N9111">
        <v>0</v>
      </c>
      <c r="O9111">
        <v>0</v>
      </c>
      <c r="P9111">
        <v>0</v>
      </c>
      <c r="Q9111">
        <v>0</v>
      </c>
      <c r="R9111">
        <v>0</v>
      </c>
      <c r="S9111">
        <v>0</v>
      </c>
      <c r="T9111">
        <v>0</v>
      </c>
      <c r="U9111">
        <v>0</v>
      </c>
    </row>
    <row r="9112" spans="1:21" x14ac:dyDescent="0.25">
      <c r="A9112" t="s">
        <v>312</v>
      </c>
      <c r="B9112" t="s">
        <v>962</v>
      </c>
      <c r="C9112" t="s">
        <v>2187</v>
      </c>
      <c r="D9112">
        <v>30</v>
      </c>
      <c r="E9112" t="s">
        <v>953</v>
      </c>
      <c r="F9112">
        <v>3093</v>
      </c>
      <c r="G9112">
        <v>3093</v>
      </c>
      <c r="H9112">
        <v>0</v>
      </c>
      <c r="I9112" t="s">
        <v>2182</v>
      </c>
      <c r="J9112" t="s">
        <v>960</v>
      </c>
      <c r="K9112" t="s">
        <v>956</v>
      </c>
      <c r="L9112">
        <v>1019</v>
      </c>
      <c r="N9112">
        <v>0</v>
      </c>
      <c r="O9112">
        <v>0</v>
      </c>
      <c r="P9112">
        <v>0</v>
      </c>
      <c r="Q9112">
        <v>0</v>
      </c>
      <c r="R9112">
        <v>0</v>
      </c>
      <c r="S9112">
        <v>0</v>
      </c>
      <c r="T9112">
        <v>0</v>
      </c>
      <c r="U9112">
        <v>0</v>
      </c>
    </row>
    <row r="9113" spans="1:21" x14ac:dyDescent="0.25">
      <c r="A9113" t="s">
        <v>312</v>
      </c>
      <c r="B9113" t="s">
        <v>962</v>
      </c>
      <c r="C9113" t="s">
        <v>1501</v>
      </c>
      <c r="D9113">
        <v>20</v>
      </c>
      <c r="E9113" t="s">
        <v>953</v>
      </c>
      <c r="F9113">
        <v>3093</v>
      </c>
      <c r="G9113">
        <v>3093</v>
      </c>
      <c r="H9113">
        <v>0</v>
      </c>
      <c r="I9113" t="s">
        <v>2182</v>
      </c>
      <c r="J9113" t="s">
        <v>960</v>
      </c>
      <c r="K9113" t="s">
        <v>956</v>
      </c>
      <c r="L9113">
        <v>1019</v>
      </c>
      <c r="N9113">
        <v>0</v>
      </c>
      <c r="O9113">
        <v>0</v>
      </c>
      <c r="P9113">
        <v>0</v>
      </c>
      <c r="Q9113">
        <v>0</v>
      </c>
      <c r="R9113">
        <v>0</v>
      </c>
      <c r="S9113">
        <v>0</v>
      </c>
      <c r="T9113">
        <v>0</v>
      </c>
      <c r="U9113">
        <v>0</v>
      </c>
    </row>
    <row r="9114" spans="1:21" x14ac:dyDescent="0.25">
      <c r="A9114" t="s">
        <v>312</v>
      </c>
      <c r="B9114" t="s">
        <v>962</v>
      </c>
      <c r="C9114" t="s">
        <v>1761</v>
      </c>
      <c r="D9114">
        <v>13</v>
      </c>
      <c r="E9114" t="s">
        <v>953</v>
      </c>
      <c r="F9114">
        <v>3093</v>
      </c>
      <c r="G9114">
        <v>3093</v>
      </c>
      <c r="H9114">
        <v>0</v>
      </c>
      <c r="I9114" t="s">
        <v>2182</v>
      </c>
      <c r="J9114" t="s">
        <v>960</v>
      </c>
      <c r="K9114" t="s">
        <v>956</v>
      </c>
      <c r="L9114">
        <v>1019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</row>
    <row r="9115" spans="1:21" x14ac:dyDescent="0.25">
      <c r="A9115" t="s">
        <v>312</v>
      </c>
      <c r="B9115" t="s">
        <v>962</v>
      </c>
      <c r="C9115" t="s">
        <v>3047</v>
      </c>
      <c r="D9115">
        <v>30</v>
      </c>
      <c r="E9115" t="s">
        <v>953</v>
      </c>
      <c r="F9115">
        <v>3093</v>
      </c>
      <c r="G9115">
        <v>3093</v>
      </c>
      <c r="H9115">
        <v>0</v>
      </c>
      <c r="I9115" t="s">
        <v>2182</v>
      </c>
      <c r="J9115" t="s">
        <v>960</v>
      </c>
      <c r="K9115" t="s">
        <v>956</v>
      </c>
      <c r="L9115">
        <v>1019</v>
      </c>
      <c r="N9115">
        <v>0</v>
      </c>
      <c r="O9115">
        <v>0</v>
      </c>
      <c r="P9115">
        <v>0</v>
      </c>
      <c r="Q9115">
        <v>0</v>
      </c>
      <c r="R9115">
        <v>0</v>
      </c>
      <c r="S9115">
        <v>0</v>
      </c>
      <c r="T9115">
        <v>0</v>
      </c>
      <c r="U9115">
        <v>0</v>
      </c>
    </row>
    <row r="9116" spans="1:21" x14ac:dyDescent="0.25">
      <c r="A9116" t="s">
        <v>312</v>
      </c>
      <c r="B9116" t="s">
        <v>962</v>
      </c>
      <c r="C9116" t="s">
        <v>5954</v>
      </c>
      <c r="D9116">
        <v>45</v>
      </c>
      <c r="E9116" t="s">
        <v>953</v>
      </c>
      <c r="F9116">
        <v>3093</v>
      </c>
      <c r="G9116">
        <v>3093</v>
      </c>
      <c r="H9116">
        <v>0</v>
      </c>
      <c r="I9116" t="s">
        <v>2182</v>
      </c>
      <c r="J9116" t="s">
        <v>960</v>
      </c>
      <c r="K9116" t="s">
        <v>956</v>
      </c>
      <c r="L9116">
        <v>1019</v>
      </c>
      <c r="N9116">
        <v>0</v>
      </c>
      <c r="O9116">
        <v>0</v>
      </c>
      <c r="P9116">
        <v>0</v>
      </c>
      <c r="Q9116">
        <v>0</v>
      </c>
      <c r="R9116">
        <v>0</v>
      </c>
      <c r="S9116">
        <v>0</v>
      </c>
      <c r="T9116">
        <v>0</v>
      </c>
      <c r="U9116">
        <v>0</v>
      </c>
    </row>
    <row r="9117" spans="1:21" x14ac:dyDescent="0.25">
      <c r="A9117" t="s">
        <v>312</v>
      </c>
      <c r="B9117" t="s">
        <v>962</v>
      </c>
      <c r="C9117" t="s">
        <v>7172</v>
      </c>
      <c r="D9117">
        <v>45</v>
      </c>
      <c r="E9117" t="s">
        <v>953</v>
      </c>
      <c r="F9117">
        <v>3093</v>
      </c>
      <c r="G9117">
        <v>3093</v>
      </c>
      <c r="H9117">
        <v>0</v>
      </c>
      <c r="I9117" t="s">
        <v>2182</v>
      </c>
      <c r="J9117" t="s">
        <v>960</v>
      </c>
      <c r="K9117" t="s">
        <v>956</v>
      </c>
      <c r="L9117">
        <v>1019</v>
      </c>
      <c r="N9117">
        <v>0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</row>
    <row r="9118" spans="1:21" x14ac:dyDescent="0.25">
      <c r="A9118" t="s">
        <v>312</v>
      </c>
      <c r="B9118" t="s">
        <v>962</v>
      </c>
      <c r="C9118" t="s">
        <v>5350</v>
      </c>
      <c r="D9118">
        <v>45</v>
      </c>
      <c r="E9118" t="s">
        <v>953</v>
      </c>
      <c r="F9118">
        <v>3093</v>
      </c>
      <c r="G9118">
        <v>3093</v>
      </c>
      <c r="H9118">
        <v>0</v>
      </c>
      <c r="I9118" t="s">
        <v>2182</v>
      </c>
      <c r="J9118" t="s">
        <v>960</v>
      </c>
      <c r="K9118" t="s">
        <v>956</v>
      </c>
      <c r="L9118">
        <v>1019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</row>
    <row r="9119" spans="1:21" x14ac:dyDescent="0.25">
      <c r="A9119" t="s">
        <v>312</v>
      </c>
      <c r="B9119" t="s">
        <v>962</v>
      </c>
      <c r="C9119" t="s">
        <v>7102</v>
      </c>
      <c r="D9119">
        <v>45</v>
      </c>
      <c r="E9119" t="s">
        <v>953</v>
      </c>
      <c r="F9119">
        <v>3093</v>
      </c>
      <c r="G9119">
        <v>3093</v>
      </c>
      <c r="H9119">
        <v>0</v>
      </c>
      <c r="I9119" t="s">
        <v>2182</v>
      </c>
      <c r="J9119" t="s">
        <v>960</v>
      </c>
      <c r="K9119" t="s">
        <v>956</v>
      </c>
      <c r="L9119">
        <v>1019</v>
      </c>
      <c r="N9119">
        <v>0</v>
      </c>
      <c r="O9119">
        <v>0</v>
      </c>
      <c r="P9119">
        <v>0</v>
      </c>
      <c r="Q9119">
        <v>0</v>
      </c>
      <c r="R9119">
        <v>0</v>
      </c>
      <c r="S9119">
        <v>0</v>
      </c>
      <c r="T9119">
        <v>0</v>
      </c>
      <c r="U9119">
        <v>0</v>
      </c>
    </row>
    <row r="9120" spans="1:21" x14ac:dyDescent="0.25">
      <c r="A9120" t="s">
        <v>312</v>
      </c>
      <c r="B9120" t="s">
        <v>962</v>
      </c>
      <c r="C9120" t="s">
        <v>6988</v>
      </c>
      <c r="D9120">
        <v>45</v>
      </c>
      <c r="E9120" t="s">
        <v>953</v>
      </c>
      <c r="F9120">
        <v>3093</v>
      </c>
      <c r="G9120">
        <v>3093</v>
      </c>
      <c r="H9120">
        <v>0</v>
      </c>
      <c r="I9120" t="s">
        <v>2182</v>
      </c>
      <c r="J9120" t="s">
        <v>960</v>
      </c>
      <c r="K9120" t="s">
        <v>956</v>
      </c>
      <c r="L9120">
        <v>1019</v>
      </c>
      <c r="N9120">
        <v>0</v>
      </c>
      <c r="O9120">
        <v>0</v>
      </c>
      <c r="P9120">
        <v>0</v>
      </c>
      <c r="Q9120">
        <v>0</v>
      </c>
      <c r="R9120">
        <v>0</v>
      </c>
      <c r="S9120">
        <v>0</v>
      </c>
      <c r="T9120">
        <v>0</v>
      </c>
      <c r="U9120">
        <v>0</v>
      </c>
    </row>
    <row r="9121" spans="1:21" x14ac:dyDescent="0.25">
      <c r="A9121" t="s">
        <v>312</v>
      </c>
      <c r="B9121" t="s">
        <v>962</v>
      </c>
      <c r="C9121" t="s">
        <v>6815</v>
      </c>
      <c r="D9121">
        <v>45</v>
      </c>
      <c r="E9121" t="s">
        <v>953</v>
      </c>
      <c r="F9121">
        <v>3093</v>
      </c>
      <c r="G9121">
        <v>3093</v>
      </c>
      <c r="H9121">
        <v>0</v>
      </c>
      <c r="I9121" t="s">
        <v>2182</v>
      </c>
      <c r="J9121" t="s">
        <v>960</v>
      </c>
      <c r="K9121" t="s">
        <v>956</v>
      </c>
      <c r="L9121">
        <v>1019</v>
      </c>
      <c r="N9121">
        <v>0</v>
      </c>
      <c r="O9121">
        <v>0</v>
      </c>
      <c r="P9121">
        <v>0</v>
      </c>
      <c r="Q9121">
        <v>0</v>
      </c>
      <c r="R9121">
        <v>0</v>
      </c>
      <c r="S9121">
        <v>0</v>
      </c>
      <c r="T9121">
        <v>0</v>
      </c>
      <c r="U9121">
        <v>0</v>
      </c>
    </row>
    <row r="9122" spans="1:21" x14ac:dyDescent="0.25">
      <c r="A9122" t="s">
        <v>312</v>
      </c>
      <c r="B9122" t="s">
        <v>962</v>
      </c>
      <c r="C9122" t="s">
        <v>6805</v>
      </c>
      <c r="D9122">
        <v>40</v>
      </c>
      <c r="E9122" t="s">
        <v>953</v>
      </c>
      <c r="F9122">
        <v>3093</v>
      </c>
      <c r="G9122">
        <v>3093</v>
      </c>
      <c r="H9122">
        <v>0</v>
      </c>
      <c r="I9122" t="s">
        <v>2182</v>
      </c>
      <c r="J9122" t="s">
        <v>960</v>
      </c>
      <c r="K9122" t="s">
        <v>956</v>
      </c>
      <c r="L9122">
        <v>1019</v>
      </c>
      <c r="N9122">
        <v>0</v>
      </c>
      <c r="O9122">
        <v>0</v>
      </c>
      <c r="P9122">
        <v>0</v>
      </c>
      <c r="Q9122">
        <v>0</v>
      </c>
      <c r="R9122">
        <v>0</v>
      </c>
      <c r="S9122">
        <v>0</v>
      </c>
      <c r="T9122">
        <v>0</v>
      </c>
      <c r="U9122">
        <v>0</v>
      </c>
    </row>
    <row r="9123" spans="1:21" x14ac:dyDescent="0.25">
      <c r="A9123" t="s">
        <v>312</v>
      </c>
      <c r="B9123" t="s">
        <v>962</v>
      </c>
      <c r="C9123" t="s">
        <v>6934</v>
      </c>
      <c r="D9123">
        <v>45</v>
      </c>
      <c r="E9123" t="s">
        <v>953</v>
      </c>
      <c r="F9123">
        <v>3093</v>
      </c>
      <c r="G9123">
        <v>3093</v>
      </c>
      <c r="H9123">
        <v>0</v>
      </c>
      <c r="I9123" t="s">
        <v>2182</v>
      </c>
      <c r="J9123" t="s">
        <v>960</v>
      </c>
      <c r="K9123" t="s">
        <v>956</v>
      </c>
      <c r="L9123">
        <v>1019</v>
      </c>
      <c r="N9123">
        <v>0</v>
      </c>
      <c r="O9123">
        <v>0</v>
      </c>
      <c r="P9123">
        <v>0</v>
      </c>
      <c r="Q9123">
        <v>0</v>
      </c>
      <c r="R9123">
        <v>0</v>
      </c>
      <c r="S9123">
        <v>0</v>
      </c>
      <c r="T9123">
        <v>0</v>
      </c>
      <c r="U9123">
        <v>0</v>
      </c>
    </row>
    <row r="9124" spans="1:21" x14ac:dyDescent="0.25">
      <c r="A9124" t="s">
        <v>312</v>
      </c>
      <c r="B9124" t="s">
        <v>962</v>
      </c>
      <c r="C9124" t="s">
        <v>7413</v>
      </c>
      <c r="D9124">
        <v>45</v>
      </c>
      <c r="E9124" t="s">
        <v>953</v>
      </c>
      <c r="F9124">
        <v>3093</v>
      </c>
      <c r="G9124">
        <v>3093</v>
      </c>
      <c r="H9124">
        <v>0</v>
      </c>
      <c r="I9124" t="s">
        <v>2182</v>
      </c>
      <c r="J9124" t="s">
        <v>960</v>
      </c>
      <c r="K9124" t="s">
        <v>956</v>
      </c>
      <c r="L9124">
        <v>1019</v>
      </c>
      <c r="N9124">
        <v>0</v>
      </c>
      <c r="O9124">
        <v>0</v>
      </c>
      <c r="P9124">
        <v>0</v>
      </c>
      <c r="Q9124">
        <v>0</v>
      </c>
      <c r="R9124">
        <v>0</v>
      </c>
      <c r="S9124">
        <v>0</v>
      </c>
      <c r="T9124">
        <v>0</v>
      </c>
      <c r="U9124">
        <v>0</v>
      </c>
    </row>
    <row r="9125" spans="1:21" x14ac:dyDescent="0.25">
      <c r="A9125" t="s">
        <v>312</v>
      </c>
      <c r="B9125" t="s">
        <v>962</v>
      </c>
      <c r="C9125" t="s">
        <v>7295</v>
      </c>
      <c r="D9125">
        <v>45</v>
      </c>
      <c r="E9125" t="s">
        <v>953</v>
      </c>
      <c r="F9125">
        <v>3093</v>
      </c>
      <c r="G9125">
        <v>3093</v>
      </c>
      <c r="H9125">
        <v>0</v>
      </c>
      <c r="I9125" t="s">
        <v>2182</v>
      </c>
      <c r="J9125" t="s">
        <v>960</v>
      </c>
      <c r="K9125" t="s">
        <v>956</v>
      </c>
      <c r="L9125">
        <v>1019</v>
      </c>
      <c r="N9125">
        <v>0</v>
      </c>
      <c r="O9125">
        <v>0</v>
      </c>
      <c r="P9125">
        <v>0</v>
      </c>
      <c r="Q9125">
        <v>0</v>
      </c>
      <c r="R9125">
        <v>0</v>
      </c>
      <c r="S9125">
        <v>0</v>
      </c>
      <c r="T9125">
        <v>0</v>
      </c>
      <c r="U9125">
        <v>0</v>
      </c>
    </row>
    <row r="9126" spans="1:21" x14ac:dyDescent="0.25">
      <c r="A9126" t="s">
        <v>312</v>
      </c>
      <c r="B9126" t="s">
        <v>962</v>
      </c>
      <c r="C9126" t="s">
        <v>5598</v>
      </c>
      <c r="D9126">
        <v>45</v>
      </c>
      <c r="E9126" t="s">
        <v>953</v>
      </c>
      <c r="F9126">
        <v>3093</v>
      </c>
      <c r="G9126">
        <v>3093</v>
      </c>
      <c r="H9126">
        <v>0</v>
      </c>
      <c r="I9126" t="s">
        <v>2182</v>
      </c>
      <c r="J9126" t="s">
        <v>960</v>
      </c>
      <c r="K9126" t="s">
        <v>956</v>
      </c>
      <c r="L9126">
        <v>1019</v>
      </c>
      <c r="N9126">
        <v>0</v>
      </c>
      <c r="O9126">
        <v>0</v>
      </c>
      <c r="P9126">
        <v>0</v>
      </c>
      <c r="Q9126">
        <v>0</v>
      </c>
      <c r="R9126">
        <v>0</v>
      </c>
      <c r="S9126">
        <v>0</v>
      </c>
      <c r="T9126">
        <v>0</v>
      </c>
      <c r="U9126">
        <v>0</v>
      </c>
    </row>
    <row r="9127" spans="1:21" x14ac:dyDescent="0.25">
      <c r="A9127" t="s">
        <v>312</v>
      </c>
      <c r="B9127" t="s">
        <v>962</v>
      </c>
      <c r="C9127" t="s">
        <v>5992</v>
      </c>
      <c r="D9127">
        <v>45</v>
      </c>
      <c r="E9127" t="s">
        <v>953</v>
      </c>
      <c r="F9127">
        <v>3093</v>
      </c>
      <c r="G9127">
        <v>3093</v>
      </c>
      <c r="H9127">
        <v>0</v>
      </c>
      <c r="I9127" t="s">
        <v>2182</v>
      </c>
      <c r="J9127" t="s">
        <v>960</v>
      </c>
      <c r="K9127" t="s">
        <v>956</v>
      </c>
      <c r="L9127">
        <v>1019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</row>
    <row r="9128" spans="1:21" x14ac:dyDescent="0.25">
      <c r="A9128" t="s">
        <v>312</v>
      </c>
      <c r="B9128" t="s">
        <v>962</v>
      </c>
      <c r="C9128" t="s">
        <v>5803</v>
      </c>
      <c r="D9128">
        <v>45</v>
      </c>
      <c r="E9128" t="s">
        <v>953</v>
      </c>
      <c r="F9128">
        <v>3093</v>
      </c>
      <c r="G9128">
        <v>3093</v>
      </c>
      <c r="H9128">
        <v>0</v>
      </c>
      <c r="I9128" t="s">
        <v>2182</v>
      </c>
      <c r="J9128" t="s">
        <v>960</v>
      </c>
      <c r="K9128" t="s">
        <v>956</v>
      </c>
      <c r="L9128">
        <v>1019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</row>
    <row r="9129" spans="1:21" x14ac:dyDescent="0.25">
      <c r="A9129" t="s">
        <v>312</v>
      </c>
      <c r="B9129" t="s">
        <v>962</v>
      </c>
      <c r="C9129" t="s">
        <v>7019</v>
      </c>
      <c r="D9129">
        <v>45</v>
      </c>
      <c r="E9129" t="s">
        <v>953</v>
      </c>
      <c r="F9129">
        <v>3093</v>
      </c>
      <c r="G9129">
        <v>3093</v>
      </c>
      <c r="H9129">
        <v>0</v>
      </c>
      <c r="I9129" t="s">
        <v>2182</v>
      </c>
      <c r="J9129" t="s">
        <v>960</v>
      </c>
      <c r="K9129" t="s">
        <v>956</v>
      </c>
      <c r="L9129">
        <v>1019</v>
      </c>
      <c r="N9129">
        <v>0</v>
      </c>
      <c r="O9129">
        <v>0</v>
      </c>
      <c r="P9129">
        <v>0</v>
      </c>
      <c r="Q9129">
        <v>0</v>
      </c>
      <c r="R9129">
        <v>0</v>
      </c>
      <c r="S9129">
        <v>0</v>
      </c>
      <c r="T9129">
        <v>0</v>
      </c>
      <c r="U9129">
        <v>0</v>
      </c>
    </row>
    <row r="9130" spans="1:21" x14ac:dyDescent="0.25">
      <c r="A9130" t="s">
        <v>312</v>
      </c>
      <c r="B9130" t="s">
        <v>962</v>
      </c>
      <c r="C9130" t="s">
        <v>5524</v>
      </c>
      <c r="D9130">
        <v>45</v>
      </c>
      <c r="E9130" t="s">
        <v>953</v>
      </c>
      <c r="F9130">
        <v>3093</v>
      </c>
      <c r="G9130">
        <v>3093</v>
      </c>
      <c r="H9130">
        <v>0</v>
      </c>
      <c r="I9130" t="s">
        <v>2182</v>
      </c>
      <c r="J9130" t="s">
        <v>960</v>
      </c>
      <c r="K9130" t="s">
        <v>956</v>
      </c>
      <c r="L9130">
        <v>1019</v>
      </c>
      <c r="N9130">
        <v>0</v>
      </c>
      <c r="O9130">
        <v>0</v>
      </c>
      <c r="P9130">
        <v>0</v>
      </c>
      <c r="Q9130">
        <v>0</v>
      </c>
      <c r="R9130">
        <v>0</v>
      </c>
      <c r="S9130">
        <v>0</v>
      </c>
      <c r="T9130">
        <v>0</v>
      </c>
      <c r="U9130">
        <v>0</v>
      </c>
    </row>
    <row r="9131" spans="1:21" x14ac:dyDescent="0.25">
      <c r="A9131" t="s">
        <v>312</v>
      </c>
      <c r="B9131" t="s">
        <v>962</v>
      </c>
      <c r="C9131" t="s">
        <v>6277</v>
      </c>
      <c r="D9131">
        <v>40</v>
      </c>
      <c r="E9131" t="s">
        <v>953</v>
      </c>
      <c r="F9131">
        <v>3093</v>
      </c>
      <c r="G9131">
        <v>3093</v>
      </c>
      <c r="H9131">
        <v>0</v>
      </c>
      <c r="I9131" t="s">
        <v>2182</v>
      </c>
      <c r="J9131" t="s">
        <v>960</v>
      </c>
      <c r="K9131" t="s">
        <v>956</v>
      </c>
      <c r="L9131">
        <v>1019</v>
      </c>
      <c r="N9131">
        <v>0</v>
      </c>
      <c r="O9131">
        <v>0</v>
      </c>
      <c r="P9131">
        <v>0</v>
      </c>
      <c r="Q9131">
        <v>0</v>
      </c>
      <c r="R9131">
        <v>0</v>
      </c>
      <c r="S9131">
        <v>0</v>
      </c>
      <c r="T9131">
        <v>0</v>
      </c>
      <c r="U9131">
        <v>0</v>
      </c>
    </row>
    <row r="9132" spans="1:21" x14ac:dyDescent="0.25">
      <c r="A9132" t="s">
        <v>312</v>
      </c>
      <c r="B9132" t="s">
        <v>962</v>
      </c>
      <c r="C9132" t="s">
        <v>7414</v>
      </c>
      <c r="D9132">
        <v>45</v>
      </c>
      <c r="E9132" t="s">
        <v>953</v>
      </c>
      <c r="F9132">
        <v>3093</v>
      </c>
      <c r="G9132">
        <v>3093</v>
      </c>
      <c r="H9132">
        <v>0</v>
      </c>
      <c r="I9132" t="s">
        <v>2182</v>
      </c>
      <c r="J9132" t="s">
        <v>960</v>
      </c>
      <c r="K9132" t="s">
        <v>956</v>
      </c>
      <c r="L9132">
        <v>1019</v>
      </c>
      <c r="N9132">
        <v>0</v>
      </c>
      <c r="O9132">
        <v>0</v>
      </c>
      <c r="P9132">
        <v>0</v>
      </c>
      <c r="Q9132">
        <v>0</v>
      </c>
      <c r="R9132">
        <v>0</v>
      </c>
      <c r="S9132">
        <v>0</v>
      </c>
      <c r="T9132">
        <v>0</v>
      </c>
      <c r="U9132">
        <v>0</v>
      </c>
    </row>
    <row r="9133" spans="1:21" x14ac:dyDescent="0.25">
      <c r="A9133" t="s">
        <v>312</v>
      </c>
      <c r="B9133" t="s">
        <v>962</v>
      </c>
      <c r="C9133" t="s">
        <v>5203</v>
      </c>
      <c r="D9133">
        <v>45</v>
      </c>
      <c r="E9133" t="s">
        <v>953</v>
      </c>
      <c r="F9133">
        <v>3093</v>
      </c>
      <c r="G9133">
        <v>3093</v>
      </c>
      <c r="H9133">
        <v>0</v>
      </c>
      <c r="I9133" t="s">
        <v>2182</v>
      </c>
      <c r="J9133" t="s">
        <v>960</v>
      </c>
      <c r="K9133" t="s">
        <v>956</v>
      </c>
      <c r="L9133">
        <v>1019</v>
      </c>
      <c r="N9133">
        <v>0</v>
      </c>
      <c r="O9133">
        <v>0</v>
      </c>
      <c r="P9133">
        <v>0</v>
      </c>
      <c r="Q9133">
        <v>0</v>
      </c>
      <c r="R9133">
        <v>0</v>
      </c>
      <c r="S9133">
        <v>0</v>
      </c>
      <c r="T9133">
        <v>0</v>
      </c>
      <c r="U9133">
        <v>0</v>
      </c>
    </row>
    <row r="9134" spans="1:21" x14ac:dyDescent="0.25">
      <c r="A9134" t="s">
        <v>312</v>
      </c>
      <c r="B9134" t="s">
        <v>962</v>
      </c>
      <c r="C9134" t="s">
        <v>5914</v>
      </c>
      <c r="D9134">
        <v>45</v>
      </c>
      <c r="E9134" t="s">
        <v>953</v>
      </c>
      <c r="F9134">
        <v>3093</v>
      </c>
      <c r="G9134">
        <v>3093</v>
      </c>
      <c r="H9134">
        <v>0</v>
      </c>
      <c r="I9134" t="s">
        <v>2182</v>
      </c>
      <c r="J9134" t="s">
        <v>960</v>
      </c>
      <c r="K9134" t="s">
        <v>956</v>
      </c>
      <c r="L9134">
        <v>1019</v>
      </c>
      <c r="N9134">
        <v>0</v>
      </c>
      <c r="O9134">
        <v>0</v>
      </c>
      <c r="P9134">
        <v>0</v>
      </c>
      <c r="Q9134">
        <v>0</v>
      </c>
      <c r="R9134">
        <v>0</v>
      </c>
      <c r="S9134">
        <v>0</v>
      </c>
      <c r="T9134">
        <v>0</v>
      </c>
      <c r="U9134">
        <v>0</v>
      </c>
    </row>
    <row r="9135" spans="1:21" x14ac:dyDescent="0.25">
      <c r="A9135" t="s">
        <v>312</v>
      </c>
      <c r="B9135" t="s">
        <v>962</v>
      </c>
      <c r="C9135" t="s">
        <v>6774</v>
      </c>
      <c r="D9135">
        <v>45</v>
      </c>
      <c r="E9135" t="s">
        <v>953</v>
      </c>
      <c r="F9135">
        <v>3093</v>
      </c>
      <c r="G9135">
        <v>3093</v>
      </c>
      <c r="H9135">
        <v>0</v>
      </c>
      <c r="I9135" t="s">
        <v>2182</v>
      </c>
      <c r="J9135" t="s">
        <v>960</v>
      </c>
      <c r="K9135" t="s">
        <v>956</v>
      </c>
      <c r="L9135">
        <v>1019</v>
      </c>
      <c r="N9135">
        <v>0</v>
      </c>
      <c r="O9135">
        <v>0</v>
      </c>
      <c r="P9135">
        <v>0</v>
      </c>
      <c r="Q9135">
        <v>0</v>
      </c>
      <c r="R9135">
        <v>0</v>
      </c>
      <c r="S9135">
        <v>0</v>
      </c>
      <c r="T9135">
        <v>0</v>
      </c>
      <c r="U9135">
        <v>0</v>
      </c>
    </row>
    <row r="9136" spans="1:21" x14ac:dyDescent="0.25">
      <c r="A9136" t="s">
        <v>312</v>
      </c>
      <c r="B9136" t="s">
        <v>962</v>
      </c>
      <c r="C9136" t="s">
        <v>6178</v>
      </c>
      <c r="D9136">
        <v>45</v>
      </c>
      <c r="E9136" t="s">
        <v>953</v>
      </c>
      <c r="F9136">
        <v>3093</v>
      </c>
      <c r="G9136">
        <v>3093</v>
      </c>
      <c r="H9136">
        <v>0</v>
      </c>
      <c r="I9136" t="s">
        <v>2182</v>
      </c>
      <c r="J9136" t="s">
        <v>960</v>
      </c>
      <c r="K9136" t="s">
        <v>956</v>
      </c>
      <c r="L9136">
        <v>1019</v>
      </c>
      <c r="N9136">
        <v>0</v>
      </c>
      <c r="O9136">
        <v>0</v>
      </c>
      <c r="P9136">
        <v>0</v>
      </c>
      <c r="Q9136">
        <v>0</v>
      </c>
      <c r="R9136">
        <v>0</v>
      </c>
      <c r="S9136">
        <v>0</v>
      </c>
      <c r="T9136">
        <v>0</v>
      </c>
      <c r="U9136">
        <v>0</v>
      </c>
    </row>
    <row r="9137" spans="1:21" x14ac:dyDescent="0.25">
      <c r="A9137" t="s">
        <v>312</v>
      </c>
      <c r="B9137" t="s">
        <v>962</v>
      </c>
      <c r="C9137" t="s">
        <v>7415</v>
      </c>
      <c r="D9137">
        <v>45</v>
      </c>
      <c r="E9137" t="s">
        <v>953</v>
      </c>
      <c r="F9137">
        <v>3093</v>
      </c>
      <c r="G9137">
        <v>3093</v>
      </c>
      <c r="H9137">
        <v>0</v>
      </c>
      <c r="I9137" t="s">
        <v>2182</v>
      </c>
      <c r="J9137" t="s">
        <v>960</v>
      </c>
      <c r="K9137" t="s">
        <v>956</v>
      </c>
      <c r="L9137">
        <v>1019</v>
      </c>
      <c r="N9137">
        <v>0</v>
      </c>
      <c r="O9137">
        <v>0</v>
      </c>
      <c r="P9137">
        <v>0</v>
      </c>
      <c r="Q9137">
        <v>0</v>
      </c>
      <c r="R9137">
        <v>0</v>
      </c>
      <c r="S9137">
        <v>0</v>
      </c>
      <c r="T9137">
        <v>0</v>
      </c>
      <c r="U9137">
        <v>0</v>
      </c>
    </row>
    <row r="9138" spans="1:21" x14ac:dyDescent="0.25">
      <c r="A9138" t="s">
        <v>312</v>
      </c>
      <c r="B9138" t="s">
        <v>962</v>
      </c>
      <c r="C9138" t="s">
        <v>7416</v>
      </c>
      <c r="D9138">
        <v>45</v>
      </c>
      <c r="E9138" t="s">
        <v>953</v>
      </c>
      <c r="F9138">
        <v>3093</v>
      </c>
      <c r="G9138">
        <v>3093</v>
      </c>
      <c r="H9138">
        <v>0</v>
      </c>
      <c r="I9138" t="s">
        <v>2182</v>
      </c>
      <c r="J9138" t="s">
        <v>960</v>
      </c>
      <c r="K9138" t="s">
        <v>956</v>
      </c>
      <c r="L9138">
        <v>1019</v>
      </c>
      <c r="N9138">
        <v>0</v>
      </c>
      <c r="O9138">
        <v>0</v>
      </c>
      <c r="P9138">
        <v>0</v>
      </c>
      <c r="Q9138">
        <v>0</v>
      </c>
      <c r="R9138">
        <v>0</v>
      </c>
      <c r="S9138">
        <v>0</v>
      </c>
      <c r="T9138">
        <v>0</v>
      </c>
      <c r="U9138">
        <v>0</v>
      </c>
    </row>
    <row r="9139" spans="1:21" x14ac:dyDescent="0.25">
      <c r="A9139" t="s">
        <v>312</v>
      </c>
      <c r="B9139" t="s">
        <v>962</v>
      </c>
      <c r="C9139" t="s">
        <v>6496</v>
      </c>
      <c r="D9139">
        <v>45</v>
      </c>
      <c r="E9139" t="s">
        <v>953</v>
      </c>
      <c r="F9139">
        <v>3093</v>
      </c>
      <c r="G9139">
        <v>3093</v>
      </c>
      <c r="H9139">
        <v>0</v>
      </c>
      <c r="I9139" t="s">
        <v>2182</v>
      </c>
      <c r="J9139" t="s">
        <v>960</v>
      </c>
      <c r="K9139" t="s">
        <v>956</v>
      </c>
      <c r="L9139">
        <v>1019</v>
      </c>
      <c r="N9139">
        <v>0</v>
      </c>
      <c r="O9139">
        <v>0</v>
      </c>
      <c r="P9139">
        <v>0</v>
      </c>
      <c r="Q9139">
        <v>0</v>
      </c>
      <c r="R9139">
        <v>0</v>
      </c>
      <c r="S9139">
        <v>0</v>
      </c>
      <c r="T9139">
        <v>0</v>
      </c>
      <c r="U9139">
        <v>0</v>
      </c>
    </row>
    <row r="9140" spans="1:21" x14ac:dyDescent="0.25">
      <c r="A9140" t="s">
        <v>312</v>
      </c>
      <c r="B9140" t="s">
        <v>962</v>
      </c>
      <c r="C9140" t="s">
        <v>5876</v>
      </c>
      <c r="D9140">
        <v>40</v>
      </c>
      <c r="E9140" t="s">
        <v>953</v>
      </c>
      <c r="F9140">
        <v>3093</v>
      </c>
      <c r="G9140">
        <v>3093</v>
      </c>
      <c r="H9140">
        <v>0</v>
      </c>
      <c r="I9140" t="s">
        <v>2182</v>
      </c>
      <c r="J9140" t="s">
        <v>960</v>
      </c>
      <c r="K9140" t="s">
        <v>956</v>
      </c>
      <c r="L9140">
        <v>1019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</row>
    <row r="9141" spans="1:21" x14ac:dyDescent="0.25">
      <c r="A9141" t="s">
        <v>312</v>
      </c>
      <c r="B9141" t="s">
        <v>962</v>
      </c>
      <c r="C9141" t="s">
        <v>6575</v>
      </c>
      <c r="D9141">
        <v>45</v>
      </c>
      <c r="E9141" t="s">
        <v>953</v>
      </c>
      <c r="F9141">
        <v>3093</v>
      </c>
      <c r="G9141">
        <v>3093</v>
      </c>
      <c r="H9141">
        <v>0</v>
      </c>
      <c r="I9141" t="s">
        <v>2182</v>
      </c>
      <c r="J9141" t="s">
        <v>960</v>
      </c>
      <c r="K9141" t="s">
        <v>956</v>
      </c>
      <c r="L9141">
        <v>1019</v>
      </c>
      <c r="N9141">
        <v>0</v>
      </c>
      <c r="O9141">
        <v>0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</row>
    <row r="9142" spans="1:21" x14ac:dyDescent="0.25">
      <c r="A9142" t="s">
        <v>312</v>
      </c>
      <c r="B9142" t="s">
        <v>962</v>
      </c>
      <c r="C9142" t="s">
        <v>5545</v>
      </c>
      <c r="D9142">
        <v>45</v>
      </c>
      <c r="E9142" t="s">
        <v>953</v>
      </c>
      <c r="F9142">
        <v>3093</v>
      </c>
      <c r="G9142">
        <v>3093</v>
      </c>
      <c r="H9142">
        <v>0</v>
      </c>
      <c r="I9142" t="s">
        <v>2182</v>
      </c>
      <c r="J9142" t="s">
        <v>960</v>
      </c>
      <c r="K9142" t="s">
        <v>956</v>
      </c>
      <c r="L9142">
        <v>1019</v>
      </c>
      <c r="N9142">
        <v>0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  <c r="U9142">
        <v>0</v>
      </c>
    </row>
    <row r="9143" spans="1:21" x14ac:dyDescent="0.25">
      <c r="A9143" t="s">
        <v>312</v>
      </c>
      <c r="B9143" t="s">
        <v>962</v>
      </c>
      <c r="C9143" t="s">
        <v>5932</v>
      </c>
      <c r="D9143">
        <v>45</v>
      </c>
      <c r="E9143" t="s">
        <v>953</v>
      </c>
      <c r="F9143">
        <v>3093</v>
      </c>
      <c r="G9143">
        <v>3093</v>
      </c>
      <c r="H9143">
        <v>0</v>
      </c>
      <c r="I9143" t="s">
        <v>2182</v>
      </c>
      <c r="J9143" t="s">
        <v>960</v>
      </c>
      <c r="K9143" t="s">
        <v>956</v>
      </c>
      <c r="L9143">
        <v>1019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</row>
    <row r="9144" spans="1:21" x14ac:dyDescent="0.25">
      <c r="A9144" t="s">
        <v>312</v>
      </c>
      <c r="B9144" t="s">
        <v>962</v>
      </c>
      <c r="C9144" t="s">
        <v>5386</v>
      </c>
      <c r="D9144">
        <v>45</v>
      </c>
      <c r="E9144" t="s">
        <v>953</v>
      </c>
      <c r="F9144">
        <v>3093</v>
      </c>
      <c r="G9144">
        <v>3093</v>
      </c>
      <c r="H9144">
        <v>0</v>
      </c>
      <c r="I9144" t="s">
        <v>2182</v>
      </c>
      <c r="J9144" t="s">
        <v>960</v>
      </c>
      <c r="K9144" t="s">
        <v>956</v>
      </c>
      <c r="L9144">
        <v>1019</v>
      </c>
      <c r="N9144">
        <v>0</v>
      </c>
      <c r="O9144">
        <v>0</v>
      </c>
      <c r="P9144">
        <v>0</v>
      </c>
      <c r="Q9144">
        <v>0</v>
      </c>
      <c r="R9144">
        <v>0</v>
      </c>
      <c r="S9144">
        <v>0</v>
      </c>
      <c r="T9144">
        <v>0</v>
      </c>
      <c r="U9144">
        <v>0</v>
      </c>
    </row>
    <row r="9145" spans="1:21" x14ac:dyDescent="0.25">
      <c r="A9145" t="s">
        <v>312</v>
      </c>
      <c r="B9145" t="s">
        <v>962</v>
      </c>
      <c r="C9145" t="s">
        <v>5153</v>
      </c>
      <c r="D9145">
        <v>20</v>
      </c>
      <c r="E9145" t="s">
        <v>953</v>
      </c>
      <c r="F9145">
        <v>3093</v>
      </c>
      <c r="G9145">
        <v>3093</v>
      </c>
      <c r="H9145">
        <v>0</v>
      </c>
      <c r="I9145" t="s">
        <v>2182</v>
      </c>
      <c r="J9145" t="s">
        <v>960</v>
      </c>
      <c r="K9145" t="s">
        <v>956</v>
      </c>
      <c r="L9145">
        <v>1019</v>
      </c>
      <c r="N9145">
        <v>0</v>
      </c>
      <c r="O9145">
        <v>0</v>
      </c>
      <c r="P9145">
        <v>0</v>
      </c>
      <c r="Q9145">
        <v>0</v>
      </c>
      <c r="R9145">
        <v>0</v>
      </c>
      <c r="S9145">
        <v>0</v>
      </c>
      <c r="T9145">
        <v>0</v>
      </c>
      <c r="U9145">
        <v>0</v>
      </c>
    </row>
    <row r="9146" spans="1:21" x14ac:dyDescent="0.25">
      <c r="A9146" t="s">
        <v>312</v>
      </c>
      <c r="B9146" t="s">
        <v>959</v>
      </c>
      <c r="C9146" t="s">
        <v>2189</v>
      </c>
      <c r="D9146">
        <v>1</v>
      </c>
      <c r="E9146" t="s">
        <v>953</v>
      </c>
      <c r="F9146">
        <v>3093</v>
      </c>
      <c r="G9146">
        <v>9999</v>
      </c>
      <c r="H9146">
        <v>0</v>
      </c>
      <c r="I9146" t="s">
        <v>2182</v>
      </c>
      <c r="J9146" t="s">
        <v>960</v>
      </c>
      <c r="K9146" t="s">
        <v>956</v>
      </c>
      <c r="L9146">
        <v>1019</v>
      </c>
      <c r="N9146">
        <v>0</v>
      </c>
      <c r="O9146">
        <v>0</v>
      </c>
      <c r="P9146">
        <v>0</v>
      </c>
      <c r="Q9146">
        <v>0</v>
      </c>
      <c r="R9146">
        <v>0</v>
      </c>
      <c r="S9146">
        <v>0</v>
      </c>
      <c r="T9146">
        <v>0</v>
      </c>
      <c r="U9146">
        <v>0</v>
      </c>
    </row>
    <row r="9147" spans="1:21" x14ac:dyDescent="0.25">
      <c r="A9147" t="s">
        <v>311</v>
      </c>
      <c r="B9147" t="s">
        <v>952</v>
      </c>
      <c r="C9147" t="s">
        <v>7185</v>
      </c>
      <c r="D9147">
        <v>90</v>
      </c>
      <c r="E9147" t="s">
        <v>953</v>
      </c>
      <c r="F9147">
        <v>3001</v>
      </c>
      <c r="G9147">
        <v>1003</v>
      </c>
      <c r="H9147">
        <v>0</v>
      </c>
      <c r="I9147" t="s">
        <v>2190</v>
      </c>
      <c r="J9147" t="s">
        <v>955</v>
      </c>
      <c r="K9147" t="s">
        <v>956</v>
      </c>
      <c r="L9147">
        <v>1019</v>
      </c>
      <c r="N9147">
        <v>0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</row>
    <row r="9148" spans="1:21" x14ac:dyDescent="0.25">
      <c r="A9148" t="s">
        <v>311</v>
      </c>
      <c r="B9148" t="s">
        <v>957</v>
      </c>
      <c r="C9148">
        <v>3459229</v>
      </c>
      <c r="D9148">
        <v>3</v>
      </c>
      <c r="E9148" t="s">
        <v>953</v>
      </c>
      <c r="F9148">
        <v>3001</v>
      </c>
      <c r="G9148">
        <v>3003</v>
      </c>
      <c r="H9148">
        <v>0</v>
      </c>
      <c r="I9148" t="s">
        <v>2190</v>
      </c>
      <c r="J9148" t="s">
        <v>955</v>
      </c>
      <c r="K9148" t="s">
        <v>956</v>
      </c>
      <c r="L9148">
        <v>1019</v>
      </c>
      <c r="N9148">
        <v>0</v>
      </c>
      <c r="O9148">
        <v>0</v>
      </c>
      <c r="P9148">
        <v>0</v>
      </c>
      <c r="Q9148">
        <v>0</v>
      </c>
      <c r="R9148">
        <v>0</v>
      </c>
      <c r="S9148">
        <v>0</v>
      </c>
      <c r="T9148">
        <v>0</v>
      </c>
      <c r="U9148">
        <v>0</v>
      </c>
    </row>
    <row r="9149" spans="1:21" x14ac:dyDescent="0.25">
      <c r="A9149" t="s">
        <v>311</v>
      </c>
      <c r="B9149" t="s">
        <v>957</v>
      </c>
      <c r="C9149" t="s">
        <v>958</v>
      </c>
      <c r="D9149">
        <v>374</v>
      </c>
      <c r="E9149" t="s">
        <v>953</v>
      </c>
      <c r="F9149">
        <v>3001</v>
      </c>
      <c r="G9149">
        <v>3003</v>
      </c>
      <c r="H9149">
        <v>0</v>
      </c>
      <c r="I9149" t="s">
        <v>2190</v>
      </c>
      <c r="J9149" t="s">
        <v>955</v>
      </c>
      <c r="K9149" t="s">
        <v>956</v>
      </c>
      <c r="L9149">
        <v>1019</v>
      </c>
      <c r="N9149">
        <v>0</v>
      </c>
      <c r="O9149">
        <v>0</v>
      </c>
      <c r="P9149">
        <v>0</v>
      </c>
      <c r="Q9149">
        <v>0</v>
      </c>
      <c r="R9149">
        <v>0</v>
      </c>
      <c r="S9149">
        <v>0</v>
      </c>
      <c r="T9149">
        <v>0</v>
      </c>
      <c r="U9149">
        <v>0</v>
      </c>
    </row>
    <row r="9150" spans="1:21" x14ac:dyDescent="0.25">
      <c r="A9150" t="s">
        <v>311</v>
      </c>
      <c r="B9150" t="s">
        <v>964</v>
      </c>
      <c r="C9150" t="s">
        <v>2191</v>
      </c>
      <c r="D9150">
        <v>100</v>
      </c>
      <c r="E9150" t="s">
        <v>953</v>
      </c>
      <c r="F9150">
        <v>3093</v>
      </c>
      <c r="G9150">
        <v>3000</v>
      </c>
      <c r="H9150">
        <v>0</v>
      </c>
      <c r="I9150" t="s">
        <v>2190</v>
      </c>
      <c r="J9150" t="s">
        <v>960</v>
      </c>
      <c r="K9150" t="s">
        <v>956</v>
      </c>
      <c r="L9150">
        <v>1019</v>
      </c>
      <c r="N9150">
        <v>0</v>
      </c>
      <c r="O9150">
        <v>0</v>
      </c>
      <c r="P9150">
        <v>0</v>
      </c>
      <c r="Q9150">
        <v>0</v>
      </c>
      <c r="R9150">
        <v>0</v>
      </c>
      <c r="S9150">
        <v>0</v>
      </c>
      <c r="T9150">
        <v>0</v>
      </c>
      <c r="U9150">
        <v>0</v>
      </c>
    </row>
    <row r="9151" spans="1:21" x14ac:dyDescent="0.25">
      <c r="A9151" t="s">
        <v>311</v>
      </c>
      <c r="B9151" t="s">
        <v>964</v>
      </c>
      <c r="C9151" t="s">
        <v>1865</v>
      </c>
      <c r="D9151">
        <v>100</v>
      </c>
      <c r="E9151" t="s">
        <v>953</v>
      </c>
      <c r="F9151">
        <v>3093</v>
      </c>
      <c r="G9151">
        <v>3000</v>
      </c>
      <c r="H9151">
        <v>0</v>
      </c>
      <c r="I9151" t="s">
        <v>2190</v>
      </c>
      <c r="J9151" t="s">
        <v>960</v>
      </c>
      <c r="K9151" t="s">
        <v>956</v>
      </c>
      <c r="L9151">
        <v>1019</v>
      </c>
      <c r="N9151">
        <v>0</v>
      </c>
      <c r="O9151">
        <v>0</v>
      </c>
      <c r="P9151">
        <v>0</v>
      </c>
      <c r="Q9151">
        <v>0</v>
      </c>
      <c r="R9151">
        <v>0</v>
      </c>
      <c r="S9151">
        <v>0</v>
      </c>
      <c r="T9151">
        <v>0</v>
      </c>
      <c r="U9151">
        <v>0</v>
      </c>
    </row>
    <row r="9152" spans="1:21" x14ac:dyDescent="0.25">
      <c r="A9152" t="s">
        <v>311</v>
      </c>
      <c r="B9152" t="s">
        <v>964</v>
      </c>
      <c r="C9152" t="s">
        <v>1566</v>
      </c>
      <c r="D9152">
        <v>80</v>
      </c>
      <c r="E9152" t="s">
        <v>953</v>
      </c>
      <c r="F9152">
        <v>3093</v>
      </c>
      <c r="G9152">
        <v>3000</v>
      </c>
      <c r="H9152">
        <v>0</v>
      </c>
      <c r="I9152" t="s">
        <v>2190</v>
      </c>
      <c r="J9152" t="s">
        <v>960</v>
      </c>
      <c r="K9152" t="s">
        <v>956</v>
      </c>
      <c r="L9152">
        <v>1019</v>
      </c>
      <c r="N9152">
        <v>0</v>
      </c>
      <c r="O9152">
        <v>0</v>
      </c>
      <c r="P9152">
        <v>0</v>
      </c>
      <c r="Q9152">
        <v>0</v>
      </c>
      <c r="R9152">
        <v>0</v>
      </c>
      <c r="S9152">
        <v>0</v>
      </c>
      <c r="T9152">
        <v>0</v>
      </c>
      <c r="U9152">
        <v>0</v>
      </c>
    </row>
    <row r="9153" spans="1:21" x14ac:dyDescent="0.25">
      <c r="A9153" t="s">
        <v>311</v>
      </c>
      <c r="B9153" t="s">
        <v>962</v>
      </c>
      <c r="C9153" t="s">
        <v>6843</v>
      </c>
      <c r="D9153">
        <v>100</v>
      </c>
      <c r="E9153" t="s">
        <v>953</v>
      </c>
      <c r="F9153">
        <v>3093</v>
      </c>
      <c r="G9153">
        <v>3093</v>
      </c>
      <c r="H9153">
        <v>0</v>
      </c>
      <c r="I9153" t="s">
        <v>2190</v>
      </c>
      <c r="J9153" t="s">
        <v>960</v>
      </c>
      <c r="K9153" t="s">
        <v>956</v>
      </c>
      <c r="L9153">
        <v>1019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</row>
    <row r="9154" spans="1:21" x14ac:dyDescent="0.25">
      <c r="A9154" t="s">
        <v>311</v>
      </c>
      <c r="B9154" t="s">
        <v>962</v>
      </c>
      <c r="C9154" t="s">
        <v>6845</v>
      </c>
      <c r="D9154">
        <v>100</v>
      </c>
      <c r="E9154" t="s">
        <v>953</v>
      </c>
      <c r="F9154">
        <v>3093</v>
      </c>
      <c r="G9154">
        <v>3093</v>
      </c>
      <c r="H9154">
        <v>0</v>
      </c>
      <c r="I9154" t="s">
        <v>2190</v>
      </c>
      <c r="J9154" t="s">
        <v>960</v>
      </c>
      <c r="K9154" t="s">
        <v>956</v>
      </c>
      <c r="L9154">
        <v>1019</v>
      </c>
      <c r="N9154">
        <v>0</v>
      </c>
      <c r="O9154">
        <v>0</v>
      </c>
      <c r="P9154">
        <v>0</v>
      </c>
      <c r="Q9154">
        <v>0</v>
      </c>
      <c r="R9154">
        <v>0</v>
      </c>
      <c r="S9154">
        <v>0</v>
      </c>
      <c r="T9154">
        <v>0</v>
      </c>
      <c r="U9154">
        <v>0</v>
      </c>
    </row>
    <row r="9155" spans="1:21" x14ac:dyDescent="0.25">
      <c r="A9155" t="s">
        <v>311</v>
      </c>
      <c r="B9155" t="s">
        <v>962</v>
      </c>
      <c r="C9155" t="s">
        <v>7192</v>
      </c>
      <c r="D9155">
        <v>100</v>
      </c>
      <c r="E9155" t="s">
        <v>953</v>
      </c>
      <c r="F9155">
        <v>3093</v>
      </c>
      <c r="G9155">
        <v>3093</v>
      </c>
      <c r="H9155">
        <v>0</v>
      </c>
      <c r="I9155" t="s">
        <v>2190</v>
      </c>
      <c r="J9155" t="s">
        <v>960</v>
      </c>
      <c r="K9155" t="s">
        <v>956</v>
      </c>
      <c r="L9155">
        <v>1019</v>
      </c>
      <c r="N9155">
        <v>0</v>
      </c>
      <c r="O9155">
        <v>0</v>
      </c>
      <c r="P9155">
        <v>0</v>
      </c>
      <c r="Q9155">
        <v>0</v>
      </c>
      <c r="R9155">
        <v>0</v>
      </c>
      <c r="S9155">
        <v>0</v>
      </c>
      <c r="T9155">
        <v>0</v>
      </c>
      <c r="U9155">
        <v>0</v>
      </c>
    </row>
    <row r="9156" spans="1:21" x14ac:dyDescent="0.25">
      <c r="A9156" t="s">
        <v>311</v>
      </c>
      <c r="B9156" t="s">
        <v>962</v>
      </c>
      <c r="C9156" t="s">
        <v>6891</v>
      </c>
      <c r="D9156">
        <v>100</v>
      </c>
      <c r="E9156" t="s">
        <v>953</v>
      </c>
      <c r="F9156">
        <v>3093</v>
      </c>
      <c r="G9156">
        <v>3093</v>
      </c>
      <c r="H9156">
        <v>0</v>
      </c>
      <c r="I9156" t="s">
        <v>2190</v>
      </c>
      <c r="J9156" t="s">
        <v>960</v>
      </c>
      <c r="K9156" t="s">
        <v>956</v>
      </c>
      <c r="L9156">
        <v>1019</v>
      </c>
      <c r="N9156">
        <v>0</v>
      </c>
      <c r="O9156">
        <v>0</v>
      </c>
      <c r="P9156">
        <v>0</v>
      </c>
      <c r="Q9156">
        <v>0</v>
      </c>
      <c r="R9156">
        <v>0</v>
      </c>
      <c r="S9156">
        <v>0</v>
      </c>
      <c r="T9156">
        <v>0</v>
      </c>
      <c r="U9156">
        <v>0</v>
      </c>
    </row>
    <row r="9157" spans="1:21" x14ac:dyDescent="0.25">
      <c r="A9157" t="s">
        <v>311</v>
      </c>
      <c r="B9157" t="s">
        <v>962</v>
      </c>
      <c r="C9157" t="s">
        <v>5716</v>
      </c>
      <c r="D9157">
        <v>200</v>
      </c>
      <c r="E9157" t="s">
        <v>953</v>
      </c>
      <c r="F9157">
        <v>3093</v>
      </c>
      <c r="G9157">
        <v>3093</v>
      </c>
      <c r="H9157">
        <v>0</v>
      </c>
      <c r="I9157" t="s">
        <v>2190</v>
      </c>
      <c r="J9157" t="s">
        <v>960</v>
      </c>
      <c r="K9157" t="s">
        <v>956</v>
      </c>
      <c r="L9157">
        <v>1019</v>
      </c>
      <c r="N9157">
        <v>0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  <c r="U9157">
        <v>0</v>
      </c>
    </row>
    <row r="9158" spans="1:21" x14ac:dyDescent="0.25">
      <c r="A9158" t="s">
        <v>311</v>
      </c>
      <c r="B9158" t="s">
        <v>962</v>
      </c>
      <c r="C9158" t="s">
        <v>5766</v>
      </c>
      <c r="D9158">
        <v>100</v>
      </c>
      <c r="E9158" t="s">
        <v>953</v>
      </c>
      <c r="F9158">
        <v>3093</v>
      </c>
      <c r="G9158">
        <v>3093</v>
      </c>
      <c r="H9158">
        <v>0</v>
      </c>
      <c r="I9158" t="s">
        <v>2190</v>
      </c>
      <c r="J9158" t="s">
        <v>960</v>
      </c>
      <c r="K9158" t="s">
        <v>956</v>
      </c>
      <c r="L9158">
        <v>1019</v>
      </c>
      <c r="N9158">
        <v>0</v>
      </c>
      <c r="O9158">
        <v>0</v>
      </c>
      <c r="P9158">
        <v>0</v>
      </c>
      <c r="Q9158">
        <v>0</v>
      </c>
      <c r="R9158">
        <v>0</v>
      </c>
      <c r="S9158">
        <v>0</v>
      </c>
      <c r="T9158">
        <v>0</v>
      </c>
      <c r="U9158">
        <v>0</v>
      </c>
    </row>
    <row r="9159" spans="1:21" x14ac:dyDescent="0.25">
      <c r="A9159" t="s">
        <v>311</v>
      </c>
      <c r="B9159" t="s">
        <v>962</v>
      </c>
      <c r="C9159" t="s">
        <v>7385</v>
      </c>
      <c r="D9159">
        <v>100</v>
      </c>
      <c r="E9159" t="s">
        <v>953</v>
      </c>
      <c r="F9159">
        <v>3093</v>
      </c>
      <c r="G9159">
        <v>3093</v>
      </c>
      <c r="H9159">
        <v>0</v>
      </c>
      <c r="I9159" t="s">
        <v>2190</v>
      </c>
      <c r="J9159" t="s">
        <v>960</v>
      </c>
      <c r="K9159" t="s">
        <v>956</v>
      </c>
      <c r="L9159">
        <v>1019</v>
      </c>
      <c r="N9159">
        <v>0</v>
      </c>
      <c r="O9159">
        <v>0</v>
      </c>
      <c r="P9159">
        <v>0</v>
      </c>
      <c r="Q9159">
        <v>0</v>
      </c>
      <c r="R9159">
        <v>0</v>
      </c>
      <c r="S9159">
        <v>0</v>
      </c>
      <c r="T9159">
        <v>0</v>
      </c>
      <c r="U9159">
        <v>0</v>
      </c>
    </row>
    <row r="9160" spans="1:21" x14ac:dyDescent="0.25">
      <c r="A9160" t="s">
        <v>311</v>
      </c>
      <c r="B9160" t="s">
        <v>962</v>
      </c>
      <c r="C9160" t="s">
        <v>6551</v>
      </c>
      <c r="D9160">
        <v>100</v>
      </c>
      <c r="E9160" t="s">
        <v>953</v>
      </c>
      <c r="F9160">
        <v>3093</v>
      </c>
      <c r="G9160">
        <v>3093</v>
      </c>
      <c r="H9160">
        <v>0</v>
      </c>
      <c r="I9160" t="s">
        <v>2190</v>
      </c>
      <c r="J9160" t="s">
        <v>960</v>
      </c>
      <c r="K9160" t="s">
        <v>956</v>
      </c>
      <c r="L9160">
        <v>1019</v>
      </c>
      <c r="N9160">
        <v>0</v>
      </c>
      <c r="O9160">
        <v>0</v>
      </c>
      <c r="P9160">
        <v>0</v>
      </c>
      <c r="Q9160">
        <v>0</v>
      </c>
      <c r="R9160">
        <v>0</v>
      </c>
      <c r="S9160">
        <v>0</v>
      </c>
      <c r="T9160">
        <v>0</v>
      </c>
      <c r="U9160">
        <v>0</v>
      </c>
    </row>
    <row r="9161" spans="1:21" x14ac:dyDescent="0.25">
      <c r="A9161" t="s">
        <v>311</v>
      </c>
      <c r="B9161" t="s">
        <v>962</v>
      </c>
      <c r="C9161" t="s">
        <v>5291</v>
      </c>
      <c r="D9161">
        <v>100</v>
      </c>
      <c r="E9161" t="s">
        <v>953</v>
      </c>
      <c r="F9161">
        <v>3093</v>
      </c>
      <c r="G9161">
        <v>3093</v>
      </c>
      <c r="H9161">
        <v>0</v>
      </c>
      <c r="I9161" t="s">
        <v>2190</v>
      </c>
      <c r="J9161" t="s">
        <v>960</v>
      </c>
      <c r="K9161" t="s">
        <v>956</v>
      </c>
      <c r="L9161">
        <v>1019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</row>
    <row r="9162" spans="1:21" x14ac:dyDescent="0.25">
      <c r="A9162" t="s">
        <v>311</v>
      </c>
      <c r="B9162" t="s">
        <v>959</v>
      </c>
      <c r="C9162" t="s">
        <v>1874</v>
      </c>
      <c r="D9162">
        <v>2</v>
      </c>
      <c r="E9162" t="s">
        <v>953</v>
      </c>
      <c r="F9162">
        <v>3093</v>
      </c>
      <c r="G9162">
        <v>9999</v>
      </c>
      <c r="H9162">
        <v>0</v>
      </c>
      <c r="I9162" t="s">
        <v>2190</v>
      </c>
      <c r="J9162" t="s">
        <v>960</v>
      </c>
      <c r="K9162" t="s">
        <v>956</v>
      </c>
      <c r="L9162">
        <v>1019</v>
      </c>
      <c r="N9162">
        <v>0</v>
      </c>
      <c r="O9162">
        <v>0</v>
      </c>
      <c r="P9162">
        <v>0</v>
      </c>
      <c r="Q9162">
        <v>0</v>
      </c>
      <c r="R9162">
        <v>0</v>
      </c>
      <c r="S9162">
        <v>0</v>
      </c>
      <c r="T9162">
        <v>0</v>
      </c>
      <c r="U9162">
        <v>0</v>
      </c>
    </row>
    <row r="9163" spans="1:21" x14ac:dyDescent="0.25">
      <c r="A9163" t="s">
        <v>310</v>
      </c>
      <c r="B9163" t="s">
        <v>957</v>
      </c>
      <c r="C9163">
        <v>3459184</v>
      </c>
      <c r="D9163">
        <v>3</v>
      </c>
      <c r="E9163" t="s">
        <v>953</v>
      </c>
      <c r="F9163">
        <v>3001</v>
      </c>
      <c r="G9163">
        <v>3003</v>
      </c>
      <c r="H9163">
        <v>0</v>
      </c>
      <c r="I9163" t="s">
        <v>2193</v>
      </c>
      <c r="J9163" t="s">
        <v>955</v>
      </c>
      <c r="K9163" t="s">
        <v>956</v>
      </c>
      <c r="L9163">
        <v>1019</v>
      </c>
      <c r="N9163">
        <v>0</v>
      </c>
      <c r="O9163">
        <v>0</v>
      </c>
      <c r="P9163">
        <v>0</v>
      </c>
      <c r="Q9163">
        <v>0</v>
      </c>
      <c r="R9163">
        <v>0</v>
      </c>
      <c r="S9163">
        <v>0</v>
      </c>
      <c r="T9163">
        <v>0</v>
      </c>
      <c r="U9163">
        <v>0</v>
      </c>
    </row>
    <row r="9164" spans="1:21" x14ac:dyDescent="0.25">
      <c r="A9164" t="s">
        <v>310</v>
      </c>
      <c r="B9164" t="s">
        <v>957</v>
      </c>
      <c r="C9164" t="s">
        <v>958</v>
      </c>
      <c r="D9164">
        <v>568</v>
      </c>
      <c r="E9164" t="s">
        <v>953</v>
      </c>
      <c r="F9164">
        <v>3001</v>
      </c>
      <c r="G9164">
        <v>3003</v>
      </c>
      <c r="H9164">
        <v>0</v>
      </c>
      <c r="I9164" t="s">
        <v>2193</v>
      </c>
      <c r="J9164" t="s">
        <v>955</v>
      </c>
      <c r="K9164" t="s">
        <v>956</v>
      </c>
      <c r="L9164">
        <v>1019</v>
      </c>
      <c r="N9164">
        <v>0</v>
      </c>
      <c r="O9164">
        <v>0</v>
      </c>
      <c r="P9164">
        <v>0</v>
      </c>
      <c r="Q9164">
        <v>0</v>
      </c>
      <c r="R9164">
        <v>0</v>
      </c>
      <c r="S9164">
        <v>0</v>
      </c>
      <c r="T9164">
        <v>0</v>
      </c>
      <c r="U9164">
        <v>0</v>
      </c>
    </row>
    <row r="9165" spans="1:21" x14ac:dyDescent="0.25">
      <c r="A9165" t="s">
        <v>310</v>
      </c>
      <c r="B9165" t="s">
        <v>994</v>
      </c>
      <c r="C9165" t="s">
        <v>2194</v>
      </c>
      <c r="D9165">
        <v>300</v>
      </c>
      <c r="E9165" t="s">
        <v>953</v>
      </c>
      <c r="F9165">
        <v>3093</v>
      </c>
      <c r="G9165">
        <v>1001</v>
      </c>
      <c r="H9165">
        <v>0</v>
      </c>
      <c r="I9165" t="s">
        <v>2193</v>
      </c>
      <c r="J9165" t="s">
        <v>960</v>
      </c>
      <c r="K9165" t="s">
        <v>956</v>
      </c>
      <c r="L9165">
        <v>1019</v>
      </c>
      <c r="N9165">
        <v>0</v>
      </c>
      <c r="O9165">
        <v>0</v>
      </c>
      <c r="P9165">
        <v>0</v>
      </c>
      <c r="Q9165">
        <v>0</v>
      </c>
      <c r="R9165">
        <v>0</v>
      </c>
      <c r="S9165">
        <v>0</v>
      </c>
      <c r="T9165">
        <v>0</v>
      </c>
      <c r="U9165">
        <v>0</v>
      </c>
    </row>
    <row r="9166" spans="1:21" x14ac:dyDescent="0.25">
      <c r="A9166" t="s">
        <v>310</v>
      </c>
      <c r="B9166" t="s">
        <v>994</v>
      </c>
      <c r="C9166" t="s">
        <v>2195</v>
      </c>
      <c r="D9166">
        <v>150</v>
      </c>
      <c r="E9166" t="s">
        <v>953</v>
      </c>
      <c r="F9166">
        <v>3093</v>
      </c>
      <c r="G9166">
        <v>1001</v>
      </c>
      <c r="H9166">
        <v>0</v>
      </c>
      <c r="I9166" t="s">
        <v>2193</v>
      </c>
      <c r="J9166" t="s">
        <v>960</v>
      </c>
      <c r="K9166" t="s">
        <v>956</v>
      </c>
      <c r="L9166">
        <v>1019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</row>
    <row r="9167" spans="1:21" x14ac:dyDescent="0.25">
      <c r="A9167" t="s">
        <v>310</v>
      </c>
      <c r="B9167" t="s">
        <v>994</v>
      </c>
      <c r="C9167" t="s">
        <v>2196</v>
      </c>
      <c r="D9167">
        <v>300</v>
      </c>
      <c r="E9167" t="s">
        <v>953</v>
      </c>
      <c r="F9167">
        <v>3093</v>
      </c>
      <c r="G9167">
        <v>1001</v>
      </c>
      <c r="H9167">
        <v>0</v>
      </c>
      <c r="I9167" t="s">
        <v>2193</v>
      </c>
      <c r="J9167" t="s">
        <v>960</v>
      </c>
      <c r="K9167" t="s">
        <v>956</v>
      </c>
      <c r="L9167">
        <v>1019</v>
      </c>
      <c r="N9167">
        <v>0</v>
      </c>
      <c r="O9167">
        <v>0</v>
      </c>
      <c r="P9167">
        <v>0</v>
      </c>
      <c r="Q9167">
        <v>0</v>
      </c>
      <c r="R9167">
        <v>0</v>
      </c>
      <c r="S9167">
        <v>0</v>
      </c>
      <c r="T9167">
        <v>0</v>
      </c>
      <c r="U9167">
        <v>0</v>
      </c>
    </row>
    <row r="9168" spans="1:21" x14ac:dyDescent="0.25">
      <c r="A9168" t="s">
        <v>310</v>
      </c>
      <c r="B9168" t="s">
        <v>994</v>
      </c>
      <c r="C9168" t="s">
        <v>2198</v>
      </c>
      <c r="D9168">
        <v>300</v>
      </c>
      <c r="E9168" t="s">
        <v>953</v>
      </c>
      <c r="F9168">
        <v>3093</v>
      </c>
      <c r="G9168">
        <v>1001</v>
      </c>
      <c r="H9168">
        <v>0</v>
      </c>
      <c r="I9168" t="s">
        <v>2193</v>
      </c>
      <c r="J9168" t="s">
        <v>960</v>
      </c>
      <c r="K9168" t="s">
        <v>956</v>
      </c>
      <c r="L9168">
        <v>1019</v>
      </c>
      <c r="N9168">
        <v>0</v>
      </c>
      <c r="O9168">
        <v>0</v>
      </c>
      <c r="P9168">
        <v>0</v>
      </c>
      <c r="Q9168">
        <v>0</v>
      </c>
      <c r="R9168">
        <v>0</v>
      </c>
      <c r="S9168">
        <v>0</v>
      </c>
      <c r="T9168">
        <v>0</v>
      </c>
      <c r="U9168">
        <v>0</v>
      </c>
    </row>
    <row r="9169" spans="1:21" x14ac:dyDescent="0.25">
      <c r="A9169" t="s">
        <v>310</v>
      </c>
      <c r="B9169" t="s">
        <v>994</v>
      </c>
      <c r="C9169" t="s">
        <v>2199</v>
      </c>
      <c r="D9169">
        <v>400</v>
      </c>
      <c r="E9169" t="s">
        <v>953</v>
      </c>
      <c r="F9169">
        <v>3093</v>
      </c>
      <c r="G9169">
        <v>1001</v>
      </c>
      <c r="H9169">
        <v>0</v>
      </c>
      <c r="I9169" t="s">
        <v>2193</v>
      </c>
      <c r="J9169" t="s">
        <v>960</v>
      </c>
      <c r="K9169" t="s">
        <v>956</v>
      </c>
      <c r="L9169">
        <v>1019</v>
      </c>
      <c r="N9169">
        <v>0</v>
      </c>
      <c r="O9169">
        <v>0</v>
      </c>
      <c r="P9169">
        <v>0</v>
      </c>
      <c r="Q9169">
        <v>0</v>
      </c>
      <c r="R9169">
        <v>0</v>
      </c>
      <c r="S9169">
        <v>0</v>
      </c>
      <c r="T9169">
        <v>0</v>
      </c>
      <c r="U9169">
        <v>0</v>
      </c>
    </row>
    <row r="9170" spans="1:21" x14ac:dyDescent="0.25">
      <c r="A9170" t="s">
        <v>310</v>
      </c>
      <c r="B9170" t="s">
        <v>994</v>
      </c>
      <c r="C9170" t="s">
        <v>2200</v>
      </c>
      <c r="D9170">
        <v>300</v>
      </c>
      <c r="E9170" t="s">
        <v>953</v>
      </c>
      <c r="F9170">
        <v>3093</v>
      </c>
      <c r="G9170">
        <v>1001</v>
      </c>
      <c r="H9170">
        <v>0</v>
      </c>
      <c r="I9170" t="s">
        <v>2193</v>
      </c>
      <c r="J9170" t="s">
        <v>960</v>
      </c>
      <c r="K9170" t="s">
        <v>956</v>
      </c>
      <c r="L9170">
        <v>1019</v>
      </c>
      <c r="N9170">
        <v>0</v>
      </c>
      <c r="O9170">
        <v>0</v>
      </c>
      <c r="P9170">
        <v>0</v>
      </c>
      <c r="Q9170">
        <v>0</v>
      </c>
      <c r="R9170">
        <v>0</v>
      </c>
      <c r="S9170">
        <v>0</v>
      </c>
      <c r="T9170">
        <v>0</v>
      </c>
      <c r="U9170">
        <v>0</v>
      </c>
    </row>
    <row r="9171" spans="1:21" x14ac:dyDescent="0.25">
      <c r="A9171" t="s">
        <v>310</v>
      </c>
      <c r="B9171" t="s">
        <v>994</v>
      </c>
      <c r="C9171" t="s">
        <v>2202</v>
      </c>
      <c r="D9171">
        <v>300</v>
      </c>
      <c r="E9171" t="s">
        <v>953</v>
      </c>
      <c r="F9171">
        <v>3093</v>
      </c>
      <c r="G9171">
        <v>1001</v>
      </c>
      <c r="H9171">
        <v>0</v>
      </c>
      <c r="I9171" t="s">
        <v>2193</v>
      </c>
      <c r="J9171" t="s">
        <v>960</v>
      </c>
      <c r="K9171" t="s">
        <v>956</v>
      </c>
      <c r="L9171">
        <v>1019</v>
      </c>
      <c r="N9171">
        <v>0</v>
      </c>
      <c r="O9171">
        <v>0</v>
      </c>
      <c r="P9171">
        <v>0</v>
      </c>
      <c r="Q9171">
        <v>0</v>
      </c>
      <c r="R9171">
        <v>0</v>
      </c>
      <c r="S9171">
        <v>0</v>
      </c>
      <c r="T9171">
        <v>0</v>
      </c>
      <c r="U9171">
        <v>0</v>
      </c>
    </row>
    <row r="9172" spans="1:21" x14ac:dyDescent="0.25">
      <c r="A9172" t="s">
        <v>310</v>
      </c>
      <c r="B9172" t="s">
        <v>994</v>
      </c>
      <c r="C9172" t="s">
        <v>2204</v>
      </c>
      <c r="D9172">
        <v>300</v>
      </c>
      <c r="E9172" t="s">
        <v>953</v>
      </c>
      <c r="F9172">
        <v>3093</v>
      </c>
      <c r="G9172">
        <v>1001</v>
      </c>
      <c r="H9172">
        <v>0</v>
      </c>
      <c r="I9172" t="s">
        <v>2193</v>
      </c>
      <c r="J9172" t="s">
        <v>960</v>
      </c>
      <c r="K9172" t="s">
        <v>956</v>
      </c>
      <c r="L9172">
        <v>1019</v>
      </c>
      <c r="N9172">
        <v>0</v>
      </c>
      <c r="O9172">
        <v>0</v>
      </c>
      <c r="P9172">
        <v>0</v>
      </c>
      <c r="Q9172">
        <v>0</v>
      </c>
      <c r="R9172">
        <v>0</v>
      </c>
      <c r="S9172">
        <v>0</v>
      </c>
      <c r="T9172">
        <v>0</v>
      </c>
      <c r="U9172">
        <v>0</v>
      </c>
    </row>
    <row r="9173" spans="1:21" x14ac:dyDescent="0.25">
      <c r="A9173" t="s">
        <v>310</v>
      </c>
      <c r="B9173" t="s">
        <v>994</v>
      </c>
      <c r="C9173" t="s">
        <v>2205</v>
      </c>
      <c r="D9173">
        <v>300</v>
      </c>
      <c r="E9173" t="s">
        <v>953</v>
      </c>
      <c r="F9173">
        <v>3093</v>
      </c>
      <c r="G9173">
        <v>1001</v>
      </c>
      <c r="H9173">
        <v>0</v>
      </c>
      <c r="I9173" t="s">
        <v>2193</v>
      </c>
      <c r="J9173" t="s">
        <v>960</v>
      </c>
      <c r="K9173" t="s">
        <v>956</v>
      </c>
      <c r="L9173">
        <v>1019</v>
      </c>
      <c r="N9173">
        <v>0</v>
      </c>
      <c r="O9173">
        <v>0</v>
      </c>
      <c r="P9173">
        <v>0</v>
      </c>
      <c r="Q9173">
        <v>0</v>
      </c>
      <c r="R9173">
        <v>0</v>
      </c>
      <c r="S9173">
        <v>0</v>
      </c>
      <c r="T9173">
        <v>0</v>
      </c>
      <c r="U9173">
        <v>0</v>
      </c>
    </row>
    <row r="9174" spans="1:21" x14ac:dyDescent="0.25">
      <c r="A9174" t="s">
        <v>310</v>
      </c>
      <c r="B9174" t="s">
        <v>994</v>
      </c>
      <c r="C9174" t="s">
        <v>2206</v>
      </c>
      <c r="D9174">
        <v>133</v>
      </c>
      <c r="E9174" t="s">
        <v>953</v>
      </c>
      <c r="F9174">
        <v>3093</v>
      </c>
      <c r="G9174">
        <v>1001</v>
      </c>
      <c r="H9174">
        <v>0</v>
      </c>
      <c r="I9174" t="s">
        <v>2193</v>
      </c>
      <c r="J9174" t="s">
        <v>960</v>
      </c>
      <c r="K9174" t="s">
        <v>956</v>
      </c>
      <c r="L9174">
        <v>1019</v>
      </c>
      <c r="N9174">
        <v>0</v>
      </c>
      <c r="O9174">
        <v>0</v>
      </c>
      <c r="P9174">
        <v>0</v>
      </c>
      <c r="Q9174">
        <v>0</v>
      </c>
      <c r="R9174">
        <v>0</v>
      </c>
      <c r="S9174">
        <v>0</v>
      </c>
      <c r="T9174">
        <v>0</v>
      </c>
      <c r="U9174">
        <v>0</v>
      </c>
    </row>
    <row r="9175" spans="1:21" x14ac:dyDescent="0.25">
      <c r="A9175" t="s">
        <v>310</v>
      </c>
      <c r="B9175" t="s">
        <v>994</v>
      </c>
      <c r="C9175" t="s">
        <v>2211</v>
      </c>
      <c r="D9175">
        <v>300</v>
      </c>
      <c r="E9175" t="s">
        <v>953</v>
      </c>
      <c r="F9175">
        <v>3093</v>
      </c>
      <c r="G9175">
        <v>1001</v>
      </c>
      <c r="H9175">
        <v>0</v>
      </c>
      <c r="I9175" t="s">
        <v>2193</v>
      </c>
      <c r="J9175" t="s">
        <v>960</v>
      </c>
      <c r="K9175" t="s">
        <v>956</v>
      </c>
      <c r="L9175">
        <v>1019</v>
      </c>
      <c r="N9175">
        <v>0</v>
      </c>
      <c r="O9175">
        <v>0</v>
      </c>
      <c r="P9175">
        <v>0</v>
      </c>
      <c r="Q9175">
        <v>0</v>
      </c>
      <c r="R9175">
        <v>0</v>
      </c>
      <c r="S9175">
        <v>0</v>
      </c>
      <c r="T9175">
        <v>0</v>
      </c>
      <c r="U9175">
        <v>0</v>
      </c>
    </row>
    <row r="9176" spans="1:21" x14ac:dyDescent="0.25">
      <c r="A9176" t="s">
        <v>310</v>
      </c>
      <c r="B9176" t="s">
        <v>994</v>
      </c>
      <c r="C9176" t="s">
        <v>2212</v>
      </c>
      <c r="D9176">
        <v>300</v>
      </c>
      <c r="E9176" t="s">
        <v>953</v>
      </c>
      <c r="F9176">
        <v>3093</v>
      </c>
      <c r="G9176">
        <v>1001</v>
      </c>
      <c r="H9176">
        <v>0</v>
      </c>
      <c r="I9176" t="s">
        <v>2193</v>
      </c>
      <c r="J9176" t="s">
        <v>960</v>
      </c>
      <c r="K9176" t="s">
        <v>956</v>
      </c>
      <c r="L9176">
        <v>1019</v>
      </c>
      <c r="N9176">
        <v>0</v>
      </c>
      <c r="O9176">
        <v>0</v>
      </c>
      <c r="P9176">
        <v>0</v>
      </c>
      <c r="Q9176">
        <v>0</v>
      </c>
      <c r="R9176">
        <v>0</v>
      </c>
      <c r="S9176">
        <v>0</v>
      </c>
      <c r="T9176">
        <v>0</v>
      </c>
      <c r="U9176">
        <v>0</v>
      </c>
    </row>
    <row r="9177" spans="1:21" x14ac:dyDescent="0.25">
      <c r="A9177" t="s">
        <v>310</v>
      </c>
      <c r="B9177" t="s">
        <v>994</v>
      </c>
      <c r="C9177" t="s">
        <v>2214</v>
      </c>
      <c r="D9177">
        <v>300</v>
      </c>
      <c r="E9177" t="s">
        <v>953</v>
      </c>
      <c r="F9177">
        <v>3093</v>
      </c>
      <c r="G9177">
        <v>1001</v>
      </c>
      <c r="H9177">
        <v>0</v>
      </c>
      <c r="I9177" t="s">
        <v>2193</v>
      </c>
      <c r="J9177" t="s">
        <v>960</v>
      </c>
      <c r="K9177" t="s">
        <v>956</v>
      </c>
      <c r="L9177">
        <v>1019</v>
      </c>
      <c r="N9177">
        <v>0</v>
      </c>
      <c r="O9177">
        <v>0</v>
      </c>
      <c r="P9177">
        <v>0</v>
      </c>
      <c r="Q9177">
        <v>0</v>
      </c>
      <c r="R9177">
        <v>0</v>
      </c>
      <c r="S9177">
        <v>0</v>
      </c>
      <c r="T9177">
        <v>0</v>
      </c>
      <c r="U9177">
        <v>0</v>
      </c>
    </row>
    <row r="9178" spans="1:21" x14ac:dyDescent="0.25">
      <c r="A9178" t="s">
        <v>310</v>
      </c>
      <c r="B9178" t="s">
        <v>994</v>
      </c>
      <c r="C9178" t="s">
        <v>2220</v>
      </c>
      <c r="D9178">
        <v>300</v>
      </c>
      <c r="E9178" t="s">
        <v>953</v>
      </c>
      <c r="F9178">
        <v>3093</v>
      </c>
      <c r="G9178">
        <v>1001</v>
      </c>
      <c r="H9178">
        <v>0</v>
      </c>
      <c r="I9178" t="s">
        <v>2193</v>
      </c>
      <c r="J9178" t="s">
        <v>960</v>
      </c>
      <c r="K9178" t="s">
        <v>956</v>
      </c>
      <c r="L9178">
        <v>1019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  <c r="U9178">
        <v>0</v>
      </c>
    </row>
    <row r="9179" spans="1:21" x14ac:dyDescent="0.25">
      <c r="A9179" t="s">
        <v>310</v>
      </c>
      <c r="B9179" t="s">
        <v>994</v>
      </c>
      <c r="C9179" t="s">
        <v>1524</v>
      </c>
      <c r="D9179">
        <v>300</v>
      </c>
      <c r="E9179" t="s">
        <v>953</v>
      </c>
      <c r="F9179">
        <v>3093</v>
      </c>
      <c r="G9179">
        <v>1001</v>
      </c>
      <c r="H9179">
        <v>0</v>
      </c>
      <c r="I9179" t="s">
        <v>2193</v>
      </c>
      <c r="J9179" t="s">
        <v>960</v>
      </c>
      <c r="K9179" t="s">
        <v>956</v>
      </c>
      <c r="L9179">
        <v>1019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</row>
    <row r="9180" spans="1:21" x14ac:dyDescent="0.25">
      <c r="A9180" t="s">
        <v>310</v>
      </c>
      <c r="B9180" t="s">
        <v>994</v>
      </c>
      <c r="C9180" t="s">
        <v>2221</v>
      </c>
      <c r="D9180">
        <v>300</v>
      </c>
      <c r="E9180" t="s">
        <v>953</v>
      </c>
      <c r="F9180">
        <v>3093</v>
      </c>
      <c r="G9180">
        <v>1001</v>
      </c>
      <c r="H9180">
        <v>0</v>
      </c>
      <c r="I9180" t="s">
        <v>2193</v>
      </c>
      <c r="J9180" t="s">
        <v>960</v>
      </c>
      <c r="K9180" t="s">
        <v>956</v>
      </c>
      <c r="L9180">
        <v>1019</v>
      </c>
      <c r="N9180">
        <v>0</v>
      </c>
      <c r="O9180">
        <v>0</v>
      </c>
      <c r="P9180">
        <v>0</v>
      </c>
      <c r="Q9180">
        <v>0</v>
      </c>
      <c r="R9180">
        <v>0</v>
      </c>
      <c r="S9180">
        <v>0</v>
      </c>
      <c r="T9180">
        <v>0</v>
      </c>
      <c r="U9180">
        <v>0</v>
      </c>
    </row>
    <row r="9181" spans="1:21" x14ac:dyDescent="0.25">
      <c r="A9181" t="s">
        <v>310</v>
      </c>
      <c r="B9181" t="s">
        <v>994</v>
      </c>
      <c r="C9181" t="s">
        <v>3090</v>
      </c>
      <c r="D9181">
        <v>265</v>
      </c>
      <c r="E9181" t="s">
        <v>953</v>
      </c>
      <c r="F9181">
        <v>3093</v>
      </c>
      <c r="G9181">
        <v>1001</v>
      </c>
      <c r="H9181">
        <v>0</v>
      </c>
      <c r="I9181" t="s">
        <v>2193</v>
      </c>
      <c r="J9181" t="s">
        <v>960</v>
      </c>
      <c r="K9181" t="s">
        <v>956</v>
      </c>
      <c r="L9181">
        <v>1019</v>
      </c>
      <c r="N9181">
        <v>0</v>
      </c>
      <c r="O9181">
        <v>0</v>
      </c>
      <c r="P9181">
        <v>0</v>
      </c>
      <c r="Q9181">
        <v>0</v>
      </c>
      <c r="R9181">
        <v>0</v>
      </c>
      <c r="S9181">
        <v>0</v>
      </c>
      <c r="T9181">
        <v>0</v>
      </c>
      <c r="U9181">
        <v>0</v>
      </c>
    </row>
    <row r="9182" spans="1:21" x14ac:dyDescent="0.25">
      <c r="A9182" t="s">
        <v>310</v>
      </c>
      <c r="B9182" t="s">
        <v>994</v>
      </c>
      <c r="C9182" t="s">
        <v>3662</v>
      </c>
      <c r="D9182">
        <v>300</v>
      </c>
      <c r="E9182" t="s">
        <v>953</v>
      </c>
      <c r="F9182">
        <v>3093</v>
      </c>
      <c r="G9182">
        <v>1001</v>
      </c>
      <c r="H9182">
        <v>0</v>
      </c>
      <c r="I9182" t="s">
        <v>2193</v>
      </c>
      <c r="J9182" t="s">
        <v>960</v>
      </c>
      <c r="K9182" t="s">
        <v>956</v>
      </c>
      <c r="L9182">
        <v>1019</v>
      </c>
      <c r="N9182">
        <v>0</v>
      </c>
      <c r="O9182">
        <v>0</v>
      </c>
      <c r="P9182">
        <v>0</v>
      </c>
      <c r="Q9182">
        <v>0</v>
      </c>
      <c r="R9182">
        <v>0</v>
      </c>
      <c r="S9182">
        <v>0</v>
      </c>
      <c r="T9182">
        <v>0</v>
      </c>
      <c r="U9182">
        <v>0</v>
      </c>
    </row>
    <row r="9183" spans="1:21" x14ac:dyDescent="0.25">
      <c r="A9183" t="s">
        <v>310</v>
      </c>
      <c r="B9183" t="s">
        <v>994</v>
      </c>
      <c r="C9183" t="s">
        <v>3664</v>
      </c>
      <c r="D9183">
        <v>300</v>
      </c>
      <c r="E9183" t="s">
        <v>953</v>
      </c>
      <c r="F9183">
        <v>3093</v>
      </c>
      <c r="G9183">
        <v>1001</v>
      </c>
      <c r="H9183">
        <v>0</v>
      </c>
      <c r="I9183" t="s">
        <v>2193</v>
      </c>
      <c r="J9183" t="s">
        <v>960</v>
      </c>
      <c r="K9183" t="s">
        <v>956</v>
      </c>
      <c r="L9183">
        <v>1019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</row>
    <row r="9184" spans="1:21" x14ac:dyDescent="0.25">
      <c r="A9184" t="s">
        <v>310</v>
      </c>
      <c r="B9184" t="s">
        <v>1508</v>
      </c>
      <c r="C9184" t="s">
        <v>1848</v>
      </c>
      <c r="D9184">
        <v>300</v>
      </c>
      <c r="E9184" t="s">
        <v>953</v>
      </c>
      <c r="F9184">
        <v>3093</v>
      </c>
      <c r="G9184">
        <v>3003</v>
      </c>
      <c r="H9184">
        <v>0</v>
      </c>
      <c r="I9184" t="s">
        <v>2193</v>
      </c>
      <c r="J9184" t="s">
        <v>960</v>
      </c>
      <c r="K9184" t="s">
        <v>956</v>
      </c>
      <c r="L9184">
        <v>1019</v>
      </c>
      <c r="N9184">
        <v>0</v>
      </c>
      <c r="O9184">
        <v>0</v>
      </c>
      <c r="P9184">
        <v>0</v>
      </c>
      <c r="Q9184">
        <v>0</v>
      </c>
      <c r="R9184">
        <v>0</v>
      </c>
      <c r="S9184">
        <v>0</v>
      </c>
      <c r="T9184">
        <v>0</v>
      </c>
      <c r="U9184">
        <v>0</v>
      </c>
    </row>
    <row r="9185" spans="1:21" x14ac:dyDescent="0.25">
      <c r="A9185" t="s">
        <v>310</v>
      </c>
      <c r="B9185" t="s">
        <v>1508</v>
      </c>
      <c r="C9185" t="s">
        <v>1478</v>
      </c>
      <c r="D9185">
        <v>150</v>
      </c>
      <c r="E9185" t="s">
        <v>953</v>
      </c>
      <c r="F9185">
        <v>3093</v>
      </c>
      <c r="G9185">
        <v>3003</v>
      </c>
      <c r="H9185">
        <v>0</v>
      </c>
      <c r="I9185" t="s">
        <v>2193</v>
      </c>
      <c r="J9185" t="s">
        <v>960</v>
      </c>
      <c r="K9185" t="s">
        <v>956</v>
      </c>
      <c r="L9185">
        <v>1019</v>
      </c>
      <c r="N9185">
        <v>0</v>
      </c>
      <c r="O9185">
        <v>0</v>
      </c>
      <c r="P9185">
        <v>0</v>
      </c>
      <c r="Q9185">
        <v>0</v>
      </c>
      <c r="R9185">
        <v>0</v>
      </c>
      <c r="S9185">
        <v>0</v>
      </c>
      <c r="T9185">
        <v>0</v>
      </c>
      <c r="U9185">
        <v>0</v>
      </c>
    </row>
    <row r="9186" spans="1:21" x14ac:dyDescent="0.25">
      <c r="A9186" t="s">
        <v>310</v>
      </c>
      <c r="B9186" t="s">
        <v>1508</v>
      </c>
      <c r="C9186" t="s">
        <v>5622</v>
      </c>
      <c r="D9186">
        <v>150</v>
      </c>
      <c r="E9186" t="s">
        <v>953</v>
      </c>
      <c r="F9186">
        <v>3093</v>
      </c>
      <c r="G9186">
        <v>3003</v>
      </c>
      <c r="H9186">
        <v>0</v>
      </c>
      <c r="I9186" t="s">
        <v>2193</v>
      </c>
      <c r="J9186" t="s">
        <v>960</v>
      </c>
      <c r="K9186" t="s">
        <v>956</v>
      </c>
      <c r="L9186">
        <v>1019</v>
      </c>
      <c r="N9186">
        <v>0</v>
      </c>
      <c r="O9186">
        <v>0</v>
      </c>
      <c r="P9186">
        <v>0</v>
      </c>
      <c r="Q9186">
        <v>0</v>
      </c>
      <c r="R9186">
        <v>0</v>
      </c>
      <c r="S9186">
        <v>0</v>
      </c>
      <c r="T9186">
        <v>0</v>
      </c>
      <c r="U9186">
        <v>0</v>
      </c>
    </row>
    <row r="9187" spans="1:21" x14ac:dyDescent="0.25">
      <c r="A9187" t="s">
        <v>310</v>
      </c>
      <c r="B9187" t="s">
        <v>962</v>
      </c>
      <c r="C9187" t="s">
        <v>2197</v>
      </c>
      <c r="D9187">
        <v>300</v>
      </c>
      <c r="E9187" t="s">
        <v>953</v>
      </c>
      <c r="F9187">
        <v>3093</v>
      </c>
      <c r="G9187">
        <v>3093</v>
      </c>
      <c r="H9187">
        <v>0</v>
      </c>
      <c r="I9187" t="s">
        <v>2193</v>
      </c>
      <c r="J9187" t="s">
        <v>960</v>
      </c>
      <c r="K9187" t="s">
        <v>956</v>
      </c>
      <c r="L9187">
        <v>1019</v>
      </c>
      <c r="N9187">
        <v>0</v>
      </c>
      <c r="O9187">
        <v>0</v>
      </c>
      <c r="P9187">
        <v>0</v>
      </c>
      <c r="Q9187">
        <v>0</v>
      </c>
      <c r="R9187">
        <v>0</v>
      </c>
      <c r="S9187">
        <v>0</v>
      </c>
      <c r="T9187">
        <v>0</v>
      </c>
      <c r="U9187">
        <v>0</v>
      </c>
    </row>
    <row r="9188" spans="1:21" x14ac:dyDescent="0.25">
      <c r="A9188" t="s">
        <v>310</v>
      </c>
      <c r="B9188" t="s">
        <v>962</v>
      </c>
      <c r="C9188" t="s">
        <v>2201</v>
      </c>
      <c r="D9188">
        <v>175</v>
      </c>
      <c r="E9188" t="s">
        <v>953</v>
      </c>
      <c r="F9188">
        <v>3093</v>
      </c>
      <c r="G9188">
        <v>3093</v>
      </c>
      <c r="H9188">
        <v>0</v>
      </c>
      <c r="I9188" t="s">
        <v>2193</v>
      </c>
      <c r="J9188" t="s">
        <v>960</v>
      </c>
      <c r="K9188" t="s">
        <v>956</v>
      </c>
      <c r="L9188">
        <v>1019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</row>
    <row r="9189" spans="1:21" x14ac:dyDescent="0.25">
      <c r="A9189" t="s">
        <v>310</v>
      </c>
      <c r="B9189" t="s">
        <v>962</v>
      </c>
      <c r="C9189" t="s">
        <v>2203</v>
      </c>
      <c r="D9189">
        <v>300</v>
      </c>
      <c r="E9189" t="s">
        <v>953</v>
      </c>
      <c r="F9189">
        <v>3093</v>
      </c>
      <c r="G9189">
        <v>3093</v>
      </c>
      <c r="H9189">
        <v>0</v>
      </c>
      <c r="I9189" t="s">
        <v>2193</v>
      </c>
      <c r="J9189" t="s">
        <v>960</v>
      </c>
      <c r="K9189" t="s">
        <v>956</v>
      </c>
      <c r="L9189">
        <v>1019</v>
      </c>
      <c r="N9189">
        <v>0</v>
      </c>
      <c r="O9189">
        <v>0</v>
      </c>
      <c r="P9189">
        <v>0</v>
      </c>
      <c r="Q9189">
        <v>0</v>
      </c>
      <c r="R9189">
        <v>0</v>
      </c>
      <c r="S9189">
        <v>0</v>
      </c>
      <c r="T9189">
        <v>0</v>
      </c>
      <c r="U9189">
        <v>0</v>
      </c>
    </row>
    <row r="9190" spans="1:21" x14ac:dyDescent="0.25">
      <c r="A9190" t="s">
        <v>310</v>
      </c>
      <c r="B9190" t="s">
        <v>962</v>
      </c>
      <c r="C9190" t="s">
        <v>2207</v>
      </c>
      <c r="D9190">
        <v>300</v>
      </c>
      <c r="E9190" t="s">
        <v>953</v>
      </c>
      <c r="F9190">
        <v>3093</v>
      </c>
      <c r="G9190">
        <v>3093</v>
      </c>
      <c r="H9190">
        <v>0</v>
      </c>
      <c r="I9190" t="s">
        <v>2193</v>
      </c>
      <c r="J9190" t="s">
        <v>960</v>
      </c>
      <c r="K9190" t="s">
        <v>956</v>
      </c>
      <c r="L9190">
        <v>1019</v>
      </c>
      <c r="N9190">
        <v>0</v>
      </c>
      <c r="O9190">
        <v>0</v>
      </c>
      <c r="P9190">
        <v>0</v>
      </c>
      <c r="Q9190">
        <v>0</v>
      </c>
      <c r="R9190">
        <v>0</v>
      </c>
      <c r="S9190">
        <v>0</v>
      </c>
      <c r="T9190">
        <v>0</v>
      </c>
      <c r="U9190">
        <v>0</v>
      </c>
    </row>
    <row r="9191" spans="1:21" x14ac:dyDescent="0.25">
      <c r="A9191" t="s">
        <v>310</v>
      </c>
      <c r="B9191" t="s">
        <v>962</v>
      </c>
      <c r="C9191" t="s">
        <v>2208</v>
      </c>
      <c r="D9191">
        <v>300</v>
      </c>
      <c r="E9191" t="s">
        <v>953</v>
      </c>
      <c r="F9191">
        <v>3093</v>
      </c>
      <c r="G9191">
        <v>3093</v>
      </c>
      <c r="H9191">
        <v>0</v>
      </c>
      <c r="I9191" t="s">
        <v>2193</v>
      </c>
      <c r="J9191" t="s">
        <v>960</v>
      </c>
      <c r="K9191" t="s">
        <v>956</v>
      </c>
      <c r="L9191">
        <v>1019</v>
      </c>
      <c r="N9191">
        <v>0</v>
      </c>
      <c r="O9191">
        <v>0</v>
      </c>
      <c r="P9191">
        <v>0</v>
      </c>
      <c r="Q9191">
        <v>0</v>
      </c>
      <c r="R9191">
        <v>0</v>
      </c>
      <c r="S9191">
        <v>0</v>
      </c>
      <c r="T9191">
        <v>0</v>
      </c>
      <c r="U9191">
        <v>0</v>
      </c>
    </row>
    <row r="9192" spans="1:21" x14ac:dyDescent="0.25">
      <c r="A9192" t="s">
        <v>310</v>
      </c>
      <c r="B9192" t="s">
        <v>962</v>
      </c>
      <c r="C9192" t="s">
        <v>2224</v>
      </c>
      <c r="D9192">
        <v>144</v>
      </c>
      <c r="E9192" t="s">
        <v>953</v>
      </c>
      <c r="F9192">
        <v>3093</v>
      </c>
      <c r="G9192">
        <v>3093</v>
      </c>
      <c r="H9192">
        <v>0</v>
      </c>
      <c r="I9192" t="s">
        <v>2193</v>
      </c>
      <c r="J9192" t="s">
        <v>960</v>
      </c>
      <c r="K9192" t="s">
        <v>956</v>
      </c>
      <c r="L9192">
        <v>1019</v>
      </c>
      <c r="N9192">
        <v>0</v>
      </c>
      <c r="O9192">
        <v>0</v>
      </c>
      <c r="P9192">
        <v>0</v>
      </c>
      <c r="Q9192">
        <v>0</v>
      </c>
      <c r="R9192">
        <v>0</v>
      </c>
      <c r="S9192">
        <v>0</v>
      </c>
      <c r="T9192">
        <v>0</v>
      </c>
      <c r="U9192">
        <v>0</v>
      </c>
    </row>
    <row r="9193" spans="1:21" x14ac:dyDescent="0.25">
      <c r="A9193" t="s">
        <v>310</v>
      </c>
      <c r="B9193" t="s">
        <v>962</v>
      </c>
      <c r="C9193" t="s">
        <v>2209</v>
      </c>
      <c r="D9193">
        <v>550</v>
      </c>
      <c r="E9193" t="s">
        <v>953</v>
      </c>
      <c r="F9193">
        <v>3093</v>
      </c>
      <c r="G9193">
        <v>3093</v>
      </c>
      <c r="H9193">
        <v>0</v>
      </c>
      <c r="I9193" t="s">
        <v>2193</v>
      </c>
      <c r="J9193" t="s">
        <v>960</v>
      </c>
      <c r="K9193" t="s">
        <v>956</v>
      </c>
      <c r="L9193">
        <v>1019</v>
      </c>
      <c r="N9193">
        <v>0</v>
      </c>
      <c r="O9193">
        <v>0</v>
      </c>
      <c r="P9193">
        <v>0</v>
      </c>
      <c r="Q9193">
        <v>0</v>
      </c>
      <c r="R9193">
        <v>0</v>
      </c>
      <c r="S9193">
        <v>0</v>
      </c>
      <c r="T9193">
        <v>0</v>
      </c>
      <c r="U9193">
        <v>0</v>
      </c>
    </row>
    <row r="9194" spans="1:21" x14ac:dyDescent="0.25">
      <c r="A9194" t="s">
        <v>310</v>
      </c>
      <c r="B9194" t="s">
        <v>962</v>
      </c>
      <c r="C9194" t="s">
        <v>2210</v>
      </c>
      <c r="D9194">
        <v>300</v>
      </c>
      <c r="E9194" t="s">
        <v>953</v>
      </c>
      <c r="F9194">
        <v>3093</v>
      </c>
      <c r="G9194">
        <v>3093</v>
      </c>
      <c r="H9194">
        <v>0</v>
      </c>
      <c r="I9194" t="s">
        <v>2193</v>
      </c>
      <c r="J9194" t="s">
        <v>960</v>
      </c>
      <c r="K9194" t="s">
        <v>956</v>
      </c>
      <c r="L9194">
        <v>1019</v>
      </c>
      <c r="N9194">
        <v>0</v>
      </c>
      <c r="O9194">
        <v>0</v>
      </c>
      <c r="P9194">
        <v>0</v>
      </c>
      <c r="Q9194">
        <v>0</v>
      </c>
      <c r="R9194">
        <v>0</v>
      </c>
      <c r="S9194">
        <v>0</v>
      </c>
      <c r="T9194">
        <v>0</v>
      </c>
      <c r="U9194">
        <v>0</v>
      </c>
    </row>
    <row r="9195" spans="1:21" x14ac:dyDescent="0.25">
      <c r="A9195" t="s">
        <v>310</v>
      </c>
      <c r="B9195" t="s">
        <v>962</v>
      </c>
      <c r="C9195" t="s">
        <v>2215</v>
      </c>
      <c r="D9195">
        <v>300</v>
      </c>
      <c r="E9195" t="s">
        <v>953</v>
      </c>
      <c r="F9195">
        <v>3093</v>
      </c>
      <c r="G9195">
        <v>3093</v>
      </c>
      <c r="H9195">
        <v>0</v>
      </c>
      <c r="I9195" t="s">
        <v>2193</v>
      </c>
      <c r="J9195" t="s">
        <v>960</v>
      </c>
      <c r="K9195" t="s">
        <v>956</v>
      </c>
      <c r="L9195">
        <v>1019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</row>
    <row r="9196" spans="1:21" x14ac:dyDescent="0.25">
      <c r="A9196" t="s">
        <v>310</v>
      </c>
      <c r="B9196" t="s">
        <v>962</v>
      </c>
      <c r="C9196" t="s">
        <v>1298</v>
      </c>
      <c r="D9196">
        <v>300</v>
      </c>
      <c r="E9196" t="s">
        <v>953</v>
      </c>
      <c r="F9196">
        <v>3093</v>
      </c>
      <c r="G9196">
        <v>3093</v>
      </c>
      <c r="H9196">
        <v>0</v>
      </c>
      <c r="I9196" t="s">
        <v>2193</v>
      </c>
      <c r="J9196" t="s">
        <v>960</v>
      </c>
      <c r="K9196" t="s">
        <v>956</v>
      </c>
      <c r="L9196">
        <v>1019</v>
      </c>
      <c r="N9196">
        <v>0</v>
      </c>
      <c r="O9196">
        <v>0</v>
      </c>
      <c r="P9196">
        <v>0</v>
      </c>
      <c r="Q9196">
        <v>0</v>
      </c>
      <c r="R9196">
        <v>0</v>
      </c>
      <c r="S9196">
        <v>0</v>
      </c>
      <c r="T9196">
        <v>0</v>
      </c>
      <c r="U9196">
        <v>0</v>
      </c>
    </row>
    <row r="9197" spans="1:21" x14ac:dyDescent="0.25">
      <c r="A9197" t="s">
        <v>310</v>
      </c>
      <c r="B9197" t="s">
        <v>962</v>
      </c>
      <c r="C9197" t="s">
        <v>2216</v>
      </c>
      <c r="D9197">
        <v>300</v>
      </c>
      <c r="E9197" t="s">
        <v>953</v>
      </c>
      <c r="F9197">
        <v>3093</v>
      </c>
      <c r="G9197">
        <v>3093</v>
      </c>
      <c r="H9197">
        <v>0</v>
      </c>
      <c r="I9197" t="s">
        <v>2193</v>
      </c>
      <c r="J9197" t="s">
        <v>960</v>
      </c>
      <c r="K9197" t="s">
        <v>956</v>
      </c>
      <c r="L9197">
        <v>1019</v>
      </c>
      <c r="N9197">
        <v>0</v>
      </c>
      <c r="O9197">
        <v>0</v>
      </c>
      <c r="P9197">
        <v>0</v>
      </c>
      <c r="Q9197">
        <v>0</v>
      </c>
      <c r="R9197">
        <v>0</v>
      </c>
      <c r="S9197">
        <v>0</v>
      </c>
      <c r="T9197">
        <v>0</v>
      </c>
      <c r="U9197">
        <v>0</v>
      </c>
    </row>
    <row r="9198" spans="1:21" x14ac:dyDescent="0.25">
      <c r="A9198" t="s">
        <v>310</v>
      </c>
      <c r="B9198" t="s">
        <v>962</v>
      </c>
      <c r="C9198" t="s">
        <v>2217</v>
      </c>
      <c r="D9198">
        <v>300</v>
      </c>
      <c r="E9198" t="s">
        <v>953</v>
      </c>
      <c r="F9198">
        <v>3093</v>
      </c>
      <c r="G9198">
        <v>3093</v>
      </c>
      <c r="H9198">
        <v>0</v>
      </c>
      <c r="I9198" t="s">
        <v>2193</v>
      </c>
      <c r="J9198" t="s">
        <v>960</v>
      </c>
      <c r="K9198" t="s">
        <v>956</v>
      </c>
      <c r="L9198">
        <v>1019</v>
      </c>
      <c r="N9198">
        <v>0</v>
      </c>
      <c r="O9198">
        <v>0</v>
      </c>
      <c r="P9198">
        <v>0</v>
      </c>
      <c r="Q9198">
        <v>0</v>
      </c>
      <c r="R9198">
        <v>0</v>
      </c>
      <c r="S9198">
        <v>0</v>
      </c>
      <c r="T9198">
        <v>0</v>
      </c>
      <c r="U9198">
        <v>0</v>
      </c>
    </row>
    <row r="9199" spans="1:21" x14ac:dyDescent="0.25">
      <c r="A9199" t="s">
        <v>310</v>
      </c>
      <c r="B9199" t="s">
        <v>962</v>
      </c>
      <c r="C9199" t="s">
        <v>1766</v>
      </c>
      <c r="D9199">
        <v>300</v>
      </c>
      <c r="E9199" t="s">
        <v>953</v>
      </c>
      <c r="F9199">
        <v>3093</v>
      </c>
      <c r="G9199">
        <v>3093</v>
      </c>
      <c r="H9199">
        <v>0</v>
      </c>
      <c r="I9199" t="s">
        <v>2193</v>
      </c>
      <c r="J9199" t="s">
        <v>960</v>
      </c>
      <c r="K9199" t="s">
        <v>956</v>
      </c>
      <c r="L9199">
        <v>1019</v>
      </c>
      <c r="N9199">
        <v>0</v>
      </c>
      <c r="O9199">
        <v>0</v>
      </c>
      <c r="P9199">
        <v>0</v>
      </c>
      <c r="Q9199">
        <v>0</v>
      </c>
      <c r="R9199">
        <v>0</v>
      </c>
      <c r="S9199">
        <v>0</v>
      </c>
      <c r="T9199">
        <v>0</v>
      </c>
      <c r="U9199">
        <v>0</v>
      </c>
    </row>
    <row r="9200" spans="1:21" x14ac:dyDescent="0.25">
      <c r="A9200" t="s">
        <v>310</v>
      </c>
      <c r="B9200" t="s">
        <v>962</v>
      </c>
      <c r="C9200" t="s">
        <v>1414</v>
      </c>
      <c r="D9200">
        <v>300</v>
      </c>
      <c r="E9200" t="s">
        <v>953</v>
      </c>
      <c r="F9200">
        <v>3093</v>
      </c>
      <c r="G9200">
        <v>3093</v>
      </c>
      <c r="H9200">
        <v>0</v>
      </c>
      <c r="I9200" t="s">
        <v>2193</v>
      </c>
      <c r="J9200" t="s">
        <v>960</v>
      </c>
      <c r="K9200" t="s">
        <v>956</v>
      </c>
      <c r="L9200">
        <v>1019</v>
      </c>
      <c r="N9200">
        <v>0</v>
      </c>
      <c r="O9200">
        <v>0</v>
      </c>
      <c r="P9200">
        <v>0</v>
      </c>
      <c r="Q9200">
        <v>0</v>
      </c>
      <c r="R9200">
        <v>0</v>
      </c>
      <c r="S9200">
        <v>0</v>
      </c>
      <c r="T9200">
        <v>0</v>
      </c>
      <c r="U9200">
        <v>0</v>
      </c>
    </row>
    <row r="9201" spans="1:21" x14ac:dyDescent="0.25">
      <c r="A9201" t="s">
        <v>310</v>
      </c>
      <c r="B9201" t="s">
        <v>962</v>
      </c>
      <c r="C9201" t="s">
        <v>2225</v>
      </c>
      <c r="D9201">
        <v>300</v>
      </c>
      <c r="E9201" t="s">
        <v>953</v>
      </c>
      <c r="F9201">
        <v>3093</v>
      </c>
      <c r="G9201">
        <v>3093</v>
      </c>
      <c r="H9201">
        <v>0</v>
      </c>
      <c r="I9201" t="s">
        <v>2193</v>
      </c>
      <c r="J9201" t="s">
        <v>960</v>
      </c>
      <c r="K9201" t="s">
        <v>956</v>
      </c>
      <c r="L9201">
        <v>1019</v>
      </c>
      <c r="N9201">
        <v>0</v>
      </c>
      <c r="O9201">
        <v>0</v>
      </c>
      <c r="P9201">
        <v>0</v>
      </c>
      <c r="Q9201">
        <v>0</v>
      </c>
      <c r="R9201">
        <v>0</v>
      </c>
      <c r="S9201">
        <v>0</v>
      </c>
      <c r="T9201">
        <v>0</v>
      </c>
      <c r="U9201">
        <v>0</v>
      </c>
    </row>
    <row r="9202" spans="1:21" x14ac:dyDescent="0.25">
      <c r="A9202" t="s">
        <v>310</v>
      </c>
      <c r="B9202" t="s">
        <v>962</v>
      </c>
      <c r="C9202" t="s">
        <v>2226</v>
      </c>
      <c r="D9202">
        <v>142</v>
      </c>
      <c r="E9202" t="s">
        <v>953</v>
      </c>
      <c r="F9202">
        <v>3093</v>
      </c>
      <c r="G9202">
        <v>3093</v>
      </c>
      <c r="H9202">
        <v>0</v>
      </c>
      <c r="I9202" t="s">
        <v>2193</v>
      </c>
      <c r="J9202" t="s">
        <v>960</v>
      </c>
      <c r="K9202" t="s">
        <v>956</v>
      </c>
      <c r="L9202">
        <v>1019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</row>
    <row r="9203" spans="1:21" x14ac:dyDescent="0.25">
      <c r="A9203" t="s">
        <v>310</v>
      </c>
      <c r="B9203" t="s">
        <v>962</v>
      </c>
      <c r="C9203" t="s">
        <v>2227</v>
      </c>
      <c r="D9203">
        <v>300</v>
      </c>
      <c r="E9203" t="s">
        <v>953</v>
      </c>
      <c r="F9203">
        <v>3093</v>
      </c>
      <c r="G9203">
        <v>3093</v>
      </c>
      <c r="H9203">
        <v>0</v>
      </c>
      <c r="I9203" t="s">
        <v>2193</v>
      </c>
      <c r="J9203" t="s">
        <v>960</v>
      </c>
      <c r="K9203" t="s">
        <v>956</v>
      </c>
      <c r="L9203">
        <v>1019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</row>
    <row r="9204" spans="1:21" x14ac:dyDescent="0.25">
      <c r="A9204" t="s">
        <v>310</v>
      </c>
      <c r="B9204" t="s">
        <v>962</v>
      </c>
      <c r="C9204" t="s">
        <v>2228</v>
      </c>
      <c r="D9204">
        <v>300</v>
      </c>
      <c r="E9204" t="s">
        <v>953</v>
      </c>
      <c r="F9204">
        <v>3093</v>
      </c>
      <c r="G9204">
        <v>3093</v>
      </c>
      <c r="H9204">
        <v>0</v>
      </c>
      <c r="I9204" t="s">
        <v>2193</v>
      </c>
      <c r="J9204" t="s">
        <v>960</v>
      </c>
      <c r="K9204" t="s">
        <v>956</v>
      </c>
      <c r="L9204">
        <v>1019</v>
      </c>
      <c r="N9204">
        <v>0</v>
      </c>
      <c r="O9204">
        <v>0</v>
      </c>
      <c r="P9204">
        <v>0</v>
      </c>
      <c r="Q9204">
        <v>0</v>
      </c>
      <c r="R9204">
        <v>0</v>
      </c>
      <c r="S9204">
        <v>0</v>
      </c>
      <c r="T9204">
        <v>0</v>
      </c>
      <c r="U9204">
        <v>0</v>
      </c>
    </row>
    <row r="9205" spans="1:21" x14ac:dyDescent="0.25">
      <c r="A9205" t="s">
        <v>310</v>
      </c>
      <c r="B9205" t="s">
        <v>962</v>
      </c>
      <c r="C9205" t="s">
        <v>2218</v>
      </c>
      <c r="D9205">
        <v>300</v>
      </c>
      <c r="E9205" t="s">
        <v>953</v>
      </c>
      <c r="F9205">
        <v>3093</v>
      </c>
      <c r="G9205">
        <v>3093</v>
      </c>
      <c r="H9205">
        <v>0</v>
      </c>
      <c r="I9205" t="s">
        <v>2193</v>
      </c>
      <c r="J9205" t="s">
        <v>960</v>
      </c>
      <c r="K9205" t="s">
        <v>956</v>
      </c>
      <c r="L9205">
        <v>1019</v>
      </c>
      <c r="N9205">
        <v>0</v>
      </c>
      <c r="O9205">
        <v>0</v>
      </c>
      <c r="P9205">
        <v>0</v>
      </c>
      <c r="Q9205">
        <v>0</v>
      </c>
      <c r="R9205">
        <v>0</v>
      </c>
      <c r="S9205">
        <v>0</v>
      </c>
      <c r="T9205">
        <v>0</v>
      </c>
      <c r="U9205">
        <v>0</v>
      </c>
    </row>
    <row r="9206" spans="1:21" x14ac:dyDescent="0.25">
      <c r="A9206" t="s">
        <v>310</v>
      </c>
      <c r="B9206" t="s">
        <v>962</v>
      </c>
      <c r="C9206" t="s">
        <v>2219</v>
      </c>
      <c r="D9206">
        <v>300</v>
      </c>
      <c r="E9206" t="s">
        <v>953</v>
      </c>
      <c r="F9206">
        <v>3093</v>
      </c>
      <c r="G9206">
        <v>3093</v>
      </c>
      <c r="H9206">
        <v>0</v>
      </c>
      <c r="I9206" t="s">
        <v>2193</v>
      </c>
      <c r="J9206" t="s">
        <v>960</v>
      </c>
      <c r="K9206" t="s">
        <v>956</v>
      </c>
      <c r="L9206">
        <v>1019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</row>
    <row r="9207" spans="1:21" x14ac:dyDescent="0.25">
      <c r="A9207" t="s">
        <v>310</v>
      </c>
      <c r="B9207" t="s">
        <v>962</v>
      </c>
      <c r="C9207" t="s">
        <v>2229</v>
      </c>
      <c r="D9207">
        <v>300</v>
      </c>
      <c r="E9207" t="s">
        <v>953</v>
      </c>
      <c r="F9207">
        <v>3093</v>
      </c>
      <c r="G9207">
        <v>3093</v>
      </c>
      <c r="H9207">
        <v>0</v>
      </c>
      <c r="I9207" t="s">
        <v>2193</v>
      </c>
      <c r="J9207" t="s">
        <v>960</v>
      </c>
      <c r="K9207" t="s">
        <v>956</v>
      </c>
      <c r="L9207">
        <v>1019</v>
      </c>
      <c r="N9207">
        <v>0</v>
      </c>
      <c r="O9207">
        <v>0</v>
      </c>
      <c r="P9207">
        <v>0</v>
      </c>
      <c r="Q9207">
        <v>0</v>
      </c>
      <c r="R9207">
        <v>0</v>
      </c>
      <c r="S9207">
        <v>0</v>
      </c>
      <c r="T9207">
        <v>0</v>
      </c>
      <c r="U9207">
        <v>0</v>
      </c>
    </row>
    <row r="9208" spans="1:21" x14ac:dyDescent="0.25">
      <c r="A9208" t="s">
        <v>310</v>
      </c>
      <c r="B9208" t="s">
        <v>962</v>
      </c>
      <c r="C9208" t="s">
        <v>2222</v>
      </c>
      <c r="D9208">
        <v>300</v>
      </c>
      <c r="E9208" t="s">
        <v>953</v>
      </c>
      <c r="F9208">
        <v>3093</v>
      </c>
      <c r="G9208">
        <v>3093</v>
      </c>
      <c r="H9208">
        <v>0</v>
      </c>
      <c r="I9208" t="s">
        <v>2193</v>
      </c>
      <c r="J9208" t="s">
        <v>960</v>
      </c>
      <c r="K9208" t="s">
        <v>956</v>
      </c>
      <c r="L9208">
        <v>1019</v>
      </c>
      <c r="N9208">
        <v>0</v>
      </c>
      <c r="O9208">
        <v>0</v>
      </c>
      <c r="P9208">
        <v>0</v>
      </c>
      <c r="Q9208">
        <v>0</v>
      </c>
      <c r="R9208">
        <v>0</v>
      </c>
      <c r="S9208">
        <v>0</v>
      </c>
      <c r="T9208">
        <v>0</v>
      </c>
      <c r="U9208">
        <v>0</v>
      </c>
    </row>
    <row r="9209" spans="1:21" x14ac:dyDescent="0.25">
      <c r="A9209" t="s">
        <v>310</v>
      </c>
      <c r="B9209" t="s">
        <v>962</v>
      </c>
      <c r="C9209" t="s">
        <v>2223</v>
      </c>
      <c r="D9209">
        <v>200</v>
      </c>
      <c r="E9209" t="s">
        <v>953</v>
      </c>
      <c r="F9209">
        <v>3093</v>
      </c>
      <c r="G9209">
        <v>3093</v>
      </c>
      <c r="H9209">
        <v>0</v>
      </c>
      <c r="I9209" t="s">
        <v>2193</v>
      </c>
      <c r="J9209" t="s">
        <v>960</v>
      </c>
      <c r="K9209" t="s">
        <v>956</v>
      </c>
      <c r="L9209">
        <v>1019</v>
      </c>
      <c r="N9209">
        <v>0</v>
      </c>
      <c r="O9209">
        <v>0</v>
      </c>
      <c r="P9209">
        <v>0</v>
      </c>
      <c r="Q9209">
        <v>0</v>
      </c>
      <c r="R9209">
        <v>0</v>
      </c>
      <c r="S9209">
        <v>0</v>
      </c>
      <c r="T9209">
        <v>0</v>
      </c>
      <c r="U9209">
        <v>0</v>
      </c>
    </row>
    <row r="9210" spans="1:21" x14ac:dyDescent="0.25">
      <c r="A9210" t="s">
        <v>310</v>
      </c>
      <c r="B9210" t="s">
        <v>962</v>
      </c>
      <c r="C9210" t="s">
        <v>3663</v>
      </c>
      <c r="D9210">
        <v>300</v>
      </c>
      <c r="E9210" t="s">
        <v>953</v>
      </c>
      <c r="F9210">
        <v>3093</v>
      </c>
      <c r="G9210">
        <v>3093</v>
      </c>
      <c r="H9210">
        <v>0</v>
      </c>
      <c r="I9210" t="s">
        <v>2193</v>
      </c>
      <c r="J9210" t="s">
        <v>960</v>
      </c>
      <c r="K9210" t="s">
        <v>956</v>
      </c>
      <c r="L9210">
        <v>1019</v>
      </c>
      <c r="N9210">
        <v>0</v>
      </c>
      <c r="O9210">
        <v>0</v>
      </c>
      <c r="P9210">
        <v>0</v>
      </c>
      <c r="Q9210">
        <v>0</v>
      </c>
      <c r="R9210">
        <v>0</v>
      </c>
      <c r="S9210">
        <v>0</v>
      </c>
      <c r="T9210">
        <v>0</v>
      </c>
      <c r="U9210">
        <v>0</v>
      </c>
    </row>
    <row r="9211" spans="1:21" x14ac:dyDescent="0.25">
      <c r="A9211" t="s">
        <v>310</v>
      </c>
      <c r="B9211" t="s">
        <v>962</v>
      </c>
      <c r="C9211" t="s">
        <v>3665</v>
      </c>
      <c r="D9211">
        <v>300</v>
      </c>
      <c r="E9211" t="s">
        <v>953</v>
      </c>
      <c r="F9211">
        <v>3093</v>
      </c>
      <c r="G9211">
        <v>3093</v>
      </c>
      <c r="H9211">
        <v>0</v>
      </c>
      <c r="I9211" t="s">
        <v>2193</v>
      </c>
      <c r="J9211" t="s">
        <v>960</v>
      </c>
      <c r="K9211" t="s">
        <v>956</v>
      </c>
      <c r="L9211">
        <v>1019</v>
      </c>
      <c r="N9211">
        <v>0</v>
      </c>
      <c r="O9211">
        <v>0</v>
      </c>
      <c r="P9211">
        <v>0</v>
      </c>
      <c r="Q9211">
        <v>0</v>
      </c>
      <c r="R9211">
        <v>0</v>
      </c>
      <c r="S9211">
        <v>0</v>
      </c>
      <c r="T9211">
        <v>0</v>
      </c>
      <c r="U9211">
        <v>0</v>
      </c>
    </row>
    <row r="9212" spans="1:21" x14ac:dyDescent="0.25">
      <c r="A9212" t="s">
        <v>310</v>
      </c>
      <c r="B9212" t="s">
        <v>962</v>
      </c>
      <c r="C9212" t="s">
        <v>3666</v>
      </c>
      <c r="D9212">
        <v>300</v>
      </c>
      <c r="E9212" t="s">
        <v>953</v>
      </c>
      <c r="F9212">
        <v>3093</v>
      </c>
      <c r="G9212">
        <v>3093</v>
      </c>
      <c r="H9212">
        <v>0</v>
      </c>
      <c r="I9212" t="s">
        <v>2193</v>
      </c>
      <c r="J9212" t="s">
        <v>960</v>
      </c>
      <c r="K9212" t="s">
        <v>956</v>
      </c>
      <c r="L9212">
        <v>1019</v>
      </c>
      <c r="N9212">
        <v>0</v>
      </c>
      <c r="O9212">
        <v>0</v>
      </c>
      <c r="P9212">
        <v>0</v>
      </c>
      <c r="Q9212">
        <v>0</v>
      </c>
      <c r="R9212">
        <v>0</v>
      </c>
      <c r="S9212">
        <v>0</v>
      </c>
      <c r="T9212">
        <v>0</v>
      </c>
      <c r="U9212">
        <v>0</v>
      </c>
    </row>
    <row r="9213" spans="1:21" x14ac:dyDescent="0.25">
      <c r="A9213" t="s">
        <v>310</v>
      </c>
      <c r="B9213" t="s">
        <v>962</v>
      </c>
      <c r="C9213" t="s">
        <v>3370</v>
      </c>
      <c r="D9213">
        <v>300</v>
      </c>
      <c r="E9213" t="s">
        <v>953</v>
      </c>
      <c r="F9213">
        <v>3093</v>
      </c>
      <c r="G9213">
        <v>3093</v>
      </c>
      <c r="H9213">
        <v>0</v>
      </c>
      <c r="I9213" t="s">
        <v>2193</v>
      </c>
      <c r="J9213" t="s">
        <v>960</v>
      </c>
      <c r="K9213" t="s">
        <v>956</v>
      </c>
      <c r="L9213">
        <v>1019</v>
      </c>
      <c r="N9213">
        <v>0</v>
      </c>
      <c r="O9213">
        <v>0</v>
      </c>
      <c r="P9213">
        <v>0</v>
      </c>
      <c r="Q9213">
        <v>0</v>
      </c>
      <c r="R9213">
        <v>0</v>
      </c>
      <c r="S9213">
        <v>0</v>
      </c>
      <c r="T9213">
        <v>0</v>
      </c>
      <c r="U9213">
        <v>0</v>
      </c>
    </row>
    <row r="9214" spans="1:21" x14ac:dyDescent="0.25">
      <c r="A9214" t="s">
        <v>310</v>
      </c>
      <c r="B9214" t="s">
        <v>962</v>
      </c>
      <c r="C9214" t="s">
        <v>3412</v>
      </c>
      <c r="D9214">
        <v>300</v>
      </c>
      <c r="E9214" t="s">
        <v>953</v>
      </c>
      <c r="F9214">
        <v>3093</v>
      </c>
      <c r="G9214">
        <v>3093</v>
      </c>
      <c r="H9214">
        <v>0</v>
      </c>
      <c r="I9214" t="s">
        <v>2193</v>
      </c>
      <c r="J9214" t="s">
        <v>960</v>
      </c>
      <c r="K9214" t="s">
        <v>956</v>
      </c>
      <c r="L9214">
        <v>1019</v>
      </c>
      <c r="N9214">
        <v>0</v>
      </c>
      <c r="O9214">
        <v>0</v>
      </c>
      <c r="P9214">
        <v>0</v>
      </c>
      <c r="Q9214">
        <v>0</v>
      </c>
      <c r="R9214">
        <v>0</v>
      </c>
      <c r="S9214">
        <v>0</v>
      </c>
      <c r="T9214">
        <v>0</v>
      </c>
      <c r="U9214">
        <v>0</v>
      </c>
    </row>
    <row r="9215" spans="1:21" x14ac:dyDescent="0.25">
      <c r="A9215" t="s">
        <v>310</v>
      </c>
      <c r="B9215" t="s">
        <v>962</v>
      </c>
      <c r="C9215" t="s">
        <v>3320</v>
      </c>
      <c r="D9215">
        <v>300</v>
      </c>
      <c r="E9215" t="s">
        <v>953</v>
      </c>
      <c r="F9215">
        <v>3093</v>
      </c>
      <c r="G9215">
        <v>3093</v>
      </c>
      <c r="H9215">
        <v>0</v>
      </c>
      <c r="I9215" t="s">
        <v>2193</v>
      </c>
      <c r="J9215" t="s">
        <v>960</v>
      </c>
      <c r="K9215" t="s">
        <v>956</v>
      </c>
      <c r="L9215">
        <v>1019</v>
      </c>
      <c r="N9215">
        <v>0</v>
      </c>
      <c r="O9215">
        <v>0</v>
      </c>
      <c r="P9215">
        <v>0</v>
      </c>
      <c r="Q9215">
        <v>0</v>
      </c>
      <c r="R9215">
        <v>0</v>
      </c>
      <c r="S9215">
        <v>0</v>
      </c>
      <c r="T9215">
        <v>0</v>
      </c>
      <c r="U9215">
        <v>0</v>
      </c>
    </row>
    <row r="9216" spans="1:21" x14ac:dyDescent="0.25">
      <c r="A9216" t="s">
        <v>310</v>
      </c>
      <c r="B9216" t="s">
        <v>962</v>
      </c>
      <c r="C9216" t="s">
        <v>3401</v>
      </c>
      <c r="D9216">
        <v>300</v>
      </c>
      <c r="E9216" t="s">
        <v>953</v>
      </c>
      <c r="F9216">
        <v>3093</v>
      </c>
      <c r="G9216">
        <v>3093</v>
      </c>
      <c r="H9216">
        <v>0</v>
      </c>
      <c r="I9216" t="s">
        <v>2193</v>
      </c>
      <c r="J9216" t="s">
        <v>960</v>
      </c>
      <c r="K9216" t="s">
        <v>956</v>
      </c>
      <c r="L9216">
        <v>1019</v>
      </c>
      <c r="N9216">
        <v>0</v>
      </c>
      <c r="O9216">
        <v>0</v>
      </c>
      <c r="P9216">
        <v>0</v>
      </c>
      <c r="Q9216">
        <v>0</v>
      </c>
      <c r="R9216">
        <v>0</v>
      </c>
      <c r="S9216">
        <v>0</v>
      </c>
      <c r="T9216">
        <v>0</v>
      </c>
      <c r="U9216">
        <v>0</v>
      </c>
    </row>
    <row r="9217" spans="1:21" x14ac:dyDescent="0.25">
      <c r="A9217" t="s">
        <v>310</v>
      </c>
      <c r="B9217" t="s">
        <v>962</v>
      </c>
      <c r="C9217" t="s">
        <v>3561</v>
      </c>
      <c r="D9217">
        <v>300</v>
      </c>
      <c r="E9217" t="s">
        <v>953</v>
      </c>
      <c r="F9217">
        <v>3093</v>
      </c>
      <c r="G9217">
        <v>3093</v>
      </c>
      <c r="H9217">
        <v>0</v>
      </c>
      <c r="I9217" t="s">
        <v>2193</v>
      </c>
      <c r="J9217" t="s">
        <v>960</v>
      </c>
      <c r="K9217" t="s">
        <v>956</v>
      </c>
      <c r="L9217">
        <v>1019</v>
      </c>
      <c r="N9217">
        <v>0</v>
      </c>
      <c r="O9217">
        <v>0</v>
      </c>
      <c r="P9217">
        <v>0</v>
      </c>
      <c r="Q9217">
        <v>0</v>
      </c>
      <c r="R9217">
        <v>0</v>
      </c>
      <c r="S9217">
        <v>0</v>
      </c>
      <c r="T9217">
        <v>0</v>
      </c>
      <c r="U9217">
        <v>0</v>
      </c>
    </row>
    <row r="9218" spans="1:21" x14ac:dyDescent="0.25">
      <c r="A9218" t="s">
        <v>310</v>
      </c>
      <c r="B9218" t="s">
        <v>962</v>
      </c>
      <c r="C9218" t="s">
        <v>3259</v>
      </c>
      <c r="D9218">
        <v>300</v>
      </c>
      <c r="E9218" t="s">
        <v>953</v>
      </c>
      <c r="F9218">
        <v>3093</v>
      </c>
      <c r="G9218">
        <v>3093</v>
      </c>
      <c r="H9218">
        <v>0</v>
      </c>
      <c r="I9218" t="s">
        <v>2193</v>
      </c>
      <c r="J9218" t="s">
        <v>960</v>
      </c>
      <c r="K9218" t="s">
        <v>956</v>
      </c>
      <c r="L9218">
        <v>1019</v>
      </c>
      <c r="N9218">
        <v>0</v>
      </c>
      <c r="O9218">
        <v>0</v>
      </c>
      <c r="P9218">
        <v>0</v>
      </c>
      <c r="Q9218">
        <v>0</v>
      </c>
      <c r="R9218">
        <v>0</v>
      </c>
      <c r="S9218">
        <v>0</v>
      </c>
      <c r="T9218">
        <v>0</v>
      </c>
      <c r="U9218">
        <v>0</v>
      </c>
    </row>
    <row r="9219" spans="1:21" x14ac:dyDescent="0.25">
      <c r="A9219" t="s">
        <v>310</v>
      </c>
      <c r="B9219" t="s">
        <v>962</v>
      </c>
      <c r="C9219" t="s">
        <v>3260</v>
      </c>
      <c r="D9219">
        <v>300</v>
      </c>
      <c r="E9219" t="s">
        <v>953</v>
      </c>
      <c r="F9219">
        <v>3093</v>
      </c>
      <c r="G9219">
        <v>3093</v>
      </c>
      <c r="H9219">
        <v>0</v>
      </c>
      <c r="I9219" t="s">
        <v>2193</v>
      </c>
      <c r="J9219" t="s">
        <v>960</v>
      </c>
      <c r="K9219" t="s">
        <v>956</v>
      </c>
      <c r="L9219">
        <v>1019</v>
      </c>
      <c r="N9219">
        <v>0</v>
      </c>
      <c r="O9219">
        <v>0</v>
      </c>
      <c r="P9219">
        <v>0</v>
      </c>
      <c r="Q9219">
        <v>0</v>
      </c>
      <c r="R9219">
        <v>0</v>
      </c>
      <c r="S9219">
        <v>0</v>
      </c>
      <c r="T9219">
        <v>0</v>
      </c>
      <c r="U9219">
        <v>0</v>
      </c>
    </row>
    <row r="9220" spans="1:21" x14ac:dyDescent="0.25">
      <c r="A9220" t="s">
        <v>310</v>
      </c>
      <c r="B9220" t="s">
        <v>962</v>
      </c>
      <c r="C9220" t="s">
        <v>3303</v>
      </c>
      <c r="D9220">
        <v>261</v>
      </c>
      <c r="E9220" t="s">
        <v>953</v>
      </c>
      <c r="F9220">
        <v>3093</v>
      </c>
      <c r="G9220">
        <v>3093</v>
      </c>
      <c r="H9220">
        <v>0</v>
      </c>
      <c r="I9220" t="s">
        <v>2193</v>
      </c>
      <c r="J9220" t="s">
        <v>960</v>
      </c>
      <c r="K9220" t="s">
        <v>956</v>
      </c>
      <c r="L9220">
        <v>1019</v>
      </c>
      <c r="N9220">
        <v>0</v>
      </c>
      <c r="O9220">
        <v>0</v>
      </c>
      <c r="P9220">
        <v>0</v>
      </c>
      <c r="Q9220">
        <v>0</v>
      </c>
      <c r="R9220">
        <v>0</v>
      </c>
      <c r="S9220">
        <v>0</v>
      </c>
      <c r="T9220">
        <v>0</v>
      </c>
      <c r="U9220">
        <v>0</v>
      </c>
    </row>
    <row r="9221" spans="1:21" x14ac:dyDescent="0.25">
      <c r="A9221" t="s">
        <v>310</v>
      </c>
      <c r="B9221" t="s">
        <v>959</v>
      </c>
      <c r="C9221" t="s">
        <v>1803</v>
      </c>
      <c r="D9221">
        <v>2</v>
      </c>
      <c r="E9221" t="s">
        <v>953</v>
      </c>
      <c r="F9221">
        <v>3093</v>
      </c>
      <c r="G9221">
        <v>9999</v>
      </c>
      <c r="H9221">
        <v>0</v>
      </c>
      <c r="I9221" t="s">
        <v>2193</v>
      </c>
      <c r="J9221" t="s">
        <v>960</v>
      </c>
      <c r="K9221" t="s">
        <v>956</v>
      </c>
      <c r="L9221">
        <v>1019</v>
      </c>
      <c r="N9221">
        <v>0</v>
      </c>
      <c r="O9221">
        <v>0</v>
      </c>
      <c r="P9221">
        <v>0</v>
      </c>
      <c r="Q9221">
        <v>0</v>
      </c>
      <c r="R9221">
        <v>0</v>
      </c>
      <c r="S9221">
        <v>0</v>
      </c>
      <c r="T9221">
        <v>0</v>
      </c>
      <c r="U9221">
        <v>0</v>
      </c>
    </row>
    <row r="9222" spans="1:21" x14ac:dyDescent="0.25">
      <c r="A9222" t="s">
        <v>309</v>
      </c>
      <c r="B9222" t="s">
        <v>957</v>
      </c>
      <c r="C9222">
        <v>3459186</v>
      </c>
      <c r="D9222">
        <v>3</v>
      </c>
      <c r="E9222" t="s">
        <v>953</v>
      </c>
      <c r="F9222">
        <v>3001</v>
      </c>
      <c r="G9222">
        <v>3003</v>
      </c>
      <c r="H9222">
        <v>0</v>
      </c>
      <c r="I9222" t="s">
        <v>2230</v>
      </c>
      <c r="J9222" t="s">
        <v>955</v>
      </c>
      <c r="K9222" t="s">
        <v>956</v>
      </c>
      <c r="L9222">
        <v>1019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  <c r="T9222">
        <v>0</v>
      </c>
      <c r="U9222">
        <v>0</v>
      </c>
    </row>
    <row r="9223" spans="1:21" x14ac:dyDescent="0.25">
      <c r="A9223" t="s">
        <v>309</v>
      </c>
      <c r="B9223" t="s">
        <v>957</v>
      </c>
      <c r="C9223" t="s">
        <v>958</v>
      </c>
      <c r="D9223">
        <v>313</v>
      </c>
      <c r="E9223" t="s">
        <v>953</v>
      </c>
      <c r="F9223">
        <v>3001</v>
      </c>
      <c r="G9223">
        <v>3003</v>
      </c>
      <c r="H9223">
        <v>0</v>
      </c>
      <c r="I9223" t="s">
        <v>2230</v>
      </c>
      <c r="J9223" t="s">
        <v>955</v>
      </c>
      <c r="K9223" t="s">
        <v>956</v>
      </c>
      <c r="L9223">
        <v>1019</v>
      </c>
      <c r="N9223">
        <v>0</v>
      </c>
      <c r="O9223">
        <v>0</v>
      </c>
      <c r="P9223">
        <v>0</v>
      </c>
      <c r="Q9223">
        <v>0</v>
      </c>
      <c r="R9223">
        <v>0</v>
      </c>
      <c r="S9223">
        <v>0</v>
      </c>
      <c r="T9223">
        <v>0</v>
      </c>
      <c r="U9223">
        <v>0</v>
      </c>
    </row>
    <row r="9224" spans="1:21" x14ac:dyDescent="0.25">
      <c r="A9224" t="s">
        <v>309</v>
      </c>
      <c r="B9224" t="s">
        <v>964</v>
      </c>
      <c r="C9224" t="s">
        <v>2231</v>
      </c>
      <c r="D9224">
        <v>10</v>
      </c>
      <c r="E9224" t="s">
        <v>953</v>
      </c>
      <c r="F9224">
        <v>3093</v>
      </c>
      <c r="G9224">
        <v>3000</v>
      </c>
      <c r="H9224">
        <v>0</v>
      </c>
      <c r="I9224" t="s">
        <v>2230</v>
      </c>
      <c r="J9224" t="s">
        <v>960</v>
      </c>
      <c r="K9224" t="s">
        <v>956</v>
      </c>
      <c r="L9224">
        <v>1019</v>
      </c>
      <c r="N9224">
        <v>0</v>
      </c>
      <c r="O9224">
        <v>0</v>
      </c>
      <c r="P9224">
        <v>0</v>
      </c>
      <c r="Q9224">
        <v>0</v>
      </c>
      <c r="R9224">
        <v>0</v>
      </c>
      <c r="S9224">
        <v>0</v>
      </c>
      <c r="T9224">
        <v>0</v>
      </c>
      <c r="U9224">
        <v>0</v>
      </c>
    </row>
    <row r="9225" spans="1:21" x14ac:dyDescent="0.25">
      <c r="A9225" t="s">
        <v>309</v>
      </c>
      <c r="B9225" t="s">
        <v>964</v>
      </c>
      <c r="C9225" t="s">
        <v>5819</v>
      </c>
      <c r="D9225">
        <v>90</v>
      </c>
      <c r="E9225" t="s">
        <v>953</v>
      </c>
      <c r="F9225">
        <v>3093</v>
      </c>
      <c r="G9225">
        <v>3000</v>
      </c>
      <c r="H9225">
        <v>0</v>
      </c>
      <c r="I9225" t="s">
        <v>2230</v>
      </c>
      <c r="J9225" t="s">
        <v>960</v>
      </c>
      <c r="K9225" t="s">
        <v>956</v>
      </c>
      <c r="L9225">
        <v>1019</v>
      </c>
      <c r="N9225">
        <v>0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</row>
    <row r="9226" spans="1:21" x14ac:dyDescent="0.25">
      <c r="A9226" t="s">
        <v>309</v>
      </c>
      <c r="B9226" t="s">
        <v>962</v>
      </c>
      <c r="C9226" t="s">
        <v>2232</v>
      </c>
      <c r="D9226">
        <v>10</v>
      </c>
      <c r="E9226" t="s">
        <v>953</v>
      </c>
      <c r="F9226">
        <v>3093</v>
      </c>
      <c r="G9226">
        <v>3093</v>
      </c>
      <c r="H9226">
        <v>0</v>
      </c>
      <c r="I9226" t="s">
        <v>2230</v>
      </c>
      <c r="J9226" t="s">
        <v>960</v>
      </c>
      <c r="K9226" t="s">
        <v>956</v>
      </c>
      <c r="L9226">
        <v>1019</v>
      </c>
      <c r="N9226">
        <v>0</v>
      </c>
      <c r="O9226">
        <v>0</v>
      </c>
      <c r="P9226">
        <v>0</v>
      </c>
      <c r="Q9226">
        <v>0</v>
      </c>
      <c r="R9226">
        <v>0</v>
      </c>
      <c r="S9226">
        <v>0</v>
      </c>
      <c r="T9226">
        <v>0</v>
      </c>
      <c r="U9226">
        <v>0</v>
      </c>
    </row>
    <row r="9227" spans="1:21" x14ac:dyDescent="0.25">
      <c r="A9227" t="s">
        <v>309</v>
      </c>
      <c r="B9227" t="s">
        <v>962</v>
      </c>
      <c r="C9227" t="s">
        <v>1774</v>
      </c>
      <c r="D9227">
        <v>90</v>
      </c>
      <c r="E9227" t="s">
        <v>953</v>
      </c>
      <c r="F9227">
        <v>3093</v>
      </c>
      <c r="G9227">
        <v>3093</v>
      </c>
      <c r="H9227">
        <v>0</v>
      </c>
      <c r="I9227" t="s">
        <v>2230</v>
      </c>
      <c r="J9227" t="s">
        <v>960</v>
      </c>
      <c r="K9227" t="s">
        <v>956</v>
      </c>
      <c r="L9227">
        <v>1019</v>
      </c>
      <c r="N9227">
        <v>0</v>
      </c>
      <c r="O9227">
        <v>0</v>
      </c>
      <c r="P9227">
        <v>0</v>
      </c>
      <c r="Q9227">
        <v>0</v>
      </c>
      <c r="R9227">
        <v>0</v>
      </c>
      <c r="S9227">
        <v>0</v>
      </c>
      <c r="T9227">
        <v>0</v>
      </c>
      <c r="U9227">
        <v>0</v>
      </c>
    </row>
    <row r="9228" spans="1:21" x14ac:dyDescent="0.25">
      <c r="A9228" t="s">
        <v>309</v>
      </c>
      <c r="B9228" t="s">
        <v>962</v>
      </c>
      <c r="C9228" t="s">
        <v>2233</v>
      </c>
      <c r="D9228">
        <v>18</v>
      </c>
      <c r="E9228" t="s">
        <v>953</v>
      </c>
      <c r="F9228">
        <v>3093</v>
      </c>
      <c r="G9228">
        <v>3093</v>
      </c>
      <c r="H9228">
        <v>0</v>
      </c>
      <c r="I9228" t="s">
        <v>2230</v>
      </c>
      <c r="J9228" t="s">
        <v>960</v>
      </c>
      <c r="K9228" t="s">
        <v>956</v>
      </c>
      <c r="L9228">
        <v>1019</v>
      </c>
      <c r="N9228">
        <v>0</v>
      </c>
      <c r="O9228">
        <v>0</v>
      </c>
      <c r="P9228">
        <v>0</v>
      </c>
      <c r="Q9228">
        <v>0</v>
      </c>
      <c r="R9228">
        <v>0</v>
      </c>
      <c r="S9228">
        <v>0</v>
      </c>
      <c r="T9228">
        <v>0</v>
      </c>
      <c r="U9228">
        <v>0</v>
      </c>
    </row>
    <row r="9229" spans="1:21" x14ac:dyDescent="0.25">
      <c r="A9229" t="s">
        <v>309</v>
      </c>
      <c r="B9229" t="s">
        <v>962</v>
      </c>
      <c r="C9229" t="s">
        <v>2234</v>
      </c>
      <c r="D9229">
        <v>15</v>
      </c>
      <c r="E9229" t="s">
        <v>953</v>
      </c>
      <c r="F9229">
        <v>3093</v>
      </c>
      <c r="G9229">
        <v>3093</v>
      </c>
      <c r="H9229">
        <v>0</v>
      </c>
      <c r="I9229" t="s">
        <v>2230</v>
      </c>
      <c r="J9229" t="s">
        <v>960</v>
      </c>
      <c r="K9229" t="s">
        <v>956</v>
      </c>
      <c r="L9229">
        <v>1019</v>
      </c>
      <c r="N9229">
        <v>0</v>
      </c>
      <c r="O9229">
        <v>0</v>
      </c>
      <c r="P9229">
        <v>0</v>
      </c>
      <c r="Q9229">
        <v>0</v>
      </c>
      <c r="R9229">
        <v>0</v>
      </c>
      <c r="S9229">
        <v>0</v>
      </c>
      <c r="T9229">
        <v>0</v>
      </c>
      <c r="U9229">
        <v>0</v>
      </c>
    </row>
    <row r="9230" spans="1:21" x14ac:dyDescent="0.25">
      <c r="A9230" t="s">
        <v>309</v>
      </c>
      <c r="B9230" t="s">
        <v>962</v>
      </c>
      <c r="C9230" t="s">
        <v>2235</v>
      </c>
      <c r="D9230">
        <v>10</v>
      </c>
      <c r="E9230" t="s">
        <v>953</v>
      </c>
      <c r="F9230">
        <v>3093</v>
      </c>
      <c r="G9230">
        <v>3093</v>
      </c>
      <c r="H9230">
        <v>0</v>
      </c>
      <c r="I9230" t="s">
        <v>2230</v>
      </c>
      <c r="J9230" t="s">
        <v>960</v>
      </c>
      <c r="K9230" t="s">
        <v>956</v>
      </c>
      <c r="L9230">
        <v>1019</v>
      </c>
      <c r="N9230">
        <v>0</v>
      </c>
      <c r="O9230">
        <v>0</v>
      </c>
      <c r="P9230">
        <v>0</v>
      </c>
      <c r="Q9230">
        <v>0</v>
      </c>
      <c r="R9230">
        <v>0</v>
      </c>
      <c r="S9230">
        <v>0</v>
      </c>
      <c r="T9230">
        <v>0</v>
      </c>
      <c r="U9230">
        <v>0</v>
      </c>
    </row>
    <row r="9231" spans="1:21" x14ac:dyDescent="0.25">
      <c r="A9231" t="s">
        <v>309</v>
      </c>
      <c r="B9231" t="s">
        <v>962</v>
      </c>
      <c r="C9231" t="s">
        <v>3350</v>
      </c>
      <c r="D9231">
        <v>10</v>
      </c>
      <c r="E9231" t="s">
        <v>953</v>
      </c>
      <c r="F9231">
        <v>3093</v>
      </c>
      <c r="G9231">
        <v>3093</v>
      </c>
      <c r="H9231">
        <v>0</v>
      </c>
      <c r="I9231" t="s">
        <v>2230</v>
      </c>
      <c r="J9231" t="s">
        <v>960</v>
      </c>
      <c r="K9231" t="s">
        <v>956</v>
      </c>
      <c r="L9231">
        <v>1019</v>
      </c>
      <c r="N9231">
        <v>0</v>
      </c>
      <c r="O9231">
        <v>0</v>
      </c>
      <c r="P9231">
        <v>0</v>
      </c>
      <c r="Q9231">
        <v>0</v>
      </c>
      <c r="R9231">
        <v>0</v>
      </c>
      <c r="S9231">
        <v>0</v>
      </c>
      <c r="T9231">
        <v>0</v>
      </c>
      <c r="U9231">
        <v>0</v>
      </c>
    </row>
    <row r="9232" spans="1:21" x14ac:dyDescent="0.25">
      <c r="A9232" t="s">
        <v>309</v>
      </c>
      <c r="B9232" t="s">
        <v>962</v>
      </c>
      <c r="C9232" t="s">
        <v>3598</v>
      </c>
      <c r="D9232">
        <v>10</v>
      </c>
      <c r="E9232" t="s">
        <v>953</v>
      </c>
      <c r="F9232">
        <v>3093</v>
      </c>
      <c r="G9232">
        <v>3093</v>
      </c>
      <c r="H9232">
        <v>0</v>
      </c>
      <c r="I9232" t="s">
        <v>2230</v>
      </c>
      <c r="J9232" t="s">
        <v>960</v>
      </c>
      <c r="K9232" t="s">
        <v>956</v>
      </c>
      <c r="L9232">
        <v>1019</v>
      </c>
      <c r="N9232">
        <v>0</v>
      </c>
      <c r="O9232">
        <v>0</v>
      </c>
      <c r="P9232">
        <v>0</v>
      </c>
      <c r="Q9232">
        <v>0</v>
      </c>
      <c r="R9232">
        <v>0</v>
      </c>
      <c r="S9232">
        <v>0</v>
      </c>
      <c r="T9232">
        <v>0</v>
      </c>
      <c r="U9232">
        <v>0</v>
      </c>
    </row>
    <row r="9233" spans="1:21" x14ac:dyDescent="0.25">
      <c r="A9233" t="s">
        <v>309</v>
      </c>
      <c r="B9233" t="s">
        <v>962</v>
      </c>
      <c r="C9233" t="s">
        <v>3476</v>
      </c>
      <c r="D9233">
        <v>10</v>
      </c>
      <c r="E9233" t="s">
        <v>953</v>
      </c>
      <c r="F9233">
        <v>3093</v>
      </c>
      <c r="G9233">
        <v>3093</v>
      </c>
      <c r="H9233">
        <v>0</v>
      </c>
      <c r="I9233" t="s">
        <v>2230</v>
      </c>
      <c r="J9233" t="s">
        <v>960</v>
      </c>
      <c r="K9233" t="s">
        <v>956</v>
      </c>
      <c r="L9233">
        <v>1019</v>
      </c>
      <c r="N9233">
        <v>0</v>
      </c>
      <c r="O9233">
        <v>0</v>
      </c>
      <c r="P9233">
        <v>0</v>
      </c>
      <c r="Q9233">
        <v>0</v>
      </c>
      <c r="R9233">
        <v>0</v>
      </c>
      <c r="S9233">
        <v>0</v>
      </c>
      <c r="T9233">
        <v>0</v>
      </c>
      <c r="U9233">
        <v>0</v>
      </c>
    </row>
    <row r="9234" spans="1:21" x14ac:dyDescent="0.25">
      <c r="A9234" t="s">
        <v>309</v>
      </c>
      <c r="B9234" t="s">
        <v>962</v>
      </c>
      <c r="C9234" t="s">
        <v>3494</v>
      </c>
      <c r="D9234">
        <v>10</v>
      </c>
      <c r="E9234" t="s">
        <v>953</v>
      </c>
      <c r="F9234">
        <v>3093</v>
      </c>
      <c r="G9234">
        <v>3093</v>
      </c>
      <c r="H9234">
        <v>0</v>
      </c>
      <c r="I9234" t="s">
        <v>2230</v>
      </c>
      <c r="J9234" t="s">
        <v>960</v>
      </c>
      <c r="K9234" t="s">
        <v>956</v>
      </c>
      <c r="L9234">
        <v>1019</v>
      </c>
      <c r="N9234">
        <v>0</v>
      </c>
      <c r="O9234">
        <v>0</v>
      </c>
      <c r="P9234">
        <v>0</v>
      </c>
      <c r="Q9234">
        <v>0</v>
      </c>
      <c r="R9234">
        <v>0</v>
      </c>
      <c r="S9234">
        <v>0</v>
      </c>
      <c r="T9234">
        <v>0</v>
      </c>
      <c r="U9234">
        <v>0</v>
      </c>
    </row>
    <row r="9235" spans="1:21" x14ac:dyDescent="0.25">
      <c r="A9235" t="s">
        <v>309</v>
      </c>
      <c r="B9235" t="s">
        <v>962</v>
      </c>
      <c r="C9235" t="s">
        <v>3818</v>
      </c>
      <c r="D9235">
        <v>10</v>
      </c>
      <c r="E9235" t="s">
        <v>953</v>
      </c>
      <c r="F9235">
        <v>3093</v>
      </c>
      <c r="G9235">
        <v>3093</v>
      </c>
      <c r="H9235">
        <v>0</v>
      </c>
      <c r="I9235" t="s">
        <v>2230</v>
      </c>
      <c r="J9235" t="s">
        <v>960</v>
      </c>
      <c r="K9235" t="s">
        <v>956</v>
      </c>
      <c r="L9235">
        <v>1019</v>
      </c>
      <c r="N9235">
        <v>0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</row>
    <row r="9236" spans="1:21" x14ac:dyDescent="0.25">
      <c r="A9236" t="s">
        <v>309</v>
      </c>
      <c r="B9236" t="s">
        <v>962</v>
      </c>
      <c r="C9236" t="s">
        <v>3814</v>
      </c>
      <c r="D9236">
        <v>10</v>
      </c>
      <c r="E9236" t="s">
        <v>953</v>
      </c>
      <c r="F9236">
        <v>3093</v>
      </c>
      <c r="G9236">
        <v>3093</v>
      </c>
      <c r="H9236">
        <v>0</v>
      </c>
      <c r="I9236" t="s">
        <v>2230</v>
      </c>
      <c r="J9236" t="s">
        <v>960</v>
      </c>
      <c r="K9236" t="s">
        <v>956</v>
      </c>
      <c r="L9236">
        <v>1019</v>
      </c>
      <c r="N9236">
        <v>0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  <c r="U9236">
        <v>0</v>
      </c>
    </row>
    <row r="9237" spans="1:21" x14ac:dyDescent="0.25">
      <c r="A9237" t="s">
        <v>309</v>
      </c>
      <c r="B9237" t="s">
        <v>962</v>
      </c>
      <c r="C9237" t="s">
        <v>3815</v>
      </c>
      <c r="D9237">
        <v>10</v>
      </c>
      <c r="E9237" t="s">
        <v>953</v>
      </c>
      <c r="F9237">
        <v>3093</v>
      </c>
      <c r="G9237">
        <v>3093</v>
      </c>
      <c r="H9237">
        <v>0</v>
      </c>
      <c r="I9237" t="s">
        <v>2230</v>
      </c>
      <c r="J9237" t="s">
        <v>960</v>
      </c>
      <c r="K9237" t="s">
        <v>956</v>
      </c>
      <c r="L9237">
        <v>1019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</row>
    <row r="9238" spans="1:21" x14ac:dyDescent="0.25">
      <c r="A9238" t="s">
        <v>309</v>
      </c>
      <c r="B9238" t="s">
        <v>962</v>
      </c>
      <c r="C9238" t="s">
        <v>3846</v>
      </c>
      <c r="D9238">
        <v>90</v>
      </c>
      <c r="E9238" t="s">
        <v>953</v>
      </c>
      <c r="F9238">
        <v>3093</v>
      </c>
      <c r="G9238">
        <v>3093</v>
      </c>
      <c r="H9238">
        <v>0</v>
      </c>
      <c r="I9238" t="s">
        <v>2230</v>
      </c>
      <c r="J9238" t="s">
        <v>960</v>
      </c>
      <c r="K9238" t="s">
        <v>956</v>
      </c>
      <c r="L9238">
        <v>1019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</row>
    <row r="9239" spans="1:21" x14ac:dyDescent="0.25">
      <c r="A9239" t="s">
        <v>309</v>
      </c>
      <c r="B9239" t="s">
        <v>962</v>
      </c>
      <c r="C9239" t="s">
        <v>5049</v>
      </c>
      <c r="D9239">
        <v>26</v>
      </c>
      <c r="E9239" t="s">
        <v>953</v>
      </c>
      <c r="F9239">
        <v>3093</v>
      </c>
      <c r="G9239">
        <v>3093</v>
      </c>
      <c r="H9239">
        <v>0</v>
      </c>
      <c r="I9239" t="s">
        <v>2230</v>
      </c>
      <c r="J9239" t="s">
        <v>960</v>
      </c>
      <c r="K9239" t="s">
        <v>956</v>
      </c>
      <c r="L9239">
        <v>1019</v>
      </c>
      <c r="N9239">
        <v>0</v>
      </c>
      <c r="O9239">
        <v>0</v>
      </c>
      <c r="P9239">
        <v>0</v>
      </c>
      <c r="Q9239">
        <v>0</v>
      </c>
      <c r="R9239">
        <v>0</v>
      </c>
      <c r="S9239">
        <v>0</v>
      </c>
      <c r="T9239">
        <v>0</v>
      </c>
      <c r="U9239">
        <v>0</v>
      </c>
    </row>
    <row r="9240" spans="1:21" x14ac:dyDescent="0.25">
      <c r="A9240" t="s">
        <v>309</v>
      </c>
      <c r="B9240" t="s">
        <v>962</v>
      </c>
      <c r="C9240" t="s">
        <v>7417</v>
      </c>
      <c r="D9240">
        <v>90</v>
      </c>
      <c r="E9240" t="s">
        <v>953</v>
      </c>
      <c r="F9240">
        <v>3093</v>
      </c>
      <c r="G9240">
        <v>3093</v>
      </c>
      <c r="H9240">
        <v>0</v>
      </c>
      <c r="I9240" t="s">
        <v>2230</v>
      </c>
      <c r="J9240" t="s">
        <v>960</v>
      </c>
      <c r="K9240" t="s">
        <v>956</v>
      </c>
      <c r="L9240">
        <v>1019</v>
      </c>
      <c r="N9240">
        <v>0</v>
      </c>
      <c r="O9240">
        <v>0</v>
      </c>
      <c r="P9240">
        <v>0</v>
      </c>
      <c r="Q9240">
        <v>0</v>
      </c>
      <c r="R9240">
        <v>0</v>
      </c>
      <c r="S9240">
        <v>0</v>
      </c>
      <c r="T9240">
        <v>0</v>
      </c>
      <c r="U9240">
        <v>0</v>
      </c>
    </row>
    <row r="9241" spans="1:21" x14ac:dyDescent="0.25">
      <c r="A9241" t="s">
        <v>309</v>
      </c>
      <c r="B9241" t="s">
        <v>962</v>
      </c>
      <c r="C9241" t="s">
        <v>5593</v>
      </c>
      <c r="D9241">
        <v>30</v>
      </c>
      <c r="E9241" t="s">
        <v>953</v>
      </c>
      <c r="F9241">
        <v>3093</v>
      </c>
      <c r="G9241">
        <v>3093</v>
      </c>
      <c r="H9241">
        <v>0</v>
      </c>
      <c r="I9241" t="s">
        <v>2230</v>
      </c>
      <c r="J9241" t="s">
        <v>960</v>
      </c>
      <c r="K9241" t="s">
        <v>956</v>
      </c>
      <c r="L9241">
        <v>1019</v>
      </c>
      <c r="N9241">
        <v>0</v>
      </c>
      <c r="O9241">
        <v>0</v>
      </c>
      <c r="P9241">
        <v>0</v>
      </c>
      <c r="Q9241">
        <v>0</v>
      </c>
      <c r="R9241">
        <v>0</v>
      </c>
      <c r="S9241">
        <v>0</v>
      </c>
      <c r="T9241">
        <v>0</v>
      </c>
      <c r="U9241">
        <v>0</v>
      </c>
    </row>
    <row r="9242" spans="1:21" x14ac:dyDescent="0.25">
      <c r="A9242" t="s">
        <v>309</v>
      </c>
      <c r="B9242" t="s">
        <v>962</v>
      </c>
      <c r="C9242" t="s">
        <v>5677</v>
      </c>
      <c r="D9242">
        <v>90</v>
      </c>
      <c r="E9242" t="s">
        <v>953</v>
      </c>
      <c r="F9242">
        <v>3093</v>
      </c>
      <c r="G9242">
        <v>3093</v>
      </c>
      <c r="H9242">
        <v>0</v>
      </c>
      <c r="I9242" t="s">
        <v>2230</v>
      </c>
      <c r="J9242" t="s">
        <v>960</v>
      </c>
      <c r="K9242" t="s">
        <v>956</v>
      </c>
      <c r="L9242">
        <v>1019</v>
      </c>
      <c r="N9242">
        <v>0</v>
      </c>
      <c r="O9242">
        <v>0</v>
      </c>
      <c r="P9242">
        <v>0</v>
      </c>
      <c r="Q9242">
        <v>0</v>
      </c>
      <c r="R9242">
        <v>0</v>
      </c>
      <c r="S9242">
        <v>0</v>
      </c>
      <c r="T9242">
        <v>0</v>
      </c>
      <c r="U9242">
        <v>0</v>
      </c>
    </row>
    <row r="9243" spans="1:21" x14ac:dyDescent="0.25">
      <c r="A9243" t="s">
        <v>309</v>
      </c>
      <c r="B9243" t="s">
        <v>962</v>
      </c>
      <c r="C9243" t="s">
        <v>7343</v>
      </c>
      <c r="D9243">
        <v>90</v>
      </c>
      <c r="E9243" t="s">
        <v>953</v>
      </c>
      <c r="F9243">
        <v>3093</v>
      </c>
      <c r="G9243">
        <v>3093</v>
      </c>
      <c r="H9243">
        <v>0</v>
      </c>
      <c r="I9243" t="s">
        <v>2230</v>
      </c>
      <c r="J9243" t="s">
        <v>960</v>
      </c>
      <c r="K9243" t="s">
        <v>956</v>
      </c>
      <c r="L9243">
        <v>1019</v>
      </c>
      <c r="N9243">
        <v>0</v>
      </c>
      <c r="O9243">
        <v>0</v>
      </c>
      <c r="P9243">
        <v>0</v>
      </c>
      <c r="Q9243">
        <v>0</v>
      </c>
      <c r="R9243">
        <v>0</v>
      </c>
      <c r="S9243">
        <v>0</v>
      </c>
      <c r="T9243">
        <v>0</v>
      </c>
      <c r="U9243">
        <v>0</v>
      </c>
    </row>
    <row r="9244" spans="1:21" x14ac:dyDescent="0.25">
      <c r="A9244" t="s">
        <v>309</v>
      </c>
      <c r="B9244" t="s">
        <v>962</v>
      </c>
      <c r="C9244" t="s">
        <v>5807</v>
      </c>
      <c r="D9244">
        <v>45</v>
      </c>
      <c r="E9244" t="s">
        <v>953</v>
      </c>
      <c r="F9244">
        <v>3093</v>
      </c>
      <c r="G9244">
        <v>3093</v>
      </c>
      <c r="H9244">
        <v>0</v>
      </c>
      <c r="I9244" t="s">
        <v>2230</v>
      </c>
      <c r="J9244" t="s">
        <v>960</v>
      </c>
      <c r="K9244" t="s">
        <v>956</v>
      </c>
      <c r="L9244">
        <v>1019</v>
      </c>
      <c r="N9244">
        <v>0</v>
      </c>
      <c r="O9244">
        <v>0</v>
      </c>
      <c r="P9244">
        <v>0</v>
      </c>
      <c r="Q9244">
        <v>0</v>
      </c>
      <c r="R9244">
        <v>0</v>
      </c>
      <c r="S9244">
        <v>0</v>
      </c>
      <c r="T9244">
        <v>0</v>
      </c>
      <c r="U9244">
        <v>0</v>
      </c>
    </row>
    <row r="9245" spans="1:21" x14ac:dyDescent="0.25">
      <c r="A9245" t="s">
        <v>309</v>
      </c>
      <c r="B9245" t="s">
        <v>962</v>
      </c>
      <c r="C9245" t="s">
        <v>6565</v>
      </c>
      <c r="D9245">
        <v>90</v>
      </c>
      <c r="E9245" t="s">
        <v>953</v>
      </c>
      <c r="F9245">
        <v>3093</v>
      </c>
      <c r="G9245">
        <v>3093</v>
      </c>
      <c r="H9245">
        <v>0</v>
      </c>
      <c r="I9245" t="s">
        <v>2230</v>
      </c>
      <c r="J9245" t="s">
        <v>960</v>
      </c>
      <c r="K9245" t="s">
        <v>956</v>
      </c>
      <c r="L9245">
        <v>1019</v>
      </c>
      <c r="N9245">
        <v>0</v>
      </c>
      <c r="O9245">
        <v>0</v>
      </c>
      <c r="P9245">
        <v>0</v>
      </c>
      <c r="Q9245">
        <v>0</v>
      </c>
      <c r="R9245">
        <v>0</v>
      </c>
      <c r="S9245">
        <v>0</v>
      </c>
      <c r="T9245">
        <v>0</v>
      </c>
      <c r="U9245">
        <v>0</v>
      </c>
    </row>
    <row r="9246" spans="1:21" x14ac:dyDescent="0.25">
      <c r="A9246" t="s">
        <v>309</v>
      </c>
      <c r="B9246" t="s">
        <v>962</v>
      </c>
      <c r="C9246" t="s">
        <v>7335</v>
      </c>
      <c r="D9246">
        <v>90</v>
      </c>
      <c r="E9246" t="s">
        <v>953</v>
      </c>
      <c r="F9246">
        <v>3093</v>
      </c>
      <c r="G9246">
        <v>3093</v>
      </c>
      <c r="H9246">
        <v>0</v>
      </c>
      <c r="I9246" t="s">
        <v>2230</v>
      </c>
      <c r="J9246" t="s">
        <v>960</v>
      </c>
      <c r="K9246" t="s">
        <v>956</v>
      </c>
      <c r="L9246">
        <v>1019</v>
      </c>
      <c r="N9246">
        <v>0</v>
      </c>
      <c r="O9246">
        <v>0</v>
      </c>
      <c r="P9246">
        <v>0</v>
      </c>
      <c r="Q9246">
        <v>0</v>
      </c>
      <c r="R9246">
        <v>0</v>
      </c>
      <c r="S9246">
        <v>0</v>
      </c>
      <c r="T9246">
        <v>0</v>
      </c>
      <c r="U9246">
        <v>0</v>
      </c>
    </row>
    <row r="9247" spans="1:21" x14ac:dyDescent="0.25">
      <c r="A9247" t="s">
        <v>309</v>
      </c>
      <c r="B9247" t="s">
        <v>962</v>
      </c>
      <c r="C9247" t="s">
        <v>7347</v>
      </c>
      <c r="D9247">
        <v>90</v>
      </c>
      <c r="E9247" t="s">
        <v>953</v>
      </c>
      <c r="F9247">
        <v>3093</v>
      </c>
      <c r="G9247">
        <v>3093</v>
      </c>
      <c r="H9247">
        <v>0</v>
      </c>
      <c r="I9247" t="s">
        <v>2230</v>
      </c>
      <c r="J9247" t="s">
        <v>960</v>
      </c>
      <c r="K9247" t="s">
        <v>956</v>
      </c>
      <c r="L9247">
        <v>1019</v>
      </c>
      <c r="N9247">
        <v>0</v>
      </c>
      <c r="O9247">
        <v>0</v>
      </c>
      <c r="P9247">
        <v>0</v>
      </c>
      <c r="Q9247">
        <v>0</v>
      </c>
      <c r="R9247">
        <v>0</v>
      </c>
      <c r="S9247">
        <v>0</v>
      </c>
      <c r="T9247">
        <v>0</v>
      </c>
      <c r="U9247">
        <v>0</v>
      </c>
    </row>
    <row r="9248" spans="1:21" x14ac:dyDescent="0.25">
      <c r="A9248" t="s">
        <v>309</v>
      </c>
      <c r="B9248" t="s">
        <v>962</v>
      </c>
      <c r="C9248" t="s">
        <v>7418</v>
      </c>
      <c r="D9248">
        <v>90</v>
      </c>
      <c r="E9248" t="s">
        <v>953</v>
      </c>
      <c r="F9248">
        <v>3093</v>
      </c>
      <c r="G9248">
        <v>3093</v>
      </c>
      <c r="H9248">
        <v>0</v>
      </c>
      <c r="I9248" t="s">
        <v>2230</v>
      </c>
      <c r="J9248" t="s">
        <v>960</v>
      </c>
      <c r="K9248" t="s">
        <v>956</v>
      </c>
      <c r="L9248">
        <v>1019</v>
      </c>
      <c r="N9248">
        <v>0</v>
      </c>
      <c r="O9248">
        <v>0</v>
      </c>
      <c r="P9248">
        <v>0</v>
      </c>
      <c r="Q9248">
        <v>0</v>
      </c>
      <c r="R9248">
        <v>0</v>
      </c>
      <c r="S9248">
        <v>0</v>
      </c>
      <c r="T9248">
        <v>0</v>
      </c>
      <c r="U9248">
        <v>0</v>
      </c>
    </row>
    <row r="9249" spans="1:21" x14ac:dyDescent="0.25">
      <c r="A9249" t="s">
        <v>309</v>
      </c>
      <c r="B9249" t="s">
        <v>962</v>
      </c>
      <c r="C9249" t="s">
        <v>6929</v>
      </c>
      <c r="D9249">
        <v>45</v>
      </c>
      <c r="E9249" t="s">
        <v>953</v>
      </c>
      <c r="F9249">
        <v>3093</v>
      </c>
      <c r="G9249">
        <v>3093</v>
      </c>
      <c r="H9249">
        <v>0</v>
      </c>
      <c r="I9249" t="s">
        <v>2230</v>
      </c>
      <c r="J9249" t="s">
        <v>960</v>
      </c>
      <c r="K9249" t="s">
        <v>956</v>
      </c>
      <c r="L9249">
        <v>1019</v>
      </c>
      <c r="N9249">
        <v>0</v>
      </c>
      <c r="O9249">
        <v>0</v>
      </c>
      <c r="P9249">
        <v>0</v>
      </c>
      <c r="Q9249">
        <v>0</v>
      </c>
      <c r="R9249">
        <v>0</v>
      </c>
      <c r="S9249">
        <v>0</v>
      </c>
      <c r="T9249">
        <v>0</v>
      </c>
      <c r="U9249">
        <v>0</v>
      </c>
    </row>
    <row r="9250" spans="1:21" x14ac:dyDescent="0.25">
      <c r="A9250" t="s">
        <v>309</v>
      </c>
      <c r="B9250" t="s">
        <v>962</v>
      </c>
      <c r="C9250" t="s">
        <v>6048</v>
      </c>
      <c r="D9250">
        <v>90</v>
      </c>
      <c r="E9250" t="s">
        <v>953</v>
      </c>
      <c r="F9250">
        <v>3093</v>
      </c>
      <c r="G9250">
        <v>3093</v>
      </c>
      <c r="H9250">
        <v>0</v>
      </c>
      <c r="I9250" t="s">
        <v>2230</v>
      </c>
      <c r="J9250" t="s">
        <v>960</v>
      </c>
      <c r="K9250" t="s">
        <v>956</v>
      </c>
      <c r="L9250">
        <v>1019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</row>
    <row r="9251" spans="1:21" x14ac:dyDescent="0.25">
      <c r="A9251" t="s">
        <v>309</v>
      </c>
      <c r="B9251" t="s">
        <v>962</v>
      </c>
      <c r="C9251" t="s">
        <v>5505</v>
      </c>
      <c r="D9251">
        <v>90</v>
      </c>
      <c r="E9251" t="s">
        <v>953</v>
      </c>
      <c r="F9251">
        <v>3093</v>
      </c>
      <c r="G9251">
        <v>3093</v>
      </c>
      <c r="H9251">
        <v>0</v>
      </c>
      <c r="I9251" t="s">
        <v>2230</v>
      </c>
      <c r="J9251" t="s">
        <v>960</v>
      </c>
      <c r="K9251" t="s">
        <v>956</v>
      </c>
      <c r="L9251">
        <v>1019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</row>
    <row r="9252" spans="1:21" x14ac:dyDescent="0.25">
      <c r="A9252" t="s">
        <v>309</v>
      </c>
      <c r="B9252" t="s">
        <v>962</v>
      </c>
      <c r="C9252" t="s">
        <v>6563</v>
      </c>
      <c r="D9252">
        <v>90</v>
      </c>
      <c r="E9252" t="s">
        <v>953</v>
      </c>
      <c r="F9252">
        <v>3093</v>
      </c>
      <c r="G9252">
        <v>3093</v>
      </c>
      <c r="H9252">
        <v>0</v>
      </c>
      <c r="I9252" t="s">
        <v>2230</v>
      </c>
      <c r="J9252" t="s">
        <v>960</v>
      </c>
      <c r="K9252" t="s">
        <v>956</v>
      </c>
      <c r="L9252">
        <v>1019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</row>
    <row r="9253" spans="1:21" x14ac:dyDescent="0.25">
      <c r="A9253" t="s">
        <v>309</v>
      </c>
      <c r="B9253" t="s">
        <v>962</v>
      </c>
      <c r="C9253" t="s">
        <v>6465</v>
      </c>
      <c r="D9253">
        <v>45</v>
      </c>
      <c r="E9253" t="s">
        <v>953</v>
      </c>
      <c r="F9253">
        <v>3093</v>
      </c>
      <c r="G9253">
        <v>3093</v>
      </c>
      <c r="H9253">
        <v>0</v>
      </c>
      <c r="I9253" t="s">
        <v>2230</v>
      </c>
      <c r="J9253" t="s">
        <v>960</v>
      </c>
      <c r="K9253" t="s">
        <v>956</v>
      </c>
      <c r="L9253">
        <v>1019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</row>
    <row r="9254" spans="1:21" x14ac:dyDescent="0.25">
      <c r="A9254" t="s">
        <v>309</v>
      </c>
      <c r="B9254" t="s">
        <v>959</v>
      </c>
      <c r="C9254" t="s">
        <v>1747</v>
      </c>
      <c r="D9254">
        <v>2</v>
      </c>
      <c r="E9254" t="s">
        <v>953</v>
      </c>
      <c r="F9254">
        <v>3093</v>
      </c>
      <c r="G9254">
        <v>9999</v>
      </c>
      <c r="H9254">
        <v>0</v>
      </c>
      <c r="I9254" t="s">
        <v>2230</v>
      </c>
      <c r="J9254" t="s">
        <v>960</v>
      </c>
      <c r="K9254" t="s">
        <v>956</v>
      </c>
      <c r="L9254">
        <v>1019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</row>
    <row r="9255" spans="1:21" x14ac:dyDescent="0.25">
      <c r="A9255" t="s">
        <v>308</v>
      </c>
      <c r="B9255" t="s">
        <v>952</v>
      </c>
      <c r="C9255" t="s">
        <v>7264</v>
      </c>
      <c r="D9255">
        <v>100</v>
      </c>
      <c r="E9255" t="s">
        <v>953</v>
      </c>
      <c r="F9255">
        <v>3001</v>
      </c>
      <c r="G9255">
        <v>1003</v>
      </c>
      <c r="H9255">
        <v>0</v>
      </c>
      <c r="I9255" t="s">
        <v>2236</v>
      </c>
      <c r="J9255" t="s">
        <v>955</v>
      </c>
      <c r="K9255" t="s">
        <v>956</v>
      </c>
      <c r="L9255">
        <v>1019</v>
      </c>
      <c r="N9255">
        <v>0</v>
      </c>
      <c r="O9255">
        <v>0</v>
      </c>
      <c r="P9255">
        <v>0</v>
      </c>
      <c r="Q9255">
        <v>0</v>
      </c>
      <c r="R9255">
        <v>0</v>
      </c>
      <c r="S9255">
        <v>0</v>
      </c>
      <c r="T9255">
        <v>0</v>
      </c>
      <c r="U9255">
        <v>0</v>
      </c>
    </row>
    <row r="9256" spans="1:21" x14ac:dyDescent="0.25">
      <c r="A9256" t="s">
        <v>308</v>
      </c>
      <c r="B9256" t="s">
        <v>952</v>
      </c>
      <c r="C9256" t="s">
        <v>6609</v>
      </c>
      <c r="D9256">
        <v>100</v>
      </c>
      <c r="E9256" t="s">
        <v>953</v>
      </c>
      <c r="F9256">
        <v>3001</v>
      </c>
      <c r="G9256">
        <v>1003</v>
      </c>
      <c r="H9256">
        <v>0</v>
      </c>
      <c r="I9256" t="s">
        <v>2236</v>
      </c>
      <c r="J9256" t="s">
        <v>955</v>
      </c>
      <c r="K9256" t="s">
        <v>956</v>
      </c>
      <c r="L9256">
        <v>1019</v>
      </c>
      <c r="N9256">
        <v>0</v>
      </c>
      <c r="O9256">
        <v>0</v>
      </c>
      <c r="P9256">
        <v>0</v>
      </c>
      <c r="Q9256">
        <v>0</v>
      </c>
      <c r="R9256">
        <v>0</v>
      </c>
      <c r="S9256">
        <v>0</v>
      </c>
      <c r="T9256">
        <v>0</v>
      </c>
      <c r="U9256">
        <v>0</v>
      </c>
    </row>
    <row r="9257" spans="1:21" x14ac:dyDescent="0.25">
      <c r="A9257" t="s">
        <v>308</v>
      </c>
      <c r="B9257" t="s">
        <v>952</v>
      </c>
      <c r="C9257" t="s">
        <v>6445</v>
      </c>
      <c r="D9257">
        <v>100</v>
      </c>
      <c r="E9257" t="s">
        <v>953</v>
      </c>
      <c r="F9257">
        <v>3001</v>
      </c>
      <c r="G9257">
        <v>1003</v>
      </c>
      <c r="H9257">
        <v>0</v>
      </c>
      <c r="I9257" t="s">
        <v>2236</v>
      </c>
      <c r="J9257" t="s">
        <v>955</v>
      </c>
      <c r="K9257" t="s">
        <v>956</v>
      </c>
      <c r="L9257">
        <v>1019</v>
      </c>
      <c r="N9257">
        <v>0</v>
      </c>
      <c r="O9257">
        <v>0</v>
      </c>
      <c r="P9257">
        <v>0</v>
      </c>
      <c r="Q9257">
        <v>0</v>
      </c>
      <c r="R9257">
        <v>0</v>
      </c>
      <c r="S9257">
        <v>0</v>
      </c>
      <c r="T9257">
        <v>0</v>
      </c>
      <c r="U9257">
        <v>0</v>
      </c>
    </row>
    <row r="9258" spans="1:21" x14ac:dyDescent="0.25">
      <c r="A9258" t="s">
        <v>308</v>
      </c>
      <c r="B9258" t="s">
        <v>952</v>
      </c>
      <c r="C9258" t="s">
        <v>6446</v>
      </c>
      <c r="D9258">
        <v>100</v>
      </c>
      <c r="E9258" t="s">
        <v>953</v>
      </c>
      <c r="F9258">
        <v>3001</v>
      </c>
      <c r="G9258">
        <v>1003</v>
      </c>
      <c r="H9258">
        <v>0</v>
      </c>
      <c r="I9258" t="s">
        <v>2236</v>
      </c>
      <c r="J9258" t="s">
        <v>955</v>
      </c>
      <c r="K9258" t="s">
        <v>956</v>
      </c>
      <c r="L9258">
        <v>1019</v>
      </c>
      <c r="N9258">
        <v>0</v>
      </c>
      <c r="O9258">
        <v>0</v>
      </c>
      <c r="P9258">
        <v>0</v>
      </c>
      <c r="Q9258">
        <v>0</v>
      </c>
      <c r="R9258">
        <v>0</v>
      </c>
      <c r="S9258">
        <v>0</v>
      </c>
      <c r="T9258">
        <v>0</v>
      </c>
      <c r="U9258">
        <v>0</v>
      </c>
    </row>
    <row r="9259" spans="1:21" x14ac:dyDescent="0.25">
      <c r="A9259" t="s">
        <v>308</v>
      </c>
      <c r="B9259" t="s">
        <v>952</v>
      </c>
      <c r="C9259" t="s">
        <v>6729</v>
      </c>
      <c r="D9259">
        <v>100</v>
      </c>
      <c r="E9259" t="s">
        <v>953</v>
      </c>
      <c r="F9259">
        <v>3001</v>
      </c>
      <c r="G9259">
        <v>1003</v>
      </c>
      <c r="H9259">
        <v>0</v>
      </c>
      <c r="I9259" t="s">
        <v>2236</v>
      </c>
      <c r="J9259" t="s">
        <v>955</v>
      </c>
      <c r="K9259" t="s">
        <v>956</v>
      </c>
      <c r="L9259">
        <v>1019</v>
      </c>
      <c r="N9259">
        <v>0</v>
      </c>
      <c r="O9259">
        <v>0</v>
      </c>
      <c r="P9259">
        <v>0</v>
      </c>
      <c r="Q9259">
        <v>0</v>
      </c>
      <c r="R9259">
        <v>0</v>
      </c>
      <c r="S9259">
        <v>0</v>
      </c>
      <c r="T9259">
        <v>0</v>
      </c>
      <c r="U9259">
        <v>0</v>
      </c>
    </row>
    <row r="9260" spans="1:21" x14ac:dyDescent="0.25">
      <c r="A9260" t="s">
        <v>308</v>
      </c>
      <c r="B9260" t="s">
        <v>952</v>
      </c>
      <c r="C9260" t="s">
        <v>7015</v>
      </c>
      <c r="D9260">
        <v>100</v>
      </c>
      <c r="E9260" t="s">
        <v>953</v>
      </c>
      <c r="F9260">
        <v>3001</v>
      </c>
      <c r="G9260">
        <v>1003</v>
      </c>
      <c r="H9260">
        <v>0</v>
      </c>
      <c r="I9260" t="s">
        <v>2236</v>
      </c>
      <c r="J9260" t="s">
        <v>955</v>
      </c>
      <c r="K9260" t="s">
        <v>956</v>
      </c>
      <c r="L9260">
        <v>1019</v>
      </c>
      <c r="N9260">
        <v>0</v>
      </c>
      <c r="O9260">
        <v>0</v>
      </c>
      <c r="P9260">
        <v>0</v>
      </c>
      <c r="Q9260">
        <v>0</v>
      </c>
      <c r="R9260">
        <v>0</v>
      </c>
      <c r="S9260">
        <v>0</v>
      </c>
      <c r="T9260">
        <v>0</v>
      </c>
      <c r="U9260">
        <v>0</v>
      </c>
    </row>
    <row r="9261" spans="1:21" x14ac:dyDescent="0.25">
      <c r="A9261" t="s">
        <v>308</v>
      </c>
      <c r="B9261" t="s">
        <v>952</v>
      </c>
      <c r="C9261" t="s">
        <v>6675</v>
      </c>
      <c r="D9261">
        <v>100</v>
      </c>
      <c r="E9261" t="s">
        <v>953</v>
      </c>
      <c r="F9261">
        <v>3001</v>
      </c>
      <c r="G9261">
        <v>1003</v>
      </c>
      <c r="H9261">
        <v>0</v>
      </c>
      <c r="I9261" t="s">
        <v>2236</v>
      </c>
      <c r="J9261" t="s">
        <v>955</v>
      </c>
      <c r="K9261" t="s">
        <v>956</v>
      </c>
      <c r="L9261">
        <v>1019</v>
      </c>
      <c r="N9261">
        <v>0</v>
      </c>
      <c r="O9261">
        <v>0</v>
      </c>
      <c r="P9261">
        <v>0</v>
      </c>
      <c r="Q9261">
        <v>0</v>
      </c>
      <c r="R9261">
        <v>0</v>
      </c>
      <c r="S9261">
        <v>0</v>
      </c>
      <c r="T9261">
        <v>0</v>
      </c>
      <c r="U9261">
        <v>0</v>
      </c>
    </row>
    <row r="9262" spans="1:21" x14ac:dyDescent="0.25">
      <c r="A9262" t="s">
        <v>308</v>
      </c>
      <c r="B9262" t="s">
        <v>957</v>
      </c>
      <c r="C9262">
        <v>3459187</v>
      </c>
      <c r="D9262">
        <v>6</v>
      </c>
      <c r="E9262" t="s">
        <v>953</v>
      </c>
      <c r="F9262">
        <v>3001</v>
      </c>
      <c r="G9262">
        <v>3003</v>
      </c>
      <c r="H9262">
        <v>0</v>
      </c>
      <c r="I9262" t="s">
        <v>2236</v>
      </c>
      <c r="J9262" t="s">
        <v>955</v>
      </c>
      <c r="K9262" t="s">
        <v>956</v>
      </c>
      <c r="L9262">
        <v>1019</v>
      </c>
      <c r="N9262">
        <v>0</v>
      </c>
      <c r="O9262">
        <v>0</v>
      </c>
      <c r="P9262">
        <v>0</v>
      </c>
      <c r="Q9262">
        <v>0</v>
      </c>
      <c r="R9262">
        <v>0</v>
      </c>
      <c r="S9262">
        <v>0</v>
      </c>
      <c r="T9262">
        <v>0</v>
      </c>
      <c r="U9262">
        <v>0</v>
      </c>
    </row>
    <row r="9263" spans="1:21" x14ac:dyDescent="0.25">
      <c r="A9263" t="s">
        <v>308</v>
      </c>
      <c r="B9263" t="s">
        <v>957</v>
      </c>
      <c r="C9263" t="s">
        <v>958</v>
      </c>
      <c r="D9263">
        <v>918</v>
      </c>
      <c r="E9263" t="s">
        <v>953</v>
      </c>
      <c r="F9263">
        <v>3001</v>
      </c>
      <c r="G9263">
        <v>3003</v>
      </c>
      <c r="H9263">
        <v>0</v>
      </c>
      <c r="I9263" t="s">
        <v>2236</v>
      </c>
      <c r="J9263" t="s">
        <v>955</v>
      </c>
      <c r="K9263" t="s">
        <v>956</v>
      </c>
      <c r="L9263">
        <v>1019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</row>
    <row r="9264" spans="1:21" x14ac:dyDescent="0.25">
      <c r="A9264" t="s">
        <v>308</v>
      </c>
      <c r="B9264" t="s">
        <v>962</v>
      </c>
      <c r="C9264" t="s">
        <v>6730</v>
      </c>
      <c r="D9264">
        <v>100</v>
      </c>
      <c r="E9264" t="s">
        <v>953</v>
      </c>
      <c r="F9264">
        <v>3093</v>
      </c>
      <c r="G9264">
        <v>3093</v>
      </c>
      <c r="H9264">
        <v>0</v>
      </c>
      <c r="I9264" t="s">
        <v>2236</v>
      </c>
      <c r="J9264" t="s">
        <v>960</v>
      </c>
      <c r="K9264" t="s">
        <v>956</v>
      </c>
      <c r="L9264">
        <v>1019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</row>
    <row r="9265" spans="1:21" x14ac:dyDescent="0.25">
      <c r="A9265" t="s">
        <v>308</v>
      </c>
      <c r="B9265" t="s">
        <v>962</v>
      </c>
      <c r="C9265" t="s">
        <v>7420</v>
      </c>
      <c r="D9265">
        <v>100</v>
      </c>
      <c r="E9265" t="s">
        <v>953</v>
      </c>
      <c r="F9265">
        <v>3093</v>
      </c>
      <c r="G9265">
        <v>3093</v>
      </c>
      <c r="H9265">
        <v>0</v>
      </c>
      <c r="I9265" t="s">
        <v>2236</v>
      </c>
      <c r="J9265" t="s">
        <v>960</v>
      </c>
      <c r="K9265" t="s">
        <v>956</v>
      </c>
      <c r="L9265">
        <v>1019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</row>
    <row r="9266" spans="1:21" x14ac:dyDescent="0.25">
      <c r="A9266" t="s">
        <v>308</v>
      </c>
      <c r="B9266" t="s">
        <v>962</v>
      </c>
      <c r="C9266" t="s">
        <v>7284</v>
      </c>
      <c r="D9266">
        <v>100</v>
      </c>
      <c r="E9266" t="s">
        <v>953</v>
      </c>
      <c r="F9266">
        <v>3093</v>
      </c>
      <c r="G9266">
        <v>3093</v>
      </c>
      <c r="H9266">
        <v>0</v>
      </c>
      <c r="I9266" t="s">
        <v>2236</v>
      </c>
      <c r="J9266" t="s">
        <v>960</v>
      </c>
      <c r="K9266" t="s">
        <v>956</v>
      </c>
      <c r="L9266">
        <v>1019</v>
      </c>
      <c r="N9266">
        <v>0</v>
      </c>
      <c r="O9266">
        <v>0</v>
      </c>
      <c r="P9266">
        <v>0</v>
      </c>
      <c r="Q9266">
        <v>0</v>
      </c>
      <c r="R9266">
        <v>0</v>
      </c>
      <c r="S9266">
        <v>0</v>
      </c>
      <c r="T9266">
        <v>0</v>
      </c>
      <c r="U9266">
        <v>0</v>
      </c>
    </row>
    <row r="9267" spans="1:21" x14ac:dyDescent="0.25">
      <c r="A9267" t="s">
        <v>308</v>
      </c>
      <c r="B9267" t="s">
        <v>962</v>
      </c>
      <c r="C9267" t="s">
        <v>5599</v>
      </c>
      <c r="D9267">
        <v>100</v>
      </c>
      <c r="E9267" t="s">
        <v>953</v>
      </c>
      <c r="F9267">
        <v>3093</v>
      </c>
      <c r="G9267">
        <v>3093</v>
      </c>
      <c r="H9267">
        <v>0</v>
      </c>
      <c r="I9267" t="s">
        <v>2236</v>
      </c>
      <c r="J9267" t="s">
        <v>960</v>
      </c>
      <c r="K9267" t="s">
        <v>956</v>
      </c>
      <c r="L9267">
        <v>1019</v>
      </c>
      <c r="N9267">
        <v>0</v>
      </c>
      <c r="O9267">
        <v>0</v>
      </c>
      <c r="P9267">
        <v>0</v>
      </c>
      <c r="Q9267">
        <v>0</v>
      </c>
      <c r="R9267">
        <v>0</v>
      </c>
      <c r="S9267">
        <v>0</v>
      </c>
      <c r="T9267">
        <v>0</v>
      </c>
      <c r="U9267">
        <v>0</v>
      </c>
    </row>
    <row r="9268" spans="1:21" x14ac:dyDescent="0.25">
      <c r="A9268" t="s">
        <v>308</v>
      </c>
      <c r="B9268" t="s">
        <v>962</v>
      </c>
      <c r="C9268" t="s">
        <v>5475</v>
      </c>
      <c r="D9268">
        <v>100</v>
      </c>
      <c r="E9268" t="s">
        <v>953</v>
      </c>
      <c r="F9268">
        <v>3093</v>
      </c>
      <c r="G9268">
        <v>3093</v>
      </c>
      <c r="H9268">
        <v>0</v>
      </c>
      <c r="I9268" t="s">
        <v>2236</v>
      </c>
      <c r="J9268" t="s">
        <v>960</v>
      </c>
      <c r="K9268" t="s">
        <v>956</v>
      </c>
      <c r="L9268">
        <v>1019</v>
      </c>
      <c r="N9268">
        <v>0</v>
      </c>
      <c r="O9268">
        <v>0</v>
      </c>
      <c r="P9268">
        <v>0</v>
      </c>
      <c r="Q9268">
        <v>0</v>
      </c>
      <c r="R9268">
        <v>0</v>
      </c>
      <c r="S9268">
        <v>0</v>
      </c>
      <c r="T9268">
        <v>0</v>
      </c>
      <c r="U9268">
        <v>0</v>
      </c>
    </row>
    <row r="9269" spans="1:21" x14ac:dyDescent="0.25">
      <c r="A9269" t="s">
        <v>308</v>
      </c>
      <c r="B9269" t="s">
        <v>962</v>
      </c>
      <c r="C9269" t="s">
        <v>5302</v>
      </c>
      <c r="D9269">
        <v>100</v>
      </c>
      <c r="E9269" t="s">
        <v>953</v>
      </c>
      <c r="F9269">
        <v>3093</v>
      </c>
      <c r="G9269">
        <v>3093</v>
      </c>
      <c r="H9269">
        <v>0</v>
      </c>
      <c r="I9269" t="s">
        <v>2236</v>
      </c>
      <c r="J9269" t="s">
        <v>960</v>
      </c>
      <c r="K9269" t="s">
        <v>956</v>
      </c>
      <c r="L9269">
        <v>1019</v>
      </c>
      <c r="N9269">
        <v>0</v>
      </c>
      <c r="O9269">
        <v>0</v>
      </c>
      <c r="P9269">
        <v>0</v>
      </c>
      <c r="Q9269">
        <v>0</v>
      </c>
      <c r="R9269">
        <v>0</v>
      </c>
      <c r="S9269">
        <v>0</v>
      </c>
      <c r="T9269">
        <v>0</v>
      </c>
      <c r="U9269">
        <v>0</v>
      </c>
    </row>
    <row r="9270" spans="1:21" x14ac:dyDescent="0.25">
      <c r="A9270" t="s">
        <v>308</v>
      </c>
      <c r="B9270" t="s">
        <v>962</v>
      </c>
      <c r="C9270" t="s">
        <v>5303</v>
      </c>
      <c r="D9270">
        <v>100</v>
      </c>
      <c r="E9270" t="s">
        <v>953</v>
      </c>
      <c r="F9270">
        <v>3093</v>
      </c>
      <c r="G9270">
        <v>3093</v>
      </c>
      <c r="H9270">
        <v>0</v>
      </c>
      <c r="I9270" t="s">
        <v>2236</v>
      </c>
      <c r="J9270" t="s">
        <v>960</v>
      </c>
      <c r="K9270" t="s">
        <v>956</v>
      </c>
      <c r="L9270">
        <v>1019</v>
      </c>
      <c r="N9270">
        <v>0</v>
      </c>
      <c r="O9270">
        <v>0</v>
      </c>
      <c r="P9270">
        <v>0</v>
      </c>
      <c r="Q9270">
        <v>0</v>
      </c>
      <c r="R9270">
        <v>0</v>
      </c>
      <c r="S9270">
        <v>0</v>
      </c>
      <c r="T9270">
        <v>0</v>
      </c>
      <c r="U9270">
        <v>0</v>
      </c>
    </row>
    <row r="9271" spans="1:21" x14ac:dyDescent="0.25">
      <c r="A9271" t="s">
        <v>308</v>
      </c>
      <c r="B9271" t="s">
        <v>962</v>
      </c>
      <c r="C9271" t="s">
        <v>6111</v>
      </c>
      <c r="D9271">
        <v>100</v>
      </c>
      <c r="E9271" t="s">
        <v>953</v>
      </c>
      <c r="F9271">
        <v>3093</v>
      </c>
      <c r="G9271">
        <v>3093</v>
      </c>
      <c r="H9271">
        <v>0</v>
      </c>
      <c r="I9271" t="s">
        <v>2236</v>
      </c>
      <c r="J9271" t="s">
        <v>960</v>
      </c>
      <c r="K9271" t="s">
        <v>956</v>
      </c>
      <c r="L9271">
        <v>1019</v>
      </c>
      <c r="N9271">
        <v>0</v>
      </c>
      <c r="O9271">
        <v>0</v>
      </c>
      <c r="P9271">
        <v>0</v>
      </c>
      <c r="Q9271">
        <v>0</v>
      </c>
      <c r="R9271">
        <v>0</v>
      </c>
      <c r="S9271">
        <v>0</v>
      </c>
      <c r="T9271">
        <v>0</v>
      </c>
      <c r="U9271">
        <v>0</v>
      </c>
    </row>
    <row r="9272" spans="1:21" x14ac:dyDescent="0.25">
      <c r="A9272" t="s">
        <v>308</v>
      </c>
      <c r="B9272" t="s">
        <v>962</v>
      </c>
      <c r="C9272" t="s">
        <v>6112</v>
      </c>
      <c r="D9272">
        <v>100</v>
      </c>
      <c r="E9272" t="s">
        <v>953</v>
      </c>
      <c r="F9272">
        <v>3093</v>
      </c>
      <c r="G9272">
        <v>3093</v>
      </c>
      <c r="H9272">
        <v>0</v>
      </c>
      <c r="I9272" t="s">
        <v>2236</v>
      </c>
      <c r="J9272" t="s">
        <v>960</v>
      </c>
      <c r="K9272" t="s">
        <v>956</v>
      </c>
      <c r="L9272">
        <v>1019</v>
      </c>
      <c r="N9272">
        <v>0</v>
      </c>
      <c r="O9272">
        <v>0</v>
      </c>
      <c r="P9272">
        <v>0</v>
      </c>
      <c r="Q9272">
        <v>0</v>
      </c>
      <c r="R9272">
        <v>0</v>
      </c>
      <c r="S9272">
        <v>0</v>
      </c>
      <c r="T9272">
        <v>0</v>
      </c>
      <c r="U9272">
        <v>0</v>
      </c>
    </row>
    <row r="9273" spans="1:21" x14ac:dyDescent="0.25">
      <c r="A9273" t="s">
        <v>308</v>
      </c>
      <c r="B9273" t="s">
        <v>962</v>
      </c>
      <c r="C9273" t="s">
        <v>6251</v>
      </c>
      <c r="D9273">
        <v>100</v>
      </c>
      <c r="E9273" t="s">
        <v>953</v>
      </c>
      <c r="F9273">
        <v>3093</v>
      </c>
      <c r="G9273">
        <v>3093</v>
      </c>
      <c r="H9273">
        <v>0</v>
      </c>
      <c r="I9273" t="s">
        <v>2236</v>
      </c>
      <c r="J9273" t="s">
        <v>960</v>
      </c>
      <c r="K9273" t="s">
        <v>956</v>
      </c>
      <c r="L9273">
        <v>1019</v>
      </c>
      <c r="N9273">
        <v>0</v>
      </c>
      <c r="O9273">
        <v>0</v>
      </c>
      <c r="P9273">
        <v>0</v>
      </c>
      <c r="Q9273">
        <v>0</v>
      </c>
      <c r="R9273">
        <v>0</v>
      </c>
      <c r="S9273">
        <v>0</v>
      </c>
      <c r="T9273">
        <v>0</v>
      </c>
      <c r="U9273">
        <v>0</v>
      </c>
    </row>
    <row r="9274" spans="1:21" x14ac:dyDescent="0.25">
      <c r="A9274" t="s">
        <v>308</v>
      </c>
      <c r="B9274" t="s">
        <v>962</v>
      </c>
      <c r="C9274" t="s">
        <v>6252</v>
      </c>
      <c r="D9274">
        <v>100</v>
      </c>
      <c r="E9274" t="s">
        <v>953</v>
      </c>
      <c r="F9274">
        <v>3093</v>
      </c>
      <c r="G9274">
        <v>3093</v>
      </c>
      <c r="H9274">
        <v>0</v>
      </c>
      <c r="I9274" t="s">
        <v>2236</v>
      </c>
      <c r="J9274" t="s">
        <v>960</v>
      </c>
      <c r="K9274" t="s">
        <v>956</v>
      </c>
      <c r="L9274">
        <v>1019</v>
      </c>
      <c r="N9274">
        <v>0</v>
      </c>
      <c r="O9274">
        <v>0</v>
      </c>
      <c r="P9274">
        <v>0</v>
      </c>
      <c r="Q9274">
        <v>0</v>
      </c>
      <c r="R9274">
        <v>0</v>
      </c>
      <c r="S9274">
        <v>0</v>
      </c>
      <c r="T9274">
        <v>0</v>
      </c>
      <c r="U9274">
        <v>0</v>
      </c>
    </row>
    <row r="9275" spans="1:21" x14ac:dyDescent="0.25">
      <c r="A9275" t="s">
        <v>308</v>
      </c>
      <c r="B9275" t="s">
        <v>962</v>
      </c>
      <c r="C9275" t="s">
        <v>5747</v>
      </c>
      <c r="D9275">
        <v>100</v>
      </c>
      <c r="E9275" t="s">
        <v>953</v>
      </c>
      <c r="F9275">
        <v>3093</v>
      </c>
      <c r="G9275">
        <v>3093</v>
      </c>
      <c r="H9275">
        <v>0</v>
      </c>
      <c r="I9275" t="s">
        <v>2236</v>
      </c>
      <c r="J9275" t="s">
        <v>960</v>
      </c>
      <c r="K9275" t="s">
        <v>956</v>
      </c>
      <c r="L9275">
        <v>1019</v>
      </c>
      <c r="N9275">
        <v>0</v>
      </c>
      <c r="O9275">
        <v>0</v>
      </c>
      <c r="P9275">
        <v>0</v>
      </c>
      <c r="Q9275">
        <v>0</v>
      </c>
      <c r="R9275">
        <v>0</v>
      </c>
      <c r="S9275">
        <v>0</v>
      </c>
      <c r="T9275">
        <v>0</v>
      </c>
      <c r="U9275">
        <v>0</v>
      </c>
    </row>
    <row r="9276" spans="1:21" x14ac:dyDescent="0.25">
      <c r="A9276" t="s">
        <v>308</v>
      </c>
      <c r="B9276" t="s">
        <v>962</v>
      </c>
      <c r="C9276" t="s">
        <v>5748</v>
      </c>
      <c r="D9276">
        <v>100</v>
      </c>
      <c r="E9276" t="s">
        <v>953</v>
      </c>
      <c r="F9276">
        <v>3093</v>
      </c>
      <c r="G9276">
        <v>3093</v>
      </c>
      <c r="H9276">
        <v>0</v>
      </c>
      <c r="I9276" t="s">
        <v>2236</v>
      </c>
      <c r="J9276" t="s">
        <v>960</v>
      </c>
      <c r="K9276" t="s">
        <v>956</v>
      </c>
      <c r="L9276">
        <v>1019</v>
      </c>
      <c r="N9276">
        <v>0</v>
      </c>
      <c r="O9276">
        <v>0</v>
      </c>
      <c r="P9276">
        <v>0</v>
      </c>
      <c r="Q9276">
        <v>0</v>
      </c>
      <c r="R9276">
        <v>0</v>
      </c>
      <c r="S9276">
        <v>0</v>
      </c>
      <c r="T9276">
        <v>0</v>
      </c>
      <c r="U9276">
        <v>0</v>
      </c>
    </row>
    <row r="9277" spans="1:21" x14ac:dyDescent="0.25">
      <c r="A9277" t="s">
        <v>308</v>
      </c>
      <c r="B9277" t="s">
        <v>959</v>
      </c>
      <c r="C9277" t="s">
        <v>1731</v>
      </c>
      <c r="D9277">
        <v>1</v>
      </c>
      <c r="E9277" t="s">
        <v>953</v>
      </c>
      <c r="F9277">
        <v>3093</v>
      </c>
      <c r="G9277">
        <v>9999</v>
      </c>
      <c r="H9277">
        <v>0</v>
      </c>
      <c r="I9277" t="s">
        <v>2236</v>
      </c>
      <c r="J9277" t="s">
        <v>960</v>
      </c>
      <c r="K9277" t="s">
        <v>956</v>
      </c>
      <c r="L9277">
        <v>1019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</row>
    <row r="9278" spans="1:21" x14ac:dyDescent="0.25">
      <c r="A9278" t="s">
        <v>307</v>
      </c>
      <c r="B9278" t="s">
        <v>957</v>
      </c>
      <c r="C9278">
        <v>3459170</v>
      </c>
      <c r="D9278">
        <v>3</v>
      </c>
      <c r="E9278" t="s">
        <v>953</v>
      </c>
      <c r="F9278">
        <v>3001</v>
      </c>
      <c r="G9278">
        <v>3003</v>
      </c>
      <c r="H9278">
        <v>0</v>
      </c>
      <c r="I9278" t="s">
        <v>2237</v>
      </c>
      <c r="J9278" t="s">
        <v>955</v>
      </c>
      <c r="K9278" t="s">
        <v>956</v>
      </c>
      <c r="L9278">
        <v>1019</v>
      </c>
      <c r="N9278">
        <v>0</v>
      </c>
      <c r="O9278">
        <v>0</v>
      </c>
      <c r="P9278">
        <v>0</v>
      </c>
      <c r="Q9278">
        <v>0</v>
      </c>
      <c r="R9278">
        <v>0</v>
      </c>
      <c r="S9278">
        <v>0</v>
      </c>
      <c r="T9278">
        <v>0</v>
      </c>
      <c r="U9278">
        <v>0</v>
      </c>
    </row>
    <row r="9279" spans="1:21" x14ac:dyDescent="0.25">
      <c r="A9279" t="s">
        <v>307</v>
      </c>
      <c r="B9279" t="s">
        <v>957</v>
      </c>
      <c r="C9279" t="s">
        <v>958</v>
      </c>
      <c r="D9279">
        <v>370</v>
      </c>
      <c r="E9279" t="s">
        <v>953</v>
      </c>
      <c r="F9279">
        <v>3001</v>
      </c>
      <c r="G9279">
        <v>3003</v>
      </c>
      <c r="H9279">
        <v>0</v>
      </c>
      <c r="I9279" t="s">
        <v>2237</v>
      </c>
      <c r="J9279" t="s">
        <v>955</v>
      </c>
      <c r="K9279" t="s">
        <v>956</v>
      </c>
      <c r="L9279">
        <v>1019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</row>
    <row r="9280" spans="1:21" x14ac:dyDescent="0.25">
      <c r="A9280" t="s">
        <v>307</v>
      </c>
      <c r="B9280" t="s">
        <v>964</v>
      </c>
      <c r="C9280" t="s">
        <v>5076</v>
      </c>
      <c r="D9280">
        <v>47</v>
      </c>
      <c r="E9280" t="s">
        <v>953</v>
      </c>
      <c r="F9280">
        <v>3093</v>
      </c>
      <c r="G9280">
        <v>3000</v>
      </c>
      <c r="H9280">
        <v>0</v>
      </c>
      <c r="I9280" t="s">
        <v>2237</v>
      </c>
      <c r="J9280" t="s">
        <v>960</v>
      </c>
      <c r="K9280" t="s">
        <v>956</v>
      </c>
      <c r="L9280">
        <v>1019</v>
      </c>
      <c r="N9280">
        <v>0</v>
      </c>
      <c r="O9280">
        <v>0</v>
      </c>
      <c r="P9280">
        <v>0</v>
      </c>
      <c r="Q9280">
        <v>0</v>
      </c>
      <c r="R9280">
        <v>0</v>
      </c>
      <c r="S9280">
        <v>0</v>
      </c>
      <c r="T9280">
        <v>0</v>
      </c>
      <c r="U9280">
        <v>0</v>
      </c>
    </row>
    <row r="9281" spans="1:21" x14ac:dyDescent="0.25">
      <c r="A9281" t="s">
        <v>307</v>
      </c>
      <c r="B9281" t="s">
        <v>962</v>
      </c>
      <c r="C9281" t="s">
        <v>6629</v>
      </c>
      <c r="D9281">
        <v>200</v>
      </c>
      <c r="E9281" t="s">
        <v>953</v>
      </c>
      <c r="F9281">
        <v>3093</v>
      </c>
      <c r="G9281">
        <v>3093</v>
      </c>
      <c r="H9281">
        <v>0</v>
      </c>
      <c r="I9281" t="s">
        <v>2237</v>
      </c>
      <c r="J9281" t="s">
        <v>960</v>
      </c>
      <c r="K9281" t="s">
        <v>956</v>
      </c>
      <c r="L9281">
        <v>1019</v>
      </c>
      <c r="N9281">
        <v>0</v>
      </c>
      <c r="O9281">
        <v>0</v>
      </c>
      <c r="P9281">
        <v>0</v>
      </c>
      <c r="Q9281">
        <v>0</v>
      </c>
      <c r="R9281">
        <v>0</v>
      </c>
      <c r="S9281">
        <v>0</v>
      </c>
      <c r="T9281">
        <v>0</v>
      </c>
      <c r="U9281">
        <v>0</v>
      </c>
    </row>
    <row r="9282" spans="1:21" x14ac:dyDescent="0.25">
      <c r="A9282" t="s">
        <v>307</v>
      </c>
      <c r="B9282" t="s">
        <v>959</v>
      </c>
      <c r="C9282" t="s">
        <v>1731</v>
      </c>
      <c r="D9282">
        <v>1</v>
      </c>
      <c r="E9282" t="s">
        <v>953</v>
      </c>
      <c r="F9282">
        <v>3093</v>
      </c>
      <c r="G9282">
        <v>9999</v>
      </c>
      <c r="H9282">
        <v>0</v>
      </c>
      <c r="I9282" t="s">
        <v>2237</v>
      </c>
      <c r="J9282" t="s">
        <v>960</v>
      </c>
      <c r="K9282" t="s">
        <v>956</v>
      </c>
      <c r="L9282">
        <v>1019</v>
      </c>
      <c r="N9282">
        <v>0</v>
      </c>
      <c r="O9282">
        <v>0</v>
      </c>
      <c r="P9282">
        <v>0</v>
      </c>
      <c r="Q9282">
        <v>0</v>
      </c>
      <c r="R9282">
        <v>0</v>
      </c>
      <c r="S9282">
        <v>0</v>
      </c>
      <c r="T9282">
        <v>0</v>
      </c>
      <c r="U9282">
        <v>0</v>
      </c>
    </row>
    <row r="9283" spans="1:21" x14ac:dyDescent="0.25">
      <c r="A9283" t="s">
        <v>306</v>
      </c>
      <c r="B9283" t="s">
        <v>957</v>
      </c>
      <c r="C9283">
        <v>3459171</v>
      </c>
      <c r="D9283">
        <v>3</v>
      </c>
      <c r="E9283" t="s">
        <v>953</v>
      </c>
      <c r="F9283">
        <v>3001</v>
      </c>
      <c r="G9283">
        <v>3003</v>
      </c>
      <c r="H9283">
        <v>0</v>
      </c>
      <c r="I9283" t="s">
        <v>2238</v>
      </c>
      <c r="J9283" t="s">
        <v>955</v>
      </c>
      <c r="K9283" t="s">
        <v>956</v>
      </c>
      <c r="L9283">
        <v>1019</v>
      </c>
      <c r="N9283">
        <v>0</v>
      </c>
      <c r="O9283">
        <v>0</v>
      </c>
      <c r="P9283">
        <v>0</v>
      </c>
      <c r="Q9283">
        <v>0</v>
      </c>
      <c r="R9283">
        <v>0</v>
      </c>
      <c r="S9283">
        <v>0</v>
      </c>
      <c r="T9283">
        <v>0</v>
      </c>
      <c r="U9283">
        <v>0</v>
      </c>
    </row>
    <row r="9284" spans="1:21" x14ac:dyDescent="0.25">
      <c r="A9284" t="s">
        <v>306</v>
      </c>
      <c r="B9284" t="s">
        <v>957</v>
      </c>
      <c r="C9284" t="s">
        <v>958</v>
      </c>
      <c r="D9284">
        <v>218</v>
      </c>
      <c r="E9284" t="s">
        <v>953</v>
      </c>
      <c r="F9284">
        <v>3001</v>
      </c>
      <c r="G9284">
        <v>3003</v>
      </c>
      <c r="H9284">
        <v>0</v>
      </c>
      <c r="I9284" t="s">
        <v>2238</v>
      </c>
      <c r="J9284" t="s">
        <v>955</v>
      </c>
      <c r="K9284" t="s">
        <v>956</v>
      </c>
      <c r="L9284">
        <v>1019</v>
      </c>
      <c r="N9284">
        <v>0</v>
      </c>
      <c r="O9284">
        <v>0</v>
      </c>
      <c r="P9284">
        <v>0</v>
      </c>
      <c r="Q9284">
        <v>0</v>
      </c>
      <c r="R9284">
        <v>0</v>
      </c>
      <c r="S9284">
        <v>0</v>
      </c>
      <c r="T9284">
        <v>0</v>
      </c>
      <c r="U9284">
        <v>0</v>
      </c>
    </row>
    <row r="9285" spans="1:21" x14ac:dyDescent="0.25">
      <c r="A9285" t="s">
        <v>306</v>
      </c>
      <c r="B9285" t="s">
        <v>964</v>
      </c>
      <c r="C9285" t="s">
        <v>6541</v>
      </c>
      <c r="D9285">
        <v>200</v>
      </c>
      <c r="E9285" t="s">
        <v>953</v>
      </c>
      <c r="F9285">
        <v>3093</v>
      </c>
      <c r="G9285">
        <v>3000</v>
      </c>
      <c r="H9285">
        <v>0</v>
      </c>
      <c r="I9285" t="s">
        <v>2238</v>
      </c>
      <c r="J9285" t="s">
        <v>960</v>
      </c>
      <c r="K9285" t="s">
        <v>956</v>
      </c>
      <c r="L9285">
        <v>1019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</row>
    <row r="9286" spans="1:21" x14ac:dyDescent="0.25">
      <c r="A9286" t="s">
        <v>306</v>
      </c>
      <c r="B9286" t="s">
        <v>964</v>
      </c>
      <c r="C9286" t="s">
        <v>6495</v>
      </c>
      <c r="D9286">
        <v>200</v>
      </c>
      <c r="E9286" t="s">
        <v>953</v>
      </c>
      <c r="F9286">
        <v>3093</v>
      </c>
      <c r="G9286">
        <v>3000</v>
      </c>
      <c r="H9286">
        <v>0</v>
      </c>
      <c r="I9286" t="s">
        <v>2238</v>
      </c>
      <c r="J9286" t="s">
        <v>960</v>
      </c>
      <c r="K9286" t="s">
        <v>956</v>
      </c>
      <c r="L9286">
        <v>1019</v>
      </c>
      <c r="N9286">
        <v>0</v>
      </c>
      <c r="O9286">
        <v>0</v>
      </c>
      <c r="P9286">
        <v>0</v>
      </c>
      <c r="Q9286">
        <v>0</v>
      </c>
      <c r="R9286">
        <v>0</v>
      </c>
      <c r="S9286">
        <v>0</v>
      </c>
      <c r="T9286">
        <v>0</v>
      </c>
      <c r="U9286">
        <v>0</v>
      </c>
    </row>
    <row r="9287" spans="1:21" x14ac:dyDescent="0.25">
      <c r="A9287" t="s">
        <v>306</v>
      </c>
      <c r="B9287" t="s">
        <v>964</v>
      </c>
      <c r="C9287" t="s">
        <v>6371</v>
      </c>
      <c r="D9287">
        <v>100</v>
      </c>
      <c r="E9287" t="s">
        <v>953</v>
      </c>
      <c r="F9287">
        <v>3093</v>
      </c>
      <c r="G9287">
        <v>3000</v>
      </c>
      <c r="H9287">
        <v>0</v>
      </c>
      <c r="I9287" t="s">
        <v>2238</v>
      </c>
      <c r="J9287" t="s">
        <v>960</v>
      </c>
      <c r="K9287" t="s">
        <v>956</v>
      </c>
      <c r="L9287">
        <v>1019</v>
      </c>
      <c r="N9287">
        <v>0</v>
      </c>
      <c r="O9287">
        <v>0</v>
      </c>
      <c r="P9287">
        <v>0</v>
      </c>
      <c r="Q9287">
        <v>0</v>
      </c>
      <c r="R9287">
        <v>0</v>
      </c>
      <c r="S9287">
        <v>0</v>
      </c>
      <c r="T9287">
        <v>0</v>
      </c>
      <c r="U9287">
        <v>0</v>
      </c>
    </row>
    <row r="9288" spans="1:21" x14ac:dyDescent="0.25">
      <c r="A9288" t="s">
        <v>306</v>
      </c>
      <c r="B9288" t="s">
        <v>959</v>
      </c>
      <c r="C9288" t="s">
        <v>1731</v>
      </c>
      <c r="D9288">
        <v>1</v>
      </c>
      <c r="E9288" t="s">
        <v>953</v>
      </c>
      <c r="F9288">
        <v>3093</v>
      </c>
      <c r="G9288">
        <v>9999</v>
      </c>
      <c r="H9288">
        <v>0</v>
      </c>
      <c r="I9288" t="s">
        <v>2238</v>
      </c>
      <c r="J9288" t="s">
        <v>960</v>
      </c>
      <c r="K9288" t="s">
        <v>956</v>
      </c>
      <c r="L9288">
        <v>1019</v>
      </c>
      <c r="N9288">
        <v>0</v>
      </c>
      <c r="O9288">
        <v>0</v>
      </c>
      <c r="P9288">
        <v>0</v>
      </c>
      <c r="Q9288">
        <v>0</v>
      </c>
      <c r="R9288">
        <v>0</v>
      </c>
      <c r="S9288">
        <v>0</v>
      </c>
      <c r="T9288">
        <v>0</v>
      </c>
      <c r="U9288">
        <v>0</v>
      </c>
    </row>
    <row r="9289" spans="1:21" x14ac:dyDescent="0.25">
      <c r="A9289" t="s">
        <v>305</v>
      </c>
      <c r="D9289">
        <v>0</v>
      </c>
      <c r="E9289" t="s">
        <v>953</v>
      </c>
      <c r="F9289">
        <v>3001</v>
      </c>
      <c r="H9289">
        <v>250</v>
      </c>
      <c r="I9289" t="s">
        <v>2239</v>
      </c>
      <c r="J9289" t="s">
        <v>955</v>
      </c>
      <c r="K9289" t="s">
        <v>956</v>
      </c>
      <c r="L9289">
        <v>1019</v>
      </c>
      <c r="N9289">
        <v>0</v>
      </c>
      <c r="O9289">
        <v>250</v>
      </c>
      <c r="P9289">
        <v>0</v>
      </c>
      <c r="Q9289">
        <v>0</v>
      </c>
      <c r="R9289">
        <v>0</v>
      </c>
      <c r="S9289">
        <v>0</v>
      </c>
      <c r="T9289">
        <v>0</v>
      </c>
      <c r="U9289">
        <v>0</v>
      </c>
    </row>
    <row r="9290" spans="1:21" x14ac:dyDescent="0.25">
      <c r="A9290" t="s">
        <v>305</v>
      </c>
      <c r="B9290" t="s">
        <v>5068</v>
      </c>
      <c r="C9290" t="s">
        <v>1727</v>
      </c>
      <c r="D9290">
        <v>32</v>
      </c>
      <c r="E9290" t="s">
        <v>953</v>
      </c>
      <c r="F9290">
        <v>3001</v>
      </c>
      <c r="G9290">
        <v>1002</v>
      </c>
      <c r="H9290">
        <v>0</v>
      </c>
      <c r="I9290" t="s">
        <v>2239</v>
      </c>
      <c r="J9290" t="s">
        <v>955</v>
      </c>
      <c r="K9290" t="s">
        <v>956</v>
      </c>
      <c r="L9290">
        <v>1019</v>
      </c>
      <c r="N9290">
        <v>0</v>
      </c>
      <c r="O9290">
        <v>0</v>
      </c>
      <c r="P9290">
        <v>0</v>
      </c>
      <c r="Q9290">
        <v>0</v>
      </c>
      <c r="R9290">
        <v>0</v>
      </c>
      <c r="S9290">
        <v>0</v>
      </c>
      <c r="T9290">
        <v>0</v>
      </c>
      <c r="U9290">
        <v>0</v>
      </c>
    </row>
    <row r="9291" spans="1:21" x14ac:dyDescent="0.25">
      <c r="A9291" t="s">
        <v>305</v>
      </c>
      <c r="B9291" t="s">
        <v>957</v>
      </c>
      <c r="C9291">
        <v>3459172</v>
      </c>
      <c r="D9291">
        <v>3</v>
      </c>
      <c r="E9291" t="s">
        <v>953</v>
      </c>
      <c r="F9291">
        <v>3001</v>
      </c>
      <c r="G9291">
        <v>3003</v>
      </c>
      <c r="H9291">
        <v>0</v>
      </c>
      <c r="I9291" t="s">
        <v>2239</v>
      </c>
      <c r="J9291" t="s">
        <v>955</v>
      </c>
      <c r="K9291" t="s">
        <v>956</v>
      </c>
      <c r="L9291">
        <v>1019</v>
      </c>
      <c r="N9291">
        <v>0</v>
      </c>
      <c r="O9291">
        <v>0</v>
      </c>
      <c r="P9291">
        <v>0</v>
      </c>
      <c r="Q9291">
        <v>0</v>
      </c>
      <c r="R9291">
        <v>0</v>
      </c>
      <c r="S9291">
        <v>0</v>
      </c>
      <c r="T9291">
        <v>0</v>
      </c>
      <c r="U9291">
        <v>0</v>
      </c>
    </row>
    <row r="9292" spans="1:21" x14ac:dyDescent="0.25">
      <c r="A9292" t="s">
        <v>305</v>
      </c>
      <c r="B9292" t="s">
        <v>957</v>
      </c>
      <c r="C9292" t="s">
        <v>958</v>
      </c>
      <c r="D9292">
        <v>1026</v>
      </c>
      <c r="E9292" t="s">
        <v>953</v>
      </c>
      <c r="F9292">
        <v>3001</v>
      </c>
      <c r="G9292">
        <v>3003</v>
      </c>
      <c r="H9292">
        <v>0</v>
      </c>
      <c r="I9292" t="s">
        <v>2239</v>
      </c>
      <c r="J9292" t="s">
        <v>955</v>
      </c>
      <c r="K9292" t="s">
        <v>956</v>
      </c>
      <c r="L9292">
        <v>1019</v>
      </c>
      <c r="N9292">
        <v>0</v>
      </c>
      <c r="O9292">
        <v>0</v>
      </c>
      <c r="P9292">
        <v>0</v>
      </c>
      <c r="Q9292">
        <v>0</v>
      </c>
      <c r="R9292">
        <v>0</v>
      </c>
      <c r="S9292">
        <v>0</v>
      </c>
      <c r="T9292">
        <v>0</v>
      </c>
      <c r="U9292">
        <v>0</v>
      </c>
    </row>
    <row r="9293" spans="1:21" x14ac:dyDescent="0.25">
      <c r="A9293" t="s">
        <v>305</v>
      </c>
      <c r="B9293" t="s">
        <v>994</v>
      </c>
      <c r="C9293" t="s">
        <v>2240</v>
      </c>
      <c r="D9293">
        <v>250</v>
      </c>
      <c r="E9293" t="s">
        <v>953</v>
      </c>
      <c r="F9293">
        <v>3093</v>
      </c>
      <c r="G9293">
        <v>1001</v>
      </c>
      <c r="H9293">
        <v>0</v>
      </c>
      <c r="I9293" t="s">
        <v>2239</v>
      </c>
      <c r="J9293" t="s">
        <v>960</v>
      </c>
      <c r="K9293" t="s">
        <v>956</v>
      </c>
      <c r="L9293">
        <v>1019</v>
      </c>
      <c r="N9293">
        <v>0</v>
      </c>
      <c r="O9293">
        <v>0</v>
      </c>
      <c r="P9293">
        <v>0</v>
      </c>
      <c r="Q9293">
        <v>0</v>
      </c>
      <c r="R9293">
        <v>0</v>
      </c>
      <c r="S9293">
        <v>0</v>
      </c>
      <c r="T9293">
        <v>0</v>
      </c>
      <c r="U9293">
        <v>0</v>
      </c>
    </row>
    <row r="9294" spans="1:21" x14ac:dyDescent="0.25">
      <c r="A9294" t="s">
        <v>305</v>
      </c>
      <c r="B9294" t="s">
        <v>994</v>
      </c>
      <c r="C9294" t="s">
        <v>2243</v>
      </c>
      <c r="D9294">
        <v>250</v>
      </c>
      <c r="E9294" t="s">
        <v>953</v>
      </c>
      <c r="F9294">
        <v>3093</v>
      </c>
      <c r="G9294">
        <v>1001</v>
      </c>
      <c r="H9294">
        <v>0</v>
      </c>
      <c r="I9294" t="s">
        <v>2239</v>
      </c>
      <c r="J9294" t="s">
        <v>960</v>
      </c>
      <c r="K9294" t="s">
        <v>956</v>
      </c>
      <c r="L9294">
        <v>1019</v>
      </c>
      <c r="N9294">
        <v>0</v>
      </c>
      <c r="O9294">
        <v>0</v>
      </c>
      <c r="P9294">
        <v>0</v>
      </c>
      <c r="Q9294">
        <v>0</v>
      </c>
      <c r="R9294">
        <v>0</v>
      </c>
      <c r="S9294">
        <v>0</v>
      </c>
      <c r="T9294">
        <v>0</v>
      </c>
      <c r="U9294">
        <v>0</v>
      </c>
    </row>
    <row r="9295" spans="1:21" x14ac:dyDescent="0.25">
      <c r="A9295" t="s">
        <v>305</v>
      </c>
      <c r="B9295" t="s">
        <v>994</v>
      </c>
      <c r="C9295" t="s">
        <v>2244</v>
      </c>
      <c r="D9295">
        <v>250</v>
      </c>
      <c r="E9295" t="s">
        <v>953</v>
      </c>
      <c r="F9295">
        <v>3093</v>
      </c>
      <c r="G9295">
        <v>1001</v>
      </c>
      <c r="H9295">
        <v>0</v>
      </c>
      <c r="I9295" t="s">
        <v>2239</v>
      </c>
      <c r="J9295" t="s">
        <v>960</v>
      </c>
      <c r="K9295" t="s">
        <v>956</v>
      </c>
      <c r="L9295">
        <v>1019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  <c r="T9295">
        <v>0</v>
      </c>
      <c r="U9295">
        <v>0</v>
      </c>
    </row>
    <row r="9296" spans="1:21" x14ac:dyDescent="0.25">
      <c r="A9296" t="s">
        <v>305</v>
      </c>
      <c r="B9296" t="s">
        <v>994</v>
      </c>
      <c r="C9296" t="s">
        <v>2245</v>
      </c>
      <c r="D9296">
        <v>250</v>
      </c>
      <c r="E9296" t="s">
        <v>953</v>
      </c>
      <c r="F9296">
        <v>3093</v>
      </c>
      <c r="G9296">
        <v>1001</v>
      </c>
      <c r="H9296">
        <v>0</v>
      </c>
      <c r="I9296" t="s">
        <v>2239</v>
      </c>
      <c r="J9296" t="s">
        <v>960</v>
      </c>
      <c r="K9296" t="s">
        <v>956</v>
      </c>
      <c r="L9296">
        <v>1019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</row>
    <row r="9297" spans="1:21" x14ac:dyDescent="0.25">
      <c r="A9297" t="s">
        <v>305</v>
      </c>
      <c r="B9297" t="s">
        <v>994</v>
      </c>
      <c r="C9297" t="s">
        <v>2246</v>
      </c>
      <c r="D9297">
        <v>250</v>
      </c>
      <c r="E9297" t="s">
        <v>953</v>
      </c>
      <c r="F9297">
        <v>3093</v>
      </c>
      <c r="G9297">
        <v>1001</v>
      </c>
      <c r="H9297">
        <v>0</v>
      </c>
      <c r="I9297" t="s">
        <v>2239</v>
      </c>
      <c r="J9297" t="s">
        <v>960</v>
      </c>
      <c r="K9297" t="s">
        <v>956</v>
      </c>
      <c r="L9297">
        <v>1019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</row>
    <row r="9298" spans="1:21" x14ac:dyDescent="0.25">
      <c r="A9298" t="s">
        <v>305</v>
      </c>
      <c r="B9298" t="s">
        <v>994</v>
      </c>
      <c r="C9298" t="s">
        <v>2247</v>
      </c>
      <c r="D9298">
        <v>250</v>
      </c>
      <c r="E9298" t="s">
        <v>953</v>
      </c>
      <c r="F9298">
        <v>3093</v>
      </c>
      <c r="G9298">
        <v>1001</v>
      </c>
      <c r="H9298">
        <v>0</v>
      </c>
      <c r="I9298" t="s">
        <v>2239</v>
      </c>
      <c r="J9298" t="s">
        <v>960</v>
      </c>
      <c r="K9298" t="s">
        <v>956</v>
      </c>
      <c r="L9298">
        <v>1019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  <c r="T9298">
        <v>0</v>
      </c>
      <c r="U9298">
        <v>0</v>
      </c>
    </row>
    <row r="9299" spans="1:21" x14ac:dyDescent="0.25">
      <c r="A9299" t="s">
        <v>305</v>
      </c>
      <c r="B9299" t="s">
        <v>994</v>
      </c>
      <c r="C9299" t="s">
        <v>2248</v>
      </c>
      <c r="D9299">
        <v>250</v>
      </c>
      <c r="E9299" t="s">
        <v>953</v>
      </c>
      <c r="F9299">
        <v>3093</v>
      </c>
      <c r="G9299">
        <v>1001</v>
      </c>
      <c r="H9299">
        <v>0</v>
      </c>
      <c r="I9299" t="s">
        <v>2239</v>
      </c>
      <c r="J9299" t="s">
        <v>960</v>
      </c>
      <c r="K9299" t="s">
        <v>956</v>
      </c>
      <c r="L9299">
        <v>1019</v>
      </c>
      <c r="N9299">
        <v>0</v>
      </c>
      <c r="O9299">
        <v>0</v>
      </c>
      <c r="P9299">
        <v>0</v>
      </c>
      <c r="Q9299">
        <v>0</v>
      </c>
      <c r="R9299">
        <v>0</v>
      </c>
      <c r="S9299">
        <v>0</v>
      </c>
      <c r="T9299">
        <v>0</v>
      </c>
      <c r="U9299">
        <v>0</v>
      </c>
    </row>
    <row r="9300" spans="1:21" x14ac:dyDescent="0.25">
      <c r="A9300" t="s">
        <v>305</v>
      </c>
      <c r="B9300" t="s">
        <v>994</v>
      </c>
      <c r="C9300" t="s">
        <v>2251</v>
      </c>
      <c r="D9300">
        <v>250</v>
      </c>
      <c r="E9300" t="s">
        <v>953</v>
      </c>
      <c r="F9300">
        <v>3093</v>
      </c>
      <c r="G9300">
        <v>1001</v>
      </c>
      <c r="H9300">
        <v>0</v>
      </c>
      <c r="I9300" t="s">
        <v>2239</v>
      </c>
      <c r="J9300" t="s">
        <v>960</v>
      </c>
      <c r="K9300" t="s">
        <v>956</v>
      </c>
      <c r="L9300">
        <v>1019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  <c r="U9300">
        <v>0</v>
      </c>
    </row>
    <row r="9301" spans="1:21" x14ac:dyDescent="0.25">
      <c r="A9301" t="s">
        <v>305</v>
      </c>
      <c r="B9301" t="s">
        <v>994</v>
      </c>
      <c r="C9301" t="s">
        <v>2252</v>
      </c>
      <c r="D9301">
        <v>250</v>
      </c>
      <c r="E9301" t="s">
        <v>953</v>
      </c>
      <c r="F9301">
        <v>3093</v>
      </c>
      <c r="G9301">
        <v>1001</v>
      </c>
      <c r="H9301">
        <v>0</v>
      </c>
      <c r="I9301" t="s">
        <v>2239</v>
      </c>
      <c r="J9301" t="s">
        <v>960</v>
      </c>
      <c r="K9301" t="s">
        <v>956</v>
      </c>
      <c r="L9301">
        <v>1019</v>
      </c>
      <c r="N9301">
        <v>0</v>
      </c>
      <c r="O9301">
        <v>0</v>
      </c>
      <c r="P9301">
        <v>0</v>
      </c>
      <c r="Q9301">
        <v>0</v>
      </c>
      <c r="R9301">
        <v>0</v>
      </c>
      <c r="S9301">
        <v>0</v>
      </c>
      <c r="T9301">
        <v>0</v>
      </c>
      <c r="U9301">
        <v>0</v>
      </c>
    </row>
    <row r="9302" spans="1:21" x14ac:dyDescent="0.25">
      <c r="A9302" t="s">
        <v>305</v>
      </c>
      <c r="B9302" t="s">
        <v>994</v>
      </c>
      <c r="C9302" t="s">
        <v>2253</v>
      </c>
      <c r="D9302">
        <v>250</v>
      </c>
      <c r="E9302" t="s">
        <v>953</v>
      </c>
      <c r="F9302">
        <v>3093</v>
      </c>
      <c r="G9302">
        <v>1001</v>
      </c>
      <c r="H9302">
        <v>0</v>
      </c>
      <c r="I9302" t="s">
        <v>2239</v>
      </c>
      <c r="J9302" t="s">
        <v>960</v>
      </c>
      <c r="K9302" t="s">
        <v>956</v>
      </c>
      <c r="L9302">
        <v>1019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</row>
    <row r="9303" spans="1:21" x14ac:dyDescent="0.25">
      <c r="A9303" t="s">
        <v>305</v>
      </c>
      <c r="B9303" t="s">
        <v>994</v>
      </c>
      <c r="C9303" t="s">
        <v>2254</v>
      </c>
      <c r="D9303">
        <v>250</v>
      </c>
      <c r="E9303" t="s">
        <v>953</v>
      </c>
      <c r="F9303">
        <v>3093</v>
      </c>
      <c r="G9303">
        <v>1001</v>
      </c>
      <c r="H9303">
        <v>0</v>
      </c>
      <c r="I9303" t="s">
        <v>2239</v>
      </c>
      <c r="J9303" t="s">
        <v>960</v>
      </c>
      <c r="K9303" t="s">
        <v>956</v>
      </c>
      <c r="L9303">
        <v>1019</v>
      </c>
      <c r="N9303">
        <v>0</v>
      </c>
      <c r="O9303">
        <v>0</v>
      </c>
      <c r="P9303">
        <v>0</v>
      </c>
      <c r="Q9303">
        <v>0</v>
      </c>
      <c r="R9303">
        <v>0</v>
      </c>
      <c r="S9303">
        <v>0</v>
      </c>
      <c r="T9303">
        <v>0</v>
      </c>
      <c r="U9303">
        <v>0</v>
      </c>
    </row>
    <row r="9304" spans="1:21" x14ac:dyDescent="0.25">
      <c r="A9304" t="s">
        <v>305</v>
      </c>
      <c r="B9304" t="s">
        <v>994</v>
      </c>
      <c r="C9304" t="s">
        <v>2255</v>
      </c>
      <c r="D9304">
        <v>250</v>
      </c>
      <c r="E9304" t="s">
        <v>953</v>
      </c>
      <c r="F9304">
        <v>3093</v>
      </c>
      <c r="G9304">
        <v>1001</v>
      </c>
      <c r="H9304">
        <v>0</v>
      </c>
      <c r="I9304" t="s">
        <v>2239</v>
      </c>
      <c r="J9304" t="s">
        <v>960</v>
      </c>
      <c r="K9304" t="s">
        <v>956</v>
      </c>
      <c r="L9304">
        <v>1019</v>
      </c>
      <c r="N9304">
        <v>0</v>
      </c>
      <c r="O9304">
        <v>0</v>
      </c>
      <c r="P9304">
        <v>0</v>
      </c>
      <c r="Q9304">
        <v>0</v>
      </c>
      <c r="R9304">
        <v>0</v>
      </c>
      <c r="S9304">
        <v>0</v>
      </c>
      <c r="T9304">
        <v>0</v>
      </c>
      <c r="U9304">
        <v>0</v>
      </c>
    </row>
    <row r="9305" spans="1:21" x14ac:dyDescent="0.25">
      <c r="A9305" t="s">
        <v>305</v>
      </c>
      <c r="B9305" t="s">
        <v>994</v>
      </c>
      <c r="C9305" t="s">
        <v>2256</v>
      </c>
      <c r="D9305">
        <v>250</v>
      </c>
      <c r="E9305" t="s">
        <v>953</v>
      </c>
      <c r="F9305">
        <v>3093</v>
      </c>
      <c r="G9305">
        <v>1001</v>
      </c>
      <c r="H9305">
        <v>0</v>
      </c>
      <c r="I9305" t="s">
        <v>2239</v>
      </c>
      <c r="J9305" t="s">
        <v>960</v>
      </c>
      <c r="K9305" t="s">
        <v>956</v>
      </c>
      <c r="L9305">
        <v>1019</v>
      </c>
      <c r="N9305">
        <v>0</v>
      </c>
      <c r="O9305">
        <v>0</v>
      </c>
      <c r="P9305">
        <v>0</v>
      </c>
      <c r="Q9305">
        <v>0</v>
      </c>
      <c r="R9305">
        <v>0</v>
      </c>
      <c r="S9305">
        <v>0</v>
      </c>
      <c r="T9305">
        <v>0</v>
      </c>
      <c r="U9305">
        <v>0</v>
      </c>
    </row>
    <row r="9306" spans="1:21" x14ac:dyDescent="0.25">
      <c r="A9306" t="s">
        <v>305</v>
      </c>
      <c r="B9306" t="s">
        <v>994</v>
      </c>
      <c r="C9306" t="s">
        <v>2257</v>
      </c>
      <c r="D9306">
        <v>250</v>
      </c>
      <c r="E9306" t="s">
        <v>953</v>
      </c>
      <c r="F9306">
        <v>3093</v>
      </c>
      <c r="G9306">
        <v>1001</v>
      </c>
      <c r="H9306">
        <v>0</v>
      </c>
      <c r="I9306" t="s">
        <v>2239</v>
      </c>
      <c r="J9306" t="s">
        <v>960</v>
      </c>
      <c r="K9306" t="s">
        <v>956</v>
      </c>
      <c r="L9306">
        <v>1019</v>
      </c>
      <c r="N9306">
        <v>0</v>
      </c>
      <c r="O9306">
        <v>0</v>
      </c>
      <c r="P9306">
        <v>0</v>
      </c>
      <c r="Q9306">
        <v>0</v>
      </c>
      <c r="R9306">
        <v>0</v>
      </c>
      <c r="S9306">
        <v>0</v>
      </c>
      <c r="T9306">
        <v>0</v>
      </c>
      <c r="U9306">
        <v>0</v>
      </c>
    </row>
    <row r="9307" spans="1:21" x14ac:dyDescent="0.25">
      <c r="A9307" t="s">
        <v>305</v>
      </c>
      <c r="B9307" t="s">
        <v>994</v>
      </c>
      <c r="C9307" t="s">
        <v>2258</v>
      </c>
      <c r="D9307">
        <v>250</v>
      </c>
      <c r="E9307" t="s">
        <v>953</v>
      </c>
      <c r="F9307">
        <v>3093</v>
      </c>
      <c r="G9307">
        <v>1001</v>
      </c>
      <c r="H9307">
        <v>0</v>
      </c>
      <c r="I9307" t="s">
        <v>2239</v>
      </c>
      <c r="J9307" t="s">
        <v>960</v>
      </c>
      <c r="K9307" t="s">
        <v>956</v>
      </c>
      <c r="L9307">
        <v>1019</v>
      </c>
      <c r="N9307">
        <v>0</v>
      </c>
      <c r="O9307">
        <v>0</v>
      </c>
      <c r="P9307">
        <v>0</v>
      </c>
      <c r="Q9307">
        <v>0</v>
      </c>
      <c r="R9307">
        <v>0</v>
      </c>
      <c r="S9307">
        <v>0</v>
      </c>
      <c r="T9307">
        <v>0</v>
      </c>
      <c r="U9307">
        <v>0</v>
      </c>
    </row>
    <row r="9308" spans="1:21" x14ac:dyDescent="0.25">
      <c r="A9308" t="s">
        <v>305</v>
      </c>
      <c r="B9308" t="s">
        <v>994</v>
      </c>
      <c r="C9308" t="s">
        <v>2259</v>
      </c>
      <c r="D9308">
        <v>250</v>
      </c>
      <c r="E9308" t="s">
        <v>953</v>
      </c>
      <c r="F9308">
        <v>3093</v>
      </c>
      <c r="G9308">
        <v>1001</v>
      </c>
      <c r="H9308">
        <v>0</v>
      </c>
      <c r="I9308" t="s">
        <v>2239</v>
      </c>
      <c r="J9308" t="s">
        <v>960</v>
      </c>
      <c r="K9308" t="s">
        <v>956</v>
      </c>
      <c r="L9308">
        <v>1019</v>
      </c>
      <c r="N9308">
        <v>0</v>
      </c>
      <c r="O9308">
        <v>0</v>
      </c>
      <c r="P9308">
        <v>0</v>
      </c>
      <c r="Q9308">
        <v>0</v>
      </c>
      <c r="R9308">
        <v>0</v>
      </c>
      <c r="S9308">
        <v>0</v>
      </c>
      <c r="T9308">
        <v>0</v>
      </c>
      <c r="U9308">
        <v>0</v>
      </c>
    </row>
    <row r="9309" spans="1:21" x14ac:dyDescent="0.25">
      <c r="A9309" t="s">
        <v>305</v>
      </c>
      <c r="B9309" t="s">
        <v>994</v>
      </c>
      <c r="C9309" t="s">
        <v>2261</v>
      </c>
      <c r="D9309">
        <v>250</v>
      </c>
      <c r="E9309" t="s">
        <v>953</v>
      </c>
      <c r="F9309">
        <v>3093</v>
      </c>
      <c r="G9309">
        <v>1001</v>
      </c>
      <c r="H9309">
        <v>0</v>
      </c>
      <c r="I9309" t="s">
        <v>2239</v>
      </c>
      <c r="J9309" t="s">
        <v>960</v>
      </c>
      <c r="K9309" t="s">
        <v>956</v>
      </c>
      <c r="L9309">
        <v>1019</v>
      </c>
      <c r="N9309">
        <v>0</v>
      </c>
      <c r="O9309">
        <v>0</v>
      </c>
      <c r="P9309">
        <v>0</v>
      </c>
      <c r="Q9309">
        <v>0</v>
      </c>
      <c r="R9309">
        <v>0</v>
      </c>
      <c r="S9309">
        <v>0</v>
      </c>
      <c r="T9309">
        <v>0</v>
      </c>
      <c r="U9309">
        <v>0</v>
      </c>
    </row>
    <row r="9310" spans="1:21" x14ac:dyDescent="0.25">
      <c r="A9310" t="s">
        <v>305</v>
      </c>
      <c r="B9310" t="s">
        <v>994</v>
      </c>
      <c r="C9310" t="s">
        <v>2263</v>
      </c>
      <c r="D9310">
        <v>250</v>
      </c>
      <c r="E9310" t="s">
        <v>953</v>
      </c>
      <c r="F9310">
        <v>3093</v>
      </c>
      <c r="G9310">
        <v>1001</v>
      </c>
      <c r="H9310">
        <v>0</v>
      </c>
      <c r="I9310" t="s">
        <v>2239</v>
      </c>
      <c r="J9310" t="s">
        <v>960</v>
      </c>
      <c r="K9310" t="s">
        <v>956</v>
      </c>
      <c r="L9310">
        <v>1019</v>
      </c>
      <c r="N9310">
        <v>0</v>
      </c>
      <c r="O9310">
        <v>0</v>
      </c>
      <c r="P9310">
        <v>0</v>
      </c>
      <c r="Q9310">
        <v>0</v>
      </c>
      <c r="R9310">
        <v>0</v>
      </c>
      <c r="S9310">
        <v>0</v>
      </c>
      <c r="T9310">
        <v>0</v>
      </c>
      <c r="U9310">
        <v>0</v>
      </c>
    </row>
    <row r="9311" spans="1:21" x14ac:dyDescent="0.25">
      <c r="A9311" t="s">
        <v>305</v>
      </c>
      <c r="B9311" t="s">
        <v>994</v>
      </c>
      <c r="C9311" t="s">
        <v>2264</v>
      </c>
      <c r="D9311">
        <v>250</v>
      </c>
      <c r="E9311" t="s">
        <v>953</v>
      </c>
      <c r="F9311">
        <v>3093</v>
      </c>
      <c r="G9311">
        <v>1001</v>
      </c>
      <c r="H9311">
        <v>0</v>
      </c>
      <c r="I9311" t="s">
        <v>2239</v>
      </c>
      <c r="J9311" t="s">
        <v>960</v>
      </c>
      <c r="K9311" t="s">
        <v>956</v>
      </c>
      <c r="L9311">
        <v>1019</v>
      </c>
      <c r="N9311">
        <v>0</v>
      </c>
      <c r="O9311">
        <v>0</v>
      </c>
      <c r="P9311">
        <v>0</v>
      </c>
      <c r="Q9311">
        <v>0</v>
      </c>
      <c r="R9311">
        <v>0</v>
      </c>
      <c r="S9311">
        <v>0</v>
      </c>
      <c r="T9311">
        <v>0</v>
      </c>
      <c r="U9311">
        <v>0</v>
      </c>
    </row>
    <row r="9312" spans="1:21" x14ac:dyDescent="0.25">
      <c r="A9312" t="s">
        <v>305</v>
      </c>
      <c r="B9312" t="s">
        <v>994</v>
      </c>
      <c r="C9312" t="s">
        <v>2265</v>
      </c>
      <c r="D9312">
        <v>250</v>
      </c>
      <c r="E9312" t="s">
        <v>953</v>
      </c>
      <c r="F9312">
        <v>3093</v>
      </c>
      <c r="G9312">
        <v>1001</v>
      </c>
      <c r="H9312">
        <v>0</v>
      </c>
      <c r="I9312" t="s">
        <v>2239</v>
      </c>
      <c r="J9312" t="s">
        <v>960</v>
      </c>
      <c r="K9312" t="s">
        <v>956</v>
      </c>
      <c r="L9312">
        <v>1019</v>
      </c>
      <c r="N9312">
        <v>0</v>
      </c>
      <c r="O9312">
        <v>0</v>
      </c>
      <c r="P9312">
        <v>0</v>
      </c>
      <c r="Q9312">
        <v>0</v>
      </c>
      <c r="R9312">
        <v>0</v>
      </c>
      <c r="S9312">
        <v>0</v>
      </c>
      <c r="T9312">
        <v>0</v>
      </c>
      <c r="U9312">
        <v>0</v>
      </c>
    </row>
    <row r="9313" spans="1:21" x14ac:dyDescent="0.25">
      <c r="A9313" t="s">
        <v>305</v>
      </c>
      <c r="B9313" t="s">
        <v>994</v>
      </c>
      <c r="C9313" t="s">
        <v>2266</v>
      </c>
      <c r="D9313">
        <v>250</v>
      </c>
      <c r="E9313" t="s">
        <v>953</v>
      </c>
      <c r="F9313">
        <v>3093</v>
      </c>
      <c r="G9313">
        <v>1001</v>
      </c>
      <c r="H9313">
        <v>0</v>
      </c>
      <c r="I9313" t="s">
        <v>2239</v>
      </c>
      <c r="J9313" t="s">
        <v>960</v>
      </c>
      <c r="K9313" t="s">
        <v>956</v>
      </c>
      <c r="L9313">
        <v>1019</v>
      </c>
      <c r="N9313">
        <v>0</v>
      </c>
      <c r="O9313">
        <v>0</v>
      </c>
      <c r="P9313">
        <v>0</v>
      </c>
      <c r="Q9313">
        <v>0</v>
      </c>
      <c r="R9313">
        <v>0</v>
      </c>
      <c r="S9313">
        <v>0</v>
      </c>
      <c r="T9313">
        <v>0</v>
      </c>
      <c r="U9313">
        <v>0</v>
      </c>
    </row>
    <row r="9314" spans="1:21" x14ac:dyDescent="0.25">
      <c r="A9314" t="s">
        <v>305</v>
      </c>
      <c r="B9314" t="s">
        <v>994</v>
      </c>
      <c r="C9314" t="s">
        <v>2267</v>
      </c>
      <c r="D9314">
        <v>250</v>
      </c>
      <c r="E9314" t="s">
        <v>953</v>
      </c>
      <c r="F9314">
        <v>3093</v>
      </c>
      <c r="G9314">
        <v>1001</v>
      </c>
      <c r="H9314">
        <v>0</v>
      </c>
      <c r="I9314" t="s">
        <v>2239</v>
      </c>
      <c r="J9314" t="s">
        <v>960</v>
      </c>
      <c r="K9314" t="s">
        <v>956</v>
      </c>
      <c r="L9314">
        <v>1019</v>
      </c>
      <c r="N9314">
        <v>0</v>
      </c>
      <c r="O9314">
        <v>0</v>
      </c>
      <c r="P9314">
        <v>0</v>
      </c>
      <c r="Q9314">
        <v>0</v>
      </c>
      <c r="R9314">
        <v>0</v>
      </c>
      <c r="S9314">
        <v>0</v>
      </c>
      <c r="T9314">
        <v>0</v>
      </c>
      <c r="U9314">
        <v>0</v>
      </c>
    </row>
    <row r="9315" spans="1:21" x14ac:dyDescent="0.25">
      <c r="A9315" t="s">
        <v>305</v>
      </c>
      <c r="B9315" t="s">
        <v>994</v>
      </c>
      <c r="C9315" t="s">
        <v>2268</v>
      </c>
      <c r="D9315">
        <v>250</v>
      </c>
      <c r="E9315" t="s">
        <v>953</v>
      </c>
      <c r="F9315">
        <v>3093</v>
      </c>
      <c r="G9315">
        <v>1001</v>
      </c>
      <c r="H9315">
        <v>0</v>
      </c>
      <c r="I9315" t="s">
        <v>2239</v>
      </c>
      <c r="J9315" t="s">
        <v>960</v>
      </c>
      <c r="K9315" t="s">
        <v>956</v>
      </c>
      <c r="L9315">
        <v>1019</v>
      </c>
      <c r="N9315">
        <v>0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  <c r="U9315">
        <v>0</v>
      </c>
    </row>
    <row r="9316" spans="1:21" x14ac:dyDescent="0.25">
      <c r="A9316" t="s">
        <v>305</v>
      </c>
      <c r="B9316" t="s">
        <v>994</v>
      </c>
      <c r="C9316" t="s">
        <v>2269</v>
      </c>
      <c r="D9316">
        <v>250</v>
      </c>
      <c r="E9316" t="s">
        <v>953</v>
      </c>
      <c r="F9316">
        <v>3093</v>
      </c>
      <c r="G9316">
        <v>1001</v>
      </c>
      <c r="H9316">
        <v>0</v>
      </c>
      <c r="I9316" t="s">
        <v>2239</v>
      </c>
      <c r="J9316" t="s">
        <v>960</v>
      </c>
      <c r="K9316" t="s">
        <v>956</v>
      </c>
      <c r="L9316">
        <v>1019</v>
      </c>
      <c r="N9316">
        <v>0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  <c r="U9316">
        <v>0</v>
      </c>
    </row>
    <row r="9317" spans="1:21" x14ac:dyDescent="0.25">
      <c r="A9317" t="s">
        <v>305</v>
      </c>
      <c r="B9317" t="s">
        <v>994</v>
      </c>
      <c r="C9317" t="s">
        <v>2270</v>
      </c>
      <c r="D9317">
        <v>250</v>
      </c>
      <c r="E9317" t="s">
        <v>953</v>
      </c>
      <c r="F9317">
        <v>3093</v>
      </c>
      <c r="G9317">
        <v>1001</v>
      </c>
      <c r="H9317">
        <v>0</v>
      </c>
      <c r="I9317" t="s">
        <v>2239</v>
      </c>
      <c r="J9317" t="s">
        <v>960</v>
      </c>
      <c r="K9317" t="s">
        <v>956</v>
      </c>
      <c r="L9317">
        <v>1019</v>
      </c>
      <c r="N9317">
        <v>0</v>
      </c>
      <c r="O9317">
        <v>0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</row>
    <row r="9318" spans="1:21" x14ac:dyDescent="0.25">
      <c r="A9318" t="s">
        <v>305</v>
      </c>
      <c r="B9318" t="s">
        <v>994</v>
      </c>
      <c r="C9318" t="s">
        <v>2272</v>
      </c>
      <c r="D9318">
        <v>500</v>
      </c>
      <c r="E9318" t="s">
        <v>953</v>
      </c>
      <c r="F9318">
        <v>3093</v>
      </c>
      <c r="G9318">
        <v>1001</v>
      </c>
      <c r="H9318">
        <v>0</v>
      </c>
      <c r="I9318" t="s">
        <v>2239</v>
      </c>
      <c r="J9318" t="s">
        <v>960</v>
      </c>
      <c r="K9318" t="s">
        <v>956</v>
      </c>
      <c r="L9318">
        <v>1019</v>
      </c>
      <c r="N9318">
        <v>0</v>
      </c>
      <c r="O9318">
        <v>0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</row>
    <row r="9319" spans="1:21" x14ac:dyDescent="0.25">
      <c r="A9319" t="s">
        <v>305</v>
      </c>
      <c r="B9319" t="s">
        <v>994</v>
      </c>
      <c r="C9319" t="s">
        <v>2276</v>
      </c>
      <c r="D9319">
        <v>200</v>
      </c>
      <c r="E9319" t="s">
        <v>953</v>
      </c>
      <c r="F9319">
        <v>3093</v>
      </c>
      <c r="G9319">
        <v>1001</v>
      </c>
      <c r="H9319">
        <v>0</v>
      </c>
      <c r="I9319" t="s">
        <v>2239</v>
      </c>
      <c r="J9319" t="s">
        <v>960</v>
      </c>
      <c r="K9319" t="s">
        <v>956</v>
      </c>
      <c r="L9319">
        <v>1019</v>
      </c>
      <c r="N9319">
        <v>0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  <c r="U9319">
        <v>0</v>
      </c>
    </row>
    <row r="9320" spans="1:21" x14ac:dyDescent="0.25">
      <c r="A9320" t="s">
        <v>305</v>
      </c>
      <c r="B9320" t="s">
        <v>962</v>
      </c>
      <c r="C9320" t="s">
        <v>2277</v>
      </c>
      <c r="D9320">
        <v>6</v>
      </c>
      <c r="E9320" t="s">
        <v>953</v>
      </c>
      <c r="F9320">
        <v>3093</v>
      </c>
      <c r="G9320">
        <v>3093</v>
      </c>
      <c r="H9320">
        <v>0</v>
      </c>
      <c r="I9320" t="s">
        <v>2239</v>
      </c>
      <c r="J9320" t="s">
        <v>960</v>
      </c>
      <c r="K9320" t="s">
        <v>956</v>
      </c>
      <c r="L9320">
        <v>1019</v>
      </c>
      <c r="N9320">
        <v>0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</row>
    <row r="9321" spans="1:21" x14ac:dyDescent="0.25">
      <c r="A9321" t="s">
        <v>305</v>
      </c>
      <c r="B9321" t="s">
        <v>962</v>
      </c>
      <c r="C9321" t="s">
        <v>2241</v>
      </c>
      <c r="D9321">
        <v>250</v>
      </c>
      <c r="E9321" t="s">
        <v>953</v>
      </c>
      <c r="F9321">
        <v>3093</v>
      </c>
      <c r="G9321">
        <v>3093</v>
      </c>
      <c r="H9321">
        <v>0</v>
      </c>
      <c r="I9321" t="s">
        <v>2239</v>
      </c>
      <c r="J9321" t="s">
        <v>960</v>
      </c>
      <c r="K9321" t="s">
        <v>956</v>
      </c>
      <c r="L9321">
        <v>1019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</row>
    <row r="9322" spans="1:21" x14ac:dyDescent="0.25">
      <c r="A9322" t="s">
        <v>305</v>
      </c>
      <c r="B9322" t="s">
        <v>962</v>
      </c>
      <c r="C9322" t="s">
        <v>2242</v>
      </c>
      <c r="D9322">
        <v>250</v>
      </c>
      <c r="E9322" t="s">
        <v>953</v>
      </c>
      <c r="F9322">
        <v>3093</v>
      </c>
      <c r="G9322">
        <v>3093</v>
      </c>
      <c r="H9322">
        <v>0</v>
      </c>
      <c r="I9322" t="s">
        <v>2239</v>
      </c>
      <c r="J9322" t="s">
        <v>960</v>
      </c>
      <c r="K9322" t="s">
        <v>956</v>
      </c>
      <c r="L9322">
        <v>1019</v>
      </c>
      <c r="N9322">
        <v>0</v>
      </c>
      <c r="O9322">
        <v>0</v>
      </c>
      <c r="P9322">
        <v>0</v>
      </c>
      <c r="Q9322">
        <v>0</v>
      </c>
      <c r="R9322">
        <v>0</v>
      </c>
      <c r="S9322">
        <v>0</v>
      </c>
      <c r="T9322">
        <v>0</v>
      </c>
      <c r="U9322">
        <v>0</v>
      </c>
    </row>
    <row r="9323" spans="1:21" x14ac:dyDescent="0.25">
      <c r="A9323" t="s">
        <v>305</v>
      </c>
      <c r="B9323" t="s">
        <v>962</v>
      </c>
      <c r="C9323" t="s">
        <v>2278</v>
      </c>
      <c r="D9323">
        <v>36</v>
      </c>
      <c r="E9323" t="s">
        <v>953</v>
      </c>
      <c r="F9323">
        <v>3093</v>
      </c>
      <c r="G9323">
        <v>3093</v>
      </c>
      <c r="H9323">
        <v>0</v>
      </c>
      <c r="I9323" t="s">
        <v>2239</v>
      </c>
      <c r="J9323" t="s">
        <v>960</v>
      </c>
      <c r="K9323" t="s">
        <v>956</v>
      </c>
      <c r="L9323">
        <v>1019</v>
      </c>
      <c r="N9323">
        <v>0</v>
      </c>
      <c r="O9323">
        <v>0</v>
      </c>
      <c r="P9323">
        <v>0</v>
      </c>
      <c r="Q9323">
        <v>0</v>
      </c>
      <c r="R9323">
        <v>0</v>
      </c>
      <c r="S9323">
        <v>0</v>
      </c>
      <c r="T9323">
        <v>0</v>
      </c>
      <c r="U9323">
        <v>0</v>
      </c>
    </row>
    <row r="9324" spans="1:21" x14ac:dyDescent="0.25">
      <c r="A9324" t="s">
        <v>305</v>
      </c>
      <c r="B9324" t="s">
        <v>962</v>
      </c>
      <c r="C9324" t="s">
        <v>2279</v>
      </c>
      <c r="D9324">
        <v>59</v>
      </c>
      <c r="E9324" t="s">
        <v>953</v>
      </c>
      <c r="F9324">
        <v>3093</v>
      </c>
      <c r="G9324">
        <v>3093</v>
      </c>
      <c r="H9324">
        <v>0</v>
      </c>
      <c r="I9324" t="s">
        <v>2239</v>
      </c>
      <c r="J9324" t="s">
        <v>960</v>
      </c>
      <c r="K9324" t="s">
        <v>956</v>
      </c>
      <c r="L9324">
        <v>1019</v>
      </c>
      <c r="N9324">
        <v>0</v>
      </c>
      <c r="O9324">
        <v>0</v>
      </c>
      <c r="P9324">
        <v>0</v>
      </c>
      <c r="Q9324">
        <v>0</v>
      </c>
      <c r="R9324">
        <v>0</v>
      </c>
      <c r="S9324">
        <v>0</v>
      </c>
      <c r="T9324">
        <v>0</v>
      </c>
      <c r="U9324">
        <v>0</v>
      </c>
    </row>
    <row r="9325" spans="1:21" x14ac:dyDescent="0.25">
      <c r="A9325" t="s">
        <v>305</v>
      </c>
      <c r="B9325" t="s">
        <v>962</v>
      </c>
      <c r="C9325" t="s">
        <v>2249</v>
      </c>
      <c r="D9325">
        <v>250</v>
      </c>
      <c r="E9325" t="s">
        <v>953</v>
      </c>
      <c r="F9325">
        <v>3093</v>
      </c>
      <c r="G9325">
        <v>3093</v>
      </c>
      <c r="H9325">
        <v>0</v>
      </c>
      <c r="I9325" t="s">
        <v>2239</v>
      </c>
      <c r="J9325" t="s">
        <v>960</v>
      </c>
      <c r="K9325" t="s">
        <v>956</v>
      </c>
      <c r="L9325">
        <v>1019</v>
      </c>
      <c r="N9325">
        <v>0</v>
      </c>
      <c r="O9325">
        <v>0</v>
      </c>
      <c r="P9325">
        <v>0</v>
      </c>
      <c r="Q9325">
        <v>0</v>
      </c>
      <c r="R9325">
        <v>0</v>
      </c>
      <c r="S9325">
        <v>0</v>
      </c>
      <c r="T9325">
        <v>0</v>
      </c>
      <c r="U9325">
        <v>0</v>
      </c>
    </row>
    <row r="9326" spans="1:21" x14ac:dyDescent="0.25">
      <c r="A9326" t="s">
        <v>305</v>
      </c>
      <c r="B9326" t="s">
        <v>962</v>
      </c>
      <c r="C9326" t="s">
        <v>2250</v>
      </c>
      <c r="D9326">
        <v>246</v>
      </c>
      <c r="E9326" t="s">
        <v>953</v>
      </c>
      <c r="F9326">
        <v>3093</v>
      </c>
      <c r="G9326">
        <v>3093</v>
      </c>
      <c r="H9326">
        <v>0</v>
      </c>
      <c r="I9326" t="s">
        <v>2239</v>
      </c>
      <c r="J9326" t="s">
        <v>960</v>
      </c>
      <c r="K9326" t="s">
        <v>956</v>
      </c>
      <c r="L9326">
        <v>1019</v>
      </c>
      <c r="N9326">
        <v>0</v>
      </c>
      <c r="O9326">
        <v>0</v>
      </c>
      <c r="P9326">
        <v>0</v>
      </c>
      <c r="Q9326">
        <v>0</v>
      </c>
      <c r="R9326">
        <v>0</v>
      </c>
      <c r="S9326">
        <v>0</v>
      </c>
      <c r="T9326">
        <v>0</v>
      </c>
      <c r="U9326">
        <v>0</v>
      </c>
    </row>
    <row r="9327" spans="1:21" x14ac:dyDescent="0.25">
      <c r="A9327" t="s">
        <v>305</v>
      </c>
      <c r="B9327" t="s">
        <v>962</v>
      </c>
      <c r="C9327" t="s">
        <v>2280</v>
      </c>
      <c r="D9327">
        <v>93</v>
      </c>
      <c r="E9327" t="s">
        <v>953</v>
      </c>
      <c r="F9327">
        <v>3093</v>
      </c>
      <c r="G9327">
        <v>3093</v>
      </c>
      <c r="H9327">
        <v>0</v>
      </c>
      <c r="I9327" t="s">
        <v>2239</v>
      </c>
      <c r="J9327" t="s">
        <v>960</v>
      </c>
      <c r="K9327" t="s">
        <v>956</v>
      </c>
      <c r="L9327">
        <v>1019</v>
      </c>
      <c r="N9327">
        <v>0</v>
      </c>
      <c r="O9327">
        <v>0</v>
      </c>
      <c r="P9327">
        <v>0</v>
      </c>
      <c r="Q9327">
        <v>0</v>
      </c>
      <c r="R9327">
        <v>0</v>
      </c>
      <c r="S9327">
        <v>0</v>
      </c>
      <c r="T9327">
        <v>0</v>
      </c>
      <c r="U9327">
        <v>0</v>
      </c>
    </row>
    <row r="9328" spans="1:21" x14ac:dyDescent="0.25">
      <c r="A9328" t="s">
        <v>305</v>
      </c>
      <c r="B9328" t="s">
        <v>962</v>
      </c>
      <c r="C9328" t="s">
        <v>2260</v>
      </c>
      <c r="D9328">
        <v>85</v>
      </c>
      <c r="E9328" t="s">
        <v>953</v>
      </c>
      <c r="F9328">
        <v>3093</v>
      </c>
      <c r="G9328">
        <v>3093</v>
      </c>
      <c r="H9328">
        <v>0</v>
      </c>
      <c r="I9328" t="s">
        <v>2239</v>
      </c>
      <c r="J9328" t="s">
        <v>960</v>
      </c>
      <c r="K9328" t="s">
        <v>956</v>
      </c>
      <c r="L9328">
        <v>1019</v>
      </c>
      <c r="N9328">
        <v>0</v>
      </c>
      <c r="O9328">
        <v>0</v>
      </c>
      <c r="P9328">
        <v>0</v>
      </c>
      <c r="Q9328">
        <v>0</v>
      </c>
      <c r="R9328">
        <v>0</v>
      </c>
      <c r="S9328">
        <v>0</v>
      </c>
      <c r="T9328">
        <v>0</v>
      </c>
      <c r="U9328">
        <v>0</v>
      </c>
    </row>
    <row r="9329" spans="1:21" x14ac:dyDescent="0.25">
      <c r="A9329" t="s">
        <v>305</v>
      </c>
      <c r="B9329" t="s">
        <v>962</v>
      </c>
      <c r="C9329" t="s">
        <v>1197</v>
      </c>
      <c r="D9329">
        <v>250</v>
      </c>
      <c r="E9329" t="s">
        <v>953</v>
      </c>
      <c r="F9329">
        <v>3093</v>
      </c>
      <c r="G9329">
        <v>3093</v>
      </c>
      <c r="H9329">
        <v>0</v>
      </c>
      <c r="I9329" t="s">
        <v>2239</v>
      </c>
      <c r="J9329" t="s">
        <v>960</v>
      </c>
      <c r="K9329" t="s">
        <v>956</v>
      </c>
      <c r="L9329">
        <v>1019</v>
      </c>
      <c r="N9329">
        <v>0</v>
      </c>
      <c r="O9329">
        <v>0</v>
      </c>
      <c r="P9329">
        <v>0</v>
      </c>
      <c r="Q9329">
        <v>0</v>
      </c>
      <c r="R9329">
        <v>0</v>
      </c>
      <c r="S9329">
        <v>0</v>
      </c>
      <c r="T9329">
        <v>0</v>
      </c>
      <c r="U9329">
        <v>0</v>
      </c>
    </row>
    <row r="9330" spans="1:21" x14ac:dyDescent="0.25">
      <c r="A9330" t="s">
        <v>305</v>
      </c>
      <c r="B9330" t="s">
        <v>962</v>
      </c>
      <c r="C9330" t="s">
        <v>2262</v>
      </c>
      <c r="D9330">
        <v>250</v>
      </c>
      <c r="E9330" t="s">
        <v>953</v>
      </c>
      <c r="F9330">
        <v>3093</v>
      </c>
      <c r="G9330">
        <v>3093</v>
      </c>
      <c r="H9330">
        <v>0</v>
      </c>
      <c r="I9330" t="s">
        <v>2239</v>
      </c>
      <c r="J9330" t="s">
        <v>960</v>
      </c>
      <c r="K9330" t="s">
        <v>956</v>
      </c>
      <c r="L9330">
        <v>1019</v>
      </c>
      <c r="N9330">
        <v>0</v>
      </c>
      <c r="O9330">
        <v>0</v>
      </c>
      <c r="P9330">
        <v>0</v>
      </c>
      <c r="Q9330">
        <v>0</v>
      </c>
      <c r="R9330">
        <v>0</v>
      </c>
      <c r="S9330">
        <v>0</v>
      </c>
      <c r="T9330">
        <v>0</v>
      </c>
      <c r="U9330">
        <v>0</v>
      </c>
    </row>
    <row r="9331" spans="1:21" x14ac:dyDescent="0.25">
      <c r="A9331" t="s">
        <v>305</v>
      </c>
      <c r="B9331" t="s">
        <v>962</v>
      </c>
      <c r="C9331" t="s">
        <v>2271</v>
      </c>
      <c r="D9331">
        <v>64</v>
      </c>
      <c r="E9331" t="s">
        <v>953</v>
      </c>
      <c r="F9331">
        <v>3093</v>
      </c>
      <c r="G9331">
        <v>3093</v>
      </c>
      <c r="H9331">
        <v>0</v>
      </c>
      <c r="I9331" t="s">
        <v>2239</v>
      </c>
      <c r="J9331" t="s">
        <v>960</v>
      </c>
      <c r="K9331" t="s">
        <v>956</v>
      </c>
      <c r="L9331">
        <v>1019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</row>
    <row r="9332" spans="1:21" x14ac:dyDescent="0.25">
      <c r="A9332" t="s">
        <v>305</v>
      </c>
      <c r="B9332" t="s">
        <v>962</v>
      </c>
      <c r="C9332" t="s">
        <v>2273</v>
      </c>
      <c r="D9332">
        <v>250</v>
      </c>
      <c r="E9332" t="s">
        <v>953</v>
      </c>
      <c r="F9332">
        <v>3093</v>
      </c>
      <c r="G9332">
        <v>3093</v>
      </c>
      <c r="H9332">
        <v>0</v>
      </c>
      <c r="I9332" t="s">
        <v>2239</v>
      </c>
      <c r="J9332" t="s">
        <v>960</v>
      </c>
      <c r="K9332" t="s">
        <v>956</v>
      </c>
      <c r="L9332">
        <v>1019</v>
      </c>
      <c r="N9332">
        <v>0</v>
      </c>
      <c r="O9332">
        <v>0</v>
      </c>
      <c r="P9332">
        <v>0</v>
      </c>
      <c r="Q9332">
        <v>0</v>
      </c>
      <c r="R9332">
        <v>0</v>
      </c>
      <c r="S9332">
        <v>0</v>
      </c>
      <c r="T9332">
        <v>0</v>
      </c>
      <c r="U9332">
        <v>0</v>
      </c>
    </row>
    <row r="9333" spans="1:21" x14ac:dyDescent="0.25">
      <c r="A9333" t="s">
        <v>305</v>
      </c>
      <c r="B9333" t="s">
        <v>962</v>
      </c>
      <c r="C9333" t="s">
        <v>2281</v>
      </c>
      <c r="D9333">
        <v>250</v>
      </c>
      <c r="E9333" t="s">
        <v>953</v>
      </c>
      <c r="F9333">
        <v>3093</v>
      </c>
      <c r="G9333">
        <v>3093</v>
      </c>
      <c r="H9333">
        <v>0</v>
      </c>
      <c r="I9333" t="s">
        <v>2239</v>
      </c>
      <c r="J9333" t="s">
        <v>960</v>
      </c>
      <c r="K9333" t="s">
        <v>956</v>
      </c>
      <c r="L9333">
        <v>1019</v>
      </c>
      <c r="N9333">
        <v>0</v>
      </c>
      <c r="O9333">
        <v>0</v>
      </c>
      <c r="P9333">
        <v>0</v>
      </c>
      <c r="Q9333">
        <v>0</v>
      </c>
      <c r="R9333">
        <v>0</v>
      </c>
      <c r="S9333">
        <v>0</v>
      </c>
      <c r="T9333">
        <v>0</v>
      </c>
      <c r="U9333">
        <v>0</v>
      </c>
    </row>
    <row r="9334" spans="1:21" x14ac:dyDescent="0.25">
      <c r="A9334" t="s">
        <v>305</v>
      </c>
      <c r="B9334" t="s">
        <v>962</v>
      </c>
      <c r="C9334" t="s">
        <v>1905</v>
      </c>
      <c r="D9334">
        <v>250</v>
      </c>
      <c r="E9334" t="s">
        <v>953</v>
      </c>
      <c r="F9334">
        <v>3093</v>
      </c>
      <c r="G9334">
        <v>3093</v>
      </c>
      <c r="H9334">
        <v>0</v>
      </c>
      <c r="I9334" t="s">
        <v>2239</v>
      </c>
      <c r="J9334" t="s">
        <v>960</v>
      </c>
      <c r="K9334" t="s">
        <v>956</v>
      </c>
      <c r="L9334">
        <v>1019</v>
      </c>
      <c r="N9334">
        <v>0</v>
      </c>
      <c r="O9334">
        <v>0</v>
      </c>
      <c r="P9334">
        <v>0</v>
      </c>
      <c r="Q9334">
        <v>0</v>
      </c>
      <c r="R9334">
        <v>0</v>
      </c>
      <c r="S9334">
        <v>0</v>
      </c>
      <c r="T9334">
        <v>0</v>
      </c>
      <c r="U9334">
        <v>0</v>
      </c>
    </row>
    <row r="9335" spans="1:21" x14ac:dyDescent="0.25">
      <c r="A9335" t="s">
        <v>305</v>
      </c>
      <c r="B9335" t="s">
        <v>962</v>
      </c>
      <c r="C9335" t="s">
        <v>2282</v>
      </c>
      <c r="D9335">
        <v>250</v>
      </c>
      <c r="E9335" t="s">
        <v>953</v>
      </c>
      <c r="F9335">
        <v>3093</v>
      </c>
      <c r="G9335">
        <v>3093</v>
      </c>
      <c r="H9335">
        <v>0</v>
      </c>
      <c r="I9335" t="s">
        <v>2239</v>
      </c>
      <c r="J9335" t="s">
        <v>960</v>
      </c>
      <c r="K9335" t="s">
        <v>956</v>
      </c>
      <c r="L9335">
        <v>1019</v>
      </c>
      <c r="N9335">
        <v>0</v>
      </c>
      <c r="O9335">
        <v>0</v>
      </c>
      <c r="P9335">
        <v>0</v>
      </c>
      <c r="Q9335">
        <v>0</v>
      </c>
      <c r="R9335">
        <v>0</v>
      </c>
      <c r="S9335">
        <v>0</v>
      </c>
      <c r="T9335">
        <v>0</v>
      </c>
      <c r="U9335">
        <v>0</v>
      </c>
    </row>
    <row r="9336" spans="1:21" x14ac:dyDescent="0.25">
      <c r="A9336" t="s">
        <v>305</v>
      </c>
      <c r="B9336" t="s">
        <v>962</v>
      </c>
      <c r="C9336" t="s">
        <v>2283</v>
      </c>
      <c r="D9336">
        <v>250</v>
      </c>
      <c r="E9336" t="s">
        <v>953</v>
      </c>
      <c r="F9336">
        <v>3093</v>
      </c>
      <c r="G9336">
        <v>3093</v>
      </c>
      <c r="H9336">
        <v>0</v>
      </c>
      <c r="I9336" t="s">
        <v>2239</v>
      </c>
      <c r="J9336" t="s">
        <v>960</v>
      </c>
      <c r="K9336" t="s">
        <v>956</v>
      </c>
      <c r="L9336">
        <v>1019</v>
      </c>
      <c r="N9336">
        <v>0</v>
      </c>
      <c r="O9336">
        <v>0</v>
      </c>
      <c r="P9336">
        <v>0</v>
      </c>
      <c r="Q9336">
        <v>0</v>
      </c>
      <c r="R9336">
        <v>0</v>
      </c>
      <c r="S9336">
        <v>0</v>
      </c>
      <c r="T9336">
        <v>0</v>
      </c>
      <c r="U9336">
        <v>0</v>
      </c>
    </row>
    <row r="9337" spans="1:21" x14ac:dyDescent="0.25">
      <c r="A9337" t="s">
        <v>305</v>
      </c>
      <c r="B9337" t="s">
        <v>962</v>
      </c>
      <c r="C9337" t="s">
        <v>1558</v>
      </c>
      <c r="D9337">
        <v>250</v>
      </c>
      <c r="E9337" t="s">
        <v>953</v>
      </c>
      <c r="F9337">
        <v>3093</v>
      </c>
      <c r="G9337">
        <v>3093</v>
      </c>
      <c r="H9337">
        <v>0</v>
      </c>
      <c r="I9337" t="s">
        <v>2239</v>
      </c>
      <c r="J9337" t="s">
        <v>960</v>
      </c>
      <c r="K9337" t="s">
        <v>956</v>
      </c>
      <c r="L9337">
        <v>1019</v>
      </c>
      <c r="N9337">
        <v>0</v>
      </c>
      <c r="O9337">
        <v>0</v>
      </c>
      <c r="P9337">
        <v>0</v>
      </c>
      <c r="Q9337">
        <v>0</v>
      </c>
      <c r="R9337">
        <v>0</v>
      </c>
      <c r="S9337">
        <v>0</v>
      </c>
      <c r="T9337">
        <v>0</v>
      </c>
      <c r="U9337">
        <v>0</v>
      </c>
    </row>
    <row r="9338" spans="1:21" x14ac:dyDescent="0.25">
      <c r="A9338" t="s">
        <v>305</v>
      </c>
      <c r="B9338" t="s">
        <v>962</v>
      </c>
      <c r="C9338" t="s">
        <v>2284</v>
      </c>
      <c r="D9338">
        <v>250</v>
      </c>
      <c r="E9338" t="s">
        <v>953</v>
      </c>
      <c r="F9338">
        <v>3093</v>
      </c>
      <c r="G9338">
        <v>3093</v>
      </c>
      <c r="H9338">
        <v>0</v>
      </c>
      <c r="I9338" t="s">
        <v>2239</v>
      </c>
      <c r="J9338" t="s">
        <v>960</v>
      </c>
      <c r="K9338" t="s">
        <v>956</v>
      </c>
      <c r="L9338">
        <v>1019</v>
      </c>
      <c r="N9338">
        <v>0</v>
      </c>
      <c r="O9338">
        <v>0</v>
      </c>
      <c r="P9338">
        <v>0</v>
      </c>
      <c r="Q9338">
        <v>0</v>
      </c>
      <c r="R9338">
        <v>0</v>
      </c>
      <c r="S9338">
        <v>0</v>
      </c>
      <c r="T9338">
        <v>0</v>
      </c>
      <c r="U9338">
        <v>0</v>
      </c>
    </row>
    <row r="9339" spans="1:21" x14ac:dyDescent="0.25">
      <c r="A9339" t="s">
        <v>305</v>
      </c>
      <c r="B9339" t="s">
        <v>962</v>
      </c>
      <c r="C9339" t="s">
        <v>1559</v>
      </c>
      <c r="D9339">
        <v>250</v>
      </c>
      <c r="E9339" t="s">
        <v>953</v>
      </c>
      <c r="F9339">
        <v>3093</v>
      </c>
      <c r="G9339">
        <v>3093</v>
      </c>
      <c r="H9339">
        <v>0</v>
      </c>
      <c r="I9339" t="s">
        <v>2239</v>
      </c>
      <c r="J9339" t="s">
        <v>960</v>
      </c>
      <c r="K9339" t="s">
        <v>956</v>
      </c>
      <c r="L9339">
        <v>1019</v>
      </c>
      <c r="N9339">
        <v>0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</row>
    <row r="9340" spans="1:21" x14ac:dyDescent="0.25">
      <c r="A9340" t="s">
        <v>305</v>
      </c>
      <c r="B9340" t="s">
        <v>962</v>
      </c>
      <c r="C9340" t="s">
        <v>2274</v>
      </c>
      <c r="D9340">
        <v>250</v>
      </c>
      <c r="E9340" t="s">
        <v>953</v>
      </c>
      <c r="F9340">
        <v>3093</v>
      </c>
      <c r="G9340">
        <v>3093</v>
      </c>
      <c r="H9340">
        <v>0</v>
      </c>
      <c r="I9340" t="s">
        <v>2239</v>
      </c>
      <c r="J9340" t="s">
        <v>960</v>
      </c>
      <c r="K9340" t="s">
        <v>956</v>
      </c>
      <c r="L9340">
        <v>1019</v>
      </c>
      <c r="N9340">
        <v>0</v>
      </c>
      <c r="O9340">
        <v>0</v>
      </c>
      <c r="P9340">
        <v>0</v>
      </c>
      <c r="Q9340">
        <v>0</v>
      </c>
      <c r="R9340">
        <v>0</v>
      </c>
      <c r="S9340">
        <v>0</v>
      </c>
      <c r="T9340">
        <v>0</v>
      </c>
      <c r="U9340">
        <v>0</v>
      </c>
    </row>
    <row r="9341" spans="1:21" x14ac:dyDescent="0.25">
      <c r="A9341" t="s">
        <v>305</v>
      </c>
      <c r="B9341" t="s">
        <v>962</v>
      </c>
      <c r="C9341" t="s">
        <v>2275</v>
      </c>
      <c r="D9341">
        <v>250</v>
      </c>
      <c r="E9341" t="s">
        <v>953</v>
      </c>
      <c r="F9341">
        <v>3093</v>
      </c>
      <c r="G9341">
        <v>3093</v>
      </c>
      <c r="H9341">
        <v>0</v>
      </c>
      <c r="I9341" t="s">
        <v>2239</v>
      </c>
      <c r="J9341" t="s">
        <v>960</v>
      </c>
      <c r="K9341" t="s">
        <v>956</v>
      </c>
      <c r="L9341">
        <v>1019</v>
      </c>
      <c r="N9341">
        <v>0</v>
      </c>
      <c r="O9341">
        <v>0</v>
      </c>
      <c r="P9341">
        <v>0</v>
      </c>
      <c r="Q9341">
        <v>0</v>
      </c>
      <c r="R9341">
        <v>0</v>
      </c>
      <c r="S9341">
        <v>0</v>
      </c>
      <c r="T9341">
        <v>0</v>
      </c>
      <c r="U9341">
        <v>0</v>
      </c>
    </row>
    <row r="9342" spans="1:21" x14ac:dyDescent="0.25">
      <c r="A9342" t="s">
        <v>305</v>
      </c>
      <c r="B9342" t="s">
        <v>962</v>
      </c>
      <c r="C9342" t="s">
        <v>2285</v>
      </c>
      <c r="D9342">
        <v>250</v>
      </c>
      <c r="E9342" t="s">
        <v>953</v>
      </c>
      <c r="F9342">
        <v>3093</v>
      </c>
      <c r="G9342">
        <v>3093</v>
      </c>
      <c r="H9342">
        <v>0</v>
      </c>
      <c r="I9342" t="s">
        <v>2239</v>
      </c>
      <c r="J9342" t="s">
        <v>960</v>
      </c>
      <c r="K9342" t="s">
        <v>956</v>
      </c>
      <c r="L9342">
        <v>1019</v>
      </c>
      <c r="N9342">
        <v>0</v>
      </c>
      <c r="O9342">
        <v>0</v>
      </c>
      <c r="P9342">
        <v>0</v>
      </c>
      <c r="Q9342">
        <v>0</v>
      </c>
      <c r="R9342">
        <v>0</v>
      </c>
      <c r="S9342">
        <v>0</v>
      </c>
      <c r="T9342">
        <v>0</v>
      </c>
      <c r="U9342">
        <v>0</v>
      </c>
    </row>
    <row r="9343" spans="1:21" x14ac:dyDescent="0.25">
      <c r="A9343" t="s">
        <v>305</v>
      </c>
      <c r="B9343" t="s">
        <v>962</v>
      </c>
      <c r="C9343" t="s">
        <v>1594</v>
      </c>
      <c r="D9343">
        <v>250</v>
      </c>
      <c r="E9343" t="s">
        <v>953</v>
      </c>
      <c r="F9343">
        <v>3093</v>
      </c>
      <c r="G9343">
        <v>3093</v>
      </c>
      <c r="H9343">
        <v>0</v>
      </c>
      <c r="I9343" t="s">
        <v>2239</v>
      </c>
      <c r="J9343" t="s">
        <v>960</v>
      </c>
      <c r="K9343" t="s">
        <v>956</v>
      </c>
      <c r="L9343">
        <v>1019</v>
      </c>
      <c r="N9343">
        <v>0</v>
      </c>
      <c r="O9343">
        <v>0</v>
      </c>
      <c r="P9343">
        <v>0</v>
      </c>
      <c r="Q9343">
        <v>0</v>
      </c>
      <c r="R9343">
        <v>0</v>
      </c>
      <c r="S9343">
        <v>0</v>
      </c>
      <c r="T9343">
        <v>0</v>
      </c>
      <c r="U9343">
        <v>0</v>
      </c>
    </row>
    <row r="9344" spans="1:21" x14ac:dyDescent="0.25">
      <c r="A9344" t="s">
        <v>305</v>
      </c>
      <c r="B9344" t="s">
        <v>962</v>
      </c>
      <c r="C9344" t="s">
        <v>1637</v>
      </c>
      <c r="D9344">
        <v>250</v>
      </c>
      <c r="E9344" t="s">
        <v>953</v>
      </c>
      <c r="F9344">
        <v>3093</v>
      </c>
      <c r="G9344">
        <v>3093</v>
      </c>
      <c r="H9344">
        <v>0</v>
      </c>
      <c r="I9344" t="s">
        <v>2239</v>
      </c>
      <c r="J9344" t="s">
        <v>960</v>
      </c>
      <c r="K9344" t="s">
        <v>956</v>
      </c>
      <c r="L9344">
        <v>1019</v>
      </c>
      <c r="N9344">
        <v>0</v>
      </c>
      <c r="O9344">
        <v>0</v>
      </c>
      <c r="P9344">
        <v>0</v>
      </c>
      <c r="Q9344">
        <v>0</v>
      </c>
      <c r="R9344">
        <v>0</v>
      </c>
      <c r="S9344">
        <v>0</v>
      </c>
      <c r="T9344">
        <v>0</v>
      </c>
      <c r="U9344">
        <v>0</v>
      </c>
    </row>
    <row r="9345" spans="1:21" x14ac:dyDescent="0.25">
      <c r="A9345" t="s">
        <v>305</v>
      </c>
      <c r="B9345" t="s">
        <v>959</v>
      </c>
      <c r="C9345" t="s">
        <v>2286</v>
      </c>
      <c r="D9345">
        <v>2</v>
      </c>
      <c r="E9345" t="s">
        <v>953</v>
      </c>
      <c r="F9345">
        <v>3093</v>
      </c>
      <c r="G9345">
        <v>9999</v>
      </c>
      <c r="H9345">
        <v>0</v>
      </c>
      <c r="I9345" t="s">
        <v>2239</v>
      </c>
      <c r="J9345" t="s">
        <v>960</v>
      </c>
      <c r="K9345" t="s">
        <v>956</v>
      </c>
      <c r="L9345">
        <v>1019</v>
      </c>
      <c r="N9345">
        <v>0</v>
      </c>
      <c r="O9345">
        <v>0</v>
      </c>
      <c r="P9345">
        <v>0</v>
      </c>
      <c r="Q9345">
        <v>0</v>
      </c>
      <c r="R9345">
        <v>0</v>
      </c>
      <c r="S9345">
        <v>0</v>
      </c>
      <c r="T9345">
        <v>0</v>
      </c>
      <c r="U9345">
        <v>0</v>
      </c>
    </row>
    <row r="9346" spans="1:21" x14ac:dyDescent="0.25">
      <c r="A9346" t="s">
        <v>304</v>
      </c>
      <c r="D9346">
        <v>0</v>
      </c>
      <c r="E9346" t="s">
        <v>953</v>
      </c>
      <c r="F9346">
        <v>3001</v>
      </c>
      <c r="H9346">
        <v>250</v>
      </c>
      <c r="I9346" t="s">
        <v>2287</v>
      </c>
      <c r="J9346" t="s">
        <v>955</v>
      </c>
      <c r="K9346" t="s">
        <v>956</v>
      </c>
      <c r="L9346">
        <v>1019</v>
      </c>
      <c r="N9346">
        <v>0</v>
      </c>
      <c r="O9346">
        <v>250</v>
      </c>
      <c r="P9346">
        <v>0</v>
      </c>
      <c r="Q9346">
        <v>0</v>
      </c>
      <c r="R9346">
        <v>0</v>
      </c>
      <c r="S9346">
        <v>0</v>
      </c>
      <c r="T9346">
        <v>0</v>
      </c>
      <c r="U9346">
        <v>0</v>
      </c>
    </row>
    <row r="9347" spans="1:21" x14ac:dyDescent="0.25">
      <c r="A9347" t="s">
        <v>304</v>
      </c>
      <c r="B9347" t="s">
        <v>5068</v>
      </c>
      <c r="C9347" t="s">
        <v>1727</v>
      </c>
      <c r="D9347">
        <v>32</v>
      </c>
      <c r="E9347" t="s">
        <v>953</v>
      </c>
      <c r="F9347">
        <v>3001</v>
      </c>
      <c r="G9347">
        <v>1002</v>
      </c>
      <c r="H9347">
        <v>0</v>
      </c>
      <c r="I9347" t="s">
        <v>2287</v>
      </c>
      <c r="J9347" t="s">
        <v>955</v>
      </c>
      <c r="K9347" t="s">
        <v>956</v>
      </c>
      <c r="L9347">
        <v>1019</v>
      </c>
      <c r="N9347">
        <v>0</v>
      </c>
      <c r="O9347">
        <v>0</v>
      </c>
      <c r="P9347">
        <v>0</v>
      </c>
      <c r="Q9347">
        <v>0</v>
      </c>
      <c r="R9347">
        <v>0</v>
      </c>
      <c r="S9347">
        <v>0</v>
      </c>
      <c r="T9347">
        <v>0</v>
      </c>
      <c r="U9347">
        <v>0</v>
      </c>
    </row>
    <row r="9348" spans="1:21" x14ac:dyDescent="0.25">
      <c r="A9348" t="s">
        <v>304</v>
      </c>
      <c r="B9348" t="s">
        <v>957</v>
      </c>
      <c r="C9348">
        <v>3459173</v>
      </c>
      <c r="D9348">
        <v>3</v>
      </c>
      <c r="E9348" t="s">
        <v>953</v>
      </c>
      <c r="F9348">
        <v>3001</v>
      </c>
      <c r="G9348">
        <v>3003</v>
      </c>
      <c r="H9348">
        <v>0</v>
      </c>
      <c r="I9348" t="s">
        <v>2287</v>
      </c>
      <c r="J9348" t="s">
        <v>955</v>
      </c>
      <c r="K9348" t="s">
        <v>956</v>
      </c>
      <c r="L9348">
        <v>1019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</row>
    <row r="9349" spans="1:21" x14ac:dyDescent="0.25">
      <c r="A9349" t="s">
        <v>304</v>
      </c>
      <c r="B9349" t="s">
        <v>957</v>
      </c>
      <c r="C9349" t="s">
        <v>2289</v>
      </c>
      <c r="D9349">
        <v>152</v>
      </c>
      <c r="E9349" t="s">
        <v>953</v>
      </c>
      <c r="F9349">
        <v>3001</v>
      </c>
      <c r="G9349">
        <v>3003</v>
      </c>
      <c r="H9349">
        <v>0</v>
      </c>
      <c r="I9349" t="s">
        <v>2287</v>
      </c>
      <c r="J9349" t="s">
        <v>955</v>
      </c>
      <c r="K9349" t="s">
        <v>956</v>
      </c>
      <c r="L9349">
        <v>1019</v>
      </c>
      <c r="N9349">
        <v>0</v>
      </c>
      <c r="O9349">
        <v>0</v>
      </c>
      <c r="P9349">
        <v>0</v>
      </c>
      <c r="Q9349">
        <v>0</v>
      </c>
      <c r="R9349">
        <v>0</v>
      </c>
      <c r="S9349">
        <v>0</v>
      </c>
      <c r="T9349">
        <v>0</v>
      </c>
      <c r="U9349">
        <v>0</v>
      </c>
    </row>
    <row r="9350" spans="1:21" x14ac:dyDescent="0.25">
      <c r="A9350" t="s">
        <v>304</v>
      </c>
      <c r="B9350" t="s">
        <v>957</v>
      </c>
      <c r="C9350" t="s">
        <v>958</v>
      </c>
      <c r="D9350">
        <v>496</v>
      </c>
      <c r="E9350" t="s">
        <v>953</v>
      </c>
      <c r="F9350">
        <v>3001</v>
      </c>
      <c r="G9350">
        <v>3003</v>
      </c>
      <c r="H9350">
        <v>0</v>
      </c>
      <c r="I9350" t="s">
        <v>2287</v>
      </c>
      <c r="J9350" t="s">
        <v>955</v>
      </c>
      <c r="K9350" t="s">
        <v>956</v>
      </c>
      <c r="L9350">
        <v>1019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  <c r="T9350">
        <v>0</v>
      </c>
      <c r="U9350">
        <v>0</v>
      </c>
    </row>
    <row r="9351" spans="1:21" x14ac:dyDescent="0.25">
      <c r="A9351" t="s">
        <v>304</v>
      </c>
      <c r="B9351" t="s">
        <v>994</v>
      </c>
      <c r="C9351" t="s">
        <v>2288</v>
      </c>
      <c r="D9351">
        <v>250</v>
      </c>
      <c r="E9351" t="s">
        <v>953</v>
      </c>
      <c r="F9351">
        <v>3093</v>
      </c>
      <c r="G9351">
        <v>1001</v>
      </c>
      <c r="H9351">
        <v>0</v>
      </c>
      <c r="I9351" t="s">
        <v>2287</v>
      </c>
      <c r="J9351" t="s">
        <v>960</v>
      </c>
      <c r="K9351" t="s">
        <v>956</v>
      </c>
      <c r="L9351">
        <v>1019</v>
      </c>
      <c r="N9351">
        <v>0</v>
      </c>
      <c r="O9351">
        <v>0</v>
      </c>
      <c r="P9351">
        <v>0</v>
      </c>
      <c r="Q9351">
        <v>0</v>
      </c>
      <c r="R9351">
        <v>0</v>
      </c>
      <c r="S9351">
        <v>0</v>
      </c>
      <c r="T9351">
        <v>0</v>
      </c>
      <c r="U9351">
        <v>0</v>
      </c>
    </row>
    <row r="9352" spans="1:21" x14ac:dyDescent="0.25">
      <c r="A9352" t="s">
        <v>304</v>
      </c>
      <c r="B9352" t="s">
        <v>994</v>
      </c>
      <c r="C9352" t="s">
        <v>2290</v>
      </c>
      <c r="D9352">
        <v>500</v>
      </c>
      <c r="E9352" t="s">
        <v>953</v>
      </c>
      <c r="F9352">
        <v>3093</v>
      </c>
      <c r="G9352">
        <v>1001</v>
      </c>
      <c r="H9352">
        <v>0</v>
      </c>
      <c r="I9352" t="s">
        <v>2287</v>
      </c>
      <c r="J9352" t="s">
        <v>960</v>
      </c>
      <c r="K9352" t="s">
        <v>956</v>
      </c>
      <c r="L9352">
        <v>1019</v>
      </c>
      <c r="N9352">
        <v>0</v>
      </c>
      <c r="O9352">
        <v>0</v>
      </c>
      <c r="P9352">
        <v>0</v>
      </c>
      <c r="Q9352">
        <v>0</v>
      </c>
      <c r="R9352">
        <v>0</v>
      </c>
      <c r="S9352">
        <v>0</v>
      </c>
      <c r="T9352">
        <v>0</v>
      </c>
      <c r="U9352">
        <v>0</v>
      </c>
    </row>
    <row r="9353" spans="1:21" x14ac:dyDescent="0.25">
      <c r="A9353" t="s">
        <v>304</v>
      </c>
      <c r="B9353" t="s">
        <v>994</v>
      </c>
      <c r="C9353" t="s">
        <v>2291</v>
      </c>
      <c r="D9353">
        <v>250</v>
      </c>
      <c r="E9353" t="s">
        <v>953</v>
      </c>
      <c r="F9353">
        <v>3093</v>
      </c>
      <c r="G9353">
        <v>1001</v>
      </c>
      <c r="H9353">
        <v>0</v>
      </c>
      <c r="I9353" t="s">
        <v>2287</v>
      </c>
      <c r="J9353" t="s">
        <v>960</v>
      </c>
      <c r="K9353" t="s">
        <v>956</v>
      </c>
      <c r="L9353">
        <v>1019</v>
      </c>
      <c r="N9353">
        <v>0</v>
      </c>
      <c r="O9353">
        <v>0</v>
      </c>
      <c r="P9353">
        <v>0</v>
      </c>
      <c r="Q9353">
        <v>0</v>
      </c>
      <c r="R9353">
        <v>0</v>
      </c>
      <c r="S9353">
        <v>0</v>
      </c>
      <c r="T9353">
        <v>0</v>
      </c>
      <c r="U9353">
        <v>0</v>
      </c>
    </row>
    <row r="9354" spans="1:21" x14ac:dyDescent="0.25">
      <c r="A9354" t="s">
        <v>304</v>
      </c>
      <c r="B9354" t="s">
        <v>994</v>
      </c>
      <c r="C9354" t="s">
        <v>2295</v>
      </c>
      <c r="D9354">
        <v>250</v>
      </c>
      <c r="E9354" t="s">
        <v>953</v>
      </c>
      <c r="F9354">
        <v>3093</v>
      </c>
      <c r="G9354">
        <v>1001</v>
      </c>
      <c r="H9354">
        <v>0</v>
      </c>
      <c r="I9354" t="s">
        <v>2287</v>
      </c>
      <c r="J9354" t="s">
        <v>960</v>
      </c>
      <c r="K9354" t="s">
        <v>956</v>
      </c>
      <c r="L9354">
        <v>1019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  <c r="U9354">
        <v>0</v>
      </c>
    </row>
    <row r="9355" spans="1:21" x14ac:dyDescent="0.25">
      <c r="A9355" t="s">
        <v>304</v>
      </c>
      <c r="B9355" t="s">
        <v>994</v>
      </c>
      <c r="C9355" t="s">
        <v>2298</v>
      </c>
      <c r="D9355">
        <v>250</v>
      </c>
      <c r="E9355" t="s">
        <v>953</v>
      </c>
      <c r="F9355">
        <v>3093</v>
      </c>
      <c r="G9355">
        <v>1001</v>
      </c>
      <c r="H9355">
        <v>0</v>
      </c>
      <c r="I9355" t="s">
        <v>2287</v>
      </c>
      <c r="J9355" t="s">
        <v>960</v>
      </c>
      <c r="K9355" t="s">
        <v>956</v>
      </c>
      <c r="L9355">
        <v>1019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</row>
    <row r="9356" spans="1:21" x14ac:dyDescent="0.25">
      <c r="A9356" t="s">
        <v>304</v>
      </c>
      <c r="B9356" t="s">
        <v>994</v>
      </c>
      <c r="C9356" t="s">
        <v>2299</v>
      </c>
      <c r="D9356">
        <v>250</v>
      </c>
      <c r="E9356" t="s">
        <v>953</v>
      </c>
      <c r="F9356">
        <v>3093</v>
      </c>
      <c r="G9356">
        <v>1001</v>
      </c>
      <c r="H9356">
        <v>0</v>
      </c>
      <c r="I9356" t="s">
        <v>2287</v>
      </c>
      <c r="J9356" t="s">
        <v>960</v>
      </c>
      <c r="K9356" t="s">
        <v>956</v>
      </c>
      <c r="L9356">
        <v>1019</v>
      </c>
      <c r="N9356">
        <v>0</v>
      </c>
      <c r="O9356">
        <v>0</v>
      </c>
      <c r="P9356">
        <v>0</v>
      </c>
      <c r="Q9356">
        <v>0</v>
      </c>
      <c r="R9356">
        <v>0</v>
      </c>
      <c r="S9356">
        <v>0</v>
      </c>
      <c r="T9356">
        <v>0</v>
      </c>
      <c r="U9356">
        <v>0</v>
      </c>
    </row>
    <row r="9357" spans="1:21" x14ac:dyDescent="0.25">
      <c r="A9357" t="s">
        <v>304</v>
      </c>
      <c r="B9357" t="s">
        <v>994</v>
      </c>
      <c r="C9357" t="s">
        <v>2301</v>
      </c>
      <c r="D9357">
        <v>250</v>
      </c>
      <c r="E9357" t="s">
        <v>953</v>
      </c>
      <c r="F9357">
        <v>3093</v>
      </c>
      <c r="G9357">
        <v>1001</v>
      </c>
      <c r="H9357">
        <v>0</v>
      </c>
      <c r="I9357" t="s">
        <v>2287</v>
      </c>
      <c r="J9357" t="s">
        <v>960</v>
      </c>
      <c r="K9357" t="s">
        <v>956</v>
      </c>
      <c r="L9357">
        <v>1019</v>
      </c>
      <c r="N9357">
        <v>0</v>
      </c>
      <c r="O9357">
        <v>0</v>
      </c>
      <c r="P9357">
        <v>0</v>
      </c>
      <c r="Q9357">
        <v>0</v>
      </c>
      <c r="R9357">
        <v>0</v>
      </c>
      <c r="S9357">
        <v>0</v>
      </c>
      <c r="T9357">
        <v>0</v>
      </c>
      <c r="U9357">
        <v>0</v>
      </c>
    </row>
    <row r="9358" spans="1:21" x14ac:dyDescent="0.25">
      <c r="A9358" t="s">
        <v>304</v>
      </c>
      <c r="B9358" t="s">
        <v>994</v>
      </c>
      <c r="C9358" t="s">
        <v>2302</v>
      </c>
      <c r="D9358">
        <v>250</v>
      </c>
      <c r="E9358" t="s">
        <v>953</v>
      </c>
      <c r="F9358">
        <v>3093</v>
      </c>
      <c r="G9358">
        <v>1001</v>
      </c>
      <c r="H9358">
        <v>0</v>
      </c>
      <c r="I9358" t="s">
        <v>2287</v>
      </c>
      <c r="J9358" t="s">
        <v>960</v>
      </c>
      <c r="K9358" t="s">
        <v>956</v>
      </c>
      <c r="L9358">
        <v>1019</v>
      </c>
      <c r="N9358">
        <v>0</v>
      </c>
      <c r="O9358">
        <v>0</v>
      </c>
      <c r="P9358">
        <v>0</v>
      </c>
      <c r="Q9358">
        <v>0</v>
      </c>
      <c r="R9358">
        <v>0</v>
      </c>
      <c r="S9358">
        <v>0</v>
      </c>
      <c r="T9358">
        <v>0</v>
      </c>
      <c r="U9358">
        <v>0</v>
      </c>
    </row>
    <row r="9359" spans="1:21" x14ac:dyDescent="0.25">
      <c r="A9359" t="s">
        <v>304</v>
      </c>
      <c r="B9359" t="s">
        <v>994</v>
      </c>
      <c r="C9359" t="s">
        <v>2303</v>
      </c>
      <c r="D9359">
        <v>250</v>
      </c>
      <c r="E9359" t="s">
        <v>953</v>
      </c>
      <c r="F9359">
        <v>3093</v>
      </c>
      <c r="G9359">
        <v>1001</v>
      </c>
      <c r="H9359">
        <v>0</v>
      </c>
      <c r="I9359" t="s">
        <v>2287</v>
      </c>
      <c r="J9359" t="s">
        <v>960</v>
      </c>
      <c r="K9359" t="s">
        <v>956</v>
      </c>
      <c r="L9359">
        <v>1019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  <c r="U9359">
        <v>0</v>
      </c>
    </row>
    <row r="9360" spans="1:21" x14ac:dyDescent="0.25">
      <c r="A9360" t="s">
        <v>304</v>
      </c>
      <c r="B9360" t="s">
        <v>994</v>
      </c>
      <c r="C9360" t="s">
        <v>2304</v>
      </c>
      <c r="D9360">
        <v>250</v>
      </c>
      <c r="E9360" t="s">
        <v>953</v>
      </c>
      <c r="F9360">
        <v>3093</v>
      </c>
      <c r="G9360">
        <v>1001</v>
      </c>
      <c r="H9360">
        <v>0</v>
      </c>
      <c r="I9360" t="s">
        <v>2287</v>
      </c>
      <c r="J9360" t="s">
        <v>960</v>
      </c>
      <c r="K9360" t="s">
        <v>956</v>
      </c>
      <c r="L9360">
        <v>1019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0</v>
      </c>
    </row>
    <row r="9361" spans="1:21" x14ac:dyDescent="0.25">
      <c r="A9361" t="s">
        <v>304</v>
      </c>
      <c r="B9361" t="s">
        <v>994</v>
      </c>
      <c r="C9361" t="s">
        <v>2305</v>
      </c>
      <c r="D9361">
        <v>250</v>
      </c>
      <c r="E9361" t="s">
        <v>953</v>
      </c>
      <c r="F9361">
        <v>3093</v>
      </c>
      <c r="G9361">
        <v>1001</v>
      </c>
      <c r="H9361">
        <v>0</v>
      </c>
      <c r="I9361" t="s">
        <v>2287</v>
      </c>
      <c r="J9361" t="s">
        <v>960</v>
      </c>
      <c r="K9361" t="s">
        <v>956</v>
      </c>
      <c r="L9361">
        <v>1019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</row>
    <row r="9362" spans="1:21" x14ac:dyDescent="0.25">
      <c r="A9362" t="s">
        <v>304</v>
      </c>
      <c r="B9362" t="s">
        <v>994</v>
      </c>
      <c r="C9362" t="s">
        <v>2306</v>
      </c>
      <c r="D9362">
        <v>250</v>
      </c>
      <c r="E9362" t="s">
        <v>953</v>
      </c>
      <c r="F9362">
        <v>3093</v>
      </c>
      <c r="G9362">
        <v>1001</v>
      </c>
      <c r="H9362">
        <v>0</v>
      </c>
      <c r="I9362" t="s">
        <v>2287</v>
      </c>
      <c r="J9362" t="s">
        <v>960</v>
      </c>
      <c r="K9362" t="s">
        <v>956</v>
      </c>
      <c r="L9362">
        <v>1019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  <c r="T9362">
        <v>0</v>
      </c>
      <c r="U9362">
        <v>0</v>
      </c>
    </row>
    <row r="9363" spans="1:21" x14ac:dyDescent="0.25">
      <c r="A9363" t="s">
        <v>304</v>
      </c>
      <c r="B9363" t="s">
        <v>994</v>
      </c>
      <c r="C9363" t="s">
        <v>2307</v>
      </c>
      <c r="D9363">
        <v>254</v>
      </c>
      <c r="E9363" t="s">
        <v>953</v>
      </c>
      <c r="F9363">
        <v>3093</v>
      </c>
      <c r="G9363">
        <v>1001</v>
      </c>
      <c r="H9363">
        <v>0</v>
      </c>
      <c r="I9363" t="s">
        <v>2287</v>
      </c>
      <c r="J9363" t="s">
        <v>960</v>
      </c>
      <c r="K9363" t="s">
        <v>956</v>
      </c>
      <c r="L9363">
        <v>1019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  <c r="U9363">
        <v>0</v>
      </c>
    </row>
    <row r="9364" spans="1:21" x14ac:dyDescent="0.25">
      <c r="A9364" t="s">
        <v>304</v>
      </c>
      <c r="B9364" t="s">
        <v>994</v>
      </c>
      <c r="C9364" t="s">
        <v>2308</v>
      </c>
      <c r="D9364">
        <v>250</v>
      </c>
      <c r="E9364" t="s">
        <v>953</v>
      </c>
      <c r="F9364">
        <v>3093</v>
      </c>
      <c r="G9364">
        <v>1001</v>
      </c>
      <c r="H9364">
        <v>0</v>
      </c>
      <c r="I9364" t="s">
        <v>2287</v>
      </c>
      <c r="J9364" t="s">
        <v>960</v>
      </c>
      <c r="K9364" t="s">
        <v>956</v>
      </c>
      <c r="L9364">
        <v>1019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  <c r="U9364">
        <v>0</v>
      </c>
    </row>
    <row r="9365" spans="1:21" x14ac:dyDescent="0.25">
      <c r="A9365" t="s">
        <v>304</v>
      </c>
      <c r="B9365" t="s">
        <v>994</v>
      </c>
      <c r="C9365" t="s">
        <v>2309</v>
      </c>
      <c r="D9365">
        <v>109</v>
      </c>
      <c r="E9365" t="s">
        <v>953</v>
      </c>
      <c r="F9365">
        <v>3093</v>
      </c>
      <c r="G9365">
        <v>1001</v>
      </c>
      <c r="H9365">
        <v>0</v>
      </c>
      <c r="I9365" t="s">
        <v>2287</v>
      </c>
      <c r="J9365" t="s">
        <v>960</v>
      </c>
      <c r="K9365" t="s">
        <v>956</v>
      </c>
      <c r="L9365">
        <v>1019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  <c r="U9365">
        <v>0</v>
      </c>
    </row>
    <row r="9366" spans="1:21" x14ac:dyDescent="0.25">
      <c r="A9366" t="s">
        <v>304</v>
      </c>
      <c r="B9366" t="s">
        <v>994</v>
      </c>
      <c r="C9366" t="s">
        <v>1606</v>
      </c>
      <c r="D9366">
        <v>250</v>
      </c>
      <c r="E9366" t="s">
        <v>953</v>
      </c>
      <c r="F9366">
        <v>3093</v>
      </c>
      <c r="G9366">
        <v>1001</v>
      </c>
      <c r="H9366">
        <v>0</v>
      </c>
      <c r="I9366" t="s">
        <v>2287</v>
      </c>
      <c r="J9366" t="s">
        <v>960</v>
      </c>
      <c r="K9366" t="s">
        <v>956</v>
      </c>
      <c r="L9366">
        <v>1019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  <c r="U9366">
        <v>0</v>
      </c>
    </row>
    <row r="9367" spans="1:21" x14ac:dyDescent="0.25">
      <c r="A9367" t="s">
        <v>304</v>
      </c>
      <c r="B9367" t="s">
        <v>994</v>
      </c>
      <c r="C9367" t="s">
        <v>1601</v>
      </c>
      <c r="D9367">
        <v>250</v>
      </c>
      <c r="E9367" t="s">
        <v>953</v>
      </c>
      <c r="F9367">
        <v>3093</v>
      </c>
      <c r="G9367">
        <v>1001</v>
      </c>
      <c r="H9367">
        <v>0</v>
      </c>
      <c r="I9367" t="s">
        <v>2287</v>
      </c>
      <c r="J9367" t="s">
        <v>960</v>
      </c>
      <c r="K9367" t="s">
        <v>956</v>
      </c>
      <c r="L9367">
        <v>1019</v>
      </c>
      <c r="N9367">
        <v>0</v>
      </c>
      <c r="O9367">
        <v>0</v>
      </c>
      <c r="P9367">
        <v>0</v>
      </c>
      <c r="Q9367">
        <v>0</v>
      </c>
      <c r="R9367">
        <v>0</v>
      </c>
      <c r="S9367">
        <v>0</v>
      </c>
      <c r="T9367">
        <v>0</v>
      </c>
      <c r="U9367">
        <v>0</v>
      </c>
    </row>
    <row r="9368" spans="1:21" x14ac:dyDescent="0.25">
      <c r="A9368" t="s">
        <v>304</v>
      </c>
      <c r="B9368" t="s">
        <v>962</v>
      </c>
      <c r="C9368" t="s">
        <v>2318</v>
      </c>
      <c r="D9368">
        <v>256</v>
      </c>
      <c r="E9368" t="s">
        <v>953</v>
      </c>
      <c r="F9368">
        <v>3093</v>
      </c>
      <c r="G9368">
        <v>3093</v>
      </c>
      <c r="H9368">
        <v>0</v>
      </c>
      <c r="I9368" t="s">
        <v>2287</v>
      </c>
      <c r="J9368" t="s">
        <v>960</v>
      </c>
      <c r="K9368" t="s">
        <v>956</v>
      </c>
      <c r="L9368">
        <v>1019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  <c r="T9368">
        <v>0</v>
      </c>
      <c r="U9368">
        <v>0</v>
      </c>
    </row>
    <row r="9369" spans="1:21" x14ac:dyDescent="0.25">
      <c r="A9369" t="s">
        <v>304</v>
      </c>
      <c r="B9369" t="s">
        <v>962</v>
      </c>
      <c r="C9369" t="s">
        <v>2292</v>
      </c>
      <c r="D9369">
        <v>250</v>
      </c>
      <c r="E9369" t="s">
        <v>953</v>
      </c>
      <c r="F9369">
        <v>3093</v>
      </c>
      <c r="G9369">
        <v>3093</v>
      </c>
      <c r="H9369">
        <v>0</v>
      </c>
      <c r="I9369" t="s">
        <v>2287</v>
      </c>
      <c r="J9369" t="s">
        <v>960</v>
      </c>
      <c r="K9369" t="s">
        <v>956</v>
      </c>
      <c r="L9369">
        <v>1019</v>
      </c>
      <c r="N9369">
        <v>0</v>
      </c>
      <c r="O9369">
        <v>0</v>
      </c>
      <c r="P9369">
        <v>0</v>
      </c>
      <c r="Q9369">
        <v>0</v>
      </c>
      <c r="R9369">
        <v>0</v>
      </c>
      <c r="S9369">
        <v>0</v>
      </c>
      <c r="T9369">
        <v>0</v>
      </c>
      <c r="U9369">
        <v>0</v>
      </c>
    </row>
    <row r="9370" spans="1:21" x14ac:dyDescent="0.25">
      <c r="A9370" t="s">
        <v>304</v>
      </c>
      <c r="B9370" t="s">
        <v>962</v>
      </c>
      <c r="C9370" t="s">
        <v>2293</v>
      </c>
      <c r="D9370">
        <v>250</v>
      </c>
      <c r="E9370" t="s">
        <v>953</v>
      </c>
      <c r="F9370">
        <v>3093</v>
      </c>
      <c r="G9370">
        <v>3093</v>
      </c>
      <c r="H9370">
        <v>0</v>
      </c>
      <c r="I9370" t="s">
        <v>2287</v>
      </c>
      <c r="J9370" t="s">
        <v>960</v>
      </c>
      <c r="K9370" t="s">
        <v>956</v>
      </c>
      <c r="L9370">
        <v>1019</v>
      </c>
      <c r="N9370">
        <v>0</v>
      </c>
      <c r="O9370">
        <v>0</v>
      </c>
      <c r="P9370">
        <v>0</v>
      </c>
      <c r="Q9370">
        <v>0</v>
      </c>
      <c r="R9370">
        <v>0</v>
      </c>
      <c r="S9370">
        <v>0</v>
      </c>
      <c r="T9370">
        <v>0</v>
      </c>
      <c r="U9370">
        <v>0</v>
      </c>
    </row>
    <row r="9371" spans="1:21" x14ac:dyDescent="0.25">
      <c r="A9371" t="s">
        <v>304</v>
      </c>
      <c r="B9371" t="s">
        <v>962</v>
      </c>
      <c r="C9371" t="s">
        <v>2294</v>
      </c>
      <c r="D9371">
        <v>250</v>
      </c>
      <c r="E9371" t="s">
        <v>953</v>
      </c>
      <c r="F9371">
        <v>3093</v>
      </c>
      <c r="G9371">
        <v>3093</v>
      </c>
      <c r="H9371">
        <v>0</v>
      </c>
      <c r="I9371" t="s">
        <v>2287</v>
      </c>
      <c r="J9371" t="s">
        <v>960</v>
      </c>
      <c r="K9371" t="s">
        <v>956</v>
      </c>
      <c r="L9371">
        <v>1019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  <c r="T9371">
        <v>0</v>
      </c>
      <c r="U9371">
        <v>0</v>
      </c>
    </row>
    <row r="9372" spans="1:21" x14ac:dyDescent="0.25">
      <c r="A9372" t="s">
        <v>304</v>
      </c>
      <c r="B9372" t="s">
        <v>962</v>
      </c>
      <c r="C9372" t="s">
        <v>2296</v>
      </c>
      <c r="D9372">
        <v>250</v>
      </c>
      <c r="E9372" t="s">
        <v>953</v>
      </c>
      <c r="F9372">
        <v>3093</v>
      </c>
      <c r="G9372">
        <v>3093</v>
      </c>
      <c r="H9372">
        <v>0</v>
      </c>
      <c r="I9372" t="s">
        <v>2287</v>
      </c>
      <c r="J9372" t="s">
        <v>960</v>
      </c>
      <c r="K9372" t="s">
        <v>956</v>
      </c>
      <c r="L9372">
        <v>1019</v>
      </c>
      <c r="N9372">
        <v>0</v>
      </c>
      <c r="O9372">
        <v>0</v>
      </c>
      <c r="P9372">
        <v>0</v>
      </c>
      <c r="Q9372">
        <v>0</v>
      </c>
      <c r="R9372">
        <v>0</v>
      </c>
      <c r="S9372">
        <v>0</v>
      </c>
      <c r="T9372">
        <v>0</v>
      </c>
      <c r="U9372">
        <v>0</v>
      </c>
    </row>
    <row r="9373" spans="1:21" x14ac:dyDescent="0.25">
      <c r="A9373" t="s">
        <v>304</v>
      </c>
      <c r="B9373" t="s">
        <v>962</v>
      </c>
      <c r="C9373" t="s">
        <v>2319</v>
      </c>
      <c r="D9373">
        <v>132</v>
      </c>
      <c r="E9373" t="s">
        <v>953</v>
      </c>
      <c r="F9373">
        <v>3093</v>
      </c>
      <c r="G9373">
        <v>3093</v>
      </c>
      <c r="H9373">
        <v>0</v>
      </c>
      <c r="I9373" t="s">
        <v>2287</v>
      </c>
      <c r="J9373" t="s">
        <v>960</v>
      </c>
      <c r="K9373" t="s">
        <v>956</v>
      </c>
      <c r="L9373">
        <v>1019</v>
      </c>
      <c r="N9373">
        <v>0</v>
      </c>
      <c r="O9373">
        <v>0</v>
      </c>
      <c r="P9373">
        <v>0</v>
      </c>
      <c r="Q9373">
        <v>0</v>
      </c>
      <c r="R9373">
        <v>0</v>
      </c>
      <c r="S9373">
        <v>0</v>
      </c>
      <c r="T9373">
        <v>0</v>
      </c>
      <c r="U9373">
        <v>0</v>
      </c>
    </row>
    <row r="9374" spans="1:21" x14ac:dyDescent="0.25">
      <c r="A9374" t="s">
        <v>304</v>
      </c>
      <c r="B9374" t="s">
        <v>962</v>
      </c>
      <c r="C9374" t="s">
        <v>2297</v>
      </c>
      <c r="D9374">
        <v>250</v>
      </c>
      <c r="E9374" t="s">
        <v>953</v>
      </c>
      <c r="F9374">
        <v>3093</v>
      </c>
      <c r="G9374">
        <v>3093</v>
      </c>
      <c r="H9374">
        <v>0</v>
      </c>
      <c r="I9374" t="s">
        <v>2287</v>
      </c>
      <c r="J9374" t="s">
        <v>960</v>
      </c>
      <c r="K9374" t="s">
        <v>956</v>
      </c>
      <c r="L9374">
        <v>1019</v>
      </c>
      <c r="N9374">
        <v>0</v>
      </c>
      <c r="O9374">
        <v>0</v>
      </c>
      <c r="P9374">
        <v>0</v>
      </c>
      <c r="Q9374">
        <v>0</v>
      </c>
      <c r="R9374">
        <v>0</v>
      </c>
      <c r="S9374">
        <v>0</v>
      </c>
      <c r="T9374">
        <v>0</v>
      </c>
      <c r="U9374">
        <v>0</v>
      </c>
    </row>
    <row r="9375" spans="1:21" x14ac:dyDescent="0.25">
      <c r="A9375" t="s">
        <v>304</v>
      </c>
      <c r="B9375" t="s">
        <v>962</v>
      </c>
      <c r="C9375" t="s">
        <v>2300</v>
      </c>
      <c r="D9375">
        <v>250</v>
      </c>
      <c r="E9375" t="s">
        <v>953</v>
      </c>
      <c r="F9375">
        <v>3093</v>
      </c>
      <c r="G9375">
        <v>3093</v>
      </c>
      <c r="H9375">
        <v>0</v>
      </c>
      <c r="I9375" t="s">
        <v>2287</v>
      </c>
      <c r="J9375" t="s">
        <v>960</v>
      </c>
      <c r="K9375" t="s">
        <v>956</v>
      </c>
      <c r="L9375">
        <v>1019</v>
      </c>
      <c r="N9375">
        <v>0</v>
      </c>
      <c r="O9375">
        <v>0</v>
      </c>
      <c r="P9375">
        <v>0</v>
      </c>
      <c r="Q9375">
        <v>0</v>
      </c>
      <c r="R9375">
        <v>0</v>
      </c>
      <c r="S9375">
        <v>0</v>
      </c>
      <c r="T9375">
        <v>0</v>
      </c>
      <c r="U9375">
        <v>0</v>
      </c>
    </row>
    <row r="9376" spans="1:21" x14ac:dyDescent="0.25">
      <c r="A9376" t="s">
        <v>304</v>
      </c>
      <c r="B9376" t="s">
        <v>962</v>
      </c>
      <c r="C9376" t="s">
        <v>2320</v>
      </c>
      <c r="D9376">
        <v>165</v>
      </c>
      <c r="E9376" t="s">
        <v>953</v>
      </c>
      <c r="F9376">
        <v>3093</v>
      </c>
      <c r="G9376">
        <v>3093</v>
      </c>
      <c r="H9376">
        <v>0</v>
      </c>
      <c r="I9376" t="s">
        <v>2287</v>
      </c>
      <c r="J9376" t="s">
        <v>960</v>
      </c>
      <c r="K9376" t="s">
        <v>956</v>
      </c>
      <c r="L9376">
        <v>1019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</row>
    <row r="9377" spans="1:21" x14ac:dyDescent="0.25">
      <c r="A9377" t="s">
        <v>304</v>
      </c>
      <c r="B9377" t="s">
        <v>962</v>
      </c>
      <c r="C9377" t="s">
        <v>2321</v>
      </c>
      <c r="D9377">
        <v>200</v>
      </c>
      <c r="E9377" t="s">
        <v>953</v>
      </c>
      <c r="F9377">
        <v>3093</v>
      </c>
      <c r="G9377">
        <v>3093</v>
      </c>
      <c r="H9377">
        <v>0</v>
      </c>
      <c r="I9377" t="s">
        <v>2287</v>
      </c>
      <c r="J9377" t="s">
        <v>960</v>
      </c>
      <c r="K9377" t="s">
        <v>956</v>
      </c>
      <c r="L9377">
        <v>1019</v>
      </c>
      <c r="N9377">
        <v>0</v>
      </c>
      <c r="O9377">
        <v>0</v>
      </c>
      <c r="P9377">
        <v>0</v>
      </c>
      <c r="Q9377">
        <v>0</v>
      </c>
      <c r="R9377">
        <v>0</v>
      </c>
      <c r="S9377">
        <v>0</v>
      </c>
      <c r="T9377">
        <v>0</v>
      </c>
      <c r="U9377">
        <v>0</v>
      </c>
    </row>
    <row r="9378" spans="1:21" x14ac:dyDescent="0.25">
      <c r="A9378" t="s">
        <v>304</v>
      </c>
      <c r="B9378" t="s">
        <v>962</v>
      </c>
      <c r="C9378" t="s">
        <v>1360</v>
      </c>
      <c r="D9378">
        <v>189</v>
      </c>
      <c r="E9378" t="s">
        <v>953</v>
      </c>
      <c r="F9378">
        <v>3093</v>
      </c>
      <c r="G9378">
        <v>3093</v>
      </c>
      <c r="H9378">
        <v>0</v>
      </c>
      <c r="I9378" t="s">
        <v>2287</v>
      </c>
      <c r="J9378" t="s">
        <v>960</v>
      </c>
      <c r="K9378" t="s">
        <v>956</v>
      </c>
      <c r="L9378">
        <v>1019</v>
      </c>
      <c r="N9378">
        <v>0</v>
      </c>
      <c r="O9378">
        <v>0</v>
      </c>
      <c r="P9378">
        <v>0</v>
      </c>
      <c r="Q9378">
        <v>0</v>
      </c>
      <c r="R9378">
        <v>0</v>
      </c>
      <c r="S9378">
        <v>0</v>
      </c>
      <c r="T9378">
        <v>0</v>
      </c>
      <c r="U9378">
        <v>0</v>
      </c>
    </row>
    <row r="9379" spans="1:21" x14ac:dyDescent="0.25">
      <c r="A9379" t="s">
        <v>304</v>
      </c>
      <c r="B9379" t="s">
        <v>962</v>
      </c>
      <c r="C9379" t="s">
        <v>2322</v>
      </c>
      <c r="D9379">
        <v>250</v>
      </c>
      <c r="E9379" t="s">
        <v>953</v>
      </c>
      <c r="F9379">
        <v>3093</v>
      </c>
      <c r="G9379">
        <v>3093</v>
      </c>
      <c r="H9379">
        <v>0</v>
      </c>
      <c r="I9379" t="s">
        <v>2287</v>
      </c>
      <c r="J9379" t="s">
        <v>960</v>
      </c>
      <c r="K9379" t="s">
        <v>956</v>
      </c>
      <c r="L9379">
        <v>1019</v>
      </c>
      <c r="N9379">
        <v>0</v>
      </c>
      <c r="O9379">
        <v>0</v>
      </c>
      <c r="P9379">
        <v>0</v>
      </c>
      <c r="Q9379">
        <v>0</v>
      </c>
      <c r="R9379">
        <v>0</v>
      </c>
      <c r="S9379">
        <v>0</v>
      </c>
      <c r="T9379">
        <v>0</v>
      </c>
      <c r="U9379">
        <v>0</v>
      </c>
    </row>
    <row r="9380" spans="1:21" x14ac:dyDescent="0.25">
      <c r="A9380" t="s">
        <v>304</v>
      </c>
      <c r="B9380" t="s">
        <v>962</v>
      </c>
      <c r="C9380" t="s">
        <v>2323</v>
      </c>
      <c r="D9380">
        <v>250</v>
      </c>
      <c r="E9380" t="s">
        <v>953</v>
      </c>
      <c r="F9380">
        <v>3093</v>
      </c>
      <c r="G9380">
        <v>3093</v>
      </c>
      <c r="H9380">
        <v>0</v>
      </c>
      <c r="I9380" t="s">
        <v>2287</v>
      </c>
      <c r="J9380" t="s">
        <v>960</v>
      </c>
      <c r="K9380" t="s">
        <v>956</v>
      </c>
      <c r="L9380">
        <v>1019</v>
      </c>
      <c r="N9380">
        <v>0</v>
      </c>
      <c r="O9380">
        <v>0</v>
      </c>
      <c r="P9380">
        <v>0</v>
      </c>
      <c r="Q9380">
        <v>0</v>
      </c>
      <c r="R9380">
        <v>0</v>
      </c>
      <c r="S9380">
        <v>0</v>
      </c>
      <c r="T9380">
        <v>0</v>
      </c>
      <c r="U9380">
        <v>0</v>
      </c>
    </row>
    <row r="9381" spans="1:21" x14ac:dyDescent="0.25">
      <c r="A9381" t="s">
        <v>304</v>
      </c>
      <c r="B9381" t="s">
        <v>962</v>
      </c>
      <c r="C9381" t="s">
        <v>2324</v>
      </c>
      <c r="D9381">
        <v>250</v>
      </c>
      <c r="E9381" t="s">
        <v>953</v>
      </c>
      <c r="F9381">
        <v>3093</v>
      </c>
      <c r="G9381">
        <v>3093</v>
      </c>
      <c r="H9381">
        <v>0</v>
      </c>
      <c r="I9381" t="s">
        <v>2287</v>
      </c>
      <c r="J9381" t="s">
        <v>960</v>
      </c>
      <c r="K9381" t="s">
        <v>956</v>
      </c>
      <c r="L9381">
        <v>1019</v>
      </c>
      <c r="N9381">
        <v>0</v>
      </c>
      <c r="O9381">
        <v>0</v>
      </c>
      <c r="P9381">
        <v>0</v>
      </c>
      <c r="Q9381">
        <v>0</v>
      </c>
      <c r="R9381">
        <v>0</v>
      </c>
      <c r="S9381">
        <v>0</v>
      </c>
      <c r="T9381">
        <v>0</v>
      </c>
      <c r="U9381">
        <v>0</v>
      </c>
    </row>
    <row r="9382" spans="1:21" x14ac:dyDescent="0.25">
      <c r="A9382" t="s">
        <v>304</v>
      </c>
      <c r="B9382" t="s">
        <v>962</v>
      </c>
      <c r="C9382" t="s">
        <v>2325</v>
      </c>
      <c r="D9382">
        <v>250</v>
      </c>
      <c r="E9382" t="s">
        <v>953</v>
      </c>
      <c r="F9382">
        <v>3093</v>
      </c>
      <c r="G9382">
        <v>3093</v>
      </c>
      <c r="H9382">
        <v>0</v>
      </c>
      <c r="I9382" t="s">
        <v>2287</v>
      </c>
      <c r="J9382" t="s">
        <v>960</v>
      </c>
      <c r="K9382" t="s">
        <v>956</v>
      </c>
      <c r="L9382">
        <v>1019</v>
      </c>
      <c r="N9382">
        <v>0</v>
      </c>
      <c r="O9382">
        <v>0</v>
      </c>
      <c r="P9382">
        <v>0</v>
      </c>
      <c r="Q9382">
        <v>0</v>
      </c>
      <c r="R9382">
        <v>0</v>
      </c>
      <c r="S9382">
        <v>0</v>
      </c>
      <c r="T9382">
        <v>0</v>
      </c>
      <c r="U9382">
        <v>0</v>
      </c>
    </row>
    <row r="9383" spans="1:21" x14ac:dyDescent="0.25">
      <c r="A9383" t="s">
        <v>304</v>
      </c>
      <c r="B9383" t="s">
        <v>962</v>
      </c>
      <c r="C9383" t="s">
        <v>1305</v>
      </c>
      <c r="D9383">
        <v>250</v>
      </c>
      <c r="E9383" t="s">
        <v>953</v>
      </c>
      <c r="F9383">
        <v>3093</v>
      </c>
      <c r="G9383">
        <v>3093</v>
      </c>
      <c r="H9383">
        <v>0</v>
      </c>
      <c r="I9383" t="s">
        <v>2287</v>
      </c>
      <c r="J9383" t="s">
        <v>960</v>
      </c>
      <c r="K9383" t="s">
        <v>956</v>
      </c>
      <c r="L9383">
        <v>1019</v>
      </c>
      <c r="N9383">
        <v>0</v>
      </c>
      <c r="O9383">
        <v>0</v>
      </c>
      <c r="P9383">
        <v>0</v>
      </c>
      <c r="Q9383">
        <v>0</v>
      </c>
      <c r="R9383">
        <v>0</v>
      </c>
      <c r="S9383">
        <v>0</v>
      </c>
      <c r="T9383">
        <v>0</v>
      </c>
      <c r="U9383">
        <v>0</v>
      </c>
    </row>
    <row r="9384" spans="1:21" x14ac:dyDescent="0.25">
      <c r="A9384" t="s">
        <v>304</v>
      </c>
      <c r="B9384" t="s">
        <v>962</v>
      </c>
      <c r="C9384" t="s">
        <v>2326</v>
      </c>
      <c r="D9384">
        <v>250</v>
      </c>
      <c r="E9384" t="s">
        <v>953</v>
      </c>
      <c r="F9384">
        <v>3093</v>
      </c>
      <c r="G9384">
        <v>3093</v>
      </c>
      <c r="H9384">
        <v>0</v>
      </c>
      <c r="I9384" t="s">
        <v>2287</v>
      </c>
      <c r="J9384" t="s">
        <v>960</v>
      </c>
      <c r="K9384" t="s">
        <v>956</v>
      </c>
      <c r="L9384">
        <v>1019</v>
      </c>
      <c r="N9384">
        <v>0</v>
      </c>
      <c r="O9384">
        <v>0</v>
      </c>
      <c r="P9384">
        <v>0</v>
      </c>
      <c r="Q9384">
        <v>0</v>
      </c>
      <c r="R9384">
        <v>0</v>
      </c>
      <c r="S9384">
        <v>0</v>
      </c>
      <c r="T9384">
        <v>0</v>
      </c>
      <c r="U9384">
        <v>0</v>
      </c>
    </row>
    <row r="9385" spans="1:21" x14ac:dyDescent="0.25">
      <c r="A9385" t="s">
        <v>304</v>
      </c>
      <c r="B9385" t="s">
        <v>962</v>
      </c>
      <c r="C9385" t="s">
        <v>2327</v>
      </c>
      <c r="D9385">
        <v>250</v>
      </c>
      <c r="E9385" t="s">
        <v>953</v>
      </c>
      <c r="F9385">
        <v>3093</v>
      </c>
      <c r="G9385">
        <v>3093</v>
      </c>
      <c r="H9385">
        <v>0</v>
      </c>
      <c r="I9385" t="s">
        <v>2287</v>
      </c>
      <c r="J9385" t="s">
        <v>960</v>
      </c>
      <c r="K9385" t="s">
        <v>956</v>
      </c>
      <c r="L9385">
        <v>1019</v>
      </c>
      <c r="N9385">
        <v>0</v>
      </c>
      <c r="O9385">
        <v>0</v>
      </c>
      <c r="P9385">
        <v>0</v>
      </c>
      <c r="Q9385">
        <v>0</v>
      </c>
      <c r="R9385">
        <v>0</v>
      </c>
      <c r="S9385">
        <v>0</v>
      </c>
      <c r="T9385">
        <v>0</v>
      </c>
      <c r="U9385">
        <v>0</v>
      </c>
    </row>
    <row r="9386" spans="1:21" x14ac:dyDescent="0.25">
      <c r="A9386" t="s">
        <v>304</v>
      </c>
      <c r="B9386" t="s">
        <v>962</v>
      </c>
      <c r="C9386" t="s">
        <v>2328</v>
      </c>
      <c r="D9386">
        <v>106</v>
      </c>
      <c r="E9386" t="s">
        <v>953</v>
      </c>
      <c r="F9386">
        <v>3093</v>
      </c>
      <c r="G9386">
        <v>3093</v>
      </c>
      <c r="H9386">
        <v>0</v>
      </c>
      <c r="I9386" t="s">
        <v>2287</v>
      </c>
      <c r="J9386" t="s">
        <v>960</v>
      </c>
      <c r="K9386" t="s">
        <v>956</v>
      </c>
      <c r="L9386">
        <v>1019</v>
      </c>
      <c r="N9386">
        <v>0</v>
      </c>
      <c r="O9386">
        <v>0</v>
      </c>
      <c r="P9386">
        <v>0</v>
      </c>
      <c r="Q9386">
        <v>0</v>
      </c>
      <c r="R9386">
        <v>0</v>
      </c>
      <c r="S9386">
        <v>0</v>
      </c>
      <c r="T9386">
        <v>0</v>
      </c>
      <c r="U9386">
        <v>0</v>
      </c>
    </row>
    <row r="9387" spans="1:21" x14ac:dyDescent="0.25">
      <c r="A9387" t="s">
        <v>304</v>
      </c>
      <c r="B9387" t="s">
        <v>962</v>
      </c>
      <c r="C9387" t="s">
        <v>1554</v>
      </c>
      <c r="D9387">
        <v>250</v>
      </c>
      <c r="E9387" t="s">
        <v>953</v>
      </c>
      <c r="F9387">
        <v>3093</v>
      </c>
      <c r="G9387">
        <v>3093</v>
      </c>
      <c r="H9387">
        <v>0</v>
      </c>
      <c r="I9387" t="s">
        <v>2287</v>
      </c>
      <c r="J9387" t="s">
        <v>960</v>
      </c>
      <c r="K9387" t="s">
        <v>956</v>
      </c>
      <c r="L9387">
        <v>1019</v>
      </c>
      <c r="N9387">
        <v>0</v>
      </c>
      <c r="O9387">
        <v>0</v>
      </c>
      <c r="P9387">
        <v>0</v>
      </c>
      <c r="Q9387">
        <v>0</v>
      </c>
      <c r="R9387">
        <v>0</v>
      </c>
      <c r="S9387">
        <v>0</v>
      </c>
      <c r="T9387">
        <v>0</v>
      </c>
      <c r="U9387">
        <v>0</v>
      </c>
    </row>
    <row r="9388" spans="1:21" x14ac:dyDescent="0.25">
      <c r="A9388" t="s">
        <v>304</v>
      </c>
      <c r="B9388" t="s">
        <v>962</v>
      </c>
      <c r="C9388" t="s">
        <v>2310</v>
      </c>
      <c r="D9388">
        <v>250</v>
      </c>
      <c r="E9388" t="s">
        <v>953</v>
      </c>
      <c r="F9388">
        <v>3093</v>
      </c>
      <c r="G9388">
        <v>3093</v>
      </c>
      <c r="H9388">
        <v>0</v>
      </c>
      <c r="I9388" t="s">
        <v>2287</v>
      </c>
      <c r="J9388" t="s">
        <v>960</v>
      </c>
      <c r="K9388" t="s">
        <v>956</v>
      </c>
      <c r="L9388">
        <v>1019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</row>
    <row r="9389" spans="1:21" x14ac:dyDescent="0.25">
      <c r="A9389" t="s">
        <v>304</v>
      </c>
      <c r="B9389" t="s">
        <v>962</v>
      </c>
      <c r="C9389" t="s">
        <v>1574</v>
      </c>
      <c r="D9389">
        <v>250</v>
      </c>
      <c r="E9389" t="s">
        <v>953</v>
      </c>
      <c r="F9389">
        <v>3093</v>
      </c>
      <c r="G9389">
        <v>3093</v>
      </c>
      <c r="H9389">
        <v>0</v>
      </c>
      <c r="I9389" t="s">
        <v>2287</v>
      </c>
      <c r="J9389" t="s">
        <v>960</v>
      </c>
      <c r="K9389" t="s">
        <v>956</v>
      </c>
      <c r="L9389">
        <v>1019</v>
      </c>
      <c r="N9389">
        <v>0</v>
      </c>
      <c r="O9389">
        <v>0</v>
      </c>
      <c r="P9389">
        <v>0</v>
      </c>
      <c r="Q9389">
        <v>0</v>
      </c>
      <c r="R9389">
        <v>0</v>
      </c>
      <c r="S9389">
        <v>0</v>
      </c>
      <c r="T9389">
        <v>0</v>
      </c>
      <c r="U9389">
        <v>0</v>
      </c>
    </row>
    <row r="9390" spans="1:21" x14ac:dyDescent="0.25">
      <c r="A9390" t="s">
        <v>304</v>
      </c>
      <c r="B9390" t="s">
        <v>962</v>
      </c>
      <c r="C9390" t="s">
        <v>2311</v>
      </c>
      <c r="D9390">
        <v>250</v>
      </c>
      <c r="E9390" t="s">
        <v>953</v>
      </c>
      <c r="F9390">
        <v>3093</v>
      </c>
      <c r="G9390">
        <v>3093</v>
      </c>
      <c r="H9390">
        <v>0</v>
      </c>
      <c r="I9390" t="s">
        <v>2287</v>
      </c>
      <c r="J9390" t="s">
        <v>960</v>
      </c>
      <c r="K9390" t="s">
        <v>956</v>
      </c>
      <c r="L9390">
        <v>1019</v>
      </c>
      <c r="N9390">
        <v>0</v>
      </c>
      <c r="O9390">
        <v>0</v>
      </c>
      <c r="P9390">
        <v>0</v>
      </c>
      <c r="Q9390">
        <v>0</v>
      </c>
      <c r="R9390">
        <v>0</v>
      </c>
      <c r="S9390">
        <v>0</v>
      </c>
      <c r="T9390">
        <v>0</v>
      </c>
      <c r="U9390">
        <v>0</v>
      </c>
    </row>
    <row r="9391" spans="1:21" x14ac:dyDescent="0.25">
      <c r="A9391" t="s">
        <v>304</v>
      </c>
      <c r="B9391" t="s">
        <v>962</v>
      </c>
      <c r="C9391" t="s">
        <v>1575</v>
      </c>
      <c r="D9391">
        <v>250</v>
      </c>
      <c r="E9391" t="s">
        <v>953</v>
      </c>
      <c r="F9391">
        <v>3093</v>
      </c>
      <c r="G9391">
        <v>3093</v>
      </c>
      <c r="H9391">
        <v>0</v>
      </c>
      <c r="I9391" t="s">
        <v>2287</v>
      </c>
      <c r="J9391" t="s">
        <v>960</v>
      </c>
      <c r="K9391" t="s">
        <v>956</v>
      </c>
      <c r="L9391">
        <v>1019</v>
      </c>
      <c r="N9391">
        <v>0</v>
      </c>
      <c r="O9391">
        <v>0</v>
      </c>
      <c r="P9391">
        <v>0</v>
      </c>
      <c r="Q9391">
        <v>0</v>
      </c>
      <c r="R9391">
        <v>0</v>
      </c>
      <c r="S9391">
        <v>0</v>
      </c>
      <c r="T9391">
        <v>0</v>
      </c>
      <c r="U9391">
        <v>0</v>
      </c>
    </row>
    <row r="9392" spans="1:21" x14ac:dyDescent="0.25">
      <c r="A9392" t="s">
        <v>304</v>
      </c>
      <c r="B9392" t="s">
        <v>962</v>
      </c>
      <c r="C9392" t="s">
        <v>2312</v>
      </c>
      <c r="D9392">
        <v>250</v>
      </c>
      <c r="E9392" t="s">
        <v>953</v>
      </c>
      <c r="F9392">
        <v>3093</v>
      </c>
      <c r="G9392">
        <v>3093</v>
      </c>
      <c r="H9392">
        <v>0</v>
      </c>
      <c r="I9392" t="s">
        <v>2287</v>
      </c>
      <c r="J9392" t="s">
        <v>960</v>
      </c>
      <c r="K9392" t="s">
        <v>956</v>
      </c>
      <c r="L9392">
        <v>1019</v>
      </c>
      <c r="N9392">
        <v>0</v>
      </c>
      <c r="O9392">
        <v>0</v>
      </c>
      <c r="P9392">
        <v>0</v>
      </c>
      <c r="Q9392">
        <v>0</v>
      </c>
      <c r="R9392">
        <v>0</v>
      </c>
      <c r="S9392">
        <v>0</v>
      </c>
      <c r="T9392">
        <v>0</v>
      </c>
      <c r="U9392">
        <v>0</v>
      </c>
    </row>
    <row r="9393" spans="1:21" x14ac:dyDescent="0.25">
      <c r="A9393" t="s">
        <v>304</v>
      </c>
      <c r="B9393" t="s">
        <v>962</v>
      </c>
      <c r="C9393" t="s">
        <v>1605</v>
      </c>
      <c r="D9393">
        <v>250</v>
      </c>
      <c r="E9393" t="s">
        <v>953</v>
      </c>
      <c r="F9393">
        <v>3093</v>
      </c>
      <c r="G9393">
        <v>3093</v>
      </c>
      <c r="H9393">
        <v>0</v>
      </c>
      <c r="I9393" t="s">
        <v>2287</v>
      </c>
      <c r="J9393" t="s">
        <v>960</v>
      </c>
      <c r="K9393" t="s">
        <v>956</v>
      </c>
      <c r="L9393">
        <v>1019</v>
      </c>
      <c r="N9393">
        <v>0</v>
      </c>
      <c r="O9393">
        <v>0</v>
      </c>
      <c r="P9393">
        <v>0</v>
      </c>
      <c r="Q9393">
        <v>0</v>
      </c>
      <c r="R9393">
        <v>0</v>
      </c>
      <c r="S9393">
        <v>0</v>
      </c>
      <c r="T9393">
        <v>0</v>
      </c>
      <c r="U9393">
        <v>0</v>
      </c>
    </row>
    <row r="9394" spans="1:21" x14ac:dyDescent="0.25">
      <c r="A9394" t="s">
        <v>304</v>
      </c>
      <c r="B9394" t="s">
        <v>962</v>
      </c>
      <c r="C9394" t="s">
        <v>2313</v>
      </c>
      <c r="D9394">
        <v>250</v>
      </c>
      <c r="E9394" t="s">
        <v>953</v>
      </c>
      <c r="F9394">
        <v>3093</v>
      </c>
      <c r="G9394">
        <v>3093</v>
      </c>
      <c r="H9394">
        <v>0</v>
      </c>
      <c r="I9394" t="s">
        <v>2287</v>
      </c>
      <c r="J9394" t="s">
        <v>960</v>
      </c>
      <c r="K9394" t="s">
        <v>956</v>
      </c>
      <c r="L9394">
        <v>1019</v>
      </c>
      <c r="N9394">
        <v>0</v>
      </c>
      <c r="O9394">
        <v>0</v>
      </c>
      <c r="P9394">
        <v>0</v>
      </c>
      <c r="Q9394">
        <v>0</v>
      </c>
      <c r="R9394">
        <v>0</v>
      </c>
      <c r="S9394">
        <v>0</v>
      </c>
      <c r="T9394">
        <v>0</v>
      </c>
      <c r="U9394">
        <v>0</v>
      </c>
    </row>
    <row r="9395" spans="1:21" x14ac:dyDescent="0.25">
      <c r="A9395" t="s">
        <v>304</v>
      </c>
      <c r="B9395" t="s">
        <v>962</v>
      </c>
      <c r="C9395" t="s">
        <v>2314</v>
      </c>
      <c r="D9395">
        <v>250</v>
      </c>
      <c r="E9395" t="s">
        <v>953</v>
      </c>
      <c r="F9395">
        <v>3093</v>
      </c>
      <c r="G9395">
        <v>3093</v>
      </c>
      <c r="H9395">
        <v>0</v>
      </c>
      <c r="I9395" t="s">
        <v>2287</v>
      </c>
      <c r="J9395" t="s">
        <v>960</v>
      </c>
      <c r="K9395" t="s">
        <v>956</v>
      </c>
      <c r="L9395">
        <v>1019</v>
      </c>
      <c r="N9395">
        <v>0</v>
      </c>
      <c r="O9395">
        <v>0</v>
      </c>
      <c r="P9395">
        <v>0</v>
      </c>
      <c r="Q9395">
        <v>0</v>
      </c>
      <c r="R9395">
        <v>0</v>
      </c>
      <c r="S9395">
        <v>0</v>
      </c>
      <c r="T9395">
        <v>0</v>
      </c>
      <c r="U9395">
        <v>0</v>
      </c>
    </row>
    <row r="9396" spans="1:21" x14ac:dyDescent="0.25">
      <c r="A9396" t="s">
        <v>304</v>
      </c>
      <c r="B9396" t="s">
        <v>962</v>
      </c>
      <c r="C9396" t="s">
        <v>1596</v>
      </c>
      <c r="D9396">
        <v>250</v>
      </c>
      <c r="E9396" t="s">
        <v>953</v>
      </c>
      <c r="F9396">
        <v>3093</v>
      </c>
      <c r="G9396">
        <v>3093</v>
      </c>
      <c r="H9396">
        <v>0</v>
      </c>
      <c r="I9396" t="s">
        <v>2287</v>
      </c>
      <c r="J9396" t="s">
        <v>960</v>
      </c>
      <c r="K9396" t="s">
        <v>956</v>
      </c>
      <c r="L9396">
        <v>1019</v>
      </c>
      <c r="N9396">
        <v>0</v>
      </c>
      <c r="O9396">
        <v>0</v>
      </c>
      <c r="P9396">
        <v>0</v>
      </c>
      <c r="Q9396">
        <v>0</v>
      </c>
      <c r="R9396">
        <v>0</v>
      </c>
      <c r="S9396">
        <v>0</v>
      </c>
      <c r="T9396">
        <v>0</v>
      </c>
      <c r="U9396">
        <v>0</v>
      </c>
    </row>
    <row r="9397" spans="1:21" x14ac:dyDescent="0.25">
      <c r="A9397" t="s">
        <v>304</v>
      </c>
      <c r="B9397" t="s">
        <v>962</v>
      </c>
      <c r="C9397" t="s">
        <v>2315</v>
      </c>
      <c r="D9397">
        <v>250</v>
      </c>
      <c r="E9397" t="s">
        <v>953</v>
      </c>
      <c r="F9397">
        <v>3093</v>
      </c>
      <c r="G9397">
        <v>3093</v>
      </c>
      <c r="H9397">
        <v>0</v>
      </c>
      <c r="I9397" t="s">
        <v>2287</v>
      </c>
      <c r="J9397" t="s">
        <v>960</v>
      </c>
      <c r="K9397" t="s">
        <v>956</v>
      </c>
      <c r="L9397">
        <v>1019</v>
      </c>
      <c r="N9397">
        <v>0</v>
      </c>
      <c r="O9397">
        <v>0</v>
      </c>
      <c r="P9397">
        <v>0</v>
      </c>
      <c r="Q9397">
        <v>0</v>
      </c>
      <c r="R9397">
        <v>0</v>
      </c>
      <c r="S9397">
        <v>0</v>
      </c>
      <c r="T9397">
        <v>0</v>
      </c>
      <c r="U9397">
        <v>0</v>
      </c>
    </row>
    <row r="9398" spans="1:21" x14ac:dyDescent="0.25">
      <c r="A9398" t="s">
        <v>304</v>
      </c>
      <c r="B9398" t="s">
        <v>962</v>
      </c>
      <c r="C9398" t="s">
        <v>2316</v>
      </c>
      <c r="D9398">
        <v>115</v>
      </c>
      <c r="E9398" t="s">
        <v>953</v>
      </c>
      <c r="F9398">
        <v>3093</v>
      </c>
      <c r="G9398">
        <v>3093</v>
      </c>
      <c r="H9398">
        <v>0</v>
      </c>
      <c r="I9398" t="s">
        <v>2287</v>
      </c>
      <c r="J9398" t="s">
        <v>960</v>
      </c>
      <c r="K9398" t="s">
        <v>956</v>
      </c>
      <c r="L9398">
        <v>1019</v>
      </c>
      <c r="N9398">
        <v>0</v>
      </c>
      <c r="O9398">
        <v>0</v>
      </c>
      <c r="P9398">
        <v>0</v>
      </c>
      <c r="Q9398">
        <v>0</v>
      </c>
      <c r="R9398">
        <v>0</v>
      </c>
      <c r="S9398">
        <v>0</v>
      </c>
      <c r="T9398">
        <v>0</v>
      </c>
      <c r="U9398">
        <v>0</v>
      </c>
    </row>
    <row r="9399" spans="1:21" x14ac:dyDescent="0.25">
      <c r="A9399" t="s">
        <v>304</v>
      </c>
      <c r="B9399" t="s">
        <v>962</v>
      </c>
      <c r="C9399" t="s">
        <v>2317</v>
      </c>
      <c r="D9399">
        <v>300</v>
      </c>
      <c r="E9399" t="s">
        <v>953</v>
      </c>
      <c r="F9399">
        <v>3093</v>
      </c>
      <c r="G9399">
        <v>3093</v>
      </c>
      <c r="H9399">
        <v>0</v>
      </c>
      <c r="I9399" t="s">
        <v>2287</v>
      </c>
      <c r="J9399" t="s">
        <v>960</v>
      </c>
      <c r="K9399" t="s">
        <v>956</v>
      </c>
      <c r="L9399">
        <v>1019</v>
      </c>
      <c r="N9399">
        <v>0</v>
      </c>
      <c r="O9399">
        <v>0</v>
      </c>
      <c r="P9399">
        <v>0</v>
      </c>
      <c r="Q9399">
        <v>0</v>
      </c>
      <c r="R9399">
        <v>0</v>
      </c>
      <c r="S9399">
        <v>0</v>
      </c>
      <c r="T9399">
        <v>0</v>
      </c>
      <c r="U9399">
        <v>0</v>
      </c>
    </row>
    <row r="9400" spans="1:21" x14ac:dyDescent="0.25">
      <c r="A9400" t="s">
        <v>304</v>
      </c>
      <c r="B9400" t="s">
        <v>959</v>
      </c>
      <c r="C9400" t="s">
        <v>1803</v>
      </c>
      <c r="D9400">
        <v>2</v>
      </c>
      <c r="E9400" t="s">
        <v>953</v>
      </c>
      <c r="F9400">
        <v>3093</v>
      </c>
      <c r="G9400">
        <v>9999</v>
      </c>
      <c r="H9400">
        <v>0</v>
      </c>
      <c r="I9400" t="s">
        <v>2287</v>
      </c>
      <c r="J9400" t="s">
        <v>960</v>
      </c>
      <c r="K9400" t="s">
        <v>956</v>
      </c>
      <c r="L9400">
        <v>1019</v>
      </c>
      <c r="N9400">
        <v>0</v>
      </c>
      <c r="O9400">
        <v>0</v>
      </c>
      <c r="P9400">
        <v>0</v>
      </c>
      <c r="Q9400">
        <v>0</v>
      </c>
      <c r="R9400">
        <v>0</v>
      </c>
      <c r="S9400">
        <v>0</v>
      </c>
      <c r="T9400">
        <v>0</v>
      </c>
      <c r="U9400">
        <v>0</v>
      </c>
    </row>
    <row r="9401" spans="1:21" x14ac:dyDescent="0.25">
      <c r="A9401" t="s">
        <v>303</v>
      </c>
      <c r="B9401" t="s">
        <v>952</v>
      </c>
      <c r="C9401" t="s">
        <v>5086</v>
      </c>
      <c r="D9401">
        <v>60</v>
      </c>
      <c r="E9401" t="s">
        <v>953</v>
      </c>
      <c r="F9401">
        <v>3001</v>
      </c>
      <c r="G9401">
        <v>1003</v>
      </c>
      <c r="H9401">
        <v>0</v>
      </c>
      <c r="I9401" t="s">
        <v>2329</v>
      </c>
      <c r="J9401" t="s">
        <v>955</v>
      </c>
      <c r="K9401" t="s">
        <v>956</v>
      </c>
      <c r="L9401">
        <v>1019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</row>
    <row r="9402" spans="1:21" x14ac:dyDescent="0.25">
      <c r="A9402" t="s">
        <v>303</v>
      </c>
      <c r="B9402" t="s">
        <v>952</v>
      </c>
      <c r="C9402" t="s">
        <v>7421</v>
      </c>
      <c r="D9402">
        <v>60</v>
      </c>
      <c r="E9402" t="s">
        <v>953</v>
      </c>
      <c r="F9402">
        <v>3001</v>
      </c>
      <c r="G9402">
        <v>1003</v>
      </c>
      <c r="H9402">
        <v>0</v>
      </c>
      <c r="I9402" t="s">
        <v>2329</v>
      </c>
      <c r="J9402" t="s">
        <v>955</v>
      </c>
      <c r="K9402" t="s">
        <v>956</v>
      </c>
      <c r="L9402">
        <v>1019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  <c r="U9402">
        <v>0</v>
      </c>
    </row>
    <row r="9403" spans="1:21" x14ac:dyDescent="0.25">
      <c r="A9403" t="s">
        <v>303</v>
      </c>
      <c r="B9403" t="s">
        <v>952</v>
      </c>
      <c r="C9403" t="s">
        <v>5906</v>
      </c>
      <c r="D9403">
        <v>60</v>
      </c>
      <c r="E9403" t="s">
        <v>953</v>
      </c>
      <c r="F9403">
        <v>3001</v>
      </c>
      <c r="G9403">
        <v>1003</v>
      </c>
      <c r="H9403">
        <v>0</v>
      </c>
      <c r="I9403" t="s">
        <v>2329</v>
      </c>
      <c r="J9403" t="s">
        <v>955</v>
      </c>
      <c r="K9403" t="s">
        <v>956</v>
      </c>
      <c r="L9403">
        <v>1019</v>
      </c>
      <c r="N9403">
        <v>0</v>
      </c>
      <c r="O9403">
        <v>0</v>
      </c>
      <c r="P9403">
        <v>0</v>
      </c>
      <c r="Q9403">
        <v>0</v>
      </c>
      <c r="R9403">
        <v>0</v>
      </c>
      <c r="S9403">
        <v>0</v>
      </c>
      <c r="T9403">
        <v>0</v>
      </c>
      <c r="U9403">
        <v>0</v>
      </c>
    </row>
    <row r="9404" spans="1:21" x14ac:dyDescent="0.25">
      <c r="A9404" t="s">
        <v>303</v>
      </c>
      <c r="B9404" t="s">
        <v>952</v>
      </c>
      <c r="C9404" t="s">
        <v>5527</v>
      </c>
      <c r="D9404">
        <v>60</v>
      </c>
      <c r="E9404" t="s">
        <v>953</v>
      </c>
      <c r="F9404">
        <v>3001</v>
      </c>
      <c r="G9404">
        <v>1003</v>
      </c>
      <c r="H9404">
        <v>0</v>
      </c>
      <c r="I9404" t="s">
        <v>2329</v>
      </c>
      <c r="J9404" t="s">
        <v>955</v>
      </c>
      <c r="K9404" t="s">
        <v>956</v>
      </c>
      <c r="L9404">
        <v>1019</v>
      </c>
      <c r="N9404">
        <v>0</v>
      </c>
      <c r="O9404">
        <v>0</v>
      </c>
      <c r="P9404">
        <v>0</v>
      </c>
      <c r="Q9404">
        <v>0</v>
      </c>
      <c r="R9404">
        <v>0</v>
      </c>
      <c r="S9404">
        <v>0</v>
      </c>
      <c r="T9404">
        <v>0</v>
      </c>
      <c r="U9404">
        <v>0</v>
      </c>
    </row>
    <row r="9405" spans="1:21" x14ac:dyDescent="0.25">
      <c r="A9405" t="s">
        <v>303</v>
      </c>
      <c r="B9405" t="s">
        <v>952</v>
      </c>
      <c r="C9405" t="s">
        <v>6547</v>
      </c>
      <c r="D9405">
        <v>60</v>
      </c>
      <c r="E9405" t="s">
        <v>953</v>
      </c>
      <c r="F9405">
        <v>3001</v>
      </c>
      <c r="G9405">
        <v>1003</v>
      </c>
      <c r="H9405">
        <v>0</v>
      </c>
      <c r="I9405" t="s">
        <v>2329</v>
      </c>
      <c r="J9405" t="s">
        <v>955</v>
      </c>
      <c r="K9405" t="s">
        <v>956</v>
      </c>
      <c r="L9405">
        <v>1019</v>
      </c>
      <c r="N9405">
        <v>0</v>
      </c>
      <c r="O9405">
        <v>0</v>
      </c>
      <c r="P9405">
        <v>0</v>
      </c>
      <c r="Q9405">
        <v>0</v>
      </c>
      <c r="R9405">
        <v>0</v>
      </c>
      <c r="S9405">
        <v>0</v>
      </c>
      <c r="T9405">
        <v>0</v>
      </c>
      <c r="U9405">
        <v>0</v>
      </c>
    </row>
    <row r="9406" spans="1:21" x14ac:dyDescent="0.25">
      <c r="A9406" t="s">
        <v>303</v>
      </c>
      <c r="B9406" t="s">
        <v>952</v>
      </c>
      <c r="C9406" t="s">
        <v>5913</v>
      </c>
      <c r="D9406">
        <v>60</v>
      </c>
      <c r="E9406" t="s">
        <v>953</v>
      </c>
      <c r="F9406">
        <v>3001</v>
      </c>
      <c r="G9406">
        <v>1003</v>
      </c>
      <c r="H9406">
        <v>0</v>
      </c>
      <c r="I9406" t="s">
        <v>2329</v>
      </c>
      <c r="J9406" t="s">
        <v>955</v>
      </c>
      <c r="K9406" t="s">
        <v>956</v>
      </c>
      <c r="L9406">
        <v>1019</v>
      </c>
      <c r="N9406">
        <v>0</v>
      </c>
      <c r="O9406">
        <v>0</v>
      </c>
      <c r="P9406">
        <v>0</v>
      </c>
      <c r="Q9406">
        <v>0</v>
      </c>
      <c r="R9406">
        <v>0</v>
      </c>
      <c r="S9406">
        <v>0</v>
      </c>
      <c r="T9406">
        <v>0</v>
      </c>
      <c r="U9406">
        <v>0</v>
      </c>
    </row>
    <row r="9407" spans="1:21" x14ac:dyDescent="0.25">
      <c r="A9407" t="s">
        <v>303</v>
      </c>
      <c r="B9407" t="s">
        <v>957</v>
      </c>
      <c r="C9407">
        <v>3459129</v>
      </c>
      <c r="D9407">
        <v>3</v>
      </c>
      <c r="E9407" t="s">
        <v>953</v>
      </c>
      <c r="F9407">
        <v>3001</v>
      </c>
      <c r="G9407">
        <v>3003</v>
      </c>
      <c r="H9407">
        <v>0</v>
      </c>
      <c r="I9407" t="s">
        <v>2329</v>
      </c>
      <c r="J9407" t="s">
        <v>955</v>
      </c>
      <c r="K9407" t="s">
        <v>956</v>
      </c>
      <c r="L9407">
        <v>1019</v>
      </c>
      <c r="N9407">
        <v>0</v>
      </c>
      <c r="O9407">
        <v>0</v>
      </c>
      <c r="P9407">
        <v>0</v>
      </c>
      <c r="Q9407">
        <v>0</v>
      </c>
      <c r="R9407">
        <v>0</v>
      </c>
      <c r="S9407">
        <v>0</v>
      </c>
      <c r="T9407">
        <v>0</v>
      </c>
      <c r="U9407">
        <v>0</v>
      </c>
    </row>
    <row r="9408" spans="1:21" x14ac:dyDescent="0.25">
      <c r="A9408" t="s">
        <v>303</v>
      </c>
      <c r="B9408" t="s">
        <v>957</v>
      </c>
      <c r="C9408" t="s">
        <v>958</v>
      </c>
      <c r="D9408">
        <v>373</v>
      </c>
      <c r="E9408" t="s">
        <v>953</v>
      </c>
      <c r="F9408">
        <v>3001</v>
      </c>
      <c r="G9408">
        <v>3003</v>
      </c>
      <c r="H9408">
        <v>0</v>
      </c>
      <c r="I9408" t="s">
        <v>2329</v>
      </c>
      <c r="J9408" t="s">
        <v>955</v>
      </c>
      <c r="K9408" t="s">
        <v>956</v>
      </c>
      <c r="L9408">
        <v>1019</v>
      </c>
      <c r="N9408">
        <v>0</v>
      </c>
      <c r="O9408">
        <v>0</v>
      </c>
      <c r="P9408">
        <v>0</v>
      </c>
      <c r="Q9408">
        <v>0</v>
      </c>
      <c r="R9408">
        <v>0</v>
      </c>
      <c r="S9408">
        <v>0</v>
      </c>
      <c r="T9408">
        <v>0</v>
      </c>
      <c r="U9408">
        <v>0</v>
      </c>
    </row>
    <row r="9409" spans="1:21" x14ac:dyDescent="0.25">
      <c r="A9409" t="s">
        <v>303</v>
      </c>
      <c r="B9409" t="s">
        <v>962</v>
      </c>
      <c r="C9409" t="s">
        <v>7037</v>
      </c>
      <c r="D9409">
        <v>60</v>
      </c>
      <c r="E9409" t="s">
        <v>953</v>
      </c>
      <c r="F9409">
        <v>3093</v>
      </c>
      <c r="G9409">
        <v>3093</v>
      </c>
      <c r="H9409">
        <v>0</v>
      </c>
      <c r="I9409" t="s">
        <v>2329</v>
      </c>
      <c r="J9409" t="s">
        <v>960</v>
      </c>
      <c r="K9409" t="s">
        <v>956</v>
      </c>
      <c r="L9409">
        <v>1019</v>
      </c>
      <c r="N9409">
        <v>0</v>
      </c>
      <c r="O9409">
        <v>0</v>
      </c>
      <c r="P9409">
        <v>0</v>
      </c>
      <c r="Q9409">
        <v>0</v>
      </c>
      <c r="R9409">
        <v>0</v>
      </c>
      <c r="S9409">
        <v>0</v>
      </c>
      <c r="T9409">
        <v>0</v>
      </c>
      <c r="U9409">
        <v>0</v>
      </c>
    </row>
    <row r="9410" spans="1:21" x14ac:dyDescent="0.25">
      <c r="A9410" t="s">
        <v>303</v>
      </c>
      <c r="B9410" t="s">
        <v>962</v>
      </c>
      <c r="C9410" t="s">
        <v>5907</v>
      </c>
      <c r="D9410">
        <v>60</v>
      </c>
      <c r="E9410" t="s">
        <v>953</v>
      </c>
      <c r="F9410">
        <v>3093</v>
      </c>
      <c r="G9410">
        <v>3093</v>
      </c>
      <c r="H9410">
        <v>0</v>
      </c>
      <c r="I9410" t="s">
        <v>2329</v>
      </c>
      <c r="J9410" t="s">
        <v>960</v>
      </c>
      <c r="K9410" t="s">
        <v>956</v>
      </c>
      <c r="L9410">
        <v>1019</v>
      </c>
      <c r="N9410">
        <v>0</v>
      </c>
      <c r="O9410">
        <v>0</v>
      </c>
      <c r="P9410">
        <v>0</v>
      </c>
      <c r="Q9410">
        <v>0</v>
      </c>
      <c r="R9410">
        <v>0</v>
      </c>
      <c r="S9410">
        <v>0</v>
      </c>
      <c r="T9410">
        <v>0</v>
      </c>
      <c r="U9410">
        <v>0</v>
      </c>
    </row>
    <row r="9411" spans="1:21" x14ac:dyDescent="0.25">
      <c r="A9411" t="s">
        <v>303</v>
      </c>
      <c r="B9411" t="s">
        <v>962</v>
      </c>
      <c r="C9411" t="s">
        <v>6717</v>
      </c>
      <c r="D9411">
        <v>60</v>
      </c>
      <c r="E9411" t="s">
        <v>953</v>
      </c>
      <c r="F9411">
        <v>3093</v>
      </c>
      <c r="G9411">
        <v>3093</v>
      </c>
      <c r="H9411">
        <v>0</v>
      </c>
      <c r="I9411" t="s">
        <v>2329</v>
      </c>
      <c r="J9411" t="s">
        <v>960</v>
      </c>
      <c r="K9411" t="s">
        <v>956</v>
      </c>
      <c r="L9411">
        <v>1019</v>
      </c>
      <c r="N9411">
        <v>0</v>
      </c>
      <c r="O9411">
        <v>0</v>
      </c>
      <c r="P9411">
        <v>0</v>
      </c>
      <c r="Q9411">
        <v>0</v>
      </c>
      <c r="R9411">
        <v>0</v>
      </c>
      <c r="S9411">
        <v>0</v>
      </c>
      <c r="T9411">
        <v>0</v>
      </c>
      <c r="U9411">
        <v>0</v>
      </c>
    </row>
    <row r="9412" spans="1:21" x14ac:dyDescent="0.25">
      <c r="A9412" t="s">
        <v>303</v>
      </c>
      <c r="B9412" t="s">
        <v>962</v>
      </c>
      <c r="C9412" t="s">
        <v>6743</v>
      </c>
      <c r="D9412">
        <v>60</v>
      </c>
      <c r="E9412" t="s">
        <v>953</v>
      </c>
      <c r="F9412">
        <v>3093</v>
      </c>
      <c r="G9412">
        <v>3093</v>
      </c>
      <c r="H9412">
        <v>0</v>
      </c>
      <c r="I9412" t="s">
        <v>2329</v>
      </c>
      <c r="J9412" t="s">
        <v>960</v>
      </c>
      <c r="K9412" t="s">
        <v>956</v>
      </c>
      <c r="L9412">
        <v>1019</v>
      </c>
      <c r="N9412">
        <v>0</v>
      </c>
      <c r="O9412">
        <v>0</v>
      </c>
      <c r="P9412">
        <v>0</v>
      </c>
      <c r="Q9412">
        <v>0</v>
      </c>
      <c r="R9412">
        <v>0</v>
      </c>
      <c r="S9412">
        <v>0</v>
      </c>
      <c r="T9412">
        <v>0</v>
      </c>
      <c r="U9412">
        <v>0</v>
      </c>
    </row>
    <row r="9413" spans="1:21" x14ac:dyDescent="0.25">
      <c r="A9413" t="s">
        <v>303</v>
      </c>
      <c r="B9413" t="s">
        <v>962</v>
      </c>
      <c r="C9413" t="s">
        <v>5078</v>
      </c>
      <c r="D9413">
        <v>60</v>
      </c>
      <c r="E9413" t="s">
        <v>953</v>
      </c>
      <c r="F9413">
        <v>3093</v>
      </c>
      <c r="G9413">
        <v>3093</v>
      </c>
      <c r="H9413">
        <v>0</v>
      </c>
      <c r="I9413" t="s">
        <v>2329</v>
      </c>
      <c r="J9413" t="s">
        <v>960</v>
      </c>
      <c r="K9413" t="s">
        <v>956</v>
      </c>
      <c r="L9413">
        <v>1019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</row>
    <row r="9414" spans="1:21" x14ac:dyDescent="0.25">
      <c r="A9414" t="s">
        <v>303</v>
      </c>
      <c r="B9414" t="s">
        <v>962</v>
      </c>
      <c r="C9414" t="s">
        <v>6416</v>
      </c>
      <c r="D9414">
        <v>60</v>
      </c>
      <c r="E9414" t="s">
        <v>953</v>
      </c>
      <c r="F9414">
        <v>3093</v>
      </c>
      <c r="G9414">
        <v>3093</v>
      </c>
      <c r="H9414">
        <v>0</v>
      </c>
      <c r="I9414" t="s">
        <v>2329</v>
      </c>
      <c r="J9414" t="s">
        <v>960</v>
      </c>
      <c r="K9414" t="s">
        <v>956</v>
      </c>
      <c r="L9414">
        <v>1019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  <c r="U9414">
        <v>0</v>
      </c>
    </row>
    <row r="9415" spans="1:21" x14ac:dyDescent="0.25">
      <c r="A9415" t="s">
        <v>303</v>
      </c>
      <c r="B9415" t="s">
        <v>962</v>
      </c>
      <c r="C9415" t="s">
        <v>5492</v>
      </c>
      <c r="D9415">
        <v>60</v>
      </c>
      <c r="E9415" t="s">
        <v>953</v>
      </c>
      <c r="F9415">
        <v>3093</v>
      </c>
      <c r="G9415">
        <v>3093</v>
      </c>
      <c r="H9415">
        <v>0</v>
      </c>
      <c r="I9415" t="s">
        <v>2329</v>
      </c>
      <c r="J9415" t="s">
        <v>960</v>
      </c>
      <c r="K9415" t="s">
        <v>956</v>
      </c>
      <c r="L9415">
        <v>1019</v>
      </c>
      <c r="N9415">
        <v>0</v>
      </c>
      <c r="O9415">
        <v>0</v>
      </c>
      <c r="P9415">
        <v>0</v>
      </c>
      <c r="Q9415">
        <v>0</v>
      </c>
      <c r="R9415">
        <v>0</v>
      </c>
      <c r="S9415">
        <v>0</v>
      </c>
      <c r="T9415">
        <v>0</v>
      </c>
      <c r="U9415">
        <v>0</v>
      </c>
    </row>
    <row r="9416" spans="1:21" x14ac:dyDescent="0.25">
      <c r="A9416" t="s">
        <v>303</v>
      </c>
      <c r="B9416" t="s">
        <v>962</v>
      </c>
      <c r="C9416" t="s">
        <v>5493</v>
      </c>
      <c r="D9416">
        <v>60</v>
      </c>
      <c r="E9416" t="s">
        <v>953</v>
      </c>
      <c r="F9416">
        <v>3093</v>
      </c>
      <c r="G9416">
        <v>3093</v>
      </c>
      <c r="H9416">
        <v>0</v>
      </c>
      <c r="I9416" t="s">
        <v>2329</v>
      </c>
      <c r="J9416" t="s">
        <v>960</v>
      </c>
      <c r="K9416" t="s">
        <v>956</v>
      </c>
      <c r="L9416">
        <v>1019</v>
      </c>
      <c r="N9416">
        <v>0</v>
      </c>
      <c r="O9416">
        <v>0</v>
      </c>
      <c r="P9416">
        <v>0</v>
      </c>
      <c r="Q9416">
        <v>0</v>
      </c>
      <c r="R9416">
        <v>0</v>
      </c>
      <c r="S9416">
        <v>0</v>
      </c>
      <c r="T9416">
        <v>0</v>
      </c>
      <c r="U9416">
        <v>0</v>
      </c>
    </row>
    <row r="9417" spans="1:21" x14ac:dyDescent="0.25">
      <c r="A9417" t="s">
        <v>303</v>
      </c>
      <c r="B9417" t="s">
        <v>962</v>
      </c>
      <c r="C9417" t="s">
        <v>5541</v>
      </c>
      <c r="D9417">
        <v>60</v>
      </c>
      <c r="E9417" t="s">
        <v>953</v>
      </c>
      <c r="F9417">
        <v>3093</v>
      </c>
      <c r="G9417">
        <v>3093</v>
      </c>
      <c r="H9417">
        <v>0</v>
      </c>
      <c r="I9417" t="s">
        <v>2329</v>
      </c>
      <c r="J9417" t="s">
        <v>960</v>
      </c>
      <c r="K9417" t="s">
        <v>956</v>
      </c>
      <c r="L9417">
        <v>1019</v>
      </c>
      <c r="N9417">
        <v>0</v>
      </c>
      <c r="O9417">
        <v>0</v>
      </c>
      <c r="P9417">
        <v>0</v>
      </c>
      <c r="Q9417">
        <v>0</v>
      </c>
      <c r="R9417">
        <v>0</v>
      </c>
      <c r="S9417">
        <v>0</v>
      </c>
      <c r="T9417">
        <v>0</v>
      </c>
      <c r="U9417">
        <v>0</v>
      </c>
    </row>
    <row r="9418" spans="1:21" x14ac:dyDescent="0.25">
      <c r="A9418" t="s">
        <v>303</v>
      </c>
      <c r="B9418" t="s">
        <v>962</v>
      </c>
      <c r="C9418" t="s">
        <v>5542</v>
      </c>
      <c r="D9418">
        <v>60</v>
      </c>
      <c r="E9418" t="s">
        <v>953</v>
      </c>
      <c r="F9418">
        <v>3093</v>
      </c>
      <c r="G9418">
        <v>3093</v>
      </c>
      <c r="H9418">
        <v>0</v>
      </c>
      <c r="I9418" t="s">
        <v>2329</v>
      </c>
      <c r="J9418" t="s">
        <v>960</v>
      </c>
      <c r="K9418" t="s">
        <v>956</v>
      </c>
      <c r="L9418">
        <v>1019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</row>
    <row r="9419" spans="1:21" x14ac:dyDescent="0.25">
      <c r="A9419" t="s">
        <v>303</v>
      </c>
      <c r="B9419" t="s">
        <v>962</v>
      </c>
      <c r="C9419" t="s">
        <v>6887</v>
      </c>
      <c r="D9419">
        <v>60</v>
      </c>
      <c r="E9419" t="s">
        <v>953</v>
      </c>
      <c r="F9419">
        <v>3093</v>
      </c>
      <c r="G9419">
        <v>3093</v>
      </c>
      <c r="H9419">
        <v>0</v>
      </c>
      <c r="I9419" t="s">
        <v>2329</v>
      </c>
      <c r="J9419" t="s">
        <v>960</v>
      </c>
      <c r="K9419" t="s">
        <v>956</v>
      </c>
      <c r="L9419">
        <v>1019</v>
      </c>
      <c r="N9419">
        <v>0</v>
      </c>
      <c r="O9419">
        <v>0</v>
      </c>
      <c r="P9419">
        <v>0</v>
      </c>
      <c r="Q9419">
        <v>0</v>
      </c>
      <c r="R9419">
        <v>0</v>
      </c>
      <c r="S9419">
        <v>0</v>
      </c>
      <c r="T9419">
        <v>0</v>
      </c>
      <c r="U9419">
        <v>0</v>
      </c>
    </row>
    <row r="9420" spans="1:21" x14ac:dyDescent="0.25">
      <c r="A9420" t="s">
        <v>303</v>
      </c>
      <c r="B9420" t="s">
        <v>962</v>
      </c>
      <c r="C9420" t="s">
        <v>6706</v>
      </c>
      <c r="D9420">
        <v>60</v>
      </c>
      <c r="E9420" t="s">
        <v>953</v>
      </c>
      <c r="F9420">
        <v>3093</v>
      </c>
      <c r="G9420">
        <v>3093</v>
      </c>
      <c r="H9420">
        <v>0</v>
      </c>
      <c r="I9420" t="s">
        <v>2329</v>
      </c>
      <c r="J9420" t="s">
        <v>960</v>
      </c>
      <c r="K9420" t="s">
        <v>956</v>
      </c>
      <c r="L9420">
        <v>1019</v>
      </c>
      <c r="N9420">
        <v>0</v>
      </c>
      <c r="O9420">
        <v>0</v>
      </c>
      <c r="P9420">
        <v>0</v>
      </c>
      <c r="Q9420">
        <v>0</v>
      </c>
      <c r="R9420">
        <v>0</v>
      </c>
      <c r="S9420">
        <v>0</v>
      </c>
      <c r="T9420">
        <v>0</v>
      </c>
      <c r="U9420">
        <v>0</v>
      </c>
    </row>
    <row r="9421" spans="1:21" x14ac:dyDescent="0.25">
      <c r="A9421" t="s">
        <v>303</v>
      </c>
      <c r="B9421" t="s">
        <v>962</v>
      </c>
      <c r="C9421" t="s">
        <v>6649</v>
      </c>
      <c r="D9421">
        <v>60</v>
      </c>
      <c r="E9421" t="s">
        <v>953</v>
      </c>
      <c r="F9421">
        <v>3093</v>
      </c>
      <c r="G9421">
        <v>3093</v>
      </c>
      <c r="H9421">
        <v>0</v>
      </c>
      <c r="I9421" t="s">
        <v>2329</v>
      </c>
      <c r="J9421" t="s">
        <v>960</v>
      </c>
      <c r="K9421" t="s">
        <v>956</v>
      </c>
      <c r="L9421">
        <v>1019</v>
      </c>
      <c r="N9421">
        <v>0</v>
      </c>
      <c r="O9421">
        <v>0</v>
      </c>
      <c r="P9421">
        <v>0</v>
      </c>
      <c r="Q9421">
        <v>0</v>
      </c>
      <c r="R9421">
        <v>0</v>
      </c>
      <c r="S9421">
        <v>0</v>
      </c>
      <c r="T9421">
        <v>0</v>
      </c>
      <c r="U9421">
        <v>0</v>
      </c>
    </row>
    <row r="9422" spans="1:21" x14ac:dyDescent="0.25">
      <c r="A9422" t="s">
        <v>303</v>
      </c>
      <c r="B9422" t="s">
        <v>962</v>
      </c>
      <c r="C9422" t="s">
        <v>6889</v>
      </c>
      <c r="D9422">
        <v>60</v>
      </c>
      <c r="E9422" t="s">
        <v>953</v>
      </c>
      <c r="F9422">
        <v>3093</v>
      </c>
      <c r="G9422">
        <v>3093</v>
      </c>
      <c r="H9422">
        <v>0</v>
      </c>
      <c r="I9422" t="s">
        <v>2329</v>
      </c>
      <c r="J9422" t="s">
        <v>960</v>
      </c>
      <c r="K9422" t="s">
        <v>956</v>
      </c>
      <c r="L9422">
        <v>1019</v>
      </c>
      <c r="N9422">
        <v>0</v>
      </c>
      <c r="O9422">
        <v>0</v>
      </c>
      <c r="P9422">
        <v>0</v>
      </c>
      <c r="Q9422">
        <v>0</v>
      </c>
      <c r="R9422">
        <v>0</v>
      </c>
      <c r="S9422">
        <v>0</v>
      </c>
      <c r="T9422">
        <v>0</v>
      </c>
      <c r="U9422">
        <v>0</v>
      </c>
    </row>
    <row r="9423" spans="1:21" x14ac:dyDescent="0.25">
      <c r="A9423" t="s">
        <v>303</v>
      </c>
      <c r="B9423" t="s">
        <v>959</v>
      </c>
      <c r="C9423" t="s">
        <v>1731</v>
      </c>
      <c r="D9423">
        <v>1</v>
      </c>
      <c r="E9423" t="s">
        <v>953</v>
      </c>
      <c r="F9423">
        <v>3093</v>
      </c>
      <c r="G9423">
        <v>9999</v>
      </c>
      <c r="H9423">
        <v>0</v>
      </c>
      <c r="I9423" t="s">
        <v>2329</v>
      </c>
      <c r="J9423" t="s">
        <v>960</v>
      </c>
      <c r="K9423" t="s">
        <v>956</v>
      </c>
      <c r="L9423">
        <v>1019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</row>
    <row r="9424" spans="1:21" x14ac:dyDescent="0.25">
      <c r="A9424" t="s">
        <v>302</v>
      </c>
      <c r="B9424" t="s">
        <v>952</v>
      </c>
      <c r="C9424" t="s">
        <v>5541</v>
      </c>
      <c r="D9424">
        <v>25</v>
      </c>
      <c r="E9424" t="s">
        <v>953</v>
      </c>
      <c r="F9424">
        <v>3001</v>
      </c>
      <c r="G9424">
        <v>1003</v>
      </c>
      <c r="H9424">
        <v>0</v>
      </c>
      <c r="I9424" t="s">
        <v>2330</v>
      </c>
      <c r="J9424" t="s">
        <v>955</v>
      </c>
      <c r="K9424" t="s">
        <v>956</v>
      </c>
      <c r="L9424">
        <v>1019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</row>
    <row r="9425" spans="1:21" x14ac:dyDescent="0.25">
      <c r="A9425" t="s">
        <v>302</v>
      </c>
      <c r="B9425" t="s">
        <v>952</v>
      </c>
      <c r="C9425" t="s">
        <v>5542</v>
      </c>
      <c r="D9425">
        <v>25</v>
      </c>
      <c r="E9425" t="s">
        <v>953</v>
      </c>
      <c r="F9425">
        <v>3001</v>
      </c>
      <c r="G9425">
        <v>1003</v>
      </c>
      <c r="H9425">
        <v>0</v>
      </c>
      <c r="I9425" t="s">
        <v>2330</v>
      </c>
      <c r="J9425" t="s">
        <v>955</v>
      </c>
      <c r="K9425" t="s">
        <v>956</v>
      </c>
      <c r="L9425">
        <v>1019</v>
      </c>
      <c r="N9425">
        <v>0</v>
      </c>
      <c r="O9425">
        <v>0</v>
      </c>
      <c r="P9425">
        <v>0</v>
      </c>
      <c r="Q9425">
        <v>0</v>
      </c>
      <c r="R9425">
        <v>0</v>
      </c>
      <c r="S9425">
        <v>0</v>
      </c>
      <c r="T9425">
        <v>0</v>
      </c>
      <c r="U9425">
        <v>0</v>
      </c>
    </row>
    <row r="9426" spans="1:21" x14ac:dyDescent="0.25">
      <c r="A9426" t="s">
        <v>302</v>
      </c>
      <c r="B9426" t="s">
        <v>952</v>
      </c>
      <c r="C9426" t="s">
        <v>6887</v>
      </c>
      <c r="D9426">
        <v>25</v>
      </c>
      <c r="E9426" t="s">
        <v>953</v>
      </c>
      <c r="F9426">
        <v>3001</v>
      </c>
      <c r="G9426">
        <v>1003</v>
      </c>
      <c r="H9426">
        <v>0</v>
      </c>
      <c r="I9426" t="s">
        <v>2330</v>
      </c>
      <c r="J9426" t="s">
        <v>955</v>
      </c>
      <c r="K9426" t="s">
        <v>956</v>
      </c>
      <c r="L9426">
        <v>1019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</row>
    <row r="9427" spans="1:21" x14ac:dyDescent="0.25">
      <c r="A9427" t="s">
        <v>302</v>
      </c>
      <c r="B9427" t="s">
        <v>952</v>
      </c>
      <c r="C9427" t="s">
        <v>6706</v>
      </c>
      <c r="D9427">
        <v>25</v>
      </c>
      <c r="E9427" t="s">
        <v>953</v>
      </c>
      <c r="F9427">
        <v>3001</v>
      </c>
      <c r="G9427">
        <v>1003</v>
      </c>
      <c r="H9427">
        <v>0</v>
      </c>
      <c r="I9427" t="s">
        <v>2330</v>
      </c>
      <c r="J9427" t="s">
        <v>955</v>
      </c>
      <c r="K9427" t="s">
        <v>956</v>
      </c>
      <c r="L9427">
        <v>1019</v>
      </c>
      <c r="N9427">
        <v>0</v>
      </c>
      <c r="O9427">
        <v>0</v>
      </c>
      <c r="P9427">
        <v>0</v>
      </c>
      <c r="Q9427">
        <v>0</v>
      </c>
      <c r="R9427">
        <v>0</v>
      </c>
      <c r="S9427">
        <v>0</v>
      </c>
      <c r="T9427">
        <v>0</v>
      </c>
      <c r="U9427">
        <v>0</v>
      </c>
    </row>
    <row r="9428" spans="1:21" x14ac:dyDescent="0.25">
      <c r="A9428" t="s">
        <v>302</v>
      </c>
      <c r="B9428" t="s">
        <v>952</v>
      </c>
      <c r="C9428" t="s">
        <v>5826</v>
      </c>
      <c r="D9428">
        <v>25</v>
      </c>
      <c r="E9428" t="s">
        <v>953</v>
      </c>
      <c r="F9428">
        <v>3001</v>
      </c>
      <c r="G9428">
        <v>1003</v>
      </c>
      <c r="H9428">
        <v>0</v>
      </c>
      <c r="I9428" t="s">
        <v>2330</v>
      </c>
      <c r="J9428" t="s">
        <v>955</v>
      </c>
      <c r="K9428" t="s">
        <v>956</v>
      </c>
      <c r="L9428">
        <v>1019</v>
      </c>
      <c r="N9428">
        <v>0</v>
      </c>
      <c r="O9428">
        <v>0</v>
      </c>
      <c r="P9428">
        <v>0</v>
      </c>
      <c r="Q9428">
        <v>0</v>
      </c>
      <c r="R9428">
        <v>0</v>
      </c>
      <c r="S9428">
        <v>0</v>
      </c>
      <c r="T9428">
        <v>0</v>
      </c>
      <c r="U9428">
        <v>0</v>
      </c>
    </row>
    <row r="9429" spans="1:21" x14ac:dyDescent="0.25">
      <c r="A9429" t="s">
        <v>302</v>
      </c>
      <c r="B9429" t="s">
        <v>952</v>
      </c>
      <c r="C9429" t="s">
        <v>5452</v>
      </c>
      <c r="D9429">
        <v>25</v>
      </c>
      <c r="E9429" t="s">
        <v>953</v>
      </c>
      <c r="F9429">
        <v>3001</v>
      </c>
      <c r="G9429">
        <v>1003</v>
      </c>
      <c r="H9429">
        <v>0</v>
      </c>
      <c r="I9429" t="s">
        <v>2330</v>
      </c>
      <c r="J9429" t="s">
        <v>955</v>
      </c>
      <c r="K9429" t="s">
        <v>956</v>
      </c>
      <c r="L9429">
        <v>1019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  <c r="T9429">
        <v>0</v>
      </c>
      <c r="U9429">
        <v>0</v>
      </c>
    </row>
    <row r="9430" spans="1:21" x14ac:dyDescent="0.25">
      <c r="A9430" t="s">
        <v>302</v>
      </c>
      <c r="B9430" t="s">
        <v>952</v>
      </c>
      <c r="C9430" t="s">
        <v>5310</v>
      </c>
      <c r="D9430">
        <v>25</v>
      </c>
      <c r="E9430" t="s">
        <v>953</v>
      </c>
      <c r="F9430">
        <v>3001</v>
      </c>
      <c r="G9430">
        <v>1003</v>
      </c>
      <c r="H9430">
        <v>0</v>
      </c>
      <c r="I9430" t="s">
        <v>2330</v>
      </c>
      <c r="J9430" t="s">
        <v>955</v>
      </c>
      <c r="K9430" t="s">
        <v>956</v>
      </c>
      <c r="L9430">
        <v>1019</v>
      </c>
      <c r="N9430">
        <v>0</v>
      </c>
      <c r="O9430">
        <v>0</v>
      </c>
      <c r="P9430">
        <v>0</v>
      </c>
      <c r="Q9430">
        <v>0</v>
      </c>
      <c r="R9430">
        <v>0</v>
      </c>
      <c r="S9430">
        <v>0</v>
      </c>
      <c r="T9430">
        <v>0</v>
      </c>
      <c r="U9430">
        <v>0</v>
      </c>
    </row>
    <row r="9431" spans="1:21" x14ac:dyDescent="0.25">
      <c r="A9431" t="s">
        <v>302</v>
      </c>
      <c r="B9431" t="s">
        <v>952</v>
      </c>
      <c r="C9431" t="s">
        <v>6114</v>
      </c>
      <c r="D9431">
        <v>25</v>
      </c>
      <c r="E9431" t="s">
        <v>953</v>
      </c>
      <c r="F9431">
        <v>3001</v>
      </c>
      <c r="G9431">
        <v>1003</v>
      </c>
      <c r="H9431">
        <v>0</v>
      </c>
      <c r="I9431" t="s">
        <v>2330</v>
      </c>
      <c r="J9431" t="s">
        <v>955</v>
      </c>
      <c r="K9431" t="s">
        <v>956</v>
      </c>
      <c r="L9431">
        <v>1019</v>
      </c>
      <c r="N9431">
        <v>0</v>
      </c>
      <c r="O9431">
        <v>0</v>
      </c>
      <c r="P9431">
        <v>0</v>
      </c>
      <c r="Q9431">
        <v>0</v>
      </c>
      <c r="R9431">
        <v>0</v>
      </c>
      <c r="S9431">
        <v>0</v>
      </c>
      <c r="T9431">
        <v>0</v>
      </c>
      <c r="U9431">
        <v>0</v>
      </c>
    </row>
    <row r="9432" spans="1:21" x14ac:dyDescent="0.25">
      <c r="A9432" t="s">
        <v>302</v>
      </c>
      <c r="B9432" t="s">
        <v>952</v>
      </c>
      <c r="C9432" t="s">
        <v>6256</v>
      </c>
      <c r="D9432">
        <v>25</v>
      </c>
      <c r="E9432" t="s">
        <v>953</v>
      </c>
      <c r="F9432">
        <v>3001</v>
      </c>
      <c r="G9432">
        <v>1003</v>
      </c>
      <c r="H9432">
        <v>0</v>
      </c>
      <c r="I9432" t="s">
        <v>2330</v>
      </c>
      <c r="J9432" t="s">
        <v>955</v>
      </c>
      <c r="K9432" t="s">
        <v>956</v>
      </c>
      <c r="L9432">
        <v>1019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  <c r="T9432">
        <v>0</v>
      </c>
      <c r="U9432">
        <v>0</v>
      </c>
    </row>
    <row r="9433" spans="1:21" x14ac:dyDescent="0.25">
      <c r="A9433" t="s">
        <v>302</v>
      </c>
      <c r="B9433" t="s">
        <v>952</v>
      </c>
      <c r="C9433" t="s">
        <v>5273</v>
      </c>
      <c r="D9433">
        <v>25</v>
      </c>
      <c r="E9433" t="s">
        <v>953</v>
      </c>
      <c r="F9433">
        <v>3001</v>
      </c>
      <c r="G9433">
        <v>1003</v>
      </c>
      <c r="H9433">
        <v>0</v>
      </c>
      <c r="I9433" t="s">
        <v>2330</v>
      </c>
      <c r="J9433" t="s">
        <v>955</v>
      </c>
      <c r="K9433" t="s">
        <v>956</v>
      </c>
      <c r="L9433">
        <v>1019</v>
      </c>
      <c r="N9433">
        <v>0</v>
      </c>
      <c r="O9433">
        <v>0</v>
      </c>
      <c r="P9433">
        <v>0</v>
      </c>
      <c r="Q9433">
        <v>0</v>
      </c>
      <c r="R9433">
        <v>0</v>
      </c>
      <c r="S9433">
        <v>0</v>
      </c>
      <c r="T9433">
        <v>0</v>
      </c>
      <c r="U9433">
        <v>0</v>
      </c>
    </row>
    <row r="9434" spans="1:21" x14ac:dyDescent="0.25">
      <c r="A9434" t="s">
        <v>302</v>
      </c>
      <c r="B9434" t="s">
        <v>952</v>
      </c>
      <c r="C9434" t="s">
        <v>5502</v>
      </c>
      <c r="D9434">
        <v>25</v>
      </c>
      <c r="E9434" t="s">
        <v>953</v>
      </c>
      <c r="F9434">
        <v>3001</v>
      </c>
      <c r="G9434">
        <v>1003</v>
      </c>
      <c r="H9434">
        <v>0</v>
      </c>
      <c r="I9434" t="s">
        <v>2330</v>
      </c>
      <c r="J9434" t="s">
        <v>955</v>
      </c>
      <c r="K9434" t="s">
        <v>956</v>
      </c>
      <c r="L9434">
        <v>1019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</row>
    <row r="9435" spans="1:21" x14ac:dyDescent="0.25">
      <c r="A9435" t="s">
        <v>302</v>
      </c>
      <c r="B9435" t="s">
        <v>952</v>
      </c>
      <c r="C9435" t="s">
        <v>5767</v>
      </c>
      <c r="D9435">
        <v>25</v>
      </c>
      <c r="E9435" t="s">
        <v>953</v>
      </c>
      <c r="F9435">
        <v>3001</v>
      </c>
      <c r="G9435">
        <v>1003</v>
      </c>
      <c r="H9435">
        <v>0</v>
      </c>
      <c r="I9435" t="s">
        <v>2330</v>
      </c>
      <c r="J9435" t="s">
        <v>955</v>
      </c>
      <c r="K9435" t="s">
        <v>956</v>
      </c>
      <c r="L9435">
        <v>1019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  <c r="T9435">
        <v>0</v>
      </c>
      <c r="U9435">
        <v>0</v>
      </c>
    </row>
    <row r="9436" spans="1:21" x14ac:dyDescent="0.25">
      <c r="A9436" t="s">
        <v>302</v>
      </c>
      <c r="B9436" t="s">
        <v>952</v>
      </c>
      <c r="C9436" t="s">
        <v>5768</v>
      </c>
      <c r="D9436">
        <v>25</v>
      </c>
      <c r="E9436" t="s">
        <v>953</v>
      </c>
      <c r="F9436">
        <v>3001</v>
      </c>
      <c r="G9436">
        <v>1003</v>
      </c>
      <c r="H9436">
        <v>0</v>
      </c>
      <c r="I9436" t="s">
        <v>2330</v>
      </c>
      <c r="J9436" t="s">
        <v>955</v>
      </c>
      <c r="K9436" t="s">
        <v>956</v>
      </c>
      <c r="L9436">
        <v>1019</v>
      </c>
      <c r="N9436">
        <v>0</v>
      </c>
      <c r="O9436">
        <v>0</v>
      </c>
      <c r="P9436">
        <v>0</v>
      </c>
      <c r="Q9436">
        <v>0</v>
      </c>
      <c r="R9436">
        <v>0</v>
      </c>
      <c r="S9436">
        <v>0</v>
      </c>
      <c r="T9436">
        <v>0</v>
      </c>
      <c r="U9436">
        <v>0</v>
      </c>
    </row>
    <row r="9437" spans="1:21" x14ac:dyDescent="0.25">
      <c r="A9437" t="s">
        <v>302</v>
      </c>
      <c r="B9437" t="s">
        <v>952</v>
      </c>
      <c r="C9437" t="s">
        <v>5373</v>
      </c>
      <c r="D9437">
        <v>25</v>
      </c>
      <c r="E9437" t="s">
        <v>953</v>
      </c>
      <c r="F9437">
        <v>3001</v>
      </c>
      <c r="G9437">
        <v>1003</v>
      </c>
      <c r="H9437">
        <v>0</v>
      </c>
      <c r="I9437" t="s">
        <v>2330</v>
      </c>
      <c r="J9437" t="s">
        <v>955</v>
      </c>
      <c r="K9437" t="s">
        <v>956</v>
      </c>
      <c r="L9437">
        <v>1019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  <c r="U9437">
        <v>0</v>
      </c>
    </row>
    <row r="9438" spans="1:21" x14ac:dyDescent="0.25">
      <c r="A9438" t="s">
        <v>302</v>
      </c>
      <c r="B9438" t="s">
        <v>952</v>
      </c>
      <c r="C9438" t="s">
        <v>5453</v>
      </c>
      <c r="D9438">
        <v>25</v>
      </c>
      <c r="E9438" t="s">
        <v>953</v>
      </c>
      <c r="F9438">
        <v>3001</v>
      </c>
      <c r="G9438">
        <v>1003</v>
      </c>
      <c r="H9438">
        <v>0</v>
      </c>
      <c r="I9438" t="s">
        <v>2330</v>
      </c>
      <c r="J9438" t="s">
        <v>955</v>
      </c>
      <c r="K9438" t="s">
        <v>956</v>
      </c>
      <c r="L9438">
        <v>1019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</row>
    <row r="9439" spans="1:21" x14ac:dyDescent="0.25">
      <c r="A9439" t="s">
        <v>302</v>
      </c>
      <c r="B9439" t="s">
        <v>952</v>
      </c>
      <c r="C9439" t="s">
        <v>5274</v>
      </c>
      <c r="D9439">
        <v>25</v>
      </c>
      <c r="E9439" t="s">
        <v>953</v>
      </c>
      <c r="F9439">
        <v>3001</v>
      </c>
      <c r="G9439">
        <v>1003</v>
      </c>
      <c r="H9439">
        <v>0</v>
      </c>
      <c r="I9439" t="s">
        <v>2330</v>
      </c>
      <c r="J9439" t="s">
        <v>955</v>
      </c>
      <c r="K9439" t="s">
        <v>956</v>
      </c>
      <c r="L9439">
        <v>1019</v>
      </c>
      <c r="N9439">
        <v>0</v>
      </c>
      <c r="O9439">
        <v>0</v>
      </c>
      <c r="P9439">
        <v>0</v>
      </c>
      <c r="Q9439">
        <v>0</v>
      </c>
      <c r="R9439">
        <v>0</v>
      </c>
      <c r="S9439">
        <v>0</v>
      </c>
      <c r="T9439">
        <v>0</v>
      </c>
      <c r="U9439">
        <v>0</v>
      </c>
    </row>
    <row r="9440" spans="1:21" x14ac:dyDescent="0.25">
      <c r="A9440" t="s">
        <v>302</v>
      </c>
      <c r="B9440" t="s">
        <v>957</v>
      </c>
      <c r="C9440">
        <v>3444981</v>
      </c>
      <c r="D9440">
        <v>10</v>
      </c>
      <c r="E9440" t="s">
        <v>953</v>
      </c>
      <c r="F9440">
        <v>3001</v>
      </c>
      <c r="G9440">
        <v>3003</v>
      </c>
      <c r="H9440">
        <v>0</v>
      </c>
      <c r="I9440" t="s">
        <v>2330</v>
      </c>
      <c r="J9440" t="s">
        <v>955</v>
      </c>
      <c r="K9440" t="s">
        <v>956</v>
      </c>
      <c r="L9440">
        <v>1019</v>
      </c>
      <c r="N9440">
        <v>0</v>
      </c>
      <c r="O9440">
        <v>0</v>
      </c>
      <c r="P9440">
        <v>0</v>
      </c>
      <c r="Q9440">
        <v>0</v>
      </c>
      <c r="R9440">
        <v>0</v>
      </c>
      <c r="S9440">
        <v>0</v>
      </c>
      <c r="T9440">
        <v>0</v>
      </c>
      <c r="U9440">
        <v>0</v>
      </c>
    </row>
    <row r="9441" spans="1:21" x14ac:dyDescent="0.25">
      <c r="A9441" t="s">
        <v>302</v>
      </c>
      <c r="B9441" t="s">
        <v>957</v>
      </c>
      <c r="C9441">
        <v>3459236</v>
      </c>
      <c r="D9441">
        <v>3</v>
      </c>
      <c r="E9441" t="s">
        <v>953</v>
      </c>
      <c r="F9441">
        <v>3001</v>
      </c>
      <c r="G9441">
        <v>3003</v>
      </c>
      <c r="H9441">
        <v>0</v>
      </c>
      <c r="I9441" t="s">
        <v>2330</v>
      </c>
      <c r="J9441" t="s">
        <v>955</v>
      </c>
      <c r="K9441" t="s">
        <v>956</v>
      </c>
      <c r="L9441">
        <v>1019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  <c r="T9441">
        <v>0</v>
      </c>
      <c r="U9441">
        <v>0</v>
      </c>
    </row>
    <row r="9442" spans="1:21" x14ac:dyDescent="0.25">
      <c r="A9442" t="s">
        <v>302</v>
      </c>
      <c r="B9442" t="s">
        <v>957</v>
      </c>
      <c r="C9442" t="s">
        <v>958</v>
      </c>
      <c r="D9442">
        <v>350</v>
      </c>
      <c r="E9442" t="s">
        <v>953</v>
      </c>
      <c r="F9442">
        <v>3001</v>
      </c>
      <c r="G9442">
        <v>3003</v>
      </c>
      <c r="H9442">
        <v>0</v>
      </c>
      <c r="I9442" t="s">
        <v>2330</v>
      </c>
      <c r="J9442" t="s">
        <v>955</v>
      </c>
      <c r="K9442" t="s">
        <v>956</v>
      </c>
      <c r="L9442">
        <v>1019</v>
      </c>
      <c r="N9442">
        <v>0</v>
      </c>
      <c r="O9442">
        <v>0</v>
      </c>
      <c r="P9442">
        <v>0</v>
      </c>
      <c r="Q9442">
        <v>0</v>
      </c>
      <c r="R9442">
        <v>0</v>
      </c>
      <c r="S9442">
        <v>0</v>
      </c>
      <c r="T9442">
        <v>0</v>
      </c>
      <c r="U9442">
        <v>0</v>
      </c>
    </row>
    <row r="9443" spans="1:21" x14ac:dyDescent="0.25">
      <c r="A9443" t="s">
        <v>302</v>
      </c>
      <c r="B9443" t="s">
        <v>959</v>
      </c>
      <c r="C9443" t="s">
        <v>1874</v>
      </c>
      <c r="D9443">
        <v>2</v>
      </c>
      <c r="E9443" t="s">
        <v>953</v>
      </c>
      <c r="F9443">
        <v>3093</v>
      </c>
      <c r="G9443">
        <v>9999</v>
      </c>
      <c r="H9443">
        <v>0</v>
      </c>
      <c r="I9443" t="s">
        <v>2330</v>
      </c>
      <c r="J9443" t="s">
        <v>960</v>
      </c>
      <c r="K9443" t="s">
        <v>956</v>
      </c>
      <c r="L9443">
        <v>1019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</row>
    <row r="9444" spans="1:21" x14ac:dyDescent="0.25">
      <c r="A9444" t="s">
        <v>301</v>
      </c>
      <c r="B9444" t="s">
        <v>952</v>
      </c>
      <c r="C9444" t="s">
        <v>6649</v>
      </c>
      <c r="D9444">
        <v>25</v>
      </c>
      <c r="E9444" t="s">
        <v>953</v>
      </c>
      <c r="F9444">
        <v>3001</v>
      </c>
      <c r="G9444">
        <v>1003</v>
      </c>
      <c r="H9444">
        <v>0</v>
      </c>
      <c r="I9444" t="s">
        <v>2330</v>
      </c>
      <c r="J9444" t="s">
        <v>955</v>
      </c>
      <c r="K9444" t="s">
        <v>956</v>
      </c>
      <c r="L9444">
        <v>1019</v>
      </c>
      <c r="N9444">
        <v>0</v>
      </c>
      <c r="O9444">
        <v>0</v>
      </c>
      <c r="P9444">
        <v>0</v>
      </c>
      <c r="Q9444">
        <v>0</v>
      </c>
      <c r="R9444">
        <v>0</v>
      </c>
      <c r="S9444">
        <v>0</v>
      </c>
      <c r="T9444">
        <v>0</v>
      </c>
      <c r="U9444">
        <v>0</v>
      </c>
    </row>
    <row r="9445" spans="1:21" x14ac:dyDescent="0.25">
      <c r="A9445" t="s">
        <v>301</v>
      </c>
      <c r="B9445" t="s">
        <v>952</v>
      </c>
      <c r="C9445" t="s">
        <v>6889</v>
      </c>
      <c r="D9445">
        <v>25</v>
      </c>
      <c r="E9445" t="s">
        <v>953</v>
      </c>
      <c r="F9445">
        <v>3001</v>
      </c>
      <c r="G9445">
        <v>1003</v>
      </c>
      <c r="H9445">
        <v>0</v>
      </c>
      <c r="I9445" t="s">
        <v>2330</v>
      </c>
      <c r="J9445" t="s">
        <v>955</v>
      </c>
      <c r="K9445" t="s">
        <v>956</v>
      </c>
      <c r="L9445">
        <v>1019</v>
      </c>
      <c r="N9445">
        <v>0</v>
      </c>
      <c r="O9445">
        <v>0</v>
      </c>
      <c r="P9445">
        <v>0</v>
      </c>
      <c r="Q9445">
        <v>0</v>
      </c>
      <c r="R9445">
        <v>0</v>
      </c>
      <c r="S9445">
        <v>0</v>
      </c>
      <c r="T9445">
        <v>0</v>
      </c>
      <c r="U9445">
        <v>0</v>
      </c>
    </row>
    <row r="9446" spans="1:21" x14ac:dyDescent="0.25">
      <c r="A9446" t="s">
        <v>301</v>
      </c>
      <c r="B9446" t="s">
        <v>952</v>
      </c>
      <c r="C9446" t="s">
        <v>6575</v>
      </c>
      <c r="D9446">
        <v>25</v>
      </c>
      <c r="E9446" t="s">
        <v>953</v>
      </c>
      <c r="F9446">
        <v>3001</v>
      </c>
      <c r="G9446">
        <v>1003</v>
      </c>
      <c r="H9446">
        <v>0</v>
      </c>
      <c r="I9446" t="s">
        <v>2330</v>
      </c>
      <c r="J9446" t="s">
        <v>955</v>
      </c>
      <c r="K9446" t="s">
        <v>956</v>
      </c>
      <c r="L9446">
        <v>1019</v>
      </c>
      <c r="N9446">
        <v>0</v>
      </c>
      <c r="O9446">
        <v>0</v>
      </c>
      <c r="P9446">
        <v>0</v>
      </c>
      <c r="Q9446">
        <v>0</v>
      </c>
      <c r="R9446">
        <v>0</v>
      </c>
      <c r="S9446">
        <v>0</v>
      </c>
      <c r="T9446">
        <v>0</v>
      </c>
      <c r="U9446">
        <v>0</v>
      </c>
    </row>
    <row r="9447" spans="1:21" x14ac:dyDescent="0.25">
      <c r="A9447" t="s">
        <v>301</v>
      </c>
      <c r="B9447" t="s">
        <v>952</v>
      </c>
      <c r="C9447" t="s">
        <v>5920</v>
      </c>
      <c r="D9447">
        <v>25</v>
      </c>
      <c r="E9447" t="s">
        <v>953</v>
      </c>
      <c r="F9447">
        <v>3001</v>
      </c>
      <c r="G9447">
        <v>1003</v>
      </c>
      <c r="H9447">
        <v>0</v>
      </c>
      <c r="I9447" t="s">
        <v>2330</v>
      </c>
      <c r="J9447" t="s">
        <v>955</v>
      </c>
      <c r="K9447" t="s">
        <v>956</v>
      </c>
      <c r="L9447">
        <v>1019</v>
      </c>
      <c r="N9447">
        <v>0</v>
      </c>
      <c r="O9447">
        <v>0</v>
      </c>
      <c r="P9447">
        <v>0</v>
      </c>
      <c r="Q9447">
        <v>0</v>
      </c>
      <c r="R9447">
        <v>0</v>
      </c>
      <c r="S9447">
        <v>0</v>
      </c>
      <c r="T9447">
        <v>0</v>
      </c>
      <c r="U9447">
        <v>0</v>
      </c>
    </row>
    <row r="9448" spans="1:21" x14ac:dyDescent="0.25">
      <c r="A9448" t="s">
        <v>301</v>
      </c>
      <c r="B9448" t="s">
        <v>952</v>
      </c>
      <c r="C9448" t="s">
        <v>7298</v>
      </c>
      <c r="D9448">
        <v>25</v>
      </c>
      <c r="E9448" t="s">
        <v>953</v>
      </c>
      <c r="F9448">
        <v>3001</v>
      </c>
      <c r="G9448">
        <v>1003</v>
      </c>
      <c r="H9448">
        <v>0</v>
      </c>
      <c r="I9448" t="s">
        <v>2330</v>
      </c>
      <c r="J9448" t="s">
        <v>955</v>
      </c>
      <c r="K9448" t="s">
        <v>956</v>
      </c>
      <c r="L9448">
        <v>1019</v>
      </c>
      <c r="N9448">
        <v>0</v>
      </c>
      <c r="O9448">
        <v>0</v>
      </c>
      <c r="P9448">
        <v>0</v>
      </c>
      <c r="Q9448">
        <v>0</v>
      </c>
      <c r="R9448">
        <v>0</v>
      </c>
      <c r="S9448">
        <v>0</v>
      </c>
      <c r="T9448">
        <v>0</v>
      </c>
      <c r="U9448">
        <v>0</v>
      </c>
    </row>
    <row r="9449" spans="1:21" x14ac:dyDescent="0.25">
      <c r="A9449" t="s">
        <v>301</v>
      </c>
      <c r="B9449" t="s">
        <v>952</v>
      </c>
      <c r="C9449" t="s">
        <v>5827</v>
      </c>
      <c r="D9449">
        <v>25</v>
      </c>
      <c r="E9449" t="s">
        <v>953</v>
      </c>
      <c r="F9449">
        <v>3001</v>
      </c>
      <c r="G9449">
        <v>1003</v>
      </c>
      <c r="H9449">
        <v>0</v>
      </c>
      <c r="I9449" t="s">
        <v>2330</v>
      </c>
      <c r="J9449" t="s">
        <v>955</v>
      </c>
      <c r="K9449" t="s">
        <v>956</v>
      </c>
      <c r="L9449">
        <v>1019</v>
      </c>
      <c r="N9449">
        <v>0</v>
      </c>
      <c r="O9449">
        <v>0</v>
      </c>
      <c r="P9449">
        <v>0</v>
      </c>
      <c r="Q9449">
        <v>0</v>
      </c>
      <c r="R9449">
        <v>0</v>
      </c>
      <c r="S9449">
        <v>0</v>
      </c>
      <c r="T9449">
        <v>0</v>
      </c>
      <c r="U9449">
        <v>0</v>
      </c>
    </row>
    <row r="9450" spans="1:21" x14ac:dyDescent="0.25">
      <c r="A9450" t="s">
        <v>301</v>
      </c>
      <c r="B9450" t="s">
        <v>952</v>
      </c>
      <c r="C9450" t="s">
        <v>5828</v>
      </c>
      <c r="D9450">
        <v>25</v>
      </c>
      <c r="E9450" t="s">
        <v>953</v>
      </c>
      <c r="F9450">
        <v>3001</v>
      </c>
      <c r="G9450">
        <v>1003</v>
      </c>
      <c r="H9450">
        <v>0</v>
      </c>
      <c r="I9450" t="s">
        <v>2330</v>
      </c>
      <c r="J9450" t="s">
        <v>955</v>
      </c>
      <c r="K9450" t="s">
        <v>956</v>
      </c>
      <c r="L9450">
        <v>1019</v>
      </c>
      <c r="N9450">
        <v>0</v>
      </c>
      <c r="O9450">
        <v>0</v>
      </c>
      <c r="P9450">
        <v>0</v>
      </c>
      <c r="Q9450">
        <v>0</v>
      </c>
      <c r="R9450">
        <v>0</v>
      </c>
      <c r="S9450">
        <v>0</v>
      </c>
      <c r="T9450">
        <v>0</v>
      </c>
      <c r="U9450">
        <v>0</v>
      </c>
    </row>
    <row r="9451" spans="1:21" x14ac:dyDescent="0.25">
      <c r="A9451" t="s">
        <v>301</v>
      </c>
      <c r="B9451" t="s">
        <v>952</v>
      </c>
      <c r="C9451" t="s">
        <v>5691</v>
      </c>
      <c r="D9451">
        <v>25</v>
      </c>
      <c r="E9451" t="s">
        <v>953</v>
      </c>
      <c r="F9451">
        <v>3001</v>
      </c>
      <c r="G9451">
        <v>1003</v>
      </c>
      <c r="H9451">
        <v>0</v>
      </c>
      <c r="I9451" t="s">
        <v>2330</v>
      </c>
      <c r="J9451" t="s">
        <v>955</v>
      </c>
      <c r="K9451" t="s">
        <v>956</v>
      </c>
      <c r="L9451">
        <v>1019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  <c r="U9451">
        <v>0</v>
      </c>
    </row>
    <row r="9452" spans="1:21" x14ac:dyDescent="0.25">
      <c r="A9452" t="s">
        <v>301</v>
      </c>
      <c r="B9452" t="s">
        <v>952</v>
      </c>
      <c r="C9452" t="s">
        <v>5692</v>
      </c>
      <c r="D9452">
        <v>25</v>
      </c>
      <c r="E9452" t="s">
        <v>953</v>
      </c>
      <c r="F9452">
        <v>3001</v>
      </c>
      <c r="G9452">
        <v>1003</v>
      </c>
      <c r="H9452">
        <v>0</v>
      </c>
      <c r="I9452" t="s">
        <v>2330</v>
      </c>
      <c r="J9452" t="s">
        <v>955</v>
      </c>
      <c r="K9452" t="s">
        <v>956</v>
      </c>
      <c r="L9452">
        <v>1019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0</v>
      </c>
    </row>
    <row r="9453" spans="1:21" x14ac:dyDescent="0.25">
      <c r="A9453" t="s">
        <v>301</v>
      </c>
      <c r="B9453" t="s">
        <v>952</v>
      </c>
      <c r="C9453" t="s">
        <v>6766</v>
      </c>
      <c r="D9453">
        <v>25</v>
      </c>
      <c r="E9453" t="s">
        <v>953</v>
      </c>
      <c r="F9453">
        <v>3001</v>
      </c>
      <c r="G9453">
        <v>1003</v>
      </c>
      <c r="H9453">
        <v>0</v>
      </c>
      <c r="I9453" t="s">
        <v>2330</v>
      </c>
      <c r="J9453" t="s">
        <v>955</v>
      </c>
      <c r="K9453" t="s">
        <v>956</v>
      </c>
      <c r="L9453">
        <v>1019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</row>
    <row r="9454" spans="1:21" x14ac:dyDescent="0.25">
      <c r="A9454" t="s">
        <v>301</v>
      </c>
      <c r="B9454" t="s">
        <v>952</v>
      </c>
      <c r="C9454" t="s">
        <v>6012</v>
      </c>
      <c r="D9454">
        <v>25</v>
      </c>
      <c r="E9454" t="s">
        <v>953</v>
      </c>
      <c r="F9454">
        <v>3001</v>
      </c>
      <c r="G9454">
        <v>1003</v>
      </c>
      <c r="H9454">
        <v>0</v>
      </c>
      <c r="I9454" t="s">
        <v>2330</v>
      </c>
      <c r="J9454" t="s">
        <v>955</v>
      </c>
      <c r="K9454" t="s">
        <v>956</v>
      </c>
      <c r="L9454">
        <v>1019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  <c r="U9454">
        <v>0</v>
      </c>
    </row>
    <row r="9455" spans="1:21" x14ac:dyDescent="0.25">
      <c r="A9455" t="s">
        <v>301</v>
      </c>
      <c r="B9455" t="s">
        <v>952</v>
      </c>
      <c r="C9455" t="s">
        <v>5841</v>
      </c>
      <c r="D9455">
        <v>25</v>
      </c>
      <c r="E9455" t="s">
        <v>953</v>
      </c>
      <c r="F9455">
        <v>3001</v>
      </c>
      <c r="G9455">
        <v>1003</v>
      </c>
      <c r="H9455">
        <v>0</v>
      </c>
      <c r="I9455" t="s">
        <v>2330</v>
      </c>
      <c r="J9455" t="s">
        <v>955</v>
      </c>
      <c r="K9455" t="s">
        <v>956</v>
      </c>
      <c r="L9455">
        <v>1019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</row>
    <row r="9456" spans="1:21" x14ac:dyDescent="0.25">
      <c r="A9456" t="s">
        <v>301</v>
      </c>
      <c r="B9456" t="s">
        <v>957</v>
      </c>
      <c r="C9456">
        <v>3459237</v>
      </c>
      <c r="D9456">
        <v>3</v>
      </c>
      <c r="E9456" t="s">
        <v>953</v>
      </c>
      <c r="F9456">
        <v>3001</v>
      </c>
      <c r="G9456">
        <v>3003</v>
      </c>
      <c r="H9456">
        <v>0</v>
      </c>
      <c r="I9456" t="s">
        <v>2330</v>
      </c>
      <c r="J9456" t="s">
        <v>955</v>
      </c>
      <c r="K9456" t="s">
        <v>956</v>
      </c>
      <c r="L9456">
        <v>1019</v>
      </c>
      <c r="N9456">
        <v>0</v>
      </c>
      <c r="O9456">
        <v>0</v>
      </c>
      <c r="P9456">
        <v>0</v>
      </c>
      <c r="Q9456">
        <v>0</v>
      </c>
      <c r="R9456">
        <v>0</v>
      </c>
      <c r="S9456">
        <v>0</v>
      </c>
      <c r="T9456">
        <v>0</v>
      </c>
      <c r="U9456">
        <v>0</v>
      </c>
    </row>
    <row r="9457" spans="1:21" x14ac:dyDescent="0.25">
      <c r="A9457" t="s">
        <v>301</v>
      </c>
      <c r="B9457" t="s">
        <v>957</v>
      </c>
      <c r="C9457" t="s">
        <v>958</v>
      </c>
      <c r="D9457">
        <v>407</v>
      </c>
      <c r="E9457" t="s">
        <v>953</v>
      </c>
      <c r="F9457">
        <v>3001</v>
      </c>
      <c r="G9457">
        <v>3003</v>
      </c>
      <c r="H9457">
        <v>0</v>
      </c>
      <c r="I9457" t="s">
        <v>2330</v>
      </c>
      <c r="J9457" t="s">
        <v>955</v>
      </c>
      <c r="K9457" t="s">
        <v>956</v>
      </c>
      <c r="L9457">
        <v>1019</v>
      </c>
      <c r="N9457">
        <v>0</v>
      </c>
      <c r="O9457">
        <v>0</v>
      </c>
      <c r="P9457">
        <v>0</v>
      </c>
      <c r="Q9457">
        <v>0</v>
      </c>
      <c r="R9457">
        <v>0</v>
      </c>
      <c r="S9457">
        <v>0</v>
      </c>
      <c r="T9457">
        <v>0</v>
      </c>
      <c r="U9457">
        <v>0</v>
      </c>
    </row>
    <row r="9458" spans="1:21" x14ac:dyDescent="0.25">
      <c r="A9458" t="s">
        <v>301</v>
      </c>
      <c r="B9458" t="s">
        <v>959</v>
      </c>
      <c r="C9458" t="s">
        <v>1874</v>
      </c>
      <c r="D9458">
        <v>2</v>
      </c>
      <c r="E9458" t="s">
        <v>953</v>
      </c>
      <c r="F9458">
        <v>3093</v>
      </c>
      <c r="G9458">
        <v>9999</v>
      </c>
      <c r="H9458">
        <v>0</v>
      </c>
      <c r="I9458" t="s">
        <v>2330</v>
      </c>
      <c r="J9458" t="s">
        <v>960</v>
      </c>
      <c r="K9458" t="s">
        <v>956</v>
      </c>
      <c r="L9458">
        <v>1019</v>
      </c>
      <c r="N9458">
        <v>0</v>
      </c>
      <c r="O9458">
        <v>0</v>
      </c>
      <c r="P9458">
        <v>0</v>
      </c>
      <c r="Q9458">
        <v>0</v>
      </c>
      <c r="R9458">
        <v>0</v>
      </c>
      <c r="S9458">
        <v>0</v>
      </c>
      <c r="T9458">
        <v>0</v>
      </c>
      <c r="U9458">
        <v>0</v>
      </c>
    </row>
    <row r="9459" spans="1:21" x14ac:dyDescent="0.25">
      <c r="A9459" t="s">
        <v>300</v>
      </c>
      <c r="B9459" t="s">
        <v>952</v>
      </c>
      <c r="C9459" t="s">
        <v>6866</v>
      </c>
      <c r="D9459">
        <v>25</v>
      </c>
      <c r="E9459" t="s">
        <v>953</v>
      </c>
      <c r="F9459">
        <v>3001</v>
      </c>
      <c r="G9459">
        <v>1003</v>
      </c>
      <c r="H9459">
        <v>0</v>
      </c>
      <c r="I9459" t="s">
        <v>2331</v>
      </c>
      <c r="J9459" t="s">
        <v>955</v>
      </c>
      <c r="K9459" t="s">
        <v>956</v>
      </c>
      <c r="L9459">
        <v>1019</v>
      </c>
      <c r="N9459">
        <v>0</v>
      </c>
      <c r="O9459">
        <v>0</v>
      </c>
      <c r="P9459">
        <v>0</v>
      </c>
      <c r="Q9459">
        <v>0</v>
      </c>
      <c r="R9459">
        <v>0</v>
      </c>
      <c r="S9459">
        <v>0</v>
      </c>
      <c r="T9459">
        <v>0</v>
      </c>
      <c r="U9459">
        <v>0</v>
      </c>
    </row>
    <row r="9460" spans="1:21" x14ac:dyDescent="0.25">
      <c r="A9460" t="s">
        <v>300</v>
      </c>
      <c r="B9460" t="s">
        <v>952</v>
      </c>
      <c r="C9460" t="s">
        <v>6416</v>
      </c>
      <c r="D9460">
        <v>25</v>
      </c>
      <c r="E9460" t="s">
        <v>953</v>
      </c>
      <c r="F9460">
        <v>3001</v>
      </c>
      <c r="G9460">
        <v>1003</v>
      </c>
      <c r="H9460">
        <v>0</v>
      </c>
      <c r="I9460" t="s">
        <v>2331</v>
      </c>
      <c r="J9460" t="s">
        <v>955</v>
      </c>
      <c r="K9460" t="s">
        <v>956</v>
      </c>
      <c r="L9460">
        <v>1019</v>
      </c>
      <c r="N9460">
        <v>0</v>
      </c>
      <c r="O9460">
        <v>0</v>
      </c>
      <c r="P9460">
        <v>0</v>
      </c>
      <c r="Q9460">
        <v>0</v>
      </c>
      <c r="R9460">
        <v>0</v>
      </c>
      <c r="S9460">
        <v>0</v>
      </c>
      <c r="T9460">
        <v>0</v>
      </c>
      <c r="U9460">
        <v>0</v>
      </c>
    </row>
    <row r="9461" spans="1:21" x14ac:dyDescent="0.25">
      <c r="A9461" t="s">
        <v>300</v>
      </c>
      <c r="B9461" t="s">
        <v>957</v>
      </c>
      <c r="C9461">
        <v>3459238</v>
      </c>
      <c r="D9461">
        <v>3</v>
      </c>
      <c r="E9461" t="s">
        <v>953</v>
      </c>
      <c r="F9461">
        <v>3001</v>
      </c>
      <c r="G9461">
        <v>3003</v>
      </c>
      <c r="H9461">
        <v>0</v>
      </c>
      <c r="I9461" t="s">
        <v>2331</v>
      </c>
      <c r="J9461" t="s">
        <v>955</v>
      </c>
      <c r="K9461" t="s">
        <v>956</v>
      </c>
      <c r="L9461">
        <v>1019</v>
      </c>
      <c r="N9461">
        <v>0</v>
      </c>
      <c r="O9461">
        <v>0</v>
      </c>
      <c r="P9461">
        <v>0</v>
      </c>
      <c r="Q9461">
        <v>0</v>
      </c>
      <c r="R9461">
        <v>0</v>
      </c>
      <c r="S9461">
        <v>0</v>
      </c>
      <c r="T9461">
        <v>0</v>
      </c>
      <c r="U9461">
        <v>0</v>
      </c>
    </row>
    <row r="9462" spans="1:21" x14ac:dyDescent="0.25">
      <c r="A9462" t="s">
        <v>300</v>
      </c>
      <c r="B9462" t="s">
        <v>957</v>
      </c>
      <c r="C9462" t="s">
        <v>958</v>
      </c>
      <c r="D9462">
        <v>337</v>
      </c>
      <c r="E9462" t="s">
        <v>953</v>
      </c>
      <c r="F9462">
        <v>3001</v>
      </c>
      <c r="G9462">
        <v>3003</v>
      </c>
      <c r="H9462">
        <v>0</v>
      </c>
      <c r="I9462" t="s">
        <v>2331</v>
      </c>
      <c r="J9462" t="s">
        <v>955</v>
      </c>
      <c r="K9462" t="s">
        <v>956</v>
      </c>
      <c r="L9462">
        <v>1019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</row>
    <row r="9463" spans="1:21" x14ac:dyDescent="0.25">
      <c r="A9463" t="s">
        <v>300</v>
      </c>
      <c r="B9463" t="s">
        <v>962</v>
      </c>
      <c r="C9463" t="s">
        <v>5773</v>
      </c>
      <c r="D9463">
        <v>25</v>
      </c>
      <c r="E9463" t="s">
        <v>953</v>
      </c>
      <c r="F9463">
        <v>3093</v>
      </c>
      <c r="G9463">
        <v>3093</v>
      </c>
      <c r="H9463">
        <v>0</v>
      </c>
      <c r="I9463" t="s">
        <v>2331</v>
      </c>
      <c r="J9463" t="s">
        <v>960</v>
      </c>
      <c r="K9463" t="s">
        <v>956</v>
      </c>
      <c r="L9463">
        <v>1019</v>
      </c>
      <c r="N9463">
        <v>0</v>
      </c>
      <c r="O9463">
        <v>0</v>
      </c>
      <c r="P9463">
        <v>0</v>
      </c>
      <c r="Q9463">
        <v>0</v>
      </c>
      <c r="R9463">
        <v>0</v>
      </c>
      <c r="S9463">
        <v>0</v>
      </c>
      <c r="T9463">
        <v>0</v>
      </c>
      <c r="U9463">
        <v>0</v>
      </c>
    </row>
    <row r="9464" spans="1:21" x14ac:dyDescent="0.25">
      <c r="A9464" t="s">
        <v>300</v>
      </c>
      <c r="B9464" t="s">
        <v>962</v>
      </c>
      <c r="C9464" t="s">
        <v>7403</v>
      </c>
      <c r="D9464">
        <v>25</v>
      </c>
      <c r="E9464" t="s">
        <v>953</v>
      </c>
      <c r="F9464">
        <v>3093</v>
      </c>
      <c r="G9464">
        <v>3093</v>
      </c>
      <c r="H9464">
        <v>0</v>
      </c>
      <c r="I9464" t="s">
        <v>2331</v>
      </c>
      <c r="J9464" t="s">
        <v>960</v>
      </c>
      <c r="K9464" t="s">
        <v>956</v>
      </c>
      <c r="L9464">
        <v>1019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</row>
    <row r="9465" spans="1:21" x14ac:dyDescent="0.25">
      <c r="A9465" t="s">
        <v>300</v>
      </c>
      <c r="B9465" t="s">
        <v>962</v>
      </c>
      <c r="C9465" t="s">
        <v>5879</v>
      </c>
      <c r="D9465">
        <v>25</v>
      </c>
      <c r="E9465" t="s">
        <v>953</v>
      </c>
      <c r="F9465">
        <v>3093</v>
      </c>
      <c r="G9465">
        <v>3093</v>
      </c>
      <c r="H9465">
        <v>0</v>
      </c>
      <c r="I9465" t="s">
        <v>2331</v>
      </c>
      <c r="J9465" t="s">
        <v>960</v>
      </c>
      <c r="K9465" t="s">
        <v>956</v>
      </c>
      <c r="L9465">
        <v>1019</v>
      </c>
      <c r="N9465">
        <v>0</v>
      </c>
      <c r="O9465">
        <v>0</v>
      </c>
      <c r="P9465">
        <v>0</v>
      </c>
      <c r="Q9465">
        <v>0</v>
      </c>
      <c r="R9465">
        <v>0</v>
      </c>
      <c r="S9465">
        <v>0</v>
      </c>
      <c r="T9465">
        <v>0</v>
      </c>
      <c r="U9465">
        <v>0</v>
      </c>
    </row>
    <row r="9466" spans="1:21" x14ac:dyDescent="0.25">
      <c r="A9466" t="s">
        <v>300</v>
      </c>
      <c r="B9466" t="s">
        <v>962</v>
      </c>
      <c r="C9466" t="s">
        <v>5880</v>
      </c>
      <c r="D9466">
        <v>25</v>
      </c>
      <c r="E9466" t="s">
        <v>953</v>
      </c>
      <c r="F9466">
        <v>3093</v>
      </c>
      <c r="G9466">
        <v>3093</v>
      </c>
      <c r="H9466">
        <v>0</v>
      </c>
      <c r="I9466" t="s">
        <v>2331</v>
      </c>
      <c r="J9466" t="s">
        <v>960</v>
      </c>
      <c r="K9466" t="s">
        <v>956</v>
      </c>
      <c r="L9466">
        <v>1019</v>
      </c>
      <c r="N9466">
        <v>0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  <c r="U9466">
        <v>0</v>
      </c>
    </row>
    <row r="9467" spans="1:21" x14ac:dyDescent="0.25">
      <c r="A9467" t="s">
        <v>300</v>
      </c>
      <c r="B9467" t="s">
        <v>962</v>
      </c>
      <c r="C9467" t="s">
        <v>6282</v>
      </c>
      <c r="D9467">
        <v>25</v>
      </c>
      <c r="E9467" t="s">
        <v>953</v>
      </c>
      <c r="F9467">
        <v>3093</v>
      </c>
      <c r="G9467">
        <v>3093</v>
      </c>
      <c r="H9467">
        <v>0</v>
      </c>
      <c r="I9467" t="s">
        <v>2331</v>
      </c>
      <c r="J9467" t="s">
        <v>960</v>
      </c>
      <c r="K9467" t="s">
        <v>956</v>
      </c>
      <c r="L9467">
        <v>1019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</row>
    <row r="9468" spans="1:21" x14ac:dyDescent="0.25">
      <c r="A9468" t="s">
        <v>300</v>
      </c>
      <c r="B9468" t="s">
        <v>962</v>
      </c>
      <c r="C9468" t="s">
        <v>6280</v>
      </c>
      <c r="D9468">
        <v>25</v>
      </c>
      <c r="E9468" t="s">
        <v>953</v>
      </c>
      <c r="F9468">
        <v>3093</v>
      </c>
      <c r="G9468">
        <v>3093</v>
      </c>
      <c r="H9468">
        <v>0</v>
      </c>
      <c r="I9468" t="s">
        <v>2331</v>
      </c>
      <c r="J9468" t="s">
        <v>960</v>
      </c>
      <c r="K9468" t="s">
        <v>956</v>
      </c>
      <c r="L9468">
        <v>1019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</row>
    <row r="9469" spans="1:21" x14ac:dyDescent="0.25">
      <c r="A9469" t="s">
        <v>300</v>
      </c>
      <c r="B9469" t="s">
        <v>962</v>
      </c>
      <c r="C9469" t="s">
        <v>5775</v>
      </c>
      <c r="D9469">
        <v>25</v>
      </c>
      <c r="E9469" t="s">
        <v>953</v>
      </c>
      <c r="F9469">
        <v>3093</v>
      </c>
      <c r="G9469">
        <v>3093</v>
      </c>
      <c r="H9469">
        <v>0</v>
      </c>
      <c r="I9469" t="s">
        <v>2331</v>
      </c>
      <c r="J9469" t="s">
        <v>960</v>
      </c>
      <c r="K9469" t="s">
        <v>956</v>
      </c>
      <c r="L9469">
        <v>1019</v>
      </c>
      <c r="N9469">
        <v>0</v>
      </c>
      <c r="O9469">
        <v>0</v>
      </c>
      <c r="P9469">
        <v>0</v>
      </c>
      <c r="Q9469">
        <v>0</v>
      </c>
      <c r="R9469">
        <v>0</v>
      </c>
      <c r="S9469">
        <v>0</v>
      </c>
      <c r="T9469">
        <v>0</v>
      </c>
      <c r="U9469">
        <v>0</v>
      </c>
    </row>
    <row r="9470" spans="1:21" x14ac:dyDescent="0.25">
      <c r="A9470" t="s">
        <v>300</v>
      </c>
      <c r="B9470" t="s">
        <v>962</v>
      </c>
      <c r="C9470" t="s">
        <v>5252</v>
      </c>
      <c r="D9470">
        <v>25</v>
      </c>
      <c r="E9470" t="s">
        <v>953</v>
      </c>
      <c r="F9470">
        <v>3093</v>
      </c>
      <c r="G9470">
        <v>3093</v>
      </c>
      <c r="H9470">
        <v>0</v>
      </c>
      <c r="I9470" t="s">
        <v>2331</v>
      </c>
      <c r="J9470" t="s">
        <v>960</v>
      </c>
      <c r="K9470" t="s">
        <v>956</v>
      </c>
      <c r="L9470">
        <v>1019</v>
      </c>
      <c r="N9470">
        <v>0</v>
      </c>
      <c r="O9470">
        <v>0</v>
      </c>
      <c r="P9470">
        <v>0</v>
      </c>
      <c r="Q9470">
        <v>0</v>
      </c>
      <c r="R9470">
        <v>0</v>
      </c>
      <c r="S9470">
        <v>0</v>
      </c>
      <c r="T9470">
        <v>0</v>
      </c>
      <c r="U9470">
        <v>0</v>
      </c>
    </row>
    <row r="9471" spans="1:21" x14ac:dyDescent="0.25">
      <c r="A9471" t="s">
        <v>300</v>
      </c>
      <c r="B9471" t="s">
        <v>962</v>
      </c>
      <c r="C9471" t="s">
        <v>5275</v>
      </c>
      <c r="D9471">
        <v>25</v>
      </c>
      <c r="E9471" t="s">
        <v>953</v>
      </c>
      <c r="F9471">
        <v>3093</v>
      </c>
      <c r="G9471">
        <v>3093</v>
      </c>
      <c r="H9471">
        <v>0</v>
      </c>
      <c r="I9471" t="s">
        <v>2331</v>
      </c>
      <c r="J9471" t="s">
        <v>960</v>
      </c>
      <c r="K9471" t="s">
        <v>956</v>
      </c>
      <c r="L9471">
        <v>1019</v>
      </c>
      <c r="N9471">
        <v>0</v>
      </c>
      <c r="O9471">
        <v>0</v>
      </c>
      <c r="P9471">
        <v>0</v>
      </c>
      <c r="Q9471">
        <v>0</v>
      </c>
      <c r="R9471">
        <v>0</v>
      </c>
      <c r="S9471">
        <v>0</v>
      </c>
      <c r="T9471">
        <v>0</v>
      </c>
      <c r="U9471">
        <v>0</v>
      </c>
    </row>
    <row r="9472" spans="1:21" x14ac:dyDescent="0.25">
      <c r="A9472" t="s">
        <v>300</v>
      </c>
      <c r="B9472" t="s">
        <v>962</v>
      </c>
      <c r="C9472" t="s">
        <v>5276</v>
      </c>
      <c r="D9472">
        <v>25</v>
      </c>
      <c r="E9472" t="s">
        <v>953</v>
      </c>
      <c r="F9472">
        <v>3093</v>
      </c>
      <c r="G9472">
        <v>3093</v>
      </c>
      <c r="H9472">
        <v>0</v>
      </c>
      <c r="I9472" t="s">
        <v>2331</v>
      </c>
      <c r="J9472" t="s">
        <v>960</v>
      </c>
      <c r="K9472" t="s">
        <v>956</v>
      </c>
      <c r="L9472">
        <v>1019</v>
      </c>
      <c r="N9472">
        <v>0</v>
      </c>
      <c r="O9472">
        <v>0</v>
      </c>
      <c r="P9472">
        <v>0</v>
      </c>
      <c r="Q9472">
        <v>0</v>
      </c>
      <c r="R9472">
        <v>0</v>
      </c>
      <c r="S9472">
        <v>0</v>
      </c>
      <c r="T9472">
        <v>0</v>
      </c>
      <c r="U9472">
        <v>0</v>
      </c>
    </row>
    <row r="9473" spans="1:21" x14ac:dyDescent="0.25">
      <c r="A9473" t="s">
        <v>300</v>
      </c>
      <c r="B9473" t="s">
        <v>962</v>
      </c>
      <c r="C9473" t="s">
        <v>5187</v>
      </c>
      <c r="D9473">
        <v>25</v>
      </c>
      <c r="E9473" t="s">
        <v>953</v>
      </c>
      <c r="F9473">
        <v>3093</v>
      </c>
      <c r="G9473">
        <v>3093</v>
      </c>
      <c r="H9473">
        <v>0</v>
      </c>
      <c r="I9473" t="s">
        <v>2331</v>
      </c>
      <c r="J9473" t="s">
        <v>960</v>
      </c>
      <c r="K9473" t="s">
        <v>956</v>
      </c>
      <c r="L9473">
        <v>1019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</row>
    <row r="9474" spans="1:21" x14ac:dyDescent="0.25">
      <c r="A9474" t="s">
        <v>300</v>
      </c>
      <c r="B9474" t="s">
        <v>962</v>
      </c>
      <c r="C9474" t="s">
        <v>5188</v>
      </c>
      <c r="D9474">
        <v>25</v>
      </c>
      <c r="E9474" t="s">
        <v>953</v>
      </c>
      <c r="F9474">
        <v>3093</v>
      </c>
      <c r="G9474">
        <v>3093</v>
      </c>
      <c r="H9474">
        <v>0</v>
      </c>
      <c r="I9474" t="s">
        <v>2331</v>
      </c>
      <c r="J9474" t="s">
        <v>960</v>
      </c>
      <c r="K9474" t="s">
        <v>956</v>
      </c>
      <c r="L9474">
        <v>1019</v>
      </c>
      <c r="N9474">
        <v>0</v>
      </c>
      <c r="O9474">
        <v>0</v>
      </c>
      <c r="P9474">
        <v>0</v>
      </c>
      <c r="Q9474">
        <v>0</v>
      </c>
      <c r="R9474">
        <v>0</v>
      </c>
      <c r="S9474">
        <v>0</v>
      </c>
      <c r="T9474">
        <v>0</v>
      </c>
      <c r="U9474">
        <v>0</v>
      </c>
    </row>
    <row r="9475" spans="1:21" x14ac:dyDescent="0.25">
      <c r="A9475" t="s">
        <v>300</v>
      </c>
      <c r="B9475" t="s">
        <v>962</v>
      </c>
      <c r="C9475" t="s">
        <v>5299</v>
      </c>
      <c r="D9475">
        <v>25</v>
      </c>
      <c r="E9475" t="s">
        <v>953</v>
      </c>
      <c r="F9475">
        <v>3093</v>
      </c>
      <c r="G9475">
        <v>3093</v>
      </c>
      <c r="H9475">
        <v>0</v>
      </c>
      <c r="I9475" t="s">
        <v>2331</v>
      </c>
      <c r="J9475" t="s">
        <v>960</v>
      </c>
      <c r="K9475" t="s">
        <v>956</v>
      </c>
      <c r="L9475">
        <v>1019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</row>
    <row r="9476" spans="1:21" x14ac:dyDescent="0.25">
      <c r="A9476" t="s">
        <v>300</v>
      </c>
      <c r="B9476" t="s">
        <v>962</v>
      </c>
      <c r="C9476" t="s">
        <v>5300</v>
      </c>
      <c r="D9476">
        <v>25</v>
      </c>
      <c r="E9476" t="s">
        <v>953</v>
      </c>
      <c r="F9476">
        <v>3093</v>
      </c>
      <c r="G9476">
        <v>3093</v>
      </c>
      <c r="H9476">
        <v>0</v>
      </c>
      <c r="I9476" t="s">
        <v>2331</v>
      </c>
      <c r="J9476" t="s">
        <v>960</v>
      </c>
      <c r="K9476" t="s">
        <v>956</v>
      </c>
      <c r="L9476">
        <v>1019</v>
      </c>
      <c r="N9476">
        <v>0</v>
      </c>
      <c r="O9476">
        <v>0</v>
      </c>
      <c r="P9476">
        <v>0</v>
      </c>
      <c r="Q9476">
        <v>0</v>
      </c>
      <c r="R9476">
        <v>0</v>
      </c>
      <c r="S9476">
        <v>0</v>
      </c>
      <c r="T9476">
        <v>0</v>
      </c>
      <c r="U9476">
        <v>0</v>
      </c>
    </row>
    <row r="9477" spans="1:21" x14ac:dyDescent="0.25">
      <c r="A9477" t="s">
        <v>300</v>
      </c>
      <c r="B9477" t="s">
        <v>959</v>
      </c>
      <c r="C9477" t="s">
        <v>1874</v>
      </c>
      <c r="D9477">
        <v>2</v>
      </c>
      <c r="E9477" t="s">
        <v>953</v>
      </c>
      <c r="F9477">
        <v>3093</v>
      </c>
      <c r="G9477">
        <v>9999</v>
      </c>
      <c r="H9477">
        <v>0</v>
      </c>
      <c r="I9477" t="s">
        <v>2331</v>
      </c>
      <c r="J9477" t="s">
        <v>960</v>
      </c>
      <c r="K9477" t="s">
        <v>956</v>
      </c>
      <c r="L9477">
        <v>1019</v>
      </c>
      <c r="N9477">
        <v>0</v>
      </c>
      <c r="O9477">
        <v>0</v>
      </c>
      <c r="P9477">
        <v>0</v>
      </c>
      <c r="Q9477">
        <v>0</v>
      </c>
      <c r="R9477">
        <v>0</v>
      </c>
      <c r="S9477">
        <v>0</v>
      </c>
      <c r="T9477">
        <v>0</v>
      </c>
      <c r="U9477">
        <v>0</v>
      </c>
    </row>
    <row r="9478" spans="1:21" x14ac:dyDescent="0.25">
      <c r="A9478" t="s">
        <v>299</v>
      </c>
      <c r="B9478" t="s">
        <v>952</v>
      </c>
      <c r="C9478" t="s">
        <v>6479</v>
      </c>
      <c r="D9478">
        <v>25</v>
      </c>
      <c r="E9478" t="s">
        <v>953</v>
      </c>
      <c r="F9478">
        <v>3001</v>
      </c>
      <c r="G9478">
        <v>1003</v>
      </c>
      <c r="H9478">
        <v>0</v>
      </c>
      <c r="I9478" t="s">
        <v>2332</v>
      </c>
      <c r="J9478" t="s">
        <v>955</v>
      </c>
      <c r="K9478" t="s">
        <v>956</v>
      </c>
      <c r="L9478">
        <v>1019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  <c r="T9478">
        <v>0</v>
      </c>
      <c r="U9478">
        <v>0</v>
      </c>
    </row>
    <row r="9479" spans="1:21" x14ac:dyDescent="0.25">
      <c r="A9479" t="s">
        <v>299</v>
      </c>
      <c r="B9479" t="s">
        <v>952</v>
      </c>
      <c r="C9479" t="s">
        <v>6412</v>
      </c>
      <c r="D9479">
        <v>25</v>
      </c>
      <c r="E9479" t="s">
        <v>953</v>
      </c>
      <c r="F9479">
        <v>3001</v>
      </c>
      <c r="G9479">
        <v>1003</v>
      </c>
      <c r="H9479">
        <v>0</v>
      </c>
      <c r="I9479" t="s">
        <v>2332</v>
      </c>
      <c r="J9479" t="s">
        <v>955</v>
      </c>
      <c r="K9479" t="s">
        <v>956</v>
      </c>
      <c r="L9479">
        <v>1019</v>
      </c>
      <c r="N9479">
        <v>0</v>
      </c>
      <c r="O9479">
        <v>0</v>
      </c>
      <c r="P9479">
        <v>0</v>
      </c>
      <c r="Q9479">
        <v>0</v>
      </c>
      <c r="R9479">
        <v>0</v>
      </c>
      <c r="S9479">
        <v>0</v>
      </c>
      <c r="T9479">
        <v>0</v>
      </c>
      <c r="U9479">
        <v>0</v>
      </c>
    </row>
    <row r="9480" spans="1:21" x14ac:dyDescent="0.25">
      <c r="A9480" t="s">
        <v>299</v>
      </c>
      <c r="B9480" t="s">
        <v>952</v>
      </c>
      <c r="C9480" t="s">
        <v>6508</v>
      </c>
      <c r="D9480">
        <v>25</v>
      </c>
      <c r="E9480" t="s">
        <v>953</v>
      </c>
      <c r="F9480">
        <v>3001</v>
      </c>
      <c r="G9480">
        <v>1003</v>
      </c>
      <c r="H9480">
        <v>0</v>
      </c>
      <c r="I9480" t="s">
        <v>2332</v>
      </c>
      <c r="J9480" t="s">
        <v>955</v>
      </c>
      <c r="K9480" t="s">
        <v>956</v>
      </c>
      <c r="L9480">
        <v>1019</v>
      </c>
      <c r="N9480">
        <v>0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</row>
    <row r="9481" spans="1:21" x14ac:dyDescent="0.25">
      <c r="A9481" t="s">
        <v>299</v>
      </c>
      <c r="B9481" t="s">
        <v>952</v>
      </c>
      <c r="C9481" t="s">
        <v>5917</v>
      </c>
      <c r="D9481">
        <v>25</v>
      </c>
      <c r="E9481" t="s">
        <v>953</v>
      </c>
      <c r="F9481">
        <v>3001</v>
      </c>
      <c r="G9481">
        <v>1003</v>
      </c>
      <c r="H9481">
        <v>0</v>
      </c>
      <c r="I9481" t="s">
        <v>2332</v>
      </c>
      <c r="J9481" t="s">
        <v>955</v>
      </c>
      <c r="K9481" t="s">
        <v>956</v>
      </c>
      <c r="L9481">
        <v>1019</v>
      </c>
      <c r="N9481">
        <v>0</v>
      </c>
      <c r="O9481">
        <v>0</v>
      </c>
      <c r="P9481">
        <v>0</v>
      </c>
      <c r="Q9481">
        <v>0</v>
      </c>
      <c r="R9481">
        <v>0</v>
      </c>
      <c r="S9481">
        <v>0</v>
      </c>
      <c r="T9481">
        <v>0</v>
      </c>
      <c r="U9481">
        <v>0</v>
      </c>
    </row>
    <row r="9482" spans="1:21" x14ac:dyDescent="0.25">
      <c r="A9482" t="s">
        <v>299</v>
      </c>
      <c r="B9482" t="s">
        <v>952</v>
      </c>
      <c r="C9482" t="s">
        <v>5738</v>
      </c>
      <c r="D9482">
        <v>25</v>
      </c>
      <c r="E9482" t="s">
        <v>953</v>
      </c>
      <c r="F9482">
        <v>3001</v>
      </c>
      <c r="G9482">
        <v>1003</v>
      </c>
      <c r="H9482">
        <v>0</v>
      </c>
      <c r="I9482" t="s">
        <v>2332</v>
      </c>
      <c r="J9482" t="s">
        <v>955</v>
      </c>
      <c r="K9482" t="s">
        <v>956</v>
      </c>
      <c r="L9482">
        <v>1019</v>
      </c>
      <c r="N9482">
        <v>0</v>
      </c>
      <c r="O9482">
        <v>0</v>
      </c>
      <c r="P9482">
        <v>0</v>
      </c>
      <c r="Q9482">
        <v>0</v>
      </c>
      <c r="R9482">
        <v>0</v>
      </c>
      <c r="S9482">
        <v>0</v>
      </c>
      <c r="T9482">
        <v>0</v>
      </c>
      <c r="U9482">
        <v>0</v>
      </c>
    </row>
    <row r="9483" spans="1:21" x14ac:dyDescent="0.25">
      <c r="A9483" t="s">
        <v>299</v>
      </c>
      <c r="B9483" t="s">
        <v>952</v>
      </c>
      <c r="C9483" t="s">
        <v>5739</v>
      </c>
      <c r="D9483">
        <v>25</v>
      </c>
      <c r="E9483" t="s">
        <v>953</v>
      </c>
      <c r="F9483">
        <v>3001</v>
      </c>
      <c r="G9483">
        <v>1003</v>
      </c>
      <c r="H9483">
        <v>0</v>
      </c>
      <c r="I9483" t="s">
        <v>2332</v>
      </c>
      <c r="J9483" t="s">
        <v>955</v>
      </c>
      <c r="K9483" t="s">
        <v>956</v>
      </c>
      <c r="L9483">
        <v>1019</v>
      </c>
      <c r="N9483">
        <v>0</v>
      </c>
      <c r="O9483">
        <v>0</v>
      </c>
      <c r="P9483">
        <v>0</v>
      </c>
      <c r="Q9483">
        <v>0</v>
      </c>
      <c r="R9483">
        <v>0</v>
      </c>
      <c r="S9483">
        <v>0</v>
      </c>
      <c r="T9483">
        <v>0</v>
      </c>
      <c r="U9483">
        <v>0</v>
      </c>
    </row>
    <row r="9484" spans="1:21" x14ac:dyDescent="0.25">
      <c r="A9484" t="s">
        <v>299</v>
      </c>
      <c r="B9484" t="s">
        <v>952</v>
      </c>
      <c r="C9484" t="s">
        <v>6165</v>
      </c>
      <c r="D9484">
        <v>25</v>
      </c>
      <c r="E9484" t="s">
        <v>953</v>
      </c>
      <c r="F9484">
        <v>3001</v>
      </c>
      <c r="G9484">
        <v>1003</v>
      </c>
      <c r="H9484">
        <v>0</v>
      </c>
      <c r="I9484" t="s">
        <v>2332</v>
      </c>
      <c r="J9484" t="s">
        <v>955</v>
      </c>
      <c r="K9484" t="s">
        <v>956</v>
      </c>
      <c r="L9484">
        <v>1019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</row>
    <row r="9485" spans="1:21" x14ac:dyDescent="0.25">
      <c r="A9485" t="s">
        <v>299</v>
      </c>
      <c r="B9485" t="s">
        <v>952</v>
      </c>
      <c r="C9485" t="s">
        <v>6046</v>
      </c>
      <c r="D9485">
        <v>25</v>
      </c>
      <c r="E9485" t="s">
        <v>953</v>
      </c>
      <c r="F9485">
        <v>3001</v>
      </c>
      <c r="G9485">
        <v>1003</v>
      </c>
      <c r="H9485">
        <v>0</v>
      </c>
      <c r="I9485" t="s">
        <v>2332</v>
      </c>
      <c r="J9485" t="s">
        <v>955</v>
      </c>
      <c r="K9485" t="s">
        <v>956</v>
      </c>
      <c r="L9485">
        <v>1019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</row>
    <row r="9486" spans="1:21" x14ac:dyDescent="0.25">
      <c r="A9486" t="s">
        <v>299</v>
      </c>
      <c r="B9486" t="s">
        <v>957</v>
      </c>
      <c r="C9486">
        <v>3459239</v>
      </c>
      <c r="D9486">
        <v>3</v>
      </c>
      <c r="E9486" t="s">
        <v>953</v>
      </c>
      <c r="F9486">
        <v>3001</v>
      </c>
      <c r="G9486">
        <v>3003</v>
      </c>
      <c r="H9486">
        <v>0</v>
      </c>
      <c r="I9486" t="s">
        <v>2332</v>
      </c>
      <c r="J9486" t="s">
        <v>955</v>
      </c>
      <c r="K9486" t="s">
        <v>956</v>
      </c>
      <c r="L9486">
        <v>1019</v>
      </c>
      <c r="N9486">
        <v>0</v>
      </c>
      <c r="O9486">
        <v>0</v>
      </c>
      <c r="P9486">
        <v>0</v>
      </c>
      <c r="Q9486">
        <v>0</v>
      </c>
      <c r="R9486">
        <v>0</v>
      </c>
      <c r="S9486">
        <v>0</v>
      </c>
      <c r="T9486">
        <v>0</v>
      </c>
      <c r="U9486">
        <v>0</v>
      </c>
    </row>
    <row r="9487" spans="1:21" x14ac:dyDescent="0.25">
      <c r="A9487" t="s">
        <v>299</v>
      </c>
      <c r="B9487" t="s">
        <v>957</v>
      </c>
      <c r="C9487" t="s">
        <v>958</v>
      </c>
      <c r="D9487">
        <v>719</v>
      </c>
      <c r="E9487" t="s">
        <v>953</v>
      </c>
      <c r="F9487">
        <v>3001</v>
      </c>
      <c r="G9487">
        <v>3003</v>
      </c>
      <c r="H9487">
        <v>0</v>
      </c>
      <c r="I9487" t="s">
        <v>2332</v>
      </c>
      <c r="J9487" t="s">
        <v>955</v>
      </c>
      <c r="K9487" t="s">
        <v>956</v>
      </c>
      <c r="L9487">
        <v>1019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  <c r="T9487">
        <v>0</v>
      </c>
      <c r="U9487">
        <v>0</v>
      </c>
    </row>
    <row r="9488" spans="1:21" x14ac:dyDescent="0.25">
      <c r="A9488" t="s">
        <v>299</v>
      </c>
      <c r="B9488" t="s">
        <v>962</v>
      </c>
      <c r="C9488" t="s">
        <v>7422</v>
      </c>
      <c r="D9488">
        <v>30</v>
      </c>
      <c r="E9488" t="s">
        <v>953</v>
      </c>
      <c r="F9488">
        <v>3093</v>
      </c>
      <c r="G9488">
        <v>3093</v>
      </c>
      <c r="H9488">
        <v>0</v>
      </c>
      <c r="I9488" t="s">
        <v>2332</v>
      </c>
      <c r="J9488" t="s">
        <v>960</v>
      </c>
      <c r="K9488" t="s">
        <v>956</v>
      </c>
      <c r="L9488">
        <v>1019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</row>
    <row r="9489" spans="1:21" x14ac:dyDescent="0.25">
      <c r="A9489" t="s">
        <v>299</v>
      </c>
      <c r="B9489" t="s">
        <v>962</v>
      </c>
      <c r="C9489" t="s">
        <v>6441</v>
      </c>
      <c r="D9489">
        <v>25</v>
      </c>
      <c r="E9489" t="s">
        <v>953</v>
      </c>
      <c r="F9489">
        <v>3093</v>
      </c>
      <c r="G9489">
        <v>3093</v>
      </c>
      <c r="H9489">
        <v>0</v>
      </c>
      <c r="I9489" t="s">
        <v>2332</v>
      </c>
      <c r="J9489" t="s">
        <v>960</v>
      </c>
      <c r="K9489" t="s">
        <v>956</v>
      </c>
      <c r="L9489">
        <v>1019</v>
      </c>
      <c r="N9489">
        <v>0</v>
      </c>
      <c r="O9489">
        <v>0</v>
      </c>
      <c r="P9489">
        <v>0</v>
      </c>
      <c r="Q9489">
        <v>0</v>
      </c>
      <c r="R9489">
        <v>0</v>
      </c>
      <c r="S9489">
        <v>0</v>
      </c>
      <c r="T9489">
        <v>0</v>
      </c>
      <c r="U9489">
        <v>0</v>
      </c>
    </row>
    <row r="9490" spans="1:21" x14ac:dyDescent="0.25">
      <c r="A9490" t="s">
        <v>299</v>
      </c>
      <c r="B9490" t="s">
        <v>962</v>
      </c>
      <c r="C9490" t="s">
        <v>5979</v>
      </c>
      <c r="D9490">
        <v>25</v>
      </c>
      <c r="E9490" t="s">
        <v>953</v>
      </c>
      <c r="F9490">
        <v>3093</v>
      </c>
      <c r="G9490">
        <v>3093</v>
      </c>
      <c r="H9490">
        <v>0</v>
      </c>
      <c r="I9490" t="s">
        <v>2332</v>
      </c>
      <c r="J9490" t="s">
        <v>960</v>
      </c>
      <c r="K9490" t="s">
        <v>956</v>
      </c>
      <c r="L9490">
        <v>1019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  <c r="T9490">
        <v>0</v>
      </c>
      <c r="U9490">
        <v>0</v>
      </c>
    </row>
    <row r="9491" spans="1:21" x14ac:dyDescent="0.25">
      <c r="A9491" t="s">
        <v>299</v>
      </c>
      <c r="B9491" t="s">
        <v>962</v>
      </c>
      <c r="C9491" t="s">
        <v>5976</v>
      </c>
      <c r="D9491">
        <v>25</v>
      </c>
      <c r="E9491" t="s">
        <v>953</v>
      </c>
      <c r="F9491">
        <v>3093</v>
      </c>
      <c r="G9491">
        <v>3093</v>
      </c>
      <c r="H9491">
        <v>0</v>
      </c>
      <c r="I9491" t="s">
        <v>2332</v>
      </c>
      <c r="J9491" t="s">
        <v>960</v>
      </c>
      <c r="K9491" t="s">
        <v>956</v>
      </c>
      <c r="L9491">
        <v>1019</v>
      </c>
      <c r="N9491">
        <v>0</v>
      </c>
      <c r="O9491">
        <v>0</v>
      </c>
      <c r="P9491">
        <v>0</v>
      </c>
      <c r="Q9491">
        <v>0</v>
      </c>
      <c r="R9491">
        <v>0</v>
      </c>
      <c r="S9491">
        <v>0</v>
      </c>
      <c r="T9491">
        <v>0</v>
      </c>
      <c r="U9491">
        <v>0</v>
      </c>
    </row>
    <row r="9492" spans="1:21" x14ac:dyDescent="0.25">
      <c r="A9492" t="s">
        <v>299</v>
      </c>
      <c r="B9492" t="s">
        <v>962</v>
      </c>
      <c r="C9492" t="s">
        <v>7098</v>
      </c>
      <c r="D9492">
        <v>25</v>
      </c>
      <c r="E9492" t="s">
        <v>953</v>
      </c>
      <c r="F9492">
        <v>3093</v>
      </c>
      <c r="G9492">
        <v>3093</v>
      </c>
      <c r="H9492">
        <v>0</v>
      </c>
      <c r="I9492" t="s">
        <v>2332</v>
      </c>
      <c r="J9492" t="s">
        <v>960</v>
      </c>
      <c r="K9492" t="s">
        <v>956</v>
      </c>
      <c r="L9492">
        <v>1019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</row>
    <row r="9493" spans="1:21" x14ac:dyDescent="0.25">
      <c r="A9493" t="s">
        <v>299</v>
      </c>
      <c r="B9493" t="s">
        <v>962</v>
      </c>
      <c r="C9493" t="s">
        <v>7190</v>
      </c>
      <c r="D9493">
        <v>25</v>
      </c>
      <c r="E9493" t="s">
        <v>953</v>
      </c>
      <c r="F9493">
        <v>3093</v>
      </c>
      <c r="G9493">
        <v>3093</v>
      </c>
      <c r="H9493">
        <v>0</v>
      </c>
      <c r="I9493" t="s">
        <v>2332</v>
      </c>
      <c r="J9493" t="s">
        <v>960</v>
      </c>
      <c r="K9493" t="s">
        <v>956</v>
      </c>
      <c r="L9493">
        <v>1019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  <c r="T9493">
        <v>0</v>
      </c>
      <c r="U9493">
        <v>0</v>
      </c>
    </row>
    <row r="9494" spans="1:21" x14ac:dyDescent="0.25">
      <c r="A9494" t="s">
        <v>299</v>
      </c>
      <c r="B9494" t="s">
        <v>962</v>
      </c>
      <c r="C9494" t="s">
        <v>6526</v>
      </c>
      <c r="D9494">
        <v>25</v>
      </c>
      <c r="E9494" t="s">
        <v>953</v>
      </c>
      <c r="F9494">
        <v>3093</v>
      </c>
      <c r="G9494">
        <v>3093</v>
      </c>
      <c r="H9494">
        <v>0</v>
      </c>
      <c r="I9494" t="s">
        <v>2332</v>
      </c>
      <c r="J9494" t="s">
        <v>960</v>
      </c>
      <c r="K9494" t="s">
        <v>956</v>
      </c>
      <c r="L9494">
        <v>1019</v>
      </c>
      <c r="N9494">
        <v>0</v>
      </c>
      <c r="O9494">
        <v>0</v>
      </c>
      <c r="P9494">
        <v>0</v>
      </c>
      <c r="Q9494">
        <v>0</v>
      </c>
      <c r="R9494">
        <v>0</v>
      </c>
      <c r="S9494">
        <v>0</v>
      </c>
      <c r="T9494">
        <v>0</v>
      </c>
      <c r="U9494">
        <v>0</v>
      </c>
    </row>
    <row r="9495" spans="1:21" x14ac:dyDescent="0.25">
      <c r="A9495" t="s">
        <v>299</v>
      </c>
      <c r="B9495" t="s">
        <v>962</v>
      </c>
      <c r="C9495" t="s">
        <v>6605</v>
      </c>
      <c r="D9495">
        <v>25</v>
      </c>
      <c r="E9495" t="s">
        <v>953</v>
      </c>
      <c r="F9495">
        <v>3093</v>
      </c>
      <c r="G9495">
        <v>3093</v>
      </c>
      <c r="H9495">
        <v>0</v>
      </c>
      <c r="I9495" t="s">
        <v>2332</v>
      </c>
      <c r="J9495" t="s">
        <v>960</v>
      </c>
      <c r="K9495" t="s">
        <v>956</v>
      </c>
      <c r="L9495">
        <v>1019</v>
      </c>
      <c r="N9495">
        <v>0</v>
      </c>
      <c r="O9495">
        <v>0</v>
      </c>
      <c r="P9495">
        <v>0</v>
      </c>
      <c r="Q9495">
        <v>0</v>
      </c>
      <c r="R9495">
        <v>0</v>
      </c>
      <c r="S9495">
        <v>0</v>
      </c>
      <c r="T9495">
        <v>0</v>
      </c>
      <c r="U9495">
        <v>0</v>
      </c>
    </row>
    <row r="9496" spans="1:21" x14ac:dyDescent="0.25">
      <c r="A9496" t="s">
        <v>299</v>
      </c>
      <c r="B9496" t="s">
        <v>962</v>
      </c>
      <c r="C9496" t="s">
        <v>5521</v>
      </c>
      <c r="D9496">
        <v>25</v>
      </c>
      <c r="E9496" t="s">
        <v>953</v>
      </c>
      <c r="F9496">
        <v>3093</v>
      </c>
      <c r="G9496">
        <v>3093</v>
      </c>
      <c r="H9496">
        <v>0</v>
      </c>
      <c r="I9496" t="s">
        <v>2332</v>
      </c>
      <c r="J9496" t="s">
        <v>960</v>
      </c>
      <c r="K9496" t="s">
        <v>956</v>
      </c>
      <c r="L9496">
        <v>1019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  <c r="T9496">
        <v>0</v>
      </c>
      <c r="U9496">
        <v>0</v>
      </c>
    </row>
    <row r="9497" spans="1:21" x14ac:dyDescent="0.25">
      <c r="A9497" t="s">
        <v>299</v>
      </c>
      <c r="B9497" t="s">
        <v>959</v>
      </c>
      <c r="C9497" t="s">
        <v>1747</v>
      </c>
      <c r="D9497">
        <v>2</v>
      </c>
      <c r="E9497" t="s">
        <v>953</v>
      </c>
      <c r="F9497">
        <v>3093</v>
      </c>
      <c r="G9497">
        <v>9999</v>
      </c>
      <c r="H9497">
        <v>0</v>
      </c>
      <c r="I9497" t="s">
        <v>2332</v>
      </c>
      <c r="J9497" t="s">
        <v>960</v>
      </c>
      <c r="K9497" t="s">
        <v>956</v>
      </c>
      <c r="L9497">
        <v>1019</v>
      </c>
      <c r="N9497">
        <v>0</v>
      </c>
      <c r="O9497">
        <v>0</v>
      </c>
      <c r="P9497">
        <v>0</v>
      </c>
      <c r="Q9497">
        <v>0</v>
      </c>
      <c r="R9497">
        <v>0</v>
      </c>
      <c r="S9497">
        <v>0</v>
      </c>
      <c r="T9497">
        <v>0</v>
      </c>
      <c r="U9497">
        <v>0</v>
      </c>
    </row>
    <row r="9498" spans="1:21" x14ac:dyDescent="0.25">
      <c r="A9498" t="s">
        <v>298</v>
      </c>
      <c r="B9498" t="s">
        <v>952</v>
      </c>
      <c r="C9498" t="s">
        <v>5074</v>
      </c>
      <c r="D9498">
        <v>25</v>
      </c>
      <c r="E9498" t="s">
        <v>953</v>
      </c>
      <c r="F9498">
        <v>3001</v>
      </c>
      <c r="G9498">
        <v>1003</v>
      </c>
      <c r="H9498">
        <v>0</v>
      </c>
      <c r="I9498" t="s">
        <v>2333</v>
      </c>
      <c r="J9498" t="s">
        <v>955</v>
      </c>
      <c r="K9498" t="s">
        <v>956</v>
      </c>
      <c r="L9498">
        <v>1019</v>
      </c>
      <c r="N9498">
        <v>0</v>
      </c>
      <c r="O9498">
        <v>0</v>
      </c>
      <c r="P9498">
        <v>0</v>
      </c>
      <c r="Q9498">
        <v>0</v>
      </c>
      <c r="R9498">
        <v>0</v>
      </c>
      <c r="S9498">
        <v>0</v>
      </c>
      <c r="T9498">
        <v>0</v>
      </c>
      <c r="U9498">
        <v>0</v>
      </c>
    </row>
    <row r="9499" spans="1:21" x14ac:dyDescent="0.25">
      <c r="A9499" t="s">
        <v>298</v>
      </c>
      <c r="B9499" t="s">
        <v>952</v>
      </c>
      <c r="C9499" t="s">
        <v>5075</v>
      </c>
      <c r="D9499">
        <v>25</v>
      </c>
      <c r="E9499" t="s">
        <v>953</v>
      </c>
      <c r="F9499">
        <v>3001</v>
      </c>
      <c r="G9499">
        <v>1003</v>
      </c>
      <c r="H9499">
        <v>0</v>
      </c>
      <c r="I9499" t="s">
        <v>2333</v>
      </c>
      <c r="J9499" t="s">
        <v>955</v>
      </c>
      <c r="K9499" t="s">
        <v>956</v>
      </c>
      <c r="L9499">
        <v>1019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  <c r="T9499">
        <v>0</v>
      </c>
      <c r="U9499">
        <v>0</v>
      </c>
    </row>
    <row r="9500" spans="1:21" x14ac:dyDescent="0.25">
      <c r="A9500" t="s">
        <v>298</v>
      </c>
      <c r="B9500" t="s">
        <v>957</v>
      </c>
      <c r="C9500">
        <v>3459240</v>
      </c>
      <c r="D9500">
        <v>3</v>
      </c>
      <c r="E9500" t="s">
        <v>953</v>
      </c>
      <c r="F9500">
        <v>3001</v>
      </c>
      <c r="G9500">
        <v>3003</v>
      </c>
      <c r="H9500">
        <v>0</v>
      </c>
      <c r="I9500" t="s">
        <v>2333</v>
      </c>
      <c r="J9500" t="s">
        <v>955</v>
      </c>
      <c r="K9500" t="s">
        <v>956</v>
      </c>
      <c r="L9500">
        <v>1019</v>
      </c>
      <c r="N9500">
        <v>0</v>
      </c>
      <c r="O9500">
        <v>0</v>
      </c>
      <c r="P9500">
        <v>0</v>
      </c>
      <c r="Q9500">
        <v>0</v>
      </c>
      <c r="R9500">
        <v>0</v>
      </c>
      <c r="S9500">
        <v>0</v>
      </c>
      <c r="T9500">
        <v>0</v>
      </c>
      <c r="U9500">
        <v>0</v>
      </c>
    </row>
    <row r="9501" spans="1:21" x14ac:dyDescent="0.25">
      <c r="A9501" t="s">
        <v>298</v>
      </c>
      <c r="B9501" t="s">
        <v>957</v>
      </c>
      <c r="C9501" t="s">
        <v>958</v>
      </c>
      <c r="D9501">
        <v>443</v>
      </c>
      <c r="E9501" t="s">
        <v>953</v>
      </c>
      <c r="F9501">
        <v>3001</v>
      </c>
      <c r="G9501">
        <v>3003</v>
      </c>
      <c r="H9501">
        <v>0</v>
      </c>
      <c r="I9501" t="s">
        <v>2333</v>
      </c>
      <c r="J9501" t="s">
        <v>955</v>
      </c>
      <c r="K9501" t="s">
        <v>956</v>
      </c>
      <c r="L9501">
        <v>1019</v>
      </c>
      <c r="N9501">
        <v>0</v>
      </c>
      <c r="O9501">
        <v>0</v>
      </c>
      <c r="P9501">
        <v>0</v>
      </c>
      <c r="Q9501">
        <v>0</v>
      </c>
      <c r="R9501">
        <v>0</v>
      </c>
      <c r="S9501">
        <v>0</v>
      </c>
      <c r="T9501">
        <v>0</v>
      </c>
      <c r="U9501">
        <v>0</v>
      </c>
    </row>
    <row r="9502" spans="1:21" x14ac:dyDescent="0.25">
      <c r="A9502" t="s">
        <v>298</v>
      </c>
      <c r="B9502" t="s">
        <v>962</v>
      </c>
      <c r="C9502" t="s">
        <v>5745</v>
      </c>
      <c r="D9502">
        <v>25</v>
      </c>
      <c r="E9502" t="s">
        <v>953</v>
      </c>
      <c r="F9502">
        <v>3093</v>
      </c>
      <c r="G9502">
        <v>3093</v>
      </c>
      <c r="H9502">
        <v>0</v>
      </c>
      <c r="I9502" t="s">
        <v>2333</v>
      </c>
      <c r="J9502" t="s">
        <v>960</v>
      </c>
      <c r="K9502" t="s">
        <v>956</v>
      </c>
      <c r="L9502">
        <v>1019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  <c r="T9502">
        <v>0</v>
      </c>
      <c r="U9502">
        <v>0</v>
      </c>
    </row>
    <row r="9503" spans="1:21" x14ac:dyDescent="0.25">
      <c r="A9503" t="s">
        <v>298</v>
      </c>
      <c r="B9503" t="s">
        <v>962</v>
      </c>
      <c r="C9503" t="s">
        <v>6525</v>
      </c>
      <c r="D9503">
        <v>25</v>
      </c>
      <c r="E9503" t="s">
        <v>953</v>
      </c>
      <c r="F9503">
        <v>3093</v>
      </c>
      <c r="G9503">
        <v>3093</v>
      </c>
      <c r="H9503">
        <v>0</v>
      </c>
      <c r="I9503" t="s">
        <v>2333</v>
      </c>
      <c r="J9503" t="s">
        <v>960</v>
      </c>
      <c r="K9503" t="s">
        <v>956</v>
      </c>
      <c r="L9503">
        <v>1019</v>
      </c>
      <c r="N9503">
        <v>0</v>
      </c>
      <c r="O9503">
        <v>0</v>
      </c>
      <c r="P9503">
        <v>0</v>
      </c>
      <c r="Q9503">
        <v>0</v>
      </c>
      <c r="R9503">
        <v>0</v>
      </c>
      <c r="S9503">
        <v>0</v>
      </c>
      <c r="T9503">
        <v>0</v>
      </c>
      <c r="U9503">
        <v>0</v>
      </c>
    </row>
    <row r="9504" spans="1:21" x14ac:dyDescent="0.25">
      <c r="A9504" t="s">
        <v>298</v>
      </c>
      <c r="B9504" t="s">
        <v>962</v>
      </c>
      <c r="C9504" t="s">
        <v>5811</v>
      </c>
      <c r="D9504">
        <v>25</v>
      </c>
      <c r="E9504" t="s">
        <v>953</v>
      </c>
      <c r="F9504">
        <v>3093</v>
      </c>
      <c r="G9504">
        <v>3093</v>
      </c>
      <c r="H9504">
        <v>0</v>
      </c>
      <c r="I9504" t="s">
        <v>2333</v>
      </c>
      <c r="J9504" t="s">
        <v>960</v>
      </c>
      <c r="K9504" t="s">
        <v>956</v>
      </c>
      <c r="L9504">
        <v>1019</v>
      </c>
      <c r="N9504">
        <v>0</v>
      </c>
      <c r="O9504">
        <v>0</v>
      </c>
      <c r="P9504">
        <v>0</v>
      </c>
      <c r="Q9504">
        <v>0</v>
      </c>
      <c r="R9504">
        <v>0</v>
      </c>
      <c r="S9504">
        <v>0</v>
      </c>
      <c r="T9504">
        <v>0</v>
      </c>
      <c r="U9504">
        <v>0</v>
      </c>
    </row>
    <row r="9505" spans="1:21" x14ac:dyDescent="0.25">
      <c r="A9505" t="s">
        <v>298</v>
      </c>
      <c r="B9505" t="s">
        <v>962</v>
      </c>
      <c r="C9505" t="s">
        <v>5812</v>
      </c>
      <c r="D9505">
        <v>25</v>
      </c>
      <c r="E9505" t="s">
        <v>953</v>
      </c>
      <c r="F9505">
        <v>3093</v>
      </c>
      <c r="G9505">
        <v>3093</v>
      </c>
      <c r="H9505">
        <v>0</v>
      </c>
      <c r="I9505" t="s">
        <v>2333</v>
      </c>
      <c r="J9505" t="s">
        <v>960</v>
      </c>
      <c r="K9505" t="s">
        <v>956</v>
      </c>
      <c r="L9505">
        <v>1019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  <c r="T9505">
        <v>0</v>
      </c>
      <c r="U9505">
        <v>0</v>
      </c>
    </row>
    <row r="9506" spans="1:21" x14ac:dyDescent="0.25">
      <c r="A9506" t="s">
        <v>298</v>
      </c>
      <c r="B9506" t="s">
        <v>962</v>
      </c>
      <c r="C9506" t="s">
        <v>5813</v>
      </c>
      <c r="D9506">
        <v>25</v>
      </c>
      <c r="E9506" t="s">
        <v>953</v>
      </c>
      <c r="F9506">
        <v>3093</v>
      </c>
      <c r="G9506">
        <v>3093</v>
      </c>
      <c r="H9506">
        <v>0</v>
      </c>
      <c r="I9506" t="s">
        <v>2333</v>
      </c>
      <c r="J9506" t="s">
        <v>960</v>
      </c>
      <c r="K9506" t="s">
        <v>956</v>
      </c>
      <c r="L9506">
        <v>1019</v>
      </c>
      <c r="N9506">
        <v>0</v>
      </c>
      <c r="O9506">
        <v>0</v>
      </c>
      <c r="P9506">
        <v>0</v>
      </c>
      <c r="Q9506">
        <v>0</v>
      </c>
      <c r="R9506">
        <v>0</v>
      </c>
      <c r="S9506">
        <v>0</v>
      </c>
      <c r="T9506">
        <v>0</v>
      </c>
      <c r="U9506">
        <v>0</v>
      </c>
    </row>
    <row r="9507" spans="1:21" x14ac:dyDescent="0.25">
      <c r="A9507" t="s">
        <v>298</v>
      </c>
      <c r="B9507" t="s">
        <v>962</v>
      </c>
      <c r="C9507" t="s">
        <v>5451</v>
      </c>
      <c r="D9507">
        <v>25</v>
      </c>
      <c r="E9507" t="s">
        <v>953</v>
      </c>
      <c r="F9507">
        <v>3093</v>
      </c>
      <c r="G9507">
        <v>3093</v>
      </c>
      <c r="H9507">
        <v>0</v>
      </c>
      <c r="I9507" t="s">
        <v>2333</v>
      </c>
      <c r="J9507" t="s">
        <v>960</v>
      </c>
      <c r="K9507" t="s">
        <v>956</v>
      </c>
      <c r="L9507">
        <v>1019</v>
      </c>
      <c r="N9507">
        <v>0</v>
      </c>
      <c r="O9507">
        <v>0</v>
      </c>
      <c r="P9507">
        <v>0</v>
      </c>
      <c r="Q9507">
        <v>0</v>
      </c>
      <c r="R9507">
        <v>0</v>
      </c>
      <c r="S9507">
        <v>0</v>
      </c>
      <c r="T9507">
        <v>0</v>
      </c>
      <c r="U9507">
        <v>0</v>
      </c>
    </row>
    <row r="9508" spans="1:21" x14ac:dyDescent="0.25">
      <c r="A9508" t="s">
        <v>298</v>
      </c>
      <c r="B9508" t="s">
        <v>962</v>
      </c>
      <c r="C9508" t="s">
        <v>5209</v>
      </c>
      <c r="D9508">
        <v>25</v>
      </c>
      <c r="E9508" t="s">
        <v>953</v>
      </c>
      <c r="F9508">
        <v>3093</v>
      </c>
      <c r="G9508">
        <v>3093</v>
      </c>
      <c r="H9508">
        <v>0</v>
      </c>
      <c r="I9508" t="s">
        <v>2333</v>
      </c>
      <c r="J9508" t="s">
        <v>960</v>
      </c>
      <c r="K9508" t="s">
        <v>956</v>
      </c>
      <c r="L9508">
        <v>1019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  <c r="T9508">
        <v>0</v>
      </c>
      <c r="U9508">
        <v>0</v>
      </c>
    </row>
    <row r="9509" spans="1:21" x14ac:dyDescent="0.25">
      <c r="A9509" t="s">
        <v>298</v>
      </c>
      <c r="B9509" t="s">
        <v>962</v>
      </c>
      <c r="C9509" t="s">
        <v>5210</v>
      </c>
      <c r="D9509">
        <v>25</v>
      </c>
      <c r="E9509" t="s">
        <v>953</v>
      </c>
      <c r="F9509">
        <v>3093</v>
      </c>
      <c r="G9509">
        <v>3093</v>
      </c>
      <c r="H9509">
        <v>0</v>
      </c>
      <c r="I9509" t="s">
        <v>2333</v>
      </c>
      <c r="J9509" t="s">
        <v>960</v>
      </c>
      <c r="K9509" t="s">
        <v>956</v>
      </c>
      <c r="L9509">
        <v>1019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</row>
    <row r="9510" spans="1:21" x14ac:dyDescent="0.25">
      <c r="A9510" t="s">
        <v>298</v>
      </c>
      <c r="B9510" t="s">
        <v>962</v>
      </c>
      <c r="C9510" t="s">
        <v>6413</v>
      </c>
      <c r="D9510">
        <v>25</v>
      </c>
      <c r="E9510" t="s">
        <v>953</v>
      </c>
      <c r="F9510">
        <v>3093</v>
      </c>
      <c r="G9510">
        <v>3093</v>
      </c>
      <c r="H9510">
        <v>0</v>
      </c>
      <c r="I9510" t="s">
        <v>2333</v>
      </c>
      <c r="J9510" t="s">
        <v>960</v>
      </c>
      <c r="K9510" t="s">
        <v>956</v>
      </c>
      <c r="L9510">
        <v>1019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</row>
    <row r="9511" spans="1:21" x14ac:dyDescent="0.25">
      <c r="A9511" t="s">
        <v>298</v>
      </c>
      <c r="B9511" t="s">
        <v>962</v>
      </c>
      <c r="C9511" t="s">
        <v>6374</v>
      </c>
      <c r="D9511">
        <v>25</v>
      </c>
      <c r="E9511" t="s">
        <v>953</v>
      </c>
      <c r="F9511">
        <v>3093</v>
      </c>
      <c r="G9511">
        <v>3093</v>
      </c>
      <c r="H9511">
        <v>0</v>
      </c>
      <c r="I9511" t="s">
        <v>2333</v>
      </c>
      <c r="J9511" t="s">
        <v>960</v>
      </c>
      <c r="K9511" t="s">
        <v>956</v>
      </c>
      <c r="L9511">
        <v>1019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  <c r="T9511">
        <v>0</v>
      </c>
      <c r="U9511">
        <v>0</v>
      </c>
    </row>
    <row r="9512" spans="1:21" x14ac:dyDescent="0.25">
      <c r="A9512" t="s">
        <v>298</v>
      </c>
      <c r="B9512" t="s">
        <v>962</v>
      </c>
      <c r="C9512" t="s">
        <v>5269</v>
      </c>
      <c r="D9512">
        <v>25</v>
      </c>
      <c r="E9512" t="s">
        <v>953</v>
      </c>
      <c r="F9512">
        <v>3093</v>
      </c>
      <c r="G9512">
        <v>3093</v>
      </c>
      <c r="H9512">
        <v>0</v>
      </c>
      <c r="I9512" t="s">
        <v>2333</v>
      </c>
      <c r="J9512" t="s">
        <v>960</v>
      </c>
      <c r="K9512" t="s">
        <v>956</v>
      </c>
      <c r="L9512">
        <v>1019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</row>
    <row r="9513" spans="1:21" x14ac:dyDescent="0.25">
      <c r="A9513" t="s">
        <v>298</v>
      </c>
      <c r="B9513" t="s">
        <v>962</v>
      </c>
      <c r="C9513" t="s">
        <v>5270</v>
      </c>
      <c r="D9513">
        <v>25</v>
      </c>
      <c r="E9513" t="s">
        <v>953</v>
      </c>
      <c r="F9513">
        <v>3093</v>
      </c>
      <c r="G9513">
        <v>3093</v>
      </c>
      <c r="H9513">
        <v>0</v>
      </c>
      <c r="I9513" t="s">
        <v>2333</v>
      </c>
      <c r="J9513" t="s">
        <v>960</v>
      </c>
      <c r="K9513" t="s">
        <v>956</v>
      </c>
      <c r="L9513">
        <v>1019</v>
      </c>
      <c r="N9513">
        <v>0</v>
      </c>
      <c r="O9513">
        <v>0</v>
      </c>
      <c r="P9513">
        <v>0</v>
      </c>
      <c r="Q9513">
        <v>0</v>
      </c>
      <c r="R9513">
        <v>0</v>
      </c>
      <c r="S9513">
        <v>0</v>
      </c>
      <c r="T9513">
        <v>0</v>
      </c>
      <c r="U9513">
        <v>0</v>
      </c>
    </row>
    <row r="9514" spans="1:21" x14ac:dyDescent="0.25">
      <c r="A9514" t="s">
        <v>298</v>
      </c>
      <c r="B9514" t="s">
        <v>962</v>
      </c>
      <c r="C9514" t="s">
        <v>5297</v>
      </c>
      <c r="D9514">
        <v>25</v>
      </c>
      <c r="E9514" t="s">
        <v>953</v>
      </c>
      <c r="F9514">
        <v>3093</v>
      </c>
      <c r="G9514">
        <v>3093</v>
      </c>
      <c r="H9514">
        <v>0</v>
      </c>
      <c r="I9514" t="s">
        <v>2333</v>
      </c>
      <c r="J9514" t="s">
        <v>960</v>
      </c>
      <c r="K9514" t="s">
        <v>956</v>
      </c>
      <c r="L9514">
        <v>1019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  <c r="T9514">
        <v>0</v>
      </c>
      <c r="U9514">
        <v>0</v>
      </c>
    </row>
    <row r="9515" spans="1:21" x14ac:dyDescent="0.25">
      <c r="A9515" t="s">
        <v>298</v>
      </c>
      <c r="B9515" t="s">
        <v>962</v>
      </c>
      <c r="C9515" t="s">
        <v>6464</v>
      </c>
      <c r="D9515">
        <v>25</v>
      </c>
      <c r="E9515" t="s">
        <v>953</v>
      </c>
      <c r="F9515">
        <v>3093</v>
      </c>
      <c r="G9515">
        <v>3093</v>
      </c>
      <c r="H9515">
        <v>0</v>
      </c>
      <c r="I9515" t="s">
        <v>2333</v>
      </c>
      <c r="J9515" t="s">
        <v>960</v>
      </c>
      <c r="K9515" t="s">
        <v>956</v>
      </c>
      <c r="L9515">
        <v>1019</v>
      </c>
      <c r="N9515">
        <v>0</v>
      </c>
      <c r="O9515">
        <v>0</v>
      </c>
      <c r="P9515">
        <v>0</v>
      </c>
      <c r="Q9515">
        <v>0</v>
      </c>
      <c r="R9515">
        <v>0</v>
      </c>
      <c r="S9515">
        <v>0</v>
      </c>
      <c r="T9515">
        <v>0</v>
      </c>
      <c r="U9515">
        <v>0</v>
      </c>
    </row>
    <row r="9516" spans="1:21" x14ac:dyDescent="0.25">
      <c r="A9516" t="s">
        <v>298</v>
      </c>
      <c r="B9516" t="s">
        <v>959</v>
      </c>
      <c r="C9516" t="s">
        <v>1874</v>
      </c>
      <c r="D9516">
        <v>2</v>
      </c>
      <c r="E9516" t="s">
        <v>953</v>
      </c>
      <c r="F9516">
        <v>3093</v>
      </c>
      <c r="G9516">
        <v>9999</v>
      </c>
      <c r="H9516">
        <v>0</v>
      </c>
      <c r="I9516" t="s">
        <v>2333</v>
      </c>
      <c r="J9516" t="s">
        <v>960</v>
      </c>
      <c r="K9516" t="s">
        <v>956</v>
      </c>
      <c r="L9516">
        <v>1019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</row>
    <row r="9517" spans="1:21" x14ac:dyDescent="0.25">
      <c r="A9517" t="s">
        <v>297</v>
      </c>
      <c r="B9517" t="s">
        <v>952</v>
      </c>
      <c r="C9517" t="s">
        <v>5242</v>
      </c>
      <c r="D9517">
        <v>25</v>
      </c>
      <c r="E9517" t="s">
        <v>953</v>
      </c>
      <c r="F9517">
        <v>3001</v>
      </c>
      <c r="G9517">
        <v>1003</v>
      </c>
      <c r="H9517">
        <v>0</v>
      </c>
      <c r="I9517" t="s">
        <v>2334</v>
      </c>
      <c r="J9517" t="s">
        <v>955</v>
      </c>
      <c r="K9517" t="s">
        <v>956</v>
      </c>
      <c r="L9517">
        <v>1019</v>
      </c>
      <c r="N9517">
        <v>0</v>
      </c>
      <c r="O9517">
        <v>0</v>
      </c>
      <c r="P9517">
        <v>0</v>
      </c>
      <c r="Q9517">
        <v>0</v>
      </c>
      <c r="R9517">
        <v>0</v>
      </c>
      <c r="S9517">
        <v>0</v>
      </c>
      <c r="T9517">
        <v>0</v>
      </c>
      <c r="U9517">
        <v>0</v>
      </c>
    </row>
    <row r="9518" spans="1:21" x14ac:dyDescent="0.25">
      <c r="A9518" t="s">
        <v>297</v>
      </c>
      <c r="B9518" t="s">
        <v>952</v>
      </c>
      <c r="C9518" t="s">
        <v>5243</v>
      </c>
      <c r="D9518">
        <v>25</v>
      </c>
      <c r="E9518" t="s">
        <v>953</v>
      </c>
      <c r="F9518">
        <v>3001</v>
      </c>
      <c r="G9518">
        <v>1003</v>
      </c>
      <c r="H9518">
        <v>0</v>
      </c>
      <c r="I9518" t="s">
        <v>2334</v>
      </c>
      <c r="J9518" t="s">
        <v>955</v>
      </c>
      <c r="K9518" t="s">
        <v>956</v>
      </c>
      <c r="L9518">
        <v>1019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</row>
    <row r="9519" spans="1:21" x14ac:dyDescent="0.25">
      <c r="A9519" t="s">
        <v>297</v>
      </c>
      <c r="B9519" t="s">
        <v>952</v>
      </c>
      <c r="C9519" t="s">
        <v>5244</v>
      </c>
      <c r="D9519">
        <v>25</v>
      </c>
      <c r="E9519" t="s">
        <v>953</v>
      </c>
      <c r="F9519">
        <v>3001</v>
      </c>
      <c r="G9519">
        <v>1003</v>
      </c>
      <c r="H9519">
        <v>0</v>
      </c>
      <c r="I9519" t="s">
        <v>2334</v>
      </c>
      <c r="J9519" t="s">
        <v>955</v>
      </c>
      <c r="K9519" t="s">
        <v>956</v>
      </c>
      <c r="L9519">
        <v>1019</v>
      </c>
      <c r="N9519">
        <v>0</v>
      </c>
      <c r="O9519">
        <v>0</v>
      </c>
      <c r="P9519">
        <v>0</v>
      </c>
      <c r="Q9519">
        <v>0</v>
      </c>
      <c r="R9519">
        <v>0</v>
      </c>
      <c r="S9519">
        <v>0</v>
      </c>
      <c r="T9519">
        <v>0</v>
      </c>
      <c r="U9519">
        <v>0</v>
      </c>
    </row>
    <row r="9520" spans="1:21" x14ac:dyDescent="0.25">
      <c r="A9520" t="s">
        <v>297</v>
      </c>
      <c r="B9520" t="s">
        <v>952</v>
      </c>
      <c r="C9520" t="s">
        <v>6020</v>
      </c>
      <c r="D9520">
        <v>25</v>
      </c>
      <c r="E9520" t="s">
        <v>953</v>
      </c>
      <c r="F9520">
        <v>3001</v>
      </c>
      <c r="G9520">
        <v>1003</v>
      </c>
      <c r="H9520">
        <v>0</v>
      </c>
      <c r="I9520" t="s">
        <v>2334</v>
      </c>
      <c r="J9520" t="s">
        <v>955</v>
      </c>
      <c r="K9520" t="s">
        <v>956</v>
      </c>
      <c r="L9520">
        <v>1019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</row>
    <row r="9521" spans="1:21" x14ac:dyDescent="0.25">
      <c r="A9521" t="s">
        <v>297</v>
      </c>
      <c r="B9521" t="s">
        <v>952</v>
      </c>
      <c r="C9521" t="s">
        <v>6021</v>
      </c>
      <c r="D9521">
        <v>25</v>
      </c>
      <c r="E9521" t="s">
        <v>953</v>
      </c>
      <c r="F9521">
        <v>3001</v>
      </c>
      <c r="G9521">
        <v>1003</v>
      </c>
      <c r="H9521">
        <v>0</v>
      </c>
      <c r="I9521" t="s">
        <v>2334</v>
      </c>
      <c r="J9521" t="s">
        <v>955</v>
      </c>
      <c r="K9521" t="s">
        <v>956</v>
      </c>
      <c r="L9521">
        <v>1019</v>
      </c>
      <c r="N9521">
        <v>0</v>
      </c>
      <c r="O9521">
        <v>0</v>
      </c>
      <c r="P9521">
        <v>0</v>
      </c>
      <c r="Q9521">
        <v>0</v>
      </c>
      <c r="R9521">
        <v>0</v>
      </c>
      <c r="S9521">
        <v>0</v>
      </c>
      <c r="T9521">
        <v>0</v>
      </c>
      <c r="U9521">
        <v>0</v>
      </c>
    </row>
    <row r="9522" spans="1:21" x14ac:dyDescent="0.25">
      <c r="A9522" t="s">
        <v>297</v>
      </c>
      <c r="B9522" t="s">
        <v>952</v>
      </c>
      <c r="C9522" t="s">
        <v>6022</v>
      </c>
      <c r="D9522">
        <v>25</v>
      </c>
      <c r="E9522" t="s">
        <v>953</v>
      </c>
      <c r="F9522">
        <v>3001</v>
      </c>
      <c r="G9522">
        <v>1003</v>
      </c>
      <c r="H9522">
        <v>0</v>
      </c>
      <c r="I9522" t="s">
        <v>2334</v>
      </c>
      <c r="J9522" t="s">
        <v>955</v>
      </c>
      <c r="K9522" t="s">
        <v>956</v>
      </c>
      <c r="L9522">
        <v>1019</v>
      </c>
      <c r="N9522">
        <v>0</v>
      </c>
      <c r="O9522">
        <v>0</v>
      </c>
      <c r="P9522">
        <v>0</v>
      </c>
      <c r="Q9522">
        <v>0</v>
      </c>
      <c r="R9522">
        <v>0</v>
      </c>
      <c r="S9522">
        <v>0</v>
      </c>
      <c r="T9522">
        <v>0</v>
      </c>
      <c r="U9522">
        <v>0</v>
      </c>
    </row>
    <row r="9523" spans="1:21" x14ac:dyDescent="0.25">
      <c r="A9523" t="s">
        <v>297</v>
      </c>
      <c r="B9523" t="s">
        <v>952</v>
      </c>
      <c r="C9523" t="s">
        <v>5989</v>
      </c>
      <c r="D9523">
        <v>25</v>
      </c>
      <c r="E9523" t="s">
        <v>953</v>
      </c>
      <c r="F9523">
        <v>3001</v>
      </c>
      <c r="G9523">
        <v>1003</v>
      </c>
      <c r="H9523">
        <v>0</v>
      </c>
      <c r="I9523" t="s">
        <v>2334</v>
      </c>
      <c r="J9523" t="s">
        <v>955</v>
      </c>
      <c r="K9523" t="s">
        <v>956</v>
      </c>
      <c r="L9523">
        <v>1019</v>
      </c>
      <c r="N9523">
        <v>0</v>
      </c>
      <c r="O9523">
        <v>0</v>
      </c>
      <c r="P9523">
        <v>0</v>
      </c>
      <c r="Q9523">
        <v>0</v>
      </c>
      <c r="R9523">
        <v>0</v>
      </c>
      <c r="S9523">
        <v>0</v>
      </c>
      <c r="T9523">
        <v>0</v>
      </c>
      <c r="U9523">
        <v>0</v>
      </c>
    </row>
    <row r="9524" spans="1:21" x14ac:dyDescent="0.25">
      <c r="A9524" t="s">
        <v>297</v>
      </c>
      <c r="B9524" t="s">
        <v>952</v>
      </c>
      <c r="C9524" t="s">
        <v>5760</v>
      </c>
      <c r="D9524">
        <v>25</v>
      </c>
      <c r="E9524" t="s">
        <v>953</v>
      </c>
      <c r="F9524">
        <v>3001</v>
      </c>
      <c r="G9524">
        <v>1003</v>
      </c>
      <c r="H9524">
        <v>0</v>
      </c>
      <c r="I9524" t="s">
        <v>2334</v>
      </c>
      <c r="J9524" t="s">
        <v>955</v>
      </c>
      <c r="K9524" t="s">
        <v>956</v>
      </c>
      <c r="L9524">
        <v>1019</v>
      </c>
      <c r="N9524">
        <v>0</v>
      </c>
      <c r="O9524">
        <v>0</v>
      </c>
      <c r="P9524">
        <v>0</v>
      </c>
      <c r="Q9524">
        <v>0</v>
      </c>
      <c r="R9524">
        <v>0</v>
      </c>
      <c r="S9524">
        <v>0</v>
      </c>
      <c r="T9524">
        <v>0</v>
      </c>
      <c r="U9524">
        <v>0</v>
      </c>
    </row>
    <row r="9525" spans="1:21" x14ac:dyDescent="0.25">
      <c r="A9525" t="s">
        <v>297</v>
      </c>
      <c r="B9525" t="s">
        <v>957</v>
      </c>
      <c r="C9525">
        <v>3459241</v>
      </c>
      <c r="D9525">
        <v>3</v>
      </c>
      <c r="E9525" t="s">
        <v>953</v>
      </c>
      <c r="F9525">
        <v>3001</v>
      </c>
      <c r="G9525">
        <v>3003</v>
      </c>
      <c r="H9525">
        <v>0</v>
      </c>
      <c r="I9525" t="s">
        <v>2334</v>
      </c>
      <c r="J9525" t="s">
        <v>955</v>
      </c>
      <c r="K9525" t="s">
        <v>956</v>
      </c>
      <c r="L9525">
        <v>1019</v>
      </c>
      <c r="N9525">
        <v>0</v>
      </c>
      <c r="O9525">
        <v>0</v>
      </c>
      <c r="P9525">
        <v>0</v>
      </c>
      <c r="Q9525">
        <v>0</v>
      </c>
      <c r="R9525">
        <v>0</v>
      </c>
      <c r="S9525">
        <v>0</v>
      </c>
      <c r="T9525">
        <v>0</v>
      </c>
      <c r="U9525">
        <v>0</v>
      </c>
    </row>
    <row r="9526" spans="1:21" x14ac:dyDescent="0.25">
      <c r="A9526" t="s">
        <v>297</v>
      </c>
      <c r="B9526" t="s">
        <v>957</v>
      </c>
      <c r="C9526" t="s">
        <v>958</v>
      </c>
      <c r="D9526">
        <v>489</v>
      </c>
      <c r="E9526" t="s">
        <v>953</v>
      </c>
      <c r="F9526">
        <v>3001</v>
      </c>
      <c r="G9526">
        <v>3003</v>
      </c>
      <c r="H9526">
        <v>0</v>
      </c>
      <c r="I9526" t="s">
        <v>2334</v>
      </c>
      <c r="J9526" t="s">
        <v>955</v>
      </c>
      <c r="K9526" t="s">
        <v>956</v>
      </c>
      <c r="L9526">
        <v>1019</v>
      </c>
      <c r="N9526">
        <v>0</v>
      </c>
      <c r="O9526">
        <v>0</v>
      </c>
      <c r="P9526">
        <v>0</v>
      </c>
      <c r="Q9526">
        <v>0</v>
      </c>
      <c r="R9526">
        <v>0</v>
      </c>
      <c r="S9526">
        <v>0</v>
      </c>
      <c r="T9526">
        <v>0</v>
      </c>
      <c r="U9526">
        <v>0</v>
      </c>
    </row>
    <row r="9527" spans="1:21" x14ac:dyDescent="0.25">
      <c r="A9527" t="s">
        <v>297</v>
      </c>
      <c r="B9527" t="s">
        <v>962</v>
      </c>
      <c r="C9527" t="s">
        <v>6684</v>
      </c>
      <c r="D9527">
        <v>25</v>
      </c>
      <c r="E9527" t="s">
        <v>953</v>
      </c>
      <c r="F9527">
        <v>3093</v>
      </c>
      <c r="G9527">
        <v>3093</v>
      </c>
      <c r="H9527">
        <v>0</v>
      </c>
      <c r="I9527" t="s">
        <v>2334</v>
      </c>
      <c r="J9527" t="s">
        <v>960</v>
      </c>
      <c r="K9527" t="s">
        <v>956</v>
      </c>
      <c r="L9527">
        <v>1019</v>
      </c>
      <c r="N9527">
        <v>0</v>
      </c>
      <c r="O9527">
        <v>0</v>
      </c>
      <c r="P9527">
        <v>0</v>
      </c>
      <c r="Q9527">
        <v>0</v>
      </c>
      <c r="R9527">
        <v>0</v>
      </c>
      <c r="S9527">
        <v>0</v>
      </c>
      <c r="T9527">
        <v>0</v>
      </c>
      <c r="U9527">
        <v>0</v>
      </c>
    </row>
    <row r="9528" spans="1:21" x14ac:dyDescent="0.25">
      <c r="A9528" t="s">
        <v>297</v>
      </c>
      <c r="B9528" t="s">
        <v>962</v>
      </c>
      <c r="C9528" t="s">
        <v>6694</v>
      </c>
      <c r="D9528">
        <v>25</v>
      </c>
      <c r="E9528" t="s">
        <v>953</v>
      </c>
      <c r="F9528">
        <v>3093</v>
      </c>
      <c r="G9528">
        <v>3093</v>
      </c>
      <c r="H9528">
        <v>0</v>
      </c>
      <c r="I9528" t="s">
        <v>2334</v>
      </c>
      <c r="J9528" t="s">
        <v>960</v>
      </c>
      <c r="K9528" t="s">
        <v>956</v>
      </c>
      <c r="L9528">
        <v>1019</v>
      </c>
      <c r="N9528">
        <v>0</v>
      </c>
      <c r="O9528">
        <v>0</v>
      </c>
      <c r="P9528">
        <v>0</v>
      </c>
      <c r="Q9528">
        <v>0</v>
      </c>
      <c r="R9528">
        <v>0</v>
      </c>
      <c r="S9528">
        <v>0</v>
      </c>
      <c r="T9528">
        <v>0</v>
      </c>
      <c r="U9528">
        <v>0</v>
      </c>
    </row>
    <row r="9529" spans="1:21" x14ac:dyDescent="0.25">
      <c r="A9529" t="s">
        <v>297</v>
      </c>
      <c r="B9529" t="s">
        <v>962</v>
      </c>
      <c r="C9529" t="s">
        <v>6620</v>
      </c>
      <c r="D9529">
        <v>25</v>
      </c>
      <c r="E9529" t="s">
        <v>953</v>
      </c>
      <c r="F9529">
        <v>3093</v>
      </c>
      <c r="G9529">
        <v>3093</v>
      </c>
      <c r="H9529">
        <v>0</v>
      </c>
      <c r="I9529" t="s">
        <v>2334</v>
      </c>
      <c r="J9529" t="s">
        <v>960</v>
      </c>
      <c r="K9529" t="s">
        <v>956</v>
      </c>
      <c r="L9529">
        <v>1019</v>
      </c>
      <c r="N9529">
        <v>0</v>
      </c>
      <c r="O9529">
        <v>0</v>
      </c>
      <c r="P9529">
        <v>0</v>
      </c>
      <c r="Q9529">
        <v>0</v>
      </c>
      <c r="R9529">
        <v>0</v>
      </c>
      <c r="S9529">
        <v>0</v>
      </c>
      <c r="T9529">
        <v>0</v>
      </c>
      <c r="U9529">
        <v>0</v>
      </c>
    </row>
    <row r="9530" spans="1:21" x14ac:dyDescent="0.25">
      <c r="A9530" t="s">
        <v>297</v>
      </c>
      <c r="B9530" t="s">
        <v>962</v>
      </c>
      <c r="C9530" t="s">
        <v>6669</v>
      </c>
      <c r="D9530">
        <v>25</v>
      </c>
      <c r="E9530" t="s">
        <v>953</v>
      </c>
      <c r="F9530">
        <v>3093</v>
      </c>
      <c r="G9530">
        <v>3093</v>
      </c>
      <c r="H9530">
        <v>0</v>
      </c>
      <c r="I9530" t="s">
        <v>2334</v>
      </c>
      <c r="J9530" t="s">
        <v>960</v>
      </c>
      <c r="K9530" t="s">
        <v>956</v>
      </c>
      <c r="L9530">
        <v>1019</v>
      </c>
      <c r="N9530">
        <v>0</v>
      </c>
      <c r="O9530">
        <v>0</v>
      </c>
      <c r="P9530">
        <v>0</v>
      </c>
      <c r="Q9530">
        <v>0</v>
      </c>
      <c r="R9530">
        <v>0</v>
      </c>
      <c r="S9530">
        <v>0</v>
      </c>
      <c r="T9530">
        <v>0</v>
      </c>
      <c r="U9530">
        <v>0</v>
      </c>
    </row>
    <row r="9531" spans="1:21" x14ac:dyDescent="0.25">
      <c r="A9531" t="s">
        <v>297</v>
      </c>
      <c r="B9531" t="s">
        <v>962</v>
      </c>
      <c r="C9531" t="s">
        <v>6670</v>
      </c>
      <c r="D9531">
        <v>25</v>
      </c>
      <c r="E9531" t="s">
        <v>953</v>
      </c>
      <c r="F9531">
        <v>3093</v>
      </c>
      <c r="G9531">
        <v>3093</v>
      </c>
      <c r="H9531">
        <v>0</v>
      </c>
      <c r="I9531" t="s">
        <v>2334</v>
      </c>
      <c r="J9531" t="s">
        <v>960</v>
      </c>
      <c r="K9531" t="s">
        <v>956</v>
      </c>
      <c r="L9531">
        <v>1019</v>
      </c>
      <c r="N9531">
        <v>0</v>
      </c>
      <c r="O9531">
        <v>0</v>
      </c>
      <c r="P9531">
        <v>0</v>
      </c>
      <c r="Q9531">
        <v>0</v>
      </c>
      <c r="R9531">
        <v>0</v>
      </c>
      <c r="S9531">
        <v>0</v>
      </c>
      <c r="T9531">
        <v>0</v>
      </c>
      <c r="U9531">
        <v>0</v>
      </c>
    </row>
    <row r="9532" spans="1:21" x14ac:dyDescent="0.25">
      <c r="A9532" t="s">
        <v>297</v>
      </c>
      <c r="B9532" t="s">
        <v>962</v>
      </c>
      <c r="C9532" t="s">
        <v>5185</v>
      </c>
      <c r="D9532">
        <v>25</v>
      </c>
      <c r="E9532" t="s">
        <v>953</v>
      </c>
      <c r="F9532">
        <v>3093</v>
      </c>
      <c r="G9532">
        <v>3093</v>
      </c>
      <c r="H9532">
        <v>0</v>
      </c>
      <c r="I9532" t="s">
        <v>2334</v>
      </c>
      <c r="J9532" t="s">
        <v>960</v>
      </c>
      <c r="K9532" t="s">
        <v>956</v>
      </c>
      <c r="L9532">
        <v>1019</v>
      </c>
      <c r="N9532">
        <v>0</v>
      </c>
      <c r="O9532">
        <v>0</v>
      </c>
      <c r="P9532">
        <v>0</v>
      </c>
      <c r="Q9532">
        <v>0</v>
      </c>
      <c r="R9532">
        <v>0</v>
      </c>
      <c r="S9532">
        <v>0</v>
      </c>
      <c r="T9532">
        <v>0</v>
      </c>
      <c r="U9532">
        <v>0</v>
      </c>
    </row>
    <row r="9533" spans="1:21" x14ac:dyDescent="0.25">
      <c r="A9533" t="s">
        <v>297</v>
      </c>
      <c r="B9533" t="s">
        <v>962</v>
      </c>
      <c r="C9533" t="s">
        <v>5186</v>
      </c>
      <c r="D9533">
        <v>25</v>
      </c>
      <c r="E9533" t="s">
        <v>953</v>
      </c>
      <c r="F9533">
        <v>3093</v>
      </c>
      <c r="G9533">
        <v>3093</v>
      </c>
      <c r="H9533">
        <v>0</v>
      </c>
      <c r="I9533" t="s">
        <v>2334</v>
      </c>
      <c r="J9533" t="s">
        <v>960</v>
      </c>
      <c r="K9533" t="s">
        <v>956</v>
      </c>
      <c r="L9533">
        <v>1019</v>
      </c>
      <c r="N9533">
        <v>0</v>
      </c>
      <c r="O9533">
        <v>0</v>
      </c>
      <c r="P9533">
        <v>0</v>
      </c>
      <c r="Q9533">
        <v>0</v>
      </c>
      <c r="R9533">
        <v>0</v>
      </c>
      <c r="S9533">
        <v>0</v>
      </c>
      <c r="T9533">
        <v>0</v>
      </c>
      <c r="U9533">
        <v>0</v>
      </c>
    </row>
    <row r="9534" spans="1:21" x14ac:dyDescent="0.25">
      <c r="A9534" t="s">
        <v>297</v>
      </c>
      <c r="B9534" t="s">
        <v>962</v>
      </c>
      <c r="C9534" t="s">
        <v>6740</v>
      </c>
      <c r="D9534">
        <v>25</v>
      </c>
      <c r="E9534" t="s">
        <v>953</v>
      </c>
      <c r="F9534">
        <v>3093</v>
      </c>
      <c r="G9534">
        <v>3093</v>
      </c>
      <c r="H9534">
        <v>0</v>
      </c>
      <c r="I9534" t="s">
        <v>2334</v>
      </c>
      <c r="J9534" t="s">
        <v>960</v>
      </c>
      <c r="K9534" t="s">
        <v>956</v>
      </c>
      <c r="L9534">
        <v>1019</v>
      </c>
      <c r="N9534">
        <v>0</v>
      </c>
      <c r="O9534">
        <v>0</v>
      </c>
      <c r="P9534">
        <v>0</v>
      </c>
      <c r="Q9534">
        <v>0</v>
      </c>
      <c r="R9534">
        <v>0</v>
      </c>
      <c r="S9534">
        <v>0</v>
      </c>
      <c r="T9534">
        <v>0</v>
      </c>
      <c r="U9534">
        <v>0</v>
      </c>
    </row>
    <row r="9535" spans="1:21" x14ac:dyDescent="0.25">
      <c r="A9535" t="s">
        <v>297</v>
      </c>
      <c r="B9535" t="s">
        <v>959</v>
      </c>
      <c r="C9535" t="s">
        <v>1747</v>
      </c>
      <c r="D9535">
        <v>1</v>
      </c>
      <c r="E9535" t="s">
        <v>953</v>
      </c>
      <c r="F9535">
        <v>3093</v>
      </c>
      <c r="G9535">
        <v>9999</v>
      </c>
      <c r="H9535">
        <v>0</v>
      </c>
      <c r="I9535" t="s">
        <v>2334</v>
      </c>
      <c r="J9535" t="s">
        <v>960</v>
      </c>
      <c r="K9535" t="s">
        <v>956</v>
      </c>
      <c r="L9535">
        <v>1019</v>
      </c>
      <c r="N9535">
        <v>0</v>
      </c>
      <c r="O9535">
        <v>0</v>
      </c>
      <c r="P9535">
        <v>0</v>
      </c>
      <c r="Q9535">
        <v>0</v>
      </c>
      <c r="R9535">
        <v>0</v>
      </c>
      <c r="S9535">
        <v>0</v>
      </c>
      <c r="T9535">
        <v>0</v>
      </c>
      <c r="U9535">
        <v>0</v>
      </c>
    </row>
    <row r="9536" spans="1:21" x14ac:dyDescent="0.25">
      <c r="A9536" t="s">
        <v>297</v>
      </c>
      <c r="B9536" t="s">
        <v>959</v>
      </c>
      <c r="C9536" t="s">
        <v>1874</v>
      </c>
      <c r="D9536">
        <v>1</v>
      </c>
      <c r="E9536" t="s">
        <v>953</v>
      </c>
      <c r="F9536">
        <v>3093</v>
      </c>
      <c r="G9536">
        <v>9999</v>
      </c>
      <c r="H9536">
        <v>0</v>
      </c>
      <c r="I9536" t="s">
        <v>2334</v>
      </c>
      <c r="J9536" t="s">
        <v>960</v>
      </c>
      <c r="K9536" t="s">
        <v>956</v>
      </c>
      <c r="L9536">
        <v>1019</v>
      </c>
      <c r="N9536">
        <v>0</v>
      </c>
      <c r="O9536">
        <v>0</v>
      </c>
      <c r="P9536">
        <v>0</v>
      </c>
      <c r="Q9536">
        <v>0</v>
      </c>
      <c r="R9536">
        <v>0</v>
      </c>
      <c r="S9536">
        <v>0</v>
      </c>
      <c r="T9536">
        <v>0</v>
      </c>
      <c r="U9536">
        <v>0</v>
      </c>
    </row>
    <row r="9537" spans="1:21" x14ac:dyDescent="0.25">
      <c r="A9537" t="s">
        <v>296</v>
      </c>
      <c r="B9537" t="s">
        <v>952</v>
      </c>
      <c r="C9537" t="s">
        <v>6751</v>
      </c>
      <c r="D9537">
        <v>100</v>
      </c>
      <c r="E9537" t="s">
        <v>953</v>
      </c>
      <c r="F9537">
        <v>3001</v>
      </c>
      <c r="G9537">
        <v>1003</v>
      </c>
      <c r="H9537">
        <v>0</v>
      </c>
      <c r="I9537" t="s">
        <v>2335</v>
      </c>
      <c r="J9537" t="s">
        <v>955</v>
      </c>
      <c r="K9537" t="s">
        <v>956</v>
      </c>
      <c r="L9537">
        <v>1019</v>
      </c>
      <c r="N9537">
        <v>0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  <c r="U9537">
        <v>0</v>
      </c>
    </row>
    <row r="9538" spans="1:21" x14ac:dyDescent="0.25">
      <c r="A9538" t="s">
        <v>296</v>
      </c>
      <c r="B9538" t="s">
        <v>957</v>
      </c>
      <c r="C9538">
        <v>3444983</v>
      </c>
      <c r="D9538">
        <v>10</v>
      </c>
      <c r="E9538" t="s">
        <v>953</v>
      </c>
      <c r="F9538">
        <v>3001</v>
      </c>
      <c r="G9538">
        <v>3003</v>
      </c>
      <c r="H9538">
        <v>0</v>
      </c>
      <c r="I9538" t="s">
        <v>2335</v>
      </c>
      <c r="J9538" t="s">
        <v>955</v>
      </c>
      <c r="K9538" t="s">
        <v>956</v>
      </c>
      <c r="L9538">
        <v>1019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  <c r="U9538">
        <v>0</v>
      </c>
    </row>
    <row r="9539" spans="1:21" x14ac:dyDescent="0.25">
      <c r="A9539" t="s">
        <v>296</v>
      </c>
      <c r="B9539" t="s">
        <v>957</v>
      </c>
      <c r="C9539">
        <v>3459188</v>
      </c>
      <c r="D9539">
        <v>3</v>
      </c>
      <c r="E9539" t="s">
        <v>953</v>
      </c>
      <c r="F9539">
        <v>3001</v>
      </c>
      <c r="G9539">
        <v>3003</v>
      </c>
      <c r="H9539">
        <v>0</v>
      </c>
      <c r="I9539" t="s">
        <v>2335</v>
      </c>
      <c r="J9539" t="s">
        <v>955</v>
      </c>
      <c r="K9539" t="s">
        <v>956</v>
      </c>
      <c r="L9539">
        <v>1019</v>
      </c>
      <c r="N9539">
        <v>0</v>
      </c>
      <c r="O9539">
        <v>0</v>
      </c>
      <c r="P9539">
        <v>0</v>
      </c>
      <c r="Q9539">
        <v>0</v>
      </c>
      <c r="R9539">
        <v>0</v>
      </c>
      <c r="S9539">
        <v>0</v>
      </c>
      <c r="T9539">
        <v>0</v>
      </c>
      <c r="U9539">
        <v>0</v>
      </c>
    </row>
    <row r="9540" spans="1:21" x14ac:dyDescent="0.25">
      <c r="A9540" t="s">
        <v>296</v>
      </c>
      <c r="B9540" t="s">
        <v>957</v>
      </c>
      <c r="C9540" t="s">
        <v>958</v>
      </c>
      <c r="D9540">
        <v>213</v>
      </c>
      <c r="E9540" t="s">
        <v>953</v>
      </c>
      <c r="F9540">
        <v>3001</v>
      </c>
      <c r="G9540">
        <v>3003</v>
      </c>
      <c r="H9540">
        <v>0</v>
      </c>
      <c r="I9540" t="s">
        <v>2335</v>
      </c>
      <c r="J9540" t="s">
        <v>955</v>
      </c>
      <c r="K9540" t="s">
        <v>956</v>
      </c>
      <c r="L9540">
        <v>1019</v>
      </c>
      <c r="N9540">
        <v>0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  <c r="U9540">
        <v>0</v>
      </c>
    </row>
    <row r="9541" spans="1:21" x14ac:dyDescent="0.25">
      <c r="A9541" t="s">
        <v>296</v>
      </c>
      <c r="B9541" t="s">
        <v>964</v>
      </c>
      <c r="C9541" t="s">
        <v>5740</v>
      </c>
      <c r="D9541">
        <v>50</v>
      </c>
      <c r="E9541" t="s">
        <v>953</v>
      </c>
      <c r="F9541">
        <v>3093</v>
      </c>
      <c r="G9541">
        <v>3000</v>
      </c>
      <c r="H9541">
        <v>0</v>
      </c>
      <c r="I9541" t="s">
        <v>2335</v>
      </c>
      <c r="J9541" t="s">
        <v>960</v>
      </c>
      <c r="K9541" t="s">
        <v>956</v>
      </c>
      <c r="L9541">
        <v>1019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</row>
    <row r="9542" spans="1:21" x14ac:dyDescent="0.25">
      <c r="A9542" t="s">
        <v>296</v>
      </c>
      <c r="B9542" t="s">
        <v>964</v>
      </c>
      <c r="C9542" t="s">
        <v>5741</v>
      </c>
      <c r="D9542">
        <v>50</v>
      </c>
      <c r="E9542" t="s">
        <v>953</v>
      </c>
      <c r="F9542">
        <v>3093</v>
      </c>
      <c r="G9542">
        <v>3000</v>
      </c>
      <c r="H9542">
        <v>0</v>
      </c>
      <c r="I9542" t="s">
        <v>2335</v>
      </c>
      <c r="J9542" t="s">
        <v>960</v>
      </c>
      <c r="K9542" t="s">
        <v>956</v>
      </c>
      <c r="L9542">
        <v>1019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  <c r="T9542">
        <v>0</v>
      </c>
      <c r="U9542">
        <v>0</v>
      </c>
    </row>
    <row r="9543" spans="1:21" x14ac:dyDescent="0.25">
      <c r="A9543" t="s">
        <v>296</v>
      </c>
      <c r="B9543" t="s">
        <v>964</v>
      </c>
      <c r="C9543" t="s">
        <v>5880</v>
      </c>
      <c r="D9543">
        <v>50</v>
      </c>
      <c r="E9543" t="s">
        <v>953</v>
      </c>
      <c r="F9543">
        <v>3093</v>
      </c>
      <c r="G9543">
        <v>3000</v>
      </c>
      <c r="H9543">
        <v>0</v>
      </c>
      <c r="I9543" t="s">
        <v>2335</v>
      </c>
      <c r="J9543" t="s">
        <v>960</v>
      </c>
      <c r="K9543" t="s">
        <v>956</v>
      </c>
      <c r="L9543">
        <v>1019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</row>
    <row r="9544" spans="1:21" x14ac:dyDescent="0.25">
      <c r="A9544" t="s">
        <v>296</v>
      </c>
      <c r="B9544" t="s">
        <v>964</v>
      </c>
      <c r="C9544" t="s">
        <v>6282</v>
      </c>
      <c r="D9544">
        <v>50</v>
      </c>
      <c r="E9544" t="s">
        <v>953</v>
      </c>
      <c r="F9544">
        <v>3093</v>
      </c>
      <c r="G9544">
        <v>3000</v>
      </c>
      <c r="H9544">
        <v>0</v>
      </c>
      <c r="I9544" t="s">
        <v>2335</v>
      </c>
      <c r="J9544" t="s">
        <v>960</v>
      </c>
      <c r="K9544" t="s">
        <v>956</v>
      </c>
      <c r="L9544">
        <v>1019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</row>
    <row r="9545" spans="1:21" x14ac:dyDescent="0.25">
      <c r="A9545" t="s">
        <v>296</v>
      </c>
      <c r="B9545" t="s">
        <v>964</v>
      </c>
      <c r="C9545" t="s">
        <v>6015</v>
      </c>
      <c r="D9545">
        <v>50</v>
      </c>
      <c r="E9545" t="s">
        <v>953</v>
      </c>
      <c r="F9545">
        <v>3093</v>
      </c>
      <c r="G9545">
        <v>3000</v>
      </c>
      <c r="H9545">
        <v>0</v>
      </c>
      <c r="I9545" t="s">
        <v>2335</v>
      </c>
      <c r="J9545" t="s">
        <v>960</v>
      </c>
      <c r="K9545" t="s">
        <v>956</v>
      </c>
      <c r="L9545">
        <v>1019</v>
      </c>
      <c r="N9545">
        <v>0</v>
      </c>
      <c r="O9545">
        <v>0</v>
      </c>
      <c r="P9545">
        <v>0</v>
      </c>
      <c r="Q9545">
        <v>0</v>
      </c>
      <c r="R9545">
        <v>0</v>
      </c>
      <c r="S9545">
        <v>0</v>
      </c>
      <c r="T9545">
        <v>0</v>
      </c>
      <c r="U9545">
        <v>0</v>
      </c>
    </row>
    <row r="9546" spans="1:21" x14ac:dyDescent="0.25">
      <c r="A9546" t="s">
        <v>296</v>
      </c>
      <c r="B9546" t="s">
        <v>964</v>
      </c>
      <c r="C9546" t="s">
        <v>6016</v>
      </c>
      <c r="D9546">
        <v>50</v>
      </c>
      <c r="E9546" t="s">
        <v>953</v>
      </c>
      <c r="F9546">
        <v>3093</v>
      </c>
      <c r="G9546">
        <v>3000</v>
      </c>
      <c r="H9546">
        <v>0</v>
      </c>
      <c r="I9546" t="s">
        <v>2335</v>
      </c>
      <c r="J9546" t="s">
        <v>960</v>
      </c>
      <c r="K9546" t="s">
        <v>956</v>
      </c>
      <c r="L9546">
        <v>1019</v>
      </c>
      <c r="N9546">
        <v>0</v>
      </c>
      <c r="O9546">
        <v>0</v>
      </c>
      <c r="P9546">
        <v>0</v>
      </c>
      <c r="Q9546">
        <v>0</v>
      </c>
      <c r="R9546">
        <v>0</v>
      </c>
      <c r="S9546">
        <v>0</v>
      </c>
      <c r="T9546">
        <v>0</v>
      </c>
      <c r="U9546">
        <v>0</v>
      </c>
    </row>
    <row r="9547" spans="1:21" x14ac:dyDescent="0.25">
      <c r="A9547" t="s">
        <v>296</v>
      </c>
      <c r="B9547" t="s">
        <v>962</v>
      </c>
      <c r="C9547" t="s">
        <v>5544</v>
      </c>
      <c r="D9547">
        <v>100</v>
      </c>
      <c r="E9547" t="s">
        <v>953</v>
      </c>
      <c r="F9547">
        <v>3093</v>
      </c>
      <c r="G9547">
        <v>3093</v>
      </c>
      <c r="H9547">
        <v>0</v>
      </c>
      <c r="I9547" t="s">
        <v>2335</v>
      </c>
      <c r="J9547" t="s">
        <v>960</v>
      </c>
      <c r="K9547" t="s">
        <v>956</v>
      </c>
      <c r="L9547">
        <v>1019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</row>
    <row r="9548" spans="1:21" x14ac:dyDescent="0.25">
      <c r="A9548" t="s">
        <v>296</v>
      </c>
      <c r="B9548" t="s">
        <v>959</v>
      </c>
      <c r="C9548" t="s">
        <v>1874</v>
      </c>
      <c r="D9548">
        <v>1</v>
      </c>
      <c r="E9548" t="s">
        <v>953</v>
      </c>
      <c r="F9548">
        <v>3093</v>
      </c>
      <c r="G9548">
        <v>9999</v>
      </c>
      <c r="H9548">
        <v>0</v>
      </c>
      <c r="I9548" t="s">
        <v>2335</v>
      </c>
      <c r="J9548" t="s">
        <v>960</v>
      </c>
      <c r="K9548" t="s">
        <v>956</v>
      </c>
      <c r="L9548">
        <v>1019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</row>
    <row r="9549" spans="1:21" x14ac:dyDescent="0.25">
      <c r="A9549" t="s">
        <v>296</v>
      </c>
      <c r="B9549" t="s">
        <v>959</v>
      </c>
      <c r="C9549" t="s">
        <v>1764</v>
      </c>
      <c r="D9549">
        <v>1</v>
      </c>
      <c r="E9549" t="s">
        <v>953</v>
      </c>
      <c r="F9549">
        <v>3093</v>
      </c>
      <c r="G9549">
        <v>9999</v>
      </c>
      <c r="H9549">
        <v>0</v>
      </c>
      <c r="I9549" t="s">
        <v>2335</v>
      </c>
      <c r="J9549" t="s">
        <v>960</v>
      </c>
      <c r="K9549" t="s">
        <v>956</v>
      </c>
      <c r="L9549">
        <v>1019</v>
      </c>
      <c r="N9549">
        <v>0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</row>
    <row r="9550" spans="1:21" x14ac:dyDescent="0.25">
      <c r="A9550" t="s">
        <v>295</v>
      </c>
      <c r="B9550" t="s">
        <v>952</v>
      </c>
      <c r="C9550" t="s">
        <v>6055</v>
      </c>
      <c r="D9550">
        <v>100</v>
      </c>
      <c r="E9550" t="s">
        <v>953</v>
      </c>
      <c r="F9550">
        <v>3001</v>
      </c>
      <c r="G9550">
        <v>1003</v>
      </c>
      <c r="H9550">
        <v>0</v>
      </c>
      <c r="I9550" t="s">
        <v>2336</v>
      </c>
      <c r="J9550" t="s">
        <v>955</v>
      </c>
      <c r="K9550" t="s">
        <v>956</v>
      </c>
      <c r="L9550">
        <v>1019</v>
      </c>
      <c r="N9550">
        <v>0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  <c r="U9550">
        <v>0</v>
      </c>
    </row>
    <row r="9551" spans="1:21" x14ac:dyDescent="0.25">
      <c r="A9551" t="s">
        <v>295</v>
      </c>
      <c r="B9551" t="s">
        <v>957</v>
      </c>
      <c r="C9551">
        <v>3459192</v>
      </c>
      <c r="D9551">
        <v>3</v>
      </c>
      <c r="E9551" t="s">
        <v>953</v>
      </c>
      <c r="F9551">
        <v>3001</v>
      </c>
      <c r="G9551">
        <v>3003</v>
      </c>
      <c r="H9551">
        <v>0</v>
      </c>
      <c r="I9551" t="s">
        <v>2336</v>
      </c>
      <c r="J9551" t="s">
        <v>955</v>
      </c>
      <c r="K9551" t="s">
        <v>956</v>
      </c>
      <c r="L9551">
        <v>1019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  <c r="T9551">
        <v>0</v>
      </c>
      <c r="U9551">
        <v>0</v>
      </c>
    </row>
    <row r="9552" spans="1:21" x14ac:dyDescent="0.25">
      <c r="A9552" t="s">
        <v>295</v>
      </c>
      <c r="B9552" t="s">
        <v>957</v>
      </c>
      <c r="C9552" t="s">
        <v>958</v>
      </c>
      <c r="D9552">
        <v>351</v>
      </c>
      <c r="E9552" t="s">
        <v>953</v>
      </c>
      <c r="F9552">
        <v>3001</v>
      </c>
      <c r="G9552">
        <v>3003</v>
      </c>
      <c r="H9552">
        <v>0</v>
      </c>
      <c r="I9552" t="s">
        <v>2336</v>
      </c>
      <c r="J9552" t="s">
        <v>955</v>
      </c>
      <c r="K9552" t="s">
        <v>956</v>
      </c>
      <c r="L9552">
        <v>1019</v>
      </c>
      <c r="N9552">
        <v>0</v>
      </c>
      <c r="O9552">
        <v>0</v>
      </c>
      <c r="P9552">
        <v>0</v>
      </c>
      <c r="Q9552">
        <v>0</v>
      </c>
      <c r="R9552">
        <v>0</v>
      </c>
      <c r="S9552">
        <v>0</v>
      </c>
      <c r="T9552">
        <v>0</v>
      </c>
      <c r="U9552">
        <v>0</v>
      </c>
    </row>
    <row r="9553" spans="1:21" x14ac:dyDescent="0.25">
      <c r="A9553" t="s">
        <v>295</v>
      </c>
      <c r="B9553" t="s">
        <v>964</v>
      </c>
      <c r="C9553" t="s">
        <v>5742</v>
      </c>
      <c r="D9553">
        <v>50</v>
      </c>
      <c r="E9553" t="s">
        <v>953</v>
      </c>
      <c r="F9553">
        <v>3093</v>
      </c>
      <c r="G9553">
        <v>3000</v>
      </c>
      <c r="H9553">
        <v>0</v>
      </c>
      <c r="I9553" t="s">
        <v>2336</v>
      </c>
      <c r="J9553" t="s">
        <v>960</v>
      </c>
      <c r="K9553" t="s">
        <v>956</v>
      </c>
      <c r="L9553">
        <v>1019</v>
      </c>
      <c r="N9553">
        <v>0</v>
      </c>
      <c r="O9553">
        <v>0</v>
      </c>
      <c r="P9553">
        <v>0</v>
      </c>
      <c r="Q9553">
        <v>0</v>
      </c>
      <c r="R9553">
        <v>0</v>
      </c>
      <c r="S9553">
        <v>0</v>
      </c>
      <c r="T9553">
        <v>0</v>
      </c>
      <c r="U9553">
        <v>0</v>
      </c>
    </row>
    <row r="9554" spans="1:21" x14ac:dyDescent="0.25">
      <c r="A9554" t="s">
        <v>295</v>
      </c>
      <c r="B9554" t="s">
        <v>964</v>
      </c>
      <c r="C9554" t="s">
        <v>5255</v>
      </c>
      <c r="D9554">
        <v>50</v>
      </c>
      <c r="E9554" t="s">
        <v>953</v>
      </c>
      <c r="F9554">
        <v>3093</v>
      </c>
      <c r="G9554">
        <v>3000</v>
      </c>
      <c r="H9554">
        <v>0</v>
      </c>
      <c r="I9554" t="s">
        <v>2336</v>
      </c>
      <c r="J9554" t="s">
        <v>960</v>
      </c>
      <c r="K9554" t="s">
        <v>956</v>
      </c>
      <c r="L9554">
        <v>1019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  <c r="T9554">
        <v>0</v>
      </c>
      <c r="U9554">
        <v>0</v>
      </c>
    </row>
    <row r="9555" spans="1:21" x14ac:dyDescent="0.25">
      <c r="A9555" t="s">
        <v>295</v>
      </c>
      <c r="B9555" t="s">
        <v>964</v>
      </c>
      <c r="C9555" t="s">
        <v>6576</v>
      </c>
      <c r="D9555">
        <v>50</v>
      </c>
      <c r="E9555" t="s">
        <v>953</v>
      </c>
      <c r="F9555">
        <v>3093</v>
      </c>
      <c r="G9555">
        <v>3000</v>
      </c>
      <c r="H9555">
        <v>0</v>
      </c>
      <c r="I9555" t="s">
        <v>2336</v>
      </c>
      <c r="J9555" t="s">
        <v>960</v>
      </c>
      <c r="K9555" t="s">
        <v>956</v>
      </c>
      <c r="L9555">
        <v>1019</v>
      </c>
      <c r="N9555">
        <v>0</v>
      </c>
      <c r="O9555">
        <v>0</v>
      </c>
      <c r="P9555">
        <v>0</v>
      </c>
      <c r="Q9555">
        <v>0</v>
      </c>
      <c r="R9555">
        <v>0</v>
      </c>
      <c r="S9555">
        <v>0</v>
      </c>
      <c r="T9555">
        <v>0</v>
      </c>
      <c r="U9555">
        <v>0</v>
      </c>
    </row>
    <row r="9556" spans="1:21" x14ac:dyDescent="0.25">
      <c r="A9556" t="s">
        <v>295</v>
      </c>
      <c r="B9556" t="s">
        <v>964</v>
      </c>
      <c r="C9556" t="s">
        <v>5743</v>
      </c>
      <c r="D9556">
        <v>50</v>
      </c>
      <c r="E9556" t="s">
        <v>953</v>
      </c>
      <c r="F9556">
        <v>3093</v>
      </c>
      <c r="G9556">
        <v>3000</v>
      </c>
      <c r="H9556">
        <v>0</v>
      </c>
      <c r="I9556" t="s">
        <v>2336</v>
      </c>
      <c r="J9556" t="s">
        <v>960</v>
      </c>
      <c r="K9556" t="s">
        <v>956</v>
      </c>
      <c r="L9556">
        <v>1019</v>
      </c>
      <c r="N9556">
        <v>0</v>
      </c>
      <c r="O9556">
        <v>0</v>
      </c>
      <c r="P9556">
        <v>0</v>
      </c>
      <c r="Q9556">
        <v>0</v>
      </c>
      <c r="R9556">
        <v>0</v>
      </c>
      <c r="S9556">
        <v>0</v>
      </c>
      <c r="T9556">
        <v>0</v>
      </c>
      <c r="U9556">
        <v>0</v>
      </c>
    </row>
    <row r="9557" spans="1:21" x14ac:dyDescent="0.25">
      <c r="A9557" t="s">
        <v>295</v>
      </c>
      <c r="B9557" t="s">
        <v>964</v>
      </c>
      <c r="C9557" t="s">
        <v>5657</v>
      </c>
      <c r="D9557">
        <v>50</v>
      </c>
      <c r="E9557" t="s">
        <v>953</v>
      </c>
      <c r="F9557">
        <v>3093</v>
      </c>
      <c r="G9557">
        <v>3000</v>
      </c>
      <c r="H9557">
        <v>0</v>
      </c>
      <c r="I9557" t="s">
        <v>2336</v>
      </c>
      <c r="J9557" t="s">
        <v>960</v>
      </c>
      <c r="K9557" t="s">
        <v>956</v>
      </c>
      <c r="L9557">
        <v>1019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  <c r="T9557">
        <v>0</v>
      </c>
      <c r="U9557">
        <v>0</v>
      </c>
    </row>
    <row r="9558" spans="1:21" x14ac:dyDescent="0.25">
      <c r="A9558" t="s">
        <v>295</v>
      </c>
      <c r="B9558" t="s">
        <v>964</v>
      </c>
      <c r="C9558" t="s">
        <v>5658</v>
      </c>
      <c r="D9558">
        <v>50</v>
      </c>
      <c r="E9558" t="s">
        <v>953</v>
      </c>
      <c r="F9558">
        <v>3093</v>
      </c>
      <c r="G9558">
        <v>3000</v>
      </c>
      <c r="H9558">
        <v>0</v>
      </c>
      <c r="I9558" t="s">
        <v>2336</v>
      </c>
      <c r="J9558" t="s">
        <v>960</v>
      </c>
      <c r="K9558" t="s">
        <v>956</v>
      </c>
      <c r="L9558">
        <v>1019</v>
      </c>
      <c r="N9558">
        <v>0</v>
      </c>
      <c r="O9558">
        <v>0</v>
      </c>
      <c r="P9558">
        <v>0</v>
      </c>
      <c r="Q9558">
        <v>0</v>
      </c>
      <c r="R9558">
        <v>0</v>
      </c>
      <c r="S9558">
        <v>0</v>
      </c>
      <c r="T9558">
        <v>0</v>
      </c>
      <c r="U9558">
        <v>0</v>
      </c>
    </row>
    <row r="9559" spans="1:21" x14ac:dyDescent="0.25">
      <c r="A9559" t="s">
        <v>295</v>
      </c>
      <c r="B9559" t="s">
        <v>962</v>
      </c>
      <c r="C9559" t="s">
        <v>5466</v>
      </c>
      <c r="D9559">
        <v>100</v>
      </c>
      <c r="E9559" t="s">
        <v>953</v>
      </c>
      <c r="F9559">
        <v>3093</v>
      </c>
      <c r="G9559">
        <v>3093</v>
      </c>
      <c r="H9559">
        <v>0</v>
      </c>
      <c r="I9559" t="s">
        <v>2336</v>
      </c>
      <c r="J9559" t="s">
        <v>960</v>
      </c>
      <c r="K9559" t="s">
        <v>956</v>
      </c>
      <c r="L9559">
        <v>1019</v>
      </c>
      <c r="N9559">
        <v>0</v>
      </c>
      <c r="O9559">
        <v>0</v>
      </c>
      <c r="P9559">
        <v>0</v>
      </c>
      <c r="Q9559">
        <v>0</v>
      </c>
      <c r="R9559">
        <v>0</v>
      </c>
      <c r="S9559">
        <v>0</v>
      </c>
      <c r="T9559">
        <v>0</v>
      </c>
      <c r="U9559">
        <v>0</v>
      </c>
    </row>
    <row r="9560" spans="1:21" x14ac:dyDescent="0.25">
      <c r="A9560" t="s">
        <v>295</v>
      </c>
      <c r="B9560" t="s">
        <v>959</v>
      </c>
      <c r="C9560" t="s">
        <v>1874</v>
      </c>
      <c r="D9560">
        <v>1</v>
      </c>
      <c r="E9560" t="s">
        <v>953</v>
      </c>
      <c r="F9560">
        <v>3093</v>
      </c>
      <c r="G9560">
        <v>9999</v>
      </c>
      <c r="H9560">
        <v>0</v>
      </c>
      <c r="I9560" t="s">
        <v>2336</v>
      </c>
      <c r="J9560" t="s">
        <v>960</v>
      </c>
      <c r="K9560" t="s">
        <v>956</v>
      </c>
      <c r="L9560">
        <v>1019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  <c r="T9560">
        <v>0</v>
      </c>
      <c r="U9560">
        <v>0</v>
      </c>
    </row>
    <row r="9561" spans="1:21" x14ac:dyDescent="0.25">
      <c r="A9561" t="s">
        <v>295</v>
      </c>
      <c r="B9561" t="s">
        <v>959</v>
      </c>
      <c r="C9561" t="s">
        <v>1764</v>
      </c>
      <c r="D9561">
        <v>1</v>
      </c>
      <c r="E9561" t="s">
        <v>953</v>
      </c>
      <c r="F9561">
        <v>3093</v>
      </c>
      <c r="G9561">
        <v>9999</v>
      </c>
      <c r="H9561">
        <v>0</v>
      </c>
      <c r="I9561" t="s">
        <v>2336</v>
      </c>
      <c r="J9561" t="s">
        <v>960</v>
      </c>
      <c r="K9561" t="s">
        <v>956</v>
      </c>
      <c r="L9561">
        <v>1019</v>
      </c>
      <c r="N9561">
        <v>0</v>
      </c>
      <c r="O9561">
        <v>0</v>
      </c>
      <c r="P9561">
        <v>0</v>
      </c>
      <c r="Q9561">
        <v>0</v>
      </c>
      <c r="R9561">
        <v>0</v>
      </c>
      <c r="S9561">
        <v>0</v>
      </c>
      <c r="T9561">
        <v>0</v>
      </c>
      <c r="U9561">
        <v>0</v>
      </c>
    </row>
    <row r="9562" spans="1:21" x14ac:dyDescent="0.25">
      <c r="A9562" t="s">
        <v>294</v>
      </c>
      <c r="B9562" t="s">
        <v>957</v>
      </c>
      <c r="C9562">
        <v>3444989</v>
      </c>
      <c r="D9562">
        <v>10</v>
      </c>
      <c r="E9562" t="s">
        <v>953</v>
      </c>
      <c r="F9562">
        <v>3001</v>
      </c>
      <c r="G9562">
        <v>3003</v>
      </c>
      <c r="H9562">
        <v>0</v>
      </c>
      <c r="I9562" t="s">
        <v>2337</v>
      </c>
      <c r="J9562" t="s">
        <v>955</v>
      </c>
      <c r="K9562" t="s">
        <v>956</v>
      </c>
      <c r="L9562">
        <v>1019</v>
      </c>
      <c r="N9562">
        <v>0</v>
      </c>
      <c r="O9562">
        <v>0</v>
      </c>
      <c r="P9562">
        <v>0</v>
      </c>
      <c r="Q9562">
        <v>0</v>
      </c>
      <c r="R9562">
        <v>0</v>
      </c>
      <c r="S9562">
        <v>0</v>
      </c>
      <c r="T9562">
        <v>0</v>
      </c>
      <c r="U9562">
        <v>0</v>
      </c>
    </row>
    <row r="9563" spans="1:21" x14ac:dyDescent="0.25">
      <c r="A9563" t="s">
        <v>294</v>
      </c>
      <c r="B9563" t="s">
        <v>957</v>
      </c>
      <c r="C9563">
        <v>3459271</v>
      </c>
      <c r="D9563">
        <v>3</v>
      </c>
      <c r="E9563" t="s">
        <v>953</v>
      </c>
      <c r="F9563">
        <v>3001</v>
      </c>
      <c r="G9563">
        <v>3003</v>
      </c>
      <c r="H9563">
        <v>0</v>
      </c>
      <c r="I9563" t="s">
        <v>2337</v>
      </c>
      <c r="J9563" t="s">
        <v>955</v>
      </c>
      <c r="K9563" t="s">
        <v>956</v>
      </c>
      <c r="L9563">
        <v>1019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  <c r="T9563">
        <v>0</v>
      </c>
      <c r="U9563">
        <v>0</v>
      </c>
    </row>
    <row r="9564" spans="1:21" x14ac:dyDescent="0.25">
      <c r="A9564" t="s">
        <v>294</v>
      </c>
      <c r="B9564" t="s">
        <v>957</v>
      </c>
      <c r="C9564" t="s">
        <v>958</v>
      </c>
      <c r="D9564">
        <v>235</v>
      </c>
      <c r="E9564" t="s">
        <v>953</v>
      </c>
      <c r="F9564">
        <v>3001</v>
      </c>
      <c r="G9564">
        <v>3003</v>
      </c>
      <c r="H9564">
        <v>0</v>
      </c>
      <c r="I9564" t="s">
        <v>2337</v>
      </c>
      <c r="J9564" t="s">
        <v>955</v>
      </c>
      <c r="K9564" t="s">
        <v>956</v>
      </c>
      <c r="L9564">
        <v>1019</v>
      </c>
      <c r="N9564">
        <v>0</v>
      </c>
      <c r="O9564">
        <v>0</v>
      </c>
      <c r="P9564">
        <v>0</v>
      </c>
      <c r="Q9564">
        <v>0</v>
      </c>
      <c r="R9564">
        <v>0</v>
      </c>
      <c r="S9564">
        <v>0</v>
      </c>
      <c r="T9564">
        <v>0</v>
      </c>
      <c r="U9564">
        <v>0</v>
      </c>
    </row>
    <row r="9565" spans="1:21" x14ac:dyDescent="0.25">
      <c r="A9565" t="s">
        <v>294</v>
      </c>
      <c r="B9565" t="s">
        <v>964</v>
      </c>
      <c r="C9565" t="s">
        <v>5687</v>
      </c>
      <c r="D9565">
        <v>88</v>
      </c>
      <c r="E9565" t="s">
        <v>953</v>
      </c>
      <c r="F9565">
        <v>3093</v>
      </c>
      <c r="G9565">
        <v>3000</v>
      </c>
      <c r="H9565">
        <v>0</v>
      </c>
      <c r="I9565" t="s">
        <v>2337</v>
      </c>
      <c r="J9565" t="s">
        <v>960</v>
      </c>
      <c r="K9565" t="s">
        <v>956</v>
      </c>
      <c r="L9565">
        <v>1019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</row>
    <row r="9566" spans="1:21" x14ac:dyDescent="0.25">
      <c r="A9566" t="s">
        <v>294</v>
      </c>
      <c r="B9566" t="s">
        <v>964</v>
      </c>
      <c r="C9566" t="s">
        <v>5151</v>
      </c>
      <c r="D9566">
        <v>48</v>
      </c>
      <c r="E9566" t="s">
        <v>953</v>
      </c>
      <c r="F9566">
        <v>3093</v>
      </c>
      <c r="G9566">
        <v>3000</v>
      </c>
      <c r="H9566">
        <v>0</v>
      </c>
      <c r="I9566" t="s">
        <v>2337</v>
      </c>
      <c r="J9566" t="s">
        <v>960</v>
      </c>
      <c r="K9566" t="s">
        <v>956</v>
      </c>
      <c r="L9566">
        <v>1019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</row>
    <row r="9567" spans="1:21" x14ac:dyDescent="0.25">
      <c r="A9567" t="s">
        <v>294</v>
      </c>
      <c r="B9567" t="s">
        <v>962</v>
      </c>
      <c r="C9567" t="s">
        <v>5198</v>
      </c>
      <c r="D9567">
        <v>88</v>
      </c>
      <c r="E9567" t="s">
        <v>953</v>
      </c>
      <c r="F9567">
        <v>3093</v>
      </c>
      <c r="G9567">
        <v>3093</v>
      </c>
      <c r="H9567">
        <v>0</v>
      </c>
      <c r="I9567" t="s">
        <v>2337</v>
      </c>
      <c r="J9567" t="s">
        <v>960</v>
      </c>
      <c r="K9567" t="s">
        <v>956</v>
      </c>
      <c r="L9567">
        <v>1019</v>
      </c>
      <c r="N9567">
        <v>0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</row>
    <row r="9568" spans="1:21" x14ac:dyDescent="0.25">
      <c r="A9568" t="s">
        <v>294</v>
      </c>
      <c r="B9568" t="s">
        <v>962</v>
      </c>
      <c r="C9568" t="s">
        <v>7345</v>
      </c>
      <c r="D9568">
        <v>88</v>
      </c>
      <c r="E9568" t="s">
        <v>953</v>
      </c>
      <c r="F9568">
        <v>3093</v>
      </c>
      <c r="G9568">
        <v>3093</v>
      </c>
      <c r="H9568">
        <v>0</v>
      </c>
      <c r="I9568" t="s">
        <v>2337</v>
      </c>
      <c r="J9568" t="s">
        <v>960</v>
      </c>
      <c r="K9568" t="s">
        <v>956</v>
      </c>
      <c r="L9568">
        <v>1019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</row>
    <row r="9569" spans="1:21" x14ac:dyDescent="0.25">
      <c r="A9569" t="s">
        <v>294</v>
      </c>
      <c r="B9569" t="s">
        <v>962</v>
      </c>
      <c r="C9569" t="s">
        <v>5742</v>
      </c>
      <c r="D9569">
        <v>176</v>
      </c>
      <c r="E9569" t="s">
        <v>953</v>
      </c>
      <c r="F9569">
        <v>3093</v>
      </c>
      <c r="G9569">
        <v>3093</v>
      </c>
      <c r="H9569">
        <v>0</v>
      </c>
      <c r="I9569" t="s">
        <v>2337</v>
      </c>
      <c r="J9569" t="s">
        <v>960</v>
      </c>
      <c r="K9569" t="s">
        <v>956</v>
      </c>
      <c r="L9569">
        <v>1019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  <c r="T9569">
        <v>0</v>
      </c>
      <c r="U9569">
        <v>0</v>
      </c>
    </row>
    <row r="9570" spans="1:21" x14ac:dyDescent="0.25">
      <c r="A9570" t="s">
        <v>294</v>
      </c>
      <c r="B9570" t="s">
        <v>962</v>
      </c>
      <c r="C9570" t="s">
        <v>6464</v>
      </c>
      <c r="D9570">
        <v>88</v>
      </c>
      <c r="E9570" t="s">
        <v>953</v>
      </c>
      <c r="F9570">
        <v>3093</v>
      </c>
      <c r="G9570">
        <v>3093</v>
      </c>
      <c r="H9570">
        <v>0</v>
      </c>
      <c r="I9570" t="s">
        <v>2337</v>
      </c>
      <c r="J9570" t="s">
        <v>960</v>
      </c>
      <c r="K9570" t="s">
        <v>956</v>
      </c>
      <c r="L9570">
        <v>1019</v>
      </c>
      <c r="N9570">
        <v>0</v>
      </c>
      <c r="O9570">
        <v>0</v>
      </c>
      <c r="P9570">
        <v>0</v>
      </c>
      <c r="Q9570">
        <v>0</v>
      </c>
      <c r="R9570">
        <v>0</v>
      </c>
      <c r="S9570">
        <v>0</v>
      </c>
      <c r="T9570">
        <v>0</v>
      </c>
      <c r="U9570">
        <v>0</v>
      </c>
    </row>
    <row r="9571" spans="1:21" x14ac:dyDescent="0.25">
      <c r="A9571" t="s">
        <v>294</v>
      </c>
      <c r="B9571" t="s">
        <v>959</v>
      </c>
      <c r="C9571" t="s">
        <v>1731</v>
      </c>
      <c r="D9571">
        <v>2</v>
      </c>
      <c r="E9571" t="s">
        <v>953</v>
      </c>
      <c r="F9571">
        <v>3093</v>
      </c>
      <c r="G9571">
        <v>9999</v>
      </c>
      <c r="H9571">
        <v>0</v>
      </c>
      <c r="I9571" t="s">
        <v>2337</v>
      </c>
      <c r="J9571" t="s">
        <v>960</v>
      </c>
      <c r="K9571" t="s">
        <v>956</v>
      </c>
      <c r="L9571">
        <v>1019</v>
      </c>
      <c r="N9571">
        <v>0</v>
      </c>
      <c r="O9571">
        <v>0</v>
      </c>
      <c r="P9571">
        <v>0</v>
      </c>
      <c r="Q9571">
        <v>0</v>
      </c>
      <c r="R9571">
        <v>0</v>
      </c>
      <c r="S9571">
        <v>0</v>
      </c>
      <c r="T9571">
        <v>0</v>
      </c>
      <c r="U9571">
        <v>0</v>
      </c>
    </row>
    <row r="9572" spans="1:21" x14ac:dyDescent="0.25">
      <c r="A9572" t="s">
        <v>293</v>
      </c>
      <c r="B9572" t="s">
        <v>957</v>
      </c>
      <c r="C9572">
        <v>3459272</v>
      </c>
      <c r="D9572">
        <v>3</v>
      </c>
      <c r="E9572" t="s">
        <v>953</v>
      </c>
      <c r="F9572">
        <v>3001</v>
      </c>
      <c r="G9572">
        <v>3003</v>
      </c>
      <c r="H9572">
        <v>0</v>
      </c>
      <c r="I9572" t="s">
        <v>2338</v>
      </c>
      <c r="J9572" t="s">
        <v>955</v>
      </c>
      <c r="K9572" t="s">
        <v>956</v>
      </c>
      <c r="L9572">
        <v>1019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  <c r="T9572">
        <v>0</v>
      </c>
      <c r="U9572">
        <v>0</v>
      </c>
    </row>
    <row r="9573" spans="1:21" x14ac:dyDescent="0.25">
      <c r="A9573" t="s">
        <v>293</v>
      </c>
      <c r="B9573" t="s">
        <v>957</v>
      </c>
      <c r="C9573" t="s">
        <v>958</v>
      </c>
      <c r="D9573">
        <v>322</v>
      </c>
      <c r="E9573" t="s">
        <v>953</v>
      </c>
      <c r="F9573">
        <v>3001</v>
      </c>
      <c r="G9573">
        <v>3003</v>
      </c>
      <c r="H9573">
        <v>0</v>
      </c>
      <c r="I9573" t="s">
        <v>2338</v>
      </c>
      <c r="J9573" t="s">
        <v>955</v>
      </c>
      <c r="K9573" t="s">
        <v>956</v>
      </c>
      <c r="L9573">
        <v>1019</v>
      </c>
      <c r="N9573">
        <v>0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  <c r="U9573">
        <v>0</v>
      </c>
    </row>
    <row r="9574" spans="1:21" x14ac:dyDescent="0.25">
      <c r="A9574" t="s">
        <v>293</v>
      </c>
      <c r="B9574" t="s">
        <v>964</v>
      </c>
      <c r="C9574" t="s">
        <v>5766</v>
      </c>
      <c r="D9574">
        <v>88</v>
      </c>
      <c r="E9574" t="s">
        <v>953</v>
      </c>
      <c r="F9574">
        <v>3093</v>
      </c>
      <c r="G9574">
        <v>3000</v>
      </c>
      <c r="H9574">
        <v>0</v>
      </c>
      <c r="I9574" t="s">
        <v>2338</v>
      </c>
      <c r="J9574" t="s">
        <v>960</v>
      </c>
      <c r="K9574" t="s">
        <v>956</v>
      </c>
      <c r="L9574">
        <v>1019</v>
      </c>
      <c r="N9574">
        <v>0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  <c r="U9574">
        <v>0</v>
      </c>
    </row>
    <row r="9575" spans="1:21" x14ac:dyDescent="0.25">
      <c r="A9575" t="s">
        <v>293</v>
      </c>
      <c r="B9575" t="s">
        <v>964</v>
      </c>
      <c r="C9575" t="s">
        <v>7385</v>
      </c>
      <c r="D9575">
        <v>88</v>
      </c>
      <c r="E9575" t="s">
        <v>953</v>
      </c>
      <c r="F9575">
        <v>3093</v>
      </c>
      <c r="G9575">
        <v>3000</v>
      </c>
      <c r="H9575">
        <v>0</v>
      </c>
      <c r="I9575" t="s">
        <v>2338</v>
      </c>
      <c r="J9575" t="s">
        <v>960</v>
      </c>
      <c r="K9575" t="s">
        <v>956</v>
      </c>
      <c r="L9575">
        <v>1019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</row>
    <row r="9576" spans="1:21" x14ac:dyDescent="0.25">
      <c r="A9576" t="s">
        <v>293</v>
      </c>
      <c r="B9576" t="s">
        <v>962</v>
      </c>
      <c r="C9576" t="s">
        <v>5495</v>
      </c>
      <c r="D9576">
        <v>88</v>
      </c>
      <c r="E9576" t="s">
        <v>953</v>
      </c>
      <c r="F9576">
        <v>3093</v>
      </c>
      <c r="G9576">
        <v>3093</v>
      </c>
      <c r="H9576">
        <v>0</v>
      </c>
      <c r="I9576" t="s">
        <v>2338</v>
      </c>
      <c r="J9576" t="s">
        <v>960</v>
      </c>
      <c r="K9576" t="s">
        <v>956</v>
      </c>
      <c r="L9576">
        <v>1019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</row>
    <row r="9577" spans="1:21" x14ac:dyDescent="0.25">
      <c r="A9577" t="s">
        <v>293</v>
      </c>
      <c r="B9577" t="s">
        <v>962</v>
      </c>
      <c r="C9577" t="s">
        <v>6134</v>
      </c>
      <c r="D9577">
        <v>88</v>
      </c>
      <c r="E9577" t="s">
        <v>953</v>
      </c>
      <c r="F9577">
        <v>3093</v>
      </c>
      <c r="G9577">
        <v>3093</v>
      </c>
      <c r="H9577">
        <v>0</v>
      </c>
      <c r="I9577" t="s">
        <v>2338</v>
      </c>
      <c r="J9577" t="s">
        <v>960</v>
      </c>
      <c r="K9577" t="s">
        <v>956</v>
      </c>
      <c r="L9577">
        <v>1019</v>
      </c>
      <c r="N9577">
        <v>0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</row>
    <row r="9578" spans="1:21" x14ac:dyDescent="0.25">
      <c r="A9578" t="s">
        <v>293</v>
      </c>
      <c r="B9578" t="s">
        <v>962</v>
      </c>
      <c r="C9578" t="s">
        <v>7423</v>
      </c>
      <c r="D9578">
        <v>48</v>
      </c>
      <c r="E9578" t="s">
        <v>953</v>
      </c>
      <c r="F9578">
        <v>3093</v>
      </c>
      <c r="G9578">
        <v>3093</v>
      </c>
      <c r="H9578">
        <v>0</v>
      </c>
      <c r="I9578" t="s">
        <v>2338</v>
      </c>
      <c r="J9578" t="s">
        <v>960</v>
      </c>
      <c r="K9578" t="s">
        <v>956</v>
      </c>
      <c r="L9578">
        <v>1019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  <c r="T9578">
        <v>0</v>
      </c>
      <c r="U9578">
        <v>0</v>
      </c>
    </row>
    <row r="9579" spans="1:21" x14ac:dyDescent="0.25">
      <c r="A9579" t="s">
        <v>293</v>
      </c>
      <c r="B9579" t="s">
        <v>959</v>
      </c>
      <c r="C9579" t="s">
        <v>1731</v>
      </c>
      <c r="D9579">
        <v>2</v>
      </c>
      <c r="E9579" t="s">
        <v>953</v>
      </c>
      <c r="F9579">
        <v>3093</v>
      </c>
      <c r="G9579">
        <v>9999</v>
      </c>
      <c r="H9579">
        <v>0</v>
      </c>
      <c r="I9579" t="s">
        <v>2338</v>
      </c>
      <c r="J9579" t="s">
        <v>960</v>
      </c>
      <c r="K9579" t="s">
        <v>956</v>
      </c>
      <c r="L9579">
        <v>1019</v>
      </c>
      <c r="N9579">
        <v>0</v>
      </c>
      <c r="O9579">
        <v>0</v>
      </c>
      <c r="P9579">
        <v>0</v>
      </c>
      <c r="Q9579">
        <v>0</v>
      </c>
      <c r="R9579">
        <v>0</v>
      </c>
      <c r="S9579">
        <v>0</v>
      </c>
      <c r="T9579">
        <v>0</v>
      </c>
      <c r="U9579">
        <v>0</v>
      </c>
    </row>
    <row r="9580" spans="1:21" x14ac:dyDescent="0.25">
      <c r="A9580" t="s">
        <v>292</v>
      </c>
      <c r="B9580" t="s">
        <v>957</v>
      </c>
      <c r="C9580">
        <v>3459243</v>
      </c>
      <c r="D9580">
        <v>3</v>
      </c>
      <c r="E9580" t="s">
        <v>953</v>
      </c>
      <c r="F9580">
        <v>3001</v>
      </c>
      <c r="G9580">
        <v>3003</v>
      </c>
      <c r="H9580">
        <v>0</v>
      </c>
      <c r="I9580" t="s">
        <v>2339</v>
      </c>
      <c r="J9580" t="s">
        <v>955</v>
      </c>
      <c r="K9580" t="s">
        <v>956</v>
      </c>
      <c r="L9580">
        <v>1019</v>
      </c>
      <c r="N9580">
        <v>0</v>
      </c>
      <c r="O9580">
        <v>0</v>
      </c>
      <c r="P9580">
        <v>0</v>
      </c>
      <c r="Q9580">
        <v>0</v>
      </c>
      <c r="R9580">
        <v>0</v>
      </c>
      <c r="S9580">
        <v>0</v>
      </c>
      <c r="T9580">
        <v>0</v>
      </c>
      <c r="U9580">
        <v>0</v>
      </c>
    </row>
    <row r="9581" spans="1:21" x14ac:dyDescent="0.25">
      <c r="A9581" t="s">
        <v>292</v>
      </c>
      <c r="B9581" t="s">
        <v>957</v>
      </c>
      <c r="C9581" t="s">
        <v>958</v>
      </c>
      <c r="D9581">
        <v>1005</v>
      </c>
      <c r="E9581" t="s">
        <v>953</v>
      </c>
      <c r="F9581">
        <v>3001</v>
      </c>
      <c r="G9581">
        <v>3003</v>
      </c>
      <c r="H9581">
        <v>0</v>
      </c>
      <c r="I9581" t="s">
        <v>2339</v>
      </c>
      <c r="J9581" t="s">
        <v>955</v>
      </c>
      <c r="K9581" t="s">
        <v>956</v>
      </c>
      <c r="L9581">
        <v>1019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  <c r="T9581">
        <v>0</v>
      </c>
      <c r="U9581">
        <v>0</v>
      </c>
    </row>
    <row r="9582" spans="1:21" x14ac:dyDescent="0.25">
      <c r="A9582" t="s">
        <v>292</v>
      </c>
      <c r="B9582" t="s">
        <v>1240</v>
      </c>
      <c r="C9582" t="s">
        <v>2340</v>
      </c>
      <c r="D9582">
        <v>1</v>
      </c>
      <c r="E9582" t="s">
        <v>953</v>
      </c>
      <c r="F9582">
        <v>3001</v>
      </c>
      <c r="G9582" t="s">
        <v>1041</v>
      </c>
      <c r="H9582">
        <v>0</v>
      </c>
      <c r="I9582" t="s">
        <v>2339</v>
      </c>
      <c r="J9582" t="s">
        <v>955</v>
      </c>
      <c r="K9582" t="s">
        <v>956</v>
      </c>
      <c r="L9582">
        <v>1019</v>
      </c>
      <c r="N9582">
        <v>0</v>
      </c>
      <c r="O9582">
        <v>0</v>
      </c>
      <c r="P9582">
        <v>0</v>
      </c>
      <c r="Q9582">
        <v>0</v>
      </c>
      <c r="R9582">
        <v>0</v>
      </c>
      <c r="S9582">
        <v>0</v>
      </c>
      <c r="T9582">
        <v>0</v>
      </c>
      <c r="U9582">
        <v>0</v>
      </c>
    </row>
    <row r="9583" spans="1:21" x14ac:dyDescent="0.25">
      <c r="A9583" t="s">
        <v>292</v>
      </c>
      <c r="B9583" t="s">
        <v>962</v>
      </c>
      <c r="C9583" t="s">
        <v>5672</v>
      </c>
      <c r="D9583">
        <v>300</v>
      </c>
      <c r="E9583" t="s">
        <v>953</v>
      </c>
      <c r="F9583">
        <v>3093</v>
      </c>
      <c r="G9583">
        <v>3093</v>
      </c>
      <c r="H9583">
        <v>0</v>
      </c>
      <c r="I9583" t="s">
        <v>2339</v>
      </c>
      <c r="J9583" t="s">
        <v>960</v>
      </c>
      <c r="K9583" t="s">
        <v>956</v>
      </c>
      <c r="L9583">
        <v>1019</v>
      </c>
      <c r="N9583">
        <v>0</v>
      </c>
      <c r="O9583">
        <v>0</v>
      </c>
      <c r="P9583">
        <v>0</v>
      </c>
      <c r="Q9583">
        <v>0</v>
      </c>
      <c r="R9583">
        <v>0</v>
      </c>
      <c r="S9583">
        <v>0</v>
      </c>
      <c r="T9583">
        <v>0</v>
      </c>
      <c r="U9583">
        <v>0</v>
      </c>
    </row>
    <row r="9584" spans="1:21" x14ac:dyDescent="0.25">
      <c r="A9584" t="s">
        <v>292</v>
      </c>
      <c r="B9584" t="s">
        <v>959</v>
      </c>
      <c r="C9584" t="s">
        <v>1750</v>
      </c>
      <c r="D9584">
        <v>1</v>
      </c>
      <c r="E9584" t="s">
        <v>953</v>
      </c>
      <c r="F9584">
        <v>3093</v>
      </c>
      <c r="G9584">
        <v>9999</v>
      </c>
      <c r="H9584">
        <v>0</v>
      </c>
      <c r="I9584" t="s">
        <v>2339</v>
      </c>
      <c r="J9584" t="s">
        <v>960</v>
      </c>
      <c r="K9584" t="s">
        <v>956</v>
      </c>
      <c r="L9584">
        <v>1019</v>
      </c>
      <c r="N9584">
        <v>0</v>
      </c>
      <c r="O9584">
        <v>0</v>
      </c>
      <c r="P9584">
        <v>0</v>
      </c>
      <c r="Q9584">
        <v>0</v>
      </c>
      <c r="R9584">
        <v>0</v>
      </c>
      <c r="S9584">
        <v>0</v>
      </c>
      <c r="T9584">
        <v>0</v>
      </c>
      <c r="U9584">
        <v>0</v>
      </c>
    </row>
    <row r="9585" spans="1:21" x14ac:dyDescent="0.25">
      <c r="A9585" t="s">
        <v>291</v>
      </c>
      <c r="B9585" t="s">
        <v>957</v>
      </c>
      <c r="C9585">
        <v>3459244</v>
      </c>
      <c r="D9585">
        <v>3</v>
      </c>
      <c r="E9585" t="s">
        <v>953</v>
      </c>
      <c r="F9585">
        <v>3001</v>
      </c>
      <c r="G9585">
        <v>3003</v>
      </c>
      <c r="H9585">
        <v>0</v>
      </c>
      <c r="I9585" t="s">
        <v>2341</v>
      </c>
      <c r="J9585" t="s">
        <v>955</v>
      </c>
      <c r="K9585" t="s">
        <v>956</v>
      </c>
      <c r="L9585">
        <v>1019</v>
      </c>
      <c r="N9585">
        <v>0</v>
      </c>
      <c r="O9585">
        <v>0</v>
      </c>
      <c r="P9585">
        <v>0</v>
      </c>
      <c r="Q9585">
        <v>0</v>
      </c>
      <c r="R9585">
        <v>0</v>
      </c>
      <c r="S9585">
        <v>0</v>
      </c>
      <c r="T9585">
        <v>0</v>
      </c>
      <c r="U9585">
        <v>0</v>
      </c>
    </row>
    <row r="9586" spans="1:21" x14ac:dyDescent="0.25">
      <c r="A9586" t="s">
        <v>291</v>
      </c>
      <c r="B9586" t="s">
        <v>957</v>
      </c>
      <c r="C9586" t="s">
        <v>958</v>
      </c>
      <c r="D9586">
        <v>834</v>
      </c>
      <c r="E9586" t="s">
        <v>953</v>
      </c>
      <c r="F9586">
        <v>3001</v>
      </c>
      <c r="G9586">
        <v>3003</v>
      </c>
      <c r="H9586">
        <v>0</v>
      </c>
      <c r="I9586" t="s">
        <v>2341</v>
      </c>
      <c r="J9586" t="s">
        <v>955</v>
      </c>
      <c r="K9586" t="s">
        <v>956</v>
      </c>
      <c r="L9586">
        <v>1019</v>
      </c>
      <c r="N9586">
        <v>0</v>
      </c>
      <c r="O9586">
        <v>0</v>
      </c>
      <c r="P9586">
        <v>0</v>
      </c>
      <c r="Q9586">
        <v>0</v>
      </c>
      <c r="R9586">
        <v>0</v>
      </c>
      <c r="S9586">
        <v>0</v>
      </c>
      <c r="T9586">
        <v>0</v>
      </c>
      <c r="U9586">
        <v>0</v>
      </c>
    </row>
    <row r="9587" spans="1:21" x14ac:dyDescent="0.25">
      <c r="A9587" t="s">
        <v>291</v>
      </c>
      <c r="B9587" t="s">
        <v>1240</v>
      </c>
      <c r="C9587" t="s">
        <v>2340</v>
      </c>
      <c r="D9587">
        <v>1</v>
      </c>
      <c r="E9587" t="s">
        <v>953</v>
      </c>
      <c r="F9587">
        <v>3001</v>
      </c>
      <c r="G9587" t="s">
        <v>1041</v>
      </c>
      <c r="H9587">
        <v>0</v>
      </c>
      <c r="I9587" t="s">
        <v>2341</v>
      </c>
      <c r="J9587" t="s">
        <v>955</v>
      </c>
      <c r="K9587" t="s">
        <v>956</v>
      </c>
      <c r="L9587">
        <v>1019</v>
      </c>
      <c r="N9587">
        <v>0</v>
      </c>
      <c r="O9587">
        <v>0</v>
      </c>
      <c r="P9587">
        <v>0</v>
      </c>
      <c r="Q9587">
        <v>0</v>
      </c>
      <c r="R9587">
        <v>0</v>
      </c>
      <c r="S9587">
        <v>0</v>
      </c>
      <c r="T9587">
        <v>0</v>
      </c>
      <c r="U9587">
        <v>0</v>
      </c>
    </row>
    <row r="9588" spans="1:21" x14ac:dyDescent="0.25">
      <c r="A9588" t="s">
        <v>291</v>
      </c>
      <c r="B9588" t="s">
        <v>959</v>
      </c>
      <c r="C9588" t="s">
        <v>1750</v>
      </c>
      <c r="D9588">
        <v>1</v>
      </c>
      <c r="E9588" t="s">
        <v>953</v>
      </c>
      <c r="F9588">
        <v>3093</v>
      </c>
      <c r="G9588">
        <v>9999</v>
      </c>
      <c r="H9588">
        <v>0</v>
      </c>
      <c r="I9588" t="s">
        <v>2341</v>
      </c>
      <c r="J9588" t="s">
        <v>960</v>
      </c>
      <c r="K9588" t="s">
        <v>956</v>
      </c>
      <c r="L9588">
        <v>1019</v>
      </c>
      <c r="N9588">
        <v>0</v>
      </c>
      <c r="O9588">
        <v>0</v>
      </c>
      <c r="P9588">
        <v>0</v>
      </c>
      <c r="Q9588">
        <v>0</v>
      </c>
      <c r="R9588">
        <v>0</v>
      </c>
      <c r="S9588">
        <v>0</v>
      </c>
      <c r="T9588">
        <v>0</v>
      </c>
      <c r="U9588">
        <v>0</v>
      </c>
    </row>
    <row r="9589" spans="1:21" x14ac:dyDescent="0.25">
      <c r="A9589" t="s">
        <v>290</v>
      </c>
      <c r="B9589" t="s">
        <v>957</v>
      </c>
      <c r="C9589">
        <v>3459195</v>
      </c>
      <c r="D9589">
        <v>3</v>
      </c>
      <c r="E9589" t="s">
        <v>953</v>
      </c>
      <c r="F9589">
        <v>3001</v>
      </c>
      <c r="G9589">
        <v>3003</v>
      </c>
      <c r="H9589">
        <v>0</v>
      </c>
      <c r="I9589" t="s">
        <v>2344</v>
      </c>
      <c r="J9589" t="s">
        <v>955</v>
      </c>
      <c r="K9589" t="s">
        <v>956</v>
      </c>
      <c r="L9589">
        <v>1019</v>
      </c>
      <c r="N9589">
        <v>0</v>
      </c>
      <c r="O9589">
        <v>0</v>
      </c>
      <c r="P9589">
        <v>0</v>
      </c>
      <c r="Q9589">
        <v>0</v>
      </c>
      <c r="R9589">
        <v>0</v>
      </c>
      <c r="S9589">
        <v>0</v>
      </c>
      <c r="T9589">
        <v>0</v>
      </c>
      <c r="U9589">
        <v>0</v>
      </c>
    </row>
    <row r="9590" spans="1:21" x14ac:dyDescent="0.25">
      <c r="A9590" t="s">
        <v>290</v>
      </c>
      <c r="B9590" t="s">
        <v>957</v>
      </c>
      <c r="C9590" t="s">
        <v>958</v>
      </c>
      <c r="D9590">
        <v>770</v>
      </c>
      <c r="E9590" t="s">
        <v>953</v>
      </c>
      <c r="F9590">
        <v>3001</v>
      </c>
      <c r="G9590">
        <v>3003</v>
      </c>
      <c r="H9590">
        <v>0</v>
      </c>
      <c r="I9590" t="s">
        <v>2344</v>
      </c>
      <c r="J9590" t="s">
        <v>955</v>
      </c>
      <c r="K9590" t="s">
        <v>956</v>
      </c>
      <c r="L9590">
        <v>1019</v>
      </c>
      <c r="N9590">
        <v>0</v>
      </c>
      <c r="O9590">
        <v>0</v>
      </c>
      <c r="P9590">
        <v>0</v>
      </c>
      <c r="Q9590">
        <v>0</v>
      </c>
      <c r="R9590">
        <v>0</v>
      </c>
      <c r="S9590">
        <v>0</v>
      </c>
      <c r="T9590">
        <v>0</v>
      </c>
      <c r="U9590">
        <v>0</v>
      </c>
    </row>
    <row r="9591" spans="1:21" x14ac:dyDescent="0.25">
      <c r="A9591" t="s">
        <v>290</v>
      </c>
      <c r="B9591" t="s">
        <v>1240</v>
      </c>
      <c r="C9591" t="s">
        <v>2340</v>
      </c>
      <c r="D9591">
        <v>1</v>
      </c>
      <c r="E9591" t="s">
        <v>953</v>
      </c>
      <c r="F9591">
        <v>3001</v>
      </c>
      <c r="G9591" t="s">
        <v>1041</v>
      </c>
      <c r="H9591">
        <v>0</v>
      </c>
      <c r="I9591" t="s">
        <v>2344</v>
      </c>
      <c r="J9591" t="s">
        <v>955</v>
      </c>
      <c r="K9591" t="s">
        <v>956</v>
      </c>
      <c r="L9591">
        <v>1019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</row>
    <row r="9592" spans="1:21" x14ac:dyDescent="0.25">
      <c r="A9592" t="s">
        <v>290</v>
      </c>
      <c r="B9592" t="s">
        <v>962</v>
      </c>
      <c r="C9592" t="s">
        <v>5888</v>
      </c>
      <c r="D9592">
        <v>200</v>
      </c>
      <c r="E9592" t="s">
        <v>953</v>
      </c>
      <c r="F9592">
        <v>3093</v>
      </c>
      <c r="G9592">
        <v>3093</v>
      </c>
      <c r="H9592">
        <v>0</v>
      </c>
      <c r="I9592" t="s">
        <v>2344</v>
      </c>
      <c r="J9592" t="s">
        <v>960</v>
      </c>
      <c r="K9592" t="s">
        <v>956</v>
      </c>
      <c r="L9592">
        <v>1019</v>
      </c>
      <c r="N9592">
        <v>0</v>
      </c>
      <c r="O9592">
        <v>0</v>
      </c>
      <c r="P9592">
        <v>0</v>
      </c>
      <c r="Q9592">
        <v>0</v>
      </c>
      <c r="R9592">
        <v>0</v>
      </c>
      <c r="S9592">
        <v>0</v>
      </c>
      <c r="T9592">
        <v>0</v>
      </c>
      <c r="U9592">
        <v>0</v>
      </c>
    </row>
    <row r="9593" spans="1:21" x14ac:dyDescent="0.25">
      <c r="A9593" t="s">
        <v>290</v>
      </c>
      <c r="B9593" t="s">
        <v>962</v>
      </c>
      <c r="C9593" t="s">
        <v>5794</v>
      </c>
      <c r="D9593">
        <v>100</v>
      </c>
      <c r="E9593" t="s">
        <v>953</v>
      </c>
      <c r="F9593">
        <v>3093</v>
      </c>
      <c r="G9593">
        <v>3093</v>
      </c>
      <c r="H9593">
        <v>0</v>
      </c>
      <c r="I9593" t="s">
        <v>2344</v>
      </c>
      <c r="J9593" t="s">
        <v>960</v>
      </c>
      <c r="K9593" t="s">
        <v>956</v>
      </c>
      <c r="L9593">
        <v>1019</v>
      </c>
      <c r="N9593">
        <v>0</v>
      </c>
      <c r="O9593">
        <v>0</v>
      </c>
      <c r="P9593">
        <v>0</v>
      </c>
      <c r="Q9593">
        <v>0</v>
      </c>
      <c r="R9593">
        <v>0</v>
      </c>
      <c r="S9593">
        <v>0</v>
      </c>
      <c r="T9593">
        <v>0</v>
      </c>
      <c r="U9593">
        <v>0</v>
      </c>
    </row>
    <row r="9594" spans="1:21" x14ac:dyDescent="0.25">
      <c r="A9594" t="s">
        <v>290</v>
      </c>
      <c r="B9594" t="s">
        <v>959</v>
      </c>
      <c r="C9594" t="s">
        <v>1747</v>
      </c>
      <c r="D9594">
        <v>1</v>
      </c>
      <c r="E9594" t="s">
        <v>953</v>
      </c>
      <c r="F9594">
        <v>3093</v>
      </c>
      <c r="G9594">
        <v>9999</v>
      </c>
      <c r="H9594">
        <v>0</v>
      </c>
      <c r="I9594" t="s">
        <v>2344</v>
      </c>
      <c r="J9594" t="s">
        <v>960</v>
      </c>
      <c r="K9594" t="s">
        <v>956</v>
      </c>
      <c r="L9594">
        <v>1019</v>
      </c>
      <c r="N9594">
        <v>0</v>
      </c>
      <c r="O9594">
        <v>0</v>
      </c>
      <c r="P9594">
        <v>0</v>
      </c>
      <c r="Q9594">
        <v>0</v>
      </c>
      <c r="R9594">
        <v>0</v>
      </c>
      <c r="S9594">
        <v>0</v>
      </c>
      <c r="T9594">
        <v>0</v>
      </c>
      <c r="U9594">
        <v>0</v>
      </c>
    </row>
    <row r="9595" spans="1:21" x14ac:dyDescent="0.25">
      <c r="A9595" t="s">
        <v>290</v>
      </c>
      <c r="B9595" t="s">
        <v>959</v>
      </c>
      <c r="C9595" t="s">
        <v>1764</v>
      </c>
      <c r="D9595">
        <v>1</v>
      </c>
      <c r="E9595" t="s">
        <v>953</v>
      </c>
      <c r="F9595">
        <v>3093</v>
      </c>
      <c r="G9595">
        <v>9999</v>
      </c>
      <c r="H9595">
        <v>0</v>
      </c>
      <c r="I9595" t="s">
        <v>2344</v>
      </c>
      <c r="J9595" t="s">
        <v>960</v>
      </c>
      <c r="K9595" t="s">
        <v>956</v>
      </c>
      <c r="L9595">
        <v>1019</v>
      </c>
      <c r="N9595">
        <v>0</v>
      </c>
      <c r="O9595">
        <v>0</v>
      </c>
      <c r="P9595">
        <v>0</v>
      </c>
      <c r="Q9595">
        <v>0</v>
      </c>
      <c r="R9595">
        <v>0</v>
      </c>
      <c r="S9595">
        <v>0</v>
      </c>
      <c r="T9595">
        <v>0</v>
      </c>
      <c r="U9595">
        <v>0</v>
      </c>
    </row>
    <row r="9596" spans="1:21" x14ac:dyDescent="0.25">
      <c r="A9596" t="s">
        <v>289</v>
      </c>
      <c r="B9596" t="s">
        <v>952</v>
      </c>
      <c r="C9596" t="s">
        <v>2357</v>
      </c>
      <c r="D9596">
        <v>500</v>
      </c>
      <c r="E9596" t="s">
        <v>953</v>
      </c>
      <c r="F9596">
        <v>3001</v>
      </c>
      <c r="G9596">
        <v>1003</v>
      </c>
      <c r="H9596">
        <v>0</v>
      </c>
      <c r="I9596" t="s">
        <v>2345</v>
      </c>
      <c r="J9596" t="s">
        <v>955</v>
      </c>
      <c r="K9596" t="s">
        <v>956</v>
      </c>
      <c r="L9596">
        <v>1019</v>
      </c>
      <c r="N9596">
        <v>0</v>
      </c>
      <c r="O9596">
        <v>0</v>
      </c>
      <c r="P9596">
        <v>0</v>
      </c>
      <c r="Q9596">
        <v>0</v>
      </c>
      <c r="R9596">
        <v>0</v>
      </c>
      <c r="S9596">
        <v>0</v>
      </c>
      <c r="T9596">
        <v>0</v>
      </c>
      <c r="U9596">
        <v>0</v>
      </c>
    </row>
    <row r="9597" spans="1:21" x14ac:dyDescent="0.25">
      <c r="A9597" t="s">
        <v>289</v>
      </c>
      <c r="B9597" t="s">
        <v>952</v>
      </c>
      <c r="C9597" t="s">
        <v>2358</v>
      </c>
      <c r="D9597">
        <v>500</v>
      </c>
      <c r="E9597" t="s">
        <v>953</v>
      </c>
      <c r="F9597">
        <v>3001</v>
      </c>
      <c r="G9597">
        <v>1003</v>
      </c>
      <c r="H9597">
        <v>0</v>
      </c>
      <c r="I9597" t="s">
        <v>2345</v>
      </c>
      <c r="J9597" t="s">
        <v>955</v>
      </c>
      <c r="K9597" t="s">
        <v>956</v>
      </c>
      <c r="L9597">
        <v>1019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</row>
    <row r="9598" spans="1:21" x14ac:dyDescent="0.25">
      <c r="A9598" t="s">
        <v>289</v>
      </c>
      <c r="B9598" t="s">
        <v>957</v>
      </c>
      <c r="C9598">
        <v>3459196</v>
      </c>
      <c r="D9598">
        <v>3</v>
      </c>
      <c r="E9598" t="s">
        <v>953</v>
      </c>
      <c r="F9598">
        <v>3001</v>
      </c>
      <c r="G9598">
        <v>3003</v>
      </c>
      <c r="H9598">
        <v>0</v>
      </c>
      <c r="I9598" t="s">
        <v>2345</v>
      </c>
      <c r="J9598" t="s">
        <v>955</v>
      </c>
      <c r="K9598" t="s">
        <v>956</v>
      </c>
      <c r="L9598">
        <v>1019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</row>
    <row r="9599" spans="1:21" x14ac:dyDescent="0.25">
      <c r="A9599" t="s">
        <v>289</v>
      </c>
      <c r="B9599" t="s">
        <v>957</v>
      </c>
      <c r="C9599" t="s">
        <v>958</v>
      </c>
      <c r="D9599">
        <v>431</v>
      </c>
      <c r="E9599" t="s">
        <v>953</v>
      </c>
      <c r="F9599">
        <v>3001</v>
      </c>
      <c r="G9599">
        <v>3003</v>
      </c>
      <c r="H9599">
        <v>0</v>
      </c>
      <c r="I9599" t="s">
        <v>2345</v>
      </c>
      <c r="J9599" t="s">
        <v>955</v>
      </c>
      <c r="K9599" t="s">
        <v>956</v>
      </c>
      <c r="L9599">
        <v>1019</v>
      </c>
      <c r="N9599">
        <v>0</v>
      </c>
      <c r="O9599">
        <v>0</v>
      </c>
      <c r="P9599">
        <v>0</v>
      </c>
      <c r="Q9599">
        <v>0</v>
      </c>
      <c r="R9599">
        <v>0</v>
      </c>
      <c r="S9599">
        <v>0</v>
      </c>
      <c r="T9599">
        <v>0</v>
      </c>
      <c r="U9599">
        <v>0</v>
      </c>
    </row>
    <row r="9600" spans="1:21" x14ac:dyDescent="0.25">
      <c r="A9600" t="s">
        <v>289</v>
      </c>
      <c r="B9600" t="s">
        <v>1240</v>
      </c>
      <c r="C9600" t="s">
        <v>2340</v>
      </c>
      <c r="D9600">
        <v>1</v>
      </c>
      <c r="E9600" t="s">
        <v>953</v>
      </c>
      <c r="F9600">
        <v>3001</v>
      </c>
      <c r="G9600" t="s">
        <v>1041</v>
      </c>
      <c r="H9600">
        <v>0</v>
      </c>
      <c r="I9600" t="s">
        <v>2345</v>
      </c>
      <c r="J9600" t="s">
        <v>955</v>
      </c>
      <c r="K9600" t="s">
        <v>956</v>
      </c>
      <c r="L9600">
        <v>1019</v>
      </c>
      <c r="N9600">
        <v>0</v>
      </c>
      <c r="O9600">
        <v>0</v>
      </c>
      <c r="P9600">
        <v>0</v>
      </c>
      <c r="Q9600">
        <v>0</v>
      </c>
      <c r="R9600">
        <v>0</v>
      </c>
      <c r="S9600">
        <v>0</v>
      </c>
      <c r="T9600">
        <v>0</v>
      </c>
      <c r="U9600">
        <v>0</v>
      </c>
    </row>
    <row r="9601" spans="1:21" x14ac:dyDescent="0.25">
      <c r="A9601" t="s">
        <v>289</v>
      </c>
      <c r="B9601" t="s">
        <v>994</v>
      </c>
      <c r="C9601" t="s">
        <v>2346</v>
      </c>
      <c r="D9601">
        <v>500</v>
      </c>
      <c r="E9601" t="s">
        <v>953</v>
      </c>
      <c r="F9601">
        <v>3093</v>
      </c>
      <c r="G9601">
        <v>1001</v>
      </c>
      <c r="H9601">
        <v>0</v>
      </c>
      <c r="I9601" t="s">
        <v>2345</v>
      </c>
      <c r="J9601" t="s">
        <v>960</v>
      </c>
      <c r="K9601" t="s">
        <v>956</v>
      </c>
      <c r="L9601">
        <v>1019</v>
      </c>
      <c r="N9601">
        <v>0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  <c r="U9601">
        <v>0</v>
      </c>
    </row>
    <row r="9602" spans="1:21" x14ac:dyDescent="0.25">
      <c r="A9602" t="s">
        <v>289</v>
      </c>
      <c r="B9602" t="s">
        <v>962</v>
      </c>
      <c r="C9602" t="s">
        <v>2347</v>
      </c>
      <c r="D9602">
        <v>420</v>
      </c>
      <c r="E9602" t="s">
        <v>953</v>
      </c>
      <c r="F9602">
        <v>3093</v>
      </c>
      <c r="G9602">
        <v>3093</v>
      </c>
      <c r="H9602">
        <v>0</v>
      </c>
      <c r="I9602" t="s">
        <v>2345</v>
      </c>
      <c r="J9602" t="s">
        <v>960</v>
      </c>
      <c r="K9602" t="s">
        <v>956</v>
      </c>
      <c r="L9602">
        <v>1019</v>
      </c>
      <c r="N9602">
        <v>0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  <c r="U9602">
        <v>0</v>
      </c>
    </row>
    <row r="9603" spans="1:21" x14ac:dyDescent="0.25">
      <c r="A9603" t="s">
        <v>289</v>
      </c>
      <c r="B9603" t="s">
        <v>962</v>
      </c>
      <c r="C9603" t="s">
        <v>2348</v>
      </c>
      <c r="D9603">
        <v>307</v>
      </c>
      <c r="E9603" t="s">
        <v>953</v>
      </c>
      <c r="F9603">
        <v>3093</v>
      </c>
      <c r="G9603">
        <v>3093</v>
      </c>
      <c r="H9603">
        <v>0</v>
      </c>
      <c r="I9603" t="s">
        <v>2345</v>
      </c>
      <c r="J9603" t="s">
        <v>960</v>
      </c>
      <c r="K9603" t="s">
        <v>956</v>
      </c>
      <c r="L9603">
        <v>1019</v>
      </c>
      <c r="N9603">
        <v>0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  <c r="U9603">
        <v>0</v>
      </c>
    </row>
    <row r="9604" spans="1:21" x14ac:dyDescent="0.25">
      <c r="A9604" t="s">
        <v>289</v>
      </c>
      <c r="B9604" t="s">
        <v>962</v>
      </c>
      <c r="C9604" t="s">
        <v>2349</v>
      </c>
      <c r="D9604">
        <v>500</v>
      </c>
      <c r="E9604" t="s">
        <v>953</v>
      </c>
      <c r="F9604">
        <v>3093</v>
      </c>
      <c r="G9604">
        <v>3093</v>
      </c>
      <c r="H9604">
        <v>0</v>
      </c>
      <c r="I9604" t="s">
        <v>2345</v>
      </c>
      <c r="J9604" t="s">
        <v>960</v>
      </c>
      <c r="K9604" t="s">
        <v>956</v>
      </c>
      <c r="L9604">
        <v>1019</v>
      </c>
      <c r="N9604">
        <v>0</v>
      </c>
      <c r="O9604">
        <v>0</v>
      </c>
      <c r="P9604">
        <v>0</v>
      </c>
      <c r="Q9604">
        <v>0</v>
      </c>
      <c r="R9604">
        <v>0</v>
      </c>
      <c r="S9604">
        <v>0</v>
      </c>
      <c r="T9604">
        <v>0</v>
      </c>
      <c r="U9604">
        <v>0</v>
      </c>
    </row>
    <row r="9605" spans="1:21" x14ac:dyDescent="0.25">
      <c r="A9605" t="s">
        <v>289</v>
      </c>
      <c r="B9605" t="s">
        <v>962</v>
      </c>
      <c r="C9605" t="s">
        <v>2350</v>
      </c>
      <c r="D9605">
        <v>400</v>
      </c>
      <c r="E9605" t="s">
        <v>953</v>
      </c>
      <c r="F9605">
        <v>3093</v>
      </c>
      <c r="G9605">
        <v>3093</v>
      </c>
      <c r="H9605">
        <v>0</v>
      </c>
      <c r="I9605" t="s">
        <v>2345</v>
      </c>
      <c r="J9605" t="s">
        <v>960</v>
      </c>
      <c r="K9605" t="s">
        <v>956</v>
      </c>
      <c r="L9605">
        <v>1019</v>
      </c>
      <c r="N9605">
        <v>0</v>
      </c>
      <c r="O9605">
        <v>0</v>
      </c>
      <c r="P9605">
        <v>0</v>
      </c>
      <c r="Q9605">
        <v>0</v>
      </c>
      <c r="R9605">
        <v>0</v>
      </c>
      <c r="S9605">
        <v>0</v>
      </c>
      <c r="T9605">
        <v>0</v>
      </c>
      <c r="U9605">
        <v>0</v>
      </c>
    </row>
    <row r="9606" spans="1:21" x14ac:dyDescent="0.25">
      <c r="A9606" t="s">
        <v>289</v>
      </c>
      <c r="B9606" t="s">
        <v>962</v>
      </c>
      <c r="C9606" t="s">
        <v>2351</v>
      </c>
      <c r="D9606">
        <v>177</v>
      </c>
      <c r="E9606" t="s">
        <v>953</v>
      </c>
      <c r="F9606">
        <v>3093</v>
      </c>
      <c r="G9606">
        <v>3093</v>
      </c>
      <c r="H9606">
        <v>0</v>
      </c>
      <c r="I9606" t="s">
        <v>2345</v>
      </c>
      <c r="J9606" t="s">
        <v>960</v>
      </c>
      <c r="K9606" t="s">
        <v>956</v>
      </c>
      <c r="L9606">
        <v>1019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  <c r="T9606">
        <v>0</v>
      </c>
      <c r="U9606">
        <v>0</v>
      </c>
    </row>
    <row r="9607" spans="1:21" x14ac:dyDescent="0.25">
      <c r="A9607" t="s">
        <v>289</v>
      </c>
      <c r="B9607" t="s">
        <v>962</v>
      </c>
      <c r="C9607" t="s">
        <v>2352</v>
      </c>
      <c r="D9607">
        <v>700</v>
      </c>
      <c r="E9607" t="s">
        <v>953</v>
      </c>
      <c r="F9607">
        <v>3093</v>
      </c>
      <c r="G9607">
        <v>3093</v>
      </c>
      <c r="H9607">
        <v>0</v>
      </c>
      <c r="I9607" t="s">
        <v>2345</v>
      </c>
      <c r="J9607" t="s">
        <v>960</v>
      </c>
      <c r="K9607" t="s">
        <v>956</v>
      </c>
      <c r="L9607">
        <v>1019</v>
      </c>
      <c r="N9607">
        <v>0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  <c r="U9607">
        <v>0</v>
      </c>
    </row>
    <row r="9608" spans="1:21" x14ac:dyDescent="0.25">
      <c r="A9608" t="s">
        <v>289</v>
      </c>
      <c r="B9608" t="s">
        <v>962</v>
      </c>
      <c r="C9608" t="s">
        <v>2353</v>
      </c>
      <c r="D9608">
        <v>500</v>
      </c>
      <c r="E9608" t="s">
        <v>953</v>
      </c>
      <c r="F9608">
        <v>3093</v>
      </c>
      <c r="G9608">
        <v>3093</v>
      </c>
      <c r="H9608">
        <v>0</v>
      </c>
      <c r="I9608" t="s">
        <v>2345</v>
      </c>
      <c r="J9608" t="s">
        <v>960</v>
      </c>
      <c r="K9608" t="s">
        <v>956</v>
      </c>
      <c r="L9608">
        <v>1019</v>
      </c>
      <c r="N9608">
        <v>0</v>
      </c>
      <c r="O9608">
        <v>0</v>
      </c>
      <c r="P9608">
        <v>0</v>
      </c>
      <c r="Q9608">
        <v>0</v>
      </c>
      <c r="R9608">
        <v>0</v>
      </c>
      <c r="S9608">
        <v>0</v>
      </c>
      <c r="T9608">
        <v>0</v>
      </c>
      <c r="U9608">
        <v>0</v>
      </c>
    </row>
    <row r="9609" spans="1:21" x14ac:dyDescent="0.25">
      <c r="A9609" t="s">
        <v>289</v>
      </c>
      <c r="B9609" t="s">
        <v>962</v>
      </c>
      <c r="C9609" t="s">
        <v>2354</v>
      </c>
      <c r="D9609">
        <v>500</v>
      </c>
      <c r="E9609" t="s">
        <v>953</v>
      </c>
      <c r="F9609">
        <v>3093</v>
      </c>
      <c r="G9609">
        <v>3093</v>
      </c>
      <c r="H9609">
        <v>0</v>
      </c>
      <c r="I9609" t="s">
        <v>2345</v>
      </c>
      <c r="J9609" t="s">
        <v>960</v>
      </c>
      <c r="K9609" t="s">
        <v>956</v>
      </c>
      <c r="L9609">
        <v>1019</v>
      </c>
      <c r="N9609">
        <v>0</v>
      </c>
      <c r="O9609">
        <v>0</v>
      </c>
      <c r="P9609">
        <v>0</v>
      </c>
      <c r="Q9609">
        <v>0</v>
      </c>
      <c r="R9609">
        <v>0</v>
      </c>
      <c r="S9609">
        <v>0</v>
      </c>
      <c r="T9609">
        <v>0</v>
      </c>
      <c r="U9609">
        <v>0</v>
      </c>
    </row>
    <row r="9610" spans="1:21" x14ac:dyDescent="0.25">
      <c r="A9610" t="s">
        <v>289</v>
      </c>
      <c r="B9610" t="s">
        <v>962</v>
      </c>
      <c r="C9610" t="s">
        <v>2355</v>
      </c>
      <c r="D9610">
        <v>500</v>
      </c>
      <c r="E9610" t="s">
        <v>953</v>
      </c>
      <c r="F9610">
        <v>3093</v>
      </c>
      <c r="G9610">
        <v>3093</v>
      </c>
      <c r="H9610">
        <v>0</v>
      </c>
      <c r="I9610" t="s">
        <v>2345</v>
      </c>
      <c r="J9610" t="s">
        <v>960</v>
      </c>
      <c r="K9610" t="s">
        <v>956</v>
      </c>
      <c r="L9610">
        <v>1019</v>
      </c>
      <c r="N9610">
        <v>0</v>
      </c>
      <c r="O9610">
        <v>0</v>
      </c>
      <c r="P9610">
        <v>0</v>
      </c>
      <c r="Q9610">
        <v>0</v>
      </c>
      <c r="R9610">
        <v>0</v>
      </c>
      <c r="S9610">
        <v>0</v>
      </c>
      <c r="T9610">
        <v>0</v>
      </c>
      <c r="U9610">
        <v>0</v>
      </c>
    </row>
    <row r="9611" spans="1:21" x14ac:dyDescent="0.25">
      <c r="A9611" t="s">
        <v>289</v>
      </c>
      <c r="B9611" t="s">
        <v>962</v>
      </c>
      <c r="C9611" t="s">
        <v>2356</v>
      </c>
      <c r="D9611">
        <v>500</v>
      </c>
      <c r="E9611" t="s">
        <v>953</v>
      </c>
      <c r="F9611">
        <v>3093</v>
      </c>
      <c r="G9611">
        <v>3093</v>
      </c>
      <c r="H9611">
        <v>0</v>
      </c>
      <c r="I9611" t="s">
        <v>2345</v>
      </c>
      <c r="J9611" t="s">
        <v>960</v>
      </c>
      <c r="K9611" t="s">
        <v>956</v>
      </c>
      <c r="L9611">
        <v>1019</v>
      </c>
      <c r="N9611">
        <v>0</v>
      </c>
      <c r="O9611">
        <v>0</v>
      </c>
      <c r="P9611">
        <v>0</v>
      </c>
      <c r="Q9611">
        <v>0</v>
      </c>
      <c r="R9611">
        <v>0</v>
      </c>
      <c r="S9611">
        <v>0</v>
      </c>
      <c r="T9611">
        <v>0</v>
      </c>
      <c r="U9611">
        <v>0</v>
      </c>
    </row>
    <row r="9612" spans="1:21" x14ac:dyDescent="0.25">
      <c r="A9612" t="s">
        <v>289</v>
      </c>
      <c r="B9612" t="s">
        <v>962</v>
      </c>
      <c r="C9612" t="s">
        <v>2359</v>
      </c>
      <c r="D9612">
        <v>253</v>
      </c>
      <c r="E9612" t="s">
        <v>953</v>
      </c>
      <c r="F9612">
        <v>3093</v>
      </c>
      <c r="G9612">
        <v>3093</v>
      </c>
      <c r="H9612">
        <v>0</v>
      </c>
      <c r="I9612" t="s">
        <v>2345</v>
      </c>
      <c r="J9612" t="s">
        <v>960</v>
      </c>
      <c r="K9612" t="s">
        <v>956</v>
      </c>
      <c r="L9612">
        <v>1019</v>
      </c>
      <c r="N9612">
        <v>0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  <c r="U9612">
        <v>0</v>
      </c>
    </row>
    <row r="9613" spans="1:21" x14ac:dyDescent="0.25">
      <c r="A9613" t="s">
        <v>289</v>
      </c>
      <c r="B9613" t="s">
        <v>962</v>
      </c>
      <c r="C9613" t="s">
        <v>7425</v>
      </c>
      <c r="D9613">
        <v>500</v>
      </c>
      <c r="E9613" t="s">
        <v>953</v>
      </c>
      <c r="F9613">
        <v>3093</v>
      </c>
      <c r="G9613">
        <v>3093</v>
      </c>
      <c r="H9613">
        <v>0</v>
      </c>
      <c r="I9613" t="s">
        <v>2345</v>
      </c>
      <c r="J9613" t="s">
        <v>960</v>
      </c>
      <c r="K9613" t="s">
        <v>956</v>
      </c>
      <c r="L9613">
        <v>1019</v>
      </c>
      <c r="N9613">
        <v>0</v>
      </c>
      <c r="O9613">
        <v>0</v>
      </c>
      <c r="P9613">
        <v>0</v>
      </c>
      <c r="Q9613">
        <v>0</v>
      </c>
      <c r="R9613">
        <v>0</v>
      </c>
      <c r="S9613">
        <v>0</v>
      </c>
      <c r="T9613">
        <v>0</v>
      </c>
      <c r="U9613">
        <v>0</v>
      </c>
    </row>
    <row r="9614" spans="1:21" x14ac:dyDescent="0.25">
      <c r="A9614" t="s">
        <v>289</v>
      </c>
      <c r="B9614" t="s">
        <v>962</v>
      </c>
      <c r="C9614" t="s">
        <v>5609</v>
      </c>
      <c r="D9614">
        <v>500</v>
      </c>
      <c r="E9614" t="s">
        <v>953</v>
      </c>
      <c r="F9614">
        <v>3093</v>
      </c>
      <c r="G9614">
        <v>3093</v>
      </c>
      <c r="H9614">
        <v>0</v>
      </c>
      <c r="I9614" t="s">
        <v>2345</v>
      </c>
      <c r="J9614" t="s">
        <v>960</v>
      </c>
      <c r="K9614" t="s">
        <v>956</v>
      </c>
      <c r="L9614">
        <v>1019</v>
      </c>
      <c r="N9614">
        <v>0</v>
      </c>
      <c r="O9614">
        <v>0</v>
      </c>
      <c r="P9614">
        <v>0</v>
      </c>
      <c r="Q9614">
        <v>0</v>
      </c>
      <c r="R9614">
        <v>0</v>
      </c>
      <c r="S9614">
        <v>0</v>
      </c>
      <c r="T9614">
        <v>0</v>
      </c>
      <c r="U9614">
        <v>0</v>
      </c>
    </row>
    <row r="9615" spans="1:21" x14ac:dyDescent="0.25">
      <c r="A9615" t="s">
        <v>289</v>
      </c>
      <c r="B9615" t="s">
        <v>962</v>
      </c>
      <c r="C9615" t="s">
        <v>7426</v>
      </c>
      <c r="D9615">
        <v>500</v>
      </c>
      <c r="E9615" t="s">
        <v>953</v>
      </c>
      <c r="F9615">
        <v>3093</v>
      </c>
      <c r="G9615">
        <v>3093</v>
      </c>
      <c r="H9615">
        <v>0</v>
      </c>
      <c r="I9615" t="s">
        <v>2345</v>
      </c>
      <c r="J9615" t="s">
        <v>960</v>
      </c>
      <c r="K9615" t="s">
        <v>956</v>
      </c>
      <c r="L9615">
        <v>1019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  <c r="T9615">
        <v>0</v>
      </c>
      <c r="U9615">
        <v>0</v>
      </c>
    </row>
    <row r="9616" spans="1:21" x14ac:dyDescent="0.25">
      <c r="A9616" t="s">
        <v>289</v>
      </c>
      <c r="B9616" t="s">
        <v>962</v>
      </c>
      <c r="C9616" t="s">
        <v>7427</v>
      </c>
      <c r="D9616">
        <v>500</v>
      </c>
      <c r="E9616" t="s">
        <v>953</v>
      </c>
      <c r="F9616">
        <v>3093</v>
      </c>
      <c r="G9616">
        <v>3093</v>
      </c>
      <c r="H9616">
        <v>0</v>
      </c>
      <c r="I9616" t="s">
        <v>2345</v>
      </c>
      <c r="J9616" t="s">
        <v>960</v>
      </c>
      <c r="K9616" t="s">
        <v>956</v>
      </c>
      <c r="L9616">
        <v>1019</v>
      </c>
      <c r="N9616">
        <v>0</v>
      </c>
      <c r="O9616">
        <v>0</v>
      </c>
      <c r="P9616">
        <v>0</v>
      </c>
      <c r="Q9616">
        <v>0</v>
      </c>
      <c r="R9616">
        <v>0</v>
      </c>
      <c r="S9616">
        <v>0</v>
      </c>
      <c r="T9616">
        <v>0</v>
      </c>
      <c r="U9616">
        <v>0</v>
      </c>
    </row>
    <row r="9617" spans="1:21" x14ac:dyDescent="0.25">
      <c r="A9617" t="s">
        <v>289</v>
      </c>
      <c r="B9617" t="s">
        <v>962</v>
      </c>
      <c r="C9617" t="s">
        <v>7428</v>
      </c>
      <c r="D9617">
        <v>500</v>
      </c>
      <c r="E9617" t="s">
        <v>953</v>
      </c>
      <c r="F9617">
        <v>3093</v>
      </c>
      <c r="G9617">
        <v>3093</v>
      </c>
      <c r="H9617">
        <v>0</v>
      </c>
      <c r="I9617" t="s">
        <v>2345</v>
      </c>
      <c r="J9617" t="s">
        <v>960</v>
      </c>
      <c r="K9617" t="s">
        <v>956</v>
      </c>
      <c r="L9617">
        <v>1019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  <c r="U9617">
        <v>0</v>
      </c>
    </row>
    <row r="9618" spans="1:21" x14ac:dyDescent="0.25">
      <c r="A9618" t="s">
        <v>289</v>
      </c>
      <c r="B9618" t="s">
        <v>962</v>
      </c>
      <c r="C9618" t="s">
        <v>6175</v>
      </c>
      <c r="D9618">
        <v>500</v>
      </c>
      <c r="E9618" t="s">
        <v>953</v>
      </c>
      <c r="F9618">
        <v>3093</v>
      </c>
      <c r="G9618">
        <v>3093</v>
      </c>
      <c r="H9618">
        <v>0</v>
      </c>
      <c r="I9618" t="s">
        <v>2345</v>
      </c>
      <c r="J9618" t="s">
        <v>960</v>
      </c>
      <c r="K9618" t="s">
        <v>956</v>
      </c>
      <c r="L9618">
        <v>1019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</row>
    <row r="9619" spans="1:21" x14ac:dyDescent="0.25">
      <c r="A9619" t="s">
        <v>289</v>
      </c>
      <c r="B9619" t="s">
        <v>962</v>
      </c>
      <c r="C9619" t="s">
        <v>7429</v>
      </c>
      <c r="D9619">
        <v>202</v>
      </c>
      <c r="E9619" t="s">
        <v>953</v>
      </c>
      <c r="F9619">
        <v>3093</v>
      </c>
      <c r="G9619">
        <v>3093</v>
      </c>
      <c r="H9619">
        <v>0</v>
      </c>
      <c r="I9619" t="s">
        <v>2345</v>
      </c>
      <c r="J9619" t="s">
        <v>960</v>
      </c>
      <c r="K9619" t="s">
        <v>956</v>
      </c>
      <c r="L9619">
        <v>1019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</row>
    <row r="9620" spans="1:21" x14ac:dyDescent="0.25">
      <c r="A9620" t="s">
        <v>289</v>
      </c>
      <c r="B9620" t="s">
        <v>962</v>
      </c>
      <c r="C9620" t="s">
        <v>2360</v>
      </c>
      <c r="D9620">
        <v>3</v>
      </c>
      <c r="E9620" t="s">
        <v>953</v>
      </c>
      <c r="F9620">
        <v>3093</v>
      </c>
      <c r="G9620">
        <v>3093</v>
      </c>
      <c r="H9620">
        <v>0</v>
      </c>
      <c r="I9620" t="s">
        <v>2345</v>
      </c>
      <c r="J9620" t="s">
        <v>960</v>
      </c>
      <c r="K9620" t="s">
        <v>956</v>
      </c>
      <c r="L9620">
        <v>1019</v>
      </c>
      <c r="N9620">
        <v>0</v>
      </c>
      <c r="O9620">
        <v>0</v>
      </c>
      <c r="P9620">
        <v>0</v>
      </c>
      <c r="Q9620">
        <v>0</v>
      </c>
      <c r="R9620">
        <v>0</v>
      </c>
      <c r="S9620">
        <v>0</v>
      </c>
      <c r="T9620">
        <v>0</v>
      </c>
      <c r="U9620">
        <v>0</v>
      </c>
    </row>
    <row r="9621" spans="1:21" x14ac:dyDescent="0.25">
      <c r="A9621" t="s">
        <v>289</v>
      </c>
      <c r="B9621" t="s">
        <v>959</v>
      </c>
      <c r="C9621" t="s">
        <v>1803</v>
      </c>
      <c r="D9621">
        <v>2</v>
      </c>
      <c r="E9621" t="s">
        <v>953</v>
      </c>
      <c r="F9621">
        <v>3093</v>
      </c>
      <c r="G9621">
        <v>9999</v>
      </c>
      <c r="H9621">
        <v>0</v>
      </c>
      <c r="I9621" t="s">
        <v>2345</v>
      </c>
      <c r="J9621" t="s">
        <v>960</v>
      </c>
      <c r="K9621" t="s">
        <v>956</v>
      </c>
      <c r="L9621">
        <v>1019</v>
      </c>
      <c r="N9621">
        <v>0</v>
      </c>
      <c r="O9621">
        <v>0</v>
      </c>
      <c r="P9621">
        <v>0</v>
      </c>
      <c r="Q9621">
        <v>0</v>
      </c>
      <c r="R9621">
        <v>0</v>
      </c>
      <c r="S9621">
        <v>0</v>
      </c>
      <c r="T9621">
        <v>0</v>
      </c>
      <c r="U9621">
        <v>0</v>
      </c>
    </row>
    <row r="9622" spans="1:21" x14ac:dyDescent="0.25">
      <c r="A9622" t="s">
        <v>288</v>
      </c>
      <c r="B9622" t="s">
        <v>952</v>
      </c>
      <c r="C9622" t="s">
        <v>2364</v>
      </c>
      <c r="D9622">
        <v>700</v>
      </c>
      <c r="E9622" t="s">
        <v>953</v>
      </c>
      <c r="F9622">
        <v>3001</v>
      </c>
      <c r="G9622">
        <v>1003</v>
      </c>
      <c r="H9622">
        <v>0</v>
      </c>
      <c r="I9622" t="s">
        <v>2361</v>
      </c>
      <c r="J9622" t="s">
        <v>955</v>
      </c>
      <c r="K9622" t="s">
        <v>956</v>
      </c>
      <c r="L9622">
        <v>1019</v>
      </c>
      <c r="N9622">
        <v>0</v>
      </c>
      <c r="O9622">
        <v>0</v>
      </c>
      <c r="P9622">
        <v>0</v>
      </c>
      <c r="Q9622">
        <v>0</v>
      </c>
      <c r="R9622">
        <v>0</v>
      </c>
      <c r="S9622">
        <v>0</v>
      </c>
      <c r="T9622">
        <v>0</v>
      </c>
      <c r="U9622">
        <v>0</v>
      </c>
    </row>
    <row r="9623" spans="1:21" x14ac:dyDescent="0.25">
      <c r="A9623" t="s">
        <v>288</v>
      </c>
      <c r="B9623" t="s">
        <v>957</v>
      </c>
      <c r="C9623">
        <v>3459197</v>
      </c>
      <c r="D9623">
        <v>3</v>
      </c>
      <c r="E9623" t="s">
        <v>953</v>
      </c>
      <c r="F9623">
        <v>3001</v>
      </c>
      <c r="G9623">
        <v>3003</v>
      </c>
      <c r="H9623">
        <v>0</v>
      </c>
      <c r="I9623" t="s">
        <v>2361</v>
      </c>
      <c r="J9623" t="s">
        <v>955</v>
      </c>
      <c r="K9623" t="s">
        <v>956</v>
      </c>
      <c r="L9623">
        <v>1019</v>
      </c>
      <c r="N9623">
        <v>0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  <c r="U9623">
        <v>0</v>
      </c>
    </row>
    <row r="9624" spans="1:21" x14ac:dyDescent="0.25">
      <c r="A9624" t="s">
        <v>288</v>
      </c>
      <c r="B9624" t="s">
        <v>957</v>
      </c>
      <c r="C9624" t="s">
        <v>958</v>
      </c>
      <c r="D9624">
        <v>531</v>
      </c>
      <c r="E9624" t="s">
        <v>953</v>
      </c>
      <c r="F9624">
        <v>3001</v>
      </c>
      <c r="G9624">
        <v>3003</v>
      </c>
      <c r="H9624">
        <v>0</v>
      </c>
      <c r="I9624" t="s">
        <v>2361</v>
      </c>
      <c r="J9624" t="s">
        <v>955</v>
      </c>
      <c r="K9624" t="s">
        <v>956</v>
      </c>
      <c r="L9624">
        <v>1019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</row>
    <row r="9625" spans="1:21" x14ac:dyDescent="0.25">
      <c r="A9625" t="s">
        <v>288</v>
      </c>
      <c r="B9625" t="s">
        <v>1240</v>
      </c>
      <c r="C9625" t="s">
        <v>2340</v>
      </c>
      <c r="D9625">
        <v>1</v>
      </c>
      <c r="E9625" t="s">
        <v>953</v>
      </c>
      <c r="F9625">
        <v>3001</v>
      </c>
      <c r="G9625" t="s">
        <v>1041</v>
      </c>
      <c r="H9625">
        <v>0</v>
      </c>
      <c r="I9625" t="s">
        <v>2361</v>
      </c>
      <c r="J9625" t="s">
        <v>955</v>
      </c>
      <c r="K9625" t="s">
        <v>956</v>
      </c>
      <c r="L9625">
        <v>1019</v>
      </c>
      <c r="N9625">
        <v>0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  <c r="U9625">
        <v>0</v>
      </c>
    </row>
    <row r="9626" spans="1:21" x14ac:dyDescent="0.25">
      <c r="A9626" t="s">
        <v>288</v>
      </c>
      <c r="B9626" t="s">
        <v>994</v>
      </c>
      <c r="C9626" t="s">
        <v>2362</v>
      </c>
      <c r="D9626">
        <v>500</v>
      </c>
      <c r="E9626" t="s">
        <v>953</v>
      </c>
      <c r="F9626">
        <v>3093</v>
      </c>
      <c r="G9626">
        <v>1001</v>
      </c>
      <c r="H9626">
        <v>0</v>
      </c>
      <c r="I9626" t="s">
        <v>2361</v>
      </c>
      <c r="J9626" t="s">
        <v>960</v>
      </c>
      <c r="K9626" t="s">
        <v>956</v>
      </c>
      <c r="L9626">
        <v>1019</v>
      </c>
      <c r="N9626">
        <v>0</v>
      </c>
      <c r="O9626">
        <v>0</v>
      </c>
      <c r="P9626">
        <v>0</v>
      </c>
      <c r="Q9626">
        <v>0</v>
      </c>
      <c r="R9626">
        <v>0</v>
      </c>
      <c r="S9626">
        <v>0</v>
      </c>
      <c r="T9626">
        <v>0</v>
      </c>
      <c r="U9626">
        <v>0</v>
      </c>
    </row>
    <row r="9627" spans="1:21" x14ac:dyDescent="0.25">
      <c r="A9627" t="s">
        <v>288</v>
      </c>
      <c r="B9627" t="s">
        <v>962</v>
      </c>
      <c r="C9627" t="s">
        <v>2363</v>
      </c>
      <c r="D9627">
        <v>249</v>
      </c>
      <c r="E9627" t="s">
        <v>953</v>
      </c>
      <c r="F9627">
        <v>3093</v>
      </c>
      <c r="G9627">
        <v>3093</v>
      </c>
      <c r="H9627">
        <v>0</v>
      </c>
      <c r="I9627" t="s">
        <v>2361</v>
      </c>
      <c r="J9627" t="s">
        <v>960</v>
      </c>
      <c r="K9627" t="s">
        <v>956</v>
      </c>
      <c r="L9627">
        <v>1019</v>
      </c>
      <c r="N9627">
        <v>0</v>
      </c>
      <c r="O9627">
        <v>0</v>
      </c>
      <c r="P9627">
        <v>0</v>
      </c>
      <c r="Q9627">
        <v>0</v>
      </c>
      <c r="R9627">
        <v>0</v>
      </c>
      <c r="S9627">
        <v>0</v>
      </c>
      <c r="T9627">
        <v>0</v>
      </c>
      <c r="U9627">
        <v>0</v>
      </c>
    </row>
    <row r="9628" spans="1:21" x14ac:dyDescent="0.25">
      <c r="A9628" t="s">
        <v>288</v>
      </c>
      <c r="B9628" t="s">
        <v>962</v>
      </c>
      <c r="C9628" t="s">
        <v>2365</v>
      </c>
      <c r="D9628">
        <v>857</v>
      </c>
      <c r="E9628" t="s">
        <v>953</v>
      </c>
      <c r="F9628">
        <v>3093</v>
      </c>
      <c r="G9628">
        <v>3093</v>
      </c>
      <c r="H9628">
        <v>0</v>
      </c>
      <c r="I9628" t="s">
        <v>2361</v>
      </c>
      <c r="J9628" t="s">
        <v>960</v>
      </c>
      <c r="K9628" t="s">
        <v>956</v>
      </c>
      <c r="L9628">
        <v>1019</v>
      </c>
      <c r="N9628">
        <v>0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  <c r="U9628">
        <v>0</v>
      </c>
    </row>
    <row r="9629" spans="1:21" x14ac:dyDescent="0.25">
      <c r="A9629" t="s">
        <v>288</v>
      </c>
      <c r="B9629" t="s">
        <v>962</v>
      </c>
      <c r="C9629" t="s">
        <v>2366</v>
      </c>
      <c r="D9629">
        <v>420</v>
      </c>
      <c r="E9629" t="s">
        <v>953</v>
      </c>
      <c r="F9629">
        <v>3093</v>
      </c>
      <c r="G9629">
        <v>3093</v>
      </c>
      <c r="H9629">
        <v>0</v>
      </c>
      <c r="I9629" t="s">
        <v>2361</v>
      </c>
      <c r="J9629" t="s">
        <v>960</v>
      </c>
      <c r="K9629" t="s">
        <v>956</v>
      </c>
      <c r="L9629">
        <v>1019</v>
      </c>
      <c r="N9629">
        <v>0</v>
      </c>
      <c r="O9629">
        <v>0</v>
      </c>
      <c r="P9629">
        <v>0</v>
      </c>
      <c r="Q9629">
        <v>0</v>
      </c>
      <c r="R9629">
        <v>0</v>
      </c>
      <c r="S9629">
        <v>0</v>
      </c>
      <c r="T9629">
        <v>0</v>
      </c>
      <c r="U9629">
        <v>0</v>
      </c>
    </row>
    <row r="9630" spans="1:21" x14ac:dyDescent="0.25">
      <c r="A9630" t="s">
        <v>288</v>
      </c>
      <c r="B9630" t="s">
        <v>962</v>
      </c>
      <c r="C9630" t="s">
        <v>2367</v>
      </c>
      <c r="D9630">
        <v>307</v>
      </c>
      <c r="E9630" t="s">
        <v>953</v>
      </c>
      <c r="F9630">
        <v>3093</v>
      </c>
      <c r="G9630">
        <v>3093</v>
      </c>
      <c r="H9630">
        <v>0</v>
      </c>
      <c r="I9630" t="s">
        <v>2361</v>
      </c>
      <c r="J9630" t="s">
        <v>960</v>
      </c>
      <c r="K9630" t="s">
        <v>956</v>
      </c>
      <c r="L9630">
        <v>1019</v>
      </c>
      <c r="N9630">
        <v>0</v>
      </c>
      <c r="O9630">
        <v>0</v>
      </c>
      <c r="P9630">
        <v>0</v>
      </c>
      <c r="Q9630">
        <v>0</v>
      </c>
      <c r="R9630">
        <v>0</v>
      </c>
      <c r="S9630">
        <v>0</v>
      </c>
      <c r="T9630">
        <v>0</v>
      </c>
      <c r="U9630">
        <v>0</v>
      </c>
    </row>
    <row r="9631" spans="1:21" x14ac:dyDescent="0.25">
      <c r="A9631" t="s">
        <v>288</v>
      </c>
      <c r="B9631" t="s">
        <v>962</v>
      </c>
      <c r="C9631" t="s">
        <v>2368</v>
      </c>
      <c r="D9631">
        <v>100</v>
      </c>
      <c r="E9631" t="s">
        <v>953</v>
      </c>
      <c r="F9631">
        <v>3093</v>
      </c>
      <c r="G9631">
        <v>3093</v>
      </c>
      <c r="H9631">
        <v>0</v>
      </c>
      <c r="I9631" t="s">
        <v>2361</v>
      </c>
      <c r="J9631" t="s">
        <v>960</v>
      </c>
      <c r="K9631" t="s">
        <v>956</v>
      </c>
      <c r="L9631">
        <v>1019</v>
      </c>
      <c r="N9631">
        <v>0</v>
      </c>
      <c r="O9631">
        <v>0</v>
      </c>
      <c r="P9631">
        <v>0</v>
      </c>
      <c r="Q9631">
        <v>0</v>
      </c>
      <c r="R9631">
        <v>0</v>
      </c>
      <c r="S9631">
        <v>0</v>
      </c>
      <c r="T9631">
        <v>0</v>
      </c>
      <c r="U9631">
        <v>0</v>
      </c>
    </row>
    <row r="9632" spans="1:21" x14ac:dyDescent="0.25">
      <c r="A9632" t="s">
        <v>288</v>
      </c>
      <c r="B9632" t="s">
        <v>962</v>
      </c>
      <c r="C9632" t="s">
        <v>2369</v>
      </c>
      <c r="D9632">
        <v>400</v>
      </c>
      <c r="E9632" t="s">
        <v>953</v>
      </c>
      <c r="F9632">
        <v>3093</v>
      </c>
      <c r="G9632">
        <v>3093</v>
      </c>
      <c r="H9632">
        <v>0</v>
      </c>
      <c r="I9632" t="s">
        <v>2361</v>
      </c>
      <c r="J9632" t="s">
        <v>960</v>
      </c>
      <c r="K9632" t="s">
        <v>956</v>
      </c>
      <c r="L9632">
        <v>1019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</row>
    <row r="9633" spans="1:21" x14ac:dyDescent="0.25">
      <c r="A9633" t="s">
        <v>288</v>
      </c>
      <c r="B9633" t="s">
        <v>962</v>
      </c>
      <c r="C9633" t="s">
        <v>2370</v>
      </c>
      <c r="D9633">
        <v>177</v>
      </c>
      <c r="E9633" t="s">
        <v>953</v>
      </c>
      <c r="F9633">
        <v>3093</v>
      </c>
      <c r="G9633">
        <v>3093</v>
      </c>
      <c r="H9633">
        <v>0</v>
      </c>
      <c r="I9633" t="s">
        <v>2361</v>
      </c>
      <c r="J9633" t="s">
        <v>960</v>
      </c>
      <c r="K9633" t="s">
        <v>956</v>
      </c>
      <c r="L9633">
        <v>1019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</row>
    <row r="9634" spans="1:21" x14ac:dyDescent="0.25">
      <c r="A9634" t="s">
        <v>288</v>
      </c>
      <c r="B9634" t="s">
        <v>962</v>
      </c>
      <c r="C9634" t="s">
        <v>2371</v>
      </c>
      <c r="D9634">
        <v>700</v>
      </c>
      <c r="E9634" t="s">
        <v>953</v>
      </c>
      <c r="F9634">
        <v>3093</v>
      </c>
      <c r="G9634">
        <v>3093</v>
      </c>
      <c r="H9634">
        <v>0</v>
      </c>
      <c r="I9634" t="s">
        <v>2361</v>
      </c>
      <c r="J9634" t="s">
        <v>960</v>
      </c>
      <c r="K9634" t="s">
        <v>956</v>
      </c>
      <c r="L9634">
        <v>1019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</row>
    <row r="9635" spans="1:21" x14ac:dyDescent="0.25">
      <c r="A9635" t="s">
        <v>288</v>
      </c>
      <c r="B9635" t="s">
        <v>962</v>
      </c>
      <c r="C9635" t="s">
        <v>2372</v>
      </c>
      <c r="D9635">
        <v>500</v>
      </c>
      <c r="E9635" t="s">
        <v>953</v>
      </c>
      <c r="F9635">
        <v>3093</v>
      </c>
      <c r="G9635">
        <v>3093</v>
      </c>
      <c r="H9635">
        <v>0</v>
      </c>
      <c r="I9635" t="s">
        <v>2361</v>
      </c>
      <c r="J9635" t="s">
        <v>960</v>
      </c>
      <c r="K9635" t="s">
        <v>956</v>
      </c>
      <c r="L9635">
        <v>1019</v>
      </c>
      <c r="N9635">
        <v>0</v>
      </c>
      <c r="O9635">
        <v>0</v>
      </c>
      <c r="P9635">
        <v>0</v>
      </c>
      <c r="Q9635">
        <v>0</v>
      </c>
      <c r="R9635">
        <v>0</v>
      </c>
      <c r="S9635">
        <v>0</v>
      </c>
      <c r="T9635">
        <v>0</v>
      </c>
      <c r="U9635">
        <v>0</v>
      </c>
    </row>
    <row r="9636" spans="1:21" x14ac:dyDescent="0.25">
      <c r="A9636" t="s">
        <v>288</v>
      </c>
      <c r="B9636" t="s">
        <v>962</v>
      </c>
      <c r="C9636" t="s">
        <v>2373</v>
      </c>
      <c r="D9636">
        <v>500</v>
      </c>
      <c r="E9636" t="s">
        <v>953</v>
      </c>
      <c r="F9636">
        <v>3093</v>
      </c>
      <c r="G9636">
        <v>3093</v>
      </c>
      <c r="H9636">
        <v>0</v>
      </c>
      <c r="I9636" t="s">
        <v>2361</v>
      </c>
      <c r="J9636" t="s">
        <v>960</v>
      </c>
      <c r="K9636" t="s">
        <v>956</v>
      </c>
      <c r="L9636">
        <v>1019</v>
      </c>
      <c r="N9636">
        <v>0</v>
      </c>
      <c r="O9636">
        <v>0</v>
      </c>
      <c r="P9636">
        <v>0</v>
      </c>
      <c r="Q9636">
        <v>0</v>
      </c>
      <c r="R9636">
        <v>0</v>
      </c>
      <c r="S9636">
        <v>0</v>
      </c>
      <c r="T9636">
        <v>0</v>
      </c>
      <c r="U9636">
        <v>0</v>
      </c>
    </row>
    <row r="9637" spans="1:21" x14ac:dyDescent="0.25">
      <c r="A9637" t="s">
        <v>288</v>
      </c>
      <c r="B9637" t="s">
        <v>962</v>
      </c>
      <c r="C9637" t="s">
        <v>2374</v>
      </c>
      <c r="D9637">
        <v>500</v>
      </c>
      <c r="E9637" t="s">
        <v>953</v>
      </c>
      <c r="F9637">
        <v>3093</v>
      </c>
      <c r="G9637">
        <v>3093</v>
      </c>
      <c r="H9637">
        <v>0</v>
      </c>
      <c r="I9637" t="s">
        <v>2361</v>
      </c>
      <c r="J9637" t="s">
        <v>960</v>
      </c>
      <c r="K9637" t="s">
        <v>956</v>
      </c>
      <c r="L9637">
        <v>1019</v>
      </c>
      <c r="N9637">
        <v>0</v>
      </c>
      <c r="O9637">
        <v>0</v>
      </c>
      <c r="P9637">
        <v>0</v>
      </c>
      <c r="Q9637">
        <v>0</v>
      </c>
      <c r="R9637">
        <v>0</v>
      </c>
      <c r="S9637">
        <v>0</v>
      </c>
      <c r="T9637">
        <v>0</v>
      </c>
      <c r="U9637">
        <v>0</v>
      </c>
    </row>
    <row r="9638" spans="1:21" x14ac:dyDescent="0.25">
      <c r="A9638" t="s">
        <v>288</v>
      </c>
      <c r="B9638" t="s">
        <v>962</v>
      </c>
      <c r="C9638" t="s">
        <v>2375</v>
      </c>
      <c r="D9638">
        <v>253</v>
      </c>
      <c r="E9638" t="s">
        <v>953</v>
      </c>
      <c r="F9638">
        <v>3093</v>
      </c>
      <c r="G9638">
        <v>3093</v>
      </c>
      <c r="H9638">
        <v>0</v>
      </c>
      <c r="I9638" t="s">
        <v>2361</v>
      </c>
      <c r="J9638" t="s">
        <v>960</v>
      </c>
      <c r="K9638" t="s">
        <v>956</v>
      </c>
      <c r="L9638">
        <v>1019</v>
      </c>
      <c r="N9638">
        <v>0</v>
      </c>
      <c r="O9638">
        <v>0</v>
      </c>
      <c r="P9638">
        <v>0</v>
      </c>
      <c r="Q9638">
        <v>0</v>
      </c>
      <c r="R9638">
        <v>0</v>
      </c>
      <c r="S9638">
        <v>0</v>
      </c>
      <c r="T9638">
        <v>0</v>
      </c>
      <c r="U9638">
        <v>0</v>
      </c>
    </row>
    <row r="9639" spans="1:21" x14ac:dyDescent="0.25">
      <c r="A9639" t="s">
        <v>288</v>
      </c>
      <c r="B9639" t="s">
        <v>962</v>
      </c>
      <c r="C9639" t="s">
        <v>7419</v>
      </c>
      <c r="D9639">
        <v>500</v>
      </c>
      <c r="E9639" t="s">
        <v>953</v>
      </c>
      <c r="F9639">
        <v>3093</v>
      </c>
      <c r="G9639">
        <v>3093</v>
      </c>
      <c r="H9639">
        <v>0</v>
      </c>
      <c r="I9639" t="s">
        <v>2361</v>
      </c>
      <c r="J9639" t="s">
        <v>960</v>
      </c>
      <c r="K9639" t="s">
        <v>956</v>
      </c>
      <c r="L9639">
        <v>1019</v>
      </c>
      <c r="N9639">
        <v>0</v>
      </c>
      <c r="O9639">
        <v>0</v>
      </c>
      <c r="P9639">
        <v>0</v>
      </c>
      <c r="Q9639">
        <v>0</v>
      </c>
      <c r="R9639">
        <v>0</v>
      </c>
      <c r="S9639">
        <v>0</v>
      </c>
      <c r="T9639">
        <v>0</v>
      </c>
      <c r="U9639">
        <v>0</v>
      </c>
    </row>
    <row r="9640" spans="1:21" x14ac:dyDescent="0.25">
      <c r="A9640" t="s">
        <v>288</v>
      </c>
      <c r="B9640" t="s">
        <v>962</v>
      </c>
      <c r="C9640" t="s">
        <v>5621</v>
      </c>
      <c r="D9640">
        <v>500</v>
      </c>
      <c r="E9640" t="s">
        <v>953</v>
      </c>
      <c r="F9640">
        <v>3093</v>
      </c>
      <c r="G9640">
        <v>3093</v>
      </c>
      <c r="H9640">
        <v>0</v>
      </c>
      <c r="I9640" t="s">
        <v>2361</v>
      </c>
      <c r="J9640" t="s">
        <v>960</v>
      </c>
      <c r="K9640" t="s">
        <v>956</v>
      </c>
      <c r="L9640">
        <v>1019</v>
      </c>
      <c r="N9640">
        <v>0</v>
      </c>
      <c r="O9640">
        <v>0</v>
      </c>
      <c r="P9640">
        <v>0</v>
      </c>
      <c r="Q9640">
        <v>0</v>
      </c>
      <c r="R9640">
        <v>0</v>
      </c>
      <c r="S9640">
        <v>0</v>
      </c>
      <c r="T9640">
        <v>0</v>
      </c>
      <c r="U9640">
        <v>0</v>
      </c>
    </row>
    <row r="9641" spans="1:21" x14ac:dyDescent="0.25">
      <c r="A9641" t="s">
        <v>288</v>
      </c>
      <c r="B9641" t="s">
        <v>962</v>
      </c>
      <c r="C9641" t="s">
        <v>5782</v>
      </c>
      <c r="D9641">
        <v>500</v>
      </c>
      <c r="E9641" t="s">
        <v>953</v>
      </c>
      <c r="F9641">
        <v>3093</v>
      </c>
      <c r="G9641">
        <v>3093</v>
      </c>
      <c r="H9641">
        <v>0</v>
      </c>
      <c r="I9641" t="s">
        <v>2361</v>
      </c>
      <c r="J9641" t="s">
        <v>960</v>
      </c>
      <c r="K9641" t="s">
        <v>956</v>
      </c>
      <c r="L9641">
        <v>1019</v>
      </c>
      <c r="N9641">
        <v>0</v>
      </c>
      <c r="O9641">
        <v>0</v>
      </c>
      <c r="P9641">
        <v>0</v>
      </c>
      <c r="Q9641">
        <v>0</v>
      </c>
      <c r="R9641">
        <v>0</v>
      </c>
      <c r="S9641">
        <v>0</v>
      </c>
      <c r="T9641">
        <v>0</v>
      </c>
      <c r="U9641">
        <v>0</v>
      </c>
    </row>
    <row r="9642" spans="1:21" x14ac:dyDescent="0.25">
      <c r="A9642" t="s">
        <v>288</v>
      </c>
      <c r="B9642" t="s">
        <v>962</v>
      </c>
      <c r="C9642" t="s">
        <v>7430</v>
      </c>
      <c r="D9642">
        <v>500</v>
      </c>
      <c r="E9642" t="s">
        <v>953</v>
      </c>
      <c r="F9642">
        <v>3093</v>
      </c>
      <c r="G9642">
        <v>3093</v>
      </c>
      <c r="H9642">
        <v>0</v>
      </c>
      <c r="I9642" t="s">
        <v>2361</v>
      </c>
      <c r="J9642" t="s">
        <v>960</v>
      </c>
      <c r="K9642" t="s">
        <v>956</v>
      </c>
      <c r="L9642">
        <v>1019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  <c r="T9642">
        <v>0</v>
      </c>
      <c r="U9642">
        <v>0</v>
      </c>
    </row>
    <row r="9643" spans="1:21" x14ac:dyDescent="0.25">
      <c r="A9643" t="s">
        <v>288</v>
      </c>
      <c r="B9643" t="s">
        <v>962</v>
      </c>
      <c r="C9643" t="s">
        <v>7431</v>
      </c>
      <c r="D9643">
        <v>500</v>
      </c>
      <c r="E9643" t="s">
        <v>953</v>
      </c>
      <c r="F9643">
        <v>3093</v>
      </c>
      <c r="G9643">
        <v>3093</v>
      </c>
      <c r="H9643">
        <v>0</v>
      </c>
      <c r="I9643" t="s">
        <v>2361</v>
      </c>
      <c r="J9643" t="s">
        <v>960</v>
      </c>
      <c r="K9643" t="s">
        <v>956</v>
      </c>
      <c r="L9643">
        <v>1019</v>
      </c>
      <c r="N9643">
        <v>0</v>
      </c>
      <c r="O9643">
        <v>0</v>
      </c>
      <c r="P9643">
        <v>0</v>
      </c>
      <c r="Q9643">
        <v>0</v>
      </c>
      <c r="R9643">
        <v>0</v>
      </c>
      <c r="S9643">
        <v>0</v>
      </c>
      <c r="T9643">
        <v>0</v>
      </c>
      <c r="U9643">
        <v>0</v>
      </c>
    </row>
    <row r="9644" spans="1:21" x14ac:dyDescent="0.25">
      <c r="A9644" t="s">
        <v>288</v>
      </c>
      <c r="B9644" t="s">
        <v>962</v>
      </c>
      <c r="C9644" t="s">
        <v>7432</v>
      </c>
      <c r="D9644">
        <v>500</v>
      </c>
      <c r="E9644" t="s">
        <v>953</v>
      </c>
      <c r="F9644">
        <v>3093</v>
      </c>
      <c r="G9644">
        <v>3093</v>
      </c>
      <c r="H9644">
        <v>0</v>
      </c>
      <c r="I9644" t="s">
        <v>2361</v>
      </c>
      <c r="J9644" t="s">
        <v>960</v>
      </c>
      <c r="K9644" t="s">
        <v>956</v>
      </c>
      <c r="L9644">
        <v>1019</v>
      </c>
      <c r="N9644">
        <v>0</v>
      </c>
      <c r="O9644">
        <v>0</v>
      </c>
      <c r="P9644">
        <v>0</v>
      </c>
      <c r="Q9644">
        <v>0</v>
      </c>
      <c r="R9644">
        <v>0</v>
      </c>
      <c r="S9644">
        <v>0</v>
      </c>
      <c r="T9644">
        <v>0</v>
      </c>
      <c r="U9644">
        <v>0</v>
      </c>
    </row>
    <row r="9645" spans="1:21" x14ac:dyDescent="0.25">
      <c r="A9645" t="s">
        <v>288</v>
      </c>
      <c r="B9645" t="s">
        <v>962</v>
      </c>
      <c r="C9645" t="s">
        <v>6524</v>
      </c>
      <c r="D9645">
        <v>202</v>
      </c>
      <c r="E9645" t="s">
        <v>953</v>
      </c>
      <c r="F9645">
        <v>3093</v>
      </c>
      <c r="G9645">
        <v>3093</v>
      </c>
      <c r="H9645">
        <v>0</v>
      </c>
      <c r="I9645" t="s">
        <v>2361</v>
      </c>
      <c r="J9645" t="s">
        <v>960</v>
      </c>
      <c r="K9645" t="s">
        <v>956</v>
      </c>
      <c r="L9645">
        <v>1019</v>
      </c>
      <c r="N9645">
        <v>0</v>
      </c>
      <c r="O9645">
        <v>0</v>
      </c>
      <c r="P9645">
        <v>0</v>
      </c>
      <c r="Q9645">
        <v>0</v>
      </c>
      <c r="R9645">
        <v>0</v>
      </c>
      <c r="S9645">
        <v>0</v>
      </c>
      <c r="T9645">
        <v>0</v>
      </c>
      <c r="U9645">
        <v>0</v>
      </c>
    </row>
    <row r="9646" spans="1:21" x14ac:dyDescent="0.25">
      <c r="A9646" t="s">
        <v>288</v>
      </c>
      <c r="B9646" t="s">
        <v>959</v>
      </c>
      <c r="C9646" t="s">
        <v>1803</v>
      </c>
      <c r="D9646">
        <v>2</v>
      </c>
      <c r="E9646" t="s">
        <v>953</v>
      </c>
      <c r="F9646">
        <v>3093</v>
      </c>
      <c r="G9646">
        <v>9999</v>
      </c>
      <c r="H9646">
        <v>0</v>
      </c>
      <c r="I9646" t="s">
        <v>2361</v>
      </c>
      <c r="J9646" t="s">
        <v>960</v>
      </c>
      <c r="K9646" t="s">
        <v>956</v>
      </c>
      <c r="L9646">
        <v>1019</v>
      </c>
      <c r="N9646">
        <v>0</v>
      </c>
      <c r="O9646">
        <v>0</v>
      </c>
      <c r="P9646">
        <v>0</v>
      </c>
      <c r="Q9646">
        <v>0</v>
      </c>
      <c r="R9646">
        <v>0</v>
      </c>
      <c r="S9646">
        <v>0</v>
      </c>
      <c r="T9646">
        <v>0</v>
      </c>
      <c r="U9646">
        <v>0</v>
      </c>
    </row>
    <row r="9647" spans="1:21" x14ac:dyDescent="0.25">
      <c r="A9647" t="s">
        <v>287</v>
      </c>
      <c r="B9647" t="s">
        <v>952</v>
      </c>
      <c r="C9647" t="s">
        <v>7433</v>
      </c>
      <c r="D9647">
        <v>40</v>
      </c>
      <c r="E9647" t="s">
        <v>953</v>
      </c>
      <c r="F9647">
        <v>3001</v>
      </c>
      <c r="G9647">
        <v>1003</v>
      </c>
      <c r="H9647">
        <v>0</v>
      </c>
      <c r="I9647" t="s">
        <v>2376</v>
      </c>
      <c r="J9647" t="s">
        <v>955</v>
      </c>
      <c r="K9647" t="s">
        <v>956</v>
      </c>
      <c r="L9647">
        <v>1019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</row>
    <row r="9648" spans="1:21" x14ac:dyDescent="0.25">
      <c r="A9648" t="s">
        <v>287</v>
      </c>
      <c r="B9648" t="s">
        <v>952</v>
      </c>
      <c r="C9648" t="s">
        <v>7434</v>
      </c>
      <c r="D9648">
        <v>40</v>
      </c>
      <c r="E9648" t="s">
        <v>953</v>
      </c>
      <c r="F9648">
        <v>3001</v>
      </c>
      <c r="G9648">
        <v>1003</v>
      </c>
      <c r="H9648">
        <v>0</v>
      </c>
      <c r="I9648" t="s">
        <v>2376</v>
      </c>
      <c r="J9648" t="s">
        <v>955</v>
      </c>
      <c r="K9648" t="s">
        <v>956</v>
      </c>
      <c r="L9648">
        <v>1019</v>
      </c>
      <c r="N9648">
        <v>0</v>
      </c>
      <c r="O9648">
        <v>0</v>
      </c>
      <c r="P9648">
        <v>0</v>
      </c>
      <c r="Q9648">
        <v>0</v>
      </c>
      <c r="R9648">
        <v>0</v>
      </c>
      <c r="S9648">
        <v>0</v>
      </c>
      <c r="T9648">
        <v>0</v>
      </c>
      <c r="U9648">
        <v>0</v>
      </c>
    </row>
    <row r="9649" spans="1:21" x14ac:dyDescent="0.25">
      <c r="A9649" t="s">
        <v>287</v>
      </c>
      <c r="B9649" t="s">
        <v>952</v>
      </c>
      <c r="C9649" t="s">
        <v>7435</v>
      </c>
      <c r="D9649">
        <v>40</v>
      </c>
      <c r="E9649" t="s">
        <v>953</v>
      </c>
      <c r="F9649">
        <v>3001</v>
      </c>
      <c r="G9649">
        <v>1003</v>
      </c>
      <c r="H9649">
        <v>0</v>
      </c>
      <c r="I9649" t="s">
        <v>2376</v>
      </c>
      <c r="J9649" t="s">
        <v>955</v>
      </c>
      <c r="K9649" t="s">
        <v>956</v>
      </c>
      <c r="L9649">
        <v>1019</v>
      </c>
      <c r="N9649">
        <v>0</v>
      </c>
      <c r="O9649">
        <v>0</v>
      </c>
      <c r="P9649">
        <v>0</v>
      </c>
      <c r="Q9649">
        <v>0</v>
      </c>
      <c r="R9649">
        <v>0</v>
      </c>
      <c r="S9649">
        <v>0</v>
      </c>
      <c r="T9649">
        <v>0</v>
      </c>
      <c r="U9649">
        <v>0</v>
      </c>
    </row>
    <row r="9650" spans="1:21" x14ac:dyDescent="0.25">
      <c r="A9650" t="s">
        <v>287</v>
      </c>
      <c r="B9650" t="s">
        <v>957</v>
      </c>
      <c r="C9650">
        <v>3459198</v>
      </c>
      <c r="D9650">
        <v>3</v>
      </c>
      <c r="E9650" t="s">
        <v>953</v>
      </c>
      <c r="F9650">
        <v>3001</v>
      </c>
      <c r="G9650">
        <v>3003</v>
      </c>
      <c r="H9650">
        <v>0</v>
      </c>
      <c r="I9650" t="s">
        <v>2376</v>
      </c>
      <c r="J9650" t="s">
        <v>955</v>
      </c>
      <c r="K9650" t="s">
        <v>956</v>
      </c>
      <c r="L9650">
        <v>1019</v>
      </c>
      <c r="N9650">
        <v>0</v>
      </c>
      <c r="O9650">
        <v>0</v>
      </c>
      <c r="P9650">
        <v>0</v>
      </c>
      <c r="Q9650">
        <v>0</v>
      </c>
      <c r="R9650">
        <v>0</v>
      </c>
      <c r="S9650">
        <v>0</v>
      </c>
      <c r="T9650">
        <v>0</v>
      </c>
      <c r="U9650">
        <v>0</v>
      </c>
    </row>
    <row r="9651" spans="1:21" x14ac:dyDescent="0.25">
      <c r="A9651" t="s">
        <v>287</v>
      </c>
      <c r="B9651" t="s">
        <v>957</v>
      </c>
      <c r="C9651" t="s">
        <v>958</v>
      </c>
      <c r="D9651">
        <v>521</v>
      </c>
      <c r="E9651" t="s">
        <v>953</v>
      </c>
      <c r="F9651">
        <v>3001</v>
      </c>
      <c r="G9651">
        <v>3003</v>
      </c>
      <c r="H9651">
        <v>0</v>
      </c>
      <c r="I9651" t="s">
        <v>2376</v>
      </c>
      <c r="J9651" t="s">
        <v>955</v>
      </c>
      <c r="K9651" t="s">
        <v>956</v>
      </c>
      <c r="L9651">
        <v>1019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</row>
    <row r="9652" spans="1:21" x14ac:dyDescent="0.25">
      <c r="A9652" t="s">
        <v>287</v>
      </c>
      <c r="B9652" t="s">
        <v>1240</v>
      </c>
      <c r="C9652" t="s">
        <v>2340</v>
      </c>
      <c r="D9652">
        <v>1</v>
      </c>
      <c r="E9652" t="s">
        <v>953</v>
      </c>
      <c r="F9652">
        <v>3001</v>
      </c>
      <c r="G9652" t="s">
        <v>1041</v>
      </c>
      <c r="H9652">
        <v>0</v>
      </c>
      <c r="I9652" t="s">
        <v>2376</v>
      </c>
      <c r="J9652" t="s">
        <v>955</v>
      </c>
      <c r="K9652" t="s">
        <v>956</v>
      </c>
      <c r="L9652">
        <v>1019</v>
      </c>
      <c r="N9652">
        <v>0</v>
      </c>
      <c r="O9652">
        <v>0</v>
      </c>
      <c r="P9652">
        <v>0</v>
      </c>
      <c r="Q9652">
        <v>0</v>
      </c>
      <c r="R9652">
        <v>0</v>
      </c>
      <c r="S9652">
        <v>0</v>
      </c>
      <c r="T9652">
        <v>0</v>
      </c>
      <c r="U9652">
        <v>0</v>
      </c>
    </row>
    <row r="9653" spans="1:21" x14ac:dyDescent="0.25">
      <c r="A9653" t="s">
        <v>287</v>
      </c>
      <c r="B9653" t="s">
        <v>964</v>
      </c>
      <c r="C9653" t="s">
        <v>5114</v>
      </c>
      <c r="D9653">
        <v>40</v>
      </c>
      <c r="E9653" t="s">
        <v>953</v>
      </c>
      <c r="F9653">
        <v>3093</v>
      </c>
      <c r="G9653">
        <v>3000</v>
      </c>
      <c r="H9653">
        <v>0</v>
      </c>
      <c r="I9653" t="s">
        <v>2376</v>
      </c>
      <c r="J9653" t="s">
        <v>960</v>
      </c>
      <c r="K9653" t="s">
        <v>956</v>
      </c>
      <c r="L9653">
        <v>1019</v>
      </c>
      <c r="N9653">
        <v>0</v>
      </c>
      <c r="O9653">
        <v>0</v>
      </c>
      <c r="P9653">
        <v>0</v>
      </c>
      <c r="Q9653">
        <v>0</v>
      </c>
      <c r="R9653">
        <v>0</v>
      </c>
      <c r="S9653">
        <v>0</v>
      </c>
      <c r="T9653">
        <v>0</v>
      </c>
      <c r="U9653">
        <v>0</v>
      </c>
    </row>
    <row r="9654" spans="1:21" x14ac:dyDescent="0.25">
      <c r="A9654" t="s">
        <v>287</v>
      </c>
      <c r="B9654" t="s">
        <v>962</v>
      </c>
      <c r="C9654" t="s">
        <v>6507</v>
      </c>
      <c r="D9654">
        <v>40</v>
      </c>
      <c r="E9654" t="s">
        <v>953</v>
      </c>
      <c r="F9654">
        <v>3093</v>
      </c>
      <c r="G9654">
        <v>3093</v>
      </c>
      <c r="H9654">
        <v>0</v>
      </c>
      <c r="I9654" t="s">
        <v>2376</v>
      </c>
      <c r="J9654" t="s">
        <v>960</v>
      </c>
      <c r="K9654" t="s">
        <v>956</v>
      </c>
      <c r="L9654">
        <v>1019</v>
      </c>
      <c r="N9654">
        <v>0</v>
      </c>
      <c r="O9654">
        <v>0</v>
      </c>
      <c r="P9654">
        <v>0</v>
      </c>
      <c r="Q9654">
        <v>0</v>
      </c>
      <c r="R9654">
        <v>0</v>
      </c>
      <c r="S9654">
        <v>0</v>
      </c>
      <c r="T9654">
        <v>0</v>
      </c>
      <c r="U9654">
        <v>0</v>
      </c>
    </row>
    <row r="9655" spans="1:21" x14ac:dyDescent="0.25">
      <c r="A9655" t="s">
        <v>287</v>
      </c>
      <c r="B9655" t="s">
        <v>962</v>
      </c>
      <c r="C9655" t="s">
        <v>7279</v>
      </c>
      <c r="D9655">
        <v>40</v>
      </c>
      <c r="E9655" t="s">
        <v>953</v>
      </c>
      <c r="F9655">
        <v>3093</v>
      </c>
      <c r="G9655">
        <v>3093</v>
      </c>
      <c r="H9655">
        <v>0</v>
      </c>
      <c r="I9655" t="s">
        <v>2376</v>
      </c>
      <c r="J9655" t="s">
        <v>960</v>
      </c>
      <c r="K9655" t="s">
        <v>956</v>
      </c>
      <c r="L9655">
        <v>1019</v>
      </c>
      <c r="N9655">
        <v>0</v>
      </c>
      <c r="O9655">
        <v>0</v>
      </c>
      <c r="P9655">
        <v>0</v>
      </c>
      <c r="Q9655">
        <v>0</v>
      </c>
      <c r="R9655">
        <v>0</v>
      </c>
      <c r="S9655">
        <v>0</v>
      </c>
      <c r="T9655">
        <v>0</v>
      </c>
      <c r="U9655">
        <v>0</v>
      </c>
    </row>
    <row r="9656" spans="1:21" x14ac:dyDescent="0.25">
      <c r="A9656" t="s">
        <v>287</v>
      </c>
      <c r="B9656" t="s">
        <v>962</v>
      </c>
      <c r="C9656" t="s">
        <v>5834</v>
      </c>
      <c r="D9656">
        <v>40</v>
      </c>
      <c r="E9656" t="s">
        <v>953</v>
      </c>
      <c r="F9656">
        <v>3093</v>
      </c>
      <c r="G9656">
        <v>3093</v>
      </c>
      <c r="H9656">
        <v>0</v>
      </c>
      <c r="I9656" t="s">
        <v>2376</v>
      </c>
      <c r="J9656" t="s">
        <v>960</v>
      </c>
      <c r="K9656" t="s">
        <v>956</v>
      </c>
      <c r="L9656">
        <v>1019</v>
      </c>
      <c r="N9656">
        <v>0</v>
      </c>
      <c r="O9656">
        <v>0</v>
      </c>
      <c r="P9656">
        <v>0</v>
      </c>
      <c r="Q9656">
        <v>0</v>
      </c>
      <c r="R9656">
        <v>0</v>
      </c>
      <c r="S9656">
        <v>0</v>
      </c>
      <c r="T9656">
        <v>0</v>
      </c>
      <c r="U9656">
        <v>0</v>
      </c>
    </row>
    <row r="9657" spans="1:21" x14ac:dyDescent="0.25">
      <c r="A9657" t="s">
        <v>287</v>
      </c>
      <c r="B9657" t="s">
        <v>962</v>
      </c>
      <c r="C9657" t="s">
        <v>7280</v>
      </c>
      <c r="D9657">
        <v>40</v>
      </c>
      <c r="E9657" t="s">
        <v>953</v>
      </c>
      <c r="F9657">
        <v>3093</v>
      </c>
      <c r="G9657">
        <v>3093</v>
      </c>
      <c r="H9657">
        <v>0</v>
      </c>
      <c r="I9657" t="s">
        <v>2376</v>
      </c>
      <c r="J9657" t="s">
        <v>960</v>
      </c>
      <c r="K9657" t="s">
        <v>956</v>
      </c>
      <c r="L9657">
        <v>1019</v>
      </c>
      <c r="N9657">
        <v>0</v>
      </c>
      <c r="O9657">
        <v>0</v>
      </c>
      <c r="P9657">
        <v>0</v>
      </c>
      <c r="Q9657">
        <v>0</v>
      </c>
      <c r="R9657">
        <v>0</v>
      </c>
      <c r="S9657">
        <v>0</v>
      </c>
      <c r="T9657">
        <v>0</v>
      </c>
      <c r="U9657">
        <v>0</v>
      </c>
    </row>
    <row r="9658" spans="1:21" x14ac:dyDescent="0.25">
      <c r="A9658" t="s">
        <v>287</v>
      </c>
      <c r="B9658" t="s">
        <v>962</v>
      </c>
      <c r="C9658" t="s">
        <v>5351</v>
      </c>
      <c r="D9658">
        <v>40</v>
      </c>
      <c r="E9658" t="s">
        <v>953</v>
      </c>
      <c r="F9658">
        <v>3093</v>
      </c>
      <c r="G9658">
        <v>3093</v>
      </c>
      <c r="H9658">
        <v>0</v>
      </c>
      <c r="I9658" t="s">
        <v>2376</v>
      </c>
      <c r="J9658" t="s">
        <v>960</v>
      </c>
      <c r="K9658" t="s">
        <v>956</v>
      </c>
      <c r="L9658">
        <v>1019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</row>
    <row r="9659" spans="1:21" x14ac:dyDescent="0.25">
      <c r="A9659" t="s">
        <v>287</v>
      </c>
      <c r="B9659" t="s">
        <v>962</v>
      </c>
      <c r="C9659" t="s">
        <v>7436</v>
      </c>
      <c r="D9659">
        <v>40</v>
      </c>
      <c r="E9659" t="s">
        <v>953</v>
      </c>
      <c r="F9659">
        <v>3093</v>
      </c>
      <c r="G9659">
        <v>3093</v>
      </c>
      <c r="H9659">
        <v>0</v>
      </c>
      <c r="I9659" t="s">
        <v>2376</v>
      </c>
      <c r="J9659" t="s">
        <v>960</v>
      </c>
      <c r="K9659" t="s">
        <v>956</v>
      </c>
      <c r="L9659">
        <v>1019</v>
      </c>
      <c r="N9659">
        <v>0</v>
      </c>
      <c r="O9659">
        <v>0</v>
      </c>
      <c r="P9659">
        <v>0</v>
      </c>
      <c r="Q9659">
        <v>0</v>
      </c>
      <c r="R9659">
        <v>0</v>
      </c>
      <c r="S9659">
        <v>0</v>
      </c>
      <c r="T9659">
        <v>0</v>
      </c>
      <c r="U9659">
        <v>0</v>
      </c>
    </row>
    <row r="9660" spans="1:21" x14ac:dyDescent="0.25">
      <c r="A9660" t="s">
        <v>287</v>
      </c>
      <c r="B9660" t="s">
        <v>962</v>
      </c>
      <c r="C9660" t="s">
        <v>5352</v>
      </c>
      <c r="D9660">
        <v>40</v>
      </c>
      <c r="E9660" t="s">
        <v>953</v>
      </c>
      <c r="F9660">
        <v>3093</v>
      </c>
      <c r="G9660">
        <v>3093</v>
      </c>
      <c r="H9660">
        <v>0</v>
      </c>
      <c r="I9660" t="s">
        <v>2376</v>
      </c>
      <c r="J9660" t="s">
        <v>960</v>
      </c>
      <c r="K9660" t="s">
        <v>956</v>
      </c>
      <c r="L9660">
        <v>1019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</row>
    <row r="9661" spans="1:21" x14ac:dyDescent="0.25">
      <c r="A9661" t="s">
        <v>287</v>
      </c>
      <c r="B9661" t="s">
        <v>962</v>
      </c>
      <c r="C9661" t="s">
        <v>7135</v>
      </c>
      <c r="D9661">
        <v>40</v>
      </c>
      <c r="E9661" t="s">
        <v>953</v>
      </c>
      <c r="F9661">
        <v>3093</v>
      </c>
      <c r="G9661">
        <v>3093</v>
      </c>
      <c r="H9661">
        <v>0</v>
      </c>
      <c r="I9661" t="s">
        <v>2376</v>
      </c>
      <c r="J9661" t="s">
        <v>960</v>
      </c>
      <c r="K9661" t="s">
        <v>956</v>
      </c>
      <c r="L9661">
        <v>1019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</row>
    <row r="9662" spans="1:21" x14ac:dyDescent="0.25">
      <c r="A9662" t="s">
        <v>287</v>
      </c>
      <c r="B9662" t="s">
        <v>962</v>
      </c>
      <c r="C9662" t="s">
        <v>7437</v>
      </c>
      <c r="D9662">
        <v>40</v>
      </c>
      <c r="E9662" t="s">
        <v>953</v>
      </c>
      <c r="F9662">
        <v>3093</v>
      </c>
      <c r="G9662">
        <v>3093</v>
      </c>
      <c r="H9662">
        <v>0</v>
      </c>
      <c r="I9662" t="s">
        <v>2376</v>
      </c>
      <c r="J9662" t="s">
        <v>960</v>
      </c>
      <c r="K9662" t="s">
        <v>956</v>
      </c>
      <c r="L9662">
        <v>1019</v>
      </c>
      <c r="N9662">
        <v>0</v>
      </c>
      <c r="O9662">
        <v>0</v>
      </c>
      <c r="P9662">
        <v>0</v>
      </c>
      <c r="Q9662">
        <v>0</v>
      </c>
      <c r="R9662">
        <v>0</v>
      </c>
      <c r="S9662">
        <v>0</v>
      </c>
      <c r="T9662">
        <v>0</v>
      </c>
      <c r="U9662">
        <v>0</v>
      </c>
    </row>
    <row r="9663" spans="1:21" x14ac:dyDescent="0.25">
      <c r="A9663" t="s">
        <v>287</v>
      </c>
      <c r="B9663" t="s">
        <v>962</v>
      </c>
      <c r="C9663" t="s">
        <v>7438</v>
      </c>
      <c r="D9663">
        <v>40</v>
      </c>
      <c r="E9663" t="s">
        <v>953</v>
      </c>
      <c r="F9663">
        <v>3093</v>
      </c>
      <c r="G9663">
        <v>3093</v>
      </c>
      <c r="H9663">
        <v>0</v>
      </c>
      <c r="I9663" t="s">
        <v>2376</v>
      </c>
      <c r="J9663" t="s">
        <v>960</v>
      </c>
      <c r="K9663" t="s">
        <v>956</v>
      </c>
      <c r="L9663">
        <v>1019</v>
      </c>
      <c r="N9663">
        <v>0</v>
      </c>
      <c r="O9663">
        <v>0</v>
      </c>
      <c r="P9663">
        <v>0</v>
      </c>
      <c r="Q9663">
        <v>0</v>
      </c>
      <c r="R9663">
        <v>0</v>
      </c>
      <c r="S9663">
        <v>0</v>
      </c>
      <c r="T9663">
        <v>0</v>
      </c>
      <c r="U9663">
        <v>0</v>
      </c>
    </row>
    <row r="9664" spans="1:21" x14ac:dyDescent="0.25">
      <c r="A9664" t="s">
        <v>287</v>
      </c>
      <c r="B9664" t="s">
        <v>962</v>
      </c>
      <c r="C9664" t="s">
        <v>6418</v>
      </c>
      <c r="D9664">
        <v>40</v>
      </c>
      <c r="E9664" t="s">
        <v>953</v>
      </c>
      <c r="F9664">
        <v>3093</v>
      </c>
      <c r="G9664">
        <v>3093</v>
      </c>
      <c r="H9664">
        <v>0</v>
      </c>
      <c r="I9664" t="s">
        <v>2376</v>
      </c>
      <c r="J9664" t="s">
        <v>960</v>
      </c>
      <c r="K9664" t="s">
        <v>956</v>
      </c>
      <c r="L9664">
        <v>1019</v>
      </c>
      <c r="N9664">
        <v>0</v>
      </c>
      <c r="O9664">
        <v>0</v>
      </c>
      <c r="P9664">
        <v>0</v>
      </c>
      <c r="Q9664">
        <v>0</v>
      </c>
      <c r="R9664">
        <v>0</v>
      </c>
      <c r="S9664">
        <v>0</v>
      </c>
      <c r="T9664">
        <v>0</v>
      </c>
      <c r="U9664">
        <v>0</v>
      </c>
    </row>
    <row r="9665" spans="1:21" x14ac:dyDescent="0.25">
      <c r="A9665" t="s">
        <v>287</v>
      </c>
      <c r="B9665" t="s">
        <v>959</v>
      </c>
      <c r="C9665" t="s">
        <v>1750</v>
      </c>
      <c r="D9665">
        <v>1</v>
      </c>
      <c r="E9665" t="s">
        <v>953</v>
      </c>
      <c r="F9665">
        <v>3093</v>
      </c>
      <c r="G9665">
        <v>9999</v>
      </c>
      <c r="H9665">
        <v>0</v>
      </c>
      <c r="I9665" t="s">
        <v>2376</v>
      </c>
      <c r="J9665" t="s">
        <v>960</v>
      </c>
      <c r="K9665" t="s">
        <v>956</v>
      </c>
      <c r="L9665">
        <v>1019</v>
      </c>
      <c r="N9665">
        <v>0</v>
      </c>
      <c r="O9665">
        <v>0</v>
      </c>
      <c r="P9665">
        <v>0</v>
      </c>
      <c r="Q9665">
        <v>0</v>
      </c>
      <c r="R9665">
        <v>0</v>
      </c>
      <c r="S9665">
        <v>0</v>
      </c>
      <c r="T9665">
        <v>0</v>
      </c>
      <c r="U9665">
        <v>0</v>
      </c>
    </row>
    <row r="9666" spans="1:21" x14ac:dyDescent="0.25">
      <c r="A9666" t="s">
        <v>286</v>
      </c>
      <c r="B9666" t="s">
        <v>952</v>
      </c>
      <c r="C9666" t="s">
        <v>7442</v>
      </c>
      <c r="D9666">
        <v>40</v>
      </c>
      <c r="E9666" t="s">
        <v>953</v>
      </c>
      <c r="F9666">
        <v>3001</v>
      </c>
      <c r="G9666">
        <v>1003</v>
      </c>
      <c r="H9666">
        <v>0</v>
      </c>
      <c r="I9666" t="s">
        <v>2378</v>
      </c>
      <c r="J9666" t="s">
        <v>955</v>
      </c>
      <c r="K9666" t="s">
        <v>956</v>
      </c>
      <c r="L9666">
        <v>1019</v>
      </c>
      <c r="N9666">
        <v>0</v>
      </c>
      <c r="O9666">
        <v>0</v>
      </c>
      <c r="P9666">
        <v>0</v>
      </c>
      <c r="Q9666">
        <v>0</v>
      </c>
      <c r="R9666">
        <v>0</v>
      </c>
      <c r="S9666">
        <v>0</v>
      </c>
      <c r="T9666">
        <v>0</v>
      </c>
      <c r="U9666">
        <v>0</v>
      </c>
    </row>
    <row r="9667" spans="1:21" x14ac:dyDescent="0.25">
      <c r="A9667" t="s">
        <v>286</v>
      </c>
      <c r="B9667" t="s">
        <v>952</v>
      </c>
      <c r="C9667" t="s">
        <v>5063</v>
      </c>
      <c r="D9667">
        <v>40</v>
      </c>
      <c r="E9667" t="s">
        <v>953</v>
      </c>
      <c r="F9667">
        <v>3001</v>
      </c>
      <c r="G9667">
        <v>1003</v>
      </c>
      <c r="H9667">
        <v>0</v>
      </c>
      <c r="I9667" t="s">
        <v>2378</v>
      </c>
      <c r="J9667" t="s">
        <v>955</v>
      </c>
      <c r="K9667" t="s">
        <v>956</v>
      </c>
      <c r="L9667">
        <v>1019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</row>
    <row r="9668" spans="1:21" x14ac:dyDescent="0.25">
      <c r="A9668" t="s">
        <v>286</v>
      </c>
      <c r="B9668" t="s">
        <v>952</v>
      </c>
      <c r="C9668" t="s">
        <v>5064</v>
      </c>
      <c r="D9668">
        <v>40</v>
      </c>
      <c r="E9668" t="s">
        <v>953</v>
      </c>
      <c r="F9668">
        <v>3001</v>
      </c>
      <c r="G9668">
        <v>1003</v>
      </c>
      <c r="H9668">
        <v>0</v>
      </c>
      <c r="I9668" t="s">
        <v>2378</v>
      </c>
      <c r="J9668" t="s">
        <v>955</v>
      </c>
      <c r="K9668" t="s">
        <v>956</v>
      </c>
      <c r="L9668">
        <v>1019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</row>
    <row r="9669" spans="1:21" x14ac:dyDescent="0.25">
      <c r="A9669" t="s">
        <v>286</v>
      </c>
      <c r="B9669" t="s">
        <v>957</v>
      </c>
      <c r="C9669">
        <v>3459199</v>
      </c>
      <c r="D9669">
        <v>3</v>
      </c>
      <c r="E9669" t="s">
        <v>953</v>
      </c>
      <c r="F9669">
        <v>3001</v>
      </c>
      <c r="G9669">
        <v>3003</v>
      </c>
      <c r="H9669">
        <v>0</v>
      </c>
      <c r="I9669" t="s">
        <v>2378</v>
      </c>
      <c r="J9669" t="s">
        <v>955</v>
      </c>
      <c r="K9669" t="s">
        <v>956</v>
      </c>
      <c r="L9669">
        <v>1019</v>
      </c>
      <c r="N9669">
        <v>0</v>
      </c>
      <c r="O9669">
        <v>0</v>
      </c>
      <c r="P9669">
        <v>0</v>
      </c>
      <c r="Q9669">
        <v>0</v>
      </c>
      <c r="R9669">
        <v>0</v>
      </c>
      <c r="S9669">
        <v>0</v>
      </c>
      <c r="T9669">
        <v>0</v>
      </c>
      <c r="U9669">
        <v>0</v>
      </c>
    </row>
    <row r="9670" spans="1:21" x14ac:dyDescent="0.25">
      <c r="A9670" t="s">
        <v>286</v>
      </c>
      <c r="B9670" t="s">
        <v>957</v>
      </c>
      <c r="C9670" t="s">
        <v>958</v>
      </c>
      <c r="D9670">
        <v>590</v>
      </c>
      <c r="E9670" t="s">
        <v>953</v>
      </c>
      <c r="F9670">
        <v>3001</v>
      </c>
      <c r="G9670">
        <v>3003</v>
      </c>
      <c r="H9670">
        <v>0</v>
      </c>
      <c r="I9670" t="s">
        <v>2378</v>
      </c>
      <c r="J9670" t="s">
        <v>955</v>
      </c>
      <c r="K9670" t="s">
        <v>956</v>
      </c>
      <c r="L9670">
        <v>1019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</row>
    <row r="9671" spans="1:21" x14ac:dyDescent="0.25">
      <c r="A9671" t="s">
        <v>286</v>
      </c>
      <c r="B9671" t="s">
        <v>1240</v>
      </c>
      <c r="C9671" t="s">
        <v>2340</v>
      </c>
      <c r="D9671">
        <v>1</v>
      </c>
      <c r="E9671" t="s">
        <v>953</v>
      </c>
      <c r="F9671">
        <v>3001</v>
      </c>
      <c r="G9671" t="s">
        <v>1041</v>
      </c>
      <c r="H9671">
        <v>0</v>
      </c>
      <c r="I9671" t="s">
        <v>2378</v>
      </c>
      <c r="J9671" t="s">
        <v>955</v>
      </c>
      <c r="K9671" t="s">
        <v>956</v>
      </c>
      <c r="L9671">
        <v>1019</v>
      </c>
      <c r="N9671">
        <v>0</v>
      </c>
      <c r="O9671">
        <v>0</v>
      </c>
      <c r="P9671">
        <v>0</v>
      </c>
      <c r="Q9671">
        <v>0</v>
      </c>
      <c r="R9671">
        <v>0</v>
      </c>
      <c r="S9671">
        <v>0</v>
      </c>
      <c r="T9671">
        <v>0</v>
      </c>
      <c r="U9671">
        <v>0</v>
      </c>
    </row>
    <row r="9672" spans="1:21" x14ac:dyDescent="0.25">
      <c r="A9672" t="s">
        <v>286</v>
      </c>
      <c r="B9672" t="s">
        <v>962</v>
      </c>
      <c r="C9672" t="s">
        <v>7443</v>
      </c>
      <c r="D9672">
        <v>40</v>
      </c>
      <c r="E9672" t="s">
        <v>953</v>
      </c>
      <c r="F9672">
        <v>3093</v>
      </c>
      <c r="G9672">
        <v>3093</v>
      </c>
      <c r="H9672">
        <v>0</v>
      </c>
      <c r="I9672" t="s">
        <v>2378</v>
      </c>
      <c r="J9672" t="s">
        <v>960</v>
      </c>
      <c r="K9672" t="s">
        <v>956</v>
      </c>
      <c r="L9672">
        <v>1019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</row>
    <row r="9673" spans="1:21" x14ac:dyDescent="0.25">
      <c r="A9673" t="s">
        <v>286</v>
      </c>
      <c r="B9673" t="s">
        <v>962</v>
      </c>
      <c r="C9673" t="s">
        <v>7444</v>
      </c>
      <c r="D9673">
        <v>40</v>
      </c>
      <c r="E9673" t="s">
        <v>953</v>
      </c>
      <c r="F9673">
        <v>3093</v>
      </c>
      <c r="G9673">
        <v>3093</v>
      </c>
      <c r="H9673">
        <v>0</v>
      </c>
      <c r="I9673" t="s">
        <v>2378</v>
      </c>
      <c r="J9673" t="s">
        <v>960</v>
      </c>
      <c r="K9673" t="s">
        <v>956</v>
      </c>
      <c r="L9673">
        <v>1019</v>
      </c>
      <c r="N9673">
        <v>0</v>
      </c>
      <c r="O9673">
        <v>0</v>
      </c>
      <c r="P9673">
        <v>0</v>
      </c>
      <c r="Q9673">
        <v>0</v>
      </c>
      <c r="R9673">
        <v>0</v>
      </c>
      <c r="S9673">
        <v>0</v>
      </c>
      <c r="T9673">
        <v>0</v>
      </c>
      <c r="U9673">
        <v>0</v>
      </c>
    </row>
    <row r="9674" spans="1:21" x14ac:dyDescent="0.25">
      <c r="A9674" t="s">
        <v>286</v>
      </c>
      <c r="B9674" t="s">
        <v>962</v>
      </c>
      <c r="C9674" t="s">
        <v>7445</v>
      </c>
      <c r="D9674">
        <v>40</v>
      </c>
      <c r="E9674" t="s">
        <v>953</v>
      </c>
      <c r="F9674">
        <v>3093</v>
      </c>
      <c r="G9674">
        <v>3093</v>
      </c>
      <c r="H9674">
        <v>0</v>
      </c>
      <c r="I9674" t="s">
        <v>2378</v>
      </c>
      <c r="J9674" t="s">
        <v>960</v>
      </c>
      <c r="K9674" t="s">
        <v>956</v>
      </c>
      <c r="L9674">
        <v>1019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</row>
    <row r="9675" spans="1:21" x14ac:dyDescent="0.25">
      <c r="A9675" t="s">
        <v>286</v>
      </c>
      <c r="B9675" t="s">
        <v>962</v>
      </c>
      <c r="C9675" t="s">
        <v>6390</v>
      </c>
      <c r="D9675">
        <v>40</v>
      </c>
      <c r="E9675" t="s">
        <v>953</v>
      </c>
      <c r="F9675">
        <v>3093</v>
      </c>
      <c r="G9675">
        <v>3093</v>
      </c>
      <c r="H9675">
        <v>0</v>
      </c>
      <c r="I9675" t="s">
        <v>2378</v>
      </c>
      <c r="J9675" t="s">
        <v>960</v>
      </c>
      <c r="K9675" t="s">
        <v>956</v>
      </c>
      <c r="L9675">
        <v>1019</v>
      </c>
      <c r="N9675">
        <v>0</v>
      </c>
      <c r="O9675">
        <v>0</v>
      </c>
      <c r="P9675">
        <v>0</v>
      </c>
      <c r="Q9675">
        <v>0</v>
      </c>
      <c r="R9675">
        <v>0</v>
      </c>
      <c r="S9675">
        <v>0</v>
      </c>
      <c r="T9675">
        <v>0</v>
      </c>
      <c r="U9675">
        <v>0</v>
      </c>
    </row>
    <row r="9676" spans="1:21" x14ac:dyDescent="0.25">
      <c r="A9676" t="s">
        <v>286</v>
      </c>
      <c r="B9676" t="s">
        <v>962</v>
      </c>
      <c r="C9676" t="s">
        <v>7446</v>
      </c>
      <c r="D9676">
        <v>40</v>
      </c>
      <c r="E9676" t="s">
        <v>953</v>
      </c>
      <c r="F9676">
        <v>3093</v>
      </c>
      <c r="G9676">
        <v>3093</v>
      </c>
      <c r="H9676">
        <v>0</v>
      </c>
      <c r="I9676" t="s">
        <v>2378</v>
      </c>
      <c r="J9676" t="s">
        <v>960</v>
      </c>
      <c r="K9676" t="s">
        <v>956</v>
      </c>
      <c r="L9676">
        <v>1019</v>
      </c>
      <c r="N9676">
        <v>0</v>
      </c>
      <c r="O9676">
        <v>0</v>
      </c>
      <c r="P9676">
        <v>0</v>
      </c>
      <c r="Q9676">
        <v>0</v>
      </c>
      <c r="R9676">
        <v>0</v>
      </c>
      <c r="S9676">
        <v>0</v>
      </c>
      <c r="T9676">
        <v>0</v>
      </c>
      <c r="U9676">
        <v>0</v>
      </c>
    </row>
    <row r="9677" spans="1:21" x14ac:dyDescent="0.25">
      <c r="A9677" t="s">
        <v>286</v>
      </c>
      <c r="B9677" t="s">
        <v>962</v>
      </c>
      <c r="C9677" t="s">
        <v>7447</v>
      </c>
      <c r="D9677">
        <v>40</v>
      </c>
      <c r="E9677" t="s">
        <v>953</v>
      </c>
      <c r="F9677">
        <v>3093</v>
      </c>
      <c r="G9677">
        <v>3093</v>
      </c>
      <c r="H9677">
        <v>0</v>
      </c>
      <c r="I9677" t="s">
        <v>2378</v>
      </c>
      <c r="J9677" t="s">
        <v>960</v>
      </c>
      <c r="K9677" t="s">
        <v>956</v>
      </c>
      <c r="L9677">
        <v>1019</v>
      </c>
      <c r="N9677">
        <v>0</v>
      </c>
      <c r="O9677">
        <v>0</v>
      </c>
      <c r="P9677">
        <v>0</v>
      </c>
      <c r="Q9677">
        <v>0</v>
      </c>
      <c r="R9677">
        <v>0</v>
      </c>
      <c r="S9677">
        <v>0</v>
      </c>
      <c r="T9677">
        <v>0</v>
      </c>
      <c r="U9677">
        <v>0</v>
      </c>
    </row>
    <row r="9678" spans="1:21" x14ac:dyDescent="0.25">
      <c r="A9678" t="s">
        <v>286</v>
      </c>
      <c r="B9678" t="s">
        <v>959</v>
      </c>
      <c r="C9678" t="s">
        <v>1731</v>
      </c>
      <c r="D9678">
        <v>1</v>
      </c>
      <c r="E9678" t="s">
        <v>953</v>
      </c>
      <c r="F9678">
        <v>3093</v>
      </c>
      <c r="G9678">
        <v>9999</v>
      </c>
      <c r="H9678">
        <v>0</v>
      </c>
      <c r="I9678" t="s">
        <v>2378</v>
      </c>
      <c r="J9678" t="s">
        <v>960</v>
      </c>
      <c r="K9678" t="s">
        <v>956</v>
      </c>
      <c r="L9678">
        <v>1019</v>
      </c>
      <c r="N9678">
        <v>0</v>
      </c>
      <c r="O9678">
        <v>0</v>
      </c>
      <c r="P9678">
        <v>0</v>
      </c>
      <c r="Q9678">
        <v>0</v>
      </c>
      <c r="R9678">
        <v>0</v>
      </c>
      <c r="S9678">
        <v>0</v>
      </c>
      <c r="T9678">
        <v>0</v>
      </c>
      <c r="U9678">
        <v>0</v>
      </c>
    </row>
    <row r="9679" spans="1:21" x14ac:dyDescent="0.25">
      <c r="A9679" t="s">
        <v>285</v>
      </c>
      <c r="B9679" t="s">
        <v>957</v>
      </c>
      <c r="C9679">
        <v>3459200</v>
      </c>
      <c r="D9679">
        <v>3</v>
      </c>
      <c r="E9679" t="s">
        <v>953</v>
      </c>
      <c r="F9679">
        <v>3001</v>
      </c>
      <c r="G9679">
        <v>3003</v>
      </c>
      <c r="H9679">
        <v>0</v>
      </c>
      <c r="I9679" t="s">
        <v>2383</v>
      </c>
      <c r="J9679" t="s">
        <v>955</v>
      </c>
      <c r="K9679" t="s">
        <v>956</v>
      </c>
      <c r="L9679">
        <v>1019</v>
      </c>
      <c r="N9679">
        <v>0</v>
      </c>
      <c r="O9679">
        <v>0</v>
      </c>
      <c r="P9679">
        <v>0</v>
      </c>
      <c r="Q9679">
        <v>0</v>
      </c>
      <c r="R9679">
        <v>0</v>
      </c>
      <c r="S9679">
        <v>0</v>
      </c>
      <c r="T9679">
        <v>0</v>
      </c>
      <c r="U9679">
        <v>0</v>
      </c>
    </row>
    <row r="9680" spans="1:21" x14ac:dyDescent="0.25">
      <c r="A9680" t="s">
        <v>285</v>
      </c>
      <c r="B9680" t="s">
        <v>957</v>
      </c>
      <c r="C9680" t="s">
        <v>958</v>
      </c>
      <c r="D9680">
        <v>830</v>
      </c>
      <c r="E9680" t="s">
        <v>953</v>
      </c>
      <c r="F9680">
        <v>3001</v>
      </c>
      <c r="G9680">
        <v>3003</v>
      </c>
      <c r="H9680">
        <v>0</v>
      </c>
      <c r="I9680" t="s">
        <v>2383</v>
      </c>
      <c r="J9680" t="s">
        <v>955</v>
      </c>
      <c r="K9680" t="s">
        <v>956</v>
      </c>
      <c r="L9680">
        <v>1019</v>
      </c>
      <c r="N9680">
        <v>0</v>
      </c>
      <c r="O9680">
        <v>0</v>
      </c>
      <c r="P9680">
        <v>0</v>
      </c>
      <c r="Q9680">
        <v>0</v>
      </c>
      <c r="R9680">
        <v>0</v>
      </c>
      <c r="S9680">
        <v>0</v>
      </c>
      <c r="T9680">
        <v>0</v>
      </c>
      <c r="U9680">
        <v>0</v>
      </c>
    </row>
    <row r="9681" spans="1:21" x14ac:dyDescent="0.25">
      <c r="A9681" t="s">
        <v>285</v>
      </c>
      <c r="B9681" t="s">
        <v>1240</v>
      </c>
      <c r="C9681" t="s">
        <v>2340</v>
      </c>
      <c r="D9681">
        <v>1</v>
      </c>
      <c r="E9681" t="s">
        <v>953</v>
      </c>
      <c r="F9681">
        <v>3001</v>
      </c>
      <c r="G9681" t="s">
        <v>1041</v>
      </c>
      <c r="H9681">
        <v>0</v>
      </c>
      <c r="I9681" t="s">
        <v>2383</v>
      </c>
      <c r="J9681" t="s">
        <v>955</v>
      </c>
      <c r="K9681" t="s">
        <v>956</v>
      </c>
      <c r="L9681">
        <v>1019</v>
      </c>
      <c r="N9681">
        <v>0</v>
      </c>
      <c r="O9681">
        <v>0</v>
      </c>
      <c r="P9681">
        <v>0</v>
      </c>
      <c r="Q9681">
        <v>0</v>
      </c>
      <c r="R9681">
        <v>0</v>
      </c>
      <c r="S9681">
        <v>0</v>
      </c>
      <c r="T9681">
        <v>0</v>
      </c>
      <c r="U9681">
        <v>0</v>
      </c>
    </row>
    <row r="9682" spans="1:21" x14ac:dyDescent="0.25">
      <c r="A9682" t="s">
        <v>285</v>
      </c>
      <c r="B9682" t="s">
        <v>959</v>
      </c>
      <c r="C9682" t="s">
        <v>1731</v>
      </c>
      <c r="D9682">
        <v>1</v>
      </c>
      <c r="E9682" t="s">
        <v>953</v>
      </c>
      <c r="F9682">
        <v>3093</v>
      </c>
      <c r="G9682">
        <v>9999</v>
      </c>
      <c r="H9682">
        <v>0</v>
      </c>
      <c r="I9682" t="s">
        <v>2383</v>
      </c>
      <c r="J9682" t="s">
        <v>960</v>
      </c>
      <c r="K9682" t="s">
        <v>956</v>
      </c>
      <c r="L9682">
        <v>1019</v>
      </c>
      <c r="N9682">
        <v>0</v>
      </c>
      <c r="O9682">
        <v>0</v>
      </c>
      <c r="P9682">
        <v>0</v>
      </c>
      <c r="Q9682">
        <v>0</v>
      </c>
      <c r="R9682">
        <v>0</v>
      </c>
      <c r="S9682">
        <v>0</v>
      </c>
      <c r="T9682">
        <v>0</v>
      </c>
      <c r="U9682">
        <v>0</v>
      </c>
    </row>
    <row r="9683" spans="1:21" x14ac:dyDescent="0.25">
      <c r="A9683" t="s">
        <v>284</v>
      </c>
      <c r="B9683" t="s">
        <v>952</v>
      </c>
      <c r="C9683" t="s">
        <v>5391</v>
      </c>
      <c r="D9683">
        <v>170</v>
      </c>
      <c r="E9683" t="s">
        <v>953</v>
      </c>
      <c r="F9683">
        <v>3001</v>
      </c>
      <c r="G9683">
        <v>1003</v>
      </c>
      <c r="H9683">
        <v>0</v>
      </c>
      <c r="I9683" t="s">
        <v>2384</v>
      </c>
      <c r="J9683" t="s">
        <v>955</v>
      </c>
      <c r="K9683" t="s">
        <v>956</v>
      </c>
      <c r="L9683">
        <v>1019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</row>
    <row r="9684" spans="1:21" x14ac:dyDescent="0.25">
      <c r="A9684" t="s">
        <v>284</v>
      </c>
      <c r="B9684" t="s">
        <v>957</v>
      </c>
      <c r="C9684">
        <v>3459201</v>
      </c>
      <c r="D9684">
        <v>3</v>
      </c>
      <c r="E9684" t="s">
        <v>953</v>
      </c>
      <c r="F9684">
        <v>3001</v>
      </c>
      <c r="G9684">
        <v>3003</v>
      </c>
      <c r="H9684">
        <v>0</v>
      </c>
      <c r="I9684" t="s">
        <v>2384</v>
      </c>
      <c r="J9684" t="s">
        <v>955</v>
      </c>
      <c r="K9684" t="s">
        <v>956</v>
      </c>
      <c r="L9684">
        <v>1019</v>
      </c>
      <c r="N9684">
        <v>0</v>
      </c>
      <c r="O9684">
        <v>0</v>
      </c>
      <c r="P9684">
        <v>0</v>
      </c>
      <c r="Q9684">
        <v>0</v>
      </c>
      <c r="R9684">
        <v>0</v>
      </c>
      <c r="S9684">
        <v>0</v>
      </c>
      <c r="T9684">
        <v>0</v>
      </c>
      <c r="U9684">
        <v>0</v>
      </c>
    </row>
    <row r="9685" spans="1:21" x14ac:dyDescent="0.25">
      <c r="A9685" t="s">
        <v>284</v>
      </c>
      <c r="B9685" t="s">
        <v>957</v>
      </c>
      <c r="C9685" t="s">
        <v>958</v>
      </c>
      <c r="D9685">
        <v>442</v>
      </c>
      <c r="E9685" t="s">
        <v>953</v>
      </c>
      <c r="F9685">
        <v>3001</v>
      </c>
      <c r="G9685">
        <v>3003</v>
      </c>
      <c r="H9685">
        <v>0</v>
      </c>
      <c r="I9685" t="s">
        <v>2384</v>
      </c>
      <c r="J9685" t="s">
        <v>955</v>
      </c>
      <c r="K9685" t="s">
        <v>956</v>
      </c>
      <c r="L9685">
        <v>1019</v>
      </c>
      <c r="N9685">
        <v>0</v>
      </c>
      <c r="O9685">
        <v>0</v>
      </c>
      <c r="P9685">
        <v>0</v>
      </c>
      <c r="Q9685">
        <v>0</v>
      </c>
      <c r="R9685">
        <v>0</v>
      </c>
      <c r="S9685">
        <v>0</v>
      </c>
      <c r="T9685">
        <v>0</v>
      </c>
      <c r="U9685">
        <v>0</v>
      </c>
    </row>
    <row r="9686" spans="1:21" x14ac:dyDescent="0.25">
      <c r="A9686" t="s">
        <v>284</v>
      </c>
      <c r="B9686" t="s">
        <v>1240</v>
      </c>
      <c r="C9686" t="s">
        <v>2340</v>
      </c>
      <c r="D9686">
        <v>1</v>
      </c>
      <c r="E9686" t="s">
        <v>953</v>
      </c>
      <c r="F9686">
        <v>3001</v>
      </c>
      <c r="G9686" t="s">
        <v>1041</v>
      </c>
      <c r="H9686">
        <v>0</v>
      </c>
      <c r="I9686" t="s">
        <v>2384</v>
      </c>
      <c r="J9686" t="s">
        <v>955</v>
      </c>
      <c r="K9686" t="s">
        <v>956</v>
      </c>
      <c r="L9686">
        <v>1019</v>
      </c>
      <c r="N9686">
        <v>0</v>
      </c>
      <c r="O9686">
        <v>0</v>
      </c>
      <c r="P9686">
        <v>0</v>
      </c>
      <c r="Q9686">
        <v>0</v>
      </c>
      <c r="R9686">
        <v>0</v>
      </c>
      <c r="S9686">
        <v>0</v>
      </c>
      <c r="T9686">
        <v>0</v>
      </c>
      <c r="U9686">
        <v>0</v>
      </c>
    </row>
    <row r="9687" spans="1:21" x14ac:dyDescent="0.25">
      <c r="A9687" t="s">
        <v>284</v>
      </c>
      <c r="B9687" t="s">
        <v>964</v>
      </c>
      <c r="C9687" t="s">
        <v>3811</v>
      </c>
      <c r="D9687">
        <v>170</v>
      </c>
      <c r="E9687" t="s">
        <v>953</v>
      </c>
      <c r="F9687">
        <v>3093</v>
      </c>
      <c r="G9687">
        <v>3000</v>
      </c>
      <c r="H9687">
        <v>0</v>
      </c>
      <c r="I9687" t="s">
        <v>2384</v>
      </c>
      <c r="J9687" t="s">
        <v>960</v>
      </c>
      <c r="K9687" t="s">
        <v>956</v>
      </c>
      <c r="L9687">
        <v>1019</v>
      </c>
      <c r="N9687">
        <v>0</v>
      </c>
      <c r="O9687">
        <v>0</v>
      </c>
      <c r="P9687">
        <v>0</v>
      </c>
      <c r="Q9687">
        <v>0</v>
      </c>
      <c r="R9687">
        <v>0</v>
      </c>
      <c r="S9687">
        <v>0</v>
      </c>
      <c r="T9687">
        <v>0</v>
      </c>
      <c r="U9687">
        <v>0</v>
      </c>
    </row>
    <row r="9688" spans="1:21" x14ac:dyDescent="0.25">
      <c r="A9688" t="s">
        <v>284</v>
      </c>
      <c r="B9688" t="s">
        <v>962</v>
      </c>
      <c r="C9688" t="s">
        <v>7079</v>
      </c>
      <c r="D9688">
        <v>60</v>
      </c>
      <c r="E9688" t="s">
        <v>953</v>
      </c>
      <c r="F9688">
        <v>3093</v>
      </c>
      <c r="G9688">
        <v>3093</v>
      </c>
      <c r="H9688">
        <v>0</v>
      </c>
      <c r="I9688" t="s">
        <v>2384</v>
      </c>
      <c r="J9688" t="s">
        <v>960</v>
      </c>
      <c r="K9688" t="s">
        <v>956</v>
      </c>
      <c r="L9688">
        <v>1019</v>
      </c>
      <c r="N9688">
        <v>0</v>
      </c>
      <c r="O9688">
        <v>0</v>
      </c>
      <c r="P9688">
        <v>0</v>
      </c>
      <c r="Q9688">
        <v>0</v>
      </c>
      <c r="R9688">
        <v>0</v>
      </c>
      <c r="S9688">
        <v>0</v>
      </c>
      <c r="T9688">
        <v>0</v>
      </c>
      <c r="U9688">
        <v>0</v>
      </c>
    </row>
    <row r="9689" spans="1:21" x14ac:dyDescent="0.25">
      <c r="A9689" t="s">
        <v>284</v>
      </c>
      <c r="B9689" t="s">
        <v>962</v>
      </c>
      <c r="C9689" t="s">
        <v>7449</v>
      </c>
      <c r="D9689">
        <v>60</v>
      </c>
      <c r="E9689" t="s">
        <v>953</v>
      </c>
      <c r="F9689">
        <v>3093</v>
      </c>
      <c r="G9689">
        <v>3093</v>
      </c>
      <c r="H9689">
        <v>0</v>
      </c>
      <c r="I9689" t="s">
        <v>2384</v>
      </c>
      <c r="J9689" t="s">
        <v>960</v>
      </c>
      <c r="K9689" t="s">
        <v>956</v>
      </c>
      <c r="L9689">
        <v>1019</v>
      </c>
      <c r="N9689">
        <v>0</v>
      </c>
      <c r="O9689">
        <v>0</v>
      </c>
      <c r="P9689">
        <v>0</v>
      </c>
      <c r="Q9689">
        <v>0</v>
      </c>
      <c r="R9689">
        <v>0</v>
      </c>
      <c r="S9689">
        <v>0</v>
      </c>
      <c r="T9689">
        <v>0</v>
      </c>
      <c r="U9689">
        <v>0</v>
      </c>
    </row>
    <row r="9690" spans="1:21" x14ac:dyDescent="0.25">
      <c r="A9690" t="s">
        <v>284</v>
      </c>
      <c r="B9690" t="s">
        <v>962</v>
      </c>
      <c r="C9690" t="s">
        <v>5750</v>
      </c>
      <c r="D9690">
        <v>100</v>
      </c>
      <c r="E9690" t="s">
        <v>953</v>
      </c>
      <c r="F9690">
        <v>3093</v>
      </c>
      <c r="G9690">
        <v>3093</v>
      </c>
      <c r="H9690">
        <v>0</v>
      </c>
      <c r="I9690" t="s">
        <v>2384</v>
      </c>
      <c r="J9690" t="s">
        <v>960</v>
      </c>
      <c r="K9690" t="s">
        <v>956</v>
      </c>
      <c r="L9690">
        <v>1019</v>
      </c>
      <c r="N9690">
        <v>0</v>
      </c>
      <c r="O9690">
        <v>0</v>
      </c>
      <c r="P9690">
        <v>0</v>
      </c>
      <c r="Q9690">
        <v>0</v>
      </c>
      <c r="R9690">
        <v>0</v>
      </c>
      <c r="S9690">
        <v>0</v>
      </c>
      <c r="T9690">
        <v>0</v>
      </c>
      <c r="U9690">
        <v>0</v>
      </c>
    </row>
    <row r="9691" spans="1:21" x14ac:dyDescent="0.25">
      <c r="A9691" t="s">
        <v>284</v>
      </c>
      <c r="B9691" t="s">
        <v>962</v>
      </c>
      <c r="C9691" t="s">
        <v>5152</v>
      </c>
      <c r="D9691">
        <v>100</v>
      </c>
      <c r="E9691" t="s">
        <v>953</v>
      </c>
      <c r="F9691">
        <v>3093</v>
      </c>
      <c r="G9691">
        <v>3093</v>
      </c>
      <c r="H9691">
        <v>0</v>
      </c>
      <c r="I9691" t="s">
        <v>2384</v>
      </c>
      <c r="J9691" t="s">
        <v>960</v>
      </c>
      <c r="K9691" t="s">
        <v>956</v>
      </c>
      <c r="L9691">
        <v>1019</v>
      </c>
      <c r="N9691">
        <v>0</v>
      </c>
      <c r="O9691">
        <v>0</v>
      </c>
      <c r="P9691">
        <v>0</v>
      </c>
      <c r="Q9691">
        <v>0</v>
      </c>
      <c r="R9691">
        <v>0</v>
      </c>
      <c r="S9691">
        <v>0</v>
      </c>
      <c r="T9691">
        <v>0</v>
      </c>
      <c r="U9691">
        <v>0</v>
      </c>
    </row>
    <row r="9692" spans="1:21" x14ac:dyDescent="0.25">
      <c r="A9692" t="s">
        <v>284</v>
      </c>
      <c r="B9692" t="s">
        <v>962</v>
      </c>
      <c r="C9692" t="s">
        <v>6014</v>
      </c>
      <c r="D9692">
        <v>100</v>
      </c>
      <c r="E9692" t="s">
        <v>953</v>
      </c>
      <c r="F9692">
        <v>3093</v>
      </c>
      <c r="G9692">
        <v>3093</v>
      </c>
      <c r="H9692">
        <v>0</v>
      </c>
      <c r="I9692" t="s">
        <v>2384</v>
      </c>
      <c r="J9692" t="s">
        <v>960</v>
      </c>
      <c r="K9692" t="s">
        <v>956</v>
      </c>
      <c r="L9692">
        <v>1019</v>
      </c>
      <c r="N9692">
        <v>0</v>
      </c>
      <c r="O9692">
        <v>0</v>
      </c>
      <c r="P9692">
        <v>0</v>
      </c>
      <c r="Q9692">
        <v>0</v>
      </c>
      <c r="R9692">
        <v>0</v>
      </c>
      <c r="S9692">
        <v>0</v>
      </c>
      <c r="T9692">
        <v>0</v>
      </c>
      <c r="U9692">
        <v>0</v>
      </c>
    </row>
    <row r="9693" spans="1:21" x14ac:dyDescent="0.25">
      <c r="A9693" t="s">
        <v>284</v>
      </c>
      <c r="B9693" t="s">
        <v>962</v>
      </c>
      <c r="C9693" t="s">
        <v>7448</v>
      </c>
      <c r="D9693">
        <v>100</v>
      </c>
      <c r="E9693" t="s">
        <v>953</v>
      </c>
      <c r="F9693">
        <v>3093</v>
      </c>
      <c r="G9693">
        <v>3093</v>
      </c>
      <c r="H9693">
        <v>0</v>
      </c>
      <c r="I9693" t="s">
        <v>2384</v>
      </c>
      <c r="J9693" t="s">
        <v>960</v>
      </c>
      <c r="K9693" t="s">
        <v>956</v>
      </c>
      <c r="L9693">
        <v>1019</v>
      </c>
      <c r="N9693">
        <v>0</v>
      </c>
      <c r="O9693">
        <v>0</v>
      </c>
      <c r="P9693">
        <v>0</v>
      </c>
      <c r="Q9693">
        <v>0</v>
      </c>
      <c r="R9693">
        <v>0</v>
      </c>
      <c r="S9693">
        <v>0</v>
      </c>
      <c r="T9693">
        <v>0</v>
      </c>
      <c r="U9693">
        <v>0</v>
      </c>
    </row>
    <row r="9694" spans="1:21" x14ac:dyDescent="0.25">
      <c r="A9694" t="s">
        <v>284</v>
      </c>
      <c r="B9694" t="s">
        <v>959</v>
      </c>
      <c r="C9694" t="s">
        <v>1747</v>
      </c>
      <c r="D9694">
        <v>2</v>
      </c>
      <c r="E9694" t="s">
        <v>953</v>
      </c>
      <c r="F9694">
        <v>3093</v>
      </c>
      <c r="G9694">
        <v>9999</v>
      </c>
      <c r="H9694">
        <v>0</v>
      </c>
      <c r="I9694" t="s">
        <v>2384</v>
      </c>
      <c r="J9694" t="s">
        <v>960</v>
      </c>
      <c r="K9694" t="s">
        <v>956</v>
      </c>
      <c r="L9694">
        <v>1019</v>
      </c>
      <c r="N9694">
        <v>0</v>
      </c>
      <c r="O9694">
        <v>0</v>
      </c>
      <c r="P9694">
        <v>0</v>
      </c>
      <c r="Q9694">
        <v>0</v>
      </c>
      <c r="R9694">
        <v>0</v>
      </c>
      <c r="S9694">
        <v>0</v>
      </c>
      <c r="T9694">
        <v>0</v>
      </c>
      <c r="U9694">
        <v>0</v>
      </c>
    </row>
    <row r="9695" spans="1:21" x14ac:dyDescent="0.25">
      <c r="A9695" t="s">
        <v>283</v>
      </c>
      <c r="B9695" t="s">
        <v>952</v>
      </c>
      <c r="C9695" t="s">
        <v>4956</v>
      </c>
      <c r="D9695">
        <v>250</v>
      </c>
      <c r="E9695" t="s">
        <v>953</v>
      </c>
      <c r="F9695">
        <v>3001</v>
      </c>
      <c r="G9695">
        <v>1003</v>
      </c>
      <c r="H9695">
        <v>0</v>
      </c>
      <c r="I9695" t="s">
        <v>2385</v>
      </c>
      <c r="J9695" t="s">
        <v>955</v>
      </c>
      <c r="K9695" t="s">
        <v>956</v>
      </c>
      <c r="L9695">
        <v>1019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</row>
    <row r="9696" spans="1:21" x14ac:dyDescent="0.25">
      <c r="A9696" t="s">
        <v>283</v>
      </c>
      <c r="B9696" t="s">
        <v>952</v>
      </c>
      <c r="C9696" t="s">
        <v>8320</v>
      </c>
      <c r="D9696">
        <v>300</v>
      </c>
      <c r="E9696" t="s">
        <v>953</v>
      </c>
      <c r="F9696">
        <v>3001</v>
      </c>
      <c r="G9696">
        <v>1003</v>
      </c>
      <c r="H9696">
        <v>0</v>
      </c>
      <c r="I9696" t="s">
        <v>2385</v>
      </c>
      <c r="J9696" t="s">
        <v>955</v>
      </c>
      <c r="K9696" t="s">
        <v>956</v>
      </c>
      <c r="L9696">
        <v>1019</v>
      </c>
      <c r="N9696">
        <v>0</v>
      </c>
      <c r="O9696">
        <v>0</v>
      </c>
      <c r="P9696">
        <v>0</v>
      </c>
      <c r="Q9696">
        <v>0</v>
      </c>
      <c r="R9696">
        <v>0</v>
      </c>
      <c r="S9696">
        <v>0</v>
      </c>
      <c r="T9696">
        <v>0</v>
      </c>
      <c r="U9696">
        <v>0</v>
      </c>
    </row>
    <row r="9697" spans="1:21" x14ac:dyDescent="0.25">
      <c r="A9697" t="s">
        <v>283</v>
      </c>
      <c r="B9697" t="s">
        <v>957</v>
      </c>
      <c r="C9697">
        <v>3459202</v>
      </c>
      <c r="D9697">
        <v>6</v>
      </c>
      <c r="E9697" t="s">
        <v>953</v>
      </c>
      <c r="F9697">
        <v>3001</v>
      </c>
      <c r="G9697">
        <v>3003</v>
      </c>
      <c r="H9697">
        <v>0</v>
      </c>
      <c r="I9697" t="s">
        <v>2385</v>
      </c>
      <c r="J9697" t="s">
        <v>955</v>
      </c>
      <c r="K9697" t="s">
        <v>956</v>
      </c>
      <c r="L9697">
        <v>1019</v>
      </c>
      <c r="N9697">
        <v>0</v>
      </c>
      <c r="O9697">
        <v>0</v>
      </c>
      <c r="P9697">
        <v>0</v>
      </c>
      <c r="Q9697">
        <v>0</v>
      </c>
      <c r="R9697">
        <v>0</v>
      </c>
      <c r="S9697">
        <v>0</v>
      </c>
      <c r="T9697">
        <v>0</v>
      </c>
      <c r="U9697">
        <v>0</v>
      </c>
    </row>
    <row r="9698" spans="1:21" x14ac:dyDescent="0.25">
      <c r="A9698" t="s">
        <v>283</v>
      </c>
      <c r="B9698" t="s">
        <v>957</v>
      </c>
      <c r="C9698" t="s">
        <v>958</v>
      </c>
      <c r="D9698">
        <v>835</v>
      </c>
      <c r="E9698" t="s">
        <v>953</v>
      </c>
      <c r="F9698">
        <v>3001</v>
      </c>
      <c r="G9698">
        <v>3003</v>
      </c>
      <c r="H9698">
        <v>0</v>
      </c>
      <c r="I9698" t="s">
        <v>2385</v>
      </c>
      <c r="J9698" t="s">
        <v>955</v>
      </c>
      <c r="K9698" t="s">
        <v>956</v>
      </c>
      <c r="L9698">
        <v>1019</v>
      </c>
      <c r="N9698">
        <v>0</v>
      </c>
      <c r="O9698">
        <v>0</v>
      </c>
      <c r="P9698">
        <v>0</v>
      </c>
      <c r="Q9698">
        <v>0</v>
      </c>
      <c r="R9698">
        <v>0</v>
      </c>
      <c r="S9698">
        <v>0</v>
      </c>
      <c r="T9698">
        <v>0</v>
      </c>
      <c r="U9698">
        <v>0</v>
      </c>
    </row>
    <row r="9699" spans="1:21" x14ac:dyDescent="0.25">
      <c r="A9699" t="s">
        <v>283</v>
      </c>
      <c r="B9699" t="s">
        <v>1240</v>
      </c>
      <c r="C9699" t="s">
        <v>2340</v>
      </c>
      <c r="D9699">
        <v>1</v>
      </c>
      <c r="E9699" t="s">
        <v>953</v>
      </c>
      <c r="F9699">
        <v>3001</v>
      </c>
      <c r="G9699" t="s">
        <v>1041</v>
      </c>
      <c r="H9699">
        <v>0</v>
      </c>
      <c r="I9699" t="s">
        <v>2385</v>
      </c>
      <c r="J9699" t="s">
        <v>955</v>
      </c>
      <c r="K9699" t="s">
        <v>956</v>
      </c>
      <c r="L9699">
        <v>1019</v>
      </c>
      <c r="N9699">
        <v>0</v>
      </c>
      <c r="O9699">
        <v>0</v>
      </c>
      <c r="P9699">
        <v>0</v>
      </c>
      <c r="Q9699">
        <v>0</v>
      </c>
      <c r="R9699">
        <v>0</v>
      </c>
      <c r="S9699">
        <v>0</v>
      </c>
      <c r="T9699">
        <v>0</v>
      </c>
      <c r="U9699">
        <v>0</v>
      </c>
    </row>
    <row r="9700" spans="1:21" x14ac:dyDescent="0.25">
      <c r="A9700" t="s">
        <v>283</v>
      </c>
      <c r="B9700" t="s">
        <v>962</v>
      </c>
      <c r="C9700" t="s">
        <v>7375</v>
      </c>
      <c r="D9700">
        <v>300</v>
      </c>
      <c r="E9700" t="s">
        <v>953</v>
      </c>
      <c r="F9700">
        <v>3093</v>
      </c>
      <c r="G9700">
        <v>3093</v>
      </c>
      <c r="H9700">
        <v>0</v>
      </c>
      <c r="I9700" t="s">
        <v>2385</v>
      </c>
      <c r="J9700" t="s">
        <v>960</v>
      </c>
      <c r="K9700" t="s">
        <v>956</v>
      </c>
      <c r="L9700">
        <v>1019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0</v>
      </c>
    </row>
    <row r="9701" spans="1:21" x14ac:dyDescent="0.25">
      <c r="A9701" t="s">
        <v>283</v>
      </c>
      <c r="B9701" t="s">
        <v>962</v>
      </c>
      <c r="C9701" t="s">
        <v>7373</v>
      </c>
      <c r="D9701">
        <v>100</v>
      </c>
      <c r="E9701" t="s">
        <v>953</v>
      </c>
      <c r="F9701">
        <v>3093</v>
      </c>
      <c r="G9701">
        <v>3093</v>
      </c>
      <c r="H9701">
        <v>0</v>
      </c>
      <c r="I9701" t="s">
        <v>2385</v>
      </c>
      <c r="J9701" t="s">
        <v>960</v>
      </c>
      <c r="K9701" t="s">
        <v>956</v>
      </c>
      <c r="L9701">
        <v>1019</v>
      </c>
      <c r="N9701">
        <v>0</v>
      </c>
      <c r="O9701">
        <v>0</v>
      </c>
      <c r="P9701">
        <v>0</v>
      </c>
      <c r="Q9701">
        <v>0</v>
      </c>
      <c r="R9701">
        <v>0</v>
      </c>
      <c r="S9701">
        <v>0</v>
      </c>
      <c r="T9701">
        <v>0</v>
      </c>
      <c r="U9701">
        <v>0</v>
      </c>
    </row>
    <row r="9702" spans="1:21" x14ac:dyDescent="0.25">
      <c r="A9702" t="s">
        <v>283</v>
      </c>
      <c r="B9702" t="s">
        <v>962</v>
      </c>
      <c r="C9702" t="s">
        <v>5202</v>
      </c>
      <c r="D9702">
        <v>300</v>
      </c>
      <c r="E9702" t="s">
        <v>953</v>
      </c>
      <c r="F9702">
        <v>3093</v>
      </c>
      <c r="G9702">
        <v>3093</v>
      </c>
      <c r="H9702">
        <v>0</v>
      </c>
      <c r="I9702" t="s">
        <v>2385</v>
      </c>
      <c r="J9702" t="s">
        <v>960</v>
      </c>
      <c r="K9702" t="s">
        <v>956</v>
      </c>
      <c r="L9702">
        <v>1019</v>
      </c>
      <c r="N9702">
        <v>0</v>
      </c>
      <c r="O9702">
        <v>0</v>
      </c>
      <c r="P9702">
        <v>0</v>
      </c>
      <c r="Q9702">
        <v>0</v>
      </c>
      <c r="R9702">
        <v>0</v>
      </c>
      <c r="S9702">
        <v>0</v>
      </c>
      <c r="T9702">
        <v>0</v>
      </c>
      <c r="U9702">
        <v>0</v>
      </c>
    </row>
    <row r="9703" spans="1:21" x14ac:dyDescent="0.25">
      <c r="A9703" t="s">
        <v>283</v>
      </c>
      <c r="B9703" t="s">
        <v>962</v>
      </c>
      <c r="C9703" t="s">
        <v>7115</v>
      </c>
      <c r="D9703">
        <v>170</v>
      </c>
      <c r="E9703" t="s">
        <v>953</v>
      </c>
      <c r="F9703">
        <v>3093</v>
      </c>
      <c r="G9703">
        <v>3093</v>
      </c>
      <c r="H9703">
        <v>0</v>
      </c>
      <c r="I9703" t="s">
        <v>2385</v>
      </c>
      <c r="J9703" t="s">
        <v>960</v>
      </c>
      <c r="K9703" t="s">
        <v>956</v>
      </c>
      <c r="L9703">
        <v>1019</v>
      </c>
      <c r="N9703">
        <v>0</v>
      </c>
      <c r="O9703">
        <v>0</v>
      </c>
      <c r="P9703">
        <v>0</v>
      </c>
      <c r="Q9703">
        <v>0</v>
      </c>
      <c r="R9703">
        <v>0</v>
      </c>
      <c r="S9703">
        <v>0</v>
      </c>
      <c r="T9703">
        <v>0</v>
      </c>
      <c r="U9703">
        <v>0</v>
      </c>
    </row>
    <row r="9704" spans="1:21" x14ac:dyDescent="0.25">
      <c r="A9704" t="s">
        <v>283</v>
      </c>
      <c r="B9704" t="s">
        <v>962</v>
      </c>
      <c r="C9704" t="s">
        <v>7214</v>
      </c>
      <c r="D9704">
        <v>130</v>
      </c>
      <c r="E9704" t="s">
        <v>953</v>
      </c>
      <c r="F9704">
        <v>3093</v>
      </c>
      <c r="G9704">
        <v>3093</v>
      </c>
      <c r="H9704">
        <v>0</v>
      </c>
      <c r="I9704" t="s">
        <v>2385</v>
      </c>
      <c r="J9704" t="s">
        <v>960</v>
      </c>
      <c r="K9704" t="s">
        <v>956</v>
      </c>
      <c r="L9704">
        <v>1019</v>
      </c>
      <c r="N9704">
        <v>0</v>
      </c>
      <c r="O9704">
        <v>0</v>
      </c>
      <c r="P9704">
        <v>0</v>
      </c>
      <c r="Q9704">
        <v>0</v>
      </c>
      <c r="R9704">
        <v>0</v>
      </c>
      <c r="S9704">
        <v>0</v>
      </c>
      <c r="T9704">
        <v>0</v>
      </c>
      <c r="U9704">
        <v>0</v>
      </c>
    </row>
    <row r="9705" spans="1:21" x14ac:dyDescent="0.25">
      <c r="A9705" t="s">
        <v>283</v>
      </c>
      <c r="B9705" t="s">
        <v>962</v>
      </c>
      <c r="C9705" t="s">
        <v>6280</v>
      </c>
      <c r="D9705">
        <v>100</v>
      </c>
      <c r="E9705" t="s">
        <v>953</v>
      </c>
      <c r="F9705">
        <v>3093</v>
      </c>
      <c r="G9705">
        <v>3093</v>
      </c>
      <c r="H9705">
        <v>0</v>
      </c>
      <c r="I9705" t="s">
        <v>2385</v>
      </c>
      <c r="J9705" t="s">
        <v>960</v>
      </c>
      <c r="K9705" t="s">
        <v>956</v>
      </c>
      <c r="L9705">
        <v>1019</v>
      </c>
      <c r="N9705">
        <v>0</v>
      </c>
      <c r="O9705">
        <v>0</v>
      </c>
      <c r="P9705">
        <v>0</v>
      </c>
      <c r="Q9705">
        <v>0</v>
      </c>
      <c r="R9705">
        <v>0</v>
      </c>
      <c r="S9705">
        <v>0</v>
      </c>
      <c r="T9705">
        <v>0</v>
      </c>
      <c r="U9705">
        <v>0</v>
      </c>
    </row>
    <row r="9706" spans="1:21" x14ac:dyDescent="0.25">
      <c r="A9706" t="s">
        <v>283</v>
      </c>
      <c r="B9706" t="s">
        <v>962</v>
      </c>
      <c r="C9706" t="s">
        <v>5775</v>
      </c>
      <c r="D9706">
        <v>100</v>
      </c>
      <c r="E9706" t="s">
        <v>953</v>
      </c>
      <c r="F9706">
        <v>3093</v>
      </c>
      <c r="G9706">
        <v>3093</v>
      </c>
      <c r="H9706">
        <v>0</v>
      </c>
      <c r="I9706" t="s">
        <v>2385</v>
      </c>
      <c r="J9706" t="s">
        <v>960</v>
      </c>
      <c r="K9706" t="s">
        <v>956</v>
      </c>
      <c r="L9706">
        <v>1019</v>
      </c>
      <c r="N9706">
        <v>0</v>
      </c>
      <c r="O9706">
        <v>0</v>
      </c>
      <c r="P9706">
        <v>0</v>
      </c>
      <c r="Q9706">
        <v>0</v>
      </c>
      <c r="R9706">
        <v>0</v>
      </c>
      <c r="S9706">
        <v>0</v>
      </c>
      <c r="T9706">
        <v>0</v>
      </c>
      <c r="U9706">
        <v>0</v>
      </c>
    </row>
    <row r="9707" spans="1:21" x14ac:dyDescent="0.25">
      <c r="A9707" t="s">
        <v>283</v>
      </c>
      <c r="B9707" t="s">
        <v>962</v>
      </c>
      <c r="C9707" t="s">
        <v>5252</v>
      </c>
      <c r="D9707">
        <v>100</v>
      </c>
      <c r="E9707" t="s">
        <v>953</v>
      </c>
      <c r="F9707">
        <v>3093</v>
      </c>
      <c r="G9707">
        <v>3093</v>
      </c>
      <c r="H9707">
        <v>0</v>
      </c>
      <c r="I9707" t="s">
        <v>2385</v>
      </c>
      <c r="J9707" t="s">
        <v>960</v>
      </c>
      <c r="K9707" t="s">
        <v>956</v>
      </c>
      <c r="L9707">
        <v>1019</v>
      </c>
      <c r="N9707">
        <v>0</v>
      </c>
      <c r="O9707">
        <v>0</v>
      </c>
      <c r="P9707">
        <v>0</v>
      </c>
      <c r="Q9707">
        <v>0</v>
      </c>
      <c r="R9707">
        <v>0</v>
      </c>
      <c r="S9707">
        <v>0</v>
      </c>
      <c r="T9707">
        <v>0</v>
      </c>
      <c r="U9707">
        <v>0</v>
      </c>
    </row>
    <row r="9708" spans="1:21" x14ac:dyDescent="0.25">
      <c r="A9708" t="s">
        <v>283</v>
      </c>
      <c r="B9708" t="s">
        <v>962</v>
      </c>
      <c r="C9708" t="s">
        <v>5275</v>
      </c>
      <c r="D9708">
        <v>100</v>
      </c>
      <c r="E9708" t="s">
        <v>953</v>
      </c>
      <c r="F9708">
        <v>3093</v>
      </c>
      <c r="G9708">
        <v>3093</v>
      </c>
      <c r="H9708">
        <v>0</v>
      </c>
      <c r="I9708" t="s">
        <v>2385</v>
      </c>
      <c r="J9708" t="s">
        <v>960</v>
      </c>
      <c r="K9708" t="s">
        <v>956</v>
      </c>
      <c r="L9708">
        <v>1019</v>
      </c>
      <c r="N9708">
        <v>0</v>
      </c>
      <c r="O9708">
        <v>0</v>
      </c>
      <c r="P9708">
        <v>0</v>
      </c>
      <c r="Q9708">
        <v>0</v>
      </c>
      <c r="R9708">
        <v>0</v>
      </c>
      <c r="S9708">
        <v>0</v>
      </c>
      <c r="T9708">
        <v>0</v>
      </c>
      <c r="U9708">
        <v>0</v>
      </c>
    </row>
    <row r="9709" spans="1:21" x14ac:dyDescent="0.25">
      <c r="A9709" t="s">
        <v>283</v>
      </c>
      <c r="B9709" t="s">
        <v>962</v>
      </c>
      <c r="C9709" t="s">
        <v>5276</v>
      </c>
      <c r="D9709">
        <v>100</v>
      </c>
      <c r="E9709" t="s">
        <v>953</v>
      </c>
      <c r="F9709">
        <v>3093</v>
      </c>
      <c r="G9709">
        <v>3093</v>
      </c>
      <c r="H9709">
        <v>0</v>
      </c>
      <c r="I9709" t="s">
        <v>2385</v>
      </c>
      <c r="J9709" t="s">
        <v>960</v>
      </c>
      <c r="K9709" t="s">
        <v>956</v>
      </c>
      <c r="L9709">
        <v>1019</v>
      </c>
      <c r="N9709">
        <v>0</v>
      </c>
      <c r="O9709">
        <v>0</v>
      </c>
      <c r="P9709">
        <v>0</v>
      </c>
      <c r="Q9709">
        <v>0</v>
      </c>
      <c r="R9709">
        <v>0</v>
      </c>
      <c r="S9709">
        <v>0</v>
      </c>
      <c r="T9709">
        <v>0</v>
      </c>
      <c r="U9709">
        <v>0</v>
      </c>
    </row>
    <row r="9710" spans="1:21" x14ac:dyDescent="0.25">
      <c r="A9710" t="s">
        <v>283</v>
      </c>
      <c r="B9710" t="s">
        <v>962</v>
      </c>
      <c r="C9710" t="s">
        <v>5187</v>
      </c>
      <c r="D9710">
        <v>100</v>
      </c>
      <c r="E9710" t="s">
        <v>953</v>
      </c>
      <c r="F9710">
        <v>3093</v>
      </c>
      <c r="G9710">
        <v>3093</v>
      </c>
      <c r="H9710">
        <v>0</v>
      </c>
      <c r="I9710" t="s">
        <v>2385</v>
      </c>
      <c r="J9710" t="s">
        <v>960</v>
      </c>
      <c r="K9710" t="s">
        <v>956</v>
      </c>
      <c r="L9710">
        <v>1019</v>
      </c>
      <c r="N9710">
        <v>0</v>
      </c>
      <c r="O9710">
        <v>0</v>
      </c>
      <c r="P9710">
        <v>0</v>
      </c>
      <c r="Q9710">
        <v>0</v>
      </c>
      <c r="R9710">
        <v>0</v>
      </c>
      <c r="S9710">
        <v>0</v>
      </c>
      <c r="T9710">
        <v>0</v>
      </c>
      <c r="U9710">
        <v>0</v>
      </c>
    </row>
    <row r="9711" spans="1:21" x14ac:dyDescent="0.25">
      <c r="A9711" t="s">
        <v>283</v>
      </c>
      <c r="B9711" t="s">
        <v>962</v>
      </c>
      <c r="C9711" t="s">
        <v>5188</v>
      </c>
      <c r="D9711">
        <v>100</v>
      </c>
      <c r="E9711" t="s">
        <v>953</v>
      </c>
      <c r="F9711">
        <v>3093</v>
      </c>
      <c r="G9711">
        <v>3093</v>
      </c>
      <c r="H9711">
        <v>0</v>
      </c>
      <c r="I9711" t="s">
        <v>2385</v>
      </c>
      <c r="J9711" t="s">
        <v>960</v>
      </c>
      <c r="K9711" t="s">
        <v>956</v>
      </c>
      <c r="L9711">
        <v>1019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</row>
    <row r="9712" spans="1:21" x14ac:dyDescent="0.25">
      <c r="A9712" t="s">
        <v>283</v>
      </c>
      <c r="B9712" t="s">
        <v>962</v>
      </c>
      <c r="C9712" t="s">
        <v>5299</v>
      </c>
      <c r="D9712">
        <v>100</v>
      </c>
      <c r="E9712" t="s">
        <v>953</v>
      </c>
      <c r="F9712">
        <v>3093</v>
      </c>
      <c r="G9712">
        <v>3093</v>
      </c>
      <c r="H9712">
        <v>0</v>
      </c>
      <c r="I9712" t="s">
        <v>2385</v>
      </c>
      <c r="J9712" t="s">
        <v>960</v>
      </c>
      <c r="K9712" t="s">
        <v>956</v>
      </c>
      <c r="L9712">
        <v>1019</v>
      </c>
      <c r="N9712">
        <v>0</v>
      </c>
      <c r="O9712">
        <v>0</v>
      </c>
      <c r="P9712">
        <v>0</v>
      </c>
      <c r="Q9712">
        <v>0</v>
      </c>
      <c r="R9712">
        <v>0</v>
      </c>
      <c r="S9712">
        <v>0</v>
      </c>
      <c r="T9712">
        <v>0</v>
      </c>
      <c r="U9712">
        <v>0</v>
      </c>
    </row>
    <row r="9713" spans="1:21" x14ac:dyDescent="0.25">
      <c r="A9713" t="s">
        <v>283</v>
      </c>
      <c r="B9713" t="s">
        <v>962</v>
      </c>
      <c r="C9713" t="s">
        <v>5300</v>
      </c>
      <c r="D9713">
        <v>100</v>
      </c>
      <c r="E9713" t="s">
        <v>953</v>
      </c>
      <c r="F9713">
        <v>3093</v>
      </c>
      <c r="G9713">
        <v>3093</v>
      </c>
      <c r="H9713">
        <v>0</v>
      </c>
      <c r="I9713" t="s">
        <v>2385</v>
      </c>
      <c r="J9713" t="s">
        <v>960</v>
      </c>
      <c r="K9713" t="s">
        <v>956</v>
      </c>
      <c r="L9713">
        <v>1019</v>
      </c>
      <c r="N9713">
        <v>0</v>
      </c>
      <c r="O9713">
        <v>0</v>
      </c>
      <c r="P9713">
        <v>0</v>
      </c>
      <c r="Q9713">
        <v>0</v>
      </c>
      <c r="R9713">
        <v>0</v>
      </c>
      <c r="S9713">
        <v>0</v>
      </c>
      <c r="T9713">
        <v>0</v>
      </c>
      <c r="U9713">
        <v>0</v>
      </c>
    </row>
    <row r="9714" spans="1:21" x14ac:dyDescent="0.25">
      <c r="A9714" t="s">
        <v>283</v>
      </c>
      <c r="B9714" t="s">
        <v>962</v>
      </c>
      <c r="C9714" t="s">
        <v>5301</v>
      </c>
      <c r="D9714">
        <v>100</v>
      </c>
      <c r="E9714" t="s">
        <v>953</v>
      </c>
      <c r="F9714">
        <v>3093</v>
      </c>
      <c r="G9714">
        <v>3093</v>
      </c>
      <c r="H9714">
        <v>0</v>
      </c>
      <c r="I9714" t="s">
        <v>2385</v>
      </c>
      <c r="J9714" t="s">
        <v>960</v>
      </c>
      <c r="K9714" t="s">
        <v>956</v>
      </c>
      <c r="L9714">
        <v>1019</v>
      </c>
      <c r="N9714">
        <v>0</v>
      </c>
      <c r="O9714">
        <v>0</v>
      </c>
      <c r="P9714">
        <v>0</v>
      </c>
      <c r="Q9714">
        <v>0</v>
      </c>
      <c r="R9714">
        <v>0</v>
      </c>
      <c r="S9714">
        <v>0</v>
      </c>
      <c r="T9714">
        <v>0</v>
      </c>
      <c r="U9714">
        <v>0</v>
      </c>
    </row>
    <row r="9715" spans="1:21" x14ac:dyDescent="0.25">
      <c r="A9715" t="s">
        <v>283</v>
      </c>
      <c r="B9715" t="s">
        <v>959</v>
      </c>
      <c r="C9715" t="s">
        <v>1731</v>
      </c>
      <c r="D9715">
        <v>1</v>
      </c>
      <c r="E9715" t="s">
        <v>953</v>
      </c>
      <c r="F9715">
        <v>3093</v>
      </c>
      <c r="G9715">
        <v>9999</v>
      </c>
      <c r="H9715">
        <v>0</v>
      </c>
      <c r="I9715" t="s">
        <v>2385</v>
      </c>
      <c r="J9715" t="s">
        <v>960</v>
      </c>
      <c r="K9715" t="s">
        <v>956</v>
      </c>
      <c r="L9715">
        <v>1019</v>
      </c>
      <c r="N9715">
        <v>0</v>
      </c>
      <c r="O9715">
        <v>0</v>
      </c>
      <c r="P9715">
        <v>0</v>
      </c>
      <c r="Q9715">
        <v>0</v>
      </c>
      <c r="R9715">
        <v>0</v>
      </c>
      <c r="S9715">
        <v>0</v>
      </c>
      <c r="T9715">
        <v>0</v>
      </c>
      <c r="U9715">
        <v>0</v>
      </c>
    </row>
    <row r="9716" spans="1:21" x14ac:dyDescent="0.25">
      <c r="A9716" t="s">
        <v>282</v>
      </c>
      <c r="B9716" t="s">
        <v>952</v>
      </c>
      <c r="C9716" t="s">
        <v>2387</v>
      </c>
      <c r="D9716">
        <v>1000</v>
      </c>
      <c r="E9716" t="s">
        <v>953</v>
      </c>
      <c r="F9716">
        <v>3001</v>
      </c>
      <c r="G9716">
        <v>1003</v>
      </c>
      <c r="H9716">
        <v>0</v>
      </c>
      <c r="I9716" t="s">
        <v>1136</v>
      </c>
      <c r="J9716" t="s">
        <v>955</v>
      </c>
      <c r="K9716" t="s">
        <v>956</v>
      </c>
      <c r="L9716">
        <v>1019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</row>
    <row r="9717" spans="1:21" x14ac:dyDescent="0.25">
      <c r="A9717" t="s">
        <v>282</v>
      </c>
      <c r="B9717" t="s">
        <v>952</v>
      </c>
      <c r="C9717" t="s">
        <v>1517</v>
      </c>
      <c r="D9717">
        <v>1000</v>
      </c>
      <c r="E9717" t="s">
        <v>953</v>
      </c>
      <c r="F9717">
        <v>3001</v>
      </c>
      <c r="G9717">
        <v>1003</v>
      </c>
      <c r="H9717">
        <v>0</v>
      </c>
      <c r="I9717" t="s">
        <v>1136</v>
      </c>
      <c r="J9717" t="s">
        <v>955</v>
      </c>
      <c r="K9717" t="s">
        <v>956</v>
      </c>
      <c r="L9717">
        <v>1019</v>
      </c>
      <c r="N9717">
        <v>0</v>
      </c>
      <c r="O9717">
        <v>0</v>
      </c>
      <c r="P9717">
        <v>0</v>
      </c>
      <c r="Q9717">
        <v>0</v>
      </c>
      <c r="R9717">
        <v>0</v>
      </c>
      <c r="S9717">
        <v>0</v>
      </c>
      <c r="T9717">
        <v>0</v>
      </c>
      <c r="U9717">
        <v>0</v>
      </c>
    </row>
    <row r="9718" spans="1:21" x14ac:dyDescent="0.25">
      <c r="A9718" t="s">
        <v>282</v>
      </c>
      <c r="B9718" t="s">
        <v>957</v>
      </c>
      <c r="C9718">
        <v>3459207</v>
      </c>
      <c r="D9718">
        <v>3</v>
      </c>
      <c r="E9718" t="s">
        <v>953</v>
      </c>
      <c r="F9718">
        <v>3001</v>
      </c>
      <c r="G9718">
        <v>3003</v>
      </c>
      <c r="H9718">
        <v>0</v>
      </c>
      <c r="I9718" t="s">
        <v>1136</v>
      </c>
      <c r="J9718" t="s">
        <v>955</v>
      </c>
      <c r="K9718" t="s">
        <v>956</v>
      </c>
      <c r="L9718">
        <v>1019</v>
      </c>
      <c r="N9718">
        <v>0</v>
      </c>
      <c r="O9718">
        <v>0</v>
      </c>
      <c r="P9718">
        <v>0</v>
      </c>
      <c r="Q9718">
        <v>0</v>
      </c>
      <c r="R9718">
        <v>0</v>
      </c>
      <c r="S9718">
        <v>0</v>
      </c>
      <c r="T9718">
        <v>0</v>
      </c>
      <c r="U9718">
        <v>0</v>
      </c>
    </row>
    <row r="9719" spans="1:21" x14ac:dyDescent="0.25">
      <c r="A9719" t="s">
        <v>282</v>
      </c>
      <c r="B9719" t="s">
        <v>957</v>
      </c>
      <c r="C9719" t="s">
        <v>958</v>
      </c>
      <c r="D9719">
        <v>945</v>
      </c>
      <c r="E9719" t="s">
        <v>953</v>
      </c>
      <c r="F9719">
        <v>3001</v>
      </c>
      <c r="G9719">
        <v>3003</v>
      </c>
      <c r="H9719">
        <v>0</v>
      </c>
      <c r="I9719" t="s">
        <v>1136</v>
      </c>
      <c r="J9719" t="s">
        <v>955</v>
      </c>
      <c r="K9719" t="s">
        <v>956</v>
      </c>
      <c r="L9719">
        <v>1019</v>
      </c>
      <c r="N9719">
        <v>0</v>
      </c>
      <c r="O9719">
        <v>0</v>
      </c>
      <c r="P9719">
        <v>0</v>
      </c>
      <c r="Q9719">
        <v>0</v>
      </c>
      <c r="R9719">
        <v>0</v>
      </c>
      <c r="S9719">
        <v>0</v>
      </c>
      <c r="T9719">
        <v>0</v>
      </c>
      <c r="U9719">
        <v>0</v>
      </c>
    </row>
    <row r="9720" spans="1:21" x14ac:dyDescent="0.25">
      <c r="A9720" t="s">
        <v>282</v>
      </c>
      <c r="B9720" t="s">
        <v>962</v>
      </c>
      <c r="C9720" t="s">
        <v>2386</v>
      </c>
      <c r="D9720">
        <v>500</v>
      </c>
      <c r="E9720" t="s">
        <v>953</v>
      </c>
      <c r="F9720">
        <v>3093</v>
      </c>
      <c r="G9720">
        <v>3093</v>
      </c>
      <c r="H9720">
        <v>0</v>
      </c>
      <c r="I9720" t="s">
        <v>1136</v>
      </c>
      <c r="J9720" t="s">
        <v>960</v>
      </c>
      <c r="K9720" t="s">
        <v>956</v>
      </c>
      <c r="L9720">
        <v>1019</v>
      </c>
      <c r="N9720">
        <v>0</v>
      </c>
      <c r="O9720">
        <v>0</v>
      </c>
      <c r="P9720">
        <v>0</v>
      </c>
      <c r="Q9720">
        <v>0</v>
      </c>
      <c r="R9720">
        <v>0</v>
      </c>
      <c r="S9720">
        <v>0</v>
      </c>
      <c r="T9720">
        <v>0</v>
      </c>
      <c r="U9720">
        <v>0</v>
      </c>
    </row>
    <row r="9721" spans="1:21" x14ac:dyDescent="0.25">
      <c r="A9721" t="s">
        <v>282</v>
      </c>
      <c r="B9721" t="s">
        <v>962</v>
      </c>
      <c r="C9721" t="s">
        <v>1254</v>
      </c>
      <c r="D9721">
        <v>650</v>
      </c>
      <c r="E9721" t="s">
        <v>953</v>
      </c>
      <c r="F9721">
        <v>3093</v>
      </c>
      <c r="G9721">
        <v>3093</v>
      </c>
      <c r="H9721">
        <v>0</v>
      </c>
      <c r="I9721" t="s">
        <v>1136</v>
      </c>
      <c r="J9721" t="s">
        <v>960</v>
      </c>
      <c r="K9721" t="s">
        <v>956</v>
      </c>
      <c r="L9721">
        <v>1019</v>
      </c>
      <c r="N9721">
        <v>0</v>
      </c>
      <c r="O9721">
        <v>0</v>
      </c>
      <c r="P9721">
        <v>0</v>
      </c>
      <c r="Q9721">
        <v>0</v>
      </c>
      <c r="R9721">
        <v>0</v>
      </c>
      <c r="S9721">
        <v>0</v>
      </c>
      <c r="T9721">
        <v>0</v>
      </c>
      <c r="U9721">
        <v>0</v>
      </c>
    </row>
    <row r="9722" spans="1:21" x14ac:dyDescent="0.25">
      <c r="A9722" t="s">
        <v>282</v>
      </c>
      <c r="B9722" t="s">
        <v>962</v>
      </c>
      <c r="C9722" t="s">
        <v>1459</v>
      </c>
      <c r="D9722">
        <v>1000</v>
      </c>
      <c r="E9722" t="s">
        <v>953</v>
      </c>
      <c r="F9722">
        <v>3093</v>
      </c>
      <c r="G9722">
        <v>3093</v>
      </c>
      <c r="H9722">
        <v>0</v>
      </c>
      <c r="I9722" t="s">
        <v>1136</v>
      </c>
      <c r="J9722" t="s">
        <v>960</v>
      </c>
      <c r="K9722" t="s">
        <v>956</v>
      </c>
      <c r="L9722">
        <v>1019</v>
      </c>
      <c r="N9722">
        <v>0</v>
      </c>
      <c r="O9722">
        <v>0</v>
      </c>
      <c r="P9722">
        <v>0</v>
      </c>
      <c r="Q9722">
        <v>0</v>
      </c>
      <c r="R9722">
        <v>0</v>
      </c>
      <c r="S9722">
        <v>0</v>
      </c>
      <c r="T9722">
        <v>0</v>
      </c>
      <c r="U9722">
        <v>0</v>
      </c>
    </row>
    <row r="9723" spans="1:21" x14ac:dyDescent="0.25">
      <c r="A9723" t="s">
        <v>282</v>
      </c>
      <c r="B9723" t="s">
        <v>962</v>
      </c>
      <c r="C9723" t="s">
        <v>1477</v>
      </c>
      <c r="D9723">
        <v>1000</v>
      </c>
      <c r="E9723" t="s">
        <v>953</v>
      </c>
      <c r="F9723">
        <v>3093</v>
      </c>
      <c r="G9723">
        <v>3093</v>
      </c>
      <c r="H9723">
        <v>0</v>
      </c>
      <c r="I9723" t="s">
        <v>1136</v>
      </c>
      <c r="J9723" t="s">
        <v>960</v>
      </c>
      <c r="K9723" t="s">
        <v>956</v>
      </c>
      <c r="L9723">
        <v>1019</v>
      </c>
      <c r="N9723">
        <v>0</v>
      </c>
      <c r="O9723">
        <v>0</v>
      </c>
      <c r="P9723">
        <v>0</v>
      </c>
      <c r="Q9723">
        <v>0</v>
      </c>
      <c r="R9723">
        <v>0</v>
      </c>
      <c r="S9723">
        <v>0</v>
      </c>
      <c r="T9723">
        <v>0</v>
      </c>
      <c r="U9723">
        <v>0</v>
      </c>
    </row>
    <row r="9724" spans="1:21" x14ac:dyDescent="0.25">
      <c r="A9724" t="s">
        <v>282</v>
      </c>
      <c r="B9724" t="s">
        <v>962</v>
      </c>
      <c r="C9724" t="s">
        <v>1479</v>
      </c>
      <c r="D9724">
        <v>652</v>
      </c>
      <c r="E9724" t="s">
        <v>953</v>
      </c>
      <c r="F9724">
        <v>3093</v>
      </c>
      <c r="G9724">
        <v>3093</v>
      </c>
      <c r="H9724">
        <v>0</v>
      </c>
      <c r="I9724" t="s">
        <v>1136</v>
      </c>
      <c r="J9724" t="s">
        <v>960</v>
      </c>
      <c r="K9724" t="s">
        <v>956</v>
      </c>
      <c r="L9724">
        <v>1019</v>
      </c>
      <c r="N9724">
        <v>0</v>
      </c>
      <c r="O9724">
        <v>0</v>
      </c>
      <c r="P9724">
        <v>0</v>
      </c>
      <c r="Q9724">
        <v>0</v>
      </c>
      <c r="R9724">
        <v>0</v>
      </c>
      <c r="S9724">
        <v>0</v>
      </c>
      <c r="T9724">
        <v>0</v>
      </c>
      <c r="U9724">
        <v>0</v>
      </c>
    </row>
    <row r="9725" spans="1:21" x14ac:dyDescent="0.25">
      <c r="A9725" t="s">
        <v>282</v>
      </c>
      <c r="B9725" t="s">
        <v>962</v>
      </c>
      <c r="C9725" t="s">
        <v>3213</v>
      </c>
      <c r="D9725">
        <v>1000</v>
      </c>
      <c r="E9725" t="s">
        <v>953</v>
      </c>
      <c r="F9725">
        <v>3093</v>
      </c>
      <c r="G9725">
        <v>3093</v>
      </c>
      <c r="H9725">
        <v>0</v>
      </c>
      <c r="I9725" t="s">
        <v>1136</v>
      </c>
      <c r="J9725" t="s">
        <v>960</v>
      </c>
      <c r="K9725" t="s">
        <v>956</v>
      </c>
      <c r="L9725">
        <v>1019</v>
      </c>
      <c r="N9725">
        <v>0</v>
      </c>
      <c r="O9725">
        <v>0</v>
      </c>
      <c r="P9725">
        <v>0</v>
      </c>
      <c r="Q9725">
        <v>0</v>
      </c>
      <c r="R9725">
        <v>0</v>
      </c>
      <c r="S9725">
        <v>0</v>
      </c>
      <c r="T9725">
        <v>0</v>
      </c>
      <c r="U9725">
        <v>0</v>
      </c>
    </row>
    <row r="9726" spans="1:21" x14ac:dyDescent="0.25">
      <c r="A9726" t="s">
        <v>282</v>
      </c>
      <c r="B9726" t="s">
        <v>962</v>
      </c>
      <c r="C9726" t="s">
        <v>3214</v>
      </c>
      <c r="D9726">
        <v>1000</v>
      </c>
      <c r="E9726" t="s">
        <v>953</v>
      </c>
      <c r="F9726">
        <v>3093</v>
      </c>
      <c r="G9726">
        <v>3093</v>
      </c>
      <c r="H9726">
        <v>0</v>
      </c>
      <c r="I9726" t="s">
        <v>1136</v>
      </c>
      <c r="J9726" t="s">
        <v>960</v>
      </c>
      <c r="K9726" t="s">
        <v>956</v>
      </c>
      <c r="L9726">
        <v>1019</v>
      </c>
      <c r="N9726">
        <v>0</v>
      </c>
      <c r="O9726">
        <v>0</v>
      </c>
      <c r="P9726">
        <v>0</v>
      </c>
      <c r="Q9726">
        <v>0</v>
      </c>
      <c r="R9726">
        <v>0</v>
      </c>
      <c r="S9726">
        <v>0</v>
      </c>
      <c r="T9726">
        <v>0</v>
      </c>
      <c r="U9726">
        <v>0</v>
      </c>
    </row>
    <row r="9727" spans="1:21" x14ac:dyDescent="0.25">
      <c r="A9727" t="s">
        <v>282</v>
      </c>
      <c r="B9727" t="s">
        <v>962</v>
      </c>
      <c r="C9727" t="s">
        <v>3215</v>
      </c>
      <c r="D9727">
        <v>450</v>
      </c>
      <c r="E9727" t="s">
        <v>953</v>
      </c>
      <c r="F9727">
        <v>3093</v>
      </c>
      <c r="G9727">
        <v>3093</v>
      </c>
      <c r="H9727">
        <v>0</v>
      </c>
      <c r="I9727" t="s">
        <v>1136</v>
      </c>
      <c r="J9727" t="s">
        <v>960</v>
      </c>
      <c r="K9727" t="s">
        <v>956</v>
      </c>
      <c r="L9727">
        <v>1019</v>
      </c>
      <c r="N9727">
        <v>0</v>
      </c>
      <c r="O9727">
        <v>0</v>
      </c>
      <c r="P9727">
        <v>0</v>
      </c>
      <c r="Q9727">
        <v>0</v>
      </c>
      <c r="R9727">
        <v>0</v>
      </c>
      <c r="S9727">
        <v>0</v>
      </c>
      <c r="T9727">
        <v>0</v>
      </c>
      <c r="U9727">
        <v>0</v>
      </c>
    </row>
    <row r="9728" spans="1:21" x14ac:dyDescent="0.25">
      <c r="A9728" t="s">
        <v>282</v>
      </c>
      <c r="B9728" t="s">
        <v>962</v>
      </c>
      <c r="C9728" t="s">
        <v>3216</v>
      </c>
      <c r="D9728">
        <v>1000</v>
      </c>
      <c r="E9728" t="s">
        <v>953</v>
      </c>
      <c r="F9728">
        <v>3093</v>
      </c>
      <c r="G9728">
        <v>3093</v>
      </c>
      <c r="H9728">
        <v>0</v>
      </c>
      <c r="I9728" t="s">
        <v>1136</v>
      </c>
      <c r="J9728" t="s">
        <v>960</v>
      </c>
      <c r="K9728" t="s">
        <v>956</v>
      </c>
      <c r="L9728">
        <v>1019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</row>
    <row r="9729" spans="1:21" x14ac:dyDescent="0.25">
      <c r="A9729" t="s">
        <v>282</v>
      </c>
      <c r="B9729" t="s">
        <v>962</v>
      </c>
      <c r="C9729" t="s">
        <v>3212</v>
      </c>
      <c r="D9729">
        <v>1000</v>
      </c>
      <c r="E9729" t="s">
        <v>953</v>
      </c>
      <c r="F9729">
        <v>3093</v>
      </c>
      <c r="G9729">
        <v>3093</v>
      </c>
      <c r="H9729">
        <v>0</v>
      </c>
      <c r="I9729" t="s">
        <v>1136</v>
      </c>
      <c r="J9729" t="s">
        <v>960</v>
      </c>
      <c r="K9729" t="s">
        <v>956</v>
      </c>
      <c r="L9729">
        <v>1019</v>
      </c>
      <c r="N9729">
        <v>0</v>
      </c>
      <c r="O9729">
        <v>0</v>
      </c>
      <c r="P9729">
        <v>0</v>
      </c>
      <c r="Q9729">
        <v>0</v>
      </c>
      <c r="R9729">
        <v>0</v>
      </c>
      <c r="S9729">
        <v>0</v>
      </c>
      <c r="T9729">
        <v>0</v>
      </c>
      <c r="U9729">
        <v>0</v>
      </c>
    </row>
    <row r="9730" spans="1:21" x14ac:dyDescent="0.25">
      <c r="A9730" t="s">
        <v>282</v>
      </c>
      <c r="B9730" t="s">
        <v>962</v>
      </c>
      <c r="C9730" t="s">
        <v>3155</v>
      </c>
      <c r="D9730">
        <v>1097</v>
      </c>
      <c r="E9730" t="s">
        <v>953</v>
      </c>
      <c r="F9730">
        <v>3093</v>
      </c>
      <c r="G9730">
        <v>3093</v>
      </c>
      <c r="H9730">
        <v>0</v>
      </c>
      <c r="I9730" t="s">
        <v>1136</v>
      </c>
      <c r="J9730" t="s">
        <v>960</v>
      </c>
      <c r="K9730" t="s">
        <v>956</v>
      </c>
      <c r="L9730">
        <v>1019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</row>
    <row r="9731" spans="1:21" x14ac:dyDescent="0.25">
      <c r="A9731" t="s">
        <v>282</v>
      </c>
      <c r="B9731" t="s">
        <v>962</v>
      </c>
      <c r="C9731" t="s">
        <v>3668</v>
      </c>
      <c r="D9731">
        <v>550</v>
      </c>
      <c r="E9731" t="s">
        <v>953</v>
      </c>
      <c r="F9731">
        <v>3093</v>
      </c>
      <c r="G9731">
        <v>3093</v>
      </c>
      <c r="H9731">
        <v>0</v>
      </c>
      <c r="I9731" t="s">
        <v>1136</v>
      </c>
      <c r="J9731" t="s">
        <v>960</v>
      </c>
      <c r="K9731" t="s">
        <v>956</v>
      </c>
      <c r="L9731">
        <v>1019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</row>
    <row r="9732" spans="1:21" x14ac:dyDescent="0.25">
      <c r="A9732" t="s">
        <v>282</v>
      </c>
      <c r="B9732" t="s">
        <v>962</v>
      </c>
      <c r="C9732" t="s">
        <v>3468</v>
      </c>
      <c r="D9732">
        <v>1000</v>
      </c>
      <c r="E9732" t="s">
        <v>953</v>
      </c>
      <c r="F9732">
        <v>3093</v>
      </c>
      <c r="G9732">
        <v>3093</v>
      </c>
      <c r="H9732">
        <v>0</v>
      </c>
      <c r="I9732" t="s">
        <v>1136</v>
      </c>
      <c r="J9732" t="s">
        <v>960</v>
      </c>
      <c r="K9732" t="s">
        <v>956</v>
      </c>
      <c r="L9732">
        <v>1019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</row>
    <row r="9733" spans="1:21" x14ac:dyDescent="0.25">
      <c r="A9733" t="s">
        <v>282</v>
      </c>
      <c r="B9733" t="s">
        <v>962</v>
      </c>
      <c r="C9733" t="s">
        <v>4556</v>
      </c>
      <c r="D9733">
        <v>1000</v>
      </c>
      <c r="E9733" t="s">
        <v>953</v>
      </c>
      <c r="F9733">
        <v>3093</v>
      </c>
      <c r="G9733">
        <v>3093</v>
      </c>
      <c r="H9733">
        <v>0</v>
      </c>
      <c r="I9733" t="s">
        <v>1136</v>
      </c>
      <c r="J9733" t="s">
        <v>960</v>
      </c>
      <c r="K9733" t="s">
        <v>956</v>
      </c>
      <c r="L9733">
        <v>1019</v>
      </c>
      <c r="N9733">
        <v>0</v>
      </c>
      <c r="O9733">
        <v>0</v>
      </c>
      <c r="P9733">
        <v>0</v>
      </c>
      <c r="Q9733">
        <v>0</v>
      </c>
      <c r="R9733">
        <v>0</v>
      </c>
      <c r="S9733">
        <v>0</v>
      </c>
      <c r="T9733">
        <v>0</v>
      </c>
      <c r="U9733">
        <v>0</v>
      </c>
    </row>
    <row r="9734" spans="1:21" x14ac:dyDescent="0.25">
      <c r="A9734" t="s">
        <v>282</v>
      </c>
      <c r="B9734" t="s">
        <v>962</v>
      </c>
      <c r="C9734" t="s">
        <v>4557</v>
      </c>
      <c r="D9734">
        <v>845</v>
      </c>
      <c r="E9734" t="s">
        <v>953</v>
      </c>
      <c r="F9734">
        <v>3093</v>
      </c>
      <c r="G9734">
        <v>3093</v>
      </c>
      <c r="H9734">
        <v>0</v>
      </c>
      <c r="I9734" t="s">
        <v>1136</v>
      </c>
      <c r="J9734" t="s">
        <v>960</v>
      </c>
      <c r="K9734" t="s">
        <v>956</v>
      </c>
      <c r="L9734">
        <v>1019</v>
      </c>
      <c r="N9734">
        <v>0</v>
      </c>
      <c r="O9734">
        <v>0</v>
      </c>
      <c r="P9734">
        <v>0</v>
      </c>
      <c r="Q9734">
        <v>0</v>
      </c>
      <c r="R9734">
        <v>0</v>
      </c>
      <c r="S9734">
        <v>0</v>
      </c>
      <c r="T9734">
        <v>0</v>
      </c>
      <c r="U9734">
        <v>0</v>
      </c>
    </row>
    <row r="9735" spans="1:21" x14ac:dyDescent="0.25">
      <c r="A9735" t="s">
        <v>282</v>
      </c>
      <c r="B9735" t="s">
        <v>959</v>
      </c>
      <c r="C9735" t="s">
        <v>1747</v>
      </c>
      <c r="D9735">
        <v>1</v>
      </c>
      <c r="E9735" t="s">
        <v>953</v>
      </c>
      <c r="F9735">
        <v>3093</v>
      </c>
      <c r="G9735">
        <v>9999</v>
      </c>
      <c r="H9735">
        <v>0</v>
      </c>
      <c r="I9735" t="s">
        <v>1136</v>
      </c>
      <c r="J9735" t="s">
        <v>960</v>
      </c>
      <c r="K9735" t="s">
        <v>956</v>
      </c>
      <c r="L9735">
        <v>1019</v>
      </c>
      <c r="N9735">
        <v>0</v>
      </c>
      <c r="O9735">
        <v>0</v>
      </c>
      <c r="P9735">
        <v>0</v>
      </c>
      <c r="Q9735">
        <v>0</v>
      </c>
      <c r="R9735">
        <v>0</v>
      </c>
      <c r="S9735">
        <v>0</v>
      </c>
      <c r="T9735">
        <v>0</v>
      </c>
      <c r="U9735">
        <v>0</v>
      </c>
    </row>
    <row r="9736" spans="1:21" x14ac:dyDescent="0.25">
      <c r="A9736" t="s">
        <v>282</v>
      </c>
      <c r="B9736" t="s">
        <v>959</v>
      </c>
      <c r="C9736" t="s">
        <v>1803</v>
      </c>
      <c r="D9736">
        <v>1</v>
      </c>
      <c r="E9736" t="s">
        <v>953</v>
      </c>
      <c r="F9736">
        <v>3093</v>
      </c>
      <c r="G9736">
        <v>9999</v>
      </c>
      <c r="H9736">
        <v>0</v>
      </c>
      <c r="I9736" t="s">
        <v>1136</v>
      </c>
      <c r="J9736" t="s">
        <v>960</v>
      </c>
      <c r="K9736" t="s">
        <v>956</v>
      </c>
      <c r="L9736">
        <v>1019</v>
      </c>
      <c r="N9736">
        <v>0</v>
      </c>
      <c r="O9736">
        <v>0</v>
      </c>
      <c r="P9736">
        <v>0</v>
      </c>
      <c r="Q9736">
        <v>0</v>
      </c>
      <c r="R9736">
        <v>0</v>
      </c>
      <c r="S9736">
        <v>0</v>
      </c>
      <c r="T9736">
        <v>0</v>
      </c>
      <c r="U9736">
        <v>0</v>
      </c>
    </row>
    <row r="9737" spans="1:21" x14ac:dyDescent="0.25">
      <c r="A9737" t="s">
        <v>281</v>
      </c>
      <c r="B9737" t="s">
        <v>952</v>
      </c>
      <c r="C9737" t="s">
        <v>2394</v>
      </c>
      <c r="D9737">
        <v>708</v>
      </c>
      <c r="E9737" t="s">
        <v>953</v>
      </c>
      <c r="F9737">
        <v>3001</v>
      </c>
      <c r="G9737">
        <v>1003</v>
      </c>
      <c r="H9737">
        <v>0</v>
      </c>
      <c r="I9737" t="s">
        <v>2388</v>
      </c>
      <c r="J9737" t="s">
        <v>955</v>
      </c>
      <c r="K9737" t="s">
        <v>956</v>
      </c>
      <c r="L9737">
        <v>1019</v>
      </c>
      <c r="N9737">
        <v>0</v>
      </c>
      <c r="O9737">
        <v>0</v>
      </c>
      <c r="P9737">
        <v>0</v>
      </c>
      <c r="Q9737">
        <v>0</v>
      </c>
      <c r="R9737">
        <v>0</v>
      </c>
      <c r="S9737">
        <v>0</v>
      </c>
      <c r="T9737">
        <v>0</v>
      </c>
      <c r="U9737">
        <v>0</v>
      </c>
    </row>
    <row r="9738" spans="1:21" x14ac:dyDescent="0.25">
      <c r="A9738" t="s">
        <v>281</v>
      </c>
      <c r="B9738" t="s">
        <v>952</v>
      </c>
      <c r="C9738" t="s">
        <v>1468</v>
      </c>
      <c r="D9738">
        <v>1000</v>
      </c>
      <c r="E9738" t="s">
        <v>953</v>
      </c>
      <c r="F9738">
        <v>3001</v>
      </c>
      <c r="G9738">
        <v>1003</v>
      </c>
      <c r="H9738">
        <v>0</v>
      </c>
      <c r="I9738" t="s">
        <v>2388</v>
      </c>
      <c r="J9738" t="s">
        <v>955</v>
      </c>
      <c r="K9738" t="s">
        <v>956</v>
      </c>
      <c r="L9738">
        <v>1019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</row>
    <row r="9739" spans="1:21" x14ac:dyDescent="0.25">
      <c r="A9739" t="s">
        <v>281</v>
      </c>
      <c r="B9739" t="s">
        <v>957</v>
      </c>
      <c r="C9739">
        <v>3459208</v>
      </c>
      <c r="D9739">
        <v>3</v>
      </c>
      <c r="E9739" t="s">
        <v>953</v>
      </c>
      <c r="F9739">
        <v>3001</v>
      </c>
      <c r="G9739">
        <v>3003</v>
      </c>
      <c r="H9739">
        <v>0</v>
      </c>
      <c r="I9739" t="s">
        <v>2388</v>
      </c>
      <c r="J9739" t="s">
        <v>955</v>
      </c>
      <c r="K9739" t="s">
        <v>956</v>
      </c>
      <c r="L9739">
        <v>1019</v>
      </c>
      <c r="N9739">
        <v>0</v>
      </c>
      <c r="O9739">
        <v>0</v>
      </c>
      <c r="P9739">
        <v>0</v>
      </c>
      <c r="Q9739">
        <v>0</v>
      </c>
      <c r="R9739">
        <v>0</v>
      </c>
      <c r="S9739">
        <v>0</v>
      </c>
      <c r="T9739">
        <v>0</v>
      </c>
      <c r="U9739">
        <v>0</v>
      </c>
    </row>
    <row r="9740" spans="1:21" x14ac:dyDescent="0.25">
      <c r="A9740" t="s">
        <v>281</v>
      </c>
      <c r="B9740" t="s">
        <v>957</v>
      </c>
      <c r="C9740" t="s">
        <v>958</v>
      </c>
      <c r="D9740">
        <v>498</v>
      </c>
      <c r="E9740" t="s">
        <v>953</v>
      </c>
      <c r="F9740">
        <v>3001</v>
      </c>
      <c r="G9740">
        <v>3003</v>
      </c>
      <c r="H9740">
        <v>0</v>
      </c>
      <c r="I9740" t="s">
        <v>2388</v>
      </c>
      <c r="J9740" t="s">
        <v>955</v>
      </c>
      <c r="K9740" t="s">
        <v>956</v>
      </c>
      <c r="L9740">
        <v>1019</v>
      </c>
      <c r="N9740">
        <v>0</v>
      </c>
      <c r="O9740">
        <v>0</v>
      </c>
      <c r="P9740">
        <v>0</v>
      </c>
      <c r="Q9740">
        <v>0</v>
      </c>
      <c r="R9740">
        <v>0</v>
      </c>
      <c r="S9740">
        <v>0</v>
      </c>
      <c r="T9740">
        <v>0</v>
      </c>
      <c r="U9740">
        <v>0</v>
      </c>
    </row>
    <row r="9741" spans="1:21" x14ac:dyDescent="0.25">
      <c r="A9741" t="s">
        <v>281</v>
      </c>
      <c r="B9741" t="s">
        <v>994</v>
      </c>
      <c r="C9741" t="s">
        <v>2389</v>
      </c>
      <c r="D9741">
        <v>1000</v>
      </c>
      <c r="E9741" t="s">
        <v>953</v>
      </c>
      <c r="F9741">
        <v>3093</v>
      </c>
      <c r="G9741">
        <v>1001</v>
      </c>
      <c r="H9741">
        <v>0</v>
      </c>
      <c r="I9741" t="s">
        <v>2388</v>
      </c>
      <c r="J9741" t="s">
        <v>960</v>
      </c>
      <c r="K9741" t="s">
        <v>956</v>
      </c>
      <c r="L9741">
        <v>1019</v>
      </c>
      <c r="N9741">
        <v>0</v>
      </c>
      <c r="O9741">
        <v>0</v>
      </c>
      <c r="P9741">
        <v>0</v>
      </c>
      <c r="Q9741">
        <v>0</v>
      </c>
      <c r="R9741">
        <v>0</v>
      </c>
      <c r="S9741">
        <v>0</v>
      </c>
      <c r="T9741">
        <v>0</v>
      </c>
      <c r="U9741">
        <v>0</v>
      </c>
    </row>
    <row r="9742" spans="1:21" x14ac:dyDescent="0.25">
      <c r="A9742" t="s">
        <v>281</v>
      </c>
      <c r="B9742" t="s">
        <v>994</v>
      </c>
      <c r="C9742" t="s">
        <v>2390</v>
      </c>
      <c r="D9742">
        <v>1000</v>
      </c>
      <c r="E9742" t="s">
        <v>953</v>
      </c>
      <c r="F9742">
        <v>3093</v>
      </c>
      <c r="G9742">
        <v>1001</v>
      </c>
      <c r="H9742">
        <v>0</v>
      </c>
      <c r="I9742" t="s">
        <v>2388</v>
      </c>
      <c r="J9742" t="s">
        <v>960</v>
      </c>
      <c r="K9742" t="s">
        <v>956</v>
      </c>
      <c r="L9742">
        <v>1019</v>
      </c>
      <c r="N9742">
        <v>0</v>
      </c>
      <c r="O9742">
        <v>0</v>
      </c>
      <c r="P9742">
        <v>0</v>
      </c>
      <c r="Q9742">
        <v>0</v>
      </c>
      <c r="R9742">
        <v>0</v>
      </c>
      <c r="S9742">
        <v>0</v>
      </c>
      <c r="T9742">
        <v>0</v>
      </c>
      <c r="U9742">
        <v>0</v>
      </c>
    </row>
    <row r="9743" spans="1:21" x14ac:dyDescent="0.25">
      <c r="A9743" t="s">
        <v>281</v>
      </c>
      <c r="B9743" t="s">
        <v>994</v>
      </c>
      <c r="C9743" t="s">
        <v>2391</v>
      </c>
      <c r="D9743">
        <v>500</v>
      </c>
      <c r="E9743" t="s">
        <v>953</v>
      </c>
      <c r="F9743">
        <v>3093</v>
      </c>
      <c r="G9743">
        <v>1001</v>
      </c>
      <c r="H9743">
        <v>0</v>
      </c>
      <c r="I9743" t="s">
        <v>2388</v>
      </c>
      <c r="J9743" t="s">
        <v>960</v>
      </c>
      <c r="K9743" t="s">
        <v>956</v>
      </c>
      <c r="L9743">
        <v>1019</v>
      </c>
      <c r="N9743">
        <v>0</v>
      </c>
      <c r="O9743">
        <v>0</v>
      </c>
      <c r="P9743">
        <v>0</v>
      </c>
      <c r="Q9743">
        <v>0</v>
      </c>
      <c r="R9743">
        <v>0</v>
      </c>
      <c r="S9743">
        <v>0</v>
      </c>
      <c r="T9743">
        <v>0</v>
      </c>
      <c r="U9743">
        <v>0</v>
      </c>
    </row>
    <row r="9744" spans="1:21" x14ac:dyDescent="0.25">
      <c r="A9744" t="s">
        <v>281</v>
      </c>
      <c r="B9744" t="s">
        <v>994</v>
      </c>
      <c r="C9744" t="s">
        <v>2392</v>
      </c>
      <c r="D9744">
        <v>500</v>
      </c>
      <c r="E9744" t="s">
        <v>953</v>
      </c>
      <c r="F9744">
        <v>3093</v>
      </c>
      <c r="G9744">
        <v>1001</v>
      </c>
      <c r="H9744">
        <v>0</v>
      </c>
      <c r="I9744" t="s">
        <v>2388</v>
      </c>
      <c r="J9744" t="s">
        <v>960</v>
      </c>
      <c r="K9744" t="s">
        <v>956</v>
      </c>
      <c r="L9744">
        <v>1019</v>
      </c>
      <c r="N9744">
        <v>0</v>
      </c>
      <c r="O9744">
        <v>0</v>
      </c>
      <c r="P9744">
        <v>0</v>
      </c>
      <c r="Q9744">
        <v>0</v>
      </c>
      <c r="R9744">
        <v>0</v>
      </c>
      <c r="S9744">
        <v>0</v>
      </c>
      <c r="T9744">
        <v>0</v>
      </c>
      <c r="U9744">
        <v>0</v>
      </c>
    </row>
    <row r="9745" spans="1:21" x14ac:dyDescent="0.25">
      <c r="A9745" t="s">
        <v>281</v>
      </c>
      <c r="B9745" t="s">
        <v>994</v>
      </c>
      <c r="C9745" t="s">
        <v>2393</v>
      </c>
      <c r="D9745">
        <v>1000</v>
      </c>
      <c r="E9745" t="s">
        <v>953</v>
      </c>
      <c r="F9745">
        <v>3093</v>
      </c>
      <c r="G9745">
        <v>1001</v>
      </c>
      <c r="H9745">
        <v>0</v>
      </c>
      <c r="I9745" t="s">
        <v>2388</v>
      </c>
      <c r="J9745" t="s">
        <v>960</v>
      </c>
      <c r="K9745" t="s">
        <v>956</v>
      </c>
      <c r="L9745">
        <v>1019</v>
      </c>
      <c r="N9745">
        <v>0</v>
      </c>
      <c r="O9745">
        <v>0</v>
      </c>
      <c r="P9745">
        <v>0</v>
      </c>
      <c r="Q9745">
        <v>0</v>
      </c>
      <c r="R9745">
        <v>0</v>
      </c>
      <c r="S9745">
        <v>0</v>
      </c>
      <c r="T9745">
        <v>0</v>
      </c>
      <c r="U9745">
        <v>0</v>
      </c>
    </row>
    <row r="9746" spans="1:21" x14ac:dyDescent="0.25">
      <c r="A9746" t="s">
        <v>281</v>
      </c>
      <c r="B9746" t="s">
        <v>994</v>
      </c>
      <c r="C9746" t="s">
        <v>2396</v>
      </c>
      <c r="D9746">
        <v>600</v>
      </c>
      <c r="E9746" t="s">
        <v>953</v>
      </c>
      <c r="F9746">
        <v>3093</v>
      </c>
      <c r="G9746">
        <v>1001</v>
      </c>
      <c r="H9746">
        <v>0</v>
      </c>
      <c r="I9746" t="s">
        <v>2388</v>
      </c>
      <c r="J9746" t="s">
        <v>960</v>
      </c>
      <c r="K9746" t="s">
        <v>956</v>
      </c>
      <c r="L9746">
        <v>1019</v>
      </c>
      <c r="N9746">
        <v>0</v>
      </c>
      <c r="O9746">
        <v>0</v>
      </c>
      <c r="P9746">
        <v>0</v>
      </c>
      <c r="Q9746">
        <v>0</v>
      </c>
      <c r="R9746">
        <v>0</v>
      </c>
      <c r="S9746">
        <v>0</v>
      </c>
      <c r="T9746">
        <v>0</v>
      </c>
      <c r="U9746">
        <v>0</v>
      </c>
    </row>
    <row r="9747" spans="1:21" x14ac:dyDescent="0.25">
      <c r="A9747" t="s">
        <v>281</v>
      </c>
      <c r="B9747" t="s">
        <v>994</v>
      </c>
      <c r="C9747" t="s">
        <v>2397</v>
      </c>
      <c r="D9747">
        <v>833</v>
      </c>
      <c r="E9747" t="s">
        <v>953</v>
      </c>
      <c r="F9747">
        <v>3093</v>
      </c>
      <c r="G9747">
        <v>1001</v>
      </c>
      <c r="H9747">
        <v>0</v>
      </c>
      <c r="I9747" t="s">
        <v>2388</v>
      </c>
      <c r="J9747" t="s">
        <v>960</v>
      </c>
      <c r="K9747" t="s">
        <v>956</v>
      </c>
      <c r="L9747">
        <v>1019</v>
      </c>
      <c r="N9747">
        <v>0</v>
      </c>
      <c r="O9747">
        <v>0</v>
      </c>
      <c r="P9747">
        <v>0</v>
      </c>
      <c r="Q9747">
        <v>0</v>
      </c>
      <c r="R9747">
        <v>0</v>
      </c>
      <c r="S9747">
        <v>0</v>
      </c>
      <c r="T9747">
        <v>0</v>
      </c>
      <c r="U9747">
        <v>0</v>
      </c>
    </row>
    <row r="9748" spans="1:21" x14ac:dyDescent="0.25">
      <c r="A9748" t="s">
        <v>281</v>
      </c>
      <c r="B9748" t="s">
        <v>994</v>
      </c>
      <c r="C9748" t="s">
        <v>2398</v>
      </c>
      <c r="D9748">
        <v>1099</v>
      </c>
      <c r="E9748" t="s">
        <v>953</v>
      </c>
      <c r="F9748">
        <v>3093</v>
      </c>
      <c r="G9748">
        <v>1001</v>
      </c>
      <c r="H9748">
        <v>0</v>
      </c>
      <c r="I9748" t="s">
        <v>2388</v>
      </c>
      <c r="J9748" t="s">
        <v>960</v>
      </c>
      <c r="K9748" t="s">
        <v>956</v>
      </c>
      <c r="L9748">
        <v>1019</v>
      </c>
      <c r="N9748">
        <v>0</v>
      </c>
      <c r="O9748">
        <v>0</v>
      </c>
      <c r="P9748">
        <v>0</v>
      </c>
      <c r="Q9748">
        <v>0</v>
      </c>
      <c r="R9748">
        <v>0</v>
      </c>
      <c r="S9748">
        <v>0</v>
      </c>
      <c r="T9748">
        <v>0</v>
      </c>
      <c r="U9748">
        <v>0</v>
      </c>
    </row>
    <row r="9749" spans="1:21" x14ac:dyDescent="0.25">
      <c r="A9749" t="s">
        <v>281</v>
      </c>
      <c r="B9749" t="s">
        <v>994</v>
      </c>
      <c r="C9749" t="s">
        <v>3266</v>
      </c>
      <c r="D9749">
        <v>1000</v>
      </c>
      <c r="E9749" t="s">
        <v>953</v>
      </c>
      <c r="F9749">
        <v>3093</v>
      </c>
      <c r="G9749">
        <v>1001</v>
      </c>
      <c r="H9749">
        <v>0</v>
      </c>
      <c r="I9749" t="s">
        <v>2388</v>
      </c>
      <c r="J9749" t="s">
        <v>960</v>
      </c>
      <c r="K9749" t="s">
        <v>956</v>
      </c>
      <c r="L9749">
        <v>1019</v>
      </c>
      <c r="N9749">
        <v>0</v>
      </c>
      <c r="O9749">
        <v>0</v>
      </c>
      <c r="P9749">
        <v>0</v>
      </c>
      <c r="Q9749">
        <v>0</v>
      </c>
      <c r="R9749">
        <v>0</v>
      </c>
      <c r="S9749">
        <v>0</v>
      </c>
      <c r="T9749">
        <v>0</v>
      </c>
      <c r="U9749">
        <v>0</v>
      </c>
    </row>
    <row r="9750" spans="1:21" x14ac:dyDescent="0.25">
      <c r="A9750" t="s">
        <v>281</v>
      </c>
      <c r="B9750" t="s">
        <v>962</v>
      </c>
      <c r="C9750" t="s">
        <v>2399</v>
      </c>
      <c r="D9750">
        <v>394</v>
      </c>
      <c r="E9750" t="s">
        <v>953</v>
      </c>
      <c r="F9750">
        <v>3093</v>
      </c>
      <c r="G9750">
        <v>3093</v>
      </c>
      <c r="H9750">
        <v>0</v>
      </c>
      <c r="I9750" t="s">
        <v>2388</v>
      </c>
      <c r="J9750" t="s">
        <v>960</v>
      </c>
      <c r="K9750" t="s">
        <v>956</v>
      </c>
      <c r="L9750">
        <v>1019</v>
      </c>
      <c r="N9750">
        <v>0</v>
      </c>
      <c r="O9750">
        <v>0</v>
      </c>
      <c r="P9750">
        <v>0</v>
      </c>
      <c r="Q9750">
        <v>0</v>
      </c>
      <c r="R9750">
        <v>0</v>
      </c>
      <c r="S9750">
        <v>0</v>
      </c>
      <c r="T9750">
        <v>0</v>
      </c>
      <c r="U9750">
        <v>0</v>
      </c>
    </row>
    <row r="9751" spans="1:21" x14ac:dyDescent="0.25">
      <c r="A9751" t="s">
        <v>281</v>
      </c>
      <c r="B9751" t="s">
        <v>962</v>
      </c>
      <c r="C9751" t="s">
        <v>2395</v>
      </c>
      <c r="D9751">
        <v>650</v>
      </c>
      <c r="E9751" t="s">
        <v>953</v>
      </c>
      <c r="F9751">
        <v>3093</v>
      </c>
      <c r="G9751">
        <v>3093</v>
      </c>
      <c r="H9751">
        <v>0</v>
      </c>
      <c r="I9751" t="s">
        <v>2388</v>
      </c>
      <c r="J9751" t="s">
        <v>960</v>
      </c>
      <c r="K9751" t="s">
        <v>956</v>
      </c>
      <c r="L9751">
        <v>1019</v>
      </c>
      <c r="N9751">
        <v>0</v>
      </c>
      <c r="O9751">
        <v>0</v>
      </c>
      <c r="P9751">
        <v>0</v>
      </c>
      <c r="Q9751">
        <v>0</v>
      </c>
      <c r="R9751">
        <v>0</v>
      </c>
      <c r="S9751">
        <v>0</v>
      </c>
      <c r="T9751">
        <v>0</v>
      </c>
      <c r="U9751">
        <v>0</v>
      </c>
    </row>
    <row r="9752" spans="1:21" x14ac:dyDescent="0.25">
      <c r="A9752" t="s">
        <v>281</v>
      </c>
      <c r="B9752" t="s">
        <v>962</v>
      </c>
      <c r="C9752" t="s">
        <v>2400</v>
      </c>
      <c r="D9752">
        <v>2000</v>
      </c>
      <c r="E9752" t="s">
        <v>953</v>
      </c>
      <c r="F9752">
        <v>3093</v>
      </c>
      <c r="G9752">
        <v>3093</v>
      </c>
      <c r="H9752">
        <v>0</v>
      </c>
      <c r="I9752" t="s">
        <v>2388</v>
      </c>
      <c r="J9752" t="s">
        <v>960</v>
      </c>
      <c r="K9752" t="s">
        <v>956</v>
      </c>
      <c r="L9752">
        <v>1019</v>
      </c>
      <c r="N9752">
        <v>0</v>
      </c>
      <c r="O9752">
        <v>0</v>
      </c>
      <c r="P9752">
        <v>0</v>
      </c>
      <c r="Q9752">
        <v>0</v>
      </c>
      <c r="R9752">
        <v>0</v>
      </c>
      <c r="S9752">
        <v>0</v>
      </c>
      <c r="T9752">
        <v>0</v>
      </c>
      <c r="U9752">
        <v>0</v>
      </c>
    </row>
    <row r="9753" spans="1:21" x14ac:dyDescent="0.25">
      <c r="A9753" t="s">
        <v>281</v>
      </c>
      <c r="B9753" t="s">
        <v>962</v>
      </c>
      <c r="C9753" t="s">
        <v>2401</v>
      </c>
      <c r="D9753">
        <v>1000</v>
      </c>
      <c r="E9753" t="s">
        <v>953</v>
      </c>
      <c r="F9753">
        <v>3093</v>
      </c>
      <c r="G9753">
        <v>3093</v>
      </c>
      <c r="H9753">
        <v>0</v>
      </c>
      <c r="I9753" t="s">
        <v>2388</v>
      </c>
      <c r="J9753" t="s">
        <v>960</v>
      </c>
      <c r="K9753" t="s">
        <v>956</v>
      </c>
      <c r="L9753">
        <v>1019</v>
      </c>
      <c r="N9753">
        <v>0</v>
      </c>
      <c r="O9753">
        <v>0</v>
      </c>
      <c r="P9753">
        <v>0</v>
      </c>
      <c r="Q9753">
        <v>0</v>
      </c>
      <c r="R9753">
        <v>0</v>
      </c>
      <c r="S9753">
        <v>0</v>
      </c>
      <c r="T9753">
        <v>0</v>
      </c>
      <c r="U9753">
        <v>0</v>
      </c>
    </row>
    <row r="9754" spans="1:21" x14ac:dyDescent="0.25">
      <c r="A9754" t="s">
        <v>281</v>
      </c>
      <c r="B9754" t="s">
        <v>962</v>
      </c>
      <c r="C9754" t="s">
        <v>3267</v>
      </c>
      <c r="D9754">
        <v>1000</v>
      </c>
      <c r="E9754" t="s">
        <v>953</v>
      </c>
      <c r="F9754">
        <v>3093</v>
      </c>
      <c r="G9754">
        <v>3093</v>
      </c>
      <c r="H9754">
        <v>0</v>
      </c>
      <c r="I9754" t="s">
        <v>2388</v>
      </c>
      <c r="J9754" t="s">
        <v>960</v>
      </c>
      <c r="K9754" t="s">
        <v>956</v>
      </c>
      <c r="L9754">
        <v>1019</v>
      </c>
      <c r="N9754">
        <v>0</v>
      </c>
      <c r="O9754">
        <v>0</v>
      </c>
      <c r="P9754">
        <v>0</v>
      </c>
      <c r="Q9754">
        <v>0</v>
      </c>
      <c r="R9754">
        <v>0</v>
      </c>
      <c r="S9754">
        <v>0</v>
      </c>
      <c r="T9754">
        <v>0</v>
      </c>
      <c r="U9754">
        <v>0</v>
      </c>
    </row>
    <row r="9755" spans="1:21" x14ac:dyDescent="0.25">
      <c r="A9755" t="s">
        <v>281</v>
      </c>
      <c r="B9755" t="s">
        <v>962</v>
      </c>
      <c r="C9755" t="s">
        <v>3588</v>
      </c>
      <c r="D9755">
        <v>750</v>
      </c>
      <c r="E9755" t="s">
        <v>953</v>
      </c>
      <c r="F9755">
        <v>3093</v>
      </c>
      <c r="G9755">
        <v>3093</v>
      </c>
      <c r="H9755">
        <v>0</v>
      </c>
      <c r="I9755" t="s">
        <v>2388</v>
      </c>
      <c r="J9755" t="s">
        <v>960</v>
      </c>
      <c r="K9755" t="s">
        <v>956</v>
      </c>
      <c r="L9755">
        <v>1019</v>
      </c>
      <c r="N9755">
        <v>0</v>
      </c>
      <c r="O9755">
        <v>0</v>
      </c>
      <c r="P9755">
        <v>0</v>
      </c>
      <c r="Q9755">
        <v>0</v>
      </c>
      <c r="R9755">
        <v>0</v>
      </c>
      <c r="S9755">
        <v>0</v>
      </c>
      <c r="T9755">
        <v>0</v>
      </c>
      <c r="U9755">
        <v>0</v>
      </c>
    </row>
    <row r="9756" spans="1:21" x14ac:dyDescent="0.25">
      <c r="A9756" t="s">
        <v>281</v>
      </c>
      <c r="B9756" t="s">
        <v>962</v>
      </c>
      <c r="C9756" t="s">
        <v>3669</v>
      </c>
      <c r="D9756">
        <v>764</v>
      </c>
      <c r="E9756" t="s">
        <v>953</v>
      </c>
      <c r="F9756">
        <v>3093</v>
      </c>
      <c r="G9756">
        <v>3093</v>
      </c>
      <c r="H9756">
        <v>0</v>
      </c>
      <c r="I9756" t="s">
        <v>2388</v>
      </c>
      <c r="J9756" t="s">
        <v>960</v>
      </c>
      <c r="K9756" t="s">
        <v>956</v>
      </c>
      <c r="L9756">
        <v>1019</v>
      </c>
      <c r="N9756">
        <v>0</v>
      </c>
      <c r="O9756">
        <v>0</v>
      </c>
      <c r="P9756">
        <v>0</v>
      </c>
      <c r="Q9756">
        <v>0</v>
      </c>
      <c r="R9756">
        <v>0</v>
      </c>
      <c r="S9756">
        <v>0</v>
      </c>
      <c r="T9756">
        <v>0</v>
      </c>
      <c r="U9756">
        <v>0</v>
      </c>
    </row>
    <row r="9757" spans="1:21" x14ac:dyDescent="0.25">
      <c r="A9757" t="s">
        <v>281</v>
      </c>
      <c r="B9757" t="s">
        <v>959</v>
      </c>
      <c r="C9757" t="s">
        <v>1747</v>
      </c>
      <c r="D9757">
        <v>2</v>
      </c>
      <c r="E9757" t="s">
        <v>953</v>
      </c>
      <c r="F9757">
        <v>3093</v>
      </c>
      <c r="G9757">
        <v>9999</v>
      </c>
      <c r="H9757">
        <v>0</v>
      </c>
      <c r="I9757" t="s">
        <v>2388</v>
      </c>
      <c r="J9757" t="s">
        <v>960</v>
      </c>
      <c r="K9757" t="s">
        <v>956</v>
      </c>
      <c r="L9757">
        <v>1019</v>
      </c>
      <c r="N9757">
        <v>0</v>
      </c>
      <c r="O9757">
        <v>0</v>
      </c>
      <c r="P9757">
        <v>0</v>
      </c>
      <c r="Q9757">
        <v>0</v>
      </c>
      <c r="R9757">
        <v>0</v>
      </c>
      <c r="S9757">
        <v>0</v>
      </c>
      <c r="T9757">
        <v>0</v>
      </c>
      <c r="U9757">
        <v>0</v>
      </c>
    </row>
    <row r="9758" spans="1:21" x14ac:dyDescent="0.25">
      <c r="A9758" t="s">
        <v>280</v>
      </c>
      <c r="B9758" t="s">
        <v>952</v>
      </c>
      <c r="C9758" t="s">
        <v>2403</v>
      </c>
      <c r="D9758">
        <v>500</v>
      </c>
      <c r="E9758" t="s">
        <v>953</v>
      </c>
      <c r="F9758">
        <v>3001</v>
      </c>
      <c r="G9758">
        <v>1003</v>
      </c>
      <c r="H9758">
        <v>0</v>
      </c>
      <c r="I9758" t="s">
        <v>1148</v>
      </c>
      <c r="J9758" t="s">
        <v>955</v>
      </c>
      <c r="K9758" t="s">
        <v>956</v>
      </c>
      <c r="L9758">
        <v>1019</v>
      </c>
      <c r="N9758">
        <v>0</v>
      </c>
      <c r="O9758">
        <v>0</v>
      </c>
      <c r="P9758">
        <v>0</v>
      </c>
      <c r="Q9758">
        <v>0</v>
      </c>
      <c r="R9758">
        <v>0</v>
      </c>
      <c r="S9758">
        <v>0</v>
      </c>
      <c r="T9758">
        <v>0</v>
      </c>
      <c r="U9758">
        <v>0</v>
      </c>
    </row>
    <row r="9759" spans="1:21" x14ac:dyDescent="0.25">
      <c r="A9759" t="s">
        <v>280</v>
      </c>
      <c r="B9759" t="s">
        <v>952</v>
      </c>
      <c r="C9759" t="s">
        <v>2407</v>
      </c>
      <c r="D9759">
        <v>1000</v>
      </c>
      <c r="E9759" t="s">
        <v>953</v>
      </c>
      <c r="F9759">
        <v>3001</v>
      </c>
      <c r="G9759">
        <v>1003</v>
      </c>
      <c r="H9759">
        <v>0</v>
      </c>
      <c r="I9759" t="s">
        <v>1148</v>
      </c>
      <c r="J9759" t="s">
        <v>955</v>
      </c>
      <c r="K9759" t="s">
        <v>956</v>
      </c>
      <c r="L9759">
        <v>1019</v>
      </c>
      <c r="N9759">
        <v>0</v>
      </c>
      <c r="O9759">
        <v>0</v>
      </c>
      <c r="P9759">
        <v>0</v>
      </c>
      <c r="Q9759">
        <v>0</v>
      </c>
      <c r="R9759">
        <v>0</v>
      </c>
      <c r="S9759">
        <v>0</v>
      </c>
      <c r="T9759">
        <v>0</v>
      </c>
      <c r="U9759">
        <v>0</v>
      </c>
    </row>
    <row r="9760" spans="1:21" x14ac:dyDescent="0.25">
      <c r="A9760" t="s">
        <v>280</v>
      </c>
      <c r="B9760" t="s">
        <v>957</v>
      </c>
      <c r="C9760">
        <v>3459210</v>
      </c>
      <c r="D9760">
        <v>3</v>
      </c>
      <c r="E9760" t="s">
        <v>953</v>
      </c>
      <c r="F9760">
        <v>3001</v>
      </c>
      <c r="G9760">
        <v>3003</v>
      </c>
      <c r="H9760">
        <v>0</v>
      </c>
      <c r="I9760" t="s">
        <v>1148</v>
      </c>
      <c r="J9760" t="s">
        <v>955</v>
      </c>
      <c r="K9760" t="s">
        <v>956</v>
      </c>
      <c r="L9760">
        <v>1019</v>
      </c>
      <c r="N9760">
        <v>0</v>
      </c>
      <c r="O9760">
        <v>0</v>
      </c>
      <c r="P9760">
        <v>0</v>
      </c>
      <c r="Q9760">
        <v>0</v>
      </c>
      <c r="R9760">
        <v>0</v>
      </c>
      <c r="S9760">
        <v>0</v>
      </c>
      <c r="T9760">
        <v>0</v>
      </c>
      <c r="U9760">
        <v>0</v>
      </c>
    </row>
    <row r="9761" spans="1:21" x14ac:dyDescent="0.25">
      <c r="A9761" t="s">
        <v>280</v>
      </c>
      <c r="B9761" t="s">
        <v>957</v>
      </c>
      <c r="C9761" t="s">
        <v>958</v>
      </c>
      <c r="D9761">
        <v>391</v>
      </c>
      <c r="E9761" t="s">
        <v>953</v>
      </c>
      <c r="F9761">
        <v>3001</v>
      </c>
      <c r="G9761">
        <v>3003</v>
      </c>
      <c r="H9761">
        <v>0</v>
      </c>
      <c r="I9761" t="s">
        <v>1148</v>
      </c>
      <c r="J9761" t="s">
        <v>955</v>
      </c>
      <c r="K9761" t="s">
        <v>956</v>
      </c>
      <c r="L9761">
        <v>1019</v>
      </c>
      <c r="N9761">
        <v>0</v>
      </c>
      <c r="O9761">
        <v>0</v>
      </c>
      <c r="P9761">
        <v>0</v>
      </c>
      <c r="Q9761">
        <v>0</v>
      </c>
      <c r="R9761">
        <v>0</v>
      </c>
      <c r="S9761">
        <v>0</v>
      </c>
      <c r="T9761">
        <v>0</v>
      </c>
      <c r="U9761">
        <v>0</v>
      </c>
    </row>
    <row r="9762" spans="1:21" x14ac:dyDescent="0.25">
      <c r="A9762" t="s">
        <v>280</v>
      </c>
      <c r="B9762" t="s">
        <v>962</v>
      </c>
      <c r="C9762" t="s">
        <v>2404</v>
      </c>
      <c r="D9762">
        <v>500</v>
      </c>
      <c r="E9762" t="s">
        <v>953</v>
      </c>
      <c r="F9762">
        <v>3093</v>
      </c>
      <c r="G9762">
        <v>3093</v>
      </c>
      <c r="H9762">
        <v>0</v>
      </c>
      <c r="I9762" t="s">
        <v>1148</v>
      </c>
      <c r="J9762" t="s">
        <v>960</v>
      </c>
      <c r="K9762" t="s">
        <v>956</v>
      </c>
      <c r="L9762">
        <v>1019</v>
      </c>
      <c r="N9762">
        <v>0</v>
      </c>
      <c r="O9762">
        <v>0</v>
      </c>
      <c r="P9762">
        <v>0</v>
      </c>
      <c r="Q9762">
        <v>0</v>
      </c>
      <c r="R9762">
        <v>0</v>
      </c>
      <c r="S9762">
        <v>0</v>
      </c>
      <c r="T9762">
        <v>0</v>
      </c>
      <c r="U9762">
        <v>0</v>
      </c>
    </row>
    <row r="9763" spans="1:21" x14ac:dyDescent="0.25">
      <c r="A9763" t="s">
        <v>280</v>
      </c>
      <c r="B9763" t="s">
        <v>962</v>
      </c>
      <c r="C9763" t="s">
        <v>2405</v>
      </c>
      <c r="D9763">
        <v>650</v>
      </c>
      <c r="E9763" t="s">
        <v>953</v>
      </c>
      <c r="F9763">
        <v>3093</v>
      </c>
      <c r="G9763">
        <v>3093</v>
      </c>
      <c r="H9763">
        <v>0</v>
      </c>
      <c r="I9763" t="s">
        <v>1148</v>
      </c>
      <c r="J9763" t="s">
        <v>960</v>
      </c>
      <c r="K9763" t="s">
        <v>956</v>
      </c>
      <c r="L9763">
        <v>1019</v>
      </c>
      <c r="N9763">
        <v>0</v>
      </c>
      <c r="O9763">
        <v>0</v>
      </c>
      <c r="P9763">
        <v>0</v>
      </c>
      <c r="Q9763">
        <v>0</v>
      </c>
      <c r="R9763">
        <v>0</v>
      </c>
      <c r="S9763">
        <v>0</v>
      </c>
      <c r="T9763">
        <v>0</v>
      </c>
      <c r="U9763">
        <v>0</v>
      </c>
    </row>
    <row r="9764" spans="1:21" x14ac:dyDescent="0.25">
      <c r="A9764" t="s">
        <v>280</v>
      </c>
      <c r="B9764" t="s">
        <v>962</v>
      </c>
      <c r="C9764" t="s">
        <v>2406</v>
      </c>
      <c r="D9764">
        <v>1000</v>
      </c>
      <c r="E9764" t="s">
        <v>953</v>
      </c>
      <c r="F9764">
        <v>3093</v>
      </c>
      <c r="G9764">
        <v>3093</v>
      </c>
      <c r="H9764">
        <v>0</v>
      </c>
      <c r="I9764" t="s">
        <v>1148</v>
      </c>
      <c r="J9764" t="s">
        <v>960</v>
      </c>
      <c r="K9764" t="s">
        <v>956</v>
      </c>
      <c r="L9764">
        <v>1019</v>
      </c>
      <c r="N9764">
        <v>0</v>
      </c>
      <c r="O9764">
        <v>0</v>
      </c>
      <c r="P9764">
        <v>0</v>
      </c>
      <c r="Q9764">
        <v>0</v>
      </c>
      <c r="R9764">
        <v>0</v>
      </c>
      <c r="S9764">
        <v>0</v>
      </c>
      <c r="T9764">
        <v>0</v>
      </c>
      <c r="U9764">
        <v>0</v>
      </c>
    </row>
    <row r="9765" spans="1:21" x14ac:dyDescent="0.25">
      <c r="A9765" t="s">
        <v>280</v>
      </c>
      <c r="B9765" t="s">
        <v>962</v>
      </c>
      <c r="C9765" t="s">
        <v>2408</v>
      </c>
      <c r="D9765">
        <v>1000</v>
      </c>
      <c r="E9765" t="s">
        <v>953</v>
      </c>
      <c r="F9765">
        <v>3093</v>
      </c>
      <c r="G9765">
        <v>3093</v>
      </c>
      <c r="H9765">
        <v>0</v>
      </c>
      <c r="I9765" t="s">
        <v>1148</v>
      </c>
      <c r="J9765" t="s">
        <v>960</v>
      </c>
      <c r="K9765" t="s">
        <v>956</v>
      </c>
      <c r="L9765">
        <v>1019</v>
      </c>
      <c r="N9765">
        <v>0</v>
      </c>
      <c r="O9765">
        <v>0</v>
      </c>
      <c r="P9765">
        <v>0</v>
      </c>
      <c r="Q9765">
        <v>0</v>
      </c>
      <c r="R9765">
        <v>0</v>
      </c>
      <c r="S9765">
        <v>0</v>
      </c>
      <c r="T9765">
        <v>0</v>
      </c>
      <c r="U9765">
        <v>0</v>
      </c>
    </row>
    <row r="9766" spans="1:21" x14ac:dyDescent="0.25">
      <c r="A9766" t="s">
        <v>280</v>
      </c>
      <c r="B9766" t="s">
        <v>962</v>
      </c>
      <c r="C9766" t="s">
        <v>1518</v>
      </c>
      <c r="D9766">
        <v>1000</v>
      </c>
      <c r="E9766" t="s">
        <v>953</v>
      </c>
      <c r="F9766">
        <v>3093</v>
      </c>
      <c r="G9766">
        <v>3093</v>
      </c>
      <c r="H9766">
        <v>0</v>
      </c>
      <c r="I9766" t="s">
        <v>1148</v>
      </c>
      <c r="J9766" t="s">
        <v>960</v>
      </c>
      <c r="K9766" t="s">
        <v>956</v>
      </c>
      <c r="L9766">
        <v>1019</v>
      </c>
      <c r="N9766">
        <v>0</v>
      </c>
      <c r="O9766">
        <v>0</v>
      </c>
      <c r="P9766">
        <v>0</v>
      </c>
      <c r="Q9766">
        <v>0</v>
      </c>
      <c r="R9766">
        <v>0</v>
      </c>
      <c r="S9766">
        <v>0</v>
      </c>
      <c r="T9766">
        <v>0</v>
      </c>
      <c r="U9766">
        <v>0</v>
      </c>
    </row>
    <row r="9767" spans="1:21" x14ac:dyDescent="0.25">
      <c r="A9767" t="s">
        <v>280</v>
      </c>
      <c r="B9767" t="s">
        <v>962</v>
      </c>
      <c r="C9767" t="s">
        <v>1469</v>
      </c>
      <c r="D9767">
        <v>1000</v>
      </c>
      <c r="E9767" t="s">
        <v>953</v>
      </c>
      <c r="F9767">
        <v>3093</v>
      </c>
      <c r="G9767">
        <v>3093</v>
      </c>
      <c r="H9767">
        <v>0</v>
      </c>
      <c r="I9767" t="s">
        <v>1148</v>
      </c>
      <c r="J9767" t="s">
        <v>960</v>
      </c>
      <c r="K9767" t="s">
        <v>956</v>
      </c>
      <c r="L9767">
        <v>1019</v>
      </c>
      <c r="N9767">
        <v>0</v>
      </c>
      <c r="O9767">
        <v>0</v>
      </c>
      <c r="P9767">
        <v>0</v>
      </c>
      <c r="Q9767">
        <v>0</v>
      </c>
      <c r="R9767">
        <v>0</v>
      </c>
      <c r="S9767">
        <v>0</v>
      </c>
      <c r="T9767">
        <v>0</v>
      </c>
      <c r="U9767">
        <v>0</v>
      </c>
    </row>
    <row r="9768" spans="1:21" x14ac:dyDescent="0.25">
      <c r="A9768" t="s">
        <v>280</v>
      </c>
      <c r="B9768" t="s">
        <v>962</v>
      </c>
      <c r="C9768" t="s">
        <v>1758</v>
      </c>
      <c r="D9768">
        <v>1000</v>
      </c>
      <c r="E9768" t="s">
        <v>953</v>
      </c>
      <c r="F9768">
        <v>3093</v>
      </c>
      <c r="G9768">
        <v>3093</v>
      </c>
      <c r="H9768">
        <v>0</v>
      </c>
      <c r="I9768" t="s">
        <v>1148</v>
      </c>
      <c r="J9768" t="s">
        <v>960</v>
      </c>
      <c r="K9768" t="s">
        <v>956</v>
      </c>
      <c r="L9768">
        <v>1019</v>
      </c>
      <c r="N9768">
        <v>0</v>
      </c>
      <c r="O9768">
        <v>0</v>
      </c>
      <c r="P9768">
        <v>0</v>
      </c>
      <c r="Q9768">
        <v>0</v>
      </c>
      <c r="R9768">
        <v>0</v>
      </c>
      <c r="S9768">
        <v>0</v>
      </c>
      <c r="T9768">
        <v>0</v>
      </c>
      <c r="U9768">
        <v>0</v>
      </c>
    </row>
    <row r="9769" spans="1:21" x14ac:dyDescent="0.25">
      <c r="A9769" t="s">
        <v>280</v>
      </c>
      <c r="B9769" t="s">
        <v>962</v>
      </c>
      <c r="C9769" t="s">
        <v>3217</v>
      </c>
      <c r="D9769">
        <v>1000</v>
      </c>
      <c r="E9769" t="s">
        <v>953</v>
      </c>
      <c r="F9769">
        <v>3093</v>
      </c>
      <c r="G9769">
        <v>3093</v>
      </c>
      <c r="H9769">
        <v>0</v>
      </c>
      <c r="I9769" t="s">
        <v>1148</v>
      </c>
      <c r="J9769" t="s">
        <v>960</v>
      </c>
      <c r="K9769" t="s">
        <v>956</v>
      </c>
      <c r="L9769">
        <v>1019</v>
      </c>
      <c r="N9769">
        <v>0</v>
      </c>
      <c r="O9769">
        <v>0</v>
      </c>
      <c r="P9769">
        <v>0</v>
      </c>
      <c r="Q9769">
        <v>0</v>
      </c>
      <c r="R9769">
        <v>0</v>
      </c>
      <c r="S9769">
        <v>0</v>
      </c>
      <c r="T9769">
        <v>0</v>
      </c>
      <c r="U9769">
        <v>0</v>
      </c>
    </row>
    <row r="9770" spans="1:21" x14ac:dyDescent="0.25">
      <c r="A9770" t="s">
        <v>280</v>
      </c>
      <c r="B9770" t="s">
        <v>962</v>
      </c>
      <c r="C9770" t="s">
        <v>3218</v>
      </c>
      <c r="D9770">
        <v>1000</v>
      </c>
      <c r="E9770" t="s">
        <v>953</v>
      </c>
      <c r="F9770">
        <v>3093</v>
      </c>
      <c r="G9770">
        <v>3093</v>
      </c>
      <c r="H9770">
        <v>0</v>
      </c>
      <c r="I9770" t="s">
        <v>1148</v>
      </c>
      <c r="J9770" t="s">
        <v>960</v>
      </c>
      <c r="K9770" t="s">
        <v>956</v>
      </c>
      <c r="L9770">
        <v>1019</v>
      </c>
      <c r="N9770">
        <v>0</v>
      </c>
      <c r="O9770">
        <v>0</v>
      </c>
      <c r="P9770">
        <v>0</v>
      </c>
      <c r="Q9770">
        <v>0</v>
      </c>
      <c r="R9770">
        <v>0</v>
      </c>
      <c r="S9770">
        <v>0</v>
      </c>
      <c r="T9770">
        <v>0</v>
      </c>
      <c r="U9770">
        <v>0</v>
      </c>
    </row>
    <row r="9771" spans="1:21" x14ac:dyDescent="0.25">
      <c r="A9771" t="s">
        <v>280</v>
      </c>
      <c r="B9771" t="s">
        <v>962</v>
      </c>
      <c r="C9771" t="s">
        <v>3219</v>
      </c>
      <c r="D9771">
        <v>450</v>
      </c>
      <c r="E9771" t="s">
        <v>953</v>
      </c>
      <c r="F9771">
        <v>3093</v>
      </c>
      <c r="G9771">
        <v>3093</v>
      </c>
      <c r="H9771">
        <v>0</v>
      </c>
      <c r="I9771" t="s">
        <v>1148</v>
      </c>
      <c r="J9771" t="s">
        <v>960</v>
      </c>
      <c r="K9771" t="s">
        <v>956</v>
      </c>
      <c r="L9771">
        <v>1019</v>
      </c>
      <c r="N9771">
        <v>0</v>
      </c>
      <c r="O9771">
        <v>0</v>
      </c>
      <c r="P9771">
        <v>0</v>
      </c>
      <c r="Q9771">
        <v>0</v>
      </c>
      <c r="R9771">
        <v>0</v>
      </c>
      <c r="S9771">
        <v>0</v>
      </c>
      <c r="T9771">
        <v>0</v>
      </c>
      <c r="U9771">
        <v>0</v>
      </c>
    </row>
    <row r="9772" spans="1:21" x14ac:dyDescent="0.25">
      <c r="A9772" t="s">
        <v>280</v>
      </c>
      <c r="B9772" t="s">
        <v>962</v>
      </c>
      <c r="C9772" t="s">
        <v>3220</v>
      </c>
      <c r="D9772">
        <v>1000</v>
      </c>
      <c r="E9772" t="s">
        <v>953</v>
      </c>
      <c r="F9772">
        <v>3093</v>
      </c>
      <c r="G9772">
        <v>3093</v>
      </c>
      <c r="H9772">
        <v>0</v>
      </c>
      <c r="I9772" t="s">
        <v>1148</v>
      </c>
      <c r="J9772" t="s">
        <v>960</v>
      </c>
      <c r="K9772" t="s">
        <v>956</v>
      </c>
      <c r="L9772">
        <v>1019</v>
      </c>
      <c r="N9772">
        <v>0</v>
      </c>
      <c r="O9772">
        <v>0</v>
      </c>
      <c r="P9772">
        <v>0</v>
      </c>
      <c r="Q9772">
        <v>0</v>
      </c>
      <c r="R9772">
        <v>0</v>
      </c>
      <c r="S9772">
        <v>0</v>
      </c>
      <c r="T9772">
        <v>0</v>
      </c>
      <c r="U9772">
        <v>0</v>
      </c>
    </row>
    <row r="9773" spans="1:21" x14ac:dyDescent="0.25">
      <c r="A9773" t="s">
        <v>280</v>
      </c>
      <c r="B9773" t="s">
        <v>962</v>
      </c>
      <c r="C9773" t="s">
        <v>3159</v>
      </c>
      <c r="D9773">
        <v>1000</v>
      </c>
      <c r="E9773" t="s">
        <v>953</v>
      </c>
      <c r="F9773">
        <v>3093</v>
      </c>
      <c r="G9773">
        <v>3093</v>
      </c>
      <c r="H9773">
        <v>0</v>
      </c>
      <c r="I9773" t="s">
        <v>1148</v>
      </c>
      <c r="J9773" t="s">
        <v>960</v>
      </c>
      <c r="K9773" t="s">
        <v>956</v>
      </c>
      <c r="L9773">
        <v>1019</v>
      </c>
      <c r="N9773">
        <v>0</v>
      </c>
      <c r="O9773">
        <v>0</v>
      </c>
      <c r="P9773">
        <v>0</v>
      </c>
      <c r="Q9773">
        <v>0</v>
      </c>
      <c r="R9773">
        <v>0</v>
      </c>
      <c r="S9773">
        <v>0</v>
      </c>
      <c r="T9773">
        <v>0</v>
      </c>
      <c r="U9773">
        <v>0</v>
      </c>
    </row>
    <row r="9774" spans="1:21" x14ac:dyDescent="0.25">
      <c r="A9774" t="s">
        <v>280</v>
      </c>
      <c r="B9774" t="s">
        <v>962</v>
      </c>
      <c r="C9774" t="s">
        <v>3153</v>
      </c>
      <c r="D9774">
        <v>1097</v>
      </c>
      <c r="E9774" t="s">
        <v>953</v>
      </c>
      <c r="F9774">
        <v>3093</v>
      </c>
      <c r="G9774">
        <v>3093</v>
      </c>
      <c r="H9774">
        <v>0</v>
      </c>
      <c r="I9774" t="s">
        <v>1148</v>
      </c>
      <c r="J9774" t="s">
        <v>960</v>
      </c>
      <c r="K9774" t="s">
        <v>956</v>
      </c>
      <c r="L9774">
        <v>1019</v>
      </c>
      <c r="N9774">
        <v>0</v>
      </c>
      <c r="O9774">
        <v>0</v>
      </c>
      <c r="P9774">
        <v>0</v>
      </c>
      <c r="Q9774">
        <v>0</v>
      </c>
      <c r="R9774">
        <v>0</v>
      </c>
      <c r="S9774">
        <v>0</v>
      </c>
      <c r="T9774">
        <v>0</v>
      </c>
      <c r="U9774">
        <v>0</v>
      </c>
    </row>
    <row r="9775" spans="1:21" x14ac:dyDescent="0.25">
      <c r="A9775" t="s">
        <v>280</v>
      </c>
      <c r="B9775" t="s">
        <v>962</v>
      </c>
      <c r="C9775" t="s">
        <v>3670</v>
      </c>
      <c r="D9775">
        <v>550</v>
      </c>
      <c r="E9775" t="s">
        <v>953</v>
      </c>
      <c r="F9775">
        <v>3093</v>
      </c>
      <c r="G9775">
        <v>3093</v>
      </c>
      <c r="H9775">
        <v>0</v>
      </c>
      <c r="I9775" t="s">
        <v>1148</v>
      </c>
      <c r="J9775" t="s">
        <v>960</v>
      </c>
      <c r="K9775" t="s">
        <v>956</v>
      </c>
      <c r="L9775">
        <v>1019</v>
      </c>
      <c r="N9775">
        <v>0</v>
      </c>
      <c r="O9775">
        <v>0</v>
      </c>
      <c r="P9775">
        <v>0</v>
      </c>
      <c r="Q9775">
        <v>0</v>
      </c>
      <c r="R9775">
        <v>0</v>
      </c>
      <c r="S9775">
        <v>0</v>
      </c>
      <c r="T9775">
        <v>0</v>
      </c>
      <c r="U9775">
        <v>0</v>
      </c>
    </row>
    <row r="9776" spans="1:21" x14ac:dyDescent="0.25">
      <c r="A9776" t="s">
        <v>280</v>
      </c>
      <c r="B9776" t="s">
        <v>962</v>
      </c>
      <c r="C9776" t="s">
        <v>3470</v>
      </c>
      <c r="D9776">
        <v>1000</v>
      </c>
      <c r="E9776" t="s">
        <v>953</v>
      </c>
      <c r="F9776">
        <v>3093</v>
      </c>
      <c r="G9776">
        <v>3093</v>
      </c>
      <c r="H9776">
        <v>0</v>
      </c>
      <c r="I9776" t="s">
        <v>1148</v>
      </c>
      <c r="J9776" t="s">
        <v>960</v>
      </c>
      <c r="K9776" t="s">
        <v>956</v>
      </c>
      <c r="L9776">
        <v>1019</v>
      </c>
      <c r="N9776">
        <v>0</v>
      </c>
      <c r="O9776">
        <v>0</v>
      </c>
      <c r="P9776">
        <v>0</v>
      </c>
      <c r="Q9776">
        <v>0</v>
      </c>
      <c r="R9776">
        <v>0</v>
      </c>
      <c r="S9776">
        <v>0</v>
      </c>
      <c r="T9776">
        <v>0</v>
      </c>
      <c r="U9776">
        <v>0</v>
      </c>
    </row>
    <row r="9777" spans="1:21" x14ac:dyDescent="0.25">
      <c r="A9777" t="s">
        <v>280</v>
      </c>
      <c r="B9777" t="s">
        <v>962</v>
      </c>
      <c r="C9777" t="s">
        <v>4558</v>
      </c>
      <c r="D9777">
        <v>1000</v>
      </c>
      <c r="E9777" t="s">
        <v>953</v>
      </c>
      <c r="F9777">
        <v>3093</v>
      </c>
      <c r="G9777">
        <v>3093</v>
      </c>
      <c r="H9777">
        <v>0</v>
      </c>
      <c r="I9777" t="s">
        <v>1148</v>
      </c>
      <c r="J9777" t="s">
        <v>960</v>
      </c>
      <c r="K9777" t="s">
        <v>956</v>
      </c>
      <c r="L9777">
        <v>1019</v>
      </c>
      <c r="N9777">
        <v>0</v>
      </c>
      <c r="O9777">
        <v>0</v>
      </c>
      <c r="P9777">
        <v>0</v>
      </c>
      <c r="Q9777">
        <v>0</v>
      </c>
      <c r="R9777">
        <v>0</v>
      </c>
      <c r="S9777">
        <v>0</v>
      </c>
      <c r="T9777">
        <v>0</v>
      </c>
      <c r="U9777">
        <v>0</v>
      </c>
    </row>
    <row r="9778" spans="1:21" x14ac:dyDescent="0.25">
      <c r="A9778" t="s">
        <v>280</v>
      </c>
      <c r="B9778" t="s">
        <v>962</v>
      </c>
      <c r="C9778" t="s">
        <v>4559</v>
      </c>
      <c r="D9778">
        <v>845</v>
      </c>
      <c r="E9778" t="s">
        <v>953</v>
      </c>
      <c r="F9778">
        <v>3093</v>
      </c>
      <c r="G9778">
        <v>3093</v>
      </c>
      <c r="H9778">
        <v>0</v>
      </c>
      <c r="I9778" t="s">
        <v>1148</v>
      </c>
      <c r="J9778" t="s">
        <v>960</v>
      </c>
      <c r="K9778" t="s">
        <v>956</v>
      </c>
      <c r="L9778">
        <v>1019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</row>
    <row r="9779" spans="1:21" x14ac:dyDescent="0.25">
      <c r="A9779" t="s">
        <v>280</v>
      </c>
      <c r="B9779" t="s">
        <v>959</v>
      </c>
      <c r="C9779" t="s">
        <v>1803</v>
      </c>
      <c r="D9779">
        <v>2</v>
      </c>
      <c r="E9779" t="s">
        <v>953</v>
      </c>
      <c r="F9779">
        <v>3093</v>
      </c>
      <c r="G9779">
        <v>9999</v>
      </c>
      <c r="H9779">
        <v>0</v>
      </c>
      <c r="I9779" t="s">
        <v>1148</v>
      </c>
      <c r="J9779" t="s">
        <v>960</v>
      </c>
      <c r="K9779" t="s">
        <v>956</v>
      </c>
      <c r="L9779">
        <v>1019</v>
      </c>
      <c r="N9779">
        <v>0</v>
      </c>
      <c r="O9779">
        <v>0</v>
      </c>
      <c r="P9779">
        <v>0</v>
      </c>
      <c r="Q9779">
        <v>0</v>
      </c>
      <c r="R9779">
        <v>0</v>
      </c>
      <c r="S9779">
        <v>0</v>
      </c>
      <c r="T9779">
        <v>0</v>
      </c>
      <c r="U9779">
        <v>0</v>
      </c>
    </row>
    <row r="9780" spans="1:21" x14ac:dyDescent="0.25">
      <c r="A9780" t="s">
        <v>279</v>
      </c>
      <c r="B9780" t="s">
        <v>952</v>
      </c>
      <c r="C9780" t="s">
        <v>2414</v>
      </c>
      <c r="D9780">
        <v>650</v>
      </c>
      <c r="E9780" t="s">
        <v>953</v>
      </c>
      <c r="F9780">
        <v>3001</v>
      </c>
      <c r="G9780">
        <v>1003</v>
      </c>
      <c r="H9780">
        <v>0</v>
      </c>
      <c r="I9780" t="s">
        <v>2409</v>
      </c>
      <c r="J9780" t="s">
        <v>955</v>
      </c>
      <c r="K9780" t="s">
        <v>956</v>
      </c>
      <c r="L9780">
        <v>1019</v>
      </c>
      <c r="N9780">
        <v>0</v>
      </c>
      <c r="O9780">
        <v>0</v>
      </c>
      <c r="P9780">
        <v>0</v>
      </c>
      <c r="Q9780">
        <v>0</v>
      </c>
      <c r="R9780">
        <v>0</v>
      </c>
      <c r="S9780">
        <v>0</v>
      </c>
      <c r="T9780">
        <v>0</v>
      </c>
      <c r="U9780">
        <v>0</v>
      </c>
    </row>
    <row r="9781" spans="1:21" x14ac:dyDescent="0.25">
      <c r="A9781" t="s">
        <v>279</v>
      </c>
      <c r="B9781" t="s">
        <v>952</v>
      </c>
      <c r="C9781" t="s">
        <v>1505</v>
      </c>
      <c r="D9781">
        <v>350</v>
      </c>
      <c r="E9781" t="s">
        <v>953</v>
      </c>
      <c r="F9781">
        <v>3001</v>
      </c>
      <c r="G9781">
        <v>1003</v>
      </c>
      <c r="H9781">
        <v>0</v>
      </c>
      <c r="I9781" t="s">
        <v>2409</v>
      </c>
      <c r="J9781" t="s">
        <v>955</v>
      </c>
      <c r="K9781" t="s">
        <v>956</v>
      </c>
      <c r="L9781">
        <v>1019</v>
      </c>
      <c r="N9781">
        <v>0</v>
      </c>
      <c r="O9781">
        <v>0</v>
      </c>
      <c r="P9781">
        <v>0</v>
      </c>
      <c r="Q9781">
        <v>0</v>
      </c>
      <c r="R9781">
        <v>0</v>
      </c>
      <c r="S9781">
        <v>0</v>
      </c>
      <c r="T9781">
        <v>0</v>
      </c>
      <c r="U9781">
        <v>0</v>
      </c>
    </row>
    <row r="9782" spans="1:21" x14ac:dyDescent="0.25">
      <c r="A9782" t="s">
        <v>279</v>
      </c>
      <c r="B9782" t="s">
        <v>957</v>
      </c>
      <c r="C9782">
        <v>3459211</v>
      </c>
      <c r="D9782">
        <v>3</v>
      </c>
      <c r="E9782" t="s">
        <v>953</v>
      </c>
      <c r="F9782">
        <v>3001</v>
      </c>
      <c r="G9782">
        <v>3003</v>
      </c>
      <c r="H9782">
        <v>0</v>
      </c>
      <c r="I9782" t="s">
        <v>2409</v>
      </c>
      <c r="J9782" t="s">
        <v>955</v>
      </c>
      <c r="K9782" t="s">
        <v>956</v>
      </c>
      <c r="L9782">
        <v>1019</v>
      </c>
      <c r="N9782">
        <v>0</v>
      </c>
      <c r="O9782">
        <v>0</v>
      </c>
      <c r="P9782">
        <v>0</v>
      </c>
      <c r="Q9782">
        <v>0</v>
      </c>
      <c r="R9782">
        <v>0</v>
      </c>
      <c r="S9782">
        <v>0</v>
      </c>
      <c r="T9782">
        <v>0</v>
      </c>
      <c r="U9782">
        <v>0</v>
      </c>
    </row>
    <row r="9783" spans="1:21" x14ac:dyDescent="0.25">
      <c r="A9783" t="s">
        <v>279</v>
      </c>
      <c r="B9783" t="s">
        <v>957</v>
      </c>
      <c r="C9783" t="s">
        <v>958</v>
      </c>
      <c r="D9783">
        <v>1227</v>
      </c>
      <c r="E9783" t="s">
        <v>953</v>
      </c>
      <c r="F9783">
        <v>3001</v>
      </c>
      <c r="G9783">
        <v>3003</v>
      </c>
      <c r="H9783">
        <v>0</v>
      </c>
      <c r="I9783" t="s">
        <v>2409</v>
      </c>
      <c r="J9783" t="s">
        <v>955</v>
      </c>
      <c r="K9783" t="s">
        <v>956</v>
      </c>
      <c r="L9783">
        <v>1019</v>
      </c>
      <c r="N9783">
        <v>0</v>
      </c>
      <c r="O9783">
        <v>0</v>
      </c>
      <c r="P9783">
        <v>0</v>
      </c>
      <c r="Q9783">
        <v>0</v>
      </c>
      <c r="R9783">
        <v>0</v>
      </c>
      <c r="S9783">
        <v>0</v>
      </c>
      <c r="T9783">
        <v>0</v>
      </c>
      <c r="U9783">
        <v>0</v>
      </c>
    </row>
    <row r="9784" spans="1:21" x14ac:dyDescent="0.25">
      <c r="A9784" t="s">
        <v>279</v>
      </c>
      <c r="B9784" t="s">
        <v>994</v>
      </c>
      <c r="C9784" t="s">
        <v>2410</v>
      </c>
      <c r="D9784">
        <v>500</v>
      </c>
      <c r="E9784" t="s">
        <v>953</v>
      </c>
      <c r="F9784">
        <v>3093</v>
      </c>
      <c r="G9784">
        <v>1001</v>
      </c>
      <c r="H9784">
        <v>0</v>
      </c>
      <c r="I9784" t="s">
        <v>2409</v>
      </c>
      <c r="J9784" t="s">
        <v>960</v>
      </c>
      <c r="K9784" t="s">
        <v>956</v>
      </c>
      <c r="L9784">
        <v>1019</v>
      </c>
      <c r="N9784">
        <v>0</v>
      </c>
      <c r="O9784">
        <v>0</v>
      </c>
      <c r="P9784">
        <v>0</v>
      </c>
      <c r="Q9784">
        <v>0</v>
      </c>
      <c r="R9784">
        <v>0</v>
      </c>
      <c r="S9784">
        <v>0</v>
      </c>
      <c r="T9784">
        <v>0</v>
      </c>
      <c r="U9784">
        <v>0</v>
      </c>
    </row>
    <row r="9785" spans="1:21" x14ac:dyDescent="0.25">
      <c r="A9785" t="s">
        <v>279</v>
      </c>
      <c r="B9785" t="s">
        <v>994</v>
      </c>
      <c r="C9785" t="s">
        <v>2411</v>
      </c>
      <c r="D9785">
        <v>1000</v>
      </c>
      <c r="E9785" t="s">
        <v>953</v>
      </c>
      <c r="F9785">
        <v>3093</v>
      </c>
      <c r="G9785">
        <v>1001</v>
      </c>
      <c r="H9785">
        <v>0</v>
      </c>
      <c r="I9785" t="s">
        <v>2409</v>
      </c>
      <c r="J9785" t="s">
        <v>960</v>
      </c>
      <c r="K9785" t="s">
        <v>956</v>
      </c>
      <c r="L9785">
        <v>1019</v>
      </c>
      <c r="N9785">
        <v>0</v>
      </c>
      <c r="O9785">
        <v>0</v>
      </c>
      <c r="P9785">
        <v>0</v>
      </c>
      <c r="Q9785">
        <v>0</v>
      </c>
      <c r="R9785">
        <v>0</v>
      </c>
      <c r="S9785">
        <v>0</v>
      </c>
      <c r="T9785">
        <v>0</v>
      </c>
      <c r="U9785">
        <v>0</v>
      </c>
    </row>
    <row r="9786" spans="1:21" x14ac:dyDescent="0.25">
      <c r="A9786" t="s">
        <v>279</v>
      </c>
      <c r="B9786" t="s">
        <v>994</v>
      </c>
      <c r="C9786" t="s">
        <v>2412</v>
      </c>
      <c r="D9786">
        <v>1000</v>
      </c>
      <c r="E9786" t="s">
        <v>953</v>
      </c>
      <c r="F9786">
        <v>3093</v>
      </c>
      <c r="G9786">
        <v>1001</v>
      </c>
      <c r="H9786">
        <v>0</v>
      </c>
      <c r="I9786" t="s">
        <v>2409</v>
      </c>
      <c r="J9786" t="s">
        <v>960</v>
      </c>
      <c r="K9786" t="s">
        <v>956</v>
      </c>
      <c r="L9786">
        <v>1019</v>
      </c>
      <c r="N9786">
        <v>0</v>
      </c>
      <c r="O9786">
        <v>0</v>
      </c>
      <c r="P9786">
        <v>0</v>
      </c>
      <c r="Q9786">
        <v>0</v>
      </c>
      <c r="R9786">
        <v>0</v>
      </c>
      <c r="S9786">
        <v>0</v>
      </c>
      <c r="T9786">
        <v>0</v>
      </c>
      <c r="U9786">
        <v>0</v>
      </c>
    </row>
    <row r="9787" spans="1:21" x14ac:dyDescent="0.25">
      <c r="A9787" t="s">
        <v>279</v>
      </c>
      <c r="B9787" t="s">
        <v>994</v>
      </c>
      <c r="C9787" t="s">
        <v>2413</v>
      </c>
      <c r="D9787">
        <v>394</v>
      </c>
      <c r="E9787" t="s">
        <v>953</v>
      </c>
      <c r="F9787">
        <v>3093</v>
      </c>
      <c r="G9787">
        <v>1001</v>
      </c>
      <c r="H9787">
        <v>0</v>
      </c>
      <c r="I9787" t="s">
        <v>2409</v>
      </c>
      <c r="J9787" t="s">
        <v>960</v>
      </c>
      <c r="K9787" t="s">
        <v>956</v>
      </c>
      <c r="L9787">
        <v>1019</v>
      </c>
      <c r="N9787">
        <v>0</v>
      </c>
      <c r="O9787">
        <v>0</v>
      </c>
      <c r="P9787">
        <v>0</v>
      </c>
      <c r="Q9787">
        <v>0</v>
      </c>
      <c r="R9787">
        <v>0</v>
      </c>
      <c r="S9787">
        <v>0</v>
      </c>
      <c r="T9787">
        <v>0</v>
      </c>
      <c r="U9787">
        <v>0</v>
      </c>
    </row>
    <row r="9788" spans="1:21" x14ac:dyDescent="0.25">
      <c r="A9788" t="s">
        <v>279</v>
      </c>
      <c r="B9788" t="s">
        <v>994</v>
      </c>
      <c r="C9788" t="s">
        <v>2417</v>
      </c>
      <c r="D9788">
        <v>2000</v>
      </c>
      <c r="E9788" t="s">
        <v>953</v>
      </c>
      <c r="F9788">
        <v>3093</v>
      </c>
      <c r="G9788">
        <v>1001</v>
      </c>
      <c r="H9788">
        <v>0</v>
      </c>
      <c r="I9788" t="s">
        <v>2409</v>
      </c>
      <c r="J9788" t="s">
        <v>960</v>
      </c>
      <c r="K9788" t="s">
        <v>956</v>
      </c>
      <c r="L9788">
        <v>1019</v>
      </c>
      <c r="N9788">
        <v>0</v>
      </c>
      <c r="O9788">
        <v>0</v>
      </c>
      <c r="P9788">
        <v>0</v>
      </c>
      <c r="Q9788">
        <v>0</v>
      </c>
      <c r="R9788">
        <v>0</v>
      </c>
      <c r="S9788">
        <v>0</v>
      </c>
      <c r="T9788">
        <v>0</v>
      </c>
      <c r="U9788">
        <v>0</v>
      </c>
    </row>
    <row r="9789" spans="1:21" x14ac:dyDescent="0.25">
      <c r="A9789" t="s">
        <v>279</v>
      </c>
      <c r="B9789" t="s">
        <v>994</v>
      </c>
      <c r="C9789" t="s">
        <v>2418</v>
      </c>
      <c r="D9789">
        <v>833</v>
      </c>
      <c r="E9789" t="s">
        <v>953</v>
      </c>
      <c r="F9789">
        <v>3093</v>
      </c>
      <c r="G9789">
        <v>1001</v>
      </c>
      <c r="H9789">
        <v>0</v>
      </c>
      <c r="I9789" t="s">
        <v>2409</v>
      </c>
      <c r="J9789" t="s">
        <v>960</v>
      </c>
      <c r="K9789" t="s">
        <v>956</v>
      </c>
      <c r="L9789">
        <v>1019</v>
      </c>
      <c r="N9789">
        <v>0</v>
      </c>
      <c r="O9789">
        <v>0</v>
      </c>
      <c r="P9789">
        <v>0</v>
      </c>
      <c r="Q9789">
        <v>0</v>
      </c>
      <c r="R9789">
        <v>0</v>
      </c>
      <c r="S9789">
        <v>0</v>
      </c>
      <c r="T9789">
        <v>0</v>
      </c>
      <c r="U9789">
        <v>0</v>
      </c>
    </row>
    <row r="9790" spans="1:21" x14ac:dyDescent="0.25">
      <c r="A9790" t="s">
        <v>279</v>
      </c>
      <c r="B9790" t="s">
        <v>994</v>
      </c>
      <c r="C9790" t="s">
        <v>2419</v>
      </c>
      <c r="D9790">
        <v>1099</v>
      </c>
      <c r="E9790" t="s">
        <v>953</v>
      </c>
      <c r="F9790">
        <v>3093</v>
      </c>
      <c r="G9790">
        <v>1001</v>
      </c>
      <c r="H9790">
        <v>0</v>
      </c>
      <c r="I9790" t="s">
        <v>2409</v>
      </c>
      <c r="J9790" t="s">
        <v>960</v>
      </c>
      <c r="K9790" t="s">
        <v>956</v>
      </c>
      <c r="L9790">
        <v>1019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</v>
      </c>
      <c r="T9790">
        <v>0</v>
      </c>
      <c r="U9790">
        <v>0</v>
      </c>
    </row>
    <row r="9791" spans="1:21" x14ac:dyDescent="0.25">
      <c r="A9791" t="s">
        <v>279</v>
      </c>
      <c r="B9791" t="s">
        <v>994</v>
      </c>
      <c r="C9791" t="s">
        <v>3268</v>
      </c>
      <c r="D9791">
        <v>1000</v>
      </c>
      <c r="E9791" t="s">
        <v>953</v>
      </c>
      <c r="F9791">
        <v>3093</v>
      </c>
      <c r="G9791">
        <v>1001</v>
      </c>
      <c r="H9791">
        <v>0</v>
      </c>
      <c r="I9791" t="s">
        <v>2409</v>
      </c>
      <c r="J9791" t="s">
        <v>960</v>
      </c>
      <c r="K9791" t="s">
        <v>956</v>
      </c>
      <c r="L9791">
        <v>1019</v>
      </c>
      <c r="N9791">
        <v>0</v>
      </c>
      <c r="O9791">
        <v>0</v>
      </c>
      <c r="P9791">
        <v>0</v>
      </c>
      <c r="Q9791">
        <v>0</v>
      </c>
      <c r="R9791">
        <v>0</v>
      </c>
      <c r="S9791">
        <v>0</v>
      </c>
      <c r="T9791">
        <v>0</v>
      </c>
      <c r="U9791">
        <v>0</v>
      </c>
    </row>
    <row r="9792" spans="1:21" x14ac:dyDescent="0.25">
      <c r="A9792" t="s">
        <v>279</v>
      </c>
      <c r="B9792" t="s">
        <v>962</v>
      </c>
      <c r="C9792" t="s">
        <v>2420</v>
      </c>
      <c r="D9792">
        <v>2000</v>
      </c>
      <c r="E9792" t="s">
        <v>953</v>
      </c>
      <c r="F9792">
        <v>3093</v>
      </c>
      <c r="G9792">
        <v>3093</v>
      </c>
      <c r="H9792">
        <v>0</v>
      </c>
      <c r="I9792" t="s">
        <v>2409</v>
      </c>
      <c r="J9792" t="s">
        <v>960</v>
      </c>
      <c r="K9792" t="s">
        <v>956</v>
      </c>
      <c r="L9792">
        <v>1019</v>
      </c>
      <c r="N9792">
        <v>0</v>
      </c>
      <c r="O9792">
        <v>0</v>
      </c>
      <c r="P9792">
        <v>0</v>
      </c>
      <c r="Q9792">
        <v>0</v>
      </c>
      <c r="R9792">
        <v>0</v>
      </c>
      <c r="S9792">
        <v>0</v>
      </c>
      <c r="T9792">
        <v>0</v>
      </c>
      <c r="U9792">
        <v>0</v>
      </c>
    </row>
    <row r="9793" spans="1:21" x14ac:dyDescent="0.25">
      <c r="A9793" t="s">
        <v>279</v>
      </c>
      <c r="B9793" t="s">
        <v>962</v>
      </c>
      <c r="C9793" t="s">
        <v>2415</v>
      </c>
      <c r="D9793">
        <v>500</v>
      </c>
      <c r="E9793" t="s">
        <v>953</v>
      </c>
      <c r="F9793">
        <v>3093</v>
      </c>
      <c r="G9793">
        <v>3093</v>
      </c>
      <c r="H9793">
        <v>0</v>
      </c>
      <c r="I9793" t="s">
        <v>2409</v>
      </c>
      <c r="J9793" t="s">
        <v>960</v>
      </c>
      <c r="K9793" t="s">
        <v>956</v>
      </c>
      <c r="L9793">
        <v>1019</v>
      </c>
      <c r="N9793">
        <v>0</v>
      </c>
      <c r="O9793">
        <v>0</v>
      </c>
      <c r="P9793">
        <v>0</v>
      </c>
      <c r="Q9793">
        <v>0</v>
      </c>
      <c r="R9793">
        <v>0</v>
      </c>
      <c r="S9793">
        <v>0</v>
      </c>
      <c r="T9793">
        <v>0</v>
      </c>
      <c r="U9793">
        <v>0</v>
      </c>
    </row>
    <row r="9794" spans="1:21" x14ac:dyDescent="0.25">
      <c r="A9794" t="s">
        <v>279</v>
      </c>
      <c r="B9794" t="s">
        <v>962</v>
      </c>
      <c r="C9794" t="s">
        <v>2416</v>
      </c>
      <c r="D9794">
        <v>302</v>
      </c>
      <c r="E9794" t="s">
        <v>953</v>
      </c>
      <c r="F9794">
        <v>3093</v>
      </c>
      <c r="G9794">
        <v>3093</v>
      </c>
      <c r="H9794">
        <v>0</v>
      </c>
      <c r="I9794" t="s">
        <v>2409</v>
      </c>
      <c r="J9794" t="s">
        <v>960</v>
      </c>
      <c r="K9794" t="s">
        <v>956</v>
      </c>
      <c r="L9794">
        <v>1019</v>
      </c>
      <c r="N9794">
        <v>0</v>
      </c>
      <c r="O9794">
        <v>0</v>
      </c>
      <c r="P9794">
        <v>0</v>
      </c>
      <c r="Q9794">
        <v>0</v>
      </c>
      <c r="R9794">
        <v>0</v>
      </c>
      <c r="S9794">
        <v>0</v>
      </c>
      <c r="T9794">
        <v>0</v>
      </c>
      <c r="U9794">
        <v>0</v>
      </c>
    </row>
    <row r="9795" spans="1:21" x14ac:dyDescent="0.25">
      <c r="A9795" t="s">
        <v>279</v>
      </c>
      <c r="B9795" t="s">
        <v>962</v>
      </c>
      <c r="C9795" t="s">
        <v>1577</v>
      </c>
      <c r="D9795">
        <v>1000</v>
      </c>
      <c r="E9795" t="s">
        <v>953</v>
      </c>
      <c r="F9795">
        <v>3093</v>
      </c>
      <c r="G9795">
        <v>3093</v>
      </c>
      <c r="H9795">
        <v>0</v>
      </c>
      <c r="I9795" t="s">
        <v>2409</v>
      </c>
      <c r="J9795" t="s">
        <v>960</v>
      </c>
      <c r="K9795" t="s">
        <v>956</v>
      </c>
      <c r="L9795">
        <v>1019</v>
      </c>
      <c r="N9795">
        <v>0</v>
      </c>
      <c r="O9795">
        <v>0</v>
      </c>
      <c r="P9795">
        <v>0</v>
      </c>
      <c r="Q9795">
        <v>0</v>
      </c>
      <c r="R9795">
        <v>0</v>
      </c>
      <c r="S9795">
        <v>0</v>
      </c>
      <c r="T9795">
        <v>0</v>
      </c>
      <c r="U9795">
        <v>0</v>
      </c>
    </row>
    <row r="9796" spans="1:21" x14ac:dyDescent="0.25">
      <c r="A9796" t="s">
        <v>279</v>
      </c>
      <c r="B9796" t="s">
        <v>962</v>
      </c>
      <c r="C9796" t="s">
        <v>2421</v>
      </c>
      <c r="D9796">
        <v>1000</v>
      </c>
      <c r="E9796" t="s">
        <v>953</v>
      </c>
      <c r="F9796">
        <v>3093</v>
      </c>
      <c r="G9796">
        <v>3093</v>
      </c>
      <c r="H9796">
        <v>0</v>
      </c>
      <c r="I9796" t="s">
        <v>2409</v>
      </c>
      <c r="J9796" t="s">
        <v>960</v>
      </c>
      <c r="K9796" t="s">
        <v>956</v>
      </c>
      <c r="L9796">
        <v>1019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</row>
    <row r="9797" spans="1:21" x14ac:dyDescent="0.25">
      <c r="A9797" t="s">
        <v>279</v>
      </c>
      <c r="B9797" t="s">
        <v>962</v>
      </c>
      <c r="C9797" t="s">
        <v>1646</v>
      </c>
      <c r="D9797">
        <v>500</v>
      </c>
      <c r="E9797" t="s">
        <v>953</v>
      </c>
      <c r="F9797">
        <v>3093</v>
      </c>
      <c r="G9797">
        <v>3093</v>
      </c>
      <c r="H9797">
        <v>0</v>
      </c>
      <c r="I9797" t="s">
        <v>2409</v>
      </c>
      <c r="J9797" t="s">
        <v>960</v>
      </c>
      <c r="K9797" t="s">
        <v>956</v>
      </c>
      <c r="L9797">
        <v>1019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</row>
    <row r="9798" spans="1:21" x14ac:dyDescent="0.25">
      <c r="A9798" t="s">
        <v>279</v>
      </c>
      <c r="B9798" t="s">
        <v>962</v>
      </c>
      <c r="C9798" t="s">
        <v>3269</v>
      </c>
      <c r="D9798">
        <v>1000</v>
      </c>
      <c r="E9798" t="s">
        <v>953</v>
      </c>
      <c r="F9798">
        <v>3093</v>
      </c>
      <c r="G9798">
        <v>3093</v>
      </c>
      <c r="H9798">
        <v>0</v>
      </c>
      <c r="I9798" t="s">
        <v>2409</v>
      </c>
      <c r="J9798" t="s">
        <v>960</v>
      </c>
      <c r="K9798" t="s">
        <v>956</v>
      </c>
      <c r="L9798">
        <v>1019</v>
      </c>
      <c r="N9798">
        <v>0</v>
      </c>
      <c r="O9798">
        <v>0</v>
      </c>
      <c r="P9798">
        <v>0</v>
      </c>
      <c r="Q9798">
        <v>0</v>
      </c>
      <c r="R9798">
        <v>0</v>
      </c>
      <c r="S9798">
        <v>0</v>
      </c>
      <c r="T9798">
        <v>0</v>
      </c>
      <c r="U9798">
        <v>0</v>
      </c>
    </row>
    <row r="9799" spans="1:21" x14ac:dyDescent="0.25">
      <c r="A9799" t="s">
        <v>279</v>
      </c>
      <c r="B9799" t="s">
        <v>962</v>
      </c>
      <c r="C9799" t="s">
        <v>3378</v>
      </c>
      <c r="D9799">
        <v>750</v>
      </c>
      <c r="E9799" t="s">
        <v>953</v>
      </c>
      <c r="F9799">
        <v>3093</v>
      </c>
      <c r="G9799">
        <v>3093</v>
      </c>
      <c r="H9799">
        <v>0</v>
      </c>
      <c r="I9799" t="s">
        <v>2409</v>
      </c>
      <c r="J9799" t="s">
        <v>960</v>
      </c>
      <c r="K9799" t="s">
        <v>956</v>
      </c>
      <c r="L9799">
        <v>1019</v>
      </c>
      <c r="N9799">
        <v>0</v>
      </c>
      <c r="O9799">
        <v>0</v>
      </c>
      <c r="P9799">
        <v>0</v>
      </c>
      <c r="Q9799">
        <v>0</v>
      </c>
      <c r="R9799">
        <v>0</v>
      </c>
      <c r="S9799">
        <v>0</v>
      </c>
      <c r="T9799">
        <v>0</v>
      </c>
      <c r="U9799">
        <v>0</v>
      </c>
    </row>
    <row r="9800" spans="1:21" x14ac:dyDescent="0.25">
      <c r="A9800" t="s">
        <v>279</v>
      </c>
      <c r="B9800" t="s">
        <v>962</v>
      </c>
      <c r="C9800" t="s">
        <v>3671</v>
      </c>
      <c r="D9800">
        <v>764</v>
      </c>
      <c r="E9800" t="s">
        <v>953</v>
      </c>
      <c r="F9800">
        <v>3093</v>
      </c>
      <c r="G9800">
        <v>3093</v>
      </c>
      <c r="H9800">
        <v>0</v>
      </c>
      <c r="I9800" t="s">
        <v>2409</v>
      </c>
      <c r="J9800" t="s">
        <v>960</v>
      </c>
      <c r="K9800" t="s">
        <v>956</v>
      </c>
      <c r="L9800">
        <v>1019</v>
      </c>
      <c r="N9800">
        <v>0</v>
      </c>
      <c r="O9800">
        <v>0</v>
      </c>
      <c r="P9800">
        <v>0</v>
      </c>
      <c r="Q9800">
        <v>0</v>
      </c>
      <c r="R9800">
        <v>0</v>
      </c>
      <c r="S9800">
        <v>0</v>
      </c>
      <c r="T9800">
        <v>0</v>
      </c>
      <c r="U9800">
        <v>0</v>
      </c>
    </row>
    <row r="9801" spans="1:21" x14ac:dyDescent="0.25">
      <c r="A9801" t="s">
        <v>279</v>
      </c>
      <c r="B9801" t="s">
        <v>959</v>
      </c>
      <c r="C9801" t="s">
        <v>1747</v>
      </c>
      <c r="D9801">
        <v>2</v>
      </c>
      <c r="E9801" t="s">
        <v>953</v>
      </c>
      <c r="F9801">
        <v>3093</v>
      </c>
      <c r="G9801">
        <v>9999</v>
      </c>
      <c r="H9801">
        <v>0</v>
      </c>
      <c r="I9801" t="s">
        <v>2409</v>
      </c>
      <c r="J9801" t="s">
        <v>960</v>
      </c>
      <c r="K9801" t="s">
        <v>956</v>
      </c>
      <c r="L9801">
        <v>1019</v>
      </c>
      <c r="N9801">
        <v>0</v>
      </c>
      <c r="O9801">
        <v>0</v>
      </c>
      <c r="P9801">
        <v>0</v>
      </c>
      <c r="Q9801">
        <v>0</v>
      </c>
      <c r="R9801">
        <v>0</v>
      </c>
      <c r="S9801">
        <v>0</v>
      </c>
      <c r="T9801">
        <v>0</v>
      </c>
      <c r="U9801">
        <v>0</v>
      </c>
    </row>
    <row r="9802" spans="1:21" x14ac:dyDescent="0.25">
      <c r="A9802" t="s">
        <v>267</v>
      </c>
      <c r="B9802" t="s">
        <v>952</v>
      </c>
      <c r="C9802" t="s">
        <v>6959</v>
      </c>
      <c r="D9802">
        <v>150</v>
      </c>
      <c r="E9802" t="s">
        <v>953</v>
      </c>
      <c r="F9802">
        <v>3001</v>
      </c>
      <c r="G9802">
        <v>1003</v>
      </c>
      <c r="H9802">
        <v>0</v>
      </c>
      <c r="I9802" t="s">
        <v>1313</v>
      </c>
      <c r="J9802" t="s">
        <v>955</v>
      </c>
      <c r="K9802" t="s">
        <v>956</v>
      </c>
      <c r="L9802">
        <v>1019</v>
      </c>
      <c r="N9802">
        <v>0</v>
      </c>
      <c r="O9802">
        <v>0</v>
      </c>
      <c r="P9802">
        <v>0</v>
      </c>
      <c r="Q9802">
        <v>0</v>
      </c>
      <c r="R9802">
        <v>0</v>
      </c>
      <c r="S9802">
        <v>0</v>
      </c>
      <c r="T9802">
        <v>0</v>
      </c>
      <c r="U9802">
        <v>0</v>
      </c>
    </row>
    <row r="9803" spans="1:21" x14ac:dyDescent="0.25">
      <c r="A9803" t="s">
        <v>267</v>
      </c>
      <c r="B9803" t="s">
        <v>957</v>
      </c>
      <c r="C9803" t="s">
        <v>958</v>
      </c>
      <c r="D9803">
        <v>194</v>
      </c>
      <c r="E9803" t="s">
        <v>953</v>
      </c>
      <c r="F9803">
        <v>3001</v>
      </c>
      <c r="G9803">
        <v>3003</v>
      </c>
      <c r="H9803">
        <v>0</v>
      </c>
      <c r="I9803" t="s">
        <v>1313</v>
      </c>
      <c r="J9803" t="s">
        <v>955</v>
      </c>
      <c r="K9803" t="s">
        <v>956</v>
      </c>
      <c r="L9803">
        <v>1019</v>
      </c>
      <c r="N9803">
        <v>0</v>
      </c>
      <c r="O9803">
        <v>0</v>
      </c>
      <c r="P9803">
        <v>0</v>
      </c>
      <c r="Q9803">
        <v>0</v>
      </c>
      <c r="R9803">
        <v>0</v>
      </c>
      <c r="S9803">
        <v>0</v>
      </c>
      <c r="T9803">
        <v>0</v>
      </c>
      <c r="U9803">
        <v>0</v>
      </c>
    </row>
    <row r="9804" spans="1:21" x14ac:dyDescent="0.25">
      <c r="A9804" t="s">
        <v>267</v>
      </c>
      <c r="B9804" t="s">
        <v>1240</v>
      </c>
      <c r="C9804" t="s">
        <v>1584</v>
      </c>
      <c r="D9804">
        <v>1</v>
      </c>
      <c r="E9804" t="s">
        <v>953</v>
      </c>
      <c r="F9804">
        <v>3001</v>
      </c>
      <c r="G9804" t="s">
        <v>1041</v>
      </c>
      <c r="H9804">
        <v>0</v>
      </c>
      <c r="I9804" t="s">
        <v>1313</v>
      </c>
      <c r="J9804" t="s">
        <v>955</v>
      </c>
      <c r="K9804" t="s">
        <v>956</v>
      </c>
      <c r="L9804">
        <v>1019</v>
      </c>
      <c r="N9804">
        <v>0</v>
      </c>
      <c r="O9804">
        <v>0</v>
      </c>
      <c r="P9804">
        <v>0</v>
      </c>
      <c r="Q9804">
        <v>0</v>
      </c>
      <c r="R9804">
        <v>0</v>
      </c>
      <c r="S9804">
        <v>0</v>
      </c>
      <c r="T9804">
        <v>0</v>
      </c>
      <c r="U9804">
        <v>0</v>
      </c>
    </row>
    <row r="9805" spans="1:21" x14ac:dyDescent="0.25">
      <c r="A9805" t="s">
        <v>267</v>
      </c>
      <c r="B9805" t="s">
        <v>964</v>
      </c>
      <c r="C9805" t="s">
        <v>1314</v>
      </c>
      <c r="D9805">
        <v>1</v>
      </c>
      <c r="E9805" t="s">
        <v>953</v>
      </c>
      <c r="F9805">
        <v>3093</v>
      </c>
      <c r="G9805">
        <v>3000</v>
      </c>
      <c r="H9805">
        <v>0</v>
      </c>
      <c r="I9805" t="s">
        <v>1313</v>
      </c>
      <c r="J9805" t="s">
        <v>960</v>
      </c>
      <c r="K9805" t="s">
        <v>956</v>
      </c>
      <c r="L9805">
        <v>1019</v>
      </c>
      <c r="N9805">
        <v>0</v>
      </c>
      <c r="O9805">
        <v>0</v>
      </c>
      <c r="P9805">
        <v>0</v>
      </c>
      <c r="Q9805">
        <v>0</v>
      </c>
      <c r="R9805">
        <v>0</v>
      </c>
      <c r="S9805">
        <v>0</v>
      </c>
      <c r="T9805">
        <v>0</v>
      </c>
      <c r="U9805">
        <v>0</v>
      </c>
    </row>
    <row r="9806" spans="1:21" x14ac:dyDescent="0.25">
      <c r="A9806" t="s">
        <v>267</v>
      </c>
      <c r="B9806" t="s">
        <v>962</v>
      </c>
      <c r="C9806" t="s">
        <v>1315</v>
      </c>
      <c r="D9806">
        <v>10</v>
      </c>
      <c r="E9806" t="s">
        <v>953</v>
      </c>
      <c r="F9806">
        <v>3093</v>
      </c>
      <c r="G9806">
        <v>3093</v>
      </c>
      <c r="H9806">
        <v>0</v>
      </c>
      <c r="I9806" t="s">
        <v>1313</v>
      </c>
      <c r="J9806" t="s">
        <v>960</v>
      </c>
      <c r="K9806" t="s">
        <v>956</v>
      </c>
      <c r="L9806">
        <v>1019</v>
      </c>
      <c r="N9806">
        <v>0</v>
      </c>
      <c r="O9806">
        <v>0</v>
      </c>
      <c r="P9806">
        <v>0</v>
      </c>
      <c r="Q9806">
        <v>0</v>
      </c>
      <c r="R9806">
        <v>0</v>
      </c>
      <c r="S9806">
        <v>0</v>
      </c>
      <c r="T9806">
        <v>0</v>
      </c>
      <c r="U9806">
        <v>0</v>
      </c>
    </row>
    <row r="9807" spans="1:21" x14ac:dyDescent="0.25">
      <c r="A9807" t="s">
        <v>267</v>
      </c>
      <c r="B9807" t="s">
        <v>962</v>
      </c>
      <c r="C9807" t="s">
        <v>7246</v>
      </c>
      <c r="D9807">
        <v>130</v>
      </c>
      <c r="E9807" t="s">
        <v>953</v>
      </c>
      <c r="F9807">
        <v>3093</v>
      </c>
      <c r="G9807">
        <v>3093</v>
      </c>
      <c r="H9807">
        <v>0</v>
      </c>
      <c r="I9807" t="s">
        <v>1313</v>
      </c>
      <c r="J9807" t="s">
        <v>960</v>
      </c>
      <c r="K9807" t="s">
        <v>956</v>
      </c>
      <c r="L9807">
        <v>1019</v>
      </c>
      <c r="N9807">
        <v>0</v>
      </c>
      <c r="O9807">
        <v>0</v>
      </c>
      <c r="P9807">
        <v>0</v>
      </c>
      <c r="Q9807">
        <v>0</v>
      </c>
      <c r="R9807">
        <v>0</v>
      </c>
      <c r="S9807">
        <v>0</v>
      </c>
      <c r="T9807">
        <v>0</v>
      </c>
      <c r="U9807">
        <v>0</v>
      </c>
    </row>
    <row r="9808" spans="1:21" x14ac:dyDescent="0.25">
      <c r="A9808" t="s">
        <v>267</v>
      </c>
      <c r="B9808" t="s">
        <v>959</v>
      </c>
      <c r="C9808" t="s">
        <v>1532</v>
      </c>
      <c r="D9808">
        <v>2</v>
      </c>
      <c r="E9808" t="s">
        <v>953</v>
      </c>
      <c r="F9808">
        <v>3093</v>
      </c>
      <c r="G9808">
        <v>9999</v>
      </c>
      <c r="H9808">
        <v>0</v>
      </c>
      <c r="I9808" t="s">
        <v>1313</v>
      </c>
      <c r="J9808" t="s">
        <v>960</v>
      </c>
      <c r="K9808" t="s">
        <v>956</v>
      </c>
      <c r="L9808">
        <v>1019</v>
      </c>
      <c r="N9808">
        <v>0</v>
      </c>
      <c r="O9808">
        <v>0</v>
      </c>
      <c r="P9808">
        <v>0</v>
      </c>
      <c r="Q9808">
        <v>0</v>
      </c>
      <c r="R9808">
        <v>0</v>
      </c>
      <c r="S9808">
        <v>0</v>
      </c>
      <c r="T9808">
        <v>0</v>
      </c>
      <c r="U9808">
        <v>0</v>
      </c>
    </row>
    <row r="9809" spans="1:21" x14ac:dyDescent="0.25">
      <c r="A9809" t="s">
        <v>266</v>
      </c>
      <c r="D9809">
        <v>0</v>
      </c>
      <c r="E9809" t="s">
        <v>953</v>
      </c>
      <c r="F9809">
        <v>3001</v>
      </c>
      <c r="H9809">
        <v>110</v>
      </c>
      <c r="I9809" t="s">
        <v>961</v>
      </c>
      <c r="J9809" t="s">
        <v>955</v>
      </c>
      <c r="K9809" t="s">
        <v>956</v>
      </c>
      <c r="L9809">
        <v>1019</v>
      </c>
      <c r="N9809">
        <v>0</v>
      </c>
      <c r="O9809">
        <v>110</v>
      </c>
      <c r="P9809">
        <v>0</v>
      </c>
      <c r="Q9809">
        <v>0</v>
      </c>
      <c r="R9809">
        <v>0</v>
      </c>
      <c r="S9809">
        <v>0</v>
      </c>
      <c r="T9809">
        <v>0</v>
      </c>
      <c r="U9809">
        <v>0</v>
      </c>
    </row>
    <row r="9810" spans="1:21" x14ac:dyDescent="0.25">
      <c r="A9810" t="s">
        <v>266</v>
      </c>
      <c r="B9810" t="s">
        <v>952</v>
      </c>
      <c r="C9810" t="s">
        <v>7206</v>
      </c>
      <c r="D9810">
        <v>30</v>
      </c>
      <c r="E9810" t="s">
        <v>953</v>
      </c>
      <c r="F9810">
        <v>3001</v>
      </c>
      <c r="G9810">
        <v>1003</v>
      </c>
      <c r="H9810">
        <v>0</v>
      </c>
      <c r="I9810" t="s">
        <v>961</v>
      </c>
      <c r="J9810" t="s">
        <v>955</v>
      </c>
      <c r="K9810" t="s">
        <v>956</v>
      </c>
      <c r="L9810">
        <v>1019</v>
      </c>
      <c r="N9810">
        <v>0</v>
      </c>
      <c r="O9810">
        <v>0</v>
      </c>
      <c r="P9810">
        <v>0</v>
      </c>
      <c r="Q9810">
        <v>0</v>
      </c>
      <c r="R9810">
        <v>0</v>
      </c>
      <c r="S9810">
        <v>0</v>
      </c>
      <c r="T9810">
        <v>0</v>
      </c>
      <c r="U9810">
        <v>0</v>
      </c>
    </row>
    <row r="9811" spans="1:21" x14ac:dyDescent="0.25">
      <c r="A9811" t="s">
        <v>266</v>
      </c>
      <c r="B9811" t="s">
        <v>952</v>
      </c>
      <c r="C9811" t="s">
        <v>7450</v>
      </c>
      <c r="D9811">
        <v>30</v>
      </c>
      <c r="E9811" t="s">
        <v>953</v>
      </c>
      <c r="F9811">
        <v>3001</v>
      </c>
      <c r="G9811">
        <v>1003</v>
      </c>
      <c r="H9811">
        <v>0</v>
      </c>
      <c r="I9811" t="s">
        <v>961</v>
      </c>
      <c r="J9811" t="s">
        <v>955</v>
      </c>
      <c r="K9811" t="s">
        <v>956</v>
      </c>
      <c r="L9811">
        <v>1019</v>
      </c>
      <c r="N9811">
        <v>0</v>
      </c>
      <c r="O9811">
        <v>0</v>
      </c>
      <c r="P9811">
        <v>0</v>
      </c>
      <c r="Q9811">
        <v>0</v>
      </c>
      <c r="R9811">
        <v>0</v>
      </c>
      <c r="S9811">
        <v>0</v>
      </c>
      <c r="T9811">
        <v>0</v>
      </c>
      <c r="U9811">
        <v>0</v>
      </c>
    </row>
    <row r="9812" spans="1:21" x14ac:dyDescent="0.25">
      <c r="A9812" t="s">
        <v>266</v>
      </c>
      <c r="B9812" t="s">
        <v>957</v>
      </c>
      <c r="C9812" t="s">
        <v>958</v>
      </c>
      <c r="D9812">
        <v>153</v>
      </c>
      <c r="E9812" t="s">
        <v>953</v>
      </c>
      <c r="F9812">
        <v>3001</v>
      </c>
      <c r="G9812">
        <v>3003</v>
      </c>
      <c r="H9812">
        <v>0</v>
      </c>
      <c r="I9812" t="s">
        <v>961</v>
      </c>
      <c r="J9812" t="s">
        <v>955</v>
      </c>
      <c r="K9812" t="s">
        <v>956</v>
      </c>
      <c r="L9812">
        <v>1019</v>
      </c>
      <c r="N9812">
        <v>0</v>
      </c>
      <c r="O9812">
        <v>0</v>
      </c>
      <c r="P9812">
        <v>0</v>
      </c>
      <c r="Q9812">
        <v>0</v>
      </c>
      <c r="R9812">
        <v>0</v>
      </c>
      <c r="S9812">
        <v>0</v>
      </c>
      <c r="T9812">
        <v>0</v>
      </c>
      <c r="U9812">
        <v>0</v>
      </c>
    </row>
    <row r="9813" spans="1:21" x14ac:dyDescent="0.25">
      <c r="A9813" t="s">
        <v>266</v>
      </c>
      <c r="B9813" t="s">
        <v>1240</v>
      </c>
      <c r="C9813" t="s">
        <v>1584</v>
      </c>
      <c r="D9813">
        <v>1</v>
      </c>
      <c r="E9813" t="s">
        <v>953</v>
      </c>
      <c r="F9813">
        <v>3001</v>
      </c>
      <c r="G9813" t="s">
        <v>1041</v>
      </c>
      <c r="H9813">
        <v>0</v>
      </c>
      <c r="I9813" t="s">
        <v>961</v>
      </c>
      <c r="J9813" t="s">
        <v>955</v>
      </c>
      <c r="K9813" t="s">
        <v>956</v>
      </c>
      <c r="L9813">
        <v>1019</v>
      </c>
      <c r="N9813">
        <v>0</v>
      </c>
      <c r="O9813">
        <v>0</v>
      </c>
      <c r="P9813">
        <v>0</v>
      </c>
      <c r="Q9813">
        <v>0</v>
      </c>
      <c r="R9813">
        <v>0</v>
      </c>
      <c r="S9813">
        <v>0</v>
      </c>
      <c r="T9813">
        <v>0</v>
      </c>
      <c r="U9813">
        <v>0</v>
      </c>
    </row>
    <row r="9814" spans="1:21" x14ac:dyDescent="0.25">
      <c r="A9814" t="s">
        <v>266</v>
      </c>
      <c r="B9814" t="s">
        <v>964</v>
      </c>
      <c r="C9814" t="s">
        <v>3794</v>
      </c>
      <c r="D9814">
        <v>15</v>
      </c>
      <c r="E9814" t="s">
        <v>953</v>
      </c>
      <c r="F9814">
        <v>3093</v>
      </c>
      <c r="G9814">
        <v>3000</v>
      </c>
      <c r="H9814">
        <v>0</v>
      </c>
      <c r="I9814" t="s">
        <v>961</v>
      </c>
      <c r="J9814" t="s">
        <v>960</v>
      </c>
      <c r="K9814" t="s">
        <v>956</v>
      </c>
      <c r="L9814">
        <v>1019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</row>
    <row r="9815" spans="1:21" x14ac:dyDescent="0.25">
      <c r="A9815" t="s">
        <v>266</v>
      </c>
      <c r="B9815" t="s">
        <v>964</v>
      </c>
      <c r="C9815" t="s">
        <v>7094</v>
      </c>
      <c r="D9815">
        <v>60</v>
      </c>
      <c r="E9815" t="s">
        <v>953</v>
      </c>
      <c r="F9815">
        <v>3093</v>
      </c>
      <c r="G9815">
        <v>3000</v>
      </c>
      <c r="H9815">
        <v>0</v>
      </c>
      <c r="I9815" t="s">
        <v>961</v>
      </c>
      <c r="J9815" t="s">
        <v>960</v>
      </c>
      <c r="K9815" t="s">
        <v>956</v>
      </c>
      <c r="L9815">
        <v>1019</v>
      </c>
      <c r="N9815">
        <v>0</v>
      </c>
      <c r="O9815">
        <v>0</v>
      </c>
      <c r="P9815">
        <v>0</v>
      </c>
      <c r="Q9815">
        <v>0</v>
      </c>
      <c r="R9815">
        <v>0</v>
      </c>
      <c r="S9815">
        <v>0</v>
      </c>
      <c r="T9815">
        <v>0</v>
      </c>
      <c r="U9815">
        <v>0</v>
      </c>
    </row>
    <row r="9816" spans="1:21" x14ac:dyDescent="0.25">
      <c r="A9816" t="s">
        <v>266</v>
      </c>
      <c r="B9816" t="s">
        <v>962</v>
      </c>
      <c r="C9816" t="s">
        <v>7451</v>
      </c>
      <c r="D9816">
        <v>30</v>
      </c>
      <c r="E9816" t="s">
        <v>953</v>
      </c>
      <c r="F9816">
        <v>3093</v>
      </c>
      <c r="G9816">
        <v>3093</v>
      </c>
      <c r="H9816">
        <v>0</v>
      </c>
      <c r="I9816" t="s">
        <v>961</v>
      </c>
      <c r="J9816" t="s">
        <v>960</v>
      </c>
      <c r="K9816" t="s">
        <v>956</v>
      </c>
      <c r="L9816">
        <v>1019</v>
      </c>
      <c r="N9816">
        <v>0</v>
      </c>
      <c r="O9816">
        <v>0</v>
      </c>
      <c r="P9816">
        <v>0</v>
      </c>
      <c r="Q9816">
        <v>0</v>
      </c>
      <c r="R9816">
        <v>0</v>
      </c>
      <c r="S9816">
        <v>0</v>
      </c>
      <c r="T9816">
        <v>0</v>
      </c>
      <c r="U9816">
        <v>0</v>
      </c>
    </row>
    <row r="9817" spans="1:21" x14ac:dyDescent="0.25">
      <c r="A9817" t="s">
        <v>266</v>
      </c>
      <c r="B9817" t="s">
        <v>962</v>
      </c>
      <c r="C9817" t="s">
        <v>7393</v>
      </c>
      <c r="D9817">
        <v>30</v>
      </c>
      <c r="E9817" t="s">
        <v>953</v>
      </c>
      <c r="F9817">
        <v>3093</v>
      </c>
      <c r="G9817">
        <v>3093</v>
      </c>
      <c r="H9817">
        <v>0</v>
      </c>
      <c r="I9817" t="s">
        <v>961</v>
      </c>
      <c r="J9817" t="s">
        <v>960</v>
      </c>
      <c r="K9817" t="s">
        <v>956</v>
      </c>
      <c r="L9817">
        <v>1019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</row>
    <row r="9818" spans="1:21" x14ac:dyDescent="0.25">
      <c r="A9818" t="s">
        <v>266</v>
      </c>
      <c r="B9818" t="s">
        <v>962</v>
      </c>
      <c r="C9818" t="s">
        <v>7286</v>
      </c>
      <c r="D9818">
        <v>35</v>
      </c>
      <c r="E9818" t="s">
        <v>953</v>
      </c>
      <c r="F9818">
        <v>3093</v>
      </c>
      <c r="G9818">
        <v>3093</v>
      </c>
      <c r="H9818">
        <v>0</v>
      </c>
      <c r="I9818" t="s">
        <v>961</v>
      </c>
      <c r="J9818" t="s">
        <v>960</v>
      </c>
      <c r="K9818" t="s">
        <v>956</v>
      </c>
      <c r="L9818">
        <v>1019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</row>
    <row r="9819" spans="1:21" x14ac:dyDescent="0.25">
      <c r="A9819" t="s">
        <v>266</v>
      </c>
      <c r="B9819" t="s">
        <v>962</v>
      </c>
      <c r="C9819" t="s">
        <v>6759</v>
      </c>
      <c r="D9819">
        <v>60</v>
      </c>
      <c r="E9819" t="s">
        <v>953</v>
      </c>
      <c r="F9819">
        <v>3093</v>
      </c>
      <c r="G9819">
        <v>3093</v>
      </c>
      <c r="H9819">
        <v>0</v>
      </c>
      <c r="I9819" t="s">
        <v>961</v>
      </c>
      <c r="J9819" t="s">
        <v>960</v>
      </c>
      <c r="K9819" t="s">
        <v>956</v>
      </c>
      <c r="L9819">
        <v>1019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</row>
    <row r="9820" spans="1:21" x14ac:dyDescent="0.25">
      <c r="A9820" t="s">
        <v>266</v>
      </c>
      <c r="B9820" t="s">
        <v>962</v>
      </c>
      <c r="C9820" t="s">
        <v>7246</v>
      </c>
      <c r="D9820">
        <v>40</v>
      </c>
      <c r="E9820" t="s">
        <v>953</v>
      </c>
      <c r="F9820">
        <v>3093</v>
      </c>
      <c r="G9820">
        <v>3093</v>
      </c>
      <c r="H9820">
        <v>0</v>
      </c>
      <c r="I9820" t="s">
        <v>961</v>
      </c>
      <c r="J9820" t="s">
        <v>960</v>
      </c>
      <c r="K9820" t="s">
        <v>956</v>
      </c>
      <c r="L9820">
        <v>1019</v>
      </c>
      <c r="N9820">
        <v>0</v>
      </c>
      <c r="O9820">
        <v>0</v>
      </c>
      <c r="P9820">
        <v>0</v>
      </c>
      <c r="Q9820">
        <v>0</v>
      </c>
      <c r="R9820">
        <v>0</v>
      </c>
      <c r="S9820">
        <v>0</v>
      </c>
      <c r="T9820">
        <v>0</v>
      </c>
      <c r="U9820">
        <v>0</v>
      </c>
    </row>
    <row r="9821" spans="1:21" x14ac:dyDescent="0.25">
      <c r="A9821" t="s">
        <v>266</v>
      </c>
      <c r="B9821" t="s">
        <v>959</v>
      </c>
      <c r="C9821" t="s">
        <v>1532</v>
      </c>
      <c r="D9821">
        <v>2</v>
      </c>
      <c r="E9821" t="s">
        <v>953</v>
      </c>
      <c r="F9821">
        <v>3093</v>
      </c>
      <c r="G9821">
        <v>9999</v>
      </c>
      <c r="H9821">
        <v>0</v>
      </c>
      <c r="I9821" t="s">
        <v>961</v>
      </c>
      <c r="J9821" t="s">
        <v>960</v>
      </c>
      <c r="K9821" t="s">
        <v>956</v>
      </c>
      <c r="L9821">
        <v>1019</v>
      </c>
      <c r="N9821">
        <v>0</v>
      </c>
      <c r="O9821">
        <v>0</v>
      </c>
      <c r="P9821">
        <v>0</v>
      </c>
      <c r="Q9821">
        <v>0</v>
      </c>
      <c r="R9821">
        <v>0</v>
      </c>
      <c r="S9821">
        <v>0</v>
      </c>
      <c r="T9821">
        <v>0</v>
      </c>
      <c r="U9821">
        <v>0</v>
      </c>
    </row>
    <row r="9822" spans="1:21" x14ac:dyDescent="0.25">
      <c r="A9822" t="s">
        <v>265</v>
      </c>
      <c r="D9822">
        <v>0</v>
      </c>
      <c r="E9822" t="s">
        <v>953</v>
      </c>
      <c r="F9822">
        <v>3001</v>
      </c>
      <c r="H9822">
        <v>70</v>
      </c>
      <c r="I9822" t="s">
        <v>963</v>
      </c>
      <c r="J9822" t="s">
        <v>955</v>
      </c>
      <c r="K9822" t="s">
        <v>956</v>
      </c>
      <c r="L9822">
        <v>1019</v>
      </c>
      <c r="N9822">
        <v>0</v>
      </c>
      <c r="O9822">
        <v>70</v>
      </c>
      <c r="P9822">
        <v>0</v>
      </c>
      <c r="Q9822">
        <v>0</v>
      </c>
      <c r="R9822">
        <v>0</v>
      </c>
      <c r="S9822">
        <v>0</v>
      </c>
      <c r="T9822">
        <v>0</v>
      </c>
      <c r="U9822">
        <v>0</v>
      </c>
    </row>
    <row r="9823" spans="1:21" x14ac:dyDescent="0.25">
      <c r="A9823" t="s">
        <v>265</v>
      </c>
      <c r="B9823" t="s">
        <v>952</v>
      </c>
      <c r="C9823" t="s">
        <v>5529</v>
      </c>
      <c r="D9823">
        <v>70</v>
      </c>
      <c r="E9823" t="s">
        <v>953</v>
      </c>
      <c r="F9823">
        <v>3001</v>
      </c>
      <c r="G9823">
        <v>1003</v>
      </c>
      <c r="H9823">
        <v>0</v>
      </c>
      <c r="I9823" t="s">
        <v>963</v>
      </c>
      <c r="J9823" t="s">
        <v>955</v>
      </c>
      <c r="K9823" t="s">
        <v>956</v>
      </c>
      <c r="L9823">
        <v>1019</v>
      </c>
      <c r="N9823">
        <v>0</v>
      </c>
      <c r="O9823">
        <v>0</v>
      </c>
      <c r="P9823">
        <v>0</v>
      </c>
      <c r="Q9823">
        <v>0</v>
      </c>
      <c r="R9823">
        <v>0</v>
      </c>
      <c r="S9823">
        <v>0</v>
      </c>
      <c r="T9823">
        <v>0</v>
      </c>
      <c r="U9823">
        <v>0</v>
      </c>
    </row>
    <row r="9824" spans="1:21" x14ac:dyDescent="0.25">
      <c r="A9824" t="s">
        <v>265</v>
      </c>
      <c r="B9824" t="s">
        <v>957</v>
      </c>
      <c r="C9824" t="s">
        <v>958</v>
      </c>
      <c r="D9824">
        <v>142</v>
      </c>
      <c r="E9824" t="s">
        <v>953</v>
      </c>
      <c r="F9824">
        <v>3001</v>
      </c>
      <c r="G9824">
        <v>3003</v>
      </c>
      <c r="H9824">
        <v>0</v>
      </c>
      <c r="I9824" t="s">
        <v>963</v>
      </c>
      <c r="J9824" t="s">
        <v>955</v>
      </c>
      <c r="K9824" t="s">
        <v>956</v>
      </c>
      <c r="L9824">
        <v>1019</v>
      </c>
      <c r="N9824">
        <v>0</v>
      </c>
      <c r="O9824">
        <v>0</v>
      </c>
      <c r="P9824">
        <v>0</v>
      </c>
      <c r="Q9824">
        <v>0</v>
      </c>
      <c r="R9824">
        <v>0</v>
      </c>
      <c r="S9824">
        <v>0</v>
      </c>
      <c r="T9824">
        <v>0</v>
      </c>
      <c r="U9824">
        <v>0</v>
      </c>
    </row>
    <row r="9825" spans="1:21" x14ac:dyDescent="0.25">
      <c r="A9825" t="s">
        <v>265</v>
      </c>
      <c r="B9825" t="s">
        <v>1240</v>
      </c>
      <c r="C9825" t="s">
        <v>1584</v>
      </c>
      <c r="D9825">
        <v>1</v>
      </c>
      <c r="E9825" t="s">
        <v>953</v>
      </c>
      <c r="F9825">
        <v>3001</v>
      </c>
      <c r="G9825" t="s">
        <v>1041</v>
      </c>
      <c r="H9825">
        <v>0</v>
      </c>
      <c r="I9825" t="s">
        <v>963</v>
      </c>
      <c r="J9825" t="s">
        <v>955</v>
      </c>
      <c r="K9825" t="s">
        <v>956</v>
      </c>
      <c r="L9825">
        <v>1019</v>
      </c>
      <c r="N9825">
        <v>0</v>
      </c>
      <c r="O9825">
        <v>0</v>
      </c>
      <c r="P9825">
        <v>0</v>
      </c>
      <c r="Q9825">
        <v>0</v>
      </c>
      <c r="R9825">
        <v>0</v>
      </c>
      <c r="S9825">
        <v>0</v>
      </c>
      <c r="T9825">
        <v>0</v>
      </c>
      <c r="U9825">
        <v>0</v>
      </c>
    </row>
    <row r="9826" spans="1:21" x14ac:dyDescent="0.25">
      <c r="A9826" t="s">
        <v>265</v>
      </c>
      <c r="B9826" t="s">
        <v>962</v>
      </c>
      <c r="C9826" t="s">
        <v>7151</v>
      </c>
      <c r="D9826">
        <v>50</v>
      </c>
      <c r="E9826" t="s">
        <v>953</v>
      </c>
      <c r="F9826">
        <v>3093</v>
      </c>
      <c r="G9826">
        <v>3093</v>
      </c>
      <c r="H9826">
        <v>0</v>
      </c>
      <c r="I9826" t="s">
        <v>963</v>
      </c>
      <c r="J9826" t="s">
        <v>960</v>
      </c>
      <c r="K9826" t="s">
        <v>956</v>
      </c>
      <c r="L9826">
        <v>1019</v>
      </c>
      <c r="N9826">
        <v>0</v>
      </c>
      <c r="O9826">
        <v>0</v>
      </c>
      <c r="P9826">
        <v>0</v>
      </c>
      <c r="Q9826">
        <v>0</v>
      </c>
      <c r="R9826">
        <v>0</v>
      </c>
      <c r="S9826">
        <v>0</v>
      </c>
      <c r="T9826">
        <v>0</v>
      </c>
      <c r="U9826">
        <v>0</v>
      </c>
    </row>
    <row r="9827" spans="1:21" x14ac:dyDescent="0.25">
      <c r="A9827" t="s">
        <v>265</v>
      </c>
      <c r="B9827" t="s">
        <v>962</v>
      </c>
      <c r="C9827" t="s">
        <v>7452</v>
      </c>
      <c r="D9827">
        <v>60</v>
      </c>
      <c r="E9827" t="s">
        <v>953</v>
      </c>
      <c r="F9827">
        <v>3093</v>
      </c>
      <c r="G9827">
        <v>3093</v>
      </c>
      <c r="H9827">
        <v>0</v>
      </c>
      <c r="I9827" t="s">
        <v>963</v>
      </c>
      <c r="J9827" t="s">
        <v>960</v>
      </c>
      <c r="K9827" t="s">
        <v>956</v>
      </c>
      <c r="L9827">
        <v>1019</v>
      </c>
      <c r="N9827">
        <v>0</v>
      </c>
      <c r="O9827">
        <v>0</v>
      </c>
      <c r="P9827">
        <v>0</v>
      </c>
      <c r="Q9827">
        <v>0</v>
      </c>
      <c r="R9827">
        <v>0</v>
      </c>
      <c r="S9827">
        <v>0</v>
      </c>
      <c r="T9827">
        <v>0</v>
      </c>
      <c r="U9827">
        <v>0</v>
      </c>
    </row>
    <row r="9828" spans="1:21" x14ac:dyDescent="0.25">
      <c r="A9828" t="s">
        <v>265</v>
      </c>
      <c r="B9828" t="s">
        <v>962</v>
      </c>
      <c r="C9828" t="s">
        <v>5289</v>
      </c>
      <c r="D9828">
        <v>70</v>
      </c>
      <c r="E9828" t="s">
        <v>953</v>
      </c>
      <c r="F9828">
        <v>3093</v>
      </c>
      <c r="G9828">
        <v>3093</v>
      </c>
      <c r="H9828">
        <v>0</v>
      </c>
      <c r="I9828" t="s">
        <v>963</v>
      </c>
      <c r="J9828" t="s">
        <v>960</v>
      </c>
      <c r="K9828" t="s">
        <v>956</v>
      </c>
      <c r="L9828">
        <v>1019</v>
      </c>
      <c r="N9828">
        <v>0</v>
      </c>
      <c r="O9828">
        <v>0</v>
      </c>
      <c r="P9828">
        <v>0</v>
      </c>
      <c r="Q9828">
        <v>0</v>
      </c>
      <c r="R9828">
        <v>0</v>
      </c>
      <c r="S9828">
        <v>0</v>
      </c>
      <c r="T9828">
        <v>0</v>
      </c>
      <c r="U9828">
        <v>0</v>
      </c>
    </row>
    <row r="9829" spans="1:21" x14ac:dyDescent="0.25">
      <c r="A9829" t="s">
        <v>265</v>
      </c>
      <c r="B9829" t="s">
        <v>962</v>
      </c>
      <c r="C9829" t="s">
        <v>5519</v>
      </c>
      <c r="D9829">
        <v>70</v>
      </c>
      <c r="E9829" t="s">
        <v>953</v>
      </c>
      <c r="F9829">
        <v>3093</v>
      </c>
      <c r="G9829">
        <v>3093</v>
      </c>
      <c r="H9829">
        <v>0</v>
      </c>
      <c r="I9829" t="s">
        <v>963</v>
      </c>
      <c r="J9829" t="s">
        <v>960</v>
      </c>
      <c r="K9829" t="s">
        <v>956</v>
      </c>
      <c r="L9829">
        <v>1019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</row>
    <row r="9830" spans="1:21" x14ac:dyDescent="0.25">
      <c r="A9830" t="s">
        <v>265</v>
      </c>
      <c r="B9830" t="s">
        <v>959</v>
      </c>
      <c r="C9830" t="s">
        <v>1532</v>
      </c>
      <c r="D9830">
        <v>2</v>
      </c>
      <c r="E9830" t="s">
        <v>953</v>
      </c>
      <c r="F9830">
        <v>3093</v>
      </c>
      <c r="G9830">
        <v>9999</v>
      </c>
      <c r="H9830">
        <v>0</v>
      </c>
      <c r="I9830" t="s">
        <v>963</v>
      </c>
      <c r="J9830" t="s">
        <v>960</v>
      </c>
      <c r="K9830" t="s">
        <v>956</v>
      </c>
      <c r="L9830">
        <v>1019</v>
      </c>
      <c r="N9830">
        <v>0</v>
      </c>
      <c r="O9830">
        <v>0</v>
      </c>
      <c r="P9830">
        <v>0</v>
      </c>
      <c r="Q9830">
        <v>0</v>
      </c>
      <c r="R9830">
        <v>0</v>
      </c>
      <c r="S9830">
        <v>0</v>
      </c>
      <c r="T9830">
        <v>0</v>
      </c>
      <c r="U9830">
        <v>0</v>
      </c>
    </row>
    <row r="9831" spans="1:21" x14ac:dyDescent="0.25">
      <c r="A9831" t="s">
        <v>264</v>
      </c>
      <c r="D9831">
        <v>0</v>
      </c>
      <c r="E9831" t="s">
        <v>953</v>
      </c>
      <c r="F9831">
        <v>3001</v>
      </c>
      <c r="H9831">
        <v>55</v>
      </c>
      <c r="I9831" t="s">
        <v>966</v>
      </c>
      <c r="J9831" t="s">
        <v>955</v>
      </c>
      <c r="K9831" t="s">
        <v>956</v>
      </c>
      <c r="L9831">
        <v>1019</v>
      </c>
      <c r="N9831">
        <v>0</v>
      </c>
      <c r="O9831">
        <v>55</v>
      </c>
      <c r="P9831">
        <v>0</v>
      </c>
      <c r="Q9831">
        <v>0</v>
      </c>
      <c r="R9831">
        <v>0</v>
      </c>
      <c r="S9831">
        <v>0</v>
      </c>
      <c r="T9831">
        <v>0</v>
      </c>
      <c r="U9831">
        <v>0</v>
      </c>
    </row>
    <row r="9832" spans="1:21" x14ac:dyDescent="0.25">
      <c r="A9832" t="s">
        <v>264</v>
      </c>
      <c r="B9832" t="s">
        <v>952</v>
      </c>
      <c r="C9832" t="s">
        <v>5807</v>
      </c>
      <c r="D9832">
        <v>50</v>
      </c>
      <c r="E9832" t="s">
        <v>953</v>
      </c>
      <c r="F9832">
        <v>3001</v>
      </c>
      <c r="G9832">
        <v>1003</v>
      </c>
      <c r="H9832">
        <v>0</v>
      </c>
      <c r="I9832" t="s">
        <v>966</v>
      </c>
      <c r="J9832" t="s">
        <v>955</v>
      </c>
      <c r="K9832" t="s">
        <v>956</v>
      </c>
      <c r="L9832">
        <v>1019</v>
      </c>
      <c r="N9832">
        <v>0</v>
      </c>
      <c r="O9832">
        <v>0</v>
      </c>
      <c r="P9832">
        <v>0</v>
      </c>
      <c r="Q9832">
        <v>0</v>
      </c>
      <c r="R9832">
        <v>0</v>
      </c>
      <c r="S9832">
        <v>0</v>
      </c>
      <c r="T9832">
        <v>0</v>
      </c>
      <c r="U9832">
        <v>0</v>
      </c>
    </row>
    <row r="9833" spans="1:21" x14ac:dyDescent="0.25">
      <c r="A9833" t="s">
        <v>264</v>
      </c>
      <c r="B9833" t="s">
        <v>952</v>
      </c>
      <c r="C9833" t="s">
        <v>5733</v>
      </c>
      <c r="D9833">
        <v>40</v>
      </c>
      <c r="E9833" t="s">
        <v>953</v>
      </c>
      <c r="F9833">
        <v>3001</v>
      </c>
      <c r="G9833">
        <v>1003</v>
      </c>
      <c r="H9833">
        <v>0</v>
      </c>
      <c r="I9833" t="s">
        <v>966</v>
      </c>
      <c r="J9833" t="s">
        <v>955</v>
      </c>
      <c r="K9833" t="s">
        <v>956</v>
      </c>
      <c r="L9833">
        <v>1019</v>
      </c>
      <c r="N9833">
        <v>0</v>
      </c>
      <c r="O9833">
        <v>0</v>
      </c>
      <c r="P9833">
        <v>0</v>
      </c>
      <c r="Q9833">
        <v>0</v>
      </c>
      <c r="R9833">
        <v>0</v>
      </c>
      <c r="S9833">
        <v>0</v>
      </c>
      <c r="T9833">
        <v>0</v>
      </c>
      <c r="U9833">
        <v>0</v>
      </c>
    </row>
    <row r="9834" spans="1:21" x14ac:dyDescent="0.25">
      <c r="A9834" t="s">
        <v>264</v>
      </c>
      <c r="B9834" t="s">
        <v>957</v>
      </c>
      <c r="C9834" t="s">
        <v>958</v>
      </c>
      <c r="D9834">
        <v>131</v>
      </c>
      <c r="E9834" t="s">
        <v>953</v>
      </c>
      <c r="F9834">
        <v>3001</v>
      </c>
      <c r="G9834">
        <v>3003</v>
      </c>
      <c r="H9834">
        <v>0</v>
      </c>
      <c r="I9834" t="s">
        <v>966</v>
      </c>
      <c r="J9834" t="s">
        <v>955</v>
      </c>
      <c r="K9834" t="s">
        <v>956</v>
      </c>
      <c r="L9834">
        <v>1019</v>
      </c>
      <c r="N9834">
        <v>0</v>
      </c>
      <c r="O9834">
        <v>0</v>
      </c>
      <c r="P9834">
        <v>0</v>
      </c>
      <c r="Q9834">
        <v>0</v>
      </c>
      <c r="R9834">
        <v>0</v>
      </c>
      <c r="S9834">
        <v>0</v>
      </c>
      <c r="T9834">
        <v>0</v>
      </c>
      <c r="U9834">
        <v>0</v>
      </c>
    </row>
    <row r="9835" spans="1:21" x14ac:dyDescent="0.25">
      <c r="A9835" t="s">
        <v>264</v>
      </c>
      <c r="B9835" t="s">
        <v>1240</v>
      </c>
      <c r="C9835" t="s">
        <v>1584</v>
      </c>
      <c r="D9835">
        <v>1</v>
      </c>
      <c r="E9835" t="s">
        <v>953</v>
      </c>
      <c r="F9835">
        <v>3001</v>
      </c>
      <c r="G9835" t="s">
        <v>1041</v>
      </c>
      <c r="H9835">
        <v>0</v>
      </c>
      <c r="I9835" t="s">
        <v>966</v>
      </c>
      <c r="J9835" t="s">
        <v>955</v>
      </c>
      <c r="K9835" t="s">
        <v>956</v>
      </c>
      <c r="L9835">
        <v>1019</v>
      </c>
      <c r="N9835">
        <v>0</v>
      </c>
      <c r="O9835">
        <v>0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</row>
    <row r="9836" spans="1:21" x14ac:dyDescent="0.25">
      <c r="A9836" t="s">
        <v>264</v>
      </c>
      <c r="B9836" t="s">
        <v>964</v>
      </c>
      <c r="C9836" t="s">
        <v>7453</v>
      </c>
      <c r="D9836">
        <v>15</v>
      </c>
      <c r="E9836" t="s">
        <v>953</v>
      </c>
      <c r="F9836">
        <v>3093</v>
      </c>
      <c r="G9836">
        <v>3000</v>
      </c>
      <c r="H9836">
        <v>0</v>
      </c>
      <c r="I9836" t="s">
        <v>966</v>
      </c>
      <c r="J9836" t="s">
        <v>960</v>
      </c>
      <c r="K9836" t="s">
        <v>956</v>
      </c>
      <c r="L9836">
        <v>1019</v>
      </c>
      <c r="N9836">
        <v>0</v>
      </c>
      <c r="O9836">
        <v>0</v>
      </c>
      <c r="P9836">
        <v>0</v>
      </c>
      <c r="Q9836">
        <v>0</v>
      </c>
      <c r="R9836">
        <v>0</v>
      </c>
      <c r="S9836">
        <v>0</v>
      </c>
      <c r="T9836">
        <v>0</v>
      </c>
      <c r="U9836">
        <v>0</v>
      </c>
    </row>
    <row r="9837" spans="1:21" x14ac:dyDescent="0.25">
      <c r="A9837" t="s">
        <v>264</v>
      </c>
      <c r="B9837" t="s">
        <v>962</v>
      </c>
      <c r="C9837" t="s">
        <v>5890</v>
      </c>
      <c r="D9837">
        <v>25</v>
      </c>
      <c r="E9837" t="s">
        <v>953</v>
      </c>
      <c r="F9837">
        <v>3093</v>
      </c>
      <c r="G9837">
        <v>3093</v>
      </c>
      <c r="H9837">
        <v>0</v>
      </c>
      <c r="I9837" t="s">
        <v>966</v>
      </c>
      <c r="J9837" t="s">
        <v>960</v>
      </c>
      <c r="K9837" t="s">
        <v>956</v>
      </c>
      <c r="L9837">
        <v>1019</v>
      </c>
      <c r="N9837">
        <v>0</v>
      </c>
      <c r="O9837">
        <v>0</v>
      </c>
      <c r="P9837">
        <v>0</v>
      </c>
      <c r="Q9837">
        <v>0</v>
      </c>
      <c r="R9837">
        <v>0</v>
      </c>
      <c r="S9837">
        <v>0</v>
      </c>
      <c r="T9837">
        <v>0</v>
      </c>
      <c r="U9837">
        <v>0</v>
      </c>
    </row>
    <row r="9838" spans="1:21" x14ac:dyDescent="0.25">
      <c r="A9838" t="s">
        <v>264</v>
      </c>
      <c r="B9838" t="s">
        <v>959</v>
      </c>
      <c r="C9838" t="s">
        <v>1532</v>
      </c>
      <c r="D9838">
        <v>2</v>
      </c>
      <c r="E9838" t="s">
        <v>953</v>
      </c>
      <c r="F9838">
        <v>3093</v>
      </c>
      <c r="G9838">
        <v>9999</v>
      </c>
      <c r="H9838">
        <v>0</v>
      </c>
      <c r="I9838" t="s">
        <v>966</v>
      </c>
      <c r="J9838" t="s">
        <v>960</v>
      </c>
      <c r="K9838" t="s">
        <v>956</v>
      </c>
      <c r="L9838">
        <v>1019</v>
      </c>
      <c r="N9838">
        <v>0</v>
      </c>
      <c r="O9838">
        <v>0</v>
      </c>
      <c r="P9838">
        <v>0</v>
      </c>
      <c r="Q9838">
        <v>0</v>
      </c>
      <c r="R9838">
        <v>0</v>
      </c>
      <c r="S9838">
        <v>0</v>
      </c>
      <c r="T9838">
        <v>0</v>
      </c>
      <c r="U9838">
        <v>0</v>
      </c>
    </row>
    <row r="9839" spans="1:21" x14ac:dyDescent="0.25">
      <c r="A9839" t="s">
        <v>263</v>
      </c>
      <c r="D9839">
        <v>0</v>
      </c>
      <c r="E9839" t="s">
        <v>953</v>
      </c>
      <c r="F9839">
        <v>3001</v>
      </c>
      <c r="H9839">
        <v>60</v>
      </c>
      <c r="I9839" t="s">
        <v>970</v>
      </c>
      <c r="J9839" t="s">
        <v>955</v>
      </c>
      <c r="K9839" t="s">
        <v>956</v>
      </c>
      <c r="L9839">
        <v>1019</v>
      </c>
      <c r="N9839">
        <v>0</v>
      </c>
      <c r="O9839">
        <v>60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</row>
    <row r="9840" spans="1:21" x14ac:dyDescent="0.25">
      <c r="A9840" t="s">
        <v>263</v>
      </c>
      <c r="B9840" t="s">
        <v>952</v>
      </c>
      <c r="C9840" t="s">
        <v>7219</v>
      </c>
      <c r="D9840">
        <v>30</v>
      </c>
      <c r="E9840" t="s">
        <v>953</v>
      </c>
      <c r="F9840">
        <v>3001</v>
      </c>
      <c r="G9840">
        <v>1003</v>
      </c>
      <c r="H9840">
        <v>0</v>
      </c>
      <c r="I9840" t="s">
        <v>970</v>
      </c>
      <c r="J9840" t="s">
        <v>955</v>
      </c>
      <c r="K9840" t="s">
        <v>956</v>
      </c>
      <c r="L9840">
        <v>1019</v>
      </c>
      <c r="N9840">
        <v>0</v>
      </c>
      <c r="O9840">
        <v>0</v>
      </c>
      <c r="P9840">
        <v>0</v>
      </c>
      <c r="Q9840">
        <v>0</v>
      </c>
      <c r="R9840">
        <v>0</v>
      </c>
      <c r="S9840">
        <v>0</v>
      </c>
      <c r="T9840">
        <v>0</v>
      </c>
      <c r="U9840">
        <v>0</v>
      </c>
    </row>
    <row r="9841" spans="1:21" x14ac:dyDescent="0.25">
      <c r="A9841" t="s">
        <v>263</v>
      </c>
      <c r="B9841" t="s">
        <v>952</v>
      </c>
      <c r="C9841" t="s">
        <v>7454</v>
      </c>
      <c r="D9841">
        <v>30</v>
      </c>
      <c r="E9841" t="s">
        <v>953</v>
      </c>
      <c r="F9841">
        <v>3001</v>
      </c>
      <c r="G9841">
        <v>1003</v>
      </c>
      <c r="H9841">
        <v>0</v>
      </c>
      <c r="I9841" t="s">
        <v>970</v>
      </c>
      <c r="J9841" t="s">
        <v>955</v>
      </c>
      <c r="K9841" t="s">
        <v>956</v>
      </c>
      <c r="L9841">
        <v>1019</v>
      </c>
      <c r="N9841">
        <v>0</v>
      </c>
      <c r="O9841">
        <v>0</v>
      </c>
      <c r="P9841">
        <v>0</v>
      </c>
      <c r="Q9841">
        <v>0</v>
      </c>
      <c r="R9841">
        <v>0</v>
      </c>
      <c r="S9841">
        <v>0</v>
      </c>
      <c r="T9841">
        <v>0</v>
      </c>
      <c r="U9841">
        <v>0</v>
      </c>
    </row>
    <row r="9842" spans="1:21" x14ac:dyDescent="0.25">
      <c r="A9842" t="s">
        <v>263</v>
      </c>
      <c r="B9842" t="s">
        <v>952</v>
      </c>
      <c r="C9842" t="s">
        <v>7455</v>
      </c>
      <c r="D9842">
        <v>30</v>
      </c>
      <c r="E9842" t="s">
        <v>953</v>
      </c>
      <c r="F9842">
        <v>3001</v>
      </c>
      <c r="G9842">
        <v>1003</v>
      </c>
      <c r="H9842">
        <v>0</v>
      </c>
      <c r="I9842" t="s">
        <v>970</v>
      </c>
      <c r="J9842" t="s">
        <v>955</v>
      </c>
      <c r="K9842" t="s">
        <v>956</v>
      </c>
      <c r="L9842">
        <v>1019</v>
      </c>
      <c r="N9842">
        <v>0</v>
      </c>
      <c r="O9842">
        <v>0</v>
      </c>
      <c r="P9842">
        <v>0</v>
      </c>
      <c r="Q9842">
        <v>0</v>
      </c>
      <c r="R9842">
        <v>0</v>
      </c>
      <c r="S9842">
        <v>0</v>
      </c>
      <c r="T9842">
        <v>0</v>
      </c>
      <c r="U9842">
        <v>0</v>
      </c>
    </row>
    <row r="9843" spans="1:21" x14ac:dyDescent="0.25">
      <c r="A9843" t="s">
        <v>263</v>
      </c>
      <c r="B9843" t="s">
        <v>957</v>
      </c>
      <c r="C9843" t="s">
        <v>958</v>
      </c>
      <c r="D9843">
        <v>46</v>
      </c>
      <c r="E9843" t="s">
        <v>953</v>
      </c>
      <c r="F9843">
        <v>3001</v>
      </c>
      <c r="G9843">
        <v>3003</v>
      </c>
      <c r="H9843">
        <v>0</v>
      </c>
      <c r="I9843" t="s">
        <v>970</v>
      </c>
      <c r="J9843" t="s">
        <v>955</v>
      </c>
      <c r="K9843" t="s">
        <v>956</v>
      </c>
      <c r="L9843">
        <v>1019</v>
      </c>
      <c r="N9843">
        <v>0</v>
      </c>
      <c r="O9843">
        <v>0</v>
      </c>
      <c r="P9843">
        <v>0</v>
      </c>
      <c r="Q9843">
        <v>0</v>
      </c>
      <c r="R9843">
        <v>0</v>
      </c>
      <c r="S9843">
        <v>0</v>
      </c>
      <c r="T9843">
        <v>0</v>
      </c>
      <c r="U9843">
        <v>0</v>
      </c>
    </row>
    <row r="9844" spans="1:21" x14ac:dyDescent="0.25">
      <c r="A9844" t="s">
        <v>263</v>
      </c>
      <c r="B9844" t="s">
        <v>1240</v>
      </c>
      <c r="C9844" t="s">
        <v>1584</v>
      </c>
      <c r="D9844">
        <v>1</v>
      </c>
      <c r="E9844" t="s">
        <v>953</v>
      </c>
      <c r="F9844">
        <v>3001</v>
      </c>
      <c r="G9844" t="s">
        <v>1041</v>
      </c>
      <c r="H9844">
        <v>0</v>
      </c>
      <c r="I9844" t="s">
        <v>970</v>
      </c>
      <c r="J9844" t="s">
        <v>955</v>
      </c>
      <c r="K9844" t="s">
        <v>956</v>
      </c>
      <c r="L9844">
        <v>1019</v>
      </c>
      <c r="N9844">
        <v>0</v>
      </c>
      <c r="O9844">
        <v>0</v>
      </c>
      <c r="P9844">
        <v>0</v>
      </c>
      <c r="Q9844">
        <v>0</v>
      </c>
      <c r="R9844">
        <v>0</v>
      </c>
      <c r="S9844">
        <v>0</v>
      </c>
      <c r="T9844">
        <v>0</v>
      </c>
      <c r="U9844">
        <v>0</v>
      </c>
    </row>
    <row r="9845" spans="1:21" x14ac:dyDescent="0.25">
      <c r="A9845" t="s">
        <v>263</v>
      </c>
      <c r="B9845" t="s">
        <v>964</v>
      </c>
      <c r="C9845" t="s">
        <v>7456</v>
      </c>
      <c r="D9845">
        <v>30</v>
      </c>
      <c r="E9845" t="s">
        <v>953</v>
      </c>
      <c r="F9845">
        <v>3093</v>
      </c>
      <c r="G9845">
        <v>3000</v>
      </c>
      <c r="H9845">
        <v>0</v>
      </c>
      <c r="I9845" t="s">
        <v>970</v>
      </c>
      <c r="J9845" t="s">
        <v>960</v>
      </c>
      <c r="K9845" t="s">
        <v>956</v>
      </c>
      <c r="L9845">
        <v>1019</v>
      </c>
      <c r="N9845">
        <v>0</v>
      </c>
      <c r="O9845">
        <v>0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</row>
    <row r="9846" spans="1:21" x14ac:dyDescent="0.25">
      <c r="A9846" t="s">
        <v>263</v>
      </c>
      <c r="B9846" t="s">
        <v>964</v>
      </c>
      <c r="C9846" t="s">
        <v>5914</v>
      </c>
      <c r="D9846">
        <v>30</v>
      </c>
      <c r="E9846" t="s">
        <v>953</v>
      </c>
      <c r="F9846">
        <v>3093</v>
      </c>
      <c r="G9846">
        <v>3000</v>
      </c>
      <c r="H9846">
        <v>0</v>
      </c>
      <c r="I9846" t="s">
        <v>970</v>
      </c>
      <c r="J9846" t="s">
        <v>960</v>
      </c>
      <c r="K9846" t="s">
        <v>956</v>
      </c>
      <c r="L9846">
        <v>1019</v>
      </c>
      <c r="N9846">
        <v>0</v>
      </c>
      <c r="O9846">
        <v>0</v>
      </c>
      <c r="P9846">
        <v>0</v>
      </c>
      <c r="Q9846">
        <v>0</v>
      </c>
      <c r="R9846">
        <v>0</v>
      </c>
      <c r="S9846">
        <v>0</v>
      </c>
      <c r="T9846">
        <v>0</v>
      </c>
      <c r="U9846">
        <v>0</v>
      </c>
    </row>
    <row r="9847" spans="1:21" x14ac:dyDescent="0.25">
      <c r="A9847" t="s">
        <v>263</v>
      </c>
      <c r="B9847" t="s">
        <v>964</v>
      </c>
      <c r="C9847" t="s">
        <v>5518</v>
      </c>
      <c r="D9847">
        <v>12</v>
      </c>
      <c r="E9847" t="s">
        <v>953</v>
      </c>
      <c r="F9847">
        <v>3093</v>
      </c>
      <c r="G9847">
        <v>3000</v>
      </c>
      <c r="H9847">
        <v>0</v>
      </c>
      <c r="I9847" t="s">
        <v>970</v>
      </c>
      <c r="J9847" t="s">
        <v>960</v>
      </c>
      <c r="K9847" t="s">
        <v>956</v>
      </c>
      <c r="L9847">
        <v>1019</v>
      </c>
      <c r="N9847">
        <v>0</v>
      </c>
      <c r="O9847">
        <v>0</v>
      </c>
      <c r="P9847">
        <v>0</v>
      </c>
      <c r="Q9847">
        <v>0</v>
      </c>
      <c r="R9847">
        <v>0</v>
      </c>
      <c r="S9847">
        <v>0</v>
      </c>
      <c r="T9847">
        <v>0</v>
      </c>
      <c r="U9847">
        <v>0</v>
      </c>
    </row>
    <row r="9848" spans="1:21" x14ac:dyDescent="0.25">
      <c r="A9848" t="s">
        <v>263</v>
      </c>
      <c r="B9848" t="s">
        <v>959</v>
      </c>
      <c r="C9848" t="s">
        <v>1532</v>
      </c>
      <c r="D9848">
        <v>2</v>
      </c>
      <c r="E9848" t="s">
        <v>953</v>
      </c>
      <c r="F9848">
        <v>3093</v>
      </c>
      <c r="G9848">
        <v>9999</v>
      </c>
      <c r="H9848">
        <v>0</v>
      </c>
      <c r="I9848" t="s">
        <v>970</v>
      </c>
      <c r="J9848" t="s">
        <v>960</v>
      </c>
      <c r="K9848" t="s">
        <v>956</v>
      </c>
      <c r="L9848">
        <v>1019</v>
      </c>
      <c r="N9848">
        <v>0</v>
      </c>
      <c r="O9848">
        <v>0</v>
      </c>
      <c r="P9848">
        <v>0</v>
      </c>
      <c r="Q9848">
        <v>0</v>
      </c>
      <c r="R9848">
        <v>0</v>
      </c>
      <c r="S9848">
        <v>0</v>
      </c>
      <c r="T9848">
        <v>0</v>
      </c>
      <c r="U9848">
        <v>0</v>
      </c>
    </row>
    <row r="9849" spans="1:21" x14ac:dyDescent="0.25">
      <c r="A9849" t="s">
        <v>262</v>
      </c>
      <c r="D9849">
        <v>0</v>
      </c>
      <c r="E9849" t="s">
        <v>953</v>
      </c>
      <c r="F9849">
        <v>3001</v>
      </c>
      <c r="H9849">
        <v>80</v>
      </c>
      <c r="I9849" t="s">
        <v>971</v>
      </c>
      <c r="J9849" t="s">
        <v>955</v>
      </c>
      <c r="K9849" t="s">
        <v>956</v>
      </c>
      <c r="L9849">
        <v>1019</v>
      </c>
      <c r="N9849">
        <v>0</v>
      </c>
      <c r="O9849">
        <v>80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</row>
    <row r="9850" spans="1:21" x14ac:dyDescent="0.25">
      <c r="A9850" t="s">
        <v>262</v>
      </c>
      <c r="B9850" t="s">
        <v>952</v>
      </c>
      <c r="C9850" t="s">
        <v>5410</v>
      </c>
      <c r="D9850">
        <v>40</v>
      </c>
      <c r="E9850" t="s">
        <v>953</v>
      </c>
      <c r="F9850">
        <v>3001</v>
      </c>
      <c r="G9850">
        <v>1003</v>
      </c>
      <c r="H9850">
        <v>0</v>
      </c>
      <c r="I9850" t="s">
        <v>971</v>
      </c>
      <c r="J9850" t="s">
        <v>955</v>
      </c>
      <c r="K9850" t="s">
        <v>956</v>
      </c>
      <c r="L9850">
        <v>1019</v>
      </c>
      <c r="N9850">
        <v>0</v>
      </c>
      <c r="O9850">
        <v>0</v>
      </c>
      <c r="P9850">
        <v>0</v>
      </c>
      <c r="Q9850">
        <v>0</v>
      </c>
      <c r="R9850">
        <v>0</v>
      </c>
      <c r="S9850">
        <v>0</v>
      </c>
      <c r="T9850">
        <v>0</v>
      </c>
      <c r="U9850">
        <v>0</v>
      </c>
    </row>
    <row r="9851" spans="1:21" x14ac:dyDescent="0.25">
      <c r="A9851" t="s">
        <v>262</v>
      </c>
      <c r="B9851" t="s">
        <v>957</v>
      </c>
      <c r="C9851" t="s">
        <v>958</v>
      </c>
      <c r="D9851">
        <v>254</v>
      </c>
      <c r="E9851" t="s">
        <v>953</v>
      </c>
      <c r="F9851">
        <v>3001</v>
      </c>
      <c r="G9851">
        <v>3003</v>
      </c>
      <c r="H9851">
        <v>0</v>
      </c>
      <c r="I9851" t="s">
        <v>971</v>
      </c>
      <c r="J9851" t="s">
        <v>955</v>
      </c>
      <c r="K9851" t="s">
        <v>956</v>
      </c>
      <c r="L9851">
        <v>1019</v>
      </c>
      <c r="N9851">
        <v>0</v>
      </c>
      <c r="O9851">
        <v>0</v>
      </c>
      <c r="P9851">
        <v>0</v>
      </c>
      <c r="Q9851">
        <v>0</v>
      </c>
      <c r="R9851">
        <v>0</v>
      </c>
      <c r="S9851">
        <v>0</v>
      </c>
      <c r="T9851">
        <v>0</v>
      </c>
      <c r="U9851">
        <v>0</v>
      </c>
    </row>
    <row r="9852" spans="1:21" x14ac:dyDescent="0.25">
      <c r="A9852" t="s">
        <v>262</v>
      </c>
      <c r="B9852" t="s">
        <v>1240</v>
      </c>
      <c r="C9852" t="s">
        <v>1584</v>
      </c>
      <c r="D9852">
        <v>1</v>
      </c>
      <c r="E9852" t="s">
        <v>953</v>
      </c>
      <c r="F9852">
        <v>3001</v>
      </c>
      <c r="G9852" t="s">
        <v>1041</v>
      </c>
      <c r="H9852">
        <v>0</v>
      </c>
      <c r="I9852" t="s">
        <v>971</v>
      </c>
      <c r="J9852" t="s">
        <v>955</v>
      </c>
      <c r="K9852" t="s">
        <v>956</v>
      </c>
      <c r="L9852">
        <v>1019</v>
      </c>
      <c r="N9852">
        <v>0</v>
      </c>
      <c r="O9852">
        <v>0</v>
      </c>
      <c r="P9852">
        <v>0</v>
      </c>
      <c r="Q9852">
        <v>0</v>
      </c>
      <c r="R9852">
        <v>0</v>
      </c>
      <c r="S9852">
        <v>0</v>
      </c>
      <c r="T9852">
        <v>0</v>
      </c>
      <c r="U9852">
        <v>0</v>
      </c>
    </row>
    <row r="9853" spans="1:21" x14ac:dyDescent="0.25">
      <c r="A9853" t="s">
        <v>262</v>
      </c>
      <c r="B9853" t="s">
        <v>962</v>
      </c>
      <c r="C9853" t="s">
        <v>6258</v>
      </c>
      <c r="D9853">
        <v>20</v>
      </c>
      <c r="E9853" t="s">
        <v>953</v>
      </c>
      <c r="F9853">
        <v>3093</v>
      </c>
      <c r="G9853">
        <v>3093</v>
      </c>
      <c r="H9853">
        <v>0</v>
      </c>
      <c r="I9853" t="s">
        <v>971</v>
      </c>
      <c r="J9853" t="s">
        <v>960</v>
      </c>
      <c r="K9853" t="s">
        <v>956</v>
      </c>
      <c r="L9853">
        <v>1019</v>
      </c>
      <c r="N9853">
        <v>0</v>
      </c>
      <c r="O9853">
        <v>0</v>
      </c>
      <c r="P9853">
        <v>0</v>
      </c>
      <c r="Q9853">
        <v>0</v>
      </c>
      <c r="R9853">
        <v>0</v>
      </c>
      <c r="S9853">
        <v>0</v>
      </c>
      <c r="T9853">
        <v>0</v>
      </c>
      <c r="U9853">
        <v>0</v>
      </c>
    </row>
    <row r="9854" spans="1:21" x14ac:dyDescent="0.25">
      <c r="A9854" t="s">
        <v>262</v>
      </c>
      <c r="B9854" t="s">
        <v>959</v>
      </c>
      <c r="C9854" t="s">
        <v>1532</v>
      </c>
      <c r="D9854">
        <v>2</v>
      </c>
      <c r="E9854" t="s">
        <v>953</v>
      </c>
      <c r="F9854">
        <v>3093</v>
      </c>
      <c r="G9854">
        <v>9999</v>
      </c>
      <c r="H9854">
        <v>0</v>
      </c>
      <c r="I9854" t="s">
        <v>971</v>
      </c>
      <c r="J9854" t="s">
        <v>960</v>
      </c>
      <c r="K9854" t="s">
        <v>956</v>
      </c>
      <c r="L9854">
        <v>1019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</row>
    <row r="9855" spans="1:21" x14ac:dyDescent="0.25">
      <c r="A9855" t="s">
        <v>261</v>
      </c>
      <c r="B9855" t="s">
        <v>952</v>
      </c>
      <c r="C9855" t="s">
        <v>7457</v>
      </c>
      <c r="D9855">
        <v>33</v>
      </c>
      <c r="E9855" t="s">
        <v>953</v>
      </c>
      <c r="F9855">
        <v>3001</v>
      </c>
      <c r="G9855">
        <v>1003</v>
      </c>
      <c r="H9855">
        <v>0</v>
      </c>
      <c r="I9855" t="s">
        <v>974</v>
      </c>
      <c r="J9855" t="s">
        <v>955</v>
      </c>
      <c r="K9855" t="s">
        <v>956</v>
      </c>
      <c r="L9855">
        <v>1019</v>
      </c>
      <c r="N9855">
        <v>0</v>
      </c>
      <c r="O9855">
        <v>0</v>
      </c>
      <c r="P9855">
        <v>0</v>
      </c>
      <c r="Q9855">
        <v>0</v>
      </c>
      <c r="R9855">
        <v>0</v>
      </c>
      <c r="S9855">
        <v>0</v>
      </c>
      <c r="T9855">
        <v>0</v>
      </c>
      <c r="U9855">
        <v>0</v>
      </c>
    </row>
    <row r="9856" spans="1:21" x14ac:dyDescent="0.25">
      <c r="A9856" t="s">
        <v>261</v>
      </c>
      <c r="B9856" t="s">
        <v>952</v>
      </c>
      <c r="C9856" t="s">
        <v>7412</v>
      </c>
      <c r="D9856">
        <v>60</v>
      </c>
      <c r="E9856" t="s">
        <v>953</v>
      </c>
      <c r="F9856">
        <v>3001</v>
      </c>
      <c r="G9856">
        <v>1003</v>
      </c>
      <c r="H9856">
        <v>0</v>
      </c>
      <c r="I9856" t="s">
        <v>974</v>
      </c>
      <c r="J9856" t="s">
        <v>955</v>
      </c>
      <c r="K9856" t="s">
        <v>956</v>
      </c>
      <c r="L9856">
        <v>1019</v>
      </c>
      <c r="N9856">
        <v>0</v>
      </c>
      <c r="O9856">
        <v>0</v>
      </c>
      <c r="P9856">
        <v>0</v>
      </c>
      <c r="Q9856">
        <v>0</v>
      </c>
      <c r="R9856">
        <v>0</v>
      </c>
      <c r="S9856">
        <v>0</v>
      </c>
      <c r="T9856">
        <v>0</v>
      </c>
      <c r="U9856">
        <v>0</v>
      </c>
    </row>
    <row r="9857" spans="1:21" x14ac:dyDescent="0.25">
      <c r="A9857" t="s">
        <v>261</v>
      </c>
      <c r="B9857" t="s">
        <v>952</v>
      </c>
      <c r="C9857" t="s">
        <v>6493</v>
      </c>
      <c r="D9857">
        <v>30</v>
      </c>
      <c r="E9857" t="s">
        <v>953</v>
      </c>
      <c r="F9857">
        <v>3001</v>
      </c>
      <c r="G9857">
        <v>1003</v>
      </c>
      <c r="H9857">
        <v>0</v>
      </c>
      <c r="I9857" t="s">
        <v>974</v>
      </c>
      <c r="J9857" t="s">
        <v>955</v>
      </c>
      <c r="K9857" t="s">
        <v>956</v>
      </c>
      <c r="L9857">
        <v>1019</v>
      </c>
      <c r="N9857">
        <v>0</v>
      </c>
      <c r="O9857">
        <v>0</v>
      </c>
      <c r="P9857">
        <v>0</v>
      </c>
      <c r="Q9857">
        <v>0</v>
      </c>
      <c r="R9857">
        <v>0</v>
      </c>
      <c r="S9857">
        <v>0</v>
      </c>
      <c r="T9857">
        <v>0</v>
      </c>
      <c r="U9857">
        <v>0</v>
      </c>
    </row>
    <row r="9858" spans="1:21" x14ac:dyDescent="0.25">
      <c r="A9858" t="s">
        <v>261</v>
      </c>
      <c r="B9858" t="s">
        <v>952</v>
      </c>
      <c r="C9858" t="s">
        <v>5876</v>
      </c>
      <c r="D9858">
        <v>30</v>
      </c>
      <c r="E9858" t="s">
        <v>953</v>
      </c>
      <c r="F9858">
        <v>3001</v>
      </c>
      <c r="G9858">
        <v>1003</v>
      </c>
      <c r="H9858">
        <v>0</v>
      </c>
      <c r="I9858" t="s">
        <v>974</v>
      </c>
      <c r="J9858" t="s">
        <v>955</v>
      </c>
      <c r="K9858" t="s">
        <v>956</v>
      </c>
      <c r="L9858">
        <v>1019</v>
      </c>
      <c r="N9858">
        <v>0</v>
      </c>
      <c r="O9858">
        <v>0</v>
      </c>
      <c r="P9858">
        <v>0</v>
      </c>
      <c r="Q9858">
        <v>0</v>
      </c>
      <c r="R9858">
        <v>0</v>
      </c>
      <c r="S9858">
        <v>0</v>
      </c>
      <c r="T9858">
        <v>0</v>
      </c>
      <c r="U9858">
        <v>0</v>
      </c>
    </row>
    <row r="9859" spans="1:21" x14ac:dyDescent="0.25">
      <c r="A9859" t="s">
        <v>261</v>
      </c>
      <c r="B9859" t="s">
        <v>957</v>
      </c>
      <c r="C9859" t="s">
        <v>958</v>
      </c>
      <c r="D9859">
        <v>151</v>
      </c>
      <c r="E9859" t="s">
        <v>953</v>
      </c>
      <c r="F9859">
        <v>3001</v>
      </c>
      <c r="G9859">
        <v>3003</v>
      </c>
      <c r="H9859">
        <v>0</v>
      </c>
      <c r="I9859" t="s">
        <v>974</v>
      </c>
      <c r="J9859" t="s">
        <v>955</v>
      </c>
      <c r="K9859" t="s">
        <v>956</v>
      </c>
      <c r="L9859">
        <v>1019</v>
      </c>
      <c r="N9859">
        <v>0</v>
      </c>
      <c r="O9859">
        <v>0</v>
      </c>
      <c r="P9859">
        <v>0</v>
      </c>
      <c r="Q9859">
        <v>0</v>
      </c>
      <c r="R9859">
        <v>0</v>
      </c>
      <c r="S9859">
        <v>0</v>
      </c>
      <c r="T9859">
        <v>0</v>
      </c>
      <c r="U9859">
        <v>0</v>
      </c>
    </row>
    <row r="9860" spans="1:21" x14ac:dyDescent="0.25">
      <c r="A9860" t="s">
        <v>261</v>
      </c>
      <c r="B9860" t="s">
        <v>1240</v>
      </c>
      <c r="C9860" t="s">
        <v>1584</v>
      </c>
      <c r="D9860">
        <v>1</v>
      </c>
      <c r="E9860" t="s">
        <v>953</v>
      </c>
      <c r="F9860">
        <v>3001</v>
      </c>
      <c r="G9860" t="s">
        <v>1041</v>
      </c>
      <c r="H9860">
        <v>0</v>
      </c>
      <c r="I9860" t="s">
        <v>974</v>
      </c>
      <c r="J9860" t="s">
        <v>955</v>
      </c>
      <c r="K9860" t="s">
        <v>956</v>
      </c>
      <c r="L9860">
        <v>1019</v>
      </c>
      <c r="N9860">
        <v>0</v>
      </c>
      <c r="O9860">
        <v>0</v>
      </c>
      <c r="P9860">
        <v>0</v>
      </c>
      <c r="Q9860">
        <v>0</v>
      </c>
      <c r="R9860">
        <v>0</v>
      </c>
      <c r="S9860">
        <v>0</v>
      </c>
      <c r="T9860">
        <v>0</v>
      </c>
      <c r="U9860">
        <v>0</v>
      </c>
    </row>
    <row r="9861" spans="1:21" x14ac:dyDescent="0.25">
      <c r="A9861" t="s">
        <v>261</v>
      </c>
      <c r="B9861" t="s">
        <v>964</v>
      </c>
      <c r="C9861" t="s">
        <v>7458</v>
      </c>
      <c r="D9861">
        <v>30</v>
      </c>
      <c r="E9861" t="s">
        <v>953</v>
      </c>
      <c r="F9861">
        <v>3093</v>
      </c>
      <c r="G9861">
        <v>3000</v>
      </c>
      <c r="H9861">
        <v>0</v>
      </c>
      <c r="I9861" t="s">
        <v>974</v>
      </c>
      <c r="J9861" t="s">
        <v>960</v>
      </c>
      <c r="K9861" t="s">
        <v>956</v>
      </c>
      <c r="L9861">
        <v>1019</v>
      </c>
      <c r="N9861">
        <v>0</v>
      </c>
      <c r="O9861">
        <v>0</v>
      </c>
      <c r="P9861">
        <v>0</v>
      </c>
      <c r="Q9861">
        <v>0</v>
      </c>
      <c r="R9861">
        <v>0</v>
      </c>
      <c r="S9861">
        <v>0</v>
      </c>
      <c r="T9861">
        <v>0</v>
      </c>
      <c r="U9861">
        <v>0</v>
      </c>
    </row>
    <row r="9862" spans="1:21" x14ac:dyDescent="0.25">
      <c r="A9862" t="s">
        <v>261</v>
      </c>
      <c r="B9862" t="s">
        <v>962</v>
      </c>
      <c r="C9862" t="s">
        <v>3778</v>
      </c>
      <c r="D9862">
        <v>50</v>
      </c>
      <c r="E9862" t="s">
        <v>953</v>
      </c>
      <c r="F9862">
        <v>3093</v>
      </c>
      <c r="G9862">
        <v>3093</v>
      </c>
      <c r="H9862">
        <v>0</v>
      </c>
      <c r="I9862" t="s">
        <v>974</v>
      </c>
      <c r="J9862" t="s">
        <v>960</v>
      </c>
      <c r="K9862" t="s">
        <v>956</v>
      </c>
      <c r="L9862">
        <v>1019</v>
      </c>
      <c r="N9862">
        <v>0</v>
      </c>
      <c r="O9862">
        <v>0</v>
      </c>
      <c r="P9862">
        <v>0</v>
      </c>
      <c r="Q9862">
        <v>0</v>
      </c>
      <c r="R9862">
        <v>0</v>
      </c>
      <c r="S9862">
        <v>0</v>
      </c>
      <c r="T9862">
        <v>0</v>
      </c>
      <c r="U9862">
        <v>0</v>
      </c>
    </row>
    <row r="9863" spans="1:21" x14ac:dyDescent="0.25">
      <c r="A9863" t="s">
        <v>261</v>
      </c>
      <c r="B9863" t="s">
        <v>962</v>
      </c>
      <c r="C9863" t="s">
        <v>7459</v>
      </c>
      <c r="D9863">
        <v>60</v>
      </c>
      <c r="E9863" t="s">
        <v>953</v>
      </c>
      <c r="F9863">
        <v>3093</v>
      </c>
      <c r="G9863">
        <v>3093</v>
      </c>
      <c r="H9863">
        <v>0</v>
      </c>
      <c r="I9863" t="s">
        <v>974</v>
      </c>
      <c r="J9863" t="s">
        <v>960</v>
      </c>
      <c r="K9863" t="s">
        <v>956</v>
      </c>
      <c r="L9863">
        <v>1019</v>
      </c>
      <c r="N9863">
        <v>0</v>
      </c>
      <c r="O9863">
        <v>0</v>
      </c>
      <c r="P9863">
        <v>0</v>
      </c>
      <c r="Q9863">
        <v>0</v>
      </c>
      <c r="R9863">
        <v>0</v>
      </c>
      <c r="S9863">
        <v>0</v>
      </c>
      <c r="T9863">
        <v>0</v>
      </c>
      <c r="U9863">
        <v>0</v>
      </c>
    </row>
    <row r="9864" spans="1:21" x14ac:dyDescent="0.25">
      <c r="A9864" t="s">
        <v>261</v>
      </c>
      <c r="B9864" t="s">
        <v>962</v>
      </c>
      <c r="C9864" t="s">
        <v>6062</v>
      </c>
      <c r="D9864">
        <v>45</v>
      </c>
      <c r="E9864" t="s">
        <v>953</v>
      </c>
      <c r="F9864">
        <v>3093</v>
      </c>
      <c r="G9864">
        <v>3093</v>
      </c>
      <c r="H9864">
        <v>0</v>
      </c>
      <c r="I9864" t="s">
        <v>974</v>
      </c>
      <c r="J9864" t="s">
        <v>960</v>
      </c>
      <c r="K9864" t="s">
        <v>956</v>
      </c>
      <c r="L9864">
        <v>1019</v>
      </c>
      <c r="N9864">
        <v>0</v>
      </c>
      <c r="O9864">
        <v>0</v>
      </c>
      <c r="P9864">
        <v>0</v>
      </c>
      <c r="Q9864">
        <v>0</v>
      </c>
      <c r="R9864">
        <v>0</v>
      </c>
      <c r="S9864">
        <v>0</v>
      </c>
      <c r="T9864">
        <v>0</v>
      </c>
      <c r="U9864">
        <v>0</v>
      </c>
    </row>
    <row r="9865" spans="1:21" x14ac:dyDescent="0.25">
      <c r="A9865" t="s">
        <v>261</v>
      </c>
      <c r="B9865" t="s">
        <v>962</v>
      </c>
      <c r="C9865" t="s">
        <v>7460</v>
      </c>
      <c r="D9865">
        <v>32</v>
      </c>
      <c r="E9865" t="s">
        <v>953</v>
      </c>
      <c r="F9865">
        <v>3093</v>
      </c>
      <c r="G9865">
        <v>3093</v>
      </c>
      <c r="H9865">
        <v>0</v>
      </c>
      <c r="I9865" t="s">
        <v>974</v>
      </c>
      <c r="J9865" t="s">
        <v>960</v>
      </c>
      <c r="K9865" t="s">
        <v>956</v>
      </c>
      <c r="L9865">
        <v>1019</v>
      </c>
      <c r="N9865">
        <v>0</v>
      </c>
      <c r="O9865">
        <v>0</v>
      </c>
      <c r="P9865">
        <v>0</v>
      </c>
      <c r="Q9865">
        <v>0</v>
      </c>
      <c r="R9865">
        <v>0</v>
      </c>
      <c r="S9865">
        <v>0</v>
      </c>
      <c r="T9865">
        <v>0</v>
      </c>
      <c r="U9865">
        <v>0</v>
      </c>
    </row>
    <row r="9866" spans="1:21" x14ac:dyDescent="0.25">
      <c r="A9866" t="s">
        <v>261</v>
      </c>
      <c r="B9866" t="s">
        <v>962</v>
      </c>
      <c r="C9866" t="s">
        <v>5479</v>
      </c>
      <c r="D9866">
        <v>30</v>
      </c>
      <c r="E9866" t="s">
        <v>953</v>
      </c>
      <c r="F9866">
        <v>3093</v>
      </c>
      <c r="G9866">
        <v>3093</v>
      </c>
      <c r="H9866">
        <v>0</v>
      </c>
      <c r="I9866" t="s">
        <v>974</v>
      </c>
      <c r="J9866" t="s">
        <v>960</v>
      </c>
      <c r="K9866" t="s">
        <v>956</v>
      </c>
      <c r="L9866">
        <v>1019</v>
      </c>
      <c r="N9866">
        <v>0</v>
      </c>
      <c r="O9866">
        <v>0</v>
      </c>
      <c r="P9866">
        <v>0</v>
      </c>
      <c r="Q9866">
        <v>0</v>
      </c>
      <c r="R9866">
        <v>0</v>
      </c>
      <c r="S9866">
        <v>0</v>
      </c>
      <c r="T9866">
        <v>0</v>
      </c>
      <c r="U9866">
        <v>0</v>
      </c>
    </row>
    <row r="9867" spans="1:21" x14ac:dyDescent="0.25">
      <c r="A9867" t="s">
        <v>261</v>
      </c>
      <c r="B9867" t="s">
        <v>959</v>
      </c>
      <c r="C9867" t="s">
        <v>1532</v>
      </c>
      <c r="D9867">
        <v>2</v>
      </c>
      <c r="E9867" t="s">
        <v>953</v>
      </c>
      <c r="F9867">
        <v>3093</v>
      </c>
      <c r="G9867">
        <v>9999</v>
      </c>
      <c r="H9867">
        <v>0</v>
      </c>
      <c r="I9867" t="s">
        <v>974</v>
      </c>
      <c r="J9867" t="s">
        <v>960</v>
      </c>
      <c r="K9867" t="s">
        <v>956</v>
      </c>
      <c r="L9867">
        <v>1019</v>
      </c>
      <c r="N9867">
        <v>0</v>
      </c>
      <c r="O9867">
        <v>0</v>
      </c>
      <c r="P9867">
        <v>0</v>
      </c>
      <c r="Q9867">
        <v>0</v>
      </c>
      <c r="R9867">
        <v>0</v>
      </c>
      <c r="S9867">
        <v>0</v>
      </c>
      <c r="T9867">
        <v>0</v>
      </c>
      <c r="U9867">
        <v>0</v>
      </c>
    </row>
    <row r="9868" spans="1:21" x14ac:dyDescent="0.25">
      <c r="A9868" t="s">
        <v>260</v>
      </c>
      <c r="B9868" t="s">
        <v>952</v>
      </c>
      <c r="C9868" t="s">
        <v>7461</v>
      </c>
      <c r="D9868">
        <v>50</v>
      </c>
      <c r="E9868" t="s">
        <v>953</v>
      </c>
      <c r="F9868">
        <v>3001</v>
      </c>
      <c r="G9868">
        <v>1003</v>
      </c>
      <c r="H9868">
        <v>0</v>
      </c>
      <c r="I9868" t="s">
        <v>975</v>
      </c>
      <c r="J9868" t="s">
        <v>955</v>
      </c>
      <c r="K9868" t="s">
        <v>956</v>
      </c>
      <c r="L9868">
        <v>1019</v>
      </c>
      <c r="N9868">
        <v>0</v>
      </c>
      <c r="O9868">
        <v>0</v>
      </c>
      <c r="P9868">
        <v>0</v>
      </c>
      <c r="Q9868">
        <v>0</v>
      </c>
      <c r="R9868">
        <v>0</v>
      </c>
      <c r="S9868">
        <v>0</v>
      </c>
      <c r="T9868">
        <v>0</v>
      </c>
      <c r="U9868">
        <v>0</v>
      </c>
    </row>
    <row r="9869" spans="1:21" x14ac:dyDescent="0.25">
      <c r="A9869" t="s">
        <v>260</v>
      </c>
      <c r="B9869" t="s">
        <v>952</v>
      </c>
      <c r="C9869" t="s">
        <v>6423</v>
      </c>
      <c r="D9869">
        <v>70</v>
      </c>
      <c r="E9869" t="s">
        <v>953</v>
      </c>
      <c r="F9869">
        <v>3001</v>
      </c>
      <c r="G9869">
        <v>1003</v>
      </c>
      <c r="H9869">
        <v>0</v>
      </c>
      <c r="I9869" t="s">
        <v>975</v>
      </c>
      <c r="J9869" t="s">
        <v>955</v>
      </c>
      <c r="K9869" t="s">
        <v>956</v>
      </c>
      <c r="L9869">
        <v>1019</v>
      </c>
      <c r="N9869">
        <v>0</v>
      </c>
      <c r="O9869">
        <v>0</v>
      </c>
      <c r="P9869">
        <v>0</v>
      </c>
      <c r="Q9869">
        <v>0</v>
      </c>
      <c r="R9869">
        <v>0</v>
      </c>
      <c r="S9869">
        <v>0</v>
      </c>
      <c r="T9869">
        <v>0</v>
      </c>
      <c r="U9869">
        <v>0</v>
      </c>
    </row>
    <row r="9870" spans="1:21" x14ac:dyDescent="0.25">
      <c r="A9870" t="s">
        <v>260</v>
      </c>
      <c r="B9870" t="s">
        <v>957</v>
      </c>
      <c r="C9870" t="s">
        <v>958</v>
      </c>
      <c r="D9870">
        <v>152</v>
      </c>
      <c r="E9870" t="s">
        <v>953</v>
      </c>
      <c r="F9870">
        <v>3001</v>
      </c>
      <c r="G9870">
        <v>3003</v>
      </c>
      <c r="H9870">
        <v>0</v>
      </c>
      <c r="I9870" t="s">
        <v>975</v>
      </c>
      <c r="J9870" t="s">
        <v>955</v>
      </c>
      <c r="K9870" t="s">
        <v>956</v>
      </c>
      <c r="L9870">
        <v>1019</v>
      </c>
      <c r="N9870">
        <v>0</v>
      </c>
      <c r="O9870">
        <v>0</v>
      </c>
      <c r="P9870">
        <v>0</v>
      </c>
      <c r="Q9870">
        <v>0</v>
      </c>
      <c r="R9870">
        <v>0</v>
      </c>
      <c r="S9870">
        <v>0</v>
      </c>
      <c r="T9870">
        <v>0</v>
      </c>
      <c r="U9870">
        <v>0</v>
      </c>
    </row>
    <row r="9871" spans="1:21" x14ac:dyDescent="0.25">
      <c r="A9871" t="s">
        <v>260</v>
      </c>
      <c r="B9871" t="s">
        <v>1240</v>
      </c>
      <c r="C9871" t="s">
        <v>1584</v>
      </c>
      <c r="D9871">
        <v>1</v>
      </c>
      <c r="E9871" t="s">
        <v>953</v>
      </c>
      <c r="F9871">
        <v>3001</v>
      </c>
      <c r="G9871" t="s">
        <v>1041</v>
      </c>
      <c r="H9871">
        <v>0</v>
      </c>
      <c r="I9871" t="s">
        <v>975</v>
      </c>
      <c r="J9871" t="s">
        <v>955</v>
      </c>
      <c r="K9871" t="s">
        <v>956</v>
      </c>
      <c r="L9871">
        <v>1019</v>
      </c>
      <c r="N9871">
        <v>0</v>
      </c>
      <c r="O9871">
        <v>0</v>
      </c>
      <c r="P9871">
        <v>0</v>
      </c>
      <c r="Q9871">
        <v>0</v>
      </c>
      <c r="R9871">
        <v>0</v>
      </c>
      <c r="S9871">
        <v>0</v>
      </c>
      <c r="T9871">
        <v>0</v>
      </c>
      <c r="U9871">
        <v>0</v>
      </c>
    </row>
    <row r="9872" spans="1:21" x14ac:dyDescent="0.25">
      <c r="A9872" t="s">
        <v>260</v>
      </c>
      <c r="B9872" t="s">
        <v>964</v>
      </c>
      <c r="C9872" t="s">
        <v>7462</v>
      </c>
      <c r="D9872">
        <v>60</v>
      </c>
      <c r="E9872" t="s">
        <v>953</v>
      </c>
      <c r="F9872">
        <v>3093</v>
      </c>
      <c r="G9872">
        <v>3000</v>
      </c>
      <c r="H9872">
        <v>0</v>
      </c>
      <c r="I9872" t="s">
        <v>975</v>
      </c>
      <c r="J9872" t="s">
        <v>960</v>
      </c>
      <c r="K9872" t="s">
        <v>956</v>
      </c>
      <c r="L9872">
        <v>1019</v>
      </c>
      <c r="N9872">
        <v>0</v>
      </c>
      <c r="O9872">
        <v>0</v>
      </c>
      <c r="P9872">
        <v>0</v>
      </c>
      <c r="Q9872">
        <v>0</v>
      </c>
      <c r="R9872">
        <v>0</v>
      </c>
      <c r="S9872">
        <v>0</v>
      </c>
      <c r="T9872">
        <v>0</v>
      </c>
      <c r="U9872">
        <v>0</v>
      </c>
    </row>
    <row r="9873" spans="1:21" x14ac:dyDescent="0.25">
      <c r="A9873" t="s">
        <v>260</v>
      </c>
      <c r="B9873" t="s">
        <v>962</v>
      </c>
      <c r="C9873" t="s">
        <v>6711</v>
      </c>
      <c r="D9873">
        <v>60</v>
      </c>
      <c r="E9873" t="s">
        <v>953</v>
      </c>
      <c r="F9873">
        <v>3093</v>
      </c>
      <c r="G9873">
        <v>3093</v>
      </c>
      <c r="H9873">
        <v>0</v>
      </c>
      <c r="I9873" t="s">
        <v>975</v>
      </c>
      <c r="J9873" t="s">
        <v>960</v>
      </c>
      <c r="K9873" t="s">
        <v>956</v>
      </c>
      <c r="L9873">
        <v>1019</v>
      </c>
      <c r="N9873">
        <v>0</v>
      </c>
      <c r="O9873">
        <v>0</v>
      </c>
      <c r="P9873">
        <v>0</v>
      </c>
      <c r="Q9873">
        <v>0</v>
      </c>
      <c r="R9873">
        <v>0</v>
      </c>
      <c r="S9873">
        <v>0</v>
      </c>
      <c r="T9873">
        <v>0</v>
      </c>
      <c r="U9873">
        <v>0</v>
      </c>
    </row>
    <row r="9874" spans="1:21" x14ac:dyDescent="0.25">
      <c r="A9874" t="s">
        <v>260</v>
      </c>
      <c r="B9874" t="s">
        <v>962</v>
      </c>
      <c r="C9874" t="s">
        <v>7463</v>
      </c>
      <c r="D9874">
        <v>70</v>
      </c>
      <c r="E9874" t="s">
        <v>953</v>
      </c>
      <c r="F9874">
        <v>3093</v>
      </c>
      <c r="G9874">
        <v>3093</v>
      </c>
      <c r="H9874">
        <v>0</v>
      </c>
      <c r="I9874" t="s">
        <v>975</v>
      </c>
      <c r="J9874" t="s">
        <v>960</v>
      </c>
      <c r="K9874" t="s">
        <v>956</v>
      </c>
      <c r="L9874">
        <v>1019</v>
      </c>
      <c r="N9874">
        <v>0</v>
      </c>
      <c r="O9874">
        <v>0</v>
      </c>
      <c r="P9874">
        <v>0</v>
      </c>
      <c r="Q9874">
        <v>0</v>
      </c>
      <c r="R9874">
        <v>0</v>
      </c>
      <c r="S9874">
        <v>0</v>
      </c>
      <c r="T9874">
        <v>0</v>
      </c>
      <c r="U9874">
        <v>0</v>
      </c>
    </row>
    <row r="9875" spans="1:21" x14ac:dyDescent="0.25">
      <c r="A9875" t="s">
        <v>260</v>
      </c>
      <c r="B9875" t="s">
        <v>962</v>
      </c>
      <c r="C9875" t="s">
        <v>7351</v>
      </c>
      <c r="D9875">
        <v>70</v>
      </c>
      <c r="E9875" t="s">
        <v>953</v>
      </c>
      <c r="F9875">
        <v>3093</v>
      </c>
      <c r="G9875">
        <v>3093</v>
      </c>
      <c r="H9875">
        <v>0</v>
      </c>
      <c r="I9875" t="s">
        <v>975</v>
      </c>
      <c r="J9875" t="s">
        <v>960</v>
      </c>
      <c r="K9875" t="s">
        <v>956</v>
      </c>
      <c r="L9875">
        <v>1019</v>
      </c>
      <c r="N9875">
        <v>0</v>
      </c>
      <c r="O9875">
        <v>0</v>
      </c>
      <c r="P9875">
        <v>0</v>
      </c>
      <c r="Q9875">
        <v>0</v>
      </c>
      <c r="R9875">
        <v>0</v>
      </c>
      <c r="S9875">
        <v>0</v>
      </c>
      <c r="T9875">
        <v>0</v>
      </c>
      <c r="U9875">
        <v>0</v>
      </c>
    </row>
    <row r="9876" spans="1:21" x14ac:dyDescent="0.25">
      <c r="A9876" t="s">
        <v>260</v>
      </c>
      <c r="B9876" t="s">
        <v>962</v>
      </c>
      <c r="C9876" t="s">
        <v>6496</v>
      </c>
      <c r="D9876">
        <v>70</v>
      </c>
      <c r="E9876" t="s">
        <v>953</v>
      </c>
      <c r="F9876">
        <v>3093</v>
      </c>
      <c r="G9876">
        <v>3093</v>
      </c>
      <c r="H9876">
        <v>0</v>
      </c>
      <c r="I9876" t="s">
        <v>975</v>
      </c>
      <c r="J9876" t="s">
        <v>960</v>
      </c>
      <c r="K9876" t="s">
        <v>956</v>
      </c>
      <c r="L9876">
        <v>1019</v>
      </c>
      <c r="N9876">
        <v>0</v>
      </c>
      <c r="O9876">
        <v>0</v>
      </c>
      <c r="P9876">
        <v>0</v>
      </c>
      <c r="Q9876">
        <v>0</v>
      </c>
      <c r="R9876">
        <v>0</v>
      </c>
      <c r="S9876">
        <v>0</v>
      </c>
      <c r="T9876">
        <v>0</v>
      </c>
      <c r="U9876">
        <v>0</v>
      </c>
    </row>
    <row r="9877" spans="1:21" x14ac:dyDescent="0.25">
      <c r="A9877" t="s">
        <v>260</v>
      </c>
      <c r="B9877" t="s">
        <v>959</v>
      </c>
      <c r="C9877" t="s">
        <v>1532</v>
      </c>
      <c r="D9877">
        <v>2</v>
      </c>
      <c r="E9877" t="s">
        <v>953</v>
      </c>
      <c r="F9877">
        <v>3093</v>
      </c>
      <c r="G9877">
        <v>9999</v>
      </c>
      <c r="H9877">
        <v>0</v>
      </c>
      <c r="I9877" t="s">
        <v>975</v>
      </c>
      <c r="J9877" t="s">
        <v>960</v>
      </c>
      <c r="K9877" t="s">
        <v>956</v>
      </c>
      <c r="L9877">
        <v>1019</v>
      </c>
      <c r="N9877">
        <v>0</v>
      </c>
      <c r="O9877">
        <v>0</v>
      </c>
      <c r="P9877">
        <v>0</v>
      </c>
      <c r="Q9877">
        <v>0</v>
      </c>
      <c r="R9877">
        <v>0</v>
      </c>
      <c r="S9877">
        <v>0</v>
      </c>
      <c r="T9877">
        <v>0</v>
      </c>
      <c r="U9877">
        <v>0</v>
      </c>
    </row>
    <row r="9878" spans="1:21" x14ac:dyDescent="0.25">
      <c r="A9878" t="s">
        <v>259</v>
      </c>
      <c r="B9878" t="s">
        <v>952</v>
      </c>
      <c r="C9878" t="s">
        <v>7201</v>
      </c>
      <c r="D9878">
        <v>50</v>
      </c>
      <c r="E9878" t="s">
        <v>953</v>
      </c>
      <c r="F9878">
        <v>3001</v>
      </c>
      <c r="G9878">
        <v>1003</v>
      </c>
      <c r="H9878">
        <v>0</v>
      </c>
      <c r="I9878" t="s">
        <v>978</v>
      </c>
      <c r="J9878" t="s">
        <v>955</v>
      </c>
      <c r="K9878" t="s">
        <v>956</v>
      </c>
      <c r="L9878">
        <v>1019</v>
      </c>
      <c r="N9878">
        <v>0</v>
      </c>
      <c r="O9878">
        <v>0</v>
      </c>
      <c r="P9878">
        <v>0</v>
      </c>
      <c r="Q9878">
        <v>0</v>
      </c>
      <c r="R9878">
        <v>0</v>
      </c>
      <c r="S9878">
        <v>0</v>
      </c>
      <c r="T9878">
        <v>0</v>
      </c>
      <c r="U9878">
        <v>0</v>
      </c>
    </row>
    <row r="9879" spans="1:21" x14ac:dyDescent="0.25">
      <c r="A9879" t="s">
        <v>259</v>
      </c>
      <c r="B9879" t="s">
        <v>952</v>
      </c>
      <c r="C9879" t="s">
        <v>7078</v>
      </c>
      <c r="D9879">
        <v>25</v>
      </c>
      <c r="E9879" t="s">
        <v>953</v>
      </c>
      <c r="F9879">
        <v>3001</v>
      </c>
      <c r="G9879">
        <v>1003</v>
      </c>
      <c r="H9879">
        <v>0</v>
      </c>
      <c r="I9879" t="s">
        <v>978</v>
      </c>
      <c r="J9879" t="s">
        <v>955</v>
      </c>
      <c r="K9879" t="s">
        <v>956</v>
      </c>
      <c r="L9879">
        <v>1019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</row>
    <row r="9880" spans="1:21" x14ac:dyDescent="0.25">
      <c r="A9880" t="s">
        <v>259</v>
      </c>
      <c r="B9880" t="s">
        <v>952</v>
      </c>
      <c r="C9880" t="s">
        <v>6623</v>
      </c>
      <c r="D9880">
        <v>50</v>
      </c>
      <c r="E9880" t="s">
        <v>953</v>
      </c>
      <c r="F9880">
        <v>3001</v>
      </c>
      <c r="G9880">
        <v>1003</v>
      </c>
      <c r="H9880">
        <v>0</v>
      </c>
      <c r="I9880" t="s">
        <v>978</v>
      </c>
      <c r="J9880" t="s">
        <v>955</v>
      </c>
      <c r="K9880" t="s">
        <v>956</v>
      </c>
      <c r="L9880">
        <v>1019</v>
      </c>
      <c r="N9880">
        <v>0</v>
      </c>
      <c r="O9880">
        <v>0</v>
      </c>
      <c r="P9880">
        <v>0</v>
      </c>
      <c r="Q9880">
        <v>0</v>
      </c>
      <c r="R9880">
        <v>0</v>
      </c>
      <c r="S9880">
        <v>0</v>
      </c>
      <c r="T9880">
        <v>0</v>
      </c>
      <c r="U9880">
        <v>0</v>
      </c>
    </row>
    <row r="9881" spans="1:21" x14ac:dyDescent="0.25">
      <c r="A9881" t="s">
        <v>259</v>
      </c>
      <c r="B9881" t="s">
        <v>952</v>
      </c>
      <c r="C9881" t="s">
        <v>7174</v>
      </c>
      <c r="D9881">
        <v>15</v>
      </c>
      <c r="E9881" t="s">
        <v>953</v>
      </c>
      <c r="F9881">
        <v>3001</v>
      </c>
      <c r="G9881">
        <v>1003</v>
      </c>
      <c r="H9881">
        <v>0</v>
      </c>
      <c r="I9881" t="s">
        <v>978</v>
      </c>
      <c r="J9881" t="s">
        <v>955</v>
      </c>
      <c r="K9881" t="s">
        <v>956</v>
      </c>
      <c r="L9881">
        <v>1019</v>
      </c>
      <c r="N9881">
        <v>0</v>
      </c>
      <c r="O9881">
        <v>0</v>
      </c>
      <c r="P9881">
        <v>0</v>
      </c>
      <c r="Q9881">
        <v>0</v>
      </c>
      <c r="R9881">
        <v>0</v>
      </c>
      <c r="S9881">
        <v>0</v>
      </c>
      <c r="T9881">
        <v>0</v>
      </c>
      <c r="U9881">
        <v>0</v>
      </c>
    </row>
    <row r="9882" spans="1:21" x14ac:dyDescent="0.25">
      <c r="A9882" t="s">
        <v>259</v>
      </c>
      <c r="B9882" t="s">
        <v>957</v>
      </c>
      <c r="C9882" t="s">
        <v>958</v>
      </c>
      <c r="D9882">
        <v>104</v>
      </c>
      <c r="E9882" t="s">
        <v>953</v>
      </c>
      <c r="F9882">
        <v>3001</v>
      </c>
      <c r="G9882">
        <v>3003</v>
      </c>
      <c r="H9882">
        <v>0</v>
      </c>
      <c r="I9882" t="s">
        <v>978</v>
      </c>
      <c r="J9882" t="s">
        <v>955</v>
      </c>
      <c r="K9882" t="s">
        <v>956</v>
      </c>
      <c r="L9882">
        <v>1019</v>
      </c>
      <c r="N9882">
        <v>0</v>
      </c>
      <c r="O9882">
        <v>0</v>
      </c>
      <c r="P9882">
        <v>0</v>
      </c>
      <c r="Q9882">
        <v>0</v>
      </c>
      <c r="R9882">
        <v>0</v>
      </c>
      <c r="S9882">
        <v>0</v>
      </c>
      <c r="T9882">
        <v>0</v>
      </c>
      <c r="U9882">
        <v>0</v>
      </c>
    </row>
    <row r="9883" spans="1:21" x14ac:dyDescent="0.25">
      <c r="A9883" t="s">
        <v>259</v>
      </c>
      <c r="B9883" t="s">
        <v>1240</v>
      </c>
      <c r="C9883" t="s">
        <v>1584</v>
      </c>
      <c r="D9883">
        <v>1</v>
      </c>
      <c r="E9883" t="s">
        <v>953</v>
      </c>
      <c r="F9883">
        <v>3001</v>
      </c>
      <c r="G9883" t="s">
        <v>1041</v>
      </c>
      <c r="H9883">
        <v>0</v>
      </c>
      <c r="I9883" t="s">
        <v>978</v>
      </c>
      <c r="J9883" t="s">
        <v>955</v>
      </c>
      <c r="K9883" t="s">
        <v>956</v>
      </c>
      <c r="L9883">
        <v>1019</v>
      </c>
      <c r="N9883">
        <v>0</v>
      </c>
      <c r="O9883">
        <v>0</v>
      </c>
      <c r="P9883">
        <v>0</v>
      </c>
      <c r="Q9883">
        <v>0</v>
      </c>
      <c r="R9883">
        <v>0</v>
      </c>
      <c r="S9883">
        <v>0</v>
      </c>
      <c r="T9883">
        <v>0</v>
      </c>
      <c r="U9883">
        <v>0</v>
      </c>
    </row>
    <row r="9884" spans="1:21" x14ac:dyDescent="0.25">
      <c r="A9884" t="s">
        <v>259</v>
      </c>
      <c r="B9884" t="s">
        <v>964</v>
      </c>
      <c r="C9884" t="s">
        <v>7309</v>
      </c>
      <c r="D9884">
        <v>50</v>
      </c>
      <c r="E9884" t="s">
        <v>953</v>
      </c>
      <c r="F9884">
        <v>3093</v>
      </c>
      <c r="G9884">
        <v>3000</v>
      </c>
      <c r="H9884">
        <v>0</v>
      </c>
      <c r="I9884" t="s">
        <v>978</v>
      </c>
      <c r="J9884" t="s">
        <v>960</v>
      </c>
      <c r="K9884" t="s">
        <v>956</v>
      </c>
      <c r="L9884">
        <v>1019</v>
      </c>
      <c r="N9884">
        <v>0</v>
      </c>
      <c r="O9884">
        <v>0</v>
      </c>
      <c r="P9884">
        <v>0</v>
      </c>
      <c r="Q9884">
        <v>0</v>
      </c>
      <c r="R9884">
        <v>0</v>
      </c>
      <c r="S9884">
        <v>0</v>
      </c>
      <c r="T9884">
        <v>0</v>
      </c>
      <c r="U9884">
        <v>0</v>
      </c>
    </row>
    <row r="9885" spans="1:21" x14ac:dyDescent="0.25">
      <c r="A9885" t="s">
        <v>259</v>
      </c>
      <c r="B9885" t="s">
        <v>962</v>
      </c>
      <c r="C9885" t="s">
        <v>7222</v>
      </c>
      <c r="D9885">
        <v>50</v>
      </c>
      <c r="E9885" t="s">
        <v>953</v>
      </c>
      <c r="F9885">
        <v>3093</v>
      </c>
      <c r="G9885">
        <v>3093</v>
      </c>
      <c r="H9885">
        <v>0</v>
      </c>
      <c r="I9885" t="s">
        <v>978</v>
      </c>
      <c r="J9885" t="s">
        <v>960</v>
      </c>
      <c r="K9885" t="s">
        <v>956</v>
      </c>
      <c r="L9885">
        <v>1019</v>
      </c>
      <c r="N9885">
        <v>0</v>
      </c>
      <c r="O9885">
        <v>0</v>
      </c>
      <c r="P9885">
        <v>0</v>
      </c>
      <c r="Q9885">
        <v>0</v>
      </c>
      <c r="R9885">
        <v>0</v>
      </c>
      <c r="S9885">
        <v>0</v>
      </c>
      <c r="T9885">
        <v>0</v>
      </c>
      <c r="U9885">
        <v>0</v>
      </c>
    </row>
    <row r="9886" spans="1:21" x14ac:dyDescent="0.25">
      <c r="A9886" t="s">
        <v>259</v>
      </c>
      <c r="B9886" t="s">
        <v>959</v>
      </c>
      <c r="C9886" t="s">
        <v>1532</v>
      </c>
      <c r="D9886">
        <v>2</v>
      </c>
      <c r="E9886" t="s">
        <v>953</v>
      </c>
      <c r="F9886">
        <v>3093</v>
      </c>
      <c r="G9886">
        <v>9999</v>
      </c>
      <c r="H9886">
        <v>0</v>
      </c>
      <c r="I9886" t="s">
        <v>978</v>
      </c>
      <c r="J9886" t="s">
        <v>960</v>
      </c>
      <c r="K9886" t="s">
        <v>956</v>
      </c>
      <c r="L9886">
        <v>1019</v>
      </c>
      <c r="N9886">
        <v>0</v>
      </c>
      <c r="O9886">
        <v>0</v>
      </c>
      <c r="P9886">
        <v>0</v>
      </c>
      <c r="Q9886">
        <v>0</v>
      </c>
      <c r="R9886">
        <v>0</v>
      </c>
      <c r="S9886">
        <v>0</v>
      </c>
      <c r="T9886">
        <v>0</v>
      </c>
      <c r="U9886">
        <v>0</v>
      </c>
    </row>
    <row r="9887" spans="1:21" x14ac:dyDescent="0.25">
      <c r="A9887" t="s">
        <v>258</v>
      </c>
      <c r="B9887" t="s">
        <v>952</v>
      </c>
      <c r="C9887" t="s">
        <v>7464</v>
      </c>
      <c r="D9887">
        <v>30</v>
      </c>
      <c r="E9887" t="s">
        <v>953</v>
      </c>
      <c r="F9887">
        <v>3001</v>
      </c>
      <c r="G9887">
        <v>1003</v>
      </c>
      <c r="H9887">
        <v>0</v>
      </c>
      <c r="I9887" t="s">
        <v>981</v>
      </c>
      <c r="J9887" t="s">
        <v>955</v>
      </c>
      <c r="K9887" t="s">
        <v>956</v>
      </c>
      <c r="L9887">
        <v>1019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</row>
    <row r="9888" spans="1:21" x14ac:dyDescent="0.25">
      <c r="A9888" t="s">
        <v>258</v>
      </c>
      <c r="B9888" t="s">
        <v>952</v>
      </c>
      <c r="C9888" t="s">
        <v>7415</v>
      </c>
      <c r="D9888">
        <v>30</v>
      </c>
      <c r="E9888" t="s">
        <v>953</v>
      </c>
      <c r="F9888">
        <v>3001</v>
      </c>
      <c r="G9888">
        <v>1003</v>
      </c>
      <c r="H9888">
        <v>0</v>
      </c>
      <c r="I9888" t="s">
        <v>981</v>
      </c>
      <c r="J9888" t="s">
        <v>955</v>
      </c>
      <c r="K9888" t="s">
        <v>956</v>
      </c>
      <c r="L9888">
        <v>1019</v>
      </c>
      <c r="N9888">
        <v>0</v>
      </c>
      <c r="O9888">
        <v>0</v>
      </c>
      <c r="P9888">
        <v>0</v>
      </c>
      <c r="Q9888">
        <v>0</v>
      </c>
      <c r="R9888">
        <v>0</v>
      </c>
      <c r="S9888">
        <v>0</v>
      </c>
      <c r="T9888">
        <v>0</v>
      </c>
      <c r="U9888">
        <v>0</v>
      </c>
    </row>
    <row r="9889" spans="1:21" x14ac:dyDescent="0.25">
      <c r="A9889" t="s">
        <v>258</v>
      </c>
      <c r="B9889" t="s">
        <v>952</v>
      </c>
      <c r="C9889" t="s">
        <v>5726</v>
      </c>
      <c r="D9889">
        <v>30</v>
      </c>
      <c r="E9889" t="s">
        <v>953</v>
      </c>
      <c r="F9889">
        <v>3001</v>
      </c>
      <c r="G9889">
        <v>1003</v>
      </c>
      <c r="H9889">
        <v>0</v>
      </c>
      <c r="I9889" t="s">
        <v>981</v>
      </c>
      <c r="J9889" t="s">
        <v>955</v>
      </c>
      <c r="K9889" t="s">
        <v>956</v>
      </c>
      <c r="L9889">
        <v>1019</v>
      </c>
      <c r="N9889">
        <v>0</v>
      </c>
      <c r="O9889">
        <v>0</v>
      </c>
      <c r="P9889">
        <v>0</v>
      </c>
      <c r="Q9889">
        <v>0</v>
      </c>
      <c r="R9889">
        <v>0</v>
      </c>
      <c r="S9889">
        <v>0</v>
      </c>
      <c r="T9889">
        <v>0</v>
      </c>
      <c r="U9889">
        <v>0</v>
      </c>
    </row>
    <row r="9890" spans="1:21" x14ac:dyDescent="0.25">
      <c r="A9890" t="s">
        <v>258</v>
      </c>
      <c r="B9890" t="s">
        <v>957</v>
      </c>
      <c r="C9890" t="s">
        <v>958</v>
      </c>
      <c r="D9890">
        <v>122</v>
      </c>
      <c r="E9890" t="s">
        <v>953</v>
      </c>
      <c r="F9890">
        <v>3001</v>
      </c>
      <c r="G9890">
        <v>3003</v>
      </c>
      <c r="H9890">
        <v>0</v>
      </c>
      <c r="I9890" t="s">
        <v>981</v>
      </c>
      <c r="J9890" t="s">
        <v>955</v>
      </c>
      <c r="K9890" t="s">
        <v>956</v>
      </c>
      <c r="L9890">
        <v>1019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</row>
    <row r="9891" spans="1:21" x14ac:dyDescent="0.25">
      <c r="A9891" t="s">
        <v>258</v>
      </c>
      <c r="B9891" t="s">
        <v>1240</v>
      </c>
      <c r="C9891" t="s">
        <v>1584</v>
      </c>
      <c r="D9891">
        <v>1</v>
      </c>
      <c r="E9891" t="s">
        <v>953</v>
      </c>
      <c r="F9891">
        <v>3001</v>
      </c>
      <c r="G9891" t="s">
        <v>1041</v>
      </c>
      <c r="H9891">
        <v>0</v>
      </c>
      <c r="I9891" t="s">
        <v>981</v>
      </c>
      <c r="J9891" t="s">
        <v>955</v>
      </c>
      <c r="K9891" t="s">
        <v>956</v>
      </c>
      <c r="L9891">
        <v>1019</v>
      </c>
      <c r="N9891">
        <v>0</v>
      </c>
      <c r="O9891">
        <v>0</v>
      </c>
      <c r="P9891">
        <v>0</v>
      </c>
      <c r="Q9891">
        <v>0</v>
      </c>
      <c r="R9891">
        <v>0</v>
      </c>
      <c r="S9891">
        <v>0</v>
      </c>
      <c r="T9891">
        <v>0</v>
      </c>
      <c r="U9891">
        <v>0</v>
      </c>
    </row>
    <row r="9892" spans="1:21" x14ac:dyDescent="0.25">
      <c r="A9892" t="s">
        <v>258</v>
      </c>
      <c r="B9892" t="s">
        <v>964</v>
      </c>
      <c r="C9892" t="s">
        <v>6775</v>
      </c>
      <c r="D9892">
        <v>18</v>
      </c>
      <c r="E9892" t="s">
        <v>953</v>
      </c>
      <c r="F9892">
        <v>3093</v>
      </c>
      <c r="G9892">
        <v>3000</v>
      </c>
      <c r="H9892">
        <v>0</v>
      </c>
      <c r="I9892" t="s">
        <v>981</v>
      </c>
      <c r="J9892" t="s">
        <v>960</v>
      </c>
      <c r="K9892" t="s">
        <v>956</v>
      </c>
      <c r="L9892">
        <v>1019</v>
      </c>
      <c r="N9892">
        <v>0</v>
      </c>
      <c r="O9892">
        <v>0</v>
      </c>
      <c r="P9892">
        <v>0</v>
      </c>
      <c r="Q9892">
        <v>0</v>
      </c>
      <c r="R9892">
        <v>0</v>
      </c>
      <c r="S9892">
        <v>0</v>
      </c>
      <c r="T9892">
        <v>0</v>
      </c>
      <c r="U9892">
        <v>0</v>
      </c>
    </row>
    <row r="9893" spans="1:21" x14ac:dyDescent="0.25">
      <c r="A9893" t="s">
        <v>258</v>
      </c>
      <c r="B9893" t="s">
        <v>964</v>
      </c>
      <c r="C9893" t="s">
        <v>6776</v>
      </c>
      <c r="D9893">
        <v>12</v>
      </c>
      <c r="E9893" t="s">
        <v>953</v>
      </c>
      <c r="F9893">
        <v>3093</v>
      </c>
      <c r="G9893">
        <v>3000</v>
      </c>
      <c r="H9893">
        <v>0</v>
      </c>
      <c r="I9893" t="s">
        <v>981</v>
      </c>
      <c r="J9893" t="s">
        <v>960</v>
      </c>
      <c r="K9893" t="s">
        <v>956</v>
      </c>
      <c r="L9893">
        <v>1019</v>
      </c>
      <c r="N9893">
        <v>0</v>
      </c>
      <c r="O9893">
        <v>0</v>
      </c>
      <c r="P9893">
        <v>0</v>
      </c>
      <c r="Q9893">
        <v>0</v>
      </c>
      <c r="R9893">
        <v>0</v>
      </c>
      <c r="S9893">
        <v>0</v>
      </c>
      <c r="T9893">
        <v>0</v>
      </c>
      <c r="U9893">
        <v>0</v>
      </c>
    </row>
    <row r="9894" spans="1:21" x14ac:dyDescent="0.25">
      <c r="A9894" t="s">
        <v>258</v>
      </c>
      <c r="B9894" t="s">
        <v>964</v>
      </c>
      <c r="C9894" t="s">
        <v>7465</v>
      </c>
      <c r="D9894">
        <v>5</v>
      </c>
      <c r="E9894" t="s">
        <v>953</v>
      </c>
      <c r="F9894">
        <v>3093</v>
      </c>
      <c r="G9894">
        <v>3000</v>
      </c>
      <c r="H9894">
        <v>0</v>
      </c>
      <c r="I9894" t="s">
        <v>981</v>
      </c>
      <c r="J9894" t="s">
        <v>960</v>
      </c>
      <c r="K9894" t="s">
        <v>956</v>
      </c>
      <c r="L9894">
        <v>1019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</row>
    <row r="9895" spans="1:21" x14ac:dyDescent="0.25">
      <c r="A9895" t="s">
        <v>258</v>
      </c>
      <c r="B9895" t="s">
        <v>964</v>
      </c>
      <c r="C9895" t="s">
        <v>7374</v>
      </c>
      <c r="D9895">
        <v>20</v>
      </c>
      <c r="E9895" t="s">
        <v>953</v>
      </c>
      <c r="F9895">
        <v>3093</v>
      </c>
      <c r="G9895">
        <v>3000</v>
      </c>
      <c r="H9895">
        <v>0</v>
      </c>
      <c r="I9895" t="s">
        <v>981</v>
      </c>
      <c r="J9895" t="s">
        <v>960</v>
      </c>
      <c r="K9895" t="s">
        <v>956</v>
      </c>
      <c r="L9895">
        <v>1019</v>
      </c>
      <c r="N9895">
        <v>0</v>
      </c>
      <c r="O9895">
        <v>0</v>
      </c>
      <c r="P9895">
        <v>0</v>
      </c>
      <c r="Q9895">
        <v>0</v>
      </c>
      <c r="R9895">
        <v>0</v>
      </c>
      <c r="S9895">
        <v>0</v>
      </c>
      <c r="T9895">
        <v>0</v>
      </c>
      <c r="U9895">
        <v>0</v>
      </c>
    </row>
    <row r="9896" spans="1:21" x14ac:dyDescent="0.25">
      <c r="A9896" t="s">
        <v>258</v>
      </c>
      <c r="B9896" t="s">
        <v>964</v>
      </c>
      <c r="C9896" t="s">
        <v>5247</v>
      </c>
      <c r="D9896">
        <v>20</v>
      </c>
      <c r="E9896" t="s">
        <v>953</v>
      </c>
      <c r="F9896">
        <v>3093</v>
      </c>
      <c r="G9896">
        <v>3000</v>
      </c>
      <c r="H9896">
        <v>0</v>
      </c>
      <c r="I9896" t="s">
        <v>981</v>
      </c>
      <c r="J9896" t="s">
        <v>960</v>
      </c>
      <c r="K9896" t="s">
        <v>956</v>
      </c>
      <c r="L9896">
        <v>1019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</row>
    <row r="9897" spans="1:21" x14ac:dyDescent="0.25">
      <c r="A9897" t="s">
        <v>258</v>
      </c>
      <c r="B9897" t="s">
        <v>964</v>
      </c>
      <c r="C9897" t="s">
        <v>5478</v>
      </c>
      <c r="D9897">
        <v>20</v>
      </c>
      <c r="E9897" t="s">
        <v>953</v>
      </c>
      <c r="F9897">
        <v>3093</v>
      </c>
      <c r="G9897">
        <v>3000</v>
      </c>
      <c r="H9897">
        <v>0</v>
      </c>
      <c r="I9897" t="s">
        <v>981</v>
      </c>
      <c r="J9897" t="s">
        <v>960</v>
      </c>
      <c r="K9897" t="s">
        <v>956</v>
      </c>
      <c r="L9897">
        <v>1019</v>
      </c>
      <c r="N9897">
        <v>0</v>
      </c>
      <c r="O9897">
        <v>0</v>
      </c>
      <c r="P9897">
        <v>0</v>
      </c>
      <c r="Q9897">
        <v>0</v>
      </c>
      <c r="R9897">
        <v>0</v>
      </c>
      <c r="S9897">
        <v>0</v>
      </c>
      <c r="T9897">
        <v>0</v>
      </c>
      <c r="U9897">
        <v>0</v>
      </c>
    </row>
    <row r="9898" spans="1:21" x14ac:dyDescent="0.25">
      <c r="A9898" t="s">
        <v>258</v>
      </c>
      <c r="B9898" t="s">
        <v>964</v>
      </c>
      <c r="C9898" t="s">
        <v>7466</v>
      </c>
      <c r="D9898">
        <v>20</v>
      </c>
      <c r="E9898" t="s">
        <v>953</v>
      </c>
      <c r="F9898">
        <v>3093</v>
      </c>
      <c r="G9898">
        <v>3000</v>
      </c>
      <c r="H9898">
        <v>0</v>
      </c>
      <c r="I9898" t="s">
        <v>981</v>
      </c>
      <c r="J9898" t="s">
        <v>960</v>
      </c>
      <c r="K9898" t="s">
        <v>956</v>
      </c>
      <c r="L9898">
        <v>1019</v>
      </c>
      <c r="N9898">
        <v>0</v>
      </c>
      <c r="O9898">
        <v>0</v>
      </c>
      <c r="P9898">
        <v>0</v>
      </c>
      <c r="Q9898">
        <v>0</v>
      </c>
      <c r="R9898">
        <v>0</v>
      </c>
      <c r="S9898">
        <v>0</v>
      </c>
      <c r="T9898">
        <v>0</v>
      </c>
      <c r="U9898">
        <v>0</v>
      </c>
    </row>
    <row r="9899" spans="1:21" x14ac:dyDescent="0.25">
      <c r="A9899" t="s">
        <v>258</v>
      </c>
      <c r="B9899" t="s">
        <v>964</v>
      </c>
      <c r="C9899" t="s">
        <v>7138</v>
      </c>
      <c r="D9899">
        <v>30</v>
      </c>
      <c r="E9899" t="s">
        <v>953</v>
      </c>
      <c r="F9899">
        <v>3093</v>
      </c>
      <c r="G9899">
        <v>3000</v>
      </c>
      <c r="H9899">
        <v>0</v>
      </c>
      <c r="I9899" t="s">
        <v>981</v>
      </c>
      <c r="J9899" t="s">
        <v>960</v>
      </c>
      <c r="K9899" t="s">
        <v>956</v>
      </c>
      <c r="L9899">
        <v>1019</v>
      </c>
      <c r="N9899">
        <v>0</v>
      </c>
      <c r="O9899">
        <v>0</v>
      </c>
      <c r="P9899">
        <v>0</v>
      </c>
      <c r="Q9899">
        <v>0</v>
      </c>
      <c r="R9899">
        <v>0</v>
      </c>
      <c r="S9899">
        <v>0</v>
      </c>
      <c r="T9899">
        <v>0</v>
      </c>
      <c r="U9899">
        <v>0</v>
      </c>
    </row>
    <row r="9900" spans="1:21" x14ac:dyDescent="0.25">
      <c r="A9900" t="s">
        <v>258</v>
      </c>
      <c r="B9900" t="s">
        <v>962</v>
      </c>
      <c r="C9900" t="s">
        <v>5510</v>
      </c>
      <c r="D9900">
        <v>30</v>
      </c>
      <c r="E9900" t="s">
        <v>953</v>
      </c>
      <c r="F9900">
        <v>3093</v>
      </c>
      <c r="G9900">
        <v>3093</v>
      </c>
      <c r="H9900">
        <v>0</v>
      </c>
      <c r="I9900" t="s">
        <v>981</v>
      </c>
      <c r="J9900" t="s">
        <v>960</v>
      </c>
      <c r="K9900" t="s">
        <v>956</v>
      </c>
      <c r="L9900">
        <v>1019</v>
      </c>
      <c r="N9900">
        <v>0</v>
      </c>
      <c r="O9900">
        <v>0</v>
      </c>
      <c r="P9900">
        <v>0</v>
      </c>
      <c r="Q9900">
        <v>0</v>
      </c>
      <c r="R9900">
        <v>0</v>
      </c>
      <c r="S9900">
        <v>0</v>
      </c>
      <c r="T9900">
        <v>0</v>
      </c>
      <c r="U9900">
        <v>0</v>
      </c>
    </row>
    <row r="9901" spans="1:21" x14ac:dyDescent="0.25">
      <c r="A9901" t="s">
        <v>258</v>
      </c>
      <c r="B9901" t="s">
        <v>959</v>
      </c>
      <c r="C9901" t="s">
        <v>1532</v>
      </c>
      <c r="D9901">
        <v>2</v>
      </c>
      <c r="E9901" t="s">
        <v>953</v>
      </c>
      <c r="F9901">
        <v>3093</v>
      </c>
      <c r="G9901">
        <v>9999</v>
      </c>
      <c r="H9901">
        <v>0</v>
      </c>
      <c r="I9901" t="s">
        <v>981</v>
      </c>
      <c r="J9901" t="s">
        <v>960</v>
      </c>
      <c r="K9901" t="s">
        <v>956</v>
      </c>
      <c r="L9901">
        <v>1019</v>
      </c>
      <c r="N9901">
        <v>0</v>
      </c>
      <c r="O9901">
        <v>0</v>
      </c>
      <c r="P9901">
        <v>0</v>
      </c>
      <c r="Q9901">
        <v>0</v>
      </c>
      <c r="R9901">
        <v>0</v>
      </c>
      <c r="S9901">
        <v>0</v>
      </c>
      <c r="T9901">
        <v>0</v>
      </c>
      <c r="U9901">
        <v>0</v>
      </c>
    </row>
    <row r="9902" spans="1:21" x14ac:dyDescent="0.25">
      <c r="A9902" t="s">
        <v>257</v>
      </c>
      <c r="B9902" t="s">
        <v>952</v>
      </c>
      <c r="C9902" t="s">
        <v>7467</v>
      </c>
      <c r="D9902">
        <v>80</v>
      </c>
      <c r="E9902" t="s">
        <v>953</v>
      </c>
      <c r="F9902">
        <v>3001</v>
      </c>
      <c r="G9902">
        <v>1003</v>
      </c>
      <c r="H9902">
        <v>0</v>
      </c>
      <c r="I9902" t="s">
        <v>982</v>
      </c>
      <c r="J9902" t="s">
        <v>955</v>
      </c>
      <c r="K9902" t="s">
        <v>956</v>
      </c>
      <c r="L9902">
        <v>1019</v>
      </c>
      <c r="N9902">
        <v>0</v>
      </c>
      <c r="O9902">
        <v>0</v>
      </c>
      <c r="P9902">
        <v>0</v>
      </c>
      <c r="Q9902">
        <v>0</v>
      </c>
      <c r="R9902">
        <v>0</v>
      </c>
      <c r="S9902">
        <v>0</v>
      </c>
      <c r="T9902">
        <v>0</v>
      </c>
      <c r="U9902">
        <v>0</v>
      </c>
    </row>
    <row r="9903" spans="1:21" x14ac:dyDescent="0.25">
      <c r="A9903" t="s">
        <v>257</v>
      </c>
      <c r="B9903" t="s">
        <v>952</v>
      </c>
      <c r="C9903" t="s">
        <v>5792</v>
      </c>
      <c r="D9903">
        <v>40</v>
      </c>
      <c r="E9903" t="s">
        <v>953</v>
      </c>
      <c r="F9903">
        <v>3001</v>
      </c>
      <c r="G9903">
        <v>1003</v>
      </c>
      <c r="H9903">
        <v>0</v>
      </c>
      <c r="I9903" t="s">
        <v>982</v>
      </c>
      <c r="J9903" t="s">
        <v>955</v>
      </c>
      <c r="K9903" t="s">
        <v>956</v>
      </c>
      <c r="L9903">
        <v>1019</v>
      </c>
      <c r="N9903">
        <v>0</v>
      </c>
      <c r="O9903">
        <v>0</v>
      </c>
      <c r="P9903">
        <v>0</v>
      </c>
      <c r="Q9903">
        <v>0</v>
      </c>
      <c r="R9903">
        <v>0</v>
      </c>
      <c r="S9903">
        <v>0</v>
      </c>
      <c r="T9903">
        <v>0</v>
      </c>
      <c r="U9903">
        <v>0</v>
      </c>
    </row>
    <row r="9904" spans="1:21" x14ac:dyDescent="0.25">
      <c r="A9904" t="s">
        <v>257</v>
      </c>
      <c r="B9904" t="s">
        <v>957</v>
      </c>
      <c r="C9904" t="s">
        <v>958</v>
      </c>
      <c r="D9904">
        <v>120</v>
      </c>
      <c r="E9904" t="s">
        <v>953</v>
      </c>
      <c r="F9904">
        <v>3001</v>
      </c>
      <c r="G9904">
        <v>3003</v>
      </c>
      <c r="H9904">
        <v>0</v>
      </c>
      <c r="I9904" t="s">
        <v>982</v>
      </c>
      <c r="J9904" t="s">
        <v>955</v>
      </c>
      <c r="K9904" t="s">
        <v>956</v>
      </c>
      <c r="L9904">
        <v>1019</v>
      </c>
      <c r="N9904">
        <v>0</v>
      </c>
      <c r="O9904">
        <v>0</v>
      </c>
      <c r="P9904">
        <v>0</v>
      </c>
      <c r="Q9904">
        <v>0</v>
      </c>
      <c r="R9904">
        <v>0</v>
      </c>
      <c r="S9904">
        <v>0</v>
      </c>
      <c r="T9904">
        <v>0</v>
      </c>
      <c r="U9904">
        <v>0</v>
      </c>
    </row>
    <row r="9905" spans="1:21" x14ac:dyDescent="0.25">
      <c r="A9905" t="s">
        <v>257</v>
      </c>
      <c r="B9905" t="s">
        <v>1240</v>
      </c>
      <c r="C9905" t="s">
        <v>1584</v>
      </c>
      <c r="D9905">
        <v>1</v>
      </c>
      <c r="E9905" t="s">
        <v>953</v>
      </c>
      <c r="F9905">
        <v>3001</v>
      </c>
      <c r="G9905" t="s">
        <v>1041</v>
      </c>
      <c r="H9905">
        <v>0</v>
      </c>
      <c r="I9905" t="s">
        <v>982</v>
      </c>
      <c r="J9905" t="s">
        <v>955</v>
      </c>
      <c r="K9905" t="s">
        <v>956</v>
      </c>
      <c r="L9905">
        <v>1019</v>
      </c>
      <c r="N9905">
        <v>0</v>
      </c>
      <c r="O9905">
        <v>0</v>
      </c>
      <c r="P9905">
        <v>0</v>
      </c>
      <c r="Q9905">
        <v>0</v>
      </c>
      <c r="R9905">
        <v>0</v>
      </c>
      <c r="S9905">
        <v>0</v>
      </c>
      <c r="T9905">
        <v>0</v>
      </c>
      <c r="U9905">
        <v>0</v>
      </c>
    </row>
    <row r="9906" spans="1:21" x14ac:dyDescent="0.25">
      <c r="A9906" t="s">
        <v>257</v>
      </c>
      <c r="B9906" t="s">
        <v>964</v>
      </c>
      <c r="C9906" t="s">
        <v>7468</v>
      </c>
      <c r="D9906">
        <v>40</v>
      </c>
      <c r="E9906" t="s">
        <v>953</v>
      </c>
      <c r="F9906">
        <v>3093</v>
      </c>
      <c r="G9906">
        <v>3000</v>
      </c>
      <c r="H9906">
        <v>0</v>
      </c>
      <c r="I9906" t="s">
        <v>982</v>
      </c>
      <c r="J9906" t="s">
        <v>960</v>
      </c>
      <c r="K9906" t="s">
        <v>956</v>
      </c>
      <c r="L9906">
        <v>1019</v>
      </c>
      <c r="N9906">
        <v>0</v>
      </c>
      <c r="O9906">
        <v>0</v>
      </c>
      <c r="P9906">
        <v>0</v>
      </c>
      <c r="Q9906">
        <v>0</v>
      </c>
      <c r="R9906">
        <v>0</v>
      </c>
      <c r="S9906">
        <v>0</v>
      </c>
      <c r="T9906">
        <v>0</v>
      </c>
      <c r="U9906">
        <v>0</v>
      </c>
    </row>
    <row r="9907" spans="1:21" x14ac:dyDescent="0.25">
      <c r="A9907" t="s">
        <v>257</v>
      </c>
      <c r="B9907" t="s">
        <v>964</v>
      </c>
      <c r="C9907" t="s">
        <v>7469</v>
      </c>
      <c r="D9907">
        <v>40</v>
      </c>
      <c r="E9907" t="s">
        <v>953</v>
      </c>
      <c r="F9907">
        <v>3093</v>
      </c>
      <c r="G9907">
        <v>3000</v>
      </c>
      <c r="H9907">
        <v>0</v>
      </c>
      <c r="I9907" t="s">
        <v>982</v>
      </c>
      <c r="J9907" t="s">
        <v>960</v>
      </c>
      <c r="K9907" t="s">
        <v>956</v>
      </c>
      <c r="L9907">
        <v>1019</v>
      </c>
      <c r="N9907">
        <v>0</v>
      </c>
      <c r="O9907">
        <v>0</v>
      </c>
      <c r="P9907">
        <v>0</v>
      </c>
      <c r="Q9907">
        <v>0</v>
      </c>
      <c r="R9907">
        <v>0</v>
      </c>
      <c r="S9907">
        <v>0</v>
      </c>
      <c r="T9907">
        <v>0</v>
      </c>
      <c r="U9907">
        <v>0</v>
      </c>
    </row>
    <row r="9908" spans="1:21" x14ac:dyDescent="0.25">
      <c r="A9908" t="s">
        <v>257</v>
      </c>
      <c r="B9908" t="s">
        <v>962</v>
      </c>
      <c r="C9908" t="s">
        <v>6747</v>
      </c>
      <c r="D9908">
        <v>80</v>
      </c>
      <c r="E9908" t="s">
        <v>953</v>
      </c>
      <c r="F9908">
        <v>3093</v>
      </c>
      <c r="G9908">
        <v>3093</v>
      </c>
      <c r="H9908">
        <v>0</v>
      </c>
      <c r="I9908" t="s">
        <v>982</v>
      </c>
      <c r="J9908" t="s">
        <v>960</v>
      </c>
      <c r="K9908" t="s">
        <v>956</v>
      </c>
      <c r="L9908">
        <v>1019</v>
      </c>
      <c r="N9908">
        <v>0</v>
      </c>
      <c r="O9908">
        <v>0</v>
      </c>
      <c r="P9908">
        <v>0</v>
      </c>
      <c r="Q9908">
        <v>0</v>
      </c>
      <c r="R9908">
        <v>0</v>
      </c>
      <c r="S9908">
        <v>0</v>
      </c>
      <c r="T9908">
        <v>0</v>
      </c>
      <c r="U9908">
        <v>0</v>
      </c>
    </row>
    <row r="9909" spans="1:21" x14ac:dyDescent="0.25">
      <c r="A9909" t="s">
        <v>257</v>
      </c>
      <c r="B9909" t="s">
        <v>959</v>
      </c>
      <c r="C9909" t="s">
        <v>1532</v>
      </c>
      <c r="D9909">
        <v>2</v>
      </c>
      <c r="E9909" t="s">
        <v>953</v>
      </c>
      <c r="F9909">
        <v>3093</v>
      </c>
      <c r="G9909">
        <v>9999</v>
      </c>
      <c r="H9909">
        <v>0</v>
      </c>
      <c r="I9909" t="s">
        <v>982</v>
      </c>
      <c r="J9909" t="s">
        <v>960</v>
      </c>
      <c r="K9909" t="s">
        <v>956</v>
      </c>
      <c r="L9909">
        <v>1019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</row>
    <row r="9910" spans="1:21" x14ac:dyDescent="0.25">
      <c r="A9910" t="s">
        <v>256</v>
      </c>
      <c r="B9910" t="s">
        <v>952</v>
      </c>
      <c r="C9910" t="s">
        <v>7470</v>
      </c>
      <c r="D9910">
        <v>40</v>
      </c>
      <c r="E9910" t="s">
        <v>953</v>
      </c>
      <c r="F9910">
        <v>3001</v>
      </c>
      <c r="G9910">
        <v>1003</v>
      </c>
      <c r="H9910">
        <v>0</v>
      </c>
      <c r="I9910" t="s">
        <v>1318</v>
      </c>
      <c r="J9910" t="s">
        <v>955</v>
      </c>
      <c r="K9910" t="s">
        <v>956</v>
      </c>
      <c r="L9910">
        <v>1019</v>
      </c>
      <c r="N9910">
        <v>0</v>
      </c>
      <c r="O9910">
        <v>0</v>
      </c>
      <c r="P9910">
        <v>0</v>
      </c>
      <c r="Q9910">
        <v>0</v>
      </c>
      <c r="R9910">
        <v>0</v>
      </c>
      <c r="S9910">
        <v>0</v>
      </c>
      <c r="T9910">
        <v>0</v>
      </c>
      <c r="U9910">
        <v>0</v>
      </c>
    </row>
    <row r="9911" spans="1:21" x14ac:dyDescent="0.25">
      <c r="A9911" t="s">
        <v>256</v>
      </c>
      <c r="B9911" t="s">
        <v>952</v>
      </c>
      <c r="C9911" t="s">
        <v>6332</v>
      </c>
      <c r="D9911">
        <v>40</v>
      </c>
      <c r="E9911" t="s">
        <v>953</v>
      </c>
      <c r="F9911">
        <v>3001</v>
      </c>
      <c r="G9911">
        <v>1003</v>
      </c>
      <c r="H9911">
        <v>0</v>
      </c>
      <c r="I9911" t="s">
        <v>1318</v>
      </c>
      <c r="J9911" t="s">
        <v>955</v>
      </c>
      <c r="K9911" t="s">
        <v>956</v>
      </c>
      <c r="L9911">
        <v>1019</v>
      </c>
      <c r="N9911">
        <v>0</v>
      </c>
      <c r="O9911">
        <v>0</v>
      </c>
      <c r="P9911">
        <v>0</v>
      </c>
      <c r="Q9911">
        <v>0</v>
      </c>
      <c r="R9911">
        <v>0</v>
      </c>
      <c r="S9911">
        <v>0</v>
      </c>
      <c r="T9911">
        <v>0</v>
      </c>
      <c r="U9911">
        <v>0</v>
      </c>
    </row>
    <row r="9912" spans="1:21" x14ac:dyDescent="0.25">
      <c r="A9912" t="s">
        <v>256</v>
      </c>
      <c r="B9912" t="s">
        <v>957</v>
      </c>
      <c r="C9912" t="s">
        <v>958</v>
      </c>
      <c r="D9912">
        <v>67</v>
      </c>
      <c r="E9912" t="s">
        <v>953</v>
      </c>
      <c r="F9912">
        <v>3001</v>
      </c>
      <c r="G9912">
        <v>3003</v>
      </c>
      <c r="H9912">
        <v>0</v>
      </c>
      <c r="I9912" t="s">
        <v>1318</v>
      </c>
      <c r="J9912" t="s">
        <v>955</v>
      </c>
      <c r="K9912" t="s">
        <v>956</v>
      </c>
      <c r="L9912">
        <v>1019</v>
      </c>
      <c r="N9912">
        <v>0</v>
      </c>
      <c r="O9912">
        <v>0</v>
      </c>
      <c r="P9912">
        <v>0</v>
      </c>
      <c r="Q9912">
        <v>0</v>
      </c>
      <c r="R9912">
        <v>0</v>
      </c>
      <c r="S9912">
        <v>0</v>
      </c>
      <c r="T9912">
        <v>0</v>
      </c>
      <c r="U9912">
        <v>0</v>
      </c>
    </row>
    <row r="9913" spans="1:21" x14ac:dyDescent="0.25">
      <c r="A9913" t="s">
        <v>256</v>
      </c>
      <c r="B9913" t="s">
        <v>1240</v>
      </c>
      <c r="C9913" t="s">
        <v>1584</v>
      </c>
      <c r="D9913">
        <v>1</v>
      </c>
      <c r="E9913" t="s">
        <v>953</v>
      </c>
      <c r="F9913">
        <v>3001</v>
      </c>
      <c r="G9913" t="s">
        <v>1041</v>
      </c>
      <c r="H9913">
        <v>0</v>
      </c>
      <c r="I9913" t="s">
        <v>1318</v>
      </c>
      <c r="J9913" t="s">
        <v>955</v>
      </c>
      <c r="K9913" t="s">
        <v>956</v>
      </c>
      <c r="L9913">
        <v>1019</v>
      </c>
      <c r="N9913">
        <v>0</v>
      </c>
      <c r="O9913">
        <v>0</v>
      </c>
      <c r="P9913">
        <v>0</v>
      </c>
      <c r="Q9913">
        <v>0</v>
      </c>
      <c r="R9913">
        <v>0</v>
      </c>
      <c r="S9913">
        <v>0</v>
      </c>
      <c r="T9913">
        <v>0</v>
      </c>
      <c r="U9913">
        <v>0</v>
      </c>
    </row>
    <row r="9914" spans="1:21" x14ac:dyDescent="0.25">
      <c r="A9914" t="s">
        <v>256</v>
      </c>
      <c r="B9914" t="s">
        <v>964</v>
      </c>
      <c r="C9914" t="s">
        <v>7471</v>
      </c>
      <c r="D9914">
        <v>25</v>
      </c>
      <c r="E9914" t="s">
        <v>953</v>
      </c>
      <c r="F9914">
        <v>3093</v>
      </c>
      <c r="G9914">
        <v>3000</v>
      </c>
      <c r="H9914">
        <v>0</v>
      </c>
      <c r="I9914" t="s">
        <v>1318</v>
      </c>
      <c r="J9914" t="s">
        <v>960</v>
      </c>
      <c r="K9914" t="s">
        <v>956</v>
      </c>
      <c r="L9914">
        <v>1019</v>
      </c>
      <c r="N9914">
        <v>0</v>
      </c>
      <c r="O9914">
        <v>0</v>
      </c>
      <c r="P9914">
        <v>0</v>
      </c>
      <c r="Q9914">
        <v>0</v>
      </c>
      <c r="R9914">
        <v>0</v>
      </c>
      <c r="S9914">
        <v>0</v>
      </c>
      <c r="T9914">
        <v>0</v>
      </c>
      <c r="U9914">
        <v>0</v>
      </c>
    </row>
    <row r="9915" spans="1:21" x14ac:dyDescent="0.25">
      <c r="A9915" t="s">
        <v>256</v>
      </c>
      <c r="B9915" t="s">
        <v>962</v>
      </c>
      <c r="C9915" t="s">
        <v>7472</v>
      </c>
      <c r="D9915">
        <v>53</v>
      </c>
      <c r="E9915" t="s">
        <v>953</v>
      </c>
      <c r="F9915">
        <v>3093</v>
      </c>
      <c r="G9915">
        <v>3093</v>
      </c>
      <c r="H9915">
        <v>0</v>
      </c>
      <c r="I9915" t="s">
        <v>1318</v>
      </c>
      <c r="J9915" t="s">
        <v>960</v>
      </c>
      <c r="K9915" t="s">
        <v>956</v>
      </c>
      <c r="L9915">
        <v>1019</v>
      </c>
      <c r="N9915">
        <v>0</v>
      </c>
      <c r="O9915">
        <v>0</v>
      </c>
      <c r="P9915">
        <v>0</v>
      </c>
      <c r="Q9915">
        <v>0</v>
      </c>
      <c r="R9915">
        <v>0</v>
      </c>
      <c r="S9915">
        <v>0</v>
      </c>
      <c r="T9915">
        <v>0</v>
      </c>
      <c r="U9915">
        <v>0</v>
      </c>
    </row>
    <row r="9916" spans="1:21" x14ac:dyDescent="0.25">
      <c r="A9916" t="s">
        <v>256</v>
      </c>
      <c r="B9916" t="s">
        <v>962</v>
      </c>
      <c r="C9916" t="s">
        <v>7473</v>
      </c>
      <c r="D9916">
        <v>40</v>
      </c>
      <c r="E9916" t="s">
        <v>953</v>
      </c>
      <c r="F9916">
        <v>3093</v>
      </c>
      <c r="G9916">
        <v>3093</v>
      </c>
      <c r="H9916">
        <v>0</v>
      </c>
      <c r="I9916" t="s">
        <v>1318</v>
      </c>
      <c r="J9916" t="s">
        <v>960</v>
      </c>
      <c r="K9916" t="s">
        <v>956</v>
      </c>
      <c r="L9916">
        <v>1019</v>
      </c>
      <c r="N9916">
        <v>0</v>
      </c>
      <c r="O9916">
        <v>0</v>
      </c>
      <c r="P9916">
        <v>0</v>
      </c>
      <c r="Q9916">
        <v>0</v>
      </c>
      <c r="R9916">
        <v>0</v>
      </c>
      <c r="S9916">
        <v>0</v>
      </c>
      <c r="T9916">
        <v>0</v>
      </c>
      <c r="U9916">
        <v>0</v>
      </c>
    </row>
    <row r="9917" spans="1:21" x14ac:dyDescent="0.25">
      <c r="A9917" t="s">
        <v>256</v>
      </c>
      <c r="B9917" t="s">
        <v>962</v>
      </c>
      <c r="C9917" t="s">
        <v>5142</v>
      </c>
      <c r="D9917">
        <v>80</v>
      </c>
      <c r="E9917" t="s">
        <v>953</v>
      </c>
      <c r="F9917">
        <v>3093</v>
      </c>
      <c r="G9917">
        <v>3093</v>
      </c>
      <c r="H9917">
        <v>0</v>
      </c>
      <c r="I9917" t="s">
        <v>1318</v>
      </c>
      <c r="J9917" t="s">
        <v>960</v>
      </c>
      <c r="K9917" t="s">
        <v>956</v>
      </c>
      <c r="L9917">
        <v>1019</v>
      </c>
      <c r="N9917">
        <v>0</v>
      </c>
      <c r="O9917">
        <v>0</v>
      </c>
      <c r="P9917">
        <v>0</v>
      </c>
      <c r="Q9917">
        <v>0</v>
      </c>
      <c r="R9917">
        <v>0</v>
      </c>
      <c r="S9917">
        <v>0</v>
      </c>
      <c r="T9917">
        <v>0</v>
      </c>
      <c r="U9917">
        <v>0</v>
      </c>
    </row>
    <row r="9918" spans="1:21" x14ac:dyDescent="0.25">
      <c r="A9918" t="s">
        <v>256</v>
      </c>
      <c r="B9918" t="s">
        <v>962</v>
      </c>
      <c r="C9918" t="s">
        <v>5444</v>
      </c>
      <c r="D9918">
        <v>33</v>
      </c>
      <c r="E9918" t="s">
        <v>953</v>
      </c>
      <c r="F9918">
        <v>3093</v>
      </c>
      <c r="G9918">
        <v>3093</v>
      </c>
      <c r="H9918">
        <v>0</v>
      </c>
      <c r="I9918" t="s">
        <v>1318</v>
      </c>
      <c r="J9918" t="s">
        <v>960</v>
      </c>
      <c r="K9918" t="s">
        <v>956</v>
      </c>
      <c r="L9918">
        <v>1019</v>
      </c>
      <c r="N9918">
        <v>0</v>
      </c>
      <c r="O9918">
        <v>0</v>
      </c>
      <c r="P9918">
        <v>0</v>
      </c>
      <c r="Q9918">
        <v>0</v>
      </c>
      <c r="R9918">
        <v>0</v>
      </c>
      <c r="S9918">
        <v>0</v>
      </c>
      <c r="T9918">
        <v>0</v>
      </c>
      <c r="U9918">
        <v>0</v>
      </c>
    </row>
    <row r="9919" spans="1:21" x14ac:dyDescent="0.25">
      <c r="A9919" t="s">
        <v>256</v>
      </c>
      <c r="B9919" t="s">
        <v>959</v>
      </c>
      <c r="C9919" t="s">
        <v>1532</v>
      </c>
      <c r="D9919">
        <v>2</v>
      </c>
      <c r="E9919" t="s">
        <v>953</v>
      </c>
      <c r="F9919">
        <v>3093</v>
      </c>
      <c r="G9919">
        <v>9999</v>
      </c>
      <c r="H9919">
        <v>0</v>
      </c>
      <c r="I9919" t="s">
        <v>1318</v>
      </c>
      <c r="J9919" t="s">
        <v>960</v>
      </c>
      <c r="K9919" t="s">
        <v>956</v>
      </c>
      <c r="L9919">
        <v>1019</v>
      </c>
      <c r="N9919">
        <v>0</v>
      </c>
      <c r="O9919">
        <v>0</v>
      </c>
      <c r="P9919">
        <v>0</v>
      </c>
      <c r="Q9919">
        <v>0</v>
      </c>
      <c r="R9919">
        <v>0</v>
      </c>
      <c r="S9919">
        <v>0</v>
      </c>
      <c r="T9919">
        <v>0</v>
      </c>
      <c r="U9919">
        <v>0</v>
      </c>
    </row>
    <row r="9920" spans="1:21" x14ac:dyDescent="0.25">
      <c r="A9920" t="s">
        <v>255</v>
      </c>
      <c r="B9920" t="s">
        <v>952</v>
      </c>
      <c r="C9920" t="s">
        <v>7474</v>
      </c>
      <c r="D9920">
        <v>20</v>
      </c>
      <c r="E9920" t="s">
        <v>953</v>
      </c>
      <c r="F9920">
        <v>3001</v>
      </c>
      <c r="G9920">
        <v>1003</v>
      </c>
      <c r="H9920">
        <v>0</v>
      </c>
      <c r="I9920" t="s">
        <v>985</v>
      </c>
      <c r="J9920" t="s">
        <v>955</v>
      </c>
      <c r="K9920" t="s">
        <v>956</v>
      </c>
      <c r="L9920">
        <v>1019</v>
      </c>
      <c r="N9920">
        <v>0</v>
      </c>
      <c r="O9920">
        <v>0</v>
      </c>
      <c r="P9920">
        <v>0</v>
      </c>
      <c r="Q9920">
        <v>0</v>
      </c>
      <c r="R9920">
        <v>0</v>
      </c>
      <c r="S9920">
        <v>0</v>
      </c>
      <c r="T9920">
        <v>0</v>
      </c>
      <c r="U9920">
        <v>0</v>
      </c>
    </row>
    <row r="9921" spans="1:21" x14ac:dyDescent="0.25">
      <c r="A9921" t="s">
        <v>255</v>
      </c>
      <c r="B9921" t="s">
        <v>952</v>
      </c>
      <c r="C9921" t="s">
        <v>7475</v>
      </c>
      <c r="D9921">
        <v>20</v>
      </c>
      <c r="E9921" t="s">
        <v>953</v>
      </c>
      <c r="F9921">
        <v>3001</v>
      </c>
      <c r="G9921">
        <v>1003</v>
      </c>
      <c r="H9921">
        <v>0</v>
      </c>
      <c r="I9921" t="s">
        <v>985</v>
      </c>
      <c r="J9921" t="s">
        <v>955</v>
      </c>
      <c r="K9921" t="s">
        <v>956</v>
      </c>
      <c r="L9921">
        <v>1019</v>
      </c>
      <c r="N9921">
        <v>0</v>
      </c>
      <c r="O9921">
        <v>0</v>
      </c>
      <c r="P9921">
        <v>0</v>
      </c>
      <c r="Q9921">
        <v>0</v>
      </c>
      <c r="R9921">
        <v>0</v>
      </c>
      <c r="S9921">
        <v>0</v>
      </c>
      <c r="T9921">
        <v>0</v>
      </c>
      <c r="U9921">
        <v>0</v>
      </c>
    </row>
    <row r="9922" spans="1:21" x14ac:dyDescent="0.25">
      <c r="A9922" t="s">
        <v>255</v>
      </c>
      <c r="B9922" t="s">
        <v>952</v>
      </c>
      <c r="C9922" t="s">
        <v>7476</v>
      </c>
      <c r="D9922">
        <v>20</v>
      </c>
      <c r="E9922" t="s">
        <v>953</v>
      </c>
      <c r="F9922">
        <v>3001</v>
      </c>
      <c r="G9922">
        <v>1003</v>
      </c>
      <c r="H9922">
        <v>0</v>
      </c>
      <c r="I9922" t="s">
        <v>985</v>
      </c>
      <c r="J9922" t="s">
        <v>955</v>
      </c>
      <c r="K9922" t="s">
        <v>956</v>
      </c>
      <c r="L9922">
        <v>1019</v>
      </c>
      <c r="N9922">
        <v>0</v>
      </c>
      <c r="O9922">
        <v>0</v>
      </c>
      <c r="P9922">
        <v>0</v>
      </c>
      <c r="Q9922">
        <v>0</v>
      </c>
      <c r="R9922">
        <v>0</v>
      </c>
      <c r="S9922">
        <v>0</v>
      </c>
      <c r="T9922">
        <v>0</v>
      </c>
      <c r="U9922">
        <v>0</v>
      </c>
    </row>
    <row r="9923" spans="1:21" x14ac:dyDescent="0.25">
      <c r="A9923" t="s">
        <v>255</v>
      </c>
      <c r="B9923" t="s">
        <v>952</v>
      </c>
      <c r="C9923" t="s">
        <v>7088</v>
      </c>
      <c r="D9923">
        <v>20</v>
      </c>
      <c r="E9923" t="s">
        <v>953</v>
      </c>
      <c r="F9923">
        <v>3001</v>
      </c>
      <c r="G9923">
        <v>1003</v>
      </c>
      <c r="H9923">
        <v>0</v>
      </c>
      <c r="I9923" t="s">
        <v>985</v>
      </c>
      <c r="J9923" t="s">
        <v>955</v>
      </c>
      <c r="K9923" t="s">
        <v>956</v>
      </c>
      <c r="L9923">
        <v>1019</v>
      </c>
      <c r="N9923">
        <v>0</v>
      </c>
      <c r="O9923">
        <v>0</v>
      </c>
      <c r="P9923">
        <v>0</v>
      </c>
      <c r="Q9923">
        <v>0</v>
      </c>
      <c r="R9923">
        <v>0</v>
      </c>
      <c r="S9923">
        <v>0</v>
      </c>
      <c r="T9923">
        <v>0</v>
      </c>
      <c r="U9923">
        <v>0</v>
      </c>
    </row>
    <row r="9924" spans="1:21" x14ac:dyDescent="0.25">
      <c r="A9924" t="s">
        <v>255</v>
      </c>
      <c r="B9924" t="s">
        <v>952</v>
      </c>
      <c r="C9924" t="s">
        <v>6800</v>
      </c>
      <c r="D9924">
        <v>20</v>
      </c>
      <c r="E9924" t="s">
        <v>953</v>
      </c>
      <c r="F9924">
        <v>3001</v>
      </c>
      <c r="G9924">
        <v>1003</v>
      </c>
      <c r="H9924">
        <v>0</v>
      </c>
      <c r="I9924" t="s">
        <v>985</v>
      </c>
      <c r="J9924" t="s">
        <v>955</v>
      </c>
      <c r="K9924" t="s">
        <v>956</v>
      </c>
      <c r="L9924">
        <v>1019</v>
      </c>
      <c r="N9924">
        <v>0</v>
      </c>
      <c r="O9924">
        <v>0</v>
      </c>
      <c r="P9924">
        <v>0</v>
      </c>
      <c r="Q9924">
        <v>0</v>
      </c>
      <c r="R9924">
        <v>0</v>
      </c>
      <c r="S9924">
        <v>0</v>
      </c>
      <c r="T9924">
        <v>0</v>
      </c>
      <c r="U9924">
        <v>0</v>
      </c>
    </row>
    <row r="9925" spans="1:21" x14ac:dyDescent="0.25">
      <c r="A9925" t="s">
        <v>255</v>
      </c>
      <c r="B9925" t="s">
        <v>952</v>
      </c>
      <c r="C9925" t="s">
        <v>5534</v>
      </c>
      <c r="D9925">
        <v>20</v>
      </c>
      <c r="E9925" t="s">
        <v>953</v>
      </c>
      <c r="F9925">
        <v>3001</v>
      </c>
      <c r="G9925">
        <v>1003</v>
      </c>
      <c r="H9925">
        <v>0</v>
      </c>
      <c r="I9925" t="s">
        <v>985</v>
      </c>
      <c r="J9925" t="s">
        <v>955</v>
      </c>
      <c r="K9925" t="s">
        <v>956</v>
      </c>
      <c r="L9925">
        <v>1019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</row>
    <row r="9926" spans="1:21" x14ac:dyDescent="0.25">
      <c r="A9926" t="s">
        <v>255</v>
      </c>
      <c r="B9926" t="s">
        <v>952</v>
      </c>
      <c r="C9926" t="s">
        <v>7076</v>
      </c>
      <c r="D9926">
        <v>20</v>
      </c>
      <c r="E9926" t="s">
        <v>953</v>
      </c>
      <c r="F9926">
        <v>3001</v>
      </c>
      <c r="G9926">
        <v>1003</v>
      </c>
      <c r="H9926">
        <v>0</v>
      </c>
      <c r="I9926" t="s">
        <v>985</v>
      </c>
      <c r="J9926" t="s">
        <v>955</v>
      </c>
      <c r="K9926" t="s">
        <v>956</v>
      </c>
      <c r="L9926">
        <v>1019</v>
      </c>
      <c r="N9926">
        <v>0</v>
      </c>
      <c r="O9926">
        <v>0</v>
      </c>
      <c r="P9926">
        <v>0</v>
      </c>
      <c r="Q9926">
        <v>0</v>
      </c>
      <c r="R9926">
        <v>0</v>
      </c>
      <c r="S9926">
        <v>0</v>
      </c>
      <c r="T9926">
        <v>0</v>
      </c>
      <c r="U9926">
        <v>0</v>
      </c>
    </row>
    <row r="9927" spans="1:21" x14ac:dyDescent="0.25">
      <c r="A9927" t="s">
        <v>255</v>
      </c>
      <c r="B9927" t="s">
        <v>952</v>
      </c>
      <c r="C9927" t="s">
        <v>7477</v>
      </c>
      <c r="D9927">
        <v>20</v>
      </c>
      <c r="E9927" t="s">
        <v>953</v>
      </c>
      <c r="F9927">
        <v>3001</v>
      </c>
      <c r="G9927">
        <v>1003</v>
      </c>
      <c r="H9927">
        <v>0</v>
      </c>
      <c r="I9927" t="s">
        <v>985</v>
      </c>
      <c r="J9927" t="s">
        <v>955</v>
      </c>
      <c r="K9927" t="s">
        <v>956</v>
      </c>
      <c r="L9927">
        <v>1019</v>
      </c>
      <c r="N9927">
        <v>0</v>
      </c>
      <c r="O9927">
        <v>0</v>
      </c>
      <c r="P9927">
        <v>0</v>
      </c>
      <c r="Q9927">
        <v>0</v>
      </c>
      <c r="R9927">
        <v>0</v>
      </c>
      <c r="S9927">
        <v>0</v>
      </c>
      <c r="T9927">
        <v>0</v>
      </c>
      <c r="U9927">
        <v>0</v>
      </c>
    </row>
    <row r="9928" spans="1:21" x14ac:dyDescent="0.25">
      <c r="A9928" t="s">
        <v>255</v>
      </c>
      <c r="B9928" t="s">
        <v>952</v>
      </c>
      <c r="C9928" t="s">
        <v>7187</v>
      </c>
      <c r="D9928">
        <v>20</v>
      </c>
      <c r="E9928" t="s">
        <v>953</v>
      </c>
      <c r="F9928">
        <v>3001</v>
      </c>
      <c r="G9928">
        <v>1003</v>
      </c>
      <c r="H9928">
        <v>0</v>
      </c>
      <c r="I9928" t="s">
        <v>985</v>
      </c>
      <c r="J9928" t="s">
        <v>955</v>
      </c>
      <c r="K9928" t="s">
        <v>956</v>
      </c>
      <c r="L9928">
        <v>1019</v>
      </c>
      <c r="N9928">
        <v>0</v>
      </c>
      <c r="O9928">
        <v>0</v>
      </c>
      <c r="P9928">
        <v>0</v>
      </c>
      <c r="Q9928">
        <v>0</v>
      </c>
      <c r="R9928">
        <v>0</v>
      </c>
      <c r="S9928">
        <v>0</v>
      </c>
      <c r="T9928">
        <v>0</v>
      </c>
      <c r="U9928">
        <v>0</v>
      </c>
    </row>
    <row r="9929" spans="1:21" x14ac:dyDescent="0.25">
      <c r="A9929" t="s">
        <v>255</v>
      </c>
      <c r="B9929" t="s">
        <v>957</v>
      </c>
      <c r="C9929" t="s">
        <v>958</v>
      </c>
      <c r="D9929">
        <v>188</v>
      </c>
      <c r="E9929" t="s">
        <v>953</v>
      </c>
      <c r="F9929">
        <v>3001</v>
      </c>
      <c r="G9929">
        <v>3003</v>
      </c>
      <c r="H9929">
        <v>0</v>
      </c>
      <c r="I9929" t="s">
        <v>985</v>
      </c>
      <c r="J9929" t="s">
        <v>955</v>
      </c>
      <c r="K9929" t="s">
        <v>956</v>
      </c>
      <c r="L9929">
        <v>1019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</row>
    <row r="9930" spans="1:21" x14ac:dyDescent="0.25">
      <c r="A9930" t="s">
        <v>255</v>
      </c>
      <c r="B9930" t="s">
        <v>1240</v>
      </c>
      <c r="C9930" t="s">
        <v>1584</v>
      </c>
      <c r="D9930">
        <v>1</v>
      </c>
      <c r="E9930" t="s">
        <v>953</v>
      </c>
      <c r="F9930">
        <v>3001</v>
      </c>
      <c r="G9930" t="s">
        <v>1041</v>
      </c>
      <c r="H9930">
        <v>0</v>
      </c>
      <c r="I9930" t="s">
        <v>985</v>
      </c>
      <c r="J9930" t="s">
        <v>955</v>
      </c>
      <c r="K9930" t="s">
        <v>956</v>
      </c>
      <c r="L9930">
        <v>1019</v>
      </c>
      <c r="N9930">
        <v>0</v>
      </c>
      <c r="O9930">
        <v>0</v>
      </c>
      <c r="P9930">
        <v>0</v>
      </c>
      <c r="Q9930">
        <v>0</v>
      </c>
      <c r="R9930">
        <v>0</v>
      </c>
      <c r="S9930">
        <v>0</v>
      </c>
      <c r="T9930">
        <v>0</v>
      </c>
      <c r="U9930">
        <v>0</v>
      </c>
    </row>
    <row r="9931" spans="1:21" x14ac:dyDescent="0.25">
      <c r="A9931" t="s">
        <v>255</v>
      </c>
      <c r="B9931" t="s">
        <v>964</v>
      </c>
      <c r="C9931" t="s">
        <v>7478</v>
      </c>
      <c r="D9931">
        <v>20</v>
      </c>
      <c r="E9931" t="s">
        <v>953</v>
      </c>
      <c r="F9931">
        <v>3093</v>
      </c>
      <c r="G9931">
        <v>3000</v>
      </c>
      <c r="H9931">
        <v>0</v>
      </c>
      <c r="I9931" t="s">
        <v>985</v>
      </c>
      <c r="J9931" t="s">
        <v>960</v>
      </c>
      <c r="K9931" t="s">
        <v>956</v>
      </c>
      <c r="L9931">
        <v>1019</v>
      </c>
      <c r="N9931">
        <v>0</v>
      </c>
      <c r="O9931">
        <v>0</v>
      </c>
      <c r="P9931">
        <v>0</v>
      </c>
      <c r="Q9931">
        <v>0</v>
      </c>
      <c r="R9931">
        <v>0</v>
      </c>
      <c r="S9931">
        <v>0</v>
      </c>
      <c r="T9931">
        <v>0</v>
      </c>
      <c r="U9931">
        <v>0</v>
      </c>
    </row>
    <row r="9932" spans="1:21" x14ac:dyDescent="0.25">
      <c r="A9932" t="s">
        <v>255</v>
      </c>
      <c r="B9932" t="s">
        <v>964</v>
      </c>
      <c r="C9932" t="s">
        <v>6189</v>
      </c>
      <c r="D9932">
        <v>20</v>
      </c>
      <c r="E9932" t="s">
        <v>953</v>
      </c>
      <c r="F9932">
        <v>3093</v>
      </c>
      <c r="G9932">
        <v>3000</v>
      </c>
      <c r="H9932">
        <v>0</v>
      </c>
      <c r="I9932" t="s">
        <v>985</v>
      </c>
      <c r="J9932" t="s">
        <v>960</v>
      </c>
      <c r="K9932" t="s">
        <v>956</v>
      </c>
      <c r="L9932">
        <v>1019</v>
      </c>
      <c r="N9932">
        <v>0</v>
      </c>
      <c r="O9932">
        <v>0</v>
      </c>
      <c r="P9932">
        <v>0</v>
      </c>
      <c r="Q9932">
        <v>0</v>
      </c>
      <c r="R9932">
        <v>0</v>
      </c>
      <c r="S9932">
        <v>0</v>
      </c>
      <c r="T9932">
        <v>0</v>
      </c>
      <c r="U9932">
        <v>0</v>
      </c>
    </row>
    <row r="9933" spans="1:21" x14ac:dyDescent="0.25">
      <c r="A9933" t="s">
        <v>255</v>
      </c>
      <c r="B9933" t="s">
        <v>964</v>
      </c>
      <c r="C9933" t="s">
        <v>6206</v>
      </c>
      <c r="D9933">
        <v>20</v>
      </c>
      <c r="E9933" t="s">
        <v>953</v>
      </c>
      <c r="F9933">
        <v>3093</v>
      </c>
      <c r="G9933">
        <v>3000</v>
      </c>
      <c r="H9933">
        <v>0</v>
      </c>
      <c r="I9933" t="s">
        <v>985</v>
      </c>
      <c r="J9933" t="s">
        <v>960</v>
      </c>
      <c r="K9933" t="s">
        <v>956</v>
      </c>
      <c r="L9933">
        <v>1019</v>
      </c>
      <c r="N9933">
        <v>0</v>
      </c>
      <c r="O9933">
        <v>0</v>
      </c>
      <c r="P9933">
        <v>0</v>
      </c>
      <c r="Q9933">
        <v>0</v>
      </c>
      <c r="R9933">
        <v>0</v>
      </c>
      <c r="S9933">
        <v>0</v>
      </c>
      <c r="T9933">
        <v>0</v>
      </c>
      <c r="U9933">
        <v>0</v>
      </c>
    </row>
    <row r="9934" spans="1:21" x14ac:dyDescent="0.25">
      <c r="A9934" t="s">
        <v>255</v>
      </c>
      <c r="B9934" t="s">
        <v>964</v>
      </c>
      <c r="C9934" t="s">
        <v>7479</v>
      </c>
      <c r="D9934">
        <v>20</v>
      </c>
      <c r="E9934" t="s">
        <v>953</v>
      </c>
      <c r="F9934">
        <v>3093</v>
      </c>
      <c r="G9934">
        <v>3000</v>
      </c>
      <c r="H9934">
        <v>0</v>
      </c>
      <c r="I9934" t="s">
        <v>985</v>
      </c>
      <c r="J9934" t="s">
        <v>960</v>
      </c>
      <c r="K9934" t="s">
        <v>956</v>
      </c>
      <c r="L9934">
        <v>1019</v>
      </c>
      <c r="N9934">
        <v>0</v>
      </c>
      <c r="O9934">
        <v>0</v>
      </c>
      <c r="P9934">
        <v>0</v>
      </c>
      <c r="Q9934">
        <v>0</v>
      </c>
      <c r="R9934">
        <v>0</v>
      </c>
      <c r="S9934">
        <v>0</v>
      </c>
      <c r="T9934">
        <v>0</v>
      </c>
      <c r="U9934">
        <v>0</v>
      </c>
    </row>
    <row r="9935" spans="1:21" x14ac:dyDescent="0.25">
      <c r="A9935" t="s">
        <v>255</v>
      </c>
      <c r="B9935" t="s">
        <v>964</v>
      </c>
      <c r="C9935" t="s">
        <v>7480</v>
      </c>
      <c r="D9935">
        <v>20</v>
      </c>
      <c r="E9935" t="s">
        <v>953</v>
      </c>
      <c r="F9935">
        <v>3093</v>
      </c>
      <c r="G9935">
        <v>3000</v>
      </c>
      <c r="H9935">
        <v>0</v>
      </c>
      <c r="I9935" t="s">
        <v>985</v>
      </c>
      <c r="J9935" t="s">
        <v>960</v>
      </c>
      <c r="K9935" t="s">
        <v>956</v>
      </c>
      <c r="L9935">
        <v>1019</v>
      </c>
      <c r="N9935">
        <v>0</v>
      </c>
      <c r="O9935">
        <v>0</v>
      </c>
      <c r="P9935">
        <v>0</v>
      </c>
      <c r="Q9935">
        <v>0</v>
      </c>
      <c r="R9935">
        <v>0</v>
      </c>
      <c r="S9935">
        <v>0</v>
      </c>
      <c r="T9935">
        <v>0</v>
      </c>
      <c r="U9935">
        <v>0</v>
      </c>
    </row>
    <row r="9936" spans="1:21" x14ac:dyDescent="0.25">
      <c r="A9936" t="s">
        <v>255</v>
      </c>
      <c r="B9936" t="s">
        <v>964</v>
      </c>
      <c r="C9936" t="s">
        <v>5228</v>
      </c>
      <c r="D9936">
        <v>20</v>
      </c>
      <c r="E9936" t="s">
        <v>953</v>
      </c>
      <c r="F9936">
        <v>3093</v>
      </c>
      <c r="G9936">
        <v>3000</v>
      </c>
      <c r="H9936">
        <v>0</v>
      </c>
      <c r="I9936" t="s">
        <v>985</v>
      </c>
      <c r="J9936" t="s">
        <v>960</v>
      </c>
      <c r="K9936" t="s">
        <v>956</v>
      </c>
      <c r="L9936">
        <v>1019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</row>
    <row r="9937" spans="1:21" x14ac:dyDescent="0.25">
      <c r="A9937" t="s">
        <v>255</v>
      </c>
      <c r="B9937" t="s">
        <v>962</v>
      </c>
      <c r="C9937" t="s">
        <v>7130</v>
      </c>
      <c r="D9937">
        <v>20</v>
      </c>
      <c r="E9937" t="s">
        <v>953</v>
      </c>
      <c r="F9937">
        <v>3093</v>
      </c>
      <c r="G9937">
        <v>3093</v>
      </c>
      <c r="H9937">
        <v>0</v>
      </c>
      <c r="I9937" t="s">
        <v>985</v>
      </c>
      <c r="J9937" t="s">
        <v>960</v>
      </c>
      <c r="K9937" t="s">
        <v>956</v>
      </c>
      <c r="L9937">
        <v>1019</v>
      </c>
      <c r="N9937">
        <v>0</v>
      </c>
      <c r="O9937">
        <v>0</v>
      </c>
      <c r="P9937">
        <v>0</v>
      </c>
      <c r="Q9937">
        <v>0</v>
      </c>
      <c r="R9937">
        <v>0</v>
      </c>
      <c r="S9937">
        <v>0</v>
      </c>
      <c r="T9937">
        <v>0</v>
      </c>
      <c r="U9937">
        <v>0</v>
      </c>
    </row>
    <row r="9938" spans="1:21" x14ac:dyDescent="0.25">
      <c r="A9938" t="s">
        <v>255</v>
      </c>
      <c r="B9938" t="s">
        <v>962</v>
      </c>
      <c r="C9938" t="s">
        <v>7114</v>
      </c>
      <c r="D9938">
        <v>20</v>
      </c>
      <c r="E9938" t="s">
        <v>953</v>
      </c>
      <c r="F9938">
        <v>3093</v>
      </c>
      <c r="G9938">
        <v>3093</v>
      </c>
      <c r="H9938">
        <v>0</v>
      </c>
      <c r="I9938" t="s">
        <v>985</v>
      </c>
      <c r="J9938" t="s">
        <v>960</v>
      </c>
      <c r="K9938" t="s">
        <v>956</v>
      </c>
      <c r="L9938">
        <v>1019</v>
      </c>
      <c r="N9938">
        <v>0</v>
      </c>
      <c r="O9938">
        <v>0</v>
      </c>
      <c r="P9938">
        <v>0</v>
      </c>
      <c r="Q9938">
        <v>0</v>
      </c>
      <c r="R9938">
        <v>0</v>
      </c>
      <c r="S9938">
        <v>0</v>
      </c>
      <c r="T9938">
        <v>0</v>
      </c>
      <c r="U9938">
        <v>0</v>
      </c>
    </row>
    <row r="9939" spans="1:21" x14ac:dyDescent="0.25">
      <c r="A9939" t="s">
        <v>255</v>
      </c>
      <c r="B9939" t="s">
        <v>962</v>
      </c>
      <c r="C9939" t="s">
        <v>5871</v>
      </c>
      <c r="D9939">
        <v>20</v>
      </c>
      <c r="E9939" t="s">
        <v>953</v>
      </c>
      <c r="F9939">
        <v>3093</v>
      </c>
      <c r="G9939">
        <v>3093</v>
      </c>
      <c r="H9939">
        <v>0</v>
      </c>
      <c r="I9939" t="s">
        <v>985</v>
      </c>
      <c r="J9939" t="s">
        <v>960</v>
      </c>
      <c r="K9939" t="s">
        <v>956</v>
      </c>
      <c r="L9939">
        <v>1019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</row>
    <row r="9940" spans="1:21" x14ac:dyDescent="0.25">
      <c r="A9940" t="s">
        <v>255</v>
      </c>
      <c r="B9940" t="s">
        <v>962</v>
      </c>
      <c r="C9940" t="s">
        <v>6798</v>
      </c>
      <c r="D9940">
        <v>20</v>
      </c>
      <c r="E9940" t="s">
        <v>953</v>
      </c>
      <c r="F9940">
        <v>3093</v>
      </c>
      <c r="G9940">
        <v>3093</v>
      </c>
      <c r="H9940">
        <v>0</v>
      </c>
      <c r="I9940" t="s">
        <v>985</v>
      </c>
      <c r="J9940" t="s">
        <v>960</v>
      </c>
      <c r="K9940" t="s">
        <v>956</v>
      </c>
      <c r="L9940">
        <v>1019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</row>
    <row r="9941" spans="1:21" x14ac:dyDescent="0.25">
      <c r="A9941" t="s">
        <v>255</v>
      </c>
      <c r="B9941" t="s">
        <v>962</v>
      </c>
      <c r="C9941" t="s">
        <v>7481</v>
      </c>
      <c r="D9941">
        <v>20</v>
      </c>
      <c r="E9941" t="s">
        <v>953</v>
      </c>
      <c r="F9941">
        <v>3093</v>
      </c>
      <c r="G9941">
        <v>3093</v>
      </c>
      <c r="H9941">
        <v>0</v>
      </c>
      <c r="I9941" t="s">
        <v>985</v>
      </c>
      <c r="J9941" t="s">
        <v>960</v>
      </c>
      <c r="K9941" t="s">
        <v>956</v>
      </c>
      <c r="L9941">
        <v>1019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</row>
    <row r="9942" spans="1:21" x14ac:dyDescent="0.25">
      <c r="A9942" t="s">
        <v>255</v>
      </c>
      <c r="B9942" t="s">
        <v>959</v>
      </c>
      <c r="C9942" t="s">
        <v>1532</v>
      </c>
      <c r="D9942">
        <v>2</v>
      </c>
      <c r="E9942" t="s">
        <v>953</v>
      </c>
      <c r="F9942">
        <v>3093</v>
      </c>
      <c r="G9942">
        <v>9999</v>
      </c>
      <c r="H9942">
        <v>0</v>
      </c>
      <c r="I9942" t="s">
        <v>985</v>
      </c>
      <c r="J9942" t="s">
        <v>960</v>
      </c>
      <c r="K9942" t="s">
        <v>956</v>
      </c>
      <c r="L9942">
        <v>1019</v>
      </c>
      <c r="N9942">
        <v>0</v>
      </c>
      <c r="O9942">
        <v>0</v>
      </c>
      <c r="P9942">
        <v>0</v>
      </c>
      <c r="Q9942">
        <v>0</v>
      </c>
      <c r="R9942">
        <v>0</v>
      </c>
      <c r="S9942">
        <v>0</v>
      </c>
      <c r="T9942">
        <v>0</v>
      </c>
      <c r="U9942">
        <v>0</v>
      </c>
    </row>
    <row r="9943" spans="1:21" x14ac:dyDescent="0.25">
      <c r="A9943" t="s">
        <v>254</v>
      </c>
      <c r="B9943" t="s">
        <v>957</v>
      </c>
      <c r="C9943" t="s">
        <v>958</v>
      </c>
      <c r="D9943">
        <v>229</v>
      </c>
      <c r="E9943" t="s">
        <v>953</v>
      </c>
      <c r="F9943">
        <v>3001</v>
      </c>
      <c r="G9943">
        <v>3003</v>
      </c>
      <c r="H9943">
        <v>0</v>
      </c>
      <c r="I9943" t="s">
        <v>1319</v>
      </c>
      <c r="J9943" t="s">
        <v>955</v>
      </c>
      <c r="K9943" t="s">
        <v>956</v>
      </c>
      <c r="L9943">
        <v>1019</v>
      </c>
      <c r="N9943">
        <v>0</v>
      </c>
      <c r="O9943">
        <v>0</v>
      </c>
      <c r="P9943">
        <v>0</v>
      </c>
      <c r="Q9943">
        <v>0</v>
      </c>
      <c r="R9943">
        <v>0</v>
      </c>
      <c r="S9943">
        <v>0</v>
      </c>
      <c r="T9943">
        <v>0</v>
      </c>
      <c r="U9943">
        <v>0</v>
      </c>
    </row>
    <row r="9944" spans="1:21" x14ac:dyDescent="0.25">
      <c r="A9944" t="s">
        <v>254</v>
      </c>
      <c r="B9944" t="s">
        <v>1240</v>
      </c>
      <c r="C9944" t="s">
        <v>1584</v>
      </c>
      <c r="D9944">
        <v>1</v>
      </c>
      <c r="E9944" t="s">
        <v>953</v>
      </c>
      <c r="F9944">
        <v>3001</v>
      </c>
      <c r="G9944" t="s">
        <v>1041</v>
      </c>
      <c r="H9944">
        <v>0</v>
      </c>
      <c r="I9944" t="s">
        <v>1319</v>
      </c>
      <c r="J9944" t="s">
        <v>955</v>
      </c>
      <c r="K9944" t="s">
        <v>956</v>
      </c>
      <c r="L9944">
        <v>1019</v>
      </c>
      <c r="N9944">
        <v>0</v>
      </c>
      <c r="O9944">
        <v>0</v>
      </c>
      <c r="P9944">
        <v>0</v>
      </c>
      <c r="Q9944">
        <v>0</v>
      </c>
      <c r="R9944">
        <v>0</v>
      </c>
      <c r="S9944">
        <v>0</v>
      </c>
      <c r="T9944">
        <v>0</v>
      </c>
      <c r="U9944">
        <v>0</v>
      </c>
    </row>
    <row r="9945" spans="1:21" x14ac:dyDescent="0.25">
      <c r="A9945" t="s">
        <v>254</v>
      </c>
      <c r="B9945" t="s">
        <v>962</v>
      </c>
      <c r="C9945" t="s">
        <v>7483</v>
      </c>
      <c r="D9945">
        <v>130</v>
      </c>
      <c r="E9945" t="s">
        <v>953</v>
      </c>
      <c r="F9945">
        <v>3093</v>
      </c>
      <c r="G9945">
        <v>3093</v>
      </c>
      <c r="H9945">
        <v>0</v>
      </c>
      <c r="I9945" t="s">
        <v>1319</v>
      </c>
      <c r="J9945" t="s">
        <v>960</v>
      </c>
      <c r="K9945" t="s">
        <v>956</v>
      </c>
      <c r="L9945">
        <v>1019</v>
      </c>
      <c r="N9945">
        <v>0</v>
      </c>
      <c r="O9945">
        <v>0</v>
      </c>
      <c r="P9945">
        <v>0</v>
      </c>
      <c r="Q9945">
        <v>0</v>
      </c>
      <c r="R9945">
        <v>0</v>
      </c>
      <c r="S9945">
        <v>0</v>
      </c>
      <c r="T9945">
        <v>0</v>
      </c>
      <c r="U9945">
        <v>0</v>
      </c>
    </row>
    <row r="9946" spans="1:21" x14ac:dyDescent="0.25">
      <c r="A9946" t="s">
        <v>254</v>
      </c>
      <c r="B9946" t="s">
        <v>962</v>
      </c>
      <c r="C9946" t="s">
        <v>7484</v>
      </c>
      <c r="D9946">
        <v>140</v>
      </c>
      <c r="E9946" t="s">
        <v>953</v>
      </c>
      <c r="F9946">
        <v>3093</v>
      </c>
      <c r="G9946">
        <v>3093</v>
      </c>
      <c r="H9946">
        <v>0</v>
      </c>
      <c r="I9946" t="s">
        <v>1319</v>
      </c>
      <c r="J9946" t="s">
        <v>960</v>
      </c>
      <c r="K9946" t="s">
        <v>956</v>
      </c>
      <c r="L9946">
        <v>1019</v>
      </c>
      <c r="N9946">
        <v>0</v>
      </c>
      <c r="O9946">
        <v>0</v>
      </c>
      <c r="P9946">
        <v>0</v>
      </c>
      <c r="Q9946">
        <v>0</v>
      </c>
      <c r="R9946">
        <v>0</v>
      </c>
      <c r="S9946">
        <v>0</v>
      </c>
      <c r="T9946">
        <v>0</v>
      </c>
      <c r="U9946">
        <v>0</v>
      </c>
    </row>
    <row r="9947" spans="1:21" x14ac:dyDescent="0.25">
      <c r="A9947" t="s">
        <v>254</v>
      </c>
      <c r="B9947" t="s">
        <v>962</v>
      </c>
      <c r="C9947" t="s">
        <v>7482</v>
      </c>
      <c r="D9947">
        <v>140</v>
      </c>
      <c r="E9947" t="s">
        <v>953</v>
      </c>
      <c r="F9947">
        <v>3093</v>
      </c>
      <c r="G9947">
        <v>3093</v>
      </c>
      <c r="H9947">
        <v>0</v>
      </c>
      <c r="I9947" t="s">
        <v>1319</v>
      </c>
      <c r="J9947" t="s">
        <v>960</v>
      </c>
      <c r="K9947" t="s">
        <v>956</v>
      </c>
      <c r="L9947">
        <v>1019</v>
      </c>
      <c r="N9947">
        <v>0</v>
      </c>
      <c r="O9947">
        <v>0</v>
      </c>
      <c r="P9947">
        <v>0</v>
      </c>
      <c r="Q9947">
        <v>0</v>
      </c>
      <c r="R9947">
        <v>0</v>
      </c>
      <c r="S9947">
        <v>0</v>
      </c>
      <c r="T9947">
        <v>0</v>
      </c>
      <c r="U9947">
        <v>0</v>
      </c>
    </row>
    <row r="9948" spans="1:21" x14ac:dyDescent="0.25">
      <c r="A9948" t="s">
        <v>254</v>
      </c>
      <c r="B9948" t="s">
        <v>959</v>
      </c>
      <c r="C9948" t="s">
        <v>1532</v>
      </c>
      <c r="D9948">
        <v>1</v>
      </c>
      <c r="E9948" t="s">
        <v>953</v>
      </c>
      <c r="F9948">
        <v>3093</v>
      </c>
      <c r="G9948">
        <v>9999</v>
      </c>
      <c r="H9948">
        <v>0</v>
      </c>
      <c r="I9948" t="s">
        <v>1319</v>
      </c>
      <c r="J9948" t="s">
        <v>960</v>
      </c>
      <c r="K9948" t="s">
        <v>956</v>
      </c>
      <c r="L9948">
        <v>1019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</row>
    <row r="9949" spans="1:21" x14ac:dyDescent="0.25">
      <c r="A9949" t="s">
        <v>253</v>
      </c>
      <c r="B9949" t="s">
        <v>957</v>
      </c>
      <c r="C9949" t="s">
        <v>958</v>
      </c>
      <c r="D9949">
        <v>194</v>
      </c>
      <c r="E9949" t="s">
        <v>953</v>
      </c>
      <c r="F9949">
        <v>3001</v>
      </c>
      <c r="G9949">
        <v>3003</v>
      </c>
      <c r="H9949">
        <v>0</v>
      </c>
      <c r="I9949" t="s">
        <v>1320</v>
      </c>
      <c r="J9949" t="s">
        <v>955</v>
      </c>
      <c r="K9949" t="s">
        <v>956</v>
      </c>
      <c r="L9949">
        <v>1019</v>
      </c>
      <c r="N9949">
        <v>0</v>
      </c>
      <c r="O9949">
        <v>0</v>
      </c>
      <c r="P9949">
        <v>0</v>
      </c>
      <c r="Q9949">
        <v>0</v>
      </c>
      <c r="R9949">
        <v>0</v>
      </c>
      <c r="S9949">
        <v>0</v>
      </c>
      <c r="T9949">
        <v>0</v>
      </c>
      <c r="U9949">
        <v>0</v>
      </c>
    </row>
    <row r="9950" spans="1:21" x14ac:dyDescent="0.25">
      <c r="A9950" t="s">
        <v>253</v>
      </c>
      <c r="B9950" t="s">
        <v>1240</v>
      </c>
      <c r="C9950" t="s">
        <v>1584</v>
      </c>
      <c r="D9950">
        <v>1</v>
      </c>
      <c r="E9950" t="s">
        <v>953</v>
      </c>
      <c r="F9950">
        <v>3001</v>
      </c>
      <c r="G9950" t="s">
        <v>1041</v>
      </c>
      <c r="H9950">
        <v>0</v>
      </c>
      <c r="I9950" t="s">
        <v>1320</v>
      </c>
      <c r="J9950" t="s">
        <v>955</v>
      </c>
      <c r="K9950" t="s">
        <v>956</v>
      </c>
      <c r="L9950">
        <v>1019</v>
      </c>
      <c r="N9950">
        <v>0</v>
      </c>
      <c r="O9950">
        <v>0</v>
      </c>
      <c r="P9950">
        <v>0</v>
      </c>
      <c r="Q9950">
        <v>0</v>
      </c>
      <c r="R9950">
        <v>0</v>
      </c>
      <c r="S9950">
        <v>0</v>
      </c>
      <c r="T9950">
        <v>0</v>
      </c>
      <c r="U9950">
        <v>0</v>
      </c>
    </row>
    <row r="9951" spans="1:21" x14ac:dyDescent="0.25">
      <c r="A9951" t="s">
        <v>253</v>
      </c>
      <c r="B9951" t="s">
        <v>964</v>
      </c>
      <c r="C9951" t="s">
        <v>6743</v>
      </c>
      <c r="D9951">
        <v>200</v>
      </c>
      <c r="E9951" t="s">
        <v>953</v>
      </c>
      <c r="F9951">
        <v>3093</v>
      </c>
      <c r="G9951">
        <v>3000</v>
      </c>
      <c r="H9951">
        <v>0</v>
      </c>
      <c r="I9951" t="s">
        <v>1320</v>
      </c>
      <c r="J9951" t="s">
        <v>960</v>
      </c>
      <c r="K9951" t="s">
        <v>956</v>
      </c>
      <c r="L9951">
        <v>1019</v>
      </c>
      <c r="N9951">
        <v>0</v>
      </c>
      <c r="O9951">
        <v>0</v>
      </c>
      <c r="P9951">
        <v>0</v>
      </c>
      <c r="Q9951">
        <v>0</v>
      </c>
      <c r="R9951">
        <v>0</v>
      </c>
      <c r="S9951">
        <v>0</v>
      </c>
      <c r="T9951">
        <v>0</v>
      </c>
      <c r="U9951">
        <v>0</v>
      </c>
    </row>
    <row r="9952" spans="1:21" x14ac:dyDescent="0.25">
      <c r="A9952" t="s">
        <v>253</v>
      </c>
      <c r="B9952" t="s">
        <v>962</v>
      </c>
      <c r="C9952" t="s">
        <v>1321</v>
      </c>
      <c r="D9952">
        <v>176</v>
      </c>
      <c r="E9952" t="s">
        <v>953</v>
      </c>
      <c r="F9952">
        <v>3093</v>
      </c>
      <c r="G9952">
        <v>3093</v>
      </c>
      <c r="H9952">
        <v>0</v>
      </c>
      <c r="I9952" t="s">
        <v>1320</v>
      </c>
      <c r="J9952" t="s">
        <v>960</v>
      </c>
      <c r="K9952" t="s">
        <v>956</v>
      </c>
      <c r="L9952">
        <v>1019</v>
      </c>
      <c r="N9952">
        <v>0</v>
      </c>
      <c r="O9952">
        <v>0</v>
      </c>
      <c r="P9952">
        <v>0</v>
      </c>
      <c r="Q9952">
        <v>0</v>
      </c>
      <c r="R9952">
        <v>0</v>
      </c>
      <c r="S9952">
        <v>0</v>
      </c>
      <c r="T9952">
        <v>0</v>
      </c>
      <c r="U9952">
        <v>0</v>
      </c>
    </row>
    <row r="9953" spans="1:21" x14ac:dyDescent="0.25">
      <c r="A9953" t="s">
        <v>253</v>
      </c>
      <c r="B9953" t="s">
        <v>962</v>
      </c>
      <c r="C9953" t="s">
        <v>1543</v>
      </c>
      <c r="D9953">
        <v>185</v>
      </c>
      <c r="E9953" t="s">
        <v>953</v>
      </c>
      <c r="F9953">
        <v>3093</v>
      </c>
      <c r="G9953">
        <v>3093</v>
      </c>
      <c r="H9953">
        <v>0</v>
      </c>
      <c r="I9953" t="s">
        <v>1320</v>
      </c>
      <c r="J9953" t="s">
        <v>960</v>
      </c>
      <c r="K9953" t="s">
        <v>956</v>
      </c>
      <c r="L9953">
        <v>1019</v>
      </c>
      <c r="N9953">
        <v>0</v>
      </c>
      <c r="O9953">
        <v>0</v>
      </c>
      <c r="P9953">
        <v>0</v>
      </c>
      <c r="Q9953">
        <v>0</v>
      </c>
      <c r="R9953">
        <v>0</v>
      </c>
      <c r="S9953">
        <v>0</v>
      </c>
      <c r="T9953">
        <v>0</v>
      </c>
      <c r="U9953">
        <v>0</v>
      </c>
    </row>
    <row r="9954" spans="1:21" x14ac:dyDescent="0.25">
      <c r="A9954" t="s">
        <v>253</v>
      </c>
      <c r="B9954" t="s">
        <v>962</v>
      </c>
      <c r="C9954" t="s">
        <v>1616</v>
      </c>
      <c r="D9954">
        <v>184</v>
      </c>
      <c r="E9954" t="s">
        <v>953</v>
      </c>
      <c r="F9954">
        <v>3093</v>
      </c>
      <c r="G9954">
        <v>3093</v>
      </c>
      <c r="H9954">
        <v>0</v>
      </c>
      <c r="I9954" t="s">
        <v>1320</v>
      </c>
      <c r="J9954" t="s">
        <v>960</v>
      </c>
      <c r="K9954" t="s">
        <v>956</v>
      </c>
      <c r="L9954">
        <v>1019</v>
      </c>
      <c r="N9954">
        <v>0</v>
      </c>
      <c r="O9954">
        <v>0</v>
      </c>
      <c r="P9954">
        <v>0</v>
      </c>
      <c r="Q9954">
        <v>0</v>
      </c>
      <c r="R9954">
        <v>0</v>
      </c>
      <c r="S9954">
        <v>0</v>
      </c>
      <c r="T9954">
        <v>0</v>
      </c>
      <c r="U9954">
        <v>0</v>
      </c>
    </row>
    <row r="9955" spans="1:21" x14ac:dyDescent="0.25">
      <c r="A9955" t="s">
        <v>253</v>
      </c>
      <c r="B9955" t="s">
        <v>962</v>
      </c>
      <c r="C9955" t="s">
        <v>7485</v>
      </c>
      <c r="D9955">
        <v>180</v>
      </c>
      <c r="E9955" t="s">
        <v>953</v>
      </c>
      <c r="F9955">
        <v>3093</v>
      </c>
      <c r="G9955">
        <v>3093</v>
      </c>
      <c r="H9955">
        <v>0</v>
      </c>
      <c r="I9955" t="s">
        <v>1320</v>
      </c>
      <c r="J9955" t="s">
        <v>960</v>
      </c>
      <c r="K9955" t="s">
        <v>956</v>
      </c>
      <c r="L9955">
        <v>1019</v>
      </c>
      <c r="N9955">
        <v>0</v>
      </c>
      <c r="O9955">
        <v>0</v>
      </c>
      <c r="P9955">
        <v>0</v>
      </c>
      <c r="Q9955">
        <v>0</v>
      </c>
      <c r="R9955">
        <v>0</v>
      </c>
      <c r="S9955">
        <v>0</v>
      </c>
      <c r="T9955">
        <v>0</v>
      </c>
      <c r="U9955">
        <v>0</v>
      </c>
    </row>
    <row r="9956" spans="1:21" x14ac:dyDescent="0.25">
      <c r="A9956" t="s">
        <v>253</v>
      </c>
      <c r="B9956" t="s">
        <v>962</v>
      </c>
      <c r="C9956" t="s">
        <v>7486</v>
      </c>
      <c r="D9956">
        <v>80</v>
      </c>
      <c r="E9956" t="s">
        <v>953</v>
      </c>
      <c r="F9956">
        <v>3093</v>
      </c>
      <c r="G9956">
        <v>3093</v>
      </c>
      <c r="H9956">
        <v>0</v>
      </c>
      <c r="I9956" t="s">
        <v>1320</v>
      </c>
      <c r="J9956" t="s">
        <v>960</v>
      </c>
      <c r="K9956" t="s">
        <v>956</v>
      </c>
      <c r="L9956">
        <v>1019</v>
      </c>
      <c r="N9956">
        <v>0</v>
      </c>
      <c r="O9956">
        <v>0</v>
      </c>
      <c r="P9956">
        <v>0</v>
      </c>
      <c r="Q9956">
        <v>0</v>
      </c>
      <c r="R9956">
        <v>0</v>
      </c>
      <c r="S9956">
        <v>0</v>
      </c>
      <c r="T9956">
        <v>0</v>
      </c>
      <c r="U9956">
        <v>0</v>
      </c>
    </row>
    <row r="9957" spans="1:21" x14ac:dyDescent="0.25">
      <c r="A9957" t="s">
        <v>253</v>
      </c>
      <c r="B9957" t="s">
        <v>962</v>
      </c>
      <c r="C9957" t="s">
        <v>7374</v>
      </c>
      <c r="D9957">
        <v>140</v>
      </c>
      <c r="E9957" t="s">
        <v>953</v>
      </c>
      <c r="F9957">
        <v>3093</v>
      </c>
      <c r="G9957">
        <v>3093</v>
      </c>
      <c r="H9957">
        <v>0</v>
      </c>
      <c r="I9957" t="s">
        <v>1320</v>
      </c>
      <c r="J9957" t="s">
        <v>960</v>
      </c>
      <c r="K9957" t="s">
        <v>956</v>
      </c>
      <c r="L9957">
        <v>1019</v>
      </c>
      <c r="N9957">
        <v>0</v>
      </c>
      <c r="O9957">
        <v>0</v>
      </c>
      <c r="P9957">
        <v>0</v>
      </c>
      <c r="Q9957">
        <v>0</v>
      </c>
      <c r="R9957">
        <v>0</v>
      </c>
      <c r="S9957">
        <v>0</v>
      </c>
      <c r="T9957">
        <v>0</v>
      </c>
      <c r="U9957">
        <v>0</v>
      </c>
    </row>
    <row r="9958" spans="1:21" x14ac:dyDescent="0.25">
      <c r="A9958" t="s">
        <v>253</v>
      </c>
      <c r="B9958" t="s">
        <v>959</v>
      </c>
      <c r="C9958" t="s">
        <v>1532</v>
      </c>
      <c r="D9958">
        <v>1</v>
      </c>
      <c r="E9958" t="s">
        <v>953</v>
      </c>
      <c r="F9958">
        <v>3093</v>
      </c>
      <c r="G9958">
        <v>9999</v>
      </c>
      <c r="H9958">
        <v>0</v>
      </c>
      <c r="I9958" t="s">
        <v>1320</v>
      </c>
      <c r="J9958" t="s">
        <v>960</v>
      </c>
      <c r="K9958" t="s">
        <v>956</v>
      </c>
      <c r="L9958">
        <v>1019</v>
      </c>
      <c r="N9958">
        <v>0</v>
      </c>
      <c r="O9958">
        <v>0</v>
      </c>
      <c r="P9958">
        <v>0</v>
      </c>
      <c r="Q9958">
        <v>0</v>
      </c>
      <c r="R9958">
        <v>0</v>
      </c>
      <c r="S9958">
        <v>0</v>
      </c>
      <c r="T9958">
        <v>0</v>
      </c>
      <c r="U9958">
        <v>0</v>
      </c>
    </row>
    <row r="9959" spans="1:21" x14ac:dyDescent="0.25">
      <c r="A9959" t="s">
        <v>252</v>
      </c>
      <c r="B9959" t="s">
        <v>952</v>
      </c>
      <c r="C9959" t="s">
        <v>7144</v>
      </c>
      <c r="D9959">
        <v>50</v>
      </c>
      <c r="E9959" t="s">
        <v>953</v>
      </c>
      <c r="F9959">
        <v>3001</v>
      </c>
      <c r="G9959">
        <v>1003</v>
      </c>
      <c r="H9959">
        <v>0</v>
      </c>
      <c r="I9959" t="s">
        <v>989</v>
      </c>
      <c r="J9959" t="s">
        <v>955</v>
      </c>
      <c r="K9959" t="s">
        <v>956</v>
      </c>
      <c r="L9959">
        <v>1019</v>
      </c>
      <c r="N9959">
        <v>0</v>
      </c>
      <c r="O9959">
        <v>0</v>
      </c>
      <c r="P9959">
        <v>0</v>
      </c>
      <c r="Q9959">
        <v>0</v>
      </c>
      <c r="R9959">
        <v>0</v>
      </c>
      <c r="S9959">
        <v>0</v>
      </c>
      <c r="T9959">
        <v>0</v>
      </c>
      <c r="U9959">
        <v>0</v>
      </c>
    </row>
    <row r="9960" spans="1:21" x14ac:dyDescent="0.25">
      <c r="A9960" t="s">
        <v>252</v>
      </c>
      <c r="B9960" t="s">
        <v>952</v>
      </c>
      <c r="C9960" t="s">
        <v>6954</v>
      </c>
      <c r="D9960">
        <v>50</v>
      </c>
      <c r="E9960" t="s">
        <v>953</v>
      </c>
      <c r="F9960">
        <v>3001</v>
      </c>
      <c r="G9960">
        <v>1003</v>
      </c>
      <c r="H9960">
        <v>0</v>
      </c>
      <c r="I9960" t="s">
        <v>989</v>
      </c>
      <c r="J9960" t="s">
        <v>955</v>
      </c>
      <c r="K9960" t="s">
        <v>956</v>
      </c>
      <c r="L9960">
        <v>1019</v>
      </c>
      <c r="N9960">
        <v>0</v>
      </c>
      <c r="O9960">
        <v>0</v>
      </c>
      <c r="P9960">
        <v>0</v>
      </c>
      <c r="Q9960">
        <v>0</v>
      </c>
      <c r="R9960">
        <v>0</v>
      </c>
      <c r="S9960">
        <v>0</v>
      </c>
      <c r="T9960">
        <v>0</v>
      </c>
      <c r="U9960">
        <v>0</v>
      </c>
    </row>
    <row r="9961" spans="1:21" x14ac:dyDescent="0.25">
      <c r="A9961" t="s">
        <v>252</v>
      </c>
      <c r="B9961" t="s">
        <v>957</v>
      </c>
      <c r="C9961" t="s">
        <v>958</v>
      </c>
      <c r="D9961">
        <v>94</v>
      </c>
      <c r="E9961" t="s">
        <v>953</v>
      </c>
      <c r="F9961">
        <v>3001</v>
      </c>
      <c r="G9961">
        <v>3003</v>
      </c>
      <c r="H9961">
        <v>0</v>
      </c>
      <c r="I9961" t="s">
        <v>989</v>
      </c>
      <c r="J9961" t="s">
        <v>955</v>
      </c>
      <c r="K9961" t="s">
        <v>956</v>
      </c>
      <c r="L9961">
        <v>1019</v>
      </c>
      <c r="N9961">
        <v>0</v>
      </c>
      <c r="O9961">
        <v>0</v>
      </c>
      <c r="P9961">
        <v>0</v>
      </c>
      <c r="Q9961">
        <v>0</v>
      </c>
      <c r="R9961">
        <v>0</v>
      </c>
      <c r="S9961">
        <v>0</v>
      </c>
      <c r="T9961">
        <v>0</v>
      </c>
      <c r="U9961">
        <v>0</v>
      </c>
    </row>
    <row r="9962" spans="1:21" x14ac:dyDescent="0.25">
      <c r="A9962" t="s">
        <v>252</v>
      </c>
      <c r="B9962" t="s">
        <v>1240</v>
      </c>
      <c r="C9962" t="s">
        <v>1584</v>
      </c>
      <c r="D9962">
        <v>1</v>
      </c>
      <c r="E9962" t="s">
        <v>953</v>
      </c>
      <c r="F9962">
        <v>3001</v>
      </c>
      <c r="G9962" t="s">
        <v>1041</v>
      </c>
      <c r="H9962">
        <v>0</v>
      </c>
      <c r="I9962" t="s">
        <v>989</v>
      </c>
      <c r="J9962" t="s">
        <v>955</v>
      </c>
      <c r="K9962" t="s">
        <v>956</v>
      </c>
      <c r="L9962">
        <v>1019</v>
      </c>
      <c r="N9962">
        <v>0</v>
      </c>
      <c r="O9962">
        <v>0</v>
      </c>
      <c r="P9962">
        <v>0</v>
      </c>
      <c r="Q9962">
        <v>0</v>
      </c>
      <c r="R9962">
        <v>0</v>
      </c>
      <c r="S9962">
        <v>0</v>
      </c>
      <c r="T9962">
        <v>0</v>
      </c>
      <c r="U9962">
        <v>0</v>
      </c>
    </row>
    <row r="9963" spans="1:21" x14ac:dyDescent="0.25">
      <c r="A9963" t="s">
        <v>252</v>
      </c>
      <c r="B9963" t="s">
        <v>964</v>
      </c>
      <c r="C9963" t="s">
        <v>1322</v>
      </c>
      <c r="D9963">
        <v>9</v>
      </c>
      <c r="E9963" t="s">
        <v>953</v>
      </c>
      <c r="F9963">
        <v>3093</v>
      </c>
      <c r="G9963">
        <v>3000</v>
      </c>
      <c r="H9963">
        <v>0</v>
      </c>
      <c r="I9963" t="s">
        <v>989</v>
      </c>
      <c r="J9963" t="s">
        <v>960</v>
      </c>
      <c r="K9963" t="s">
        <v>956</v>
      </c>
      <c r="L9963">
        <v>1019</v>
      </c>
      <c r="N9963">
        <v>0</v>
      </c>
      <c r="O9963">
        <v>0</v>
      </c>
      <c r="P9963">
        <v>0</v>
      </c>
      <c r="Q9963">
        <v>0</v>
      </c>
      <c r="R9963">
        <v>0</v>
      </c>
      <c r="S9963">
        <v>0</v>
      </c>
      <c r="T9963">
        <v>0</v>
      </c>
      <c r="U9963">
        <v>0</v>
      </c>
    </row>
    <row r="9964" spans="1:21" x14ac:dyDescent="0.25">
      <c r="A9964" t="s">
        <v>252</v>
      </c>
      <c r="B9964" t="s">
        <v>962</v>
      </c>
      <c r="C9964" t="s">
        <v>6340</v>
      </c>
      <c r="D9964">
        <v>50</v>
      </c>
      <c r="E9964" t="s">
        <v>953</v>
      </c>
      <c r="F9964">
        <v>3093</v>
      </c>
      <c r="G9964">
        <v>3093</v>
      </c>
      <c r="H9964">
        <v>0</v>
      </c>
      <c r="I9964" t="s">
        <v>989</v>
      </c>
      <c r="J9964" t="s">
        <v>960</v>
      </c>
      <c r="K9964" t="s">
        <v>956</v>
      </c>
      <c r="L9964">
        <v>1019</v>
      </c>
      <c r="N9964">
        <v>0</v>
      </c>
      <c r="O9964">
        <v>0</v>
      </c>
      <c r="P9964">
        <v>0</v>
      </c>
      <c r="Q9964">
        <v>0</v>
      </c>
      <c r="R9964">
        <v>0</v>
      </c>
      <c r="S9964">
        <v>0</v>
      </c>
      <c r="T9964">
        <v>0</v>
      </c>
      <c r="U9964">
        <v>0</v>
      </c>
    </row>
    <row r="9965" spans="1:21" x14ac:dyDescent="0.25">
      <c r="A9965" t="s">
        <v>252</v>
      </c>
      <c r="B9965" t="s">
        <v>962</v>
      </c>
      <c r="C9965" t="s">
        <v>5295</v>
      </c>
      <c r="D9965">
        <v>50</v>
      </c>
      <c r="E9965" t="s">
        <v>953</v>
      </c>
      <c r="F9965">
        <v>3093</v>
      </c>
      <c r="G9965">
        <v>3093</v>
      </c>
      <c r="H9965">
        <v>0</v>
      </c>
      <c r="I9965" t="s">
        <v>989</v>
      </c>
      <c r="J9965" t="s">
        <v>960</v>
      </c>
      <c r="K9965" t="s">
        <v>956</v>
      </c>
      <c r="L9965">
        <v>1019</v>
      </c>
      <c r="N9965">
        <v>0</v>
      </c>
      <c r="O9965">
        <v>0</v>
      </c>
      <c r="P9965">
        <v>0</v>
      </c>
      <c r="Q9965">
        <v>0</v>
      </c>
      <c r="R9965">
        <v>0</v>
      </c>
      <c r="S9965">
        <v>0</v>
      </c>
      <c r="T9965">
        <v>0</v>
      </c>
      <c r="U9965">
        <v>0</v>
      </c>
    </row>
    <row r="9966" spans="1:21" x14ac:dyDescent="0.25">
      <c r="A9966" t="s">
        <v>252</v>
      </c>
      <c r="B9966" t="s">
        <v>962</v>
      </c>
      <c r="C9966" t="s">
        <v>6892</v>
      </c>
      <c r="D9966">
        <v>10</v>
      </c>
      <c r="E9966" t="s">
        <v>953</v>
      </c>
      <c r="F9966">
        <v>3093</v>
      </c>
      <c r="G9966">
        <v>3093</v>
      </c>
      <c r="H9966">
        <v>0</v>
      </c>
      <c r="I9966" t="s">
        <v>989</v>
      </c>
      <c r="J9966" t="s">
        <v>960</v>
      </c>
      <c r="K9966" t="s">
        <v>956</v>
      </c>
      <c r="L9966">
        <v>1019</v>
      </c>
      <c r="N9966">
        <v>0</v>
      </c>
      <c r="O9966">
        <v>0</v>
      </c>
      <c r="P9966">
        <v>0</v>
      </c>
      <c r="Q9966">
        <v>0</v>
      </c>
      <c r="R9966">
        <v>0</v>
      </c>
      <c r="S9966">
        <v>0</v>
      </c>
      <c r="T9966">
        <v>0</v>
      </c>
      <c r="U9966">
        <v>0</v>
      </c>
    </row>
    <row r="9967" spans="1:21" x14ac:dyDescent="0.25">
      <c r="A9967" t="s">
        <v>252</v>
      </c>
      <c r="B9967" t="s">
        <v>962</v>
      </c>
      <c r="C9967" t="s">
        <v>7143</v>
      </c>
      <c r="D9967">
        <v>100</v>
      </c>
      <c r="E9967" t="s">
        <v>953</v>
      </c>
      <c r="F9967">
        <v>3093</v>
      </c>
      <c r="G9967">
        <v>3093</v>
      </c>
      <c r="H9967">
        <v>0</v>
      </c>
      <c r="I9967" t="s">
        <v>989</v>
      </c>
      <c r="J9967" t="s">
        <v>960</v>
      </c>
      <c r="K9967" t="s">
        <v>956</v>
      </c>
      <c r="L9967">
        <v>1019</v>
      </c>
      <c r="N9967">
        <v>0</v>
      </c>
      <c r="O9967">
        <v>0</v>
      </c>
      <c r="P9967">
        <v>0</v>
      </c>
      <c r="Q9967">
        <v>0</v>
      </c>
      <c r="R9967">
        <v>0</v>
      </c>
      <c r="S9967">
        <v>0</v>
      </c>
      <c r="T9967">
        <v>0</v>
      </c>
      <c r="U9967">
        <v>0</v>
      </c>
    </row>
    <row r="9968" spans="1:21" x14ac:dyDescent="0.25">
      <c r="A9968" t="s">
        <v>252</v>
      </c>
      <c r="B9968" t="s">
        <v>962</v>
      </c>
      <c r="C9968" t="s">
        <v>7036</v>
      </c>
      <c r="D9968">
        <v>50</v>
      </c>
      <c r="E9968" t="s">
        <v>953</v>
      </c>
      <c r="F9968">
        <v>3093</v>
      </c>
      <c r="G9968">
        <v>3093</v>
      </c>
      <c r="H9968">
        <v>0</v>
      </c>
      <c r="I9968" t="s">
        <v>989</v>
      </c>
      <c r="J9968" t="s">
        <v>960</v>
      </c>
      <c r="K9968" t="s">
        <v>956</v>
      </c>
      <c r="L9968">
        <v>1019</v>
      </c>
      <c r="N9968">
        <v>0</v>
      </c>
      <c r="O9968">
        <v>0</v>
      </c>
      <c r="P9968">
        <v>0</v>
      </c>
      <c r="Q9968">
        <v>0</v>
      </c>
      <c r="R9968">
        <v>0</v>
      </c>
      <c r="S9968">
        <v>0</v>
      </c>
      <c r="T9968">
        <v>0</v>
      </c>
      <c r="U9968">
        <v>0</v>
      </c>
    </row>
    <row r="9969" spans="1:21" x14ac:dyDescent="0.25">
      <c r="A9969" t="s">
        <v>252</v>
      </c>
      <c r="B9969" t="s">
        <v>962</v>
      </c>
      <c r="C9969" t="s">
        <v>7037</v>
      </c>
      <c r="D9969">
        <v>50</v>
      </c>
      <c r="E9969" t="s">
        <v>953</v>
      </c>
      <c r="F9969">
        <v>3093</v>
      </c>
      <c r="G9969">
        <v>3093</v>
      </c>
      <c r="H9969">
        <v>0</v>
      </c>
      <c r="I9969" t="s">
        <v>989</v>
      </c>
      <c r="J9969" t="s">
        <v>960</v>
      </c>
      <c r="K9969" t="s">
        <v>956</v>
      </c>
      <c r="L9969">
        <v>1019</v>
      </c>
      <c r="N9969">
        <v>0</v>
      </c>
      <c r="O9969">
        <v>0</v>
      </c>
      <c r="P9969">
        <v>0</v>
      </c>
      <c r="Q9969">
        <v>0</v>
      </c>
      <c r="R9969">
        <v>0</v>
      </c>
      <c r="S9969">
        <v>0</v>
      </c>
      <c r="T9969">
        <v>0</v>
      </c>
      <c r="U9969">
        <v>0</v>
      </c>
    </row>
    <row r="9970" spans="1:21" x14ac:dyDescent="0.25">
      <c r="A9970" t="s">
        <v>252</v>
      </c>
      <c r="B9970" t="s">
        <v>962</v>
      </c>
      <c r="C9970" t="s">
        <v>6547</v>
      </c>
      <c r="D9970">
        <v>35</v>
      </c>
      <c r="E9970" t="s">
        <v>953</v>
      </c>
      <c r="F9970">
        <v>3093</v>
      </c>
      <c r="G9970">
        <v>3093</v>
      </c>
      <c r="H9970">
        <v>0</v>
      </c>
      <c r="I9970" t="s">
        <v>989</v>
      </c>
      <c r="J9970" t="s">
        <v>960</v>
      </c>
      <c r="K9970" t="s">
        <v>956</v>
      </c>
      <c r="L9970">
        <v>1019</v>
      </c>
      <c r="N9970">
        <v>0</v>
      </c>
      <c r="O9970">
        <v>0</v>
      </c>
      <c r="P9970">
        <v>0</v>
      </c>
      <c r="Q9970">
        <v>0</v>
      </c>
      <c r="R9970">
        <v>0</v>
      </c>
      <c r="S9970">
        <v>0</v>
      </c>
      <c r="T9970">
        <v>0</v>
      </c>
      <c r="U9970">
        <v>0</v>
      </c>
    </row>
    <row r="9971" spans="1:21" x14ac:dyDescent="0.25">
      <c r="A9971" t="s">
        <v>252</v>
      </c>
      <c r="B9971" t="s">
        <v>959</v>
      </c>
      <c r="C9971" t="s">
        <v>1532</v>
      </c>
      <c r="D9971">
        <v>2</v>
      </c>
      <c r="E9971" t="s">
        <v>953</v>
      </c>
      <c r="F9971">
        <v>3093</v>
      </c>
      <c r="G9971">
        <v>9999</v>
      </c>
      <c r="H9971">
        <v>0</v>
      </c>
      <c r="I9971" t="s">
        <v>989</v>
      </c>
      <c r="J9971" t="s">
        <v>960</v>
      </c>
      <c r="K9971" t="s">
        <v>956</v>
      </c>
      <c r="L9971">
        <v>1019</v>
      </c>
      <c r="N9971">
        <v>0</v>
      </c>
      <c r="O9971">
        <v>0</v>
      </c>
      <c r="P9971">
        <v>0</v>
      </c>
      <c r="Q9971">
        <v>0</v>
      </c>
      <c r="R9971">
        <v>0</v>
      </c>
      <c r="S9971">
        <v>0</v>
      </c>
      <c r="T9971">
        <v>0</v>
      </c>
      <c r="U9971">
        <v>0</v>
      </c>
    </row>
    <row r="9972" spans="1:21" x14ac:dyDescent="0.25">
      <c r="A9972" t="s">
        <v>251</v>
      </c>
      <c r="B9972" t="s">
        <v>952</v>
      </c>
      <c r="C9972" t="s">
        <v>6066</v>
      </c>
      <c r="D9972">
        <v>150</v>
      </c>
      <c r="E9972" t="s">
        <v>953</v>
      </c>
      <c r="F9972">
        <v>3001</v>
      </c>
      <c r="G9972">
        <v>1003</v>
      </c>
      <c r="H9972">
        <v>0</v>
      </c>
      <c r="I9972" t="s">
        <v>1323</v>
      </c>
      <c r="J9972" t="s">
        <v>955</v>
      </c>
      <c r="K9972" t="s">
        <v>956</v>
      </c>
      <c r="L9972">
        <v>1019</v>
      </c>
      <c r="N9972">
        <v>0</v>
      </c>
      <c r="O9972">
        <v>0</v>
      </c>
      <c r="P9972">
        <v>0</v>
      </c>
      <c r="Q9972">
        <v>0</v>
      </c>
      <c r="R9972">
        <v>0</v>
      </c>
      <c r="S9972">
        <v>0</v>
      </c>
      <c r="T9972">
        <v>0</v>
      </c>
      <c r="U9972">
        <v>0</v>
      </c>
    </row>
    <row r="9973" spans="1:21" x14ac:dyDescent="0.25">
      <c r="A9973" t="s">
        <v>251</v>
      </c>
      <c r="B9973" t="s">
        <v>957</v>
      </c>
      <c r="C9973" t="s">
        <v>958</v>
      </c>
      <c r="D9973">
        <v>110</v>
      </c>
      <c r="E9973" t="s">
        <v>953</v>
      </c>
      <c r="F9973">
        <v>3001</v>
      </c>
      <c r="G9973">
        <v>3003</v>
      </c>
      <c r="H9973">
        <v>0</v>
      </c>
      <c r="I9973" t="s">
        <v>1323</v>
      </c>
      <c r="J9973" t="s">
        <v>955</v>
      </c>
      <c r="K9973" t="s">
        <v>956</v>
      </c>
      <c r="L9973">
        <v>1019</v>
      </c>
      <c r="N9973">
        <v>0</v>
      </c>
      <c r="O9973">
        <v>0</v>
      </c>
      <c r="P9973">
        <v>0</v>
      </c>
      <c r="Q9973">
        <v>0</v>
      </c>
      <c r="R9973">
        <v>0</v>
      </c>
      <c r="S9973">
        <v>0</v>
      </c>
      <c r="T9973">
        <v>0</v>
      </c>
      <c r="U9973">
        <v>0</v>
      </c>
    </row>
    <row r="9974" spans="1:21" x14ac:dyDescent="0.25">
      <c r="A9974" t="s">
        <v>251</v>
      </c>
      <c r="B9974" t="s">
        <v>1240</v>
      </c>
      <c r="C9974" t="s">
        <v>1584</v>
      </c>
      <c r="D9974">
        <v>1</v>
      </c>
      <c r="E9974" t="s">
        <v>953</v>
      </c>
      <c r="F9974">
        <v>3001</v>
      </c>
      <c r="G9974" t="s">
        <v>1041</v>
      </c>
      <c r="H9974">
        <v>0</v>
      </c>
      <c r="I9974" t="s">
        <v>1323</v>
      </c>
      <c r="J9974" t="s">
        <v>955</v>
      </c>
      <c r="K9974" t="s">
        <v>956</v>
      </c>
      <c r="L9974">
        <v>1019</v>
      </c>
      <c r="N9974">
        <v>0</v>
      </c>
      <c r="O9974">
        <v>0</v>
      </c>
      <c r="P9974">
        <v>0</v>
      </c>
      <c r="Q9974">
        <v>0</v>
      </c>
      <c r="R9974">
        <v>0</v>
      </c>
      <c r="S9974">
        <v>0</v>
      </c>
      <c r="T9974">
        <v>0</v>
      </c>
      <c r="U9974">
        <v>0</v>
      </c>
    </row>
    <row r="9975" spans="1:21" x14ac:dyDescent="0.25">
      <c r="A9975" t="s">
        <v>251</v>
      </c>
      <c r="B9975" t="s">
        <v>964</v>
      </c>
      <c r="C9975" t="s">
        <v>5532</v>
      </c>
      <c r="D9975">
        <v>20</v>
      </c>
      <c r="E9975" t="s">
        <v>953</v>
      </c>
      <c r="F9975">
        <v>3093</v>
      </c>
      <c r="G9975">
        <v>3000</v>
      </c>
      <c r="H9975">
        <v>0</v>
      </c>
      <c r="I9975" t="s">
        <v>1323</v>
      </c>
      <c r="J9975" t="s">
        <v>960</v>
      </c>
      <c r="K9975" t="s">
        <v>956</v>
      </c>
      <c r="L9975">
        <v>1019</v>
      </c>
      <c r="N9975">
        <v>0</v>
      </c>
      <c r="O9975">
        <v>0</v>
      </c>
      <c r="P9975">
        <v>0</v>
      </c>
      <c r="Q9975">
        <v>0</v>
      </c>
      <c r="R9975">
        <v>0</v>
      </c>
      <c r="S9975">
        <v>0</v>
      </c>
      <c r="T9975">
        <v>0</v>
      </c>
      <c r="U9975">
        <v>0</v>
      </c>
    </row>
    <row r="9976" spans="1:21" x14ac:dyDescent="0.25">
      <c r="A9976" t="s">
        <v>251</v>
      </c>
      <c r="B9976" t="s">
        <v>964</v>
      </c>
      <c r="C9976" t="s">
        <v>5533</v>
      </c>
      <c r="D9976">
        <v>110</v>
      </c>
      <c r="E9976" t="s">
        <v>953</v>
      </c>
      <c r="F9976">
        <v>3093</v>
      </c>
      <c r="G9976">
        <v>3000</v>
      </c>
      <c r="H9976">
        <v>0</v>
      </c>
      <c r="I9976" t="s">
        <v>1323</v>
      </c>
      <c r="J9976" t="s">
        <v>960</v>
      </c>
      <c r="K9976" t="s">
        <v>956</v>
      </c>
      <c r="L9976">
        <v>1019</v>
      </c>
      <c r="N9976">
        <v>0</v>
      </c>
      <c r="O9976">
        <v>0</v>
      </c>
      <c r="P9976">
        <v>0</v>
      </c>
      <c r="Q9976">
        <v>0</v>
      </c>
      <c r="R9976">
        <v>0</v>
      </c>
      <c r="S9976">
        <v>0</v>
      </c>
      <c r="T9976">
        <v>0</v>
      </c>
      <c r="U9976">
        <v>0</v>
      </c>
    </row>
    <row r="9977" spans="1:21" x14ac:dyDescent="0.25">
      <c r="A9977" t="s">
        <v>251</v>
      </c>
      <c r="B9977" t="s">
        <v>962</v>
      </c>
      <c r="C9977" t="s">
        <v>7487</v>
      </c>
      <c r="D9977">
        <v>100</v>
      </c>
      <c r="E9977" t="s">
        <v>953</v>
      </c>
      <c r="F9977">
        <v>3093</v>
      </c>
      <c r="G9977">
        <v>3093</v>
      </c>
      <c r="H9977">
        <v>0</v>
      </c>
      <c r="I9977" t="s">
        <v>1323</v>
      </c>
      <c r="J9977" t="s">
        <v>960</v>
      </c>
      <c r="K9977" t="s">
        <v>956</v>
      </c>
      <c r="L9977">
        <v>1019</v>
      </c>
      <c r="N9977">
        <v>0</v>
      </c>
      <c r="O9977">
        <v>0</v>
      </c>
      <c r="P9977">
        <v>0</v>
      </c>
      <c r="Q9977">
        <v>0</v>
      </c>
      <c r="R9977">
        <v>0</v>
      </c>
      <c r="S9977">
        <v>0</v>
      </c>
      <c r="T9977">
        <v>0</v>
      </c>
      <c r="U9977">
        <v>0</v>
      </c>
    </row>
    <row r="9978" spans="1:21" x14ac:dyDescent="0.25">
      <c r="A9978" t="s">
        <v>251</v>
      </c>
      <c r="B9978" t="s">
        <v>962</v>
      </c>
      <c r="C9978" t="s">
        <v>7488</v>
      </c>
      <c r="D9978">
        <v>130</v>
      </c>
      <c r="E9978" t="s">
        <v>953</v>
      </c>
      <c r="F9978">
        <v>3093</v>
      </c>
      <c r="G9978">
        <v>3093</v>
      </c>
      <c r="H9978">
        <v>0</v>
      </c>
      <c r="I9978" t="s">
        <v>1323</v>
      </c>
      <c r="J9978" t="s">
        <v>960</v>
      </c>
      <c r="K9978" t="s">
        <v>956</v>
      </c>
      <c r="L9978">
        <v>1019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</row>
    <row r="9979" spans="1:21" x14ac:dyDescent="0.25">
      <c r="A9979" t="s">
        <v>251</v>
      </c>
      <c r="B9979" t="s">
        <v>959</v>
      </c>
      <c r="C9979" t="s">
        <v>1532</v>
      </c>
      <c r="D9979">
        <v>2</v>
      </c>
      <c r="E9979" t="s">
        <v>953</v>
      </c>
      <c r="F9979">
        <v>3093</v>
      </c>
      <c r="G9979">
        <v>9999</v>
      </c>
      <c r="H9979">
        <v>0</v>
      </c>
      <c r="I9979" t="s">
        <v>1323</v>
      </c>
      <c r="J9979" t="s">
        <v>960</v>
      </c>
      <c r="K9979" t="s">
        <v>956</v>
      </c>
      <c r="L9979">
        <v>1019</v>
      </c>
      <c r="N9979">
        <v>0</v>
      </c>
      <c r="O9979">
        <v>0</v>
      </c>
      <c r="P9979">
        <v>0</v>
      </c>
      <c r="Q9979">
        <v>0</v>
      </c>
      <c r="R9979">
        <v>0</v>
      </c>
      <c r="S9979">
        <v>0</v>
      </c>
      <c r="T9979">
        <v>0</v>
      </c>
      <c r="U9979">
        <v>0</v>
      </c>
    </row>
    <row r="9980" spans="1:21" x14ac:dyDescent="0.25">
      <c r="A9980" t="s">
        <v>250</v>
      </c>
      <c r="D9980">
        <v>0</v>
      </c>
      <c r="E9980" t="s">
        <v>953</v>
      </c>
      <c r="F9980">
        <v>3001</v>
      </c>
      <c r="H9980">
        <v>180</v>
      </c>
      <c r="I9980" t="s">
        <v>990</v>
      </c>
      <c r="J9980" t="s">
        <v>955</v>
      </c>
      <c r="K9980" t="s">
        <v>956</v>
      </c>
      <c r="L9980">
        <v>1019</v>
      </c>
      <c r="N9980">
        <v>0</v>
      </c>
      <c r="O9980">
        <v>180</v>
      </c>
      <c r="P9980">
        <v>0</v>
      </c>
      <c r="Q9980">
        <v>0</v>
      </c>
      <c r="R9980">
        <v>0</v>
      </c>
      <c r="S9980">
        <v>0</v>
      </c>
      <c r="T9980">
        <v>0</v>
      </c>
      <c r="U9980">
        <v>0</v>
      </c>
    </row>
    <row r="9981" spans="1:21" x14ac:dyDescent="0.25">
      <c r="A9981" t="s">
        <v>250</v>
      </c>
      <c r="B9981" t="s">
        <v>957</v>
      </c>
      <c r="C9981" t="s">
        <v>958</v>
      </c>
      <c r="D9981">
        <v>59</v>
      </c>
      <c r="E9981" t="s">
        <v>953</v>
      </c>
      <c r="F9981">
        <v>3001</v>
      </c>
      <c r="G9981">
        <v>3003</v>
      </c>
      <c r="H9981">
        <v>0</v>
      </c>
      <c r="I9981" t="s">
        <v>990</v>
      </c>
      <c r="J9981" t="s">
        <v>955</v>
      </c>
      <c r="K9981" t="s">
        <v>956</v>
      </c>
      <c r="L9981">
        <v>1019</v>
      </c>
      <c r="N9981">
        <v>0</v>
      </c>
      <c r="O9981">
        <v>0</v>
      </c>
      <c r="P9981">
        <v>0</v>
      </c>
      <c r="Q9981">
        <v>0</v>
      </c>
      <c r="R9981">
        <v>0</v>
      </c>
      <c r="S9981">
        <v>0</v>
      </c>
      <c r="T9981">
        <v>0</v>
      </c>
      <c r="U9981">
        <v>0</v>
      </c>
    </row>
    <row r="9982" spans="1:21" x14ac:dyDescent="0.25">
      <c r="A9982" t="s">
        <v>250</v>
      </c>
      <c r="B9982" t="s">
        <v>1240</v>
      </c>
      <c r="C9982" t="s">
        <v>1584</v>
      </c>
      <c r="D9982">
        <v>1</v>
      </c>
      <c r="E9982" t="s">
        <v>953</v>
      </c>
      <c r="F9982">
        <v>3001</v>
      </c>
      <c r="G9982" t="s">
        <v>1041</v>
      </c>
      <c r="H9982">
        <v>0</v>
      </c>
      <c r="I9982" t="s">
        <v>990</v>
      </c>
      <c r="J9982" t="s">
        <v>955</v>
      </c>
      <c r="K9982" t="s">
        <v>956</v>
      </c>
      <c r="L9982">
        <v>1019</v>
      </c>
      <c r="N9982">
        <v>0</v>
      </c>
      <c r="O9982">
        <v>0</v>
      </c>
      <c r="P9982">
        <v>0</v>
      </c>
      <c r="Q9982">
        <v>0</v>
      </c>
      <c r="R9982">
        <v>0</v>
      </c>
      <c r="S9982">
        <v>0</v>
      </c>
      <c r="T9982">
        <v>0</v>
      </c>
      <c r="U9982">
        <v>0</v>
      </c>
    </row>
    <row r="9983" spans="1:21" x14ac:dyDescent="0.25">
      <c r="A9983" t="s">
        <v>250</v>
      </c>
      <c r="B9983" t="s">
        <v>962</v>
      </c>
      <c r="C9983" t="s">
        <v>7489</v>
      </c>
      <c r="D9983">
        <v>100</v>
      </c>
      <c r="E9983" t="s">
        <v>953</v>
      </c>
      <c r="F9983">
        <v>3093</v>
      </c>
      <c r="G9983">
        <v>3093</v>
      </c>
      <c r="H9983">
        <v>0</v>
      </c>
      <c r="I9983" t="s">
        <v>990</v>
      </c>
      <c r="J9983" t="s">
        <v>960</v>
      </c>
      <c r="K9983" t="s">
        <v>956</v>
      </c>
      <c r="L9983">
        <v>1019</v>
      </c>
      <c r="N9983">
        <v>0</v>
      </c>
      <c r="O9983">
        <v>0</v>
      </c>
      <c r="P9983">
        <v>0</v>
      </c>
      <c r="Q9983">
        <v>0</v>
      </c>
      <c r="R9983">
        <v>0</v>
      </c>
      <c r="S9983">
        <v>0</v>
      </c>
      <c r="T9983">
        <v>0</v>
      </c>
      <c r="U9983">
        <v>0</v>
      </c>
    </row>
    <row r="9984" spans="1:21" x14ac:dyDescent="0.25">
      <c r="A9984" t="s">
        <v>250</v>
      </c>
      <c r="B9984" t="s">
        <v>962</v>
      </c>
      <c r="C9984" t="s">
        <v>7490</v>
      </c>
      <c r="D9984">
        <v>80</v>
      </c>
      <c r="E9984" t="s">
        <v>953</v>
      </c>
      <c r="F9984">
        <v>3093</v>
      </c>
      <c r="G9984">
        <v>3093</v>
      </c>
      <c r="H9984">
        <v>0</v>
      </c>
      <c r="I9984" t="s">
        <v>990</v>
      </c>
      <c r="J9984" t="s">
        <v>960</v>
      </c>
      <c r="K9984" t="s">
        <v>956</v>
      </c>
      <c r="L9984">
        <v>1019</v>
      </c>
      <c r="N9984">
        <v>0</v>
      </c>
      <c r="O9984">
        <v>0</v>
      </c>
      <c r="P9984">
        <v>0</v>
      </c>
      <c r="Q9984">
        <v>0</v>
      </c>
      <c r="R9984">
        <v>0</v>
      </c>
      <c r="S9984">
        <v>0</v>
      </c>
      <c r="T9984">
        <v>0</v>
      </c>
      <c r="U9984">
        <v>0</v>
      </c>
    </row>
    <row r="9985" spans="1:21" x14ac:dyDescent="0.25">
      <c r="A9985" t="s">
        <v>250</v>
      </c>
      <c r="B9985" t="s">
        <v>962</v>
      </c>
      <c r="C9985" t="s">
        <v>5810</v>
      </c>
      <c r="D9985">
        <v>140</v>
      </c>
      <c r="E9985" t="s">
        <v>953</v>
      </c>
      <c r="F9985">
        <v>3093</v>
      </c>
      <c r="G9985">
        <v>3093</v>
      </c>
      <c r="H9985">
        <v>0</v>
      </c>
      <c r="I9985" t="s">
        <v>990</v>
      </c>
      <c r="J9985" t="s">
        <v>960</v>
      </c>
      <c r="K9985" t="s">
        <v>956</v>
      </c>
      <c r="L9985">
        <v>1019</v>
      </c>
      <c r="N9985">
        <v>0</v>
      </c>
      <c r="O9985">
        <v>0</v>
      </c>
      <c r="P9985">
        <v>0</v>
      </c>
      <c r="Q9985">
        <v>0</v>
      </c>
      <c r="R9985">
        <v>0</v>
      </c>
      <c r="S9985">
        <v>0</v>
      </c>
      <c r="T9985">
        <v>0</v>
      </c>
      <c r="U9985">
        <v>0</v>
      </c>
    </row>
    <row r="9986" spans="1:21" x14ac:dyDescent="0.25">
      <c r="A9986" t="s">
        <v>250</v>
      </c>
      <c r="B9986" t="s">
        <v>962</v>
      </c>
      <c r="C9986" t="s">
        <v>5673</v>
      </c>
      <c r="D9986">
        <v>140</v>
      </c>
      <c r="E9986" t="s">
        <v>953</v>
      </c>
      <c r="F9986">
        <v>3093</v>
      </c>
      <c r="G9986">
        <v>3093</v>
      </c>
      <c r="H9986">
        <v>0</v>
      </c>
      <c r="I9986" t="s">
        <v>990</v>
      </c>
      <c r="J9986" t="s">
        <v>960</v>
      </c>
      <c r="K9986" t="s">
        <v>956</v>
      </c>
      <c r="L9986">
        <v>1019</v>
      </c>
      <c r="N9986">
        <v>0</v>
      </c>
      <c r="O9986">
        <v>0</v>
      </c>
      <c r="P9986">
        <v>0</v>
      </c>
      <c r="Q9986">
        <v>0</v>
      </c>
      <c r="R9986">
        <v>0</v>
      </c>
      <c r="S9986">
        <v>0</v>
      </c>
      <c r="T9986">
        <v>0</v>
      </c>
      <c r="U9986">
        <v>0</v>
      </c>
    </row>
    <row r="9987" spans="1:21" x14ac:dyDescent="0.25">
      <c r="A9987" t="s">
        <v>250</v>
      </c>
      <c r="B9987" t="s">
        <v>959</v>
      </c>
      <c r="C9987" t="s">
        <v>1532</v>
      </c>
      <c r="D9987">
        <v>2</v>
      </c>
      <c r="E9987" t="s">
        <v>953</v>
      </c>
      <c r="F9987">
        <v>3093</v>
      </c>
      <c r="G9987">
        <v>9999</v>
      </c>
      <c r="H9987">
        <v>0</v>
      </c>
      <c r="I9987" t="s">
        <v>990</v>
      </c>
      <c r="J9987" t="s">
        <v>960</v>
      </c>
      <c r="K9987" t="s">
        <v>956</v>
      </c>
      <c r="L9987">
        <v>1019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</row>
    <row r="9988" spans="1:21" x14ac:dyDescent="0.25">
      <c r="A9988" t="s">
        <v>249</v>
      </c>
      <c r="B9988" t="s">
        <v>952</v>
      </c>
      <c r="C9988" t="s">
        <v>7491</v>
      </c>
      <c r="D9988">
        <v>11</v>
      </c>
      <c r="E9988" t="s">
        <v>953</v>
      </c>
      <c r="F9988">
        <v>3001</v>
      </c>
      <c r="G9988">
        <v>1003</v>
      </c>
      <c r="H9988">
        <v>0</v>
      </c>
      <c r="I9988" t="s">
        <v>1000</v>
      </c>
      <c r="J9988" t="s">
        <v>955</v>
      </c>
      <c r="K9988" t="s">
        <v>956</v>
      </c>
      <c r="L9988">
        <v>1019</v>
      </c>
      <c r="N9988">
        <v>0</v>
      </c>
      <c r="O9988">
        <v>0</v>
      </c>
      <c r="P9988">
        <v>0</v>
      </c>
      <c r="Q9988">
        <v>0</v>
      </c>
      <c r="R9988">
        <v>0</v>
      </c>
      <c r="S9988">
        <v>0</v>
      </c>
      <c r="T9988">
        <v>0</v>
      </c>
      <c r="U9988">
        <v>0</v>
      </c>
    </row>
    <row r="9989" spans="1:21" x14ac:dyDescent="0.25">
      <c r="A9989" t="s">
        <v>249</v>
      </c>
      <c r="B9989" t="s">
        <v>952</v>
      </c>
      <c r="C9989" t="s">
        <v>7492</v>
      </c>
      <c r="D9989">
        <v>35</v>
      </c>
      <c r="E9989" t="s">
        <v>953</v>
      </c>
      <c r="F9989">
        <v>3001</v>
      </c>
      <c r="G9989">
        <v>1003</v>
      </c>
      <c r="H9989">
        <v>0</v>
      </c>
      <c r="I9989" t="s">
        <v>1000</v>
      </c>
      <c r="J9989" t="s">
        <v>955</v>
      </c>
      <c r="K9989" t="s">
        <v>956</v>
      </c>
      <c r="L9989">
        <v>1019</v>
      </c>
      <c r="N9989">
        <v>0</v>
      </c>
      <c r="O9989">
        <v>0</v>
      </c>
      <c r="P9989">
        <v>0</v>
      </c>
      <c r="Q9989">
        <v>0</v>
      </c>
      <c r="R9989">
        <v>0</v>
      </c>
      <c r="S9989">
        <v>0</v>
      </c>
      <c r="T9989">
        <v>0</v>
      </c>
      <c r="U9989">
        <v>0</v>
      </c>
    </row>
    <row r="9990" spans="1:21" x14ac:dyDescent="0.25">
      <c r="A9990" t="s">
        <v>249</v>
      </c>
      <c r="B9990" t="s">
        <v>952</v>
      </c>
      <c r="C9990" t="s">
        <v>7422</v>
      </c>
      <c r="D9990">
        <v>35</v>
      </c>
      <c r="E9990" t="s">
        <v>953</v>
      </c>
      <c r="F9990">
        <v>3001</v>
      </c>
      <c r="G9990">
        <v>1003</v>
      </c>
      <c r="H9990">
        <v>0</v>
      </c>
      <c r="I9990" t="s">
        <v>1000</v>
      </c>
      <c r="J9990" t="s">
        <v>955</v>
      </c>
      <c r="K9990" t="s">
        <v>956</v>
      </c>
      <c r="L9990">
        <v>1019</v>
      </c>
      <c r="N9990">
        <v>0</v>
      </c>
      <c r="O9990">
        <v>0</v>
      </c>
      <c r="P9990">
        <v>0</v>
      </c>
      <c r="Q9990">
        <v>0</v>
      </c>
      <c r="R9990">
        <v>0</v>
      </c>
      <c r="S9990">
        <v>0</v>
      </c>
      <c r="T9990">
        <v>0</v>
      </c>
      <c r="U9990">
        <v>0</v>
      </c>
    </row>
    <row r="9991" spans="1:21" x14ac:dyDescent="0.25">
      <c r="A9991" t="s">
        <v>249</v>
      </c>
      <c r="B9991" t="s">
        <v>952</v>
      </c>
      <c r="C9991" t="s">
        <v>7418</v>
      </c>
      <c r="D9991">
        <v>16</v>
      </c>
      <c r="E9991" t="s">
        <v>953</v>
      </c>
      <c r="F9991">
        <v>3001</v>
      </c>
      <c r="G9991">
        <v>1003</v>
      </c>
      <c r="H9991">
        <v>0</v>
      </c>
      <c r="I9991" t="s">
        <v>1000</v>
      </c>
      <c r="J9991" t="s">
        <v>955</v>
      </c>
      <c r="K9991" t="s">
        <v>956</v>
      </c>
      <c r="L9991">
        <v>1019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</row>
    <row r="9992" spans="1:21" x14ac:dyDescent="0.25">
      <c r="A9992" t="s">
        <v>249</v>
      </c>
      <c r="B9992" t="s">
        <v>957</v>
      </c>
      <c r="C9992" t="s">
        <v>958</v>
      </c>
      <c r="D9992">
        <v>95</v>
      </c>
      <c r="E9992" t="s">
        <v>953</v>
      </c>
      <c r="F9992">
        <v>3001</v>
      </c>
      <c r="G9992">
        <v>3003</v>
      </c>
      <c r="H9992">
        <v>0</v>
      </c>
      <c r="I9992" t="s">
        <v>1000</v>
      </c>
      <c r="J9992" t="s">
        <v>955</v>
      </c>
      <c r="K9992" t="s">
        <v>956</v>
      </c>
      <c r="L9992">
        <v>1019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</row>
    <row r="9993" spans="1:21" x14ac:dyDescent="0.25">
      <c r="A9993" t="s">
        <v>249</v>
      </c>
      <c r="B9993" t="s">
        <v>1240</v>
      </c>
      <c r="C9993" t="s">
        <v>1584</v>
      </c>
      <c r="D9993">
        <v>1</v>
      </c>
      <c r="E9993" t="s">
        <v>953</v>
      </c>
      <c r="F9993">
        <v>3001</v>
      </c>
      <c r="G9993" t="s">
        <v>1041</v>
      </c>
      <c r="H9993">
        <v>0</v>
      </c>
      <c r="I9993" t="s">
        <v>1000</v>
      </c>
      <c r="J9993" t="s">
        <v>955</v>
      </c>
      <c r="K9993" t="s">
        <v>956</v>
      </c>
      <c r="L9993">
        <v>1019</v>
      </c>
      <c r="N9993">
        <v>0</v>
      </c>
      <c r="O9993">
        <v>0</v>
      </c>
      <c r="P9993">
        <v>0</v>
      </c>
      <c r="Q9993">
        <v>0</v>
      </c>
      <c r="R9993">
        <v>0</v>
      </c>
      <c r="S9993">
        <v>0</v>
      </c>
      <c r="T9993">
        <v>0</v>
      </c>
      <c r="U9993">
        <v>0</v>
      </c>
    </row>
    <row r="9994" spans="1:21" x14ac:dyDescent="0.25">
      <c r="A9994" t="s">
        <v>249</v>
      </c>
      <c r="B9994" t="s">
        <v>1240</v>
      </c>
      <c r="C9994" t="s">
        <v>1658</v>
      </c>
      <c r="D9994">
        <v>1</v>
      </c>
      <c r="E9994" t="s">
        <v>953</v>
      </c>
      <c r="F9994">
        <v>3001</v>
      </c>
      <c r="G9994" t="s">
        <v>1041</v>
      </c>
      <c r="H9994">
        <v>0</v>
      </c>
      <c r="I9994" t="s">
        <v>1000</v>
      </c>
      <c r="J9994" t="s">
        <v>955</v>
      </c>
      <c r="K9994" t="s">
        <v>956</v>
      </c>
      <c r="L9994">
        <v>1019</v>
      </c>
      <c r="N9994">
        <v>0</v>
      </c>
      <c r="O9994">
        <v>0</v>
      </c>
      <c r="P9994">
        <v>0</v>
      </c>
      <c r="Q9994">
        <v>0</v>
      </c>
      <c r="R9994">
        <v>0</v>
      </c>
      <c r="S9994">
        <v>0</v>
      </c>
      <c r="T9994">
        <v>0</v>
      </c>
      <c r="U9994">
        <v>0</v>
      </c>
    </row>
    <row r="9995" spans="1:21" x14ac:dyDescent="0.25">
      <c r="A9995" t="s">
        <v>249</v>
      </c>
      <c r="B9995" t="s">
        <v>964</v>
      </c>
      <c r="C9995" t="s">
        <v>6121</v>
      </c>
      <c r="D9995">
        <v>30</v>
      </c>
      <c r="E9995" t="s">
        <v>953</v>
      </c>
      <c r="F9995">
        <v>3093</v>
      </c>
      <c r="G9995">
        <v>3000</v>
      </c>
      <c r="H9995">
        <v>0</v>
      </c>
      <c r="I9995" t="s">
        <v>1000</v>
      </c>
      <c r="J9995" t="s">
        <v>960</v>
      </c>
      <c r="K9995" t="s">
        <v>956</v>
      </c>
      <c r="L9995">
        <v>1019</v>
      </c>
      <c r="N9995">
        <v>0</v>
      </c>
      <c r="O9995">
        <v>0</v>
      </c>
      <c r="P9995">
        <v>0</v>
      </c>
      <c r="Q9995">
        <v>0</v>
      </c>
      <c r="R9995">
        <v>0</v>
      </c>
      <c r="S9995">
        <v>0</v>
      </c>
      <c r="T9995">
        <v>0</v>
      </c>
      <c r="U9995">
        <v>0</v>
      </c>
    </row>
    <row r="9996" spans="1:21" x14ac:dyDescent="0.25">
      <c r="A9996" t="s">
        <v>249</v>
      </c>
      <c r="B9996" t="s">
        <v>964</v>
      </c>
      <c r="C9996" t="s">
        <v>5941</v>
      </c>
      <c r="D9996">
        <v>30</v>
      </c>
      <c r="E9996" t="s">
        <v>953</v>
      </c>
      <c r="F9996">
        <v>3093</v>
      </c>
      <c r="G9996">
        <v>3000</v>
      </c>
      <c r="H9996">
        <v>0</v>
      </c>
      <c r="I9996" t="s">
        <v>1000</v>
      </c>
      <c r="J9996" t="s">
        <v>960</v>
      </c>
      <c r="K9996" t="s">
        <v>956</v>
      </c>
      <c r="L9996">
        <v>1019</v>
      </c>
      <c r="N9996">
        <v>0</v>
      </c>
      <c r="O9996">
        <v>0</v>
      </c>
      <c r="P9996">
        <v>0</v>
      </c>
      <c r="Q9996">
        <v>0</v>
      </c>
      <c r="R9996">
        <v>0</v>
      </c>
      <c r="S9996">
        <v>0</v>
      </c>
      <c r="T9996">
        <v>0</v>
      </c>
      <c r="U9996">
        <v>0</v>
      </c>
    </row>
    <row r="9997" spans="1:21" x14ac:dyDescent="0.25">
      <c r="A9997" t="s">
        <v>249</v>
      </c>
      <c r="B9997" t="s">
        <v>962</v>
      </c>
      <c r="C9997" t="s">
        <v>7493</v>
      </c>
      <c r="D9997">
        <v>30</v>
      </c>
      <c r="E9997" t="s">
        <v>953</v>
      </c>
      <c r="F9997">
        <v>3093</v>
      </c>
      <c r="G9997">
        <v>3093</v>
      </c>
      <c r="H9997">
        <v>0</v>
      </c>
      <c r="I9997" t="s">
        <v>1000</v>
      </c>
      <c r="J9997" t="s">
        <v>960</v>
      </c>
      <c r="K9997" t="s">
        <v>956</v>
      </c>
      <c r="L9997">
        <v>1019</v>
      </c>
      <c r="N9997">
        <v>0</v>
      </c>
      <c r="O9997">
        <v>0</v>
      </c>
      <c r="P9997">
        <v>0</v>
      </c>
      <c r="Q9997">
        <v>0</v>
      </c>
      <c r="R9997">
        <v>0</v>
      </c>
      <c r="S9997">
        <v>0</v>
      </c>
      <c r="T9997">
        <v>0</v>
      </c>
      <c r="U9997">
        <v>0</v>
      </c>
    </row>
    <row r="9998" spans="1:21" x14ac:dyDescent="0.25">
      <c r="A9998" t="s">
        <v>249</v>
      </c>
      <c r="B9998" t="s">
        <v>962</v>
      </c>
      <c r="C9998" t="s">
        <v>5712</v>
      </c>
      <c r="D9998">
        <v>35</v>
      </c>
      <c r="E9998" t="s">
        <v>953</v>
      </c>
      <c r="F9998">
        <v>3093</v>
      </c>
      <c r="G9998">
        <v>3093</v>
      </c>
      <c r="H9998">
        <v>0</v>
      </c>
      <c r="I9998" t="s">
        <v>1000</v>
      </c>
      <c r="J9998" t="s">
        <v>960</v>
      </c>
      <c r="K9998" t="s">
        <v>956</v>
      </c>
      <c r="L9998">
        <v>1019</v>
      </c>
      <c r="N9998">
        <v>0</v>
      </c>
      <c r="O9998">
        <v>0</v>
      </c>
      <c r="P9998">
        <v>0</v>
      </c>
      <c r="Q9998">
        <v>0</v>
      </c>
      <c r="R9998">
        <v>0</v>
      </c>
      <c r="S9998">
        <v>0</v>
      </c>
      <c r="T9998">
        <v>0</v>
      </c>
      <c r="U9998">
        <v>0</v>
      </c>
    </row>
    <row r="9999" spans="1:21" x14ac:dyDescent="0.25">
      <c r="A9999" t="s">
        <v>249</v>
      </c>
      <c r="B9999" t="s">
        <v>962</v>
      </c>
      <c r="C9999" t="s">
        <v>6061</v>
      </c>
      <c r="D9999">
        <v>35</v>
      </c>
      <c r="E9999" t="s">
        <v>953</v>
      </c>
      <c r="F9999">
        <v>3093</v>
      </c>
      <c r="G9999">
        <v>3093</v>
      </c>
      <c r="H9999">
        <v>0</v>
      </c>
      <c r="I9999" t="s">
        <v>1000</v>
      </c>
      <c r="J9999" t="s">
        <v>960</v>
      </c>
      <c r="K9999" t="s">
        <v>956</v>
      </c>
      <c r="L9999">
        <v>1019</v>
      </c>
      <c r="N9999">
        <v>0</v>
      </c>
      <c r="O9999">
        <v>0</v>
      </c>
      <c r="P9999">
        <v>0</v>
      </c>
      <c r="Q9999">
        <v>0</v>
      </c>
      <c r="R9999">
        <v>0</v>
      </c>
      <c r="S9999">
        <v>0</v>
      </c>
      <c r="T9999">
        <v>0</v>
      </c>
      <c r="U9999">
        <v>0</v>
      </c>
    </row>
    <row r="10000" spans="1:21" x14ac:dyDescent="0.25">
      <c r="A10000" t="s">
        <v>249</v>
      </c>
      <c r="B10000" t="s">
        <v>962</v>
      </c>
      <c r="C10000" t="s">
        <v>7262</v>
      </c>
      <c r="D10000">
        <v>35</v>
      </c>
      <c r="E10000" t="s">
        <v>953</v>
      </c>
      <c r="F10000">
        <v>3093</v>
      </c>
      <c r="G10000">
        <v>3093</v>
      </c>
      <c r="H10000">
        <v>0</v>
      </c>
      <c r="I10000" t="s">
        <v>1000</v>
      </c>
      <c r="J10000" t="s">
        <v>960</v>
      </c>
      <c r="K10000" t="s">
        <v>956</v>
      </c>
      <c r="L10000">
        <v>1019</v>
      </c>
      <c r="N10000">
        <v>0</v>
      </c>
      <c r="O10000">
        <v>0</v>
      </c>
      <c r="P10000">
        <v>0</v>
      </c>
      <c r="Q10000">
        <v>0</v>
      </c>
      <c r="R10000">
        <v>0</v>
      </c>
      <c r="S10000">
        <v>0</v>
      </c>
      <c r="T10000">
        <v>0</v>
      </c>
      <c r="U10000">
        <v>0</v>
      </c>
    </row>
    <row r="10001" spans="1:21" x14ac:dyDescent="0.25">
      <c r="A10001" t="s">
        <v>249</v>
      </c>
      <c r="B10001" t="s">
        <v>959</v>
      </c>
      <c r="C10001" t="s">
        <v>1532</v>
      </c>
      <c r="D10001">
        <v>2</v>
      </c>
      <c r="E10001" t="s">
        <v>953</v>
      </c>
      <c r="F10001">
        <v>3093</v>
      </c>
      <c r="G10001">
        <v>9999</v>
      </c>
      <c r="H10001">
        <v>0</v>
      </c>
      <c r="I10001" t="s">
        <v>1000</v>
      </c>
      <c r="J10001" t="s">
        <v>960</v>
      </c>
      <c r="K10001" t="s">
        <v>956</v>
      </c>
      <c r="L10001">
        <v>1019</v>
      </c>
      <c r="N10001">
        <v>0</v>
      </c>
      <c r="O10001">
        <v>0</v>
      </c>
      <c r="P10001">
        <v>0</v>
      </c>
      <c r="Q10001">
        <v>0</v>
      </c>
      <c r="R10001">
        <v>0</v>
      </c>
      <c r="S10001">
        <v>0</v>
      </c>
      <c r="T10001">
        <v>0</v>
      </c>
      <c r="U10001">
        <v>0</v>
      </c>
    </row>
    <row r="10002" spans="1:21" x14ac:dyDescent="0.25">
      <c r="A10002" t="s">
        <v>248</v>
      </c>
      <c r="B10002" t="s">
        <v>952</v>
      </c>
      <c r="C10002" t="s">
        <v>7494</v>
      </c>
      <c r="D10002">
        <v>50</v>
      </c>
      <c r="E10002" t="s">
        <v>953</v>
      </c>
      <c r="F10002">
        <v>3001</v>
      </c>
      <c r="G10002">
        <v>1003</v>
      </c>
      <c r="H10002">
        <v>0</v>
      </c>
      <c r="I10002" t="s">
        <v>1002</v>
      </c>
      <c r="J10002" t="s">
        <v>955</v>
      </c>
      <c r="K10002" t="s">
        <v>956</v>
      </c>
      <c r="L10002">
        <v>1019</v>
      </c>
      <c r="N10002">
        <v>0</v>
      </c>
      <c r="O10002">
        <v>0</v>
      </c>
      <c r="P10002">
        <v>0</v>
      </c>
      <c r="Q10002">
        <v>0</v>
      </c>
      <c r="R10002">
        <v>0</v>
      </c>
      <c r="S10002">
        <v>0</v>
      </c>
      <c r="T10002">
        <v>0</v>
      </c>
      <c r="U10002">
        <v>0</v>
      </c>
    </row>
    <row r="10003" spans="1:21" x14ac:dyDescent="0.25">
      <c r="A10003" t="s">
        <v>248</v>
      </c>
      <c r="B10003" t="s">
        <v>952</v>
      </c>
      <c r="C10003" t="s">
        <v>7495</v>
      </c>
      <c r="D10003">
        <v>60</v>
      </c>
      <c r="E10003" t="s">
        <v>953</v>
      </c>
      <c r="F10003">
        <v>3001</v>
      </c>
      <c r="G10003">
        <v>1003</v>
      </c>
      <c r="H10003">
        <v>0</v>
      </c>
      <c r="I10003" t="s">
        <v>1002</v>
      </c>
      <c r="J10003" t="s">
        <v>955</v>
      </c>
      <c r="K10003" t="s">
        <v>956</v>
      </c>
      <c r="L10003">
        <v>1019</v>
      </c>
      <c r="N10003">
        <v>0</v>
      </c>
      <c r="O10003">
        <v>0</v>
      </c>
      <c r="P10003">
        <v>0</v>
      </c>
      <c r="Q10003">
        <v>0</v>
      </c>
      <c r="R10003">
        <v>0</v>
      </c>
      <c r="S10003">
        <v>0</v>
      </c>
      <c r="T10003">
        <v>0</v>
      </c>
      <c r="U10003">
        <v>0</v>
      </c>
    </row>
    <row r="10004" spans="1:21" x14ac:dyDescent="0.25">
      <c r="A10004" t="s">
        <v>248</v>
      </c>
      <c r="B10004" t="s">
        <v>957</v>
      </c>
      <c r="C10004" t="s">
        <v>958</v>
      </c>
      <c r="D10004">
        <v>156</v>
      </c>
      <c r="E10004" t="s">
        <v>953</v>
      </c>
      <c r="F10004">
        <v>3001</v>
      </c>
      <c r="G10004">
        <v>3003</v>
      </c>
      <c r="H10004">
        <v>0</v>
      </c>
      <c r="I10004" t="s">
        <v>1002</v>
      </c>
      <c r="J10004" t="s">
        <v>955</v>
      </c>
      <c r="K10004" t="s">
        <v>956</v>
      </c>
      <c r="L10004">
        <v>1019</v>
      </c>
      <c r="N10004">
        <v>0</v>
      </c>
      <c r="O10004">
        <v>0</v>
      </c>
      <c r="P10004">
        <v>0</v>
      </c>
      <c r="Q10004">
        <v>0</v>
      </c>
      <c r="R10004">
        <v>0</v>
      </c>
      <c r="S10004">
        <v>0</v>
      </c>
      <c r="T10004">
        <v>0</v>
      </c>
      <c r="U10004">
        <v>0</v>
      </c>
    </row>
    <row r="10005" spans="1:21" x14ac:dyDescent="0.25">
      <c r="A10005" t="s">
        <v>248</v>
      </c>
      <c r="B10005" t="s">
        <v>1240</v>
      </c>
      <c r="C10005" t="s">
        <v>1584</v>
      </c>
      <c r="D10005">
        <v>1</v>
      </c>
      <c r="E10005" t="s">
        <v>953</v>
      </c>
      <c r="F10005">
        <v>3001</v>
      </c>
      <c r="G10005" t="s">
        <v>1041</v>
      </c>
      <c r="H10005">
        <v>0</v>
      </c>
      <c r="I10005" t="s">
        <v>1002</v>
      </c>
      <c r="J10005" t="s">
        <v>955</v>
      </c>
      <c r="K10005" t="s">
        <v>956</v>
      </c>
      <c r="L10005">
        <v>1019</v>
      </c>
      <c r="N10005">
        <v>0</v>
      </c>
      <c r="O10005">
        <v>0</v>
      </c>
      <c r="P10005">
        <v>0</v>
      </c>
      <c r="Q10005">
        <v>0</v>
      </c>
      <c r="R10005">
        <v>0</v>
      </c>
      <c r="S10005">
        <v>0</v>
      </c>
      <c r="T10005">
        <v>0</v>
      </c>
      <c r="U10005">
        <v>0</v>
      </c>
    </row>
    <row r="10006" spans="1:21" x14ac:dyDescent="0.25">
      <c r="A10006" t="s">
        <v>248</v>
      </c>
      <c r="B10006" t="s">
        <v>1240</v>
      </c>
      <c r="C10006" t="s">
        <v>1658</v>
      </c>
      <c r="D10006">
        <v>1</v>
      </c>
      <c r="E10006" t="s">
        <v>953</v>
      </c>
      <c r="F10006">
        <v>3001</v>
      </c>
      <c r="G10006" t="s">
        <v>1041</v>
      </c>
      <c r="H10006">
        <v>0</v>
      </c>
      <c r="I10006" t="s">
        <v>1002</v>
      </c>
      <c r="J10006" t="s">
        <v>955</v>
      </c>
      <c r="K10006" t="s">
        <v>956</v>
      </c>
      <c r="L10006">
        <v>1019</v>
      </c>
      <c r="N10006">
        <v>0</v>
      </c>
      <c r="O10006">
        <v>0</v>
      </c>
      <c r="P10006">
        <v>0</v>
      </c>
      <c r="Q10006">
        <v>0</v>
      </c>
      <c r="R10006">
        <v>0</v>
      </c>
      <c r="S10006">
        <v>0</v>
      </c>
      <c r="T10006">
        <v>0</v>
      </c>
      <c r="U10006">
        <v>0</v>
      </c>
    </row>
    <row r="10007" spans="1:21" x14ac:dyDescent="0.25">
      <c r="A10007" t="s">
        <v>248</v>
      </c>
      <c r="B10007" t="s">
        <v>964</v>
      </c>
      <c r="C10007" t="s">
        <v>7137</v>
      </c>
      <c r="D10007">
        <v>50</v>
      </c>
      <c r="E10007" t="s">
        <v>953</v>
      </c>
      <c r="F10007">
        <v>3093</v>
      </c>
      <c r="G10007">
        <v>3000</v>
      </c>
      <c r="H10007">
        <v>0</v>
      </c>
      <c r="I10007" t="s">
        <v>1002</v>
      </c>
      <c r="J10007" t="s">
        <v>960</v>
      </c>
      <c r="K10007" t="s">
        <v>956</v>
      </c>
      <c r="L10007">
        <v>1019</v>
      </c>
      <c r="N10007">
        <v>0</v>
      </c>
      <c r="O10007">
        <v>0</v>
      </c>
      <c r="P10007">
        <v>0</v>
      </c>
      <c r="Q10007">
        <v>0</v>
      </c>
      <c r="R10007">
        <v>0</v>
      </c>
      <c r="S10007">
        <v>0</v>
      </c>
      <c r="T10007">
        <v>0</v>
      </c>
      <c r="U10007">
        <v>0</v>
      </c>
    </row>
    <row r="10008" spans="1:21" x14ac:dyDescent="0.25">
      <c r="A10008" t="s">
        <v>248</v>
      </c>
      <c r="B10008" t="s">
        <v>964</v>
      </c>
      <c r="C10008" t="s">
        <v>7347</v>
      </c>
      <c r="D10008">
        <v>150</v>
      </c>
      <c r="E10008" t="s">
        <v>953</v>
      </c>
      <c r="F10008">
        <v>3093</v>
      </c>
      <c r="G10008">
        <v>3000</v>
      </c>
      <c r="H10008">
        <v>0</v>
      </c>
      <c r="I10008" t="s">
        <v>1002</v>
      </c>
      <c r="J10008" t="s">
        <v>960</v>
      </c>
      <c r="K10008" t="s">
        <v>956</v>
      </c>
      <c r="L10008">
        <v>1019</v>
      </c>
      <c r="N10008">
        <v>0</v>
      </c>
      <c r="O10008">
        <v>0</v>
      </c>
      <c r="P10008">
        <v>0</v>
      </c>
      <c r="Q10008">
        <v>0</v>
      </c>
      <c r="R10008">
        <v>0</v>
      </c>
      <c r="S10008">
        <v>0</v>
      </c>
      <c r="T10008">
        <v>0</v>
      </c>
      <c r="U10008">
        <v>0</v>
      </c>
    </row>
    <row r="10009" spans="1:21" x14ac:dyDescent="0.25">
      <c r="A10009" t="s">
        <v>248</v>
      </c>
      <c r="B10009" t="s">
        <v>964</v>
      </c>
      <c r="C10009" t="s">
        <v>7104</v>
      </c>
      <c r="D10009">
        <v>50</v>
      </c>
      <c r="E10009" t="s">
        <v>953</v>
      </c>
      <c r="F10009">
        <v>3093</v>
      </c>
      <c r="G10009">
        <v>3000</v>
      </c>
      <c r="H10009">
        <v>0</v>
      </c>
      <c r="I10009" t="s">
        <v>1002</v>
      </c>
      <c r="J10009" t="s">
        <v>960</v>
      </c>
      <c r="K10009" t="s">
        <v>956</v>
      </c>
      <c r="L10009">
        <v>1019</v>
      </c>
      <c r="N10009">
        <v>0</v>
      </c>
      <c r="O10009">
        <v>0</v>
      </c>
      <c r="P10009">
        <v>0</v>
      </c>
      <c r="Q10009">
        <v>0</v>
      </c>
      <c r="R10009">
        <v>0</v>
      </c>
      <c r="S10009">
        <v>0</v>
      </c>
      <c r="T10009">
        <v>0</v>
      </c>
      <c r="U10009">
        <v>0</v>
      </c>
    </row>
    <row r="10010" spans="1:21" x14ac:dyDescent="0.25">
      <c r="A10010" t="s">
        <v>248</v>
      </c>
      <c r="B10010" t="s">
        <v>962</v>
      </c>
      <c r="C10010" t="s">
        <v>6343</v>
      </c>
      <c r="D10010">
        <v>50</v>
      </c>
      <c r="E10010" t="s">
        <v>953</v>
      </c>
      <c r="F10010">
        <v>3093</v>
      </c>
      <c r="G10010">
        <v>3093</v>
      </c>
      <c r="H10010">
        <v>0</v>
      </c>
      <c r="I10010" t="s">
        <v>1002</v>
      </c>
      <c r="J10010" t="s">
        <v>960</v>
      </c>
      <c r="K10010" t="s">
        <v>956</v>
      </c>
      <c r="L10010">
        <v>1019</v>
      </c>
      <c r="N10010">
        <v>0</v>
      </c>
      <c r="O10010">
        <v>0</v>
      </c>
      <c r="P10010">
        <v>0</v>
      </c>
      <c r="Q10010">
        <v>0</v>
      </c>
      <c r="R10010">
        <v>0</v>
      </c>
      <c r="S10010">
        <v>0</v>
      </c>
      <c r="T10010">
        <v>0</v>
      </c>
      <c r="U10010">
        <v>0</v>
      </c>
    </row>
    <row r="10011" spans="1:21" x14ac:dyDescent="0.25">
      <c r="A10011" t="s">
        <v>248</v>
      </c>
      <c r="B10011" t="s">
        <v>959</v>
      </c>
      <c r="C10011" t="s">
        <v>1532</v>
      </c>
      <c r="D10011">
        <v>2</v>
      </c>
      <c r="E10011" t="s">
        <v>953</v>
      </c>
      <c r="F10011">
        <v>3093</v>
      </c>
      <c r="G10011">
        <v>9999</v>
      </c>
      <c r="H10011">
        <v>0</v>
      </c>
      <c r="I10011" t="s">
        <v>1002</v>
      </c>
      <c r="J10011" t="s">
        <v>960</v>
      </c>
      <c r="K10011" t="s">
        <v>956</v>
      </c>
      <c r="L10011">
        <v>1019</v>
      </c>
      <c r="N10011">
        <v>0</v>
      </c>
      <c r="O10011">
        <v>0</v>
      </c>
      <c r="P10011">
        <v>0</v>
      </c>
      <c r="Q10011">
        <v>0</v>
      </c>
      <c r="R10011">
        <v>0</v>
      </c>
      <c r="S10011">
        <v>0</v>
      </c>
      <c r="T10011">
        <v>0</v>
      </c>
      <c r="U10011">
        <v>0</v>
      </c>
    </row>
    <row r="10012" spans="1:21" x14ac:dyDescent="0.25">
      <c r="A10012" t="s">
        <v>1402</v>
      </c>
      <c r="B10012" t="s">
        <v>952</v>
      </c>
      <c r="C10012" t="s">
        <v>7496</v>
      </c>
      <c r="D10012">
        <v>20</v>
      </c>
      <c r="E10012" t="s">
        <v>953</v>
      </c>
      <c r="F10012">
        <v>3001</v>
      </c>
      <c r="G10012">
        <v>1003</v>
      </c>
      <c r="H10012">
        <v>0</v>
      </c>
      <c r="I10012" t="s">
        <v>1324</v>
      </c>
      <c r="J10012" t="s">
        <v>955</v>
      </c>
      <c r="K10012" t="s">
        <v>956</v>
      </c>
      <c r="L10012">
        <v>1019</v>
      </c>
      <c r="N10012">
        <v>0</v>
      </c>
      <c r="O10012">
        <v>0</v>
      </c>
      <c r="P10012">
        <v>0</v>
      </c>
      <c r="Q10012">
        <v>0</v>
      </c>
      <c r="R10012">
        <v>0</v>
      </c>
      <c r="S10012">
        <v>0</v>
      </c>
      <c r="T10012">
        <v>0</v>
      </c>
      <c r="U10012">
        <v>0</v>
      </c>
    </row>
    <row r="10013" spans="1:21" x14ac:dyDescent="0.25">
      <c r="A10013" t="s">
        <v>1402</v>
      </c>
      <c r="B10013" t="s">
        <v>952</v>
      </c>
      <c r="C10013" t="s">
        <v>7497</v>
      </c>
      <c r="D10013">
        <v>20</v>
      </c>
      <c r="E10013" t="s">
        <v>953</v>
      </c>
      <c r="F10013">
        <v>3001</v>
      </c>
      <c r="G10013">
        <v>1003</v>
      </c>
      <c r="H10013">
        <v>0</v>
      </c>
      <c r="I10013" t="s">
        <v>1324</v>
      </c>
      <c r="J10013" t="s">
        <v>955</v>
      </c>
      <c r="K10013" t="s">
        <v>956</v>
      </c>
      <c r="L10013">
        <v>1019</v>
      </c>
      <c r="N10013">
        <v>0</v>
      </c>
      <c r="O10013">
        <v>0</v>
      </c>
      <c r="P10013">
        <v>0</v>
      </c>
      <c r="Q10013">
        <v>0</v>
      </c>
      <c r="R10013">
        <v>0</v>
      </c>
      <c r="S10013">
        <v>0</v>
      </c>
      <c r="T10013">
        <v>0</v>
      </c>
      <c r="U10013">
        <v>0</v>
      </c>
    </row>
    <row r="10014" spans="1:21" x14ac:dyDescent="0.25">
      <c r="A10014" t="s">
        <v>1402</v>
      </c>
      <c r="B10014" t="s">
        <v>952</v>
      </c>
      <c r="C10014" t="s">
        <v>6764</v>
      </c>
      <c r="D10014">
        <v>20</v>
      </c>
      <c r="E10014" t="s">
        <v>953</v>
      </c>
      <c r="F10014">
        <v>3001</v>
      </c>
      <c r="G10014">
        <v>1003</v>
      </c>
      <c r="H10014">
        <v>0</v>
      </c>
      <c r="I10014" t="s">
        <v>1324</v>
      </c>
      <c r="J10014" t="s">
        <v>955</v>
      </c>
      <c r="K10014" t="s">
        <v>956</v>
      </c>
      <c r="L10014">
        <v>1019</v>
      </c>
      <c r="N10014">
        <v>0</v>
      </c>
      <c r="O10014">
        <v>0</v>
      </c>
      <c r="P10014">
        <v>0</v>
      </c>
      <c r="Q10014">
        <v>0</v>
      </c>
      <c r="R10014">
        <v>0</v>
      </c>
      <c r="S10014">
        <v>0</v>
      </c>
      <c r="T10014">
        <v>0</v>
      </c>
      <c r="U10014">
        <v>0</v>
      </c>
    </row>
    <row r="10015" spans="1:21" x14ac:dyDescent="0.25">
      <c r="A10015" t="s">
        <v>1402</v>
      </c>
      <c r="B10015" t="s">
        <v>952</v>
      </c>
      <c r="C10015" t="s">
        <v>7225</v>
      </c>
      <c r="D10015">
        <v>20</v>
      </c>
      <c r="E10015" t="s">
        <v>953</v>
      </c>
      <c r="F10015">
        <v>3001</v>
      </c>
      <c r="G10015">
        <v>1003</v>
      </c>
      <c r="H10015">
        <v>0</v>
      </c>
      <c r="I10015" t="s">
        <v>1324</v>
      </c>
      <c r="J10015" t="s">
        <v>955</v>
      </c>
      <c r="K10015" t="s">
        <v>956</v>
      </c>
      <c r="L10015">
        <v>1019</v>
      </c>
      <c r="N10015">
        <v>0</v>
      </c>
      <c r="O10015">
        <v>0</v>
      </c>
      <c r="P10015">
        <v>0</v>
      </c>
      <c r="Q10015">
        <v>0</v>
      </c>
      <c r="R10015">
        <v>0</v>
      </c>
      <c r="S10015">
        <v>0</v>
      </c>
      <c r="T10015">
        <v>0</v>
      </c>
      <c r="U10015">
        <v>0</v>
      </c>
    </row>
    <row r="10016" spans="1:21" x14ac:dyDescent="0.25">
      <c r="A10016" t="s">
        <v>1402</v>
      </c>
      <c r="B10016" t="s">
        <v>952</v>
      </c>
      <c r="C10016" t="s">
        <v>7498</v>
      </c>
      <c r="D10016">
        <v>20</v>
      </c>
      <c r="E10016" t="s">
        <v>953</v>
      </c>
      <c r="F10016">
        <v>3001</v>
      </c>
      <c r="G10016">
        <v>1003</v>
      </c>
      <c r="H10016">
        <v>0</v>
      </c>
      <c r="I10016" t="s">
        <v>1324</v>
      </c>
      <c r="J10016" t="s">
        <v>955</v>
      </c>
      <c r="K10016" t="s">
        <v>956</v>
      </c>
      <c r="L10016">
        <v>1019</v>
      </c>
      <c r="N10016">
        <v>0</v>
      </c>
      <c r="O10016">
        <v>0</v>
      </c>
      <c r="P10016">
        <v>0</v>
      </c>
      <c r="Q10016">
        <v>0</v>
      </c>
      <c r="R10016">
        <v>0</v>
      </c>
      <c r="S10016">
        <v>0</v>
      </c>
      <c r="T10016">
        <v>0</v>
      </c>
      <c r="U10016">
        <v>0</v>
      </c>
    </row>
    <row r="10017" spans="1:21" x14ac:dyDescent="0.25">
      <c r="A10017" t="s">
        <v>1402</v>
      </c>
      <c r="B10017" t="s">
        <v>952</v>
      </c>
      <c r="C10017" t="s">
        <v>7355</v>
      </c>
      <c r="D10017">
        <v>40</v>
      </c>
      <c r="E10017" t="s">
        <v>953</v>
      </c>
      <c r="F10017">
        <v>3001</v>
      </c>
      <c r="G10017">
        <v>1003</v>
      </c>
      <c r="H10017">
        <v>0</v>
      </c>
      <c r="I10017" t="s">
        <v>1324</v>
      </c>
      <c r="J10017" t="s">
        <v>955</v>
      </c>
      <c r="K10017" t="s">
        <v>956</v>
      </c>
      <c r="L10017">
        <v>1019</v>
      </c>
      <c r="N10017">
        <v>0</v>
      </c>
      <c r="O10017">
        <v>0</v>
      </c>
      <c r="P10017">
        <v>0</v>
      </c>
      <c r="Q10017">
        <v>0</v>
      </c>
      <c r="R10017">
        <v>0</v>
      </c>
      <c r="S10017">
        <v>0</v>
      </c>
      <c r="T10017">
        <v>0</v>
      </c>
      <c r="U10017">
        <v>0</v>
      </c>
    </row>
    <row r="10018" spans="1:21" x14ac:dyDescent="0.25">
      <c r="A10018" t="s">
        <v>1402</v>
      </c>
      <c r="B10018" t="s">
        <v>957</v>
      </c>
      <c r="C10018" t="s">
        <v>958</v>
      </c>
      <c r="D10018">
        <v>94</v>
      </c>
      <c r="E10018" t="s">
        <v>953</v>
      </c>
      <c r="F10018">
        <v>3001</v>
      </c>
      <c r="G10018">
        <v>3003</v>
      </c>
      <c r="H10018">
        <v>0</v>
      </c>
      <c r="I10018" t="s">
        <v>1324</v>
      </c>
      <c r="J10018" t="s">
        <v>955</v>
      </c>
      <c r="K10018" t="s">
        <v>956</v>
      </c>
      <c r="L10018">
        <v>1019</v>
      </c>
      <c r="N10018">
        <v>0</v>
      </c>
      <c r="O10018">
        <v>0</v>
      </c>
      <c r="P10018">
        <v>0</v>
      </c>
      <c r="Q10018">
        <v>0</v>
      </c>
      <c r="R10018">
        <v>0</v>
      </c>
      <c r="S10018">
        <v>0</v>
      </c>
      <c r="T10018">
        <v>0</v>
      </c>
      <c r="U10018">
        <v>0</v>
      </c>
    </row>
    <row r="10019" spans="1:21" x14ac:dyDescent="0.25">
      <c r="A10019" t="s">
        <v>1402</v>
      </c>
      <c r="B10019" t="s">
        <v>1240</v>
      </c>
      <c r="C10019" t="s">
        <v>1584</v>
      </c>
      <c r="D10019">
        <v>1</v>
      </c>
      <c r="E10019" t="s">
        <v>953</v>
      </c>
      <c r="F10019">
        <v>3001</v>
      </c>
      <c r="G10019" t="s">
        <v>1041</v>
      </c>
      <c r="H10019">
        <v>0</v>
      </c>
      <c r="I10019" t="s">
        <v>1324</v>
      </c>
      <c r="J10019" t="s">
        <v>955</v>
      </c>
      <c r="K10019" t="s">
        <v>956</v>
      </c>
      <c r="L10019">
        <v>1019</v>
      </c>
      <c r="N10019">
        <v>0</v>
      </c>
      <c r="O10019">
        <v>0</v>
      </c>
      <c r="P10019">
        <v>0</v>
      </c>
      <c r="Q10019">
        <v>0</v>
      </c>
      <c r="R10019">
        <v>0</v>
      </c>
      <c r="S10019">
        <v>0</v>
      </c>
      <c r="T10019">
        <v>0</v>
      </c>
      <c r="U10019">
        <v>0</v>
      </c>
    </row>
    <row r="10020" spans="1:21" x14ac:dyDescent="0.25">
      <c r="A10020" t="s">
        <v>1402</v>
      </c>
      <c r="B10020" t="s">
        <v>962</v>
      </c>
      <c r="C10020" t="s">
        <v>7499</v>
      </c>
      <c r="D10020">
        <v>10</v>
      </c>
      <c r="E10020" t="s">
        <v>953</v>
      </c>
      <c r="F10020">
        <v>3093</v>
      </c>
      <c r="G10020">
        <v>3093</v>
      </c>
      <c r="H10020">
        <v>0</v>
      </c>
      <c r="I10020" t="s">
        <v>1324</v>
      </c>
      <c r="J10020" t="s">
        <v>960</v>
      </c>
      <c r="K10020" t="s">
        <v>956</v>
      </c>
      <c r="L10020">
        <v>1019</v>
      </c>
      <c r="N10020">
        <v>0</v>
      </c>
      <c r="O10020">
        <v>0</v>
      </c>
      <c r="P10020">
        <v>0</v>
      </c>
      <c r="Q10020">
        <v>0</v>
      </c>
      <c r="R10020">
        <v>0</v>
      </c>
      <c r="S10020">
        <v>0</v>
      </c>
      <c r="T10020">
        <v>0</v>
      </c>
      <c r="U10020">
        <v>0</v>
      </c>
    </row>
    <row r="10021" spans="1:21" x14ac:dyDescent="0.25">
      <c r="A10021" t="s">
        <v>1402</v>
      </c>
      <c r="B10021" t="s">
        <v>962</v>
      </c>
      <c r="C10021" t="s">
        <v>7283</v>
      </c>
      <c r="D10021">
        <v>20</v>
      </c>
      <c r="E10021" t="s">
        <v>953</v>
      </c>
      <c r="F10021">
        <v>3093</v>
      </c>
      <c r="G10021">
        <v>3093</v>
      </c>
      <c r="H10021">
        <v>0</v>
      </c>
      <c r="I10021" t="s">
        <v>1324</v>
      </c>
      <c r="J10021" t="s">
        <v>960</v>
      </c>
      <c r="K10021" t="s">
        <v>956</v>
      </c>
      <c r="L10021">
        <v>1019</v>
      </c>
      <c r="N10021">
        <v>0</v>
      </c>
      <c r="O10021">
        <v>0</v>
      </c>
      <c r="P10021">
        <v>0</v>
      </c>
      <c r="Q10021">
        <v>0</v>
      </c>
      <c r="R10021">
        <v>0</v>
      </c>
      <c r="S10021">
        <v>0</v>
      </c>
      <c r="T10021">
        <v>0</v>
      </c>
      <c r="U10021">
        <v>0</v>
      </c>
    </row>
    <row r="10022" spans="1:21" x14ac:dyDescent="0.25">
      <c r="A10022" t="s">
        <v>1402</v>
      </c>
      <c r="B10022" t="s">
        <v>962</v>
      </c>
      <c r="C10022" t="s">
        <v>7365</v>
      </c>
      <c r="D10022">
        <v>40</v>
      </c>
      <c r="E10022" t="s">
        <v>953</v>
      </c>
      <c r="F10022">
        <v>3093</v>
      </c>
      <c r="G10022">
        <v>3093</v>
      </c>
      <c r="H10022">
        <v>0</v>
      </c>
      <c r="I10022" t="s">
        <v>1324</v>
      </c>
      <c r="J10022" t="s">
        <v>960</v>
      </c>
      <c r="K10022" t="s">
        <v>956</v>
      </c>
      <c r="L10022">
        <v>1019</v>
      </c>
      <c r="N10022">
        <v>0</v>
      </c>
      <c r="O10022">
        <v>0</v>
      </c>
      <c r="P10022">
        <v>0</v>
      </c>
      <c r="Q10022">
        <v>0</v>
      </c>
      <c r="R10022">
        <v>0</v>
      </c>
      <c r="S10022">
        <v>0</v>
      </c>
      <c r="T10022">
        <v>0</v>
      </c>
      <c r="U10022">
        <v>0</v>
      </c>
    </row>
    <row r="10023" spans="1:21" x14ac:dyDescent="0.25">
      <c r="A10023" t="s">
        <v>1402</v>
      </c>
      <c r="B10023" t="s">
        <v>962</v>
      </c>
      <c r="C10023" t="s">
        <v>7115</v>
      </c>
      <c r="D10023">
        <v>40</v>
      </c>
      <c r="E10023" t="s">
        <v>953</v>
      </c>
      <c r="F10023">
        <v>3093</v>
      </c>
      <c r="G10023">
        <v>3093</v>
      </c>
      <c r="H10023">
        <v>0</v>
      </c>
      <c r="I10023" t="s">
        <v>1324</v>
      </c>
      <c r="J10023" t="s">
        <v>960</v>
      </c>
      <c r="K10023" t="s">
        <v>956</v>
      </c>
      <c r="L10023">
        <v>1019</v>
      </c>
      <c r="N10023">
        <v>0</v>
      </c>
      <c r="O10023">
        <v>0</v>
      </c>
      <c r="P10023">
        <v>0</v>
      </c>
      <c r="Q10023">
        <v>0</v>
      </c>
      <c r="R10023">
        <v>0</v>
      </c>
      <c r="S10023">
        <v>0</v>
      </c>
      <c r="T10023">
        <v>0</v>
      </c>
      <c r="U10023">
        <v>0</v>
      </c>
    </row>
    <row r="10024" spans="1:21" x14ac:dyDescent="0.25">
      <c r="A10024" t="s">
        <v>1402</v>
      </c>
      <c r="B10024" t="s">
        <v>962</v>
      </c>
      <c r="C10024" t="s">
        <v>5719</v>
      </c>
      <c r="D10024">
        <v>20</v>
      </c>
      <c r="E10024" t="s">
        <v>953</v>
      </c>
      <c r="F10024">
        <v>3093</v>
      </c>
      <c r="G10024">
        <v>3093</v>
      </c>
      <c r="H10024">
        <v>0</v>
      </c>
      <c r="I10024" t="s">
        <v>1324</v>
      </c>
      <c r="J10024" t="s">
        <v>960</v>
      </c>
      <c r="K10024" t="s">
        <v>956</v>
      </c>
      <c r="L10024">
        <v>1019</v>
      </c>
      <c r="N10024">
        <v>0</v>
      </c>
      <c r="O10024">
        <v>0</v>
      </c>
      <c r="P10024">
        <v>0</v>
      </c>
      <c r="Q10024">
        <v>0</v>
      </c>
      <c r="R10024">
        <v>0</v>
      </c>
      <c r="S10024">
        <v>0</v>
      </c>
      <c r="T10024">
        <v>0</v>
      </c>
      <c r="U10024">
        <v>0</v>
      </c>
    </row>
    <row r="10025" spans="1:21" x14ac:dyDescent="0.25">
      <c r="A10025" t="s">
        <v>1402</v>
      </c>
      <c r="B10025" t="s">
        <v>962</v>
      </c>
      <c r="C10025" t="s">
        <v>6455</v>
      </c>
      <c r="D10025">
        <v>20</v>
      </c>
      <c r="E10025" t="s">
        <v>953</v>
      </c>
      <c r="F10025">
        <v>3093</v>
      </c>
      <c r="G10025">
        <v>3093</v>
      </c>
      <c r="H10025">
        <v>0</v>
      </c>
      <c r="I10025" t="s">
        <v>1324</v>
      </c>
      <c r="J10025" t="s">
        <v>960</v>
      </c>
      <c r="K10025" t="s">
        <v>956</v>
      </c>
      <c r="L10025">
        <v>1019</v>
      </c>
      <c r="N10025">
        <v>0</v>
      </c>
      <c r="O10025">
        <v>0</v>
      </c>
      <c r="P10025">
        <v>0</v>
      </c>
      <c r="Q10025">
        <v>0</v>
      </c>
      <c r="R10025">
        <v>0</v>
      </c>
      <c r="S10025">
        <v>0</v>
      </c>
      <c r="T10025">
        <v>0</v>
      </c>
      <c r="U10025">
        <v>0</v>
      </c>
    </row>
    <row r="10026" spans="1:21" x14ac:dyDescent="0.25">
      <c r="A10026" t="s">
        <v>1402</v>
      </c>
      <c r="B10026" t="s">
        <v>962</v>
      </c>
      <c r="C10026" t="s">
        <v>7500</v>
      </c>
      <c r="D10026">
        <v>40</v>
      </c>
      <c r="E10026" t="s">
        <v>953</v>
      </c>
      <c r="F10026">
        <v>3093</v>
      </c>
      <c r="G10026">
        <v>3093</v>
      </c>
      <c r="H10026">
        <v>0</v>
      </c>
      <c r="I10026" t="s">
        <v>1324</v>
      </c>
      <c r="J10026" t="s">
        <v>960</v>
      </c>
      <c r="K10026" t="s">
        <v>956</v>
      </c>
      <c r="L10026">
        <v>1019</v>
      </c>
      <c r="N10026">
        <v>0</v>
      </c>
      <c r="O10026">
        <v>0</v>
      </c>
      <c r="P10026">
        <v>0</v>
      </c>
      <c r="Q10026">
        <v>0</v>
      </c>
      <c r="R10026">
        <v>0</v>
      </c>
      <c r="S10026">
        <v>0</v>
      </c>
      <c r="T10026">
        <v>0</v>
      </c>
      <c r="U10026">
        <v>0</v>
      </c>
    </row>
    <row r="10027" spans="1:21" x14ac:dyDescent="0.25">
      <c r="A10027" t="s">
        <v>1402</v>
      </c>
      <c r="B10027" t="s">
        <v>959</v>
      </c>
      <c r="C10027" t="s">
        <v>1532</v>
      </c>
      <c r="D10027">
        <v>2</v>
      </c>
      <c r="E10027" t="s">
        <v>953</v>
      </c>
      <c r="F10027">
        <v>3093</v>
      </c>
      <c r="G10027">
        <v>9999</v>
      </c>
      <c r="H10027">
        <v>0</v>
      </c>
      <c r="I10027" t="s">
        <v>1324</v>
      </c>
      <c r="J10027" t="s">
        <v>960</v>
      </c>
      <c r="K10027" t="s">
        <v>956</v>
      </c>
      <c r="L10027">
        <v>1019</v>
      </c>
      <c r="N10027">
        <v>0</v>
      </c>
      <c r="O10027">
        <v>0</v>
      </c>
      <c r="P10027">
        <v>0</v>
      </c>
      <c r="Q10027">
        <v>0</v>
      </c>
      <c r="R10027">
        <v>0</v>
      </c>
      <c r="S10027">
        <v>0</v>
      </c>
      <c r="T10027">
        <v>0</v>
      </c>
      <c r="U10027">
        <v>0</v>
      </c>
    </row>
    <row r="10028" spans="1:21" x14ac:dyDescent="0.25">
      <c r="A10028" t="s">
        <v>247</v>
      </c>
      <c r="B10028" t="s">
        <v>952</v>
      </c>
      <c r="C10028" t="s">
        <v>1527</v>
      </c>
      <c r="D10028">
        <v>300</v>
      </c>
      <c r="E10028" t="s">
        <v>953</v>
      </c>
      <c r="F10028">
        <v>3001</v>
      </c>
      <c r="G10028">
        <v>1003</v>
      </c>
      <c r="H10028">
        <v>0</v>
      </c>
      <c r="I10028" t="s">
        <v>1325</v>
      </c>
      <c r="J10028" t="s">
        <v>955</v>
      </c>
      <c r="K10028" t="s">
        <v>956</v>
      </c>
      <c r="L10028">
        <v>1019</v>
      </c>
      <c r="N10028">
        <v>0</v>
      </c>
      <c r="O10028">
        <v>0</v>
      </c>
      <c r="P10028">
        <v>0</v>
      </c>
      <c r="Q10028">
        <v>0</v>
      </c>
      <c r="R10028">
        <v>0</v>
      </c>
      <c r="S10028">
        <v>0</v>
      </c>
      <c r="T10028">
        <v>0</v>
      </c>
      <c r="U10028">
        <v>0</v>
      </c>
    </row>
    <row r="10029" spans="1:21" x14ac:dyDescent="0.25">
      <c r="A10029" t="s">
        <v>247</v>
      </c>
      <c r="B10029" t="s">
        <v>957</v>
      </c>
      <c r="C10029" t="s">
        <v>958</v>
      </c>
      <c r="D10029">
        <v>78</v>
      </c>
      <c r="E10029" t="s">
        <v>953</v>
      </c>
      <c r="F10029">
        <v>3001</v>
      </c>
      <c r="G10029">
        <v>3003</v>
      </c>
      <c r="H10029">
        <v>0</v>
      </c>
      <c r="I10029" t="s">
        <v>1325</v>
      </c>
      <c r="J10029" t="s">
        <v>955</v>
      </c>
      <c r="K10029" t="s">
        <v>956</v>
      </c>
      <c r="L10029">
        <v>1019</v>
      </c>
      <c r="N10029">
        <v>0</v>
      </c>
      <c r="O10029">
        <v>0</v>
      </c>
      <c r="P10029">
        <v>0</v>
      </c>
      <c r="Q10029">
        <v>0</v>
      </c>
      <c r="R10029">
        <v>0</v>
      </c>
      <c r="S10029">
        <v>0</v>
      </c>
      <c r="T10029">
        <v>0</v>
      </c>
      <c r="U10029">
        <v>0</v>
      </c>
    </row>
    <row r="10030" spans="1:21" x14ac:dyDescent="0.25">
      <c r="A10030" t="s">
        <v>247</v>
      </c>
      <c r="B10030" t="s">
        <v>1240</v>
      </c>
      <c r="C10030" t="s">
        <v>1584</v>
      </c>
      <c r="D10030">
        <v>1</v>
      </c>
      <c r="E10030" t="s">
        <v>953</v>
      </c>
      <c r="F10030">
        <v>3001</v>
      </c>
      <c r="G10030" t="s">
        <v>1041</v>
      </c>
      <c r="H10030">
        <v>0</v>
      </c>
      <c r="I10030" t="s">
        <v>1325</v>
      </c>
      <c r="J10030" t="s">
        <v>955</v>
      </c>
      <c r="K10030" t="s">
        <v>956</v>
      </c>
      <c r="L10030">
        <v>1019</v>
      </c>
      <c r="N10030">
        <v>0</v>
      </c>
      <c r="O10030">
        <v>0</v>
      </c>
      <c r="P10030">
        <v>0</v>
      </c>
      <c r="Q10030">
        <v>0</v>
      </c>
      <c r="R10030">
        <v>0</v>
      </c>
      <c r="S10030">
        <v>0</v>
      </c>
      <c r="T10030">
        <v>0</v>
      </c>
      <c r="U10030">
        <v>0</v>
      </c>
    </row>
    <row r="10031" spans="1:21" x14ac:dyDescent="0.25">
      <c r="A10031" t="s">
        <v>247</v>
      </c>
      <c r="B10031" t="s">
        <v>962</v>
      </c>
      <c r="C10031" t="s">
        <v>1326</v>
      </c>
      <c r="D10031">
        <v>300</v>
      </c>
      <c r="E10031" t="s">
        <v>953</v>
      </c>
      <c r="F10031">
        <v>3093</v>
      </c>
      <c r="G10031">
        <v>3093</v>
      </c>
      <c r="H10031">
        <v>0</v>
      </c>
      <c r="I10031" t="s">
        <v>1325</v>
      </c>
      <c r="J10031" t="s">
        <v>960</v>
      </c>
      <c r="K10031" t="s">
        <v>956</v>
      </c>
      <c r="L10031">
        <v>1019</v>
      </c>
      <c r="N10031">
        <v>0</v>
      </c>
      <c r="O10031">
        <v>0</v>
      </c>
      <c r="P10031">
        <v>0</v>
      </c>
      <c r="Q10031">
        <v>0</v>
      </c>
      <c r="R10031">
        <v>0</v>
      </c>
      <c r="S10031">
        <v>0</v>
      </c>
      <c r="T10031">
        <v>0</v>
      </c>
      <c r="U10031">
        <v>0</v>
      </c>
    </row>
    <row r="10032" spans="1:21" x14ac:dyDescent="0.25">
      <c r="A10032" t="s">
        <v>247</v>
      </c>
      <c r="B10032" t="s">
        <v>962</v>
      </c>
      <c r="C10032" t="s">
        <v>1327</v>
      </c>
      <c r="D10032">
        <v>234</v>
      </c>
      <c r="E10032" t="s">
        <v>953</v>
      </c>
      <c r="F10032">
        <v>3093</v>
      </c>
      <c r="G10032">
        <v>3093</v>
      </c>
      <c r="H10032">
        <v>0</v>
      </c>
      <c r="I10032" t="s">
        <v>1325</v>
      </c>
      <c r="J10032" t="s">
        <v>960</v>
      </c>
      <c r="K10032" t="s">
        <v>956</v>
      </c>
      <c r="L10032">
        <v>1019</v>
      </c>
      <c r="N10032">
        <v>0</v>
      </c>
      <c r="O10032">
        <v>0</v>
      </c>
      <c r="P10032">
        <v>0</v>
      </c>
      <c r="Q10032">
        <v>0</v>
      </c>
      <c r="R10032">
        <v>0</v>
      </c>
      <c r="S10032">
        <v>0</v>
      </c>
      <c r="T10032">
        <v>0</v>
      </c>
      <c r="U10032">
        <v>0</v>
      </c>
    </row>
    <row r="10033" spans="1:21" x14ac:dyDescent="0.25">
      <c r="A10033" t="s">
        <v>247</v>
      </c>
      <c r="B10033" t="s">
        <v>962</v>
      </c>
      <c r="C10033" t="s">
        <v>1525</v>
      </c>
      <c r="D10033">
        <v>300</v>
      </c>
      <c r="E10033" t="s">
        <v>953</v>
      </c>
      <c r="F10033">
        <v>3093</v>
      </c>
      <c r="G10033">
        <v>3093</v>
      </c>
      <c r="H10033">
        <v>0</v>
      </c>
      <c r="I10033" t="s">
        <v>1325</v>
      </c>
      <c r="J10033" t="s">
        <v>960</v>
      </c>
      <c r="K10033" t="s">
        <v>956</v>
      </c>
      <c r="L10033">
        <v>1019</v>
      </c>
      <c r="N10033">
        <v>0</v>
      </c>
      <c r="O10033">
        <v>0</v>
      </c>
      <c r="P10033">
        <v>0</v>
      </c>
      <c r="Q10033">
        <v>0</v>
      </c>
      <c r="R10033">
        <v>0</v>
      </c>
      <c r="S10033">
        <v>0</v>
      </c>
      <c r="T10033">
        <v>0</v>
      </c>
      <c r="U10033">
        <v>0</v>
      </c>
    </row>
    <row r="10034" spans="1:21" x14ac:dyDescent="0.25">
      <c r="A10034" t="s">
        <v>247</v>
      </c>
      <c r="B10034" t="s">
        <v>962</v>
      </c>
      <c r="C10034" t="s">
        <v>1500</v>
      </c>
      <c r="D10034">
        <v>300</v>
      </c>
      <c r="E10034" t="s">
        <v>953</v>
      </c>
      <c r="F10034">
        <v>3093</v>
      </c>
      <c r="G10034">
        <v>3093</v>
      </c>
      <c r="H10034">
        <v>0</v>
      </c>
      <c r="I10034" t="s">
        <v>1325</v>
      </c>
      <c r="J10034" t="s">
        <v>960</v>
      </c>
      <c r="K10034" t="s">
        <v>956</v>
      </c>
      <c r="L10034">
        <v>1019</v>
      </c>
      <c r="N10034">
        <v>0</v>
      </c>
      <c r="O10034">
        <v>0</v>
      </c>
      <c r="P10034">
        <v>0</v>
      </c>
      <c r="Q10034">
        <v>0</v>
      </c>
      <c r="R10034">
        <v>0</v>
      </c>
      <c r="S10034">
        <v>0</v>
      </c>
      <c r="T10034">
        <v>0</v>
      </c>
      <c r="U10034">
        <v>0</v>
      </c>
    </row>
    <row r="10035" spans="1:21" x14ac:dyDescent="0.25">
      <c r="A10035" t="s">
        <v>247</v>
      </c>
      <c r="B10035" t="s">
        <v>962</v>
      </c>
      <c r="C10035" t="s">
        <v>1526</v>
      </c>
      <c r="D10035">
        <v>300</v>
      </c>
      <c r="E10035" t="s">
        <v>953</v>
      </c>
      <c r="F10035">
        <v>3093</v>
      </c>
      <c r="G10035">
        <v>3093</v>
      </c>
      <c r="H10035">
        <v>0</v>
      </c>
      <c r="I10035" t="s">
        <v>1325</v>
      </c>
      <c r="J10035" t="s">
        <v>960</v>
      </c>
      <c r="K10035" t="s">
        <v>956</v>
      </c>
      <c r="L10035">
        <v>1019</v>
      </c>
      <c r="N10035">
        <v>0</v>
      </c>
      <c r="O10035">
        <v>0</v>
      </c>
      <c r="P10035">
        <v>0</v>
      </c>
      <c r="Q10035">
        <v>0</v>
      </c>
      <c r="R10035">
        <v>0</v>
      </c>
      <c r="S10035">
        <v>0</v>
      </c>
      <c r="T10035">
        <v>0</v>
      </c>
      <c r="U10035">
        <v>0</v>
      </c>
    </row>
    <row r="10036" spans="1:21" x14ac:dyDescent="0.25">
      <c r="A10036" t="s">
        <v>247</v>
      </c>
      <c r="B10036" t="s">
        <v>962</v>
      </c>
      <c r="C10036" t="s">
        <v>1484</v>
      </c>
      <c r="D10036">
        <v>300</v>
      </c>
      <c r="E10036" t="s">
        <v>953</v>
      </c>
      <c r="F10036">
        <v>3093</v>
      </c>
      <c r="G10036">
        <v>3093</v>
      </c>
      <c r="H10036">
        <v>0</v>
      </c>
      <c r="I10036" t="s">
        <v>1325</v>
      </c>
      <c r="J10036" t="s">
        <v>960</v>
      </c>
      <c r="K10036" t="s">
        <v>956</v>
      </c>
      <c r="L10036">
        <v>1019</v>
      </c>
      <c r="N10036">
        <v>0</v>
      </c>
      <c r="O10036">
        <v>0</v>
      </c>
      <c r="P10036">
        <v>0</v>
      </c>
      <c r="Q10036">
        <v>0</v>
      </c>
      <c r="R10036">
        <v>0</v>
      </c>
      <c r="S10036">
        <v>0</v>
      </c>
      <c r="T10036">
        <v>0</v>
      </c>
      <c r="U10036">
        <v>0</v>
      </c>
    </row>
    <row r="10037" spans="1:21" x14ac:dyDescent="0.25">
      <c r="A10037" t="s">
        <v>247</v>
      </c>
      <c r="B10037" t="s">
        <v>962</v>
      </c>
      <c r="C10037" t="s">
        <v>1528</v>
      </c>
      <c r="D10037">
        <v>400</v>
      </c>
      <c r="E10037" t="s">
        <v>953</v>
      </c>
      <c r="F10037">
        <v>3093</v>
      </c>
      <c r="G10037">
        <v>3093</v>
      </c>
      <c r="H10037">
        <v>0</v>
      </c>
      <c r="I10037" t="s">
        <v>1325</v>
      </c>
      <c r="J10037" t="s">
        <v>960</v>
      </c>
      <c r="K10037" t="s">
        <v>956</v>
      </c>
      <c r="L10037">
        <v>1019</v>
      </c>
      <c r="N10037">
        <v>0</v>
      </c>
      <c r="O10037">
        <v>0</v>
      </c>
      <c r="P10037">
        <v>0</v>
      </c>
      <c r="Q10037">
        <v>0</v>
      </c>
      <c r="R10037">
        <v>0</v>
      </c>
      <c r="S10037">
        <v>0</v>
      </c>
      <c r="T10037">
        <v>0</v>
      </c>
      <c r="U10037">
        <v>0</v>
      </c>
    </row>
    <row r="10038" spans="1:21" x14ac:dyDescent="0.25">
      <c r="A10038" t="s">
        <v>247</v>
      </c>
      <c r="B10038" t="s">
        <v>962</v>
      </c>
      <c r="C10038" t="s">
        <v>1529</v>
      </c>
      <c r="D10038">
        <v>483</v>
      </c>
      <c r="E10038" t="s">
        <v>953</v>
      </c>
      <c r="F10038">
        <v>3093</v>
      </c>
      <c r="G10038">
        <v>3093</v>
      </c>
      <c r="H10038">
        <v>0</v>
      </c>
      <c r="I10038" t="s">
        <v>1325</v>
      </c>
      <c r="J10038" t="s">
        <v>960</v>
      </c>
      <c r="K10038" t="s">
        <v>956</v>
      </c>
      <c r="L10038">
        <v>1019</v>
      </c>
      <c r="N10038">
        <v>0</v>
      </c>
      <c r="O10038">
        <v>0</v>
      </c>
      <c r="P10038">
        <v>0</v>
      </c>
      <c r="Q10038">
        <v>0</v>
      </c>
      <c r="R10038">
        <v>0</v>
      </c>
      <c r="S10038">
        <v>0</v>
      </c>
      <c r="T10038">
        <v>0</v>
      </c>
      <c r="U10038">
        <v>0</v>
      </c>
    </row>
    <row r="10039" spans="1:21" x14ac:dyDescent="0.25">
      <c r="A10039" t="s">
        <v>246</v>
      </c>
      <c r="B10039" t="s">
        <v>952</v>
      </c>
      <c r="C10039" t="s">
        <v>6403</v>
      </c>
      <c r="D10039">
        <v>70</v>
      </c>
      <c r="E10039" t="s">
        <v>953</v>
      </c>
      <c r="F10039">
        <v>3001</v>
      </c>
      <c r="G10039">
        <v>1003</v>
      </c>
      <c r="H10039">
        <v>0</v>
      </c>
      <c r="I10039" t="s">
        <v>1328</v>
      </c>
      <c r="J10039" t="s">
        <v>955</v>
      </c>
      <c r="K10039" t="s">
        <v>956</v>
      </c>
      <c r="L10039">
        <v>1019</v>
      </c>
      <c r="N10039">
        <v>0</v>
      </c>
      <c r="O10039">
        <v>0</v>
      </c>
      <c r="P10039">
        <v>0</v>
      </c>
      <c r="Q10039">
        <v>0</v>
      </c>
      <c r="R10039">
        <v>0</v>
      </c>
      <c r="S10039">
        <v>0</v>
      </c>
      <c r="T10039">
        <v>0</v>
      </c>
      <c r="U10039">
        <v>0</v>
      </c>
    </row>
    <row r="10040" spans="1:21" x14ac:dyDescent="0.25">
      <c r="A10040" t="s">
        <v>246</v>
      </c>
      <c r="B10040" t="s">
        <v>952</v>
      </c>
      <c r="C10040" t="s">
        <v>6420</v>
      </c>
      <c r="D10040">
        <v>70</v>
      </c>
      <c r="E10040" t="s">
        <v>953</v>
      </c>
      <c r="F10040">
        <v>3001</v>
      </c>
      <c r="G10040">
        <v>1003</v>
      </c>
      <c r="H10040">
        <v>0</v>
      </c>
      <c r="I10040" t="s">
        <v>1328</v>
      </c>
      <c r="J10040" t="s">
        <v>955</v>
      </c>
      <c r="K10040" t="s">
        <v>956</v>
      </c>
      <c r="L10040">
        <v>1019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</row>
    <row r="10041" spans="1:21" x14ac:dyDescent="0.25">
      <c r="A10041" t="s">
        <v>246</v>
      </c>
      <c r="B10041" t="s">
        <v>957</v>
      </c>
      <c r="C10041" t="s">
        <v>958</v>
      </c>
      <c r="D10041">
        <v>91</v>
      </c>
      <c r="E10041" t="s">
        <v>953</v>
      </c>
      <c r="F10041">
        <v>3001</v>
      </c>
      <c r="G10041">
        <v>3003</v>
      </c>
      <c r="H10041">
        <v>0</v>
      </c>
      <c r="I10041" t="s">
        <v>1328</v>
      </c>
      <c r="J10041" t="s">
        <v>955</v>
      </c>
      <c r="K10041" t="s">
        <v>956</v>
      </c>
      <c r="L10041">
        <v>1019</v>
      </c>
      <c r="N10041">
        <v>0</v>
      </c>
      <c r="O10041">
        <v>0</v>
      </c>
      <c r="P10041">
        <v>0</v>
      </c>
      <c r="Q10041">
        <v>0</v>
      </c>
      <c r="R10041">
        <v>0</v>
      </c>
      <c r="S10041">
        <v>0</v>
      </c>
      <c r="T10041">
        <v>0</v>
      </c>
      <c r="U10041">
        <v>0</v>
      </c>
    </row>
    <row r="10042" spans="1:21" x14ac:dyDescent="0.25">
      <c r="A10042" t="s">
        <v>246</v>
      </c>
      <c r="B10042" t="s">
        <v>1240</v>
      </c>
      <c r="C10042" t="s">
        <v>1584</v>
      </c>
      <c r="D10042">
        <v>1</v>
      </c>
      <c r="E10042" t="s">
        <v>953</v>
      </c>
      <c r="F10042">
        <v>3001</v>
      </c>
      <c r="G10042" t="s">
        <v>1041</v>
      </c>
      <c r="H10042">
        <v>0</v>
      </c>
      <c r="I10042" t="s">
        <v>1328</v>
      </c>
      <c r="J10042" t="s">
        <v>955</v>
      </c>
      <c r="K10042" t="s">
        <v>956</v>
      </c>
      <c r="L10042">
        <v>1019</v>
      </c>
      <c r="N10042">
        <v>0</v>
      </c>
      <c r="O10042">
        <v>0</v>
      </c>
      <c r="P10042">
        <v>0</v>
      </c>
      <c r="Q10042">
        <v>0</v>
      </c>
      <c r="R10042">
        <v>0</v>
      </c>
      <c r="S10042">
        <v>0</v>
      </c>
      <c r="T10042">
        <v>0</v>
      </c>
      <c r="U10042">
        <v>0</v>
      </c>
    </row>
    <row r="10043" spans="1:21" x14ac:dyDescent="0.25">
      <c r="A10043" t="s">
        <v>246</v>
      </c>
      <c r="B10043" t="s">
        <v>964</v>
      </c>
      <c r="C10043" t="s">
        <v>1329</v>
      </c>
      <c r="D10043">
        <v>10</v>
      </c>
      <c r="E10043" t="s">
        <v>953</v>
      </c>
      <c r="F10043">
        <v>3093</v>
      </c>
      <c r="G10043">
        <v>3000</v>
      </c>
      <c r="H10043">
        <v>0</v>
      </c>
      <c r="I10043" t="s">
        <v>1328</v>
      </c>
      <c r="J10043" t="s">
        <v>960</v>
      </c>
      <c r="K10043" t="s">
        <v>956</v>
      </c>
      <c r="L10043">
        <v>1019</v>
      </c>
      <c r="N10043">
        <v>0</v>
      </c>
      <c r="O10043">
        <v>0</v>
      </c>
      <c r="P10043">
        <v>0</v>
      </c>
      <c r="Q10043">
        <v>0</v>
      </c>
      <c r="R10043">
        <v>0</v>
      </c>
      <c r="S10043">
        <v>0</v>
      </c>
      <c r="T10043">
        <v>0</v>
      </c>
      <c r="U10043">
        <v>0</v>
      </c>
    </row>
    <row r="10044" spans="1:21" x14ac:dyDescent="0.25">
      <c r="A10044" t="s">
        <v>246</v>
      </c>
      <c r="B10044" t="s">
        <v>964</v>
      </c>
      <c r="C10044" t="s">
        <v>1330</v>
      </c>
      <c r="D10044">
        <v>41</v>
      </c>
      <c r="E10044" t="s">
        <v>953</v>
      </c>
      <c r="F10044">
        <v>3093</v>
      </c>
      <c r="G10044">
        <v>3000</v>
      </c>
      <c r="H10044">
        <v>0</v>
      </c>
      <c r="I10044" t="s">
        <v>1328</v>
      </c>
      <c r="J10044" t="s">
        <v>960</v>
      </c>
      <c r="K10044" t="s">
        <v>956</v>
      </c>
      <c r="L10044">
        <v>1019</v>
      </c>
      <c r="N10044">
        <v>0</v>
      </c>
      <c r="O10044">
        <v>0</v>
      </c>
      <c r="P10044">
        <v>0</v>
      </c>
      <c r="Q10044">
        <v>0</v>
      </c>
      <c r="R10044">
        <v>0</v>
      </c>
      <c r="S10044">
        <v>0</v>
      </c>
      <c r="T10044">
        <v>0</v>
      </c>
      <c r="U10044">
        <v>0</v>
      </c>
    </row>
    <row r="10045" spans="1:21" x14ac:dyDescent="0.25">
      <c r="A10045" t="s">
        <v>246</v>
      </c>
      <c r="B10045" t="s">
        <v>964</v>
      </c>
      <c r="C10045" t="s">
        <v>2944</v>
      </c>
      <c r="D10045">
        <v>80</v>
      </c>
      <c r="E10045" t="s">
        <v>953</v>
      </c>
      <c r="F10045">
        <v>3093</v>
      </c>
      <c r="G10045">
        <v>3000</v>
      </c>
      <c r="H10045">
        <v>0</v>
      </c>
      <c r="I10045" t="s">
        <v>1328</v>
      </c>
      <c r="J10045" t="s">
        <v>960</v>
      </c>
      <c r="K10045" t="s">
        <v>956</v>
      </c>
      <c r="L10045">
        <v>1019</v>
      </c>
      <c r="N10045">
        <v>0</v>
      </c>
      <c r="O10045">
        <v>0</v>
      </c>
      <c r="P10045">
        <v>0</v>
      </c>
      <c r="Q10045">
        <v>0</v>
      </c>
      <c r="R10045">
        <v>0</v>
      </c>
      <c r="S10045">
        <v>0</v>
      </c>
      <c r="T10045">
        <v>0</v>
      </c>
      <c r="U10045">
        <v>0</v>
      </c>
    </row>
    <row r="10046" spans="1:21" x14ac:dyDescent="0.25">
      <c r="A10046" t="s">
        <v>246</v>
      </c>
      <c r="B10046" t="s">
        <v>964</v>
      </c>
      <c r="C10046" t="s">
        <v>5908</v>
      </c>
      <c r="D10046">
        <v>70</v>
      </c>
      <c r="E10046" t="s">
        <v>953</v>
      </c>
      <c r="F10046">
        <v>3093</v>
      </c>
      <c r="G10046">
        <v>3000</v>
      </c>
      <c r="H10046">
        <v>0</v>
      </c>
      <c r="I10046" t="s">
        <v>1328</v>
      </c>
      <c r="J10046" t="s">
        <v>960</v>
      </c>
      <c r="K10046" t="s">
        <v>956</v>
      </c>
      <c r="L10046">
        <v>1019</v>
      </c>
      <c r="N10046">
        <v>0</v>
      </c>
      <c r="O10046">
        <v>0</v>
      </c>
      <c r="P10046">
        <v>0</v>
      </c>
      <c r="Q10046">
        <v>0</v>
      </c>
      <c r="R10046">
        <v>0</v>
      </c>
      <c r="S10046">
        <v>0</v>
      </c>
      <c r="T10046">
        <v>0</v>
      </c>
      <c r="U10046">
        <v>0</v>
      </c>
    </row>
    <row r="10047" spans="1:21" x14ac:dyDescent="0.25">
      <c r="A10047" t="s">
        <v>246</v>
      </c>
      <c r="B10047" t="s">
        <v>962</v>
      </c>
      <c r="C10047" t="s">
        <v>5237</v>
      </c>
      <c r="D10047">
        <v>50</v>
      </c>
      <c r="E10047" t="s">
        <v>953</v>
      </c>
      <c r="F10047">
        <v>3093</v>
      </c>
      <c r="G10047">
        <v>3093</v>
      </c>
      <c r="H10047">
        <v>0</v>
      </c>
      <c r="I10047" t="s">
        <v>1328</v>
      </c>
      <c r="J10047" t="s">
        <v>960</v>
      </c>
      <c r="K10047" t="s">
        <v>956</v>
      </c>
      <c r="L10047">
        <v>1019</v>
      </c>
      <c r="N10047">
        <v>0</v>
      </c>
      <c r="O10047">
        <v>0</v>
      </c>
      <c r="P10047">
        <v>0</v>
      </c>
      <c r="Q10047">
        <v>0</v>
      </c>
      <c r="R10047">
        <v>0</v>
      </c>
      <c r="S10047">
        <v>0</v>
      </c>
      <c r="T10047">
        <v>0</v>
      </c>
      <c r="U10047">
        <v>0</v>
      </c>
    </row>
    <row r="10048" spans="1:21" x14ac:dyDescent="0.25">
      <c r="A10048" t="s">
        <v>246</v>
      </c>
      <c r="B10048" t="s">
        <v>962</v>
      </c>
      <c r="C10048" t="s">
        <v>5378</v>
      </c>
      <c r="D10048">
        <v>80</v>
      </c>
      <c r="E10048" t="s">
        <v>953</v>
      </c>
      <c r="F10048">
        <v>3093</v>
      </c>
      <c r="G10048">
        <v>3093</v>
      </c>
      <c r="H10048">
        <v>0</v>
      </c>
      <c r="I10048" t="s">
        <v>1328</v>
      </c>
      <c r="J10048" t="s">
        <v>960</v>
      </c>
      <c r="K10048" t="s">
        <v>956</v>
      </c>
      <c r="L10048">
        <v>1019</v>
      </c>
      <c r="N10048">
        <v>0</v>
      </c>
      <c r="O10048">
        <v>0</v>
      </c>
      <c r="P10048">
        <v>0</v>
      </c>
      <c r="Q10048">
        <v>0</v>
      </c>
      <c r="R10048">
        <v>0</v>
      </c>
      <c r="S10048">
        <v>0</v>
      </c>
      <c r="T10048">
        <v>0</v>
      </c>
      <c r="U10048">
        <v>0</v>
      </c>
    </row>
    <row r="10049" spans="1:21" x14ac:dyDescent="0.25">
      <c r="A10049" t="s">
        <v>246</v>
      </c>
      <c r="B10049" t="s">
        <v>962</v>
      </c>
      <c r="C10049" t="s">
        <v>7501</v>
      </c>
      <c r="D10049">
        <v>50</v>
      </c>
      <c r="E10049" t="s">
        <v>953</v>
      </c>
      <c r="F10049">
        <v>3093</v>
      </c>
      <c r="G10049">
        <v>3093</v>
      </c>
      <c r="H10049">
        <v>0</v>
      </c>
      <c r="I10049" t="s">
        <v>1328</v>
      </c>
      <c r="J10049" t="s">
        <v>960</v>
      </c>
      <c r="K10049" t="s">
        <v>956</v>
      </c>
      <c r="L10049">
        <v>1019</v>
      </c>
      <c r="N10049">
        <v>0</v>
      </c>
      <c r="O10049">
        <v>0</v>
      </c>
      <c r="P10049">
        <v>0</v>
      </c>
      <c r="Q10049">
        <v>0</v>
      </c>
      <c r="R10049">
        <v>0</v>
      </c>
      <c r="S10049">
        <v>0</v>
      </c>
      <c r="T10049">
        <v>0</v>
      </c>
      <c r="U10049">
        <v>0</v>
      </c>
    </row>
    <row r="10050" spans="1:21" x14ac:dyDescent="0.25">
      <c r="A10050" t="s">
        <v>246</v>
      </c>
      <c r="B10050" t="s">
        <v>962</v>
      </c>
      <c r="C10050" t="s">
        <v>7502</v>
      </c>
      <c r="D10050">
        <v>50</v>
      </c>
      <c r="E10050" t="s">
        <v>953</v>
      </c>
      <c r="F10050">
        <v>3093</v>
      </c>
      <c r="G10050">
        <v>3093</v>
      </c>
      <c r="H10050">
        <v>0</v>
      </c>
      <c r="I10050" t="s">
        <v>1328</v>
      </c>
      <c r="J10050" t="s">
        <v>960</v>
      </c>
      <c r="K10050" t="s">
        <v>956</v>
      </c>
      <c r="L10050">
        <v>1019</v>
      </c>
      <c r="N10050">
        <v>0</v>
      </c>
      <c r="O10050">
        <v>0</v>
      </c>
      <c r="P10050">
        <v>0</v>
      </c>
      <c r="Q10050">
        <v>0</v>
      </c>
      <c r="R10050">
        <v>0</v>
      </c>
      <c r="S10050">
        <v>0</v>
      </c>
      <c r="T10050">
        <v>0</v>
      </c>
      <c r="U10050">
        <v>0</v>
      </c>
    </row>
    <row r="10051" spans="1:21" x14ac:dyDescent="0.25">
      <c r="A10051" t="s">
        <v>246</v>
      </c>
      <c r="B10051" t="s">
        <v>962</v>
      </c>
      <c r="C10051" t="s">
        <v>7227</v>
      </c>
      <c r="D10051">
        <v>70</v>
      </c>
      <c r="E10051" t="s">
        <v>953</v>
      </c>
      <c r="F10051">
        <v>3093</v>
      </c>
      <c r="G10051">
        <v>3093</v>
      </c>
      <c r="H10051">
        <v>0</v>
      </c>
      <c r="I10051" t="s">
        <v>1328</v>
      </c>
      <c r="J10051" t="s">
        <v>960</v>
      </c>
      <c r="K10051" t="s">
        <v>956</v>
      </c>
      <c r="L10051">
        <v>1019</v>
      </c>
      <c r="N10051">
        <v>0</v>
      </c>
      <c r="O10051">
        <v>0</v>
      </c>
      <c r="P10051">
        <v>0</v>
      </c>
      <c r="Q10051">
        <v>0</v>
      </c>
      <c r="R10051">
        <v>0</v>
      </c>
      <c r="S10051">
        <v>0</v>
      </c>
      <c r="T10051">
        <v>0</v>
      </c>
      <c r="U10051">
        <v>0</v>
      </c>
    </row>
    <row r="10052" spans="1:21" x14ac:dyDescent="0.25">
      <c r="A10052" t="s">
        <v>246</v>
      </c>
      <c r="B10052" t="s">
        <v>959</v>
      </c>
      <c r="C10052" t="s">
        <v>1532</v>
      </c>
      <c r="D10052">
        <v>1</v>
      </c>
      <c r="E10052" t="s">
        <v>953</v>
      </c>
      <c r="F10052">
        <v>3093</v>
      </c>
      <c r="G10052">
        <v>9999</v>
      </c>
      <c r="H10052">
        <v>0</v>
      </c>
      <c r="I10052" t="s">
        <v>1328</v>
      </c>
      <c r="J10052" t="s">
        <v>960</v>
      </c>
      <c r="K10052" t="s">
        <v>956</v>
      </c>
      <c r="L10052">
        <v>1019</v>
      </c>
      <c r="N10052">
        <v>0</v>
      </c>
      <c r="O10052">
        <v>0</v>
      </c>
      <c r="P10052">
        <v>0</v>
      </c>
      <c r="Q10052">
        <v>0</v>
      </c>
      <c r="R10052">
        <v>0</v>
      </c>
      <c r="S10052">
        <v>0</v>
      </c>
      <c r="T10052">
        <v>0</v>
      </c>
      <c r="U10052">
        <v>0</v>
      </c>
    </row>
    <row r="10053" spans="1:21" x14ac:dyDescent="0.25">
      <c r="A10053" t="s">
        <v>245</v>
      </c>
      <c r="B10053" t="s">
        <v>952</v>
      </c>
      <c r="C10053" t="s">
        <v>7503</v>
      </c>
      <c r="D10053">
        <v>50</v>
      </c>
      <c r="E10053" t="s">
        <v>953</v>
      </c>
      <c r="F10053">
        <v>3001</v>
      </c>
      <c r="G10053">
        <v>1003</v>
      </c>
      <c r="H10053">
        <v>0</v>
      </c>
      <c r="I10053" t="s">
        <v>1003</v>
      </c>
      <c r="J10053" t="s">
        <v>955</v>
      </c>
      <c r="K10053" t="s">
        <v>956</v>
      </c>
      <c r="L10053">
        <v>1019</v>
      </c>
      <c r="N10053">
        <v>0</v>
      </c>
      <c r="O10053">
        <v>0</v>
      </c>
      <c r="P10053">
        <v>0</v>
      </c>
      <c r="Q10053">
        <v>0</v>
      </c>
      <c r="R10053">
        <v>0</v>
      </c>
      <c r="S10053">
        <v>0</v>
      </c>
      <c r="T10053">
        <v>0</v>
      </c>
      <c r="U10053">
        <v>0</v>
      </c>
    </row>
    <row r="10054" spans="1:21" x14ac:dyDescent="0.25">
      <c r="A10054" t="s">
        <v>245</v>
      </c>
      <c r="B10054" t="s">
        <v>952</v>
      </c>
      <c r="C10054" t="s">
        <v>6344</v>
      </c>
      <c r="D10054">
        <v>50</v>
      </c>
      <c r="E10054" t="s">
        <v>953</v>
      </c>
      <c r="F10054">
        <v>3001</v>
      </c>
      <c r="G10054">
        <v>1003</v>
      </c>
      <c r="H10054">
        <v>0</v>
      </c>
      <c r="I10054" t="s">
        <v>1003</v>
      </c>
      <c r="J10054" t="s">
        <v>955</v>
      </c>
      <c r="K10054" t="s">
        <v>956</v>
      </c>
      <c r="L10054">
        <v>1019</v>
      </c>
      <c r="N10054">
        <v>0</v>
      </c>
      <c r="O10054">
        <v>0</v>
      </c>
      <c r="P10054">
        <v>0</v>
      </c>
      <c r="Q10054">
        <v>0</v>
      </c>
      <c r="R10054">
        <v>0</v>
      </c>
      <c r="S10054">
        <v>0</v>
      </c>
      <c r="T10054">
        <v>0</v>
      </c>
      <c r="U10054">
        <v>0</v>
      </c>
    </row>
    <row r="10055" spans="1:21" x14ac:dyDescent="0.25">
      <c r="A10055" t="s">
        <v>245</v>
      </c>
      <c r="B10055" t="s">
        <v>957</v>
      </c>
      <c r="C10055" t="s">
        <v>958</v>
      </c>
      <c r="D10055">
        <v>202</v>
      </c>
      <c r="E10055" t="s">
        <v>953</v>
      </c>
      <c r="F10055">
        <v>3001</v>
      </c>
      <c r="G10055">
        <v>3003</v>
      </c>
      <c r="H10055">
        <v>0</v>
      </c>
      <c r="I10055" t="s">
        <v>1003</v>
      </c>
      <c r="J10055" t="s">
        <v>955</v>
      </c>
      <c r="K10055" t="s">
        <v>956</v>
      </c>
      <c r="L10055">
        <v>1019</v>
      </c>
      <c r="N10055">
        <v>0</v>
      </c>
      <c r="O10055">
        <v>0</v>
      </c>
      <c r="P10055">
        <v>0</v>
      </c>
      <c r="Q10055">
        <v>0</v>
      </c>
      <c r="R10055">
        <v>0</v>
      </c>
      <c r="S10055">
        <v>0</v>
      </c>
      <c r="T10055">
        <v>0</v>
      </c>
      <c r="U10055">
        <v>0</v>
      </c>
    </row>
    <row r="10056" spans="1:21" x14ac:dyDescent="0.25">
      <c r="A10056" t="s">
        <v>245</v>
      </c>
      <c r="B10056" t="s">
        <v>1240</v>
      </c>
      <c r="C10056" t="s">
        <v>1584</v>
      </c>
      <c r="D10056">
        <v>1</v>
      </c>
      <c r="E10056" t="s">
        <v>953</v>
      </c>
      <c r="F10056">
        <v>3001</v>
      </c>
      <c r="G10056" t="s">
        <v>1041</v>
      </c>
      <c r="H10056">
        <v>0</v>
      </c>
      <c r="I10056" t="s">
        <v>1003</v>
      </c>
      <c r="J10056" t="s">
        <v>955</v>
      </c>
      <c r="K10056" t="s">
        <v>956</v>
      </c>
      <c r="L10056">
        <v>1019</v>
      </c>
      <c r="N10056">
        <v>0</v>
      </c>
      <c r="O10056">
        <v>0</v>
      </c>
      <c r="P10056">
        <v>0</v>
      </c>
      <c r="Q10056">
        <v>0</v>
      </c>
      <c r="R10056">
        <v>0</v>
      </c>
      <c r="S10056">
        <v>0</v>
      </c>
      <c r="T10056">
        <v>0</v>
      </c>
      <c r="U10056">
        <v>0</v>
      </c>
    </row>
    <row r="10057" spans="1:21" x14ac:dyDescent="0.25">
      <c r="A10057" t="s">
        <v>245</v>
      </c>
      <c r="B10057" t="s">
        <v>1240</v>
      </c>
      <c r="C10057" t="s">
        <v>1658</v>
      </c>
      <c r="D10057">
        <v>1</v>
      </c>
      <c r="E10057" t="s">
        <v>953</v>
      </c>
      <c r="F10057">
        <v>3001</v>
      </c>
      <c r="G10057" t="s">
        <v>1041</v>
      </c>
      <c r="H10057">
        <v>0</v>
      </c>
      <c r="I10057" t="s">
        <v>1003</v>
      </c>
      <c r="J10057" t="s">
        <v>955</v>
      </c>
      <c r="K10057" t="s">
        <v>956</v>
      </c>
      <c r="L10057">
        <v>1019</v>
      </c>
      <c r="N10057">
        <v>0</v>
      </c>
      <c r="O10057">
        <v>0</v>
      </c>
      <c r="P10057">
        <v>0</v>
      </c>
      <c r="Q10057">
        <v>0</v>
      </c>
      <c r="R10057">
        <v>0</v>
      </c>
      <c r="S10057">
        <v>0</v>
      </c>
      <c r="T10057">
        <v>0</v>
      </c>
      <c r="U10057">
        <v>0</v>
      </c>
    </row>
    <row r="10058" spans="1:21" x14ac:dyDescent="0.25">
      <c r="A10058" t="s">
        <v>245</v>
      </c>
      <c r="B10058" t="s">
        <v>964</v>
      </c>
      <c r="C10058" t="s">
        <v>5402</v>
      </c>
      <c r="D10058">
        <v>50</v>
      </c>
      <c r="E10058" t="s">
        <v>953</v>
      </c>
      <c r="F10058">
        <v>3093</v>
      </c>
      <c r="G10058">
        <v>3000</v>
      </c>
      <c r="H10058">
        <v>0</v>
      </c>
      <c r="I10058" t="s">
        <v>1003</v>
      </c>
      <c r="J10058" t="s">
        <v>960</v>
      </c>
      <c r="K10058" t="s">
        <v>956</v>
      </c>
      <c r="L10058">
        <v>1019</v>
      </c>
      <c r="N10058">
        <v>0</v>
      </c>
      <c r="O10058">
        <v>0</v>
      </c>
      <c r="P10058">
        <v>0</v>
      </c>
      <c r="Q10058">
        <v>0</v>
      </c>
      <c r="R10058">
        <v>0</v>
      </c>
      <c r="S10058">
        <v>0</v>
      </c>
      <c r="T10058">
        <v>0</v>
      </c>
      <c r="U10058">
        <v>0</v>
      </c>
    </row>
    <row r="10059" spans="1:21" x14ac:dyDescent="0.25">
      <c r="A10059" t="s">
        <v>245</v>
      </c>
      <c r="B10059" t="s">
        <v>964</v>
      </c>
      <c r="C10059" t="s">
        <v>6067</v>
      </c>
      <c r="D10059">
        <v>50</v>
      </c>
      <c r="E10059" t="s">
        <v>953</v>
      </c>
      <c r="F10059">
        <v>3093</v>
      </c>
      <c r="G10059">
        <v>3000</v>
      </c>
      <c r="H10059">
        <v>0</v>
      </c>
      <c r="I10059" t="s">
        <v>1003</v>
      </c>
      <c r="J10059" t="s">
        <v>960</v>
      </c>
      <c r="K10059" t="s">
        <v>956</v>
      </c>
      <c r="L10059">
        <v>1019</v>
      </c>
      <c r="N10059">
        <v>0</v>
      </c>
      <c r="O10059">
        <v>0</v>
      </c>
      <c r="P10059">
        <v>0</v>
      </c>
      <c r="Q10059">
        <v>0</v>
      </c>
      <c r="R10059">
        <v>0</v>
      </c>
      <c r="S10059">
        <v>0</v>
      </c>
      <c r="T10059">
        <v>0</v>
      </c>
      <c r="U10059">
        <v>0</v>
      </c>
    </row>
    <row r="10060" spans="1:21" x14ac:dyDescent="0.25">
      <c r="A10060" t="s">
        <v>245</v>
      </c>
      <c r="B10060" t="s">
        <v>964</v>
      </c>
      <c r="C10060" t="s">
        <v>7103</v>
      </c>
      <c r="D10060">
        <v>150</v>
      </c>
      <c r="E10060" t="s">
        <v>953</v>
      </c>
      <c r="F10060">
        <v>3093</v>
      </c>
      <c r="G10060">
        <v>3000</v>
      </c>
      <c r="H10060">
        <v>0</v>
      </c>
      <c r="I10060" t="s">
        <v>1003</v>
      </c>
      <c r="J10060" t="s">
        <v>960</v>
      </c>
      <c r="K10060" t="s">
        <v>956</v>
      </c>
      <c r="L10060">
        <v>1019</v>
      </c>
      <c r="N10060">
        <v>0</v>
      </c>
      <c r="O10060">
        <v>0</v>
      </c>
      <c r="P10060">
        <v>0</v>
      </c>
      <c r="Q10060">
        <v>0</v>
      </c>
      <c r="R10060">
        <v>0</v>
      </c>
      <c r="S10060">
        <v>0</v>
      </c>
      <c r="T10060">
        <v>0</v>
      </c>
      <c r="U10060">
        <v>0</v>
      </c>
    </row>
    <row r="10061" spans="1:21" x14ac:dyDescent="0.25">
      <c r="A10061" t="s">
        <v>245</v>
      </c>
      <c r="B10061" t="s">
        <v>964</v>
      </c>
      <c r="C10061" t="s">
        <v>5735</v>
      </c>
      <c r="D10061">
        <v>50</v>
      </c>
      <c r="E10061" t="s">
        <v>953</v>
      </c>
      <c r="F10061">
        <v>3093</v>
      </c>
      <c r="G10061">
        <v>3000</v>
      </c>
      <c r="H10061">
        <v>0</v>
      </c>
      <c r="I10061" t="s">
        <v>1003</v>
      </c>
      <c r="J10061" t="s">
        <v>960</v>
      </c>
      <c r="K10061" t="s">
        <v>956</v>
      </c>
      <c r="L10061">
        <v>1019</v>
      </c>
      <c r="N10061">
        <v>0</v>
      </c>
      <c r="O10061">
        <v>0</v>
      </c>
      <c r="P10061">
        <v>0</v>
      </c>
      <c r="Q10061">
        <v>0</v>
      </c>
      <c r="R10061">
        <v>0</v>
      </c>
      <c r="S10061">
        <v>0</v>
      </c>
      <c r="T10061">
        <v>0</v>
      </c>
      <c r="U10061">
        <v>0</v>
      </c>
    </row>
    <row r="10062" spans="1:21" x14ac:dyDescent="0.25">
      <c r="A10062" t="s">
        <v>245</v>
      </c>
      <c r="B10062" t="s">
        <v>964</v>
      </c>
      <c r="C10062" t="s">
        <v>7504</v>
      </c>
      <c r="D10062">
        <v>30</v>
      </c>
      <c r="E10062" t="s">
        <v>953</v>
      </c>
      <c r="F10062">
        <v>3093</v>
      </c>
      <c r="G10062">
        <v>3000</v>
      </c>
      <c r="H10062">
        <v>0</v>
      </c>
      <c r="I10062" t="s">
        <v>1003</v>
      </c>
      <c r="J10062" t="s">
        <v>960</v>
      </c>
      <c r="K10062" t="s">
        <v>956</v>
      </c>
      <c r="L10062">
        <v>1019</v>
      </c>
      <c r="N10062">
        <v>0</v>
      </c>
      <c r="O10062">
        <v>0</v>
      </c>
      <c r="P10062">
        <v>0</v>
      </c>
      <c r="Q10062">
        <v>0</v>
      </c>
      <c r="R10062">
        <v>0</v>
      </c>
      <c r="S10062">
        <v>0</v>
      </c>
      <c r="T10062">
        <v>0</v>
      </c>
      <c r="U10062">
        <v>0</v>
      </c>
    </row>
    <row r="10063" spans="1:21" x14ac:dyDescent="0.25">
      <c r="A10063" t="s">
        <v>245</v>
      </c>
      <c r="B10063" t="s">
        <v>959</v>
      </c>
      <c r="C10063" t="s">
        <v>1532</v>
      </c>
      <c r="D10063">
        <v>2</v>
      </c>
      <c r="E10063" t="s">
        <v>953</v>
      </c>
      <c r="F10063">
        <v>3093</v>
      </c>
      <c r="G10063">
        <v>9999</v>
      </c>
      <c r="H10063">
        <v>0</v>
      </c>
      <c r="I10063" t="s">
        <v>1003</v>
      </c>
      <c r="J10063" t="s">
        <v>960</v>
      </c>
      <c r="K10063" t="s">
        <v>956</v>
      </c>
      <c r="L10063">
        <v>1019</v>
      </c>
      <c r="N10063">
        <v>0</v>
      </c>
      <c r="O10063">
        <v>0</v>
      </c>
      <c r="P10063">
        <v>0</v>
      </c>
      <c r="Q10063">
        <v>0</v>
      </c>
      <c r="R10063">
        <v>0</v>
      </c>
      <c r="S10063">
        <v>0</v>
      </c>
      <c r="T10063">
        <v>0</v>
      </c>
      <c r="U10063">
        <v>0</v>
      </c>
    </row>
    <row r="10064" spans="1:21" x14ac:dyDescent="0.25">
      <c r="A10064" t="s">
        <v>244</v>
      </c>
      <c r="B10064" t="s">
        <v>952</v>
      </c>
      <c r="C10064" t="s">
        <v>5590</v>
      </c>
      <c r="D10064">
        <v>80</v>
      </c>
      <c r="E10064" t="s">
        <v>953</v>
      </c>
      <c r="F10064">
        <v>3001</v>
      </c>
      <c r="G10064">
        <v>1003</v>
      </c>
      <c r="H10064">
        <v>0</v>
      </c>
      <c r="I10064" t="s">
        <v>1331</v>
      </c>
      <c r="J10064" t="s">
        <v>955</v>
      </c>
      <c r="K10064" t="s">
        <v>956</v>
      </c>
      <c r="L10064">
        <v>1019</v>
      </c>
      <c r="N10064">
        <v>0</v>
      </c>
      <c r="O10064">
        <v>0</v>
      </c>
      <c r="P10064">
        <v>0</v>
      </c>
      <c r="Q10064">
        <v>0</v>
      </c>
      <c r="R10064">
        <v>0</v>
      </c>
      <c r="S10064">
        <v>0</v>
      </c>
      <c r="T10064">
        <v>0</v>
      </c>
      <c r="U10064">
        <v>0</v>
      </c>
    </row>
    <row r="10065" spans="1:21" x14ac:dyDescent="0.25">
      <c r="A10065" t="s">
        <v>244</v>
      </c>
      <c r="B10065" t="s">
        <v>957</v>
      </c>
      <c r="C10065" t="s">
        <v>958</v>
      </c>
      <c r="D10065">
        <v>151</v>
      </c>
      <c r="E10065" t="s">
        <v>953</v>
      </c>
      <c r="F10065">
        <v>3001</v>
      </c>
      <c r="G10065">
        <v>3003</v>
      </c>
      <c r="H10065">
        <v>0</v>
      </c>
      <c r="I10065" t="s">
        <v>1331</v>
      </c>
      <c r="J10065" t="s">
        <v>955</v>
      </c>
      <c r="K10065" t="s">
        <v>956</v>
      </c>
      <c r="L10065">
        <v>1019</v>
      </c>
      <c r="N10065">
        <v>0</v>
      </c>
      <c r="O10065">
        <v>0</v>
      </c>
      <c r="P10065">
        <v>0</v>
      </c>
      <c r="Q10065">
        <v>0</v>
      </c>
      <c r="R10065">
        <v>0</v>
      </c>
      <c r="S10065">
        <v>0</v>
      </c>
      <c r="T10065">
        <v>0</v>
      </c>
      <c r="U10065">
        <v>0</v>
      </c>
    </row>
    <row r="10066" spans="1:21" x14ac:dyDescent="0.25">
      <c r="A10066" t="s">
        <v>244</v>
      </c>
      <c r="B10066" t="s">
        <v>1240</v>
      </c>
      <c r="C10066" t="s">
        <v>1584</v>
      </c>
      <c r="D10066">
        <v>1</v>
      </c>
      <c r="E10066" t="s">
        <v>953</v>
      </c>
      <c r="F10066">
        <v>3001</v>
      </c>
      <c r="G10066" t="s">
        <v>1041</v>
      </c>
      <c r="H10066">
        <v>0</v>
      </c>
      <c r="I10066" t="s">
        <v>1331</v>
      </c>
      <c r="J10066" t="s">
        <v>955</v>
      </c>
      <c r="K10066" t="s">
        <v>956</v>
      </c>
      <c r="L10066">
        <v>1019</v>
      </c>
      <c r="N10066">
        <v>0</v>
      </c>
      <c r="O10066">
        <v>0</v>
      </c>
      <c r="P10066">
        <v>0</v>
      </c>
      <c r="Q10066">
        <v>0</v>
      </c>
      <c r="R10066">
        <v>0</v>
      </c>
      <c r="S10066">
        <v>0</v>
      </c>
      <c r="T10066">
        <v>0</v>
      </c>
      <c r="U10066">
        <v>0</v>
      </c>
    </row>
    <row r="10067" spans="1:21" x14ac:dyDescent="0.25">
      <c r="A10067" t="s">
        <v>244</v>
      </c>
      <c r="B10067" t="s">
        <v>964</v>
      </c>
      <c r="C10067" t="s">
        <v>1332</v>
      </c>
      <c r="D10067">
        <v>20</v>
      </c>
      <c r="E10067" t="s">
        <v>953</v>
      </c>
      <c r="F10067">
        <v>3093</v>
      </c>
      <c r="G10067">
        <v>3000</v>
      </c>
      <c r="H10067">
        <v>0</v>
      </c>
      <c r="I10067" t="s">
        <v>1331</v>
      </c>
      <c r="J10067" t="s">
        <v>960</v>
      </c>
      <c r="K10067" t="s">
        <v>956</v>
      </c>
      <c r="L10067">
        <v>1019</v>
      </c>
      <c r="N10067">
        <v>0</v>
      </c>
      <c r="O10067">
        <v>0</v>
      </c>
      <c r="P10067">
        <v>0</v>
      </c>
      <c r="Q10067">
        <v>0</v>
      </c>
      <c r="R10067">
        <v>0</v>
      </c>
      <c r="S10067">
        <v>0</v>
      </c>
      <c r="T10067">
        <v>0</v>
      </c>
      <c r="U10067">
        <v>0</v>
      </c>
    </row>
    <row r="10068" spans="1:21" x14ac:dyDescent="0.25">
      <c r="A10068" t="s">
        <v>244</v>
      </c>
      <c r="B10068" t="s">
        <v>964</v>
      </c>
      <c r="C10068" t="s">
        <v>1474</v>
      </c>
      <c r="D10068">
        <v>40</v>
      </c>
      <c r="E10068" t="s">
        <v>953</v>
      </c>
      <c r="F10068">
        <v>3093</v>
      </c>
      <c r="G10068">
        <v>3000</v>
      </c>
      <c r="H10068">
        <v>0</v>
      </c>
      <c r="I10068" t="s">
        <v>1331</v>
      </c>
      <c r="J10068" t="s">
        <v>960</v>
      </c>
      <c r="K10068" t="s">
        <v>956</v>
      </c>
      <c r="L10068">
        <v>1019</v>
      </c>
      <c r="N10068">
        <v>0</v>
      </c>
      <c r="O10068">
        <v>0</v>
      </c>
      <c r="P10068">
        <v>0</v>
      </c>
      <c r="Q10068">
        <v>0</v>
      </c>
      <c r="R10068">
        <v>0</v>
      </c>
      <c r="S10068">
        <v>0</v>
      </c>
      <c r="T10068">
        <v>0</v>
      </c>
      <c r="U10068">
        <v>0</v>
      </c>
    </row>
    <row r="10069" spans="1:21" x14ac:dyDescent="0.25">
      <c r="A10069" t="s">
        <v>244</v>
      </c>
      <c r="B10069" t="s">
        <v>962</v>
      </c>
      <c r="C10069" t="s">
        <v>7205</v>
      </c>
      <c r="D10069">
        <v>40</v>
      </c>
      <c r="E10069" t="s">
        <v>953</v>
      </c>
      <c r="F10069">
        <v>3093</v>
      </c>
      <c r="G10069">
        <v>3093</v>
      </c>
      <c r="H10069">
        <v>0</v>
      </c>
      <c r="I10069" t="s">
        <v>1331</v>
      </c>
      <c r="J10069" t="s">
        <v>960</v>
      </c>
      <c r="K10069" t="s">
        <v>956</v>
      </c>
      <c r="L10069">
        <v>1019</v>
      </c>
      <c r="N10069">
        <v>0</v>
      </c>
      <c r="O10069">
        <v>0</v>
      </c>
      <c r="P10069">
        <v>0</v>
      </c>
      <c r="Q10069">
        <v>0</v>
      </c>
      <c r="R10069">
        <v>0</v>
      </c>
      <c r="S10069">
        <v>0</v>
      </c>
      <c r="T10069">
        <v>0</v>
      </c>
      <c r="U10069">
        <v>0</v>
      </c>
    </row>
    <row r="10070" spans="1:21" x14ac:dyDescent="0.25">
      <c r="A10070" t="s">
        <v>244</v>
      </c>
      <c r="B10070" t="s">
        <v>962</v>
      </c>
      <c r="C10070" t="s">
        <v>7232</v>
      </c>
      <c r="D10070">
        <v>40</v>
      </c>
      <c r="E10070" t="s">
        <v>953</v>
      </c>
      <c r="F10070">
        <v>3093</v>
      </c>
      <c r="G10070">
        <v>3093</v>
      </c>
      <c r="H10070">
        <v>0</v>
      </c>
      <c r="I10070" t="s">
        <v>1331</v>
      </c>
      <c r="J10070" t="s">
        <v>960</v>
      </c>
      <c r="K10070" t="s">
        <v>956</v>
      </c>
      <c r="L10070">
        <v>1019</v>
      </c>
      <c r="N10070">
        <v>0</v>
      </c>
      <c r="O10070">
        <v>0</v>
      </c>
      <c r="P10070">
        <v>0</v>
      </c>
      <c r="Q10070">
        <v>0</v>
      </c>
      <c r="R10070">
        <v>0</v>
      </c>
      <c r="S10070">
        <v>0</v>
      </c>
      <c r="T10070">
        <v>0</v>
      </c>
      <c r="U10070">
        <v>0</v>
      </c>
    </row>
    <row r="10071" spans="1:21" x14ac:dyDescent="0.25">
      <c r="A10071" t="s">
        <v>244</v>
      </c>
      <c r="B10071" t="s">
        <v>962</v>
      </c>
      <c r="C10071" t="s">
        <v>7416</v>
      </c>
      <c r="D10071">
        <v>80</v>
      </c>
      <c r="E10071" t="s">
        <v>953</v>
      </c>
      <c r="F10071">
        <v>3093</v>
      </c>
      <c r="G10071">
        <v>3093</v>
      </c>
      <c r="H10071">
        <v>0</v>
      </c>
      <c r="I10071" t="s">
        <v>1331</v>
      </c>
      <c r="J10071" t="s">
        <v>960</v>
      </c>
      <c r="K10071" t="s">
        <v>956</v>
      </c>
      <c r="L10071">
        <v>1019</v>
      </c>
      <c r="N10071">
        <v>0</v>
      </c>
      <c r="O10071">
        <v>0</v>
      </c>
      <c r="P10071">
        <v>0</v>
      </c>
      <c r="Q10071">
        <v>0</v>
      </c>
      <c r="R10071">
        <v>0</v>
      </c>
      <c r="S10071">
        <v>0</v>
      </c>
      <c r="T10071">
        <v>0</v>
      </c>
      <c r="U10071">
        <v>0</v>
      </c>
    </row>
    <row r="10072" spans="1:21" x14ac:dyDescent="0.25">
      <c r="A10072" t="s">
        <v>244</v>
      </c>
      <c r="B10072" t="s">
        <v>962</v>
      </c>
      <c r="C10072" t="s">
        <v>7253</v>
      </c>
      <c r="D10072">
        <v>80</v>
      </c>
      <c r="E10072" t="s">
        <v>953</v>
      </c>
      <c r="F10072">
        <v>3093</v>
      </c>
      <c r="G10072">
        <v>3093</v>
      </c>
      <c r="H10072">
        <v>0</v>
      </c>
      <c r="I10072" t="s">
        <v>1331</v>
      </c>
      <c r="J10072" t="s">
        <v>960</v>
      </c>
      <c r="K10072" t="s">
        <v>956</v>
      </c>
      <c r="L10072">
        <v>1019</v>
      </c>
      <c r="N10072">
        <v>0</v>
      </c>
      <c r="O10072">
        <v>0</v>
      </c>
      <c r="P10072">
        <v>0</v>
      </c>
      <c r="Q10072">
        <v>0</v>
      </c>
      <c r="R10072">
        <v>0</v>
      </c>
      <c r="S10072">
        <v>0</v>
      </c>
      <c r="T10072">
        <v>0</v>
      </c>
      <c r="U10072">
        <v>0</v>
      </c>
    </row>
    <row r="10073" spans="1:21" x14ac:dyDescent="0.25">
      <c r="A10073" t="s">
        <v>244</v>
      </c>
      <c r="B10073" t="s">
        <v>962</v>
      </c>
      <c r="C10073" t="s">
        <v>6056</v>
      </c>
      <c r="D10073">
        <v>30</v>
      </c>
      <c r="E10073" t="s">
        <v>953</v>
      </c>
      <c r="F10073">
        <v>3093</v>
      </c>
      <c r="G10073">
        <v>3093</v>
      </c>
      <c r="H10073">
        <v>0</v>
      </c>
      <c r="I10073" t="s">
        <v>1331</v>
      </c>
      <c r="J10073" t="s">
        <v>960</v>
      </c>
      <c r="K10073" t="s">
        <v>956</v>
      </c>
      <c r="L10073">
        <v>1019</v>
      </c>
      <c r="N10073">
        <v>0</v>
      </c>
      <c r="O10073">
        <v>0</v>
      </c>
      <c r="P10073">
        <v>0</v>
      </c>
      <c r="Q10073">
        <v>0</v>
      </c>
      <c r="R10073">
        <v>0</v>
      </c>
      <c r="S10073">
        <v>0</v>
      </c>
      <c r="T10073">
        <v>0</v>
      </c>
      <c r="U10073">
        <v>0</v>
      </c>
    </row>
    <row r="10074" spans="1:21" x14ac:dyDescent="0.25">
      <c r="A10074" t="s">
        <v>244</v>
      </c>
      <c r="B10074" t="s">
        <v>959</v>
      </c>
      <c r="C10074" t="s">
        <v>1532</v>
      </c>
      <c r="D10074">
        <v>1</v>
      </c>
      <c r="E10074" t="s">
        <v>953</v>
      </c>
      <c r="F10074">
        <v>3093</v>
      </c>
      <c r="G10074">
        <v>9999</v>
      </c>
      <c r="H10074">
        <v>0</v>
      </c>
      <c r="I10074" t="s">
        <v>1331</v>
      </c>
      <c r="J10074" t="s">
        <v>960</v>
      </c>
      <c r="K10074" t="s">
        <v>956</v>
      </c>
      <c r="L10074">
        <v>1019</v>
      </c>
      <c r="N10074">
        <v>0</v>
      </c>
      <c r="O10074">
        <v>0</v>
      </c>
      <c r="P10074">
        <v>0</v>
      </c>
      <c r="Q10074">
        <v>0</v>
      </c>
      <c r="R10074">
        <v>0</v>
      </c>
      <c r="S10074">
        <v>0</v>
      </c>
      <c r="T10074">
        <v>0</v>
      </c>
      <c r="U10074">
        <v>0</v>
      </c>
    </row>
    <row r="10075" spans="1:21" x14ac:dyDescent="0.25">
      <c r="A10075" t="s">
        <v>243</v>
      </c>
      <c r="B10075" t="s">
        <v>952</v>
      </c>
      <c r="C10075" t="s">
        <v>7505</v>
      </c>
      <c r="D10075">
        <v>120</v>
      </c>
      <c r="E10075" t="s">
        <v>953</v>
      </c>
      <c r="F10075">
        <v>3001</v>
      </c>
      <c r="G10075">
        <v>1003</v>
      </c>
      <c r="H10075">
        <v>0</v>
      </c>
      <c r="I10075" t="s">
        <v>1333</v>
      </c>
      <c r="J10075" t="s">
        <v>955</v>
      </c>
      <c r="K10075" t="s">
        <v>956</v>
      </c>
      <c r="L10075">
        <v>1019</v>
      </c>
      <c r="N10075">
        <v>0</v>
      </c>
      <c r="O10075">
        <v>0</v>
      </c>
      <c r="P10075">
        <v>0</v>
      </c>
      <c r="Q10075">
        <v>0</v>
      </c>
      <c r="R10075">
        <v>0</v>
      </c>
      <c r="S10075">
        <v>0</v>
      </c>
      <c r="T10075">
        <v>0</v>
      </c>
      <c r="U10075">
        <v>0</v>
      </c>
    </row>
    <row r="10076" spans="1:21" x14ac:dyDescent="0.25">
      <c r="A10076" t="s">
        <v>243</v>
      </c>
      <c r="B10076" t="s">
        <v>957</v>
      </c>
      <c r="C10076" t="s">
        <v>958</v>
      </c>
      <c r="D10076">
        <v>272</v>
      </c>
      <c r="E10076" t="s">
        <v>953</v>
      </c>
      <c r="F10076">
        <v>3001</v>
      </c>
      <c r="G10076">
        <v>3003</v>
      </c>
      <c r="H10076">
        <v>0</v>
      </c>
      <c r="I10076" t="s">
        <v>1333</v>
      </c>
      <c r="J10076" t="s">
        <v>955</v>
      </c>
      <c r="K10076" t="s">
        <v>956</v>
      </c>
      <c r="L10076">
        <v>1019</v>
      </c>
      <c r="N10076">
        <v>0</v>
      </c>
      <c r="O10076">
        <v>0</v>
      </c>
      <c r="P10076">
        <v>0</v>
      </c>
      <c r="Q10076">
        <v>0</v>
      </c>
      <c r="R10076">
        <v>0</v>
      </c>
      <c r="S10076">
        <v>0</v>
      </c>
      <c r="T10076">
        <v>0</v>
      </c>
      <c r="U10076">
        <v>0</v>
      </c>
    </row>
    <row r="10077" spans="1:21" x14ac:dyDescent="0.25">
      <c r="A10077" t="s">
        <v>243</v>
      </c>
      <c r="B10077" t="s">
        <v>1240</v>
      </c>
      <c r="C10077" t="s">
        <v>1584</v>
      </c>
      <c r="D10077">
        <v>1</v>
      </c>
      <c r="E10077" t="s">
        <v>953</v>
      </c>
      <c r="F10077">
        <v>3001</v>
      </c>
      <c r="G10077" t="s">
        <v>1041</v>
      </c>
      <c r="H10077">
        <v>0</v>
      </c>
      <c r="I10077" t="s">
        <v>1333</v>
      </c>
      <c r="J10077" t="s">
        <v>955</v>
      </c>
      <c r="K10077" t="s">
        <v>956</v>
      </c>
      <c r="L10077">
        <v>1019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</row>
    <row r="10078" spans="1:21" x14ac:dyDescent="0.25">
      <c r="A10078" t="s">
        <v>243</v>
      </c>
      <c r="B10078" t="s">
        <v>962</v>
      </c>
      <c r="C10078" t="s">
        <v>5421</v>
      </c>
      <c r="D10078">
        <v>28</v>
      </c>
      <c r="E10078" t="s">
        <v>953</v>
      </c>
      <c r="F10078">
        <v>3093</v>
      </c>
      <c r="G10078">
        <v>3093</v>
      </c>
      <c r="H10078">
        <v>0</v>
      </c>
      <c r="I10078" t="s">
        <v>1333</v>
      </c>
      <c r="J10078" t="s">
        <v>960</v>
      </c>
      <c r="K10078" t="s">
        <v>956</v>
      </c>
      <c r="L10078">
        <v>1019</v>
      </c>
      <c r="N10078">
        <v>0</v>
      </c>
      <c r="O10078">
        <v>0</v>
      </c>
      <c r="P10078">
        <v>0</v>
      </c>
      <c r="Q10078">
        <v>0</v>
      </c>
      <c r="R10078">
        <v>0</v>
      </c>
      <c r="S10078">
        <v>0</v>
      </c>
      <c r="T10078">
        <v>0</v>
      </c>
      <c r="U10078">
        <v>0</v>
      </c>
    </row>
    <row r="10079" spans="1:21" x14ac:dyDescent="0.25">
      <c r="A10079" t="s">
        <v>243</v>
      </c>
      <c r="B10079" t="s">
        <v>962</v>
      </c>
      <c r="C10079" t="s">
        <v>7376</v>
      </c>
      <c r="D10079">
        <v>120</v>
      </c>
      <c r="E10079" t="s">
        <v>953</v>
      </c>
      <c r="F10079">
        <v>3093</v>
      </c>
      <c r="G10079">
        <v>3093</v>
      </c>
      <c r="H10079">
        <v>0</v>
      </c>
      <c r="I10079" t="s">
        <v>1333</v>
      </c>
      <c r="J10079" t="s">
        <v>960</v>
      </c>
      <c r="K10079" t="s">
        <v>956</v>
      </c>
      <c r="L10079">
        <v>1019</v>
      </c>
      <c r="N10079">
        <v>0</v>
      </c>
      <c r="O10079">
        <v>0</v>
      </c>
      <c r="P10079">
        <v>0</v>
      </c>
      <c r="Q10079">
        <v>0</v>
      </c>
      <c r="R10079">
        <v>0</v>
      </c>
      <c r="S10079">
        <v>0</v>
      </c>
      <c r="T10079">
        <v>0</v>
      </c>
      <c r="U10079">
        <v>0</v>
      </c>
    </row>
    <row r="10080" spans="1:21" x14ac:dyDescent="0.25">
      <c r="A10080" t="s">
        <v>243</v>
      </c>
      <c r="B10080" t="s">
        <v>962</v>
      </c>
      <c r="C10080" t="s">
        <v>5731</v>
      </c>
      <c r="D10080">
        <v>120</v>
      </c>
      <c r="E10080" t="s">
        <v>953</v>
      </c>
      <c r="F10080">
        <v>3093</v>
      </c>
      <c r="G10080">
        <v>3093</v>
      </c>
      <c r="H10080">
        <v>0</v>
      </c>
      <c r="I10080" t="s">
        <v>1333</v>
      </c>
      <c r="J10080" t="s">
        <v>960</v>
      </c>
      <c r="K10080" t="s">
        <v>956</v>
      </c>
      <c r="L10080">
        <v>1019</v>
      </c>
      <c r="N10080">
        <v>0</v>
      </c>
      <c r="O10080">
        <v>0</v>
      </c>
      <c r="P10080">
        <v>0</v>
      </c>
      <c r="Q10080">
        <v>0</v>
      </c>
      <c r="R10080">
        <v>0</v>
      </c>
      <c r="S10080">
        <v>0</v>
      </c>
      <c r="T10080">
        <v>0</v>
      </c>
      <c r="U10080">
        <v>0</v>
      </c>
    </row>
    <row r="10081" spans="1:21" x14ac:dyDescent="0.25">
      <c r="A10081" t="s">
        <v>243</v>
      </c>
      <c r="B10081" t="s">
        <v>959</v>
      </c>
      <c r="C10081" t="s">
        <v>1532</v>
      </c>
      <c r="D10081">
        <v>2</v>
      </c>
      <c r="E10081" t="s">
        <v>953</v>
      </c>
      <c r="F10081">
        <v>3093</v>
      </c>
      <c r="G10081">
        <v>9999</v>
      </c>
      <c r="H10081">
        <v>0</v>
      </c>
      <c r="I10081" t="s">
        <v>1333</v>
      </c>
      <c r="J10081" t="s">
        <v>960</v>
      </c>
      <c r="K10081" t="s">
        <v>956</v>
      </c>
      <c r="L10081">
        <v>1019</v>
      </c>
      <c r="N10081">
        <v>0</v>
      </c>
      <c r="O10081">
        <v>0</v>
      </c>
      <c r="P10081">
        <v>0</v>
      </c>
      <c r="Q10081">
        <v>0</v>
      </c>
      <c r="R10081">
        <v>0</v>
      </c>
      <c r="S10081">
        <v>0</v>
      </c>
      <c r="T10081">
        <v>0</v>
      </c>
      <c r="U10081">
        <v>0</v>
      </c>
    </row>
    <row r="10082" spans="1:21" x14ac:dyDescent="0.25">
      <c r="A10082" t="s">
        <v>242</v>
      </c>
      <c r="B10082" t="s">
        <v>952</v>
      </c>
      <c r="C10082" t="s">
        <v>6321</v>
      </c>
      <c r="D10082">
        <v>20</v>
      </c>
      <c r="E10082" t="s">
        <v>953</v>
      </c>
      <c r="F10082">
        <v>3001</v>
      </c>
      <c r="G10082">
        <v>1003</v>
      </c>
      <c r="H10082">
        <v>0</v>
      </c>
      <c r="I10082" t="s">
        <v>1015</v>
      </c>
      <c r="J10082" t="s">
        <v>955</v>
      </c>
      <c r="K10082" t="s">
        <v>956</v>
      </c>
      <c r="L10082">
        <v>1019</v>
      </c>
      <c r="N10082">
        <v>0</v>
      </c>
      <c r="O10082">
        <v>0</v>
      </c>
      <c r="P10082">
        <v>0</v>
      </c>
      <c r="Q10082">
        <v>0</v>
      </c>
      <c r="R10082">
        <v>0</v>
      </c>
      <c r="S10082">
        <v>0</v>
      </c>
      <c r="T10082">
        <v>0</v>
      </c>
      <c r="U10082">
        <v>0</v>
      </c>
    </row>
    <row r="10083" spans="1:21" x14ac:dyDescent="0.25">
      <c r="A10083" t="s">
        <v>242</v>
      </c>
      <c r="B10083" t="s">
        <v>952</v>
      </c>
      <c r="C10083" t="s">
        <v>6323</v>
      </c>
      <c r="D10083">
        <v>20</v>
      </c>
      <c r="E10083" t="s">
        <v>953</v>
      </c>
      <c r="F10083">
        <v>3001</v>
      </c>
      <c r="G10083">
        <v>1003</v>
      </c>
      <c r="H10083">
        <v>0</v>
      </c>
      <c r="I10083" t="s">
        <v>1015</v>
      </c>
      <c r="J10083" t="s">
        <v>955</v>
      </c>
      <c r="K10083" t="s">
        <v>956</v>
      </c>
      <c r="L10083">
        <v>1019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</row>
    <row r="10084" spans="1:21" x14ac:dyDescent="0.25">
      <c r="A10084" t="s">
        <v>242</v>
      </c>
      <c r="B10084" t="s">
        <v>952</v>
      </c>
      <c r="C10084" t="s">
        <v>5477</v>
      </c>
      <c r="D10084">
        <v>20</v>
      </c>
      <c r="E10084" t="s">
        <v>953</v>
      </c>
      <c r="F10084">
        <v>3001</v>
      </c>
      <c r="G10084">
        <v>1003</v>
      </c>
      <c r="H10084">
        <v>0</v>
      </c>
      <c r="I10084" t="s">
        <v>1015</v>
      </c>
      <c r="J10084" t="s">
        <v>955</v>
      </c>
      <c r="K10084" t="s">
        <v>956</v>
      </c>
      <c r="L10084">
        <v>1019</v>
      </c>
      <c r="N10084">
        <v>0</v>
      </c>
      <c r="O10084">
        <v>0</v>
      </c>
      <c r="P10084">
        <v>0</v>
      </c>
      <c r="Q10084">
        <v>0</v>
      </c>
      <c r="R10084">
        <v>0</v>
      </c>
      <c r="S10084">
        <v>0</v>
      </c>
      <c r="T10084">
        <v>0</v>
      </c>
      <c r="U10084">
        <v>0</v>
      </c>
    </row>
    <row r="10085" spans="1:21" x14ac:dyDescent="0.25">
      <c r="A10085" t="s">
        <v>242</v>
      </c>
      <c r="B10085" t="s">
        <v>952</v>
      </c>
      <c r="C10085" t="s">
        <v>5528</v>
      </c>
      <c r="D10085">
        <v>20</v>
      </c>
      <c r="E10085" t="s">
        <v>953</v>
      </c>
      <c r="F10085">
        <v>3001</v>
      </c>
      <c r="G10085">
        <v>1003</v>
      </c>
      <c r="H10085">
        <v>0</v>
      </c>
      <c r="I10085" t="s">
        <v>1015</v>
      </c>
      <c r="J10085" t="s">
        <v>955</v>
      </c>
      <c r="K10085" t="s">
        <v>956</v>
      </c>
      <c r="L10085">
        <v>1019</v>
      </c>
      <c r="N10085">
        <v>0</v>
      </c>
      <c r="O10085">
        <v>0</v>
      </c>
      <c r="P10085">
        <v>0</v>
      </c>
      <c r="Q10085">
        <v>0</v>
      </c>
      <c r="R10085">
        <v>0</v>
      </c>
      <c r="S10085">
        <v>0</v>
      </c>
      <c r="T10085">
        <v>0</v>
      </c>
      <c r="U10085">
        <v>0</v>
      </c>
    </row>
    <row r="10086" spans="1:21" x14ac:dyDescent="0.25">
      <c r="A10086" t="s">
        <v>242</v>
      </c>
      <c r="B10086" t="s">
        <v>952</v>
      </c>
      <c r="C10086" t="s">
        <v>5916</v>
      </c>
      <c r="D10086">
        <v>20</v>
      </c>
      <c r="E10086" t="s">
        <v>953</v>
      </c>
      <c r="F10086">
        <v>3001</v>
      </c>
      <c r="G10086">
        <v>1003</v>
      </c>
      <c r="H10086">
        <v>0</v>
      </c>
      <c r="I10086" t="s">
        <v>1015</v>
      </c>
      <c r="J10086" t="s">
        <v>955</v>
      </c>
      <c r="K10086" t="s">
        <v>956</v>
      </c>
      <c r="L10086">
        <v>1019</v>
      </c>
      <c r="N10086">
        <v>0</v>
      </c>
      <c r="O10086">
        <v>0</v>
      </c>
      <c r="P10086">
        <v>0</v>
      </c>
      <c r="Q10086">
        <v>0</v>
      </c>
      <c r="R10086">
        <v>0</v>
      </c>
      <c r="S10086">
        <v>0</v>
      </c>
      <c r="T10086">
        <v>0</v>
      </c>
      <c r="U10086">
        <v>0</v>
      </c>
    </row>
    <row r="10087" spans="1:21" x14ac:dyDescent="0.25">
      <c r="A10087" t="s">
        <v>242</v>
      </c>
      <c r="B10087" t="s">
        <v>952</v>
      </c>
      <c r="C10087" t="s">
        <v>7334</v>
      </c>
      <c r="D10087">
        <v>20</v>
      </c>
      <c r="E10087" t="s">
        <v>953</v>
      </c>
      <c r="F10087">
        <v>3001</v>
      </c>
      <c r="G10087">
        <v>1003</v>
      </c>
      <c r="H10087">
        <v>0</v>
      </c>
      <c r="I10087" t="s">
        <v>1015</v>
      </c>
      <c r="J10087" t="s">
        <v>955</v>
      </c>
      <c r="K10087" t="s">
        <v>956</v>
      </c>
      <c r="L10087">
        <v>1019</v>
      </c>
      <c r="N10087">
        <v>0</v>
      </c>
      <c r="O10087">
        <v>0</v>
      </c>
      <c r="P10087">
        <v>0</v>
      </c>
      <c r="Q10087">
        <v>0</v>
      </c>
      <c r="R10087">
        <v>0</v>
      </c>
      <c r="S10087">
        <v>0</v>
      </c>
      <c r="T10087">
        <v>0</v>
      </c>
      <c r="U10087">
        <v>0</v>
      </c>
    </row>
    <row r="10088" spans="1:21" x14ac:dyDescent="0.25">
      <c r="A10088" t="s">
        <v>242</v>
      </c>
      <c r="B10088" t="s">
        <v>952</v>
      </c>
      <c r="C10088" t="s">
        <v>7336</v>
      </c>
      <c r="D10088">
        <v>20</v>
      </c>
      <c r="E10088" t="s">
        <v>953</v>
      </c>
      <c r="F10088">
        <v>3001</v>
      </c>
      <c r="G10088">
        <v>1003</v>
      </c>
      <c r="H10088">
        <v>0</v>
      </c>
      <c r="I10088" t="s">
        <v>1015</v>
      </c>
      <c r="J10088" t="s">
        <v>955</v>
      </c>
      <c r="K10088" t="s">
        <v>956</v>
      </c>
      <c r="L10088">
        <v>1019</v>
      </c>
      <c r="N10088">
        <v>0</v>
      </c>
      <c r="O10088">
        <v>0</v>
      </c>
      <c r="P10088">
        <v>0</v>
      </c>
      <c r="Q10088">
        <v>0</v>
      </c>
      <c r="R10088">
        <v>0</v>
      </c>
      <c r="S10088">
        <v>0</v>
      </c>
      <c r="T10088">
        <v>0</v>
      </c>
      <c r="U10088">
        <v>0</v>
      </c>
    </row>
    <row r="10089" spans="1:21" x14ac:dyDescent="0.25">
      <c r="A10089" t="s">
        <v>242</v>
      </c>
      <c r="B10089" t="s">
        <v>957</v>
      </c>
      <c r="C10089" t="s">
        <v>958</v>
      </c>
      <c r="D10089">
        <v>78</v>
      </c>
      <c r="E10089" t="s">
        <v>953</v>
      </c>
      <c r="F10089">
        <v>3001</v>
      </c>
      <c r="G10089">
        <v>3003</v>
      </c>
      <c r="H10089">
        <v>0</v>
      </c>
      <c r="I10089" t="s">
        <v>1015</v>
      </c>
      <c r="J10089" t="s">
        <v>955</v>
      </c>
      <c r="K10089" t="s">
        <v>956</v>
      </c>
      <c r="L10089">
        <v>1019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</row>
    <row r="10090" spans="1:21" x14ac:dyDescent="0.25">
      <c r="A10090" t="s">
        <v>242</v>
      </c>
      <c r="B10090" t="s">
        <v>1240</v>
      </c>
      <c r="C10090" t="s">
        <v>1584</v>
      </c>
      <c r="D10090">
        <v>1</v>
      </c>
      <c r="E10090" t="s">
        <v>953</v>
      </c>
      <c r="F10090">
        <v>3001</v>
      </c>
      <c r="G10090" t="s">
        <v>1041</v>
      </c>
      <c r="H10090">
        <v>0</v>
      </c>
      <c r="I10090" t="s">
        <v>1015</v>
      </c>
      <c r="J10090" t="s">
        <v>955</v>
      </c>
      <c r="K10090" t="s">
        <v>956</v>
      </c>
      <c r="L10090">
        <v>1019</v>
      </c>
      <c r="N10090">
        <v>0</v>
      </c>
      <c r="O10090">
        <v>0</v>
      </c>
      <c r="P10090">
        <v>0</v>
      </c>
      <c r="Q10090">
        <v>0</v>
      </c>
      <c r="R10090">
        <v>0</v>
      </c>
      <c r="S10090">
        <v>0</v>
      </c>
      <c r="T10090">
        <v>0</v>
      </c>
      <c r="U10090">
        <v>0</v>
      </c>
    </row>
    <row r="10091" spans="1:21" x14ac:dyDescent="0.25">
      <c r="A10091" t="s">
        <v>242</v>
      </c>
      <c r="B10091" t="s">
        <v>964</v>
      </c>
      <c r="C10091" t="s">
        <v>1403</v>
      </c>
      <c r="D10091">
        <v>10</v>
      </c>
      <c r="E10091" t="s">
        <v>953</v>
      </c>
      <c r="F10091">
        <v>3093</v>
      </c>
      <c r="G10091">
        <v>3000</v>
      </c>
      <c r="H10091">
        <v>0</v>
      </c>
      <c r="I10091" t="s">
        <v>1015</v>
      </c>
      <c r="J10091" t="s">
        <v>960</v>
      </c>
      <c r="K10091" t="s">
        <v>956</v>
      </c>
      <c r="L10091">
        <v>1019</v>
      </c>
      <c r="N10091">
        <v>0</v>
      </c>
      <c r="O10091">
        <v>0</v>
      </c>
      <c r="P10091">
        <v>0</v>
      </c>
      <c r="Q10091">
        <v>0</v>
      </c>
      <c r="R10091">
        <v>0</v>
      </c>
      <c r="S10091">
        <v>0</v>
      </c>
      <c r="T10091">
        <v>0</v>
      </c>
      <c r="U10091">
        <v>0</v>
      </c>
    </row>
    <row r="10092" spans="1:21" x14ac:dyDescent="0.25">
      <c r="A10092" t="s">
        <v>242</v>
      </c>
      <c r="B10092" t="s">
        <v>964</v>
      </c>
      <c r="C10092" t="s">
        <v>1405</v>
      </c>
      <c r="D10092">
        <v>10</v>
      </c>
      <c r="E10092" t="s">
        <v>953</v>
      </c>
      <c r="F10092">
        <v>3093</v>
      </c>
      <c r="G10092">
        <v>3000</v>
      </c>
      <c r="H10092">
        <v>0</v>
      </c>
      <c r="I10092" t="s">
        <v>1015</v>
      </c>
      <c r="J10092" t="s">
        <v>960</v>
      </c>
      <c r="K10092" t="s">
        <v>956</v>
      </c>
      <c r="L10092">
        <v>1019</v>
      </c>
      <c r="N10092">
        <v>0</v>
      </c>
      <c r="O10092">
        <v>0</v>
      </c>
      <c r="P10092">
        <v>0</v>
      </c>
      <c r="Q10092">
        <v>0</v>
      </c>
      <c r="R10092">
        <v>0</v>
      </c>
      <c r="S10092">
        <v>0</v>
      </c>
      <c r="T10092">
        <v>0</v>
      </c>
      <c r="U10092">
        <v>0</v>
      </c>
    </row>
    <row r="10093" spans="1:21" x14ac:dyDescent="0.25">
      <c r="A10093" t="s">
        <v>242</v>
      </c>
      <c r="B10093" t="s">
        <v>964</v>
      </c>
      <c r="C10093" t="s">
        <v>3820</v>
      </c>
      <c r="D10093">
        <v>8</v>
      </c>
      <c r="E10093" t="s">
        <v>953</v>
      </c>
      <c r="F10093">
        <v>3093</v>
      </c>
      <c r="G10093">
        <v>3000</v>
      </c>
      <c r="H10093">
        <v>0</v>
      </c>
      <c r="I10093" t="s">
        <v>1015</v>
      </c>
      <c r="J10093" t="s">
        <v>960</v>
      </c>
      <c r="K10093" t="s">
        <v>956</v>
      </c>
      <c r="L10093">
        <v>1019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</row>
    <row r="10094" spans="1:21" x14ac:dyDescent="0.25">
      <c r="A10094" t="s">
        <v>242</v>
      </c>
      <c r="B10094" t="s">
        <v>964</v>
      </c>
      <c r="C10094" t="s">
        <v>7446</v>
      </c>
      <c r="D10094">
        <v>10</v>
      </c>
      <c r="E10094" t="s">
        <v>953</v>
      </c>
      <c r="F10094">
        <v>3093</v>
      </c>
      <c r="G10094">
        <v>3000</v>
      </c>
      <c r="H10094">
        <v>0</v>
      </c>
      <c r="I10094" t="s">
        <v>1015</v>
      </c>
      <c r="J10094" t="s">
        <v>960</v>
      </c>
      <c r="K10094" t="s">
        <v>956</v>
      </c>
      <c r="L10094">
        <v>1019</v>
      </c>
      <c r="N10094">
        <v>0</v>
      </c>
      <c r="O10094">
        <v>0</v>
      </c>
      <c r="P10094">
        <v>0</v>
      </c>
      <c r="Q10094">
        <v>0</v>
      </c>
      <c r="R10094">
        <v>0</v>
      </c>
      <c r="S10094">
        <v>0</v>
      </c>
      <c r="T10094">
        <v>0</v>
      </c>
      <c r="U10094">
        <v>0</v>
      </c>
    </row>
    <row r="10095" spans="1:21" x14ac:dyDescent="0.25">
      <c r="A10095" t="s">
        <v>242</v>
      </c>
      <c r="B10095" t="s">
        <v>964</v>
      </c>
      <c r="C10095" t="s">
        <v>7506</v>
      </c>
      <c r="D10095">
        <v>10</v>
      </c>
      <c r="E10095" t="s">
        <v>953</v>
      </c>
      <c r="F10095">
        <v>3093</v>
      </c>
      <c r="G10095">
        <v>3000</v>
      </c>
      <c r="H10095">
        <v>0</v>
      </c>
      <c r="I10095" t="s">
        <v>1015</v>
      </c>
      <c r="J10095" t="s">
        <v>960</v>
      </c>
      <c r="K10095" t="s">
        <v>956</v>
      </c>
      <c r="L10095">
        <v>1019</v>
      </c>
      <c r="N10095">
        <v>0</v>
      </c>
      <c r="O10095">
        <v>0</v>
      </c>
      <c r="P10095">
        <v>0</v>
      </c>
      <c r="Q10095">
        <v>0</v>
      </c>
      <c r="R10095">
        <v>0</v>
      </c>
      <c r="S10095">
        <v>0</v>
      </c>
      <c r="T10095">
        <v>0</v>
      </c>
      <c r="U10095">
        <v>0</v>
      </c>
    </row>
    <row r="10096" spans="1:21" x14ac:dyDescent="0.25">
      <c r="A10096" t="s">
        <v>242</v>
      </c>
      <c r="B10096" t="s">
        <v>964</v>
      </c>
      <c r="C10096" t="s">
        <v>7507</v>
      </c>
      <c r="D10096">
        <v>10</v>
      </c>
      <c r="E10096" t="s">
        <v>953</v>
      </c>
      <c r="F10096">
        <v>3093</v>
      </c>
      <c r="G10096">
        <v>3000</v>
      </c>
      <c r="H10096">
        <v>0</v>
      </c>
      <c r="I10096" t="s">
        <v>1015</v>
      </c>
      <c r="J10096" t="s">
        <v>960</v>
      </c>
      <c r="K10096" t="s">
        <v>956</v>
      </c>
      <c r="L10096">
        <v>1019</v>
      </c>
      <c r="N10096">
        <v>0</v>
      </c>
      <c r="O10096">
        <v>0</v>
      </c>
      <c r="P10096">
        <v>0</v>
      </c>
      <c r="Q10096">
        <v>0</v>
      </c>
      <c r="R10096">
        <v>0</v>
      </c>
      <c r="S10096">
        <v>0</v>
      </c>
      <c r="T10096">
        <v>0</v>
      </c>
      <c r="U10096">
        <v>0</v>
      </c>
    </row>
    <row r="10097" spans="1:21" x14ac:dyDescent="0.25">
      <c r="A10097" t="s">
        <v>242</v>
      </c>
      <c r="B10097" t="s">
        <v>964</v>
      </c>
      <c r="C10097" t="s">
        <v>7337</v>
      </c>
      <c r="D10097">
        <v>10</v>
      </c>
      <c r="E10097" t="s">
        <v>953</v>
      </c>
      <c r="F10097">
        <v>3093</v>
      </c>
      <c r="G10097">
        <v>3000</v>
      </c>
      <c r="H10097">
        <v>0</v>
      </c>
      <c r="I10097" t="s">
        <v>1015</v>
      </c>
      <c r="J10097" t="s">
        <v>960</v>
      </c>
      <c r="K10097" t="s">
        <v>956</v>
      </c>
      <c r="L10097">
        <v>1019</v>
      </c>
      <c r="N10097">
        <v>0</v>
      </c>
      <c r="O10097">
        <v>0</v>
      </c>
      <c r="P10097">
        <v>0</v>
      </c>
      <c r="Q10097">
        <v>0</v>
      </c>
      <c r="R10097">
        <v>0</v>
      </c>
      <c r="S10097">
        <v>0</v>
      </c>
      <c r="T10097">
        <v>0</v>
      </c>
      <c r="U10097">
        <v>0</v>
      </c>
    </row>
    <row r="10098" spans="1:21" x14ac:dyDescent="0.25">
      <c r="A10098" t="s">
        <v>242</v>
      </c>
      <c r="B10098" t="s">
        <v>962</v>
      </c>
      <c r="C10098" t="s">
        <v>7508</v>
      </c>
      <c r="D10098">
        <v>20</v>
      </c>
      <c r="E10098" t="s">
        <v>953</v>
      </c>
      <c r="F10098">
        <v>3093</v>
      </c>
      <c r="G10098">
        <v>3093</v>
      </c>
      <c r="H10098">
        <v>0</v>
      </c>
      <c r="I10098" t="s">
        <v>1015</v>
      </c>
      <c r="J10098" t="s">
        <v>960</v>
      </c>
      <c r="K10098" t="s">
        <v>956</v>
      </c>
      <c r="L10098">
        <v>1019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</row>
    <row r="10099" spans="1:21" x14ac:dyDescent="0.25">
      <c r="A10099" t="s">
        <v>242</v>
      </c>
      <c r="B10099" t="s">
        <v>962</v>
      </c>
      <c r="C10099" t="s">
        <v>7239</v>
      </c>
      <c r="D10099">
        <v>20</v>
      </c>
      <c r="E10099" t="s">
        <v>953</v>
      </c>
      <c r="F10099">
        <v>3093</v>
      </c>
      <c r="G10099">
        <v>3093</v>
      </c>
      <c r="H10099">
        <v>0</v>
      </c>
      <c r="I10099" t="s">
        <v>1015</v>
      </c>
      <c r="J10099" t="s">
        <v>960</v>
      </c>
      <c r="K10099" t="s">
        <v>956</v>
      </c>
      <c r="L10099">
        <v>1019</v>
      </c>
      <c r="N10099">
        <v>0</v>
      </c>
      <c r="O10099">
        <v>0</v>
      </c>
      <c r="P10099">
        <v>0</v>
      </c>
      <c r="Q10099">
        <v>0</v>
      </c>
      <c r="R10099">
        <v>0</v>
      </c>
      <c r="S10099">
        <v>0</v>
      </c>
      <c r="T10099">
        <v>0</v>
      </c>
      <c r="U10099">
        <v>0</v>
      </c>
    </row>
    <row r="10100" spans="1:21" x14ac:dyDescent="0.25">
      <c r="A10100" t="s">
        <v>242</v>
      </c>
      <c r="B10100" t="s">
        <v>962</v>
      </c>
      <c r="C10100" t="s">
        <v>7238</v>
      </c>
      <c r="D10100">
        <v>10</v>
      </c>
      <c r="E10100" t="s">
        <v>953</v>
      </c>
      <c r="F10100">
        <v>3093</v>
      </c>
      <c r="G10100">
        <v>3093</v>
      </c>
      <c r="H10100">
        <v>0</v>
      </c>
      <c r="I10100" t="s">
        <v>1015</v>
      </c>
      <c r="J10100" t="s">
        <v>960</v>
      </c>
      <c r="K10100" t="s">
        <v>956</v>
      </c>
      <c r="L10100">
        <v>1019</v>
      </c>
      <c r="N10100">
        <v>0</v>
      </c>
      <c r="O10100">
        <v>0</v>
      </c>
      <c r="P10100">
        <v>0</v>
      </c>
      <c r="Q10100">
        <v>0</v>
      </c>
      <c r="R10100">
        <v>0</v>
      </c>
      <c r="S10100">
        <v>0</v>
      </c>
      <c r="T10100">
        <v>0</v>
      </c>
      <c r="U10100">
        <v>0</v>
      </c>
    </row>
    <row r="10101" spans="1:21" x14ac:dyDescent="0.25">
      <c r="A10101" t="s">
        <v>242</v>
      </c>
      <c r="B10101" t="s">
        <v>1007</v>
      </c>
      <c r="C10101" t="s">
        <v>958</v>
      </c>
      <c r="D10101">
        <v>23</v>
      </c>
      <c r="E10101" t="s">
        <v>953</v>
      </c>
      <c r="F10101">
        <v>3093</v>
      </c>
      <c r="G10101" t="s">
        <v>1008</v>
      </c>
      <c r="H10101">
        <v>0</v>
      </c>
      <c r="I10101" t="s">
        <v>1015</v>
      </c>
      <c r="J10101" t="s">
        <v>960</v>
      </c>
      <c r="K10101" t="s">
        <v>956</v>
      </c>
      <c r="L10101">
        <v>1019</v>
      </c>
      <c r="N10101">
        <v>0</v>
      </c>
      <c r="O10101">
        <v>0</v>
      </c>
      <c r="P10101">
        <v>0</v>
      </c>
      <c r="Q10101">
        <v>0</v>
      </c>
      <c r="R10101">
        <v>0</v>
      </c>
      <c r="S10101">
        <v>0</v>
      </c>
      <c r="T10101">
        <v>0</v>
      </c>
      <c r="U10101">
        <v>0</v>
      </c>
    </row>
    <row r="10102" spans="1:21" x14ac:dyDescent="0.25">
      <c r="A10102" t="s">
        <v>242</v>
      </c>
      <c r="B10102" t="s">
        <v>959</v>
      </c>
      <c r="C10102" t="s">
        <v>1532</v>
      </c>
      <c r="D10102">
        <v>2</v>
      </c>
      <c r="E10102" t="s">
        <v>953</v>
      </c>
      <c r="F10102">
        <v>3093</v>
      </c>
      <c r="G10102">
        <v>9999</v>
      </c>
      <c r="H10102">
        <v>0</v>
      </c>
      <c r="I10102" t="s">
        <v>1015</v>
      </c>
      <c r="J10102" t="s">
        <v>960</v>
      </c>
      <c r="K10102" t="s">
        <v>956</v>
      </c>
      <c r="L10102">
        <v>1019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</row>
    <row r="10103" spans="1:21" x14ac:dyDescent="0.25">
      <c r="A10103" t="s">
        <v>241</v>
      </c>
      <c r="B10103" t="s">
        <v>952</v>
      </c>
      <c r="C10103" t="s">
        <v>6743</v>
      </c>
      <c r="D10103">
        <v>12</v>
      </c>
      <c r="E10103" t="s">
        <v>953</v>
      </c>
      <c r="F10103">
        <v>3001</v>
      </c>
      <c r="G10103">
        <v>1003</v>
      </c>
      <c r="H10103">
        <v>0</v>
      </c>
      <c r="I10103" t="s">
        <v>1020</v>
      </c>
      <c r="J10103" t="s">
        <v>955</v>
      </c>
      <c r="K10103" t="s">
        <v>956</v>
      </c>
      <c r="L10103">
        <v>1019</v>
      </c>
      <c r="N10103">
        <v>0</v>
      </c>
      <c r="O10103">
        <v>0</v>
      </c>
      <c r="P10103">
        <v>0</v>
      </c>
      <c r="Q10103">
        <v>0</v>
      </c>
      <c r="R10103">
        <v>0</v>
      </c>
      <c r="S10103">
        <v>0</v>
      </c>
      <c r="T10103">
        <v>0</v>
      </c>
      <c r="U10103">
        <v>0</v>
      </c>
    </row>
    <row r="10104" spans="1:21" x14ac:dyDescent="0.25">
      <c r="A10104" t="s">
        <v>241</v>
      </c>
      <c r="B10104" t="s">
        <v>952</v>
      </c>
      <c r="C10104" t="s">
        <v>5482</v>
      </c>
      <c r="D10104">
        <v>12</v>
      </c>
      <c r="E10104" t="s">
        <v>953</v>
      </c>
      <c r="F10104">
        <v>3001</v>
      </c>
      <c r="G10104">
        <v>1003</v>
      </c>
      <c r="H10104">
        <v>0</v>
      </c>
      <c r="I10104" t="s">
        <v>1020</v>
      </c>
      <c r="J10104" t="s">
        <v>955</v>
      </c>
      <c r="K10104" t="s">
        <v>956</v>
      </c>
      <c r="L10104">
        <v>1019</v>
      </c>
      <c r="N10104">
        <v>0</v>
      </c>
      <c r="O10104">
        <v>0</v>
      </c>
      <c r="P10104">
        <v>0</v>
      </c>
      <c r="Q10104">
        <v>0</v>
      </c>
      <c r="R10104">
        <v>0</v>
      </c>
      <c r="S10104">
        <v>0</v>
      </c>
      <c r="T10104">
        <v>0</v>
      </c>
      <c r="U10104">
        <v>0</v>
      </c>
    </row>
    <row r="10105" spans="1:21" x14ac:dyDescent="0.25">
      <c r="A10105" t="s">
        <v>241</v>
      </c>
      <c r="B10105" t="s">
        <v>952</v>
      </c>
      <c r="C10105" t="s">
        <v>7509</v>
      </c>
      <c r="D10105">
        <v>12</v>
      </c>
      <c r="E10105" t="s">
        <v>953</v>
      </c>
      <c r="F10105">
        <v>3001</v>
      </c>
      <c r="G10105">
        <v>1003</v>
      </c>
      <c r="H10105">
        <v>0</v>
      </c>
      <c r="I10105" t="s">
        <v>1020</v>
      </c>
      <c r="J10105" t="s">
        <v>955</v>
      </c>
      <c r="K10105" t="s">
        <v>956</v>
      </c>
      <c r="L10105">
        <v>1019</v>
      </c>
      <c r="N10105">
        <v>0</v>
      </c>
      <c r="O10105">
        <v>0</v>
      </c>
      <c r="P10105">
        <v>0</v>
      </c>
      <c r="Q10105">
        <v>0</v>
      </c>
      <c r="R10105">
        <v>0</v>
      </c>
      <c r="S10105">
        <v>0</v>
      </c>
      <c r="T10105">
        <v>0</v>
      </c>
      <c r="U10105">
        <v>0</v>
      </c>
    </row>
    <row r="10106" spans="1:21" x14ac:dyDescent="0.25">
      <c r="A10106" t="s">
        <v>241</v>
      </c>
      <c r="B10106" t="s">
        <v>952</v>
      </c>
      <c r="C10106" t="s">
        <v>7224</v>
      </c>
      <c r="D10106">
        <v>12</v>
      </c>
      <c r="E10106" t="s">
        <v>953</v>
      </c>
      <c r="F10106">
        <v>3001</v>
      </c>
      <c r="G10106">
        <v>1003</v>
      </c>
      <c r="H10106">
        <v>0</v>
      </c>
      <c r="I10106" t="s">
        <v>1020</v>
      </c>
      <c r="J10106" t="s">
        <v>955</v>
      </c>
      <c r="K10106" t="s">
        <v>956</v>
      </c>
      <c r="L10106">
        <v>1019</v>
      </c>
      <c r="N10106">
        <v>0</v>
      </c>
      <c r="O10106">
        <v>0</v>
      </c>
      <c r="P10106">
        <v>0</v>
      </c>
      <c r="Q10106">
        <v>0</v>
      </c>
      <c r="R10106">
        <v>0</v>
      </c>
      <c r="S10106">
        <v>0</v>
      </c>
      <c r="T10106">
        <v>0</v>
      </c>
      <c r="U10106">
        <v>0</v>
      </c>
    </row>
    <row r="10107" spans="1:21" x14ac:dyDescent="0.25">
      <c r="A10107" t="s">
        <v>241</v>
      </c>
      <c r="B10107" t="s">
        <v>952</v>
      </c>
      <c r="C10107" t="s">
        <v>7510</v>
      </c>
      <c r="D10107">
        <v>12</v>
      </c>
      <c r="E10107" t="s">
        <v>953</v>
      </c>
      <c r="F10107">
        <v>3001</v>
      </c>
      <c r="G10107">
        <v>1003</v>
      </c>
      <c r="H10107">
        <v>0</v>
      </c>
      <c r="I10107" t="s">
        <v>1020</v>
      </c>
      <c r="J10107" t="s">
        <v>955</v>
      </c>
      <c r="K10107" t="s">
        <v>956</v>
      </c>
      <c r="L10107">
        <v>1019</v>
      </c>
      <c r="N10107">
        <v>0</v>
      </c>
      <c r="O10107">
        <v>0</v>
      </c>
      <c r="P10107">
        <v>0</v>
      </c>
      <c r="Q10107">
        <v>0</v>
      </c>
      <c r="R10107">
        <v>0</v>
      </c>
      <c r="S10107">
        <v>0</v>
      </c>
      <c r="T10107">
        <v>0</v>
      </c>
      <c r="U10107">
        <v>0</v>
      </c>
    </row>
    <row r="10108" spans="1:21" x14ac:dyDescent="0.25">
      <c r="A10108" t="s">
        <v>241</v>
      </c>
      <c r="B10108" t="s">
        <v>952</v>
      </c>
      <c r="C10108" t="s">
        <v>7196</v>
      </c>
      <c r="D10108">
        <v>12</v>
      </c>
      <c r="E10108" t="s">
        <v>953</v>
      </c>
      <c r="F10108">
        <v>3001</v>
      </c>
      <c r="G10108">
        <v>1003</v>
      </c>
      <c r="H10108">
        <v>0</v>
      </c>
      <c r="I10108" t="s">
        <v>1020</v>
      </c>
      <c r="J10108" t="s">
        <v>955</v>
      </c>
      <c r="K10108" t="s">
        <v>956</v>
      </c>
      <c r="L10108">
        <v>1019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</row>
    <row r="10109" spans="1:21" x14ac:dyDescent="0.25">
      <c r="A10109" t="s">
        <v>241</v>
      </c>
      <c r="B10109" t="s">
        <v>957</v>
      </c>
      <c r="C10109" t="s">
        <v>958</v>
      </c>
      <c r="D10109">
        <v>46</v>
      </c>
      <c r="E10109" t="s">
        <v>953</v>
      </c>
      <c r="F10109">
        <v>3001</v>
      </c>
      <c r="G10109">
        <v>3003</v>
      </c>
      <c r="H10109">
        <v>0</v>
      </c>
      <c r="I10109" t="s">
        <v>1020</v>
      </c>
      <c r="J10109" t="s">
        <v>955</v>
      </c>
      <c r="K10109" t="s">
        <v>956</v>
      </c>
      <c r="L10109">
        <v>1019</v>
      </c>
      <c r="N10109">
        <v>0</v>
      </c>
      <c r="O10109">
        <v>0</v>
      </c>
      <c r="P10109">
        <v>0</v>
      </c>
      <c r="Q10109">
        <v>0</v>
      </c>
      <c r="R10109">
        <v>0</v>
      </c>
      <c r="S10109">
        <v>0</v>
      </c>
      <c r="T10109">
        <v>0</v>
      </c>
      <c r="U10109">
        <v>0</v>
      </c>
    </row>
    <row r="10110" spans="1:21" x14ac:dyDescent="0.25">
      <c r="A10110" t="s">
        <v>241</v>
      </c>
      <c r="B10110" t="s">
        <v>1240</v>
      </c>
      <c r="C10110" t="s">
        <v>1584</v>
      </c>
      <c r="D10110">
        <v>1</v>
      </c>
      <c r="E10110" t="s">
        <v>953</v>
      </c>
      <c r="F10110">
        <v>3001</v>
      </c>
      <c r="G10110" t="s">
        <v>1041</v>
      </c>
      <c r="H10110">
        <v>0</v>
      </c>
      <c r="I10110" t="s">
        <v>1020</v>
      </c>
      <c r="J10110" t="s">
        <v>955</v>
      </c>
      <c r="K10110" t="s">
        <v>956</v>
      </c>
      <c r="L10110">
        <v>1019</v>
      </c>
      <c r="N10110">
        <v>0</v>
      </c>
      <c r="O10110">
        <v>0</v>
      </c>
      <c r="P10110">
        <v>0</v>
      </c>
      <c r="Q10110">
        <v>0</v>
      </c>
      <c r="R10110">
        <v>0</v>
      </c>
      <c r="S10110">
        <v>0</v>
      </c>
      <c r="T10110">
        <v>0</v>
      </c>
      <c r="U10110">
        <v>0</v>
      </c>
    </row>
    <row r="10111" spans="1:21" x14ac:dyDescent="0.25">
      <c r="A10111" t="s">
        <v>241</v>
      </c>
      <c r="B10111" t="s">
        <v>964</v>
      </c>
      <c r="C10111" t="s">
        <v>7133</v>
      </c>
      <c r="D10111">
        <v>12</v>
      </c>
      <c r="E10111" t="s">
        <v>953</v>
      </c>
      <c r="F10111">
        <v>3093</v>
      </c>
      <c r="G10111">
        <v>3000</v>
      </c>
      <c r="H10111">
        <v>0</v>
      </c>
      <c r="I10111" t="s">
        <v>1020</v>
      </c>
      <c r="J10111" t="s">
        <v>960</v>
      </c>
      <c r="K10111" t="s">
        <v>956</v>
      </c>
      <c r="L10111">
        <v>1019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</row>
    <row r="10112" spans="1:21" x14ac:dyDescent="0.25">
      <c r="A10112" t="s">
        <v>241</v>
      </c>
      <c r="B10112" t="s">
        <v>964</v>
      </c>
      <c r="C10112" t="s">
        <v>5640</v>
      </c>
      <c r="D10112">
        <v>12</v>
      </c>
      <c r="E10112" t="s">
        <v>953</v>
      </c>
      <c r="F10112">
        <v>3093</v>
      </c>
      <c r="G10112">
        <v>3000</v>
      </c>
      <c r="H10112">
        <v>0</v>
      </c>
      <c r="I10112" t="s">
        <v>1020</v>
      </c>
      <c r="J10112" t="s">
        <v>960</v>
      </c>
      <c r="K10112" t="s">
        <v>956</v>
      </c>
      <c r="L10112">
        <v>1019</v>
      </c>
      <c r="N10112">
        <v>0</v>
      </c>
      <c r="O10112">
        <v>0</v>
      </c>
      <c r="P10112">
        <v>0</v>
      </c>
      <c r="Q10112">
        <v>0</v>
      </c>
      <c r="R10112">
        <v>0</v>
      </c>
      <c r="S10112">
        <v>0</v>
      </c>
      <c r="T10112">
        <v>0</v>
      </c>
      <c r="U10112">
        <v>0</v>
      </c>
    </row>
    <row r="10113" spans="1:21" x14ac:dyDescent="0.25">
      <c r="A10113" t="s">
        <v>241</v>
      </c>
      <c r="B10113" t="s">
        <v>962</v>
      </c>
      <c r="C10113" t="s">
        <v>6676</v>
      </c>
      <c r="D10113">
        <v>12</v>
      </c>
      <c r="E10113" t="s">
        <v>953</v>
      </c>
      <c r="F10113">
        <v>3093</v>
      </c>
      <c r="G10113">
        <v>3093</v>
      </c>
      <c r="H10113">
        <v>0</v>
      </c>
      <c r="I10113" t="s">
        <v>1020</v>
      </c>
      <c r="J10113" t="s">
        <v>960</v>
      </c>
      <c r="K10113" t="s">
        <v>956</v>
      </c>
      <c r="L10113">
        <v>1019</v>
      </c>
      <c r="N10113">
        <v>0</v>
      </c>
      <c r="O10113">
        <v>0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</row>
    <row r="10114" spans="1:21" x14ac:dyDescent="0.25">
      <c r="A10114" t="s">
        <v>241</v>
      </c>
      <c r="B10114" t="s">
        <v>962</v>
      </c>
      <c r="C10114" t="s">
        <v>7511</v>
      </c>
      <c r="D10114">
        <v>12</v>
      </c>
      <c r="E10114" t="s">
        <v>953</v>
      </c>
      <c r="F10114">
        <v>3093</v>
      </c>
      <c r="G10114">
        <v>3093</v>
      </c>
      <c r="H10114">
        <v>0</v>
      </c>
      <c r="I10114" t="s">
        <v>1020</v>
      </c>
      <c r="J10114" t="s">
        <v>960</v>
      </c>
      <c r="K10114" t="s">
        <v>956</v>
      </c>
      <c r="L10114">
        <v>1019</v>
      </c>
      <c r="N10114">
        <v>0</v>
      </c>
      <c r="O10114">
        <v>0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</row>
    <row r="10115" spans="1:21" x14ac:dyDescent="0.25">
      <c r="A10115" t="s">
        <v>241</v>
      </c>
      <c r="B10115" t="s">
        <v>962</v>
      </c>
      <c r="C10115" t="s">
        <v>5500</v>
      </c>
      <c r="D10115">
        <v>12</v>
      </c>
      <c r="E10115" t="s">
        <v>953</v>
      </c>
      <c r="F10115">
        <v>3093</v>
      </c>
      <c r="G10115">
        <v>3093</v>
      </c>
      <c r="H10115">
        <v>0</v>
      </c>
      <c r="I10115" t="s">
        <v>1020</v>
      </c>
      <c r="J10115" t="s">
        <v>960</v>
      </c>
      <c r="K10115" t="s">
        <v>956</v>
      </c>
      <c r="L10115">
        <v>1019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</row>
    <row r="10116" spans="1:21" x14ac:dyDescent="0.25">
      <c r="A10116" t="s">
        <v>241</v>
      </c>
      <c r="B10116" t="s">
        <v>962</v>
      </c>
      <c r="C10116" t="s">
        <v>7117</v>
      </c>
      <c r="D10116">
        <v>12</v>
      </c>
      <c r="E10116" t="s">
        <v>953</v>
      </c>
      <c r="F10116">
        <v>3093</v>
      </c>
      <c r="G10116">
        <v>3093</v>
      </c>
      <c r="H10116">
        <v>0</v>
      </c>
      <c r="I10116" t="s">
        <v>1020</v>
      </c>
      <c r="J10116" t="s">
        <v>960</v>
      </c>
      <c r="K10116" t="s">
        <v>956</v>
      </c>
      <c r="L10116">
        <v>1019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</row>
    <row r="10117" spans="1:21" x14ac:dyDescent="0.25">
      <c r="A10117" t="s">
        <v>241</v>
      </c>
      <c r="B10117" t="s">
        <v>962</v>
      </c>
      <c r="C10117" t="s">
        <v>7084</v>
      </c>
      <c r="D10117">
        <v>12</v>
      </c>
      <c r="E10117" t="s">
        <v>953</v>
      </c>
      <c r="F10117">
        <v>3093</v>
      </c>
      <c r="G10117">
        <v>3093</v>
      </c>
      <c r="H10117">
        <v>0</v>
      </c>
      <c r="I10117" t="s">
        <v>1020</v>
      </c>
      <c r="J10117" t="s">
        <v>960</v>
      </c>
      <c r="K10117" t="s">
        <v>956</v>
      </c>
      <c r="L10117">
        <v>1019</v>
      </c>
      <c r="N10117">
        <v>0</v>
      </c>
      <c r="O10117">
        <v>0</v>
      </c>
      <c r="P10117">
        <v>0</v>
      </c>
      <c r="Q10117">
        <v>0</v>
      </c>
      <c r="R10117">
        <v>0</v>
      </c>
      <c r="S10117">
        <v>0</v>
      </c>
      <c r="T10117">
        <v>0</v>
      </c>
      <c r="U10117">
        <v>0</v>
      </c>
    </row>
    <row r="10118" spans="1:21" x14ac:dyDescent="0.25">
      <c r="A10118" t="s">
        <v>241</v>
      </c>
      <c r="B10118" t="s">
        <v>962</v>
      </c>
      <c r="C10118" t="s">
        <v>7197</v>
      </c>
      <c r="D10118">
        <v>12</v>
      </c>
      <c r="E10118" t="s">
        <v>953</v>
      </c>
      <c r="F10118">
        <v>3093</v>
      </c>
      <c r="G10118">
        <v>3093</v>
      </c>
      <c r="H10118">
        <v>0</v>
      </c>
      <c r="I10118" t="s">
        <v>1020</v>
      </c>
      <c r="J10118" t="s">
        <v>960</v>
      </c>
      <c r="K10118" t="s">
        <v>956</v>
      </c>
      <c r="L10118">
        <v>1019</v>
      </c>
      <c r="N10118">
        <v>0</v>
      </c>
      <c r="O10118">
        <v>0</v>
      </c>
      <c r="P10118">
        <v>0</v>
      </c>
      <c r="Q10118">
        <v>0</v>
      </c>
      <c r="R10118">
        <v>0</v>
      </c>
      <c r="S10118">
        <v>0</v>
      </c>
      <c r="T10118">
        <v>0</v>
      </c>
      <c r="U10118">
        <v>0</v>
      </c>
    </row>
    <row r="10119" spans="1:21" x14ac:dyDescent="0.25">
      <c r="A10119" t="s">
        <v>241</v>
      </c>
      <c r="B10119" t="s">
        <v>962</v>
      </c>
      <c r="C10119" t="s">
        <v>7512</v>
      </c>
      <c r="D10119">
        <v>12</v>
      </c>
      <c r="E10119" t="s">
        <v>953</v>
      </c>
      <c r="F10119">
        <v>3093</v>
      </c>
      <c r="G10119">
        <v>3093</v>
      </c>
      <c r="H10119">
        <v>0</v>
      </c>
      <c r="I10119" t="s">
        <v>1020</v>
      </c>
      <c r="J10119" t="s">
        <v>960</v>
      </c>
      <c r="K10119" t="s">
        <v>956</v>
      </c>
      <c r="L10119">
        <v>1019</v>
      </c>
      <c r="N10119">
        <v>0</v>
      </c>
      <c r="O10119">
        <v>0</v>
      </c>
      <c r="P10119">
        <v>0</v>
      </c>
      <c r="Q10119">
        <v>0</v>
      </c>
      <c r="R10119">
        <v>0</v>
      </c>
      <c r="S10119">
        <v>0</v>
      </c>
      <c r="T10119">
        <v>0</v>
      </c>
      <c r="U10119">
        <v>0</v>
      </c>
    </row>
    <row r="10120" spans="1:21" x14ac:dyDescent="0.25">
      <c r="A10120" t="s">
        <v>241</v>
      </c>
      <c r="B10120" t="s">
        <v>959</v>
      </c>
      <c r="C10120" t="s">
        <v>1532</v>
      </c>
      <c r="D10120">
        <v>2</v>
      </c>
      <c r="E10120" t="s">
        <v>953</v>
      </c>
      <c r="F10120">
        <v>3093</v>
      </c>
      <c r="G10120">
        <v>9999</v>
      </c>
      <c r="H10120">
        <v>0</v>
      </c>
      <c r="I10120" t="s">
        <v>1020</v>
      </c>
      <c r="J10120" t="s">
        <v>960</v>
      </c>
      <c r="K10120" t="s">
        <v>956</v>
      </c>
      <c r="L10120">
        <v>1019</v>
      </c>
      <c r="N10120">
        <v>0</v>
      </c>
      <c r="O10120">
        <v>0</v>
      </c>
      <c r="P10120">
        <v>0</v>
      </c>
      <c r="Q10120">
        <v>0</v>
      </c>
      <c r="R10120">
        <v>0</v>
      </c>
      <c r="S10120">
        <v>0</v>
      </c>
      <c r="T10120">
        <v>0</v>
      </c>
      <c r="U10120">
        <v>0</v>
      </c>
    </row>
    <row r="10121" spans="1:21" x14ac:dyDescent="0.25">
      <c r="A10121" t="s">
        <v>240</v>
      </c>
      <c r="B10121" t="s">
        <v>952</v>
      </c>
      <c r="C10121" t="s">
        <v>7202</v>
      </c>
      <c r="D10121">
        <v>50</v>
      </c>
      <c r="E10121" t="s">
        <v>953</v>
      </c>
      <c r="F10121">
        <v>3001</v>
      </c>
      <c r="G10121">
        <v>1003</v>
      </c>
      <c r="H10121">
        <v>0</v>
      </c>
      <c r="I10121" t="s">
        <v>1010</v>
      </c>
      <c r="J10121" t="s">
        <v>955</v>
      </c>
      <c r="K10121" t="s">
        <v>956</v>
      </c>
      <c r="L10121">
        <v>1019</v>
      </c>
      <c r="N10121">
        <v>0</v>
      </c>
      <c r="O10121">
        <v>0</v>
      </c>
      <c r="P10121">
        <v>0</v>
      </c>
      <c r="Q10121">
        <v>0</v>
      </c>
      <c r="R10121">
        <v>0</v>
      </c>
      <c r="S10121">
        <v>0</v>
      </c>
      <c r="T10121">
        <v>0</v>
      </c>
      <c r="U10121">
        <v>0</v>
      </c>
    </row>
    <row r="10122" spans="1:21" x14ac:dyDescent="0.25">
      <c r="A10122" t="s">
        <v>240</v>
      </c>
      <c r="B10122" t="s">
        <v>952</v>
      </c>
      <c r="C10122" t="s">
        <v>7173</v>
      </c>
      <c r="D10122">
        <v>50</v>
      </c>
      <c r="E10122" t="s">
        <v>953</v>
      </c>
      <c r="F10122">
        <v>3001</v>
      </c>
      <c r="G10122">
        <v>1003</v>
      </c>
      <c r="H10122">
        <v>0</v>
      </c>
      <c r="I10122" t="s">
        <v>1010</v>
      </c>
      <c r="J10122" t="s">
        <v>955</v>
      </c>
      <c r="K10122" t="s">
        <v>956</v>
      </c>
      <c r="L10122">
        <v>1019</v>
      </c>
      <c r="N10122">
        <v>0</v>
      </c>
      <c r="O10122">
        <v>0</v>
      </c>
      <c r="P10122">
        <v>0</v>
      </c>
      <c r="Q10122">
        <v>0</v>
      </c>
      <c r="R10122">
        <v>0</v>
      </c>
      <c r="S10122">
        <v>0</v>
      </c>
      <c r="T10122">
        <v>0</v>
      </c>
      <c r="U10122">
        <v>0</v>
      </c>
    </row>
    <row r="10123" spans="1:21" x14ac:dyDescent="0.25">
      <c r="A10123" t="s">
        <v>240</v>
      </c>
      <c r="B10123" t="s">
        <v>957</v>
      </c>
      <c r="C10123" t="s">
        <v>958</v>
      </c>
      <c r="D10123">
        <v>149</v>
      </c>
      <c r="E10123" t="s">
        <v>953</v>
      </c>
      <c r="F10123">
        <v>3001</v>
      </c>
      <c r="G10123">
        <v>3003</v>
      </c>
      <c r="H10123">
        <v>0</v>
      </c>
      <c r="I10123" t="s">
        <v>1010</v>
      </c>
      <c r="J10123" t="s">
        <v>955</v>
      </c>
      <c r="K10123" t="s">
        <v>956</v>
      </c>
      <c r="L10123">
        <v>1019</v>
      </c>
      <c r="N10123">
        <v>0</v>
      </c>
      <c r="O10123">
        <v>0</v>
      </c>
      <c r="P10123">
        <v>0</v>
      </c>
      <c r="Q10123">
        <v>0</v>
      </c>
      <c r="R10123">
        <v>0</v>
      </c>
      <c r="S10123">
        <v>0</v>
      </c>
      <c r="T10123">
        <v>0</v>
      </c>
      <c r="U10123">
        <v>0</v>
      </c>
    </row>
    <row r="10124" spans="1:21" x14ac:dyDescent="0.25">
      <c r="A10124" t="s">
        <v>240</v>
      </c>
      <c r="B10124" t="s">
        <v>1240</v>
      </c>
      <c r="C10124" t="s">
        <v>1584</v>
      </c>
      <c r="D10124">
        <v>1</v>
      </c>
      <c r="E10124" t="s">
        <v>953</v>
      </c>
      <c r="F10124">
        <v>3001</v>
      </c>
      <c r="G10124" t="s">
        <v>1041</v>
      </c>
      <c r="H10124">
        <v>0</v>
      </c>
      <c r="I10124" t="s">
        <v>1010</v>
      </c>
      <c r="J10124" t="s">
        <v>955</v>
      </c>
      <c r="K10124" t="s">
        <v>956</v>
      </c>
      <c r="L10124">
        <v>1019</v>
      </c>
      <c r="N10124">
        <v>0</v>
      </c>
      <c r="O10124">
        <v>0</v>
      </c>
      <c r="P10124">
        <v>0</v>
      </c>
      <c r="Q10124">
        <v>0</v>
      </c>
      <c r="R10124">
        <v>0</v>
      </c>
      <c r="S10124">
        <v>0</v>
      </c>
      <c r="T10124">
        <v>0</v>
      </c>
      <c r="U10124">
        <v>0</v>
      </c>
    </row>
    <row r="10125" spans="1:21" x14ac:dyDescent="0.25">
      <c r="A10125" t="s">
        <v>240</v>
      </c>
      <c r="B10125" t="s">
        <v>964</v>
      </c>
      <c r="C10125" t="s">
        <v>6198</v>
      </c>
      <c r="D10125">
        <v>10</v>
      </c>
      <c r="E10125" t="s">
        <v>953</v>
      </c>
      <c r="F10125">
        <v>3093</v>
      </c>
      <c r="G10125">
        <v>3000</v>
      </c>
      <c r="H10125">
        <v>0</v>
      </c>
      <c r="I10125" t="s">
        <v>1010</v>
      </c>
      <c r="J10125" t="s">
        <v>960</v>
      </c>
      <c r="K10125" t="s">
        <v>956</v>
      </c>
      <c r="L10125">
        <v>1019</v>
      </c>
      <c r="N10125">
        <v>0</v>
      </c>
      <c r="O10125">
        <v>0</v>
      </c>
      <c r="P10125">
        <v>0</v>
      </c>
      <c r="Q10125">
        <v>0</v>
      </c>
      <c r="R10125">
        <v>0</v>
      </c>
      <c r="S10125">
        <v>0</v>
      </c>
      <c r="T10125">
        <v>0</v>
      </c>
      <c r="U10125">
        <v>0</v>
      </c>
    </row>
    <row r="10126" spans="1:21" x14ac:dyDescent="0.25">
      <c r="A10126" t="s">
        <v>240</v>
      </c>
      <c r="B10126" t="s">
        <v>962</v>
      </c>
      <c r="C10126" t="s">
        <v>5080</v>
      </c>
      <c r="D10126">
        <v>100</v>
      </c>
      <c r="E10126" t="s">
        <v>953</v>
      </c>
      <c r="F10126">
        <v>3093</v>
      </c>
      <c r="G10126">
        <v>3093</v>
      </c>
      <c r="H10126">
        <v>0</v>
      </c>
      <c r="I10126" t="s">
        <v>1010</v>
      </c>
      <c r="J10126" t="s">
        <v>960</v>
      </c>
      <c r="K10126" t="s">
        <v>956</v>
      </c>
      <c r="L10126">
        <v>1019</v>
      </c>
      <c r="N10126">
        <v>0</v>
      </c>
      <c r="O10126">
        <v>0</v>
      </c>
      <c r="P10126">
        <v>0</v>
      </c>
      <c r="Q10126">
        <v>0</v>
      </c>
      <c r="R10126">
        <v>0</v>
      </c>
      <c r="S10126">
        <v>0</v>
      </c>
      <c r="T10126">
        <v>0</v>
      </c>
      <c r="U10126">
        <v>0</v>
      </c>
    </row>
    <row r="10127" spans="1:21" x14ac:dyDescent="0.25">
      <c r="A10127" t="s">
        <v>240</v>
      </c>
      <c r="B10127" t="s">
        <v>962</v>
      </c>
      <c r="C10127" t="s">
        <v>5081</v>
      </c>
      <c r="D10127">
        <v>100</v>
      </c>
      <c r="E10127" t="s">
        <v>953</v>
      </c>
      <c r="F10127">
        <v>3093</v>
      </c>
      <c r="G10127">
        <v>3093</v>
      </c>
      <c r="H10127">
        <v>0</v>
      </c>
      <c r="I10127" t="s">
        <v>1010</v>
      </c>
      <c r="J10127" t="s">
        <v>960</v>
      </c>
      <c r="K10127" t="s">
        <v>956</v>
      </c>
      <c r="L10127">
        <v>1019</v>
      </c>
      <c r="N10127">
        <v>0</v>
      </c>
      <c r="O10127">
        <v>0</v>
      </c>
      <c r="P10127">
        <v>0</v>
      </c>
      <c r="Q10127">
        <v>0</v>
      </c>
      <c r="R10127">
        <v>0</v>
      </c>
      <c r="S10127">
        <v>0</v>
      </c>
      <c r="T10127">
        <v>0</v>
      </c>
      <c r="U10127">
        <v>0</v>
      </c>
    </row>
    <row r="10128" spans="1:21" x14ac:dyDescent="0.25">
      <c r="A10128" t="s">
        <v>240</v>
      </c>
      <c r="B10128" t="s">
        <v>962</v>
      </c>
      <c r="C10128" t="s">
        <v>6272</v>
      </c>
      <c r="D10128">
        <v>50</v>
      </c>
      <c r="E10128" t="s">
        <v>953</v>
      </c>
      <c r="F10128">
        <v>3093</v>
      </c>
      <c r="G10128">
        <v>3093</v>
      </c>
      <c r="H10128">
        <v>0</v>
      </c>
      <c r="I10128" t="s">
        <v>1010</v>
      </c>
      <c r="J10128" t="s">
        <v>960</v>
      </c>
      <c r="K10128" t="s">
        <v>956</v>
      </c>
      <c r="L10128">
        <v>1019</v>
      </c>
      <c r="N10128">
        <v>0</v>
      </c>
      <c r="O10128">
        <v>0</v>
      </c>
      <c r="P10128">
        <v>0</v>
      </c>
      <c r="Q10128">
        <v>0</v>
      </c>
      <c r="R10128">
        <v>0</v>
      </c>
      <c r="S10128">
        <v>0</v>
      </c>
      <c r="T10128">
        <v>0</v>
      </c>
      <c r="U10128">
        <v>0</v>
      </c>
    </row>
    <row r="10129" spans="1:21" x14ac:dyDescent="0.25">
      <c r="A10129" t="s">
        <v>240</v>
      </c>
      <c r="B10129" t="s">
        <v>962</v>
      </c>
      <c r="C10129" t="s">
        <v>6178</v>
      </c>
      <c r="D10129">
        <v>50</v>
      </c>
      <c r="E10129" t="s">
        <v>953</v>
      </c>
      <c r="F10129">
        <v>3093</v>
      </c>
      <c r="G10129">
        <v>3093</v>
      </c>
      <c r="H10129">
        <v>0</v>
      </c>
      <c r="I10129" t="s">
        <v>1010</v>
      </c>
      <c r="J10129" t="s">
        <v>960</v>
      </c>
      <c r="K10129" t="s">
        <v>956</v>
      </c>
      <c r="L10129">
        <v>1019</v>
      </c>
      <c r="N10129">
        <v>0</v>
      </c>
      <c r="O10129">
        <v>0</v>
      </c>
      <c r="P10129">
        <v>0</v>
      </c>
      <c r="Q10129">
        <v>0</v>
      </c>
      <c r="R10129">
        <v>0</v>
      </c>
      <c r="S10129">
        <v>0</v>
      </c>
      <c r="T10129">
        <v>0</v>
      </c>
      <c r="U10129">
        <v>0</v>
      </c>
    </row>
    <row r="10130" spans="1:21" x14ac:dyDescent="0.25">
      <c r="A10130" t="s">
        <v>240</v>
      </c>
      <c r="B10130" t="s">
        <v>962</v>
      </c>
      <c r="C10130" t="s">
        <v>5484</v>
      </c>
      <c r="D10130">
        <v>50</v>
      </c>
      <c r="E10130" t="s">
        <v>953</v>
      </c>
      <c r="F10130">
        <v>3093</v>
      </c>
      <c r="G10130">
        <v>3093</v>
      </c>
      <c r="H10130">
        <v>0</v>
      </c>
      <c r="I10130" t="s">
        <v>1010</v>
      </c>
      <c r="J10130" t="s">
        <v>960</v>
      </c>
      <c r="K10130" t="s">
        <v>956</v>
      </c>
      <c r="L10130">
        <v>1019</v>
      </c>
      <c r="N10130">
        <v>0</v>
      </c>
      <c r="O10130">
        <v>0</v>
      </c>
      <c r="P10130">
        <v>0</v>
      </c>
      <c r="Q10130">
        <v>0</v>
      </c>
      <c r="R10130">
        <v>0</v>
      </c>
      <c r="S10130">
        <v>0</v>
      </c>
      <c r="T10130">
        <v>0</v>
      </c>
      <c r="U10130">
        <v>0</v>
      </c>
    </row>
    <row r="10131" spans="1:21" x14ac:dyDescent="0.25">
      <c r="A10131" t="s">
        <v>240</v>
      </c>
      <c r="B10131" t="s">
        <v>962</v>
      </c>
      <c r="C10131" t="s">
        <v>7513</v>
      </c>
      <c r="D10131">
        <v>30</v>
      </c>
      <c r="E10131" t="s">
        <v>953</v>
      </c>
      <c r="F10131">
        <v>3093</v>
      </c>
      <c r="G10131">
        <v>3093</v>
      </c>
      <c r="H10131">
        <v>0</v>
      </c>
      <c r="I10131" t="s">
        <v>1010</v>
      </c>
      <c r="J10131" t="s">
        <v>960</v>
      </c>
      <c r="K10131" t="s">
        <v>956</v>
      </c>
      <c r="L10131">
        <v>1019</v>
      </c>
      <c r="N10131">
        <v>0</v>
      </c>
      <c r="O10131">
        <v>0</v>
      </c>
      <c r="P10131">
        <v>0</v>
      </c>
      <c r="Q10131">
        <v>0</v>
      </c>
      <c r="R10131">
        <v>0</v>
      </c>
      <c r="S10131">
        <v>0</v>
      </c>
      <c r="T10131">
        <v>0</v>
      </c>
      <c r="U10131">
        <v>0</v>
      </c>
    </row>
    <row r="10132" spans="1:21" x14ac:dyDescent="0.25">
      <c r="A10132" t="s">
        <v>240</v>
      </c>
      <c r="B10132" t="s">
        <v>959</v>
      </c>
      <c r="C10132" t="s">
        <v>1532</v>
      </c>
      <c r="D10132">
        <v>2</v>
      </c>
      <c r="E10132" t="s">
        <v>953</v>
      </c>
      <c r="F10132">
        <v>3093</v>
      </c>
      <c r="G10132">
        <v>9999</v>
      </c>
      <c r="H10132">
        <v>0</v>
      </c>
      <c r="I10132" t="s">
        <v>1010</v>
      </c>
      <c r="J10132" t="s">
        <v>960</v>
      </c>
      <c r="K10132" t="s">
        <v>956</v>
      </c>
      <c r="L10132">
        <v>1019</v>
      </c>
      <c r="N10132">
        <v>0</v>
      </c>
      <c r="O10132">
        <v>0</v>
      </c>
      <c r="P10132">
        <v>0</v>
      </c>
      <c r="Q10132">
        <v>0</v>
      </c>
      <c r="R10132">
        <v>0</v>
      </c>
      <c r="S10132">
        <v>0</v>
      </c>
      <c r="T10132">
        <v>0</v>
      </c>
      <c r="U10132">
        <v>0</v>
      </c>
    </row>
    <row r="10133" spans="1:21" x14ac:dyDescent="0.25">
      <c r="A10133" t="s">
        <v>239</v>
      </c>
      <c r="B10133" t="s">
        <v>952</v>
      </c>
      <c r="C10133" t="s">
        <v>5121</v>
      </c>
      <c r="D10133">
        <v>12</v>
      </c>
      <c r="E10133" t="s">
        <v>953</v>
      </c>
      <c r="F10133">
        <v>3001</v>
      </c>
      <c r="G10133">
        <v>1003</v>
      </c>
      <c r="H10133">
        <v>0</v>
      </c>
      <c r="I10133" t="s">
        <v>1022</v>
      </c>
      <c r="J10133" t="s">
        <v>955</v>
      </c>
      <c r="K10133" t="s">
        <v>956</v>
      </c>
      <c r="L10133">
        <v>1019</v>
      </c>
      <c r="N10133">
        <v>0</v>
      </c>
      <c r="O10133">
        <v>0</v>
      </c>
      <c r="P10133">
        <v>0</v>
      </c>
      <c r="Q10133">
        <v>0</v>
      </c>
      <c r="R10133">
        <v>0</v>
      </c>
      <c r="S10133">
        <v>0</v>
      </c>
      <c r="T10133">
        <v>0</v>
      </c>
      <c r="U10133">
        <v>0</v>
      </c>
    </row>
    <row r="10134" spans="1:21" x14ac:dyDescent="0.25">
      <c r="A10134" t="s">
        <v>239</v>
      </c>
      <c r="B10134" t="s">
        <v>952</v>
      </c>
      <c r="C10134" t="s">
        <v>5122</v>
      </c>
      <c r="D10134">
        <v>4</v>
      </c>
      <c r="E10134" t="s">
        <v>953</v>
      </c>
      <c r="F10134">
        <v>3001</v>
      </c>
      <c r="G10134">
        <v>1003</v>
      </c>
      <c r="H10134">
        <v>0</v>
      </c>
      <c r="I10134" t="s">
        <v>1022</v>
      </c>
      <c r="J10134" t="s">
        <v>955</v>
      </c>
      <c r="K10134" t="s">
        <v>956</v>
      </c>
      <c r="L10134">
        <v>1019</v>
      </c>
      <c r="N10134">
        <v>0</v>
      </c>
      <c r="O10134">
        <v>0</v>
      </c>
      <c r="P10134">
        <v>0</v>
      </c>
      <c r="Q10134">
        <v>0</v>
      </c>
      <c r="R10134">
        <v>0</v>
      </c>
      <c r="S10134">
        <v>0</v>
      </c>
      <c r="T10134">
        <v>0</v>
      </c>
      <c r="U10134">
        <v>0</v>
      </c>
    </row>
    <row r="10135" spans="1:21" x14ac:dyDescent="0.25">
      <c r="A10135" t="s">
        <v>239</v>
      </c>
      <c r="B10135" t="s">
        <v>952</v>
      </c>
      <c r="C10135" t="s">
        <v>5383</v>
      </c>
      <c r="D10135">
        <v>12</v>
      </c>
      <c r="E10135" t="s">
        <v>953</v>
      </c>
      <c r="F10135">
        <v>3001</v>
      </c>
      <c r="G10135">
        <v>1003</v>
      </c>
      <c r="H10135">
        <v>0</v>
      </c>
      <c r="I10135" t="s">
        <v>1022</v>
      </c>
      <c r="J10135" t="s">
        <v>955</v>
      </c>
      <c r="K10135" t="s">
        <v>956</v>
      </c>
      <c r="L10135">
        <v>1019</v>
      </c>
      <c r="N10135">
        <v>0</v>
      </c>
      <c r="O10135">
        <v>0</v>
      </c>
      <c r="P10135">
        <v>0</v>
      </c>
      <c r="Q10135">
        <v>0</v>
      </c>
      <c r="R10135">
        <v>0</v>
      </c>
      <c r="S10135">
        <v>0</v>
      </c>
      <c r="T10135">
        <v>0</v>
      </c>
      <c r="U10135">
        <v>0</v>
      </c>
    </row>
    <row r="10136" spans="1:21" x14ac:dyDescent="0.25">
      <c r="A10136" t="s">
        <v>239</v>
      </c>
      <c r="B10136" t="s">
        <v>952</v>
      </c>
      <c r="C10136" t="s">
        <v>6677</v>
      </c>
      <c r="D10136">
        <v>12</v>
      </c>
      <c r="E10136" t="s">
        <v>953</v>
      </c>
      <c r="F10136">
        <v>3001</v>
      </c>
      <c r="G10136">
        <v>1003</v>
      </c>
      <c r="H10136">
        <v>0</v>
      </c>
      <c r="I10136" t="s">
        <v>1022</v>
      </c>
      <c r="J10136" t="s">
        <v>955</v>
      </c>
      <c r="K10136" t="s">
        <v>956</v>
      </c>
      <c r="L10136">
        <v>1019</v>
      </c>
      <c r="N10136">
        <v>0</v>
      </c>
      <c r="O10136">
        <v>0</v>
      </c>
      <c r="P10136">
        <v>0</v>
      </c>
      <c r="Q10136">
        <v>0</v>
      </c>
      <c r="R10136">
        <v>0</v>
      </c>
      <c r="S10136">
        <v>0</v>
      </c>
      <c r="T10136">
        <v>0</v>
      </c>
      <c r="U10136">
        <v>0</v>
      </c>
    </row>
    <row r="10137" spans="1:21" x14ac:dyDescent="0.25">
      <c r="A10137" t="s">
        <v>239</v>
      </c>
      <c r="B10137" t="s">
        <v>952</v>
      </c>
      <c r="C10137" t="s">
        <v>7514</v>
      </c>
      <c r="D10137">
        <v>10</v>
      </c>
      <c r="E10137" t="s">
        <v>953</v>
      </c>
      <c r="F10137">
        <v>3001</v>
      </c>
      <c r="G10137">
        <v>1003</v>
      </c>
      <c r="H10137">
        <v>0</v>
      </c>
      <c r="I10137" t="s">
        <v>1022</v>
      </c>
      <c r="J10137" t="s">
        <v>955</v>
      </c>
      <c r="K10137" t="s">
        <v>956</v>
      </c>
      <c r="L10137">
        <v>1019</v>
      </c>
      <c r="N10137">
        <v>0</v>
      </c>
      <c r="O10137">
        <v>0</v>
      </c>
      <c r="P10137">
        <v>0</v>
      </c>
      <c r="Q10137">
        <v>0</v>
      </c>
      <c r="R10137">
        <v>0</v>
      </c>
      <c r="S10137">
        <v>0</v>
      </c>
      <c r="T10137">
        <v>0</v>
      </c>
      <c r="U10137">
        <v>0</v>
      </c>
    </row>
    <row r="10138" spans="1:21" x14ac:dyDescent="0.25">
      <c r="A10138" t="s">
        <v>239</v>
      </c>
      <c r="B10138" t="s">
        <v>952</v>
      </c>
      <c r="C10138" t="s">
        <v>6761</v>
      </c>
      <c r="D10138">
        <v>12</v>
      </c>
      <c r="E10138" t="s">
        <v>953</v>
      </c>
      <c r="F10138">
        <v>3001</v>
      </c>
      <c r="G10138">
        <v>1003</v>
      </c>
      <c r="H10138">
        <v>0</v>
      </c>
      <c r="I10138" t="s">
        <v>1022</v>
      </c>
      <c r="J10138" t="s">
        <v>955</v>
      </c>
      <c r="K10138" t="s">
        <v>956</v>
      </c>
      <c r="L10138">
        <v>1019</v>
      </c>
      <c r="N10138">
        <v>0</v>
      </c>
      <c r="O10138">
        <v>0</v>
      </c>
      <c r="P10138">
        <v>0</v>
      </c>
      <c r="Q10138">
        <v>0</v>
      </c>
      <c r="R10138">
        <v>0</v>
      </c>
      <c r="S10138">
        <v>0</v>
      </c>
      <c r="T10138">
        <v>0</v>
      </c>
      <c r="U10138">
        <v>0</v>
      </c>
    </row>
    <row r="10139" spans="1:21" x14ac:dyDescent="0.25">
      <c r="A10139" t="s">
        <v>239</v>
      </c>
      <c r="B10139" t="s">
        <v>952</v>
      </c>
      <c r="C10139" t="s">
        <v>5533</v>
      </c>
      <c r="D10139">
        <v>12</v>
      </c>
      <c r="E10139" t="s">
        <v>953</v>
      </c>
      <c r="F10139">
        <v>3001</v>
      </c>
      <c r="G10139">
        <v>1003</v>
      </c>
      <c r="H10139">
        <v>0</v>
      </c>
      <c r="I10139" t="s">
        <v>1022</v>
      </c>
      <c r="J10139" t="s">
        <v>955</v>
      </c>
      <c r="K10139" t="s">
        <v>956</v>
      </c>
      <c r="L10139">
        <v>1019</v>
      </c>
      <c r="N10139">
        <v>0</v>
      </c>
      <c r="O10139">
        <v>0</v>
      </c>
      <c r="P10139">
        <v>0</v>
      </c>
      <c r="Q10139">
        <v>0</v>
      </c>
      <c r="R10139">
        <v>0</v>
      </c>
      <c r="S10139">
        <v>0</v>
      </c>
      <c r="T10139">
        <v>0</v>
      </c>
      <c r="U10139">
        <v>0</v>
      </c>
    </row>
    <row r="10140" spans="1:21" x14ac:dyDescent="0.25">
      <c r="A10140" t="s">
        <v>239</v>
      </c>
      <c r="B10140" t="s">
        <v>952</v>
      </c>
      <c r="C10140" t="s">
        <v>6702</v>
      </c>
      <c r="D10140">
        <v>12</v>
      </c>
      <c r="E10140" t="s">
        <v>953</v>
      </c>
      <c r="F10140">
        <v>3001</v>
      </c>
      <c r="G10140">
        <v>1003</v>
      </c>
      <c r="H10140">
        <v>0</v>
      </c>
      <c r="I10140" t="s">
        <v>1022</v>
      </c>
      <c r="J10140" t="s">
        <v>955</v>
      </c>
      <c r="K10140" t="s">
        <v>956</v>
      </c>
      <c r="L10140">
        <v>1019</v>
      </c>
      <c r="N10140">
        <v>0</v>
      </c>
      <c r="O10140">
        <v>0</v>
      </c>
      <c r="P10140">
        <v>0</v>
      </c>
      <c r="Q10140">
        <v>0</v>
      </c>
      <c r="R10140">
        <v>0</v>
      </c>
      <c r="S10140">
        <v>0</v>
      </c>
      <c r="T10140">
        <v>0</v>
      </c>
      <c r="U10140">
        <v>0</v>
      </c>
    </row>
    <row r="10141" spans="1:21" x14ac:dyDescent="0.25">
      <c r="A10141" t="s">
        <v>239</v>
      </c>
      <c r="B10141" t="s">
        <v>952</v>
      </c>
      <c r="C10141" t="s">
        <v>7515</v>
      </c>
      <c r="D10141">
        <v>12</v>
      </c>
      <c r="E10141" t="s">
        <v>953</v>
      </c>
      <c r="F10141">
        <v>3001</v>
      </c>
      <c r="G10141">
        <v>1003</v>
      </c>
      <c r="H10141">
        <v>0</v>
      </c>
      <c r="I10141" t="s">
        <v>1022</v>
      </c>
      <c r="J10141" t="s">
        <v>955</v>
      </c>
      <c r="K10141" t="s">
        <v>956</v>
      </c>
      <c r="L10141">
        <v>1019</v>
      </c>
      <c r="N10141">
        <v>0</v>
      </c>
      <c r="O10141">
        <v>0</v>
      </c>
      <c r="P10141">
        <v>0</v>
      </c>
      <c r="Q10141">
        <v>0</v>
      </c>
      <c r="R10141">
        <v>0</v>
      </c>
      <c r="S10141">
        <v>0</v>
      </c>
      <c r="T10141">
        <v>0</v>
      </c>
      <c r="U10141">
        <v>0</v>
      </c>
    </row>
    <row r="10142" spans="1:21" x14ac:dyDescent="0.25">
      <c r="A10142" t="s">
        <v>239</v>
      </c>
      <c r="B10142" t="s">
        <v>957</v>
      </c>
      <c r="C10142" t="s">
        <v>958</v>
      </c>
      <c r="D10142">
        <v>33</v>
      </c>
      <c r="E10142" t="s">
        <v>953</v>
      </c>
      <c r="F10142">
        <v>3001</v>
      </c>
      <c r="G10142">
        <v>3003</v>
      </c>
      <c r="H10142">
        <v>0</v>
      </c>
      <c r="I10142" t="s">
        <v>1022</v>
      </c>
      <c r="J10142" t="s">
        <v>955</v>
      </c>
      <c r="K10142" t="s">
        <v>956</v>
      </c>
      <c r="L10142">
        <v>1019</v>
      </c>
      <c r="N10142">
        <v>14</v>
      </c>
      <c r="O10142">
        <v>0</v>
      </c>
      <c r="P10142">
        <v>0</v>
      </c>
      <c r="Q10142">
        <v>0</v>
      </c>
      <c r="R10142">
        <v>0</v>
      </c>
      <c r="S10142">
        <v>0</v>
      </c>
      <c r="T10142">
        <v>0</v>
      </c>
      <c r="U10142">
        <v>0</v>
      </c>
    </row>
    <row r="10143" spans="1:21" x14ac:dyDescent="0.25">
      <c r="A10143" t="s">
        <v>239</v>
      </c>
      <c r="B10143" t="s">
        <v>1240</v>
      </c>
      <c r="C10143" t="s">
        <v>1584</v>
      </c>
      <c r="D10143">
        <v>1</v>
      </c>
      <c r="E10143" t="s">
        <v>953</v>
      </c>
      <c r="F10143">
        <v>3001</v>
      </c>
      <c r="G10143" t="s">
        <v>1041</v>
      </c>
      <c r="H10143">
        <v>0</v>
      </c>
      <c r="I10143" t="s">
        <v>1022</v>
      </c>
      <c r="J10143" t="s">
        <v>955</v>
      </c>
      <c r="K10143" t="s">
        <v>956</v>
      </c>
      <c r="L10143">
        <v>1019</v>
      </c>
      <c r="N10143">
        <v>0</v>
      </c>
      <c r="O10143">
        <v>0</v>
      </c>
      <c r="P10143">
        <v>0</v>
      </c>
      <c r="Q10143">
        <v>0</v>
      </c>
      <c r="R10143">
        <v>0</v>
      </c>
      <c r="S10143">
        <v>0</v>
      </c>
      <c r="T10143">
        <v>0</v>
      </c>
      <c r="U10143">
        <v>0</v>
      </c>
    </row>
    <row r="10144" spans="1:21" x14ac:dyDescent="0.25">
      <c r="A10144" t="s">
        <v>239</v>
      </c>
      <c r="B10144" t="s">
        <v>962</v>
      </c>
      <c r="C10144" t="s">
        <v>6068</v>
      </c>
      <c r="D10144">
        <v>12</v>
      </c>
      <c r="E10144" t="s">
        <v>953</v>
      </c>
      <c r="F10144">
        <v>3093</v>
      </c>
      <c r="G10144">
        <v>3093</v>
      </c>
      <c r="H10144">
        <v>0</v>
      </c>
      <c r="I10144" t="s">
        <v>1022</v>
      </c>
      <c r="J10144" t="s">
        <v>960</v>
      </c>
      <c r="K10144" t="s">
        <v>956</v>
      </c>
      <c r="L10144">
        <v>1019</v>
      </c>
      <c r="N10144">
        <v>0</v>
      </c>
      <c r="O10144">
        <v>0</v>
      </c>
      <c r="P10144">
        <v>0</v>
      </c>
      <c r="Q10144">
        <v>0</v>
      </c>
      <c r="R10144">
        <v>0</v>
      </c>
      <c r="S10144">
        <v>0</v>
      </c>
      <c r="T10144">
        <v>0</v>
      </c>
      <c r="U10144">
        <v>0</v>
      </c>
    </row>
    <row r="10145" spans="1:21" x14ac:dyDescent="0.25">
      <c r="A10145" t="s">
        <v>239</v>
      </c>
      <c r="B10145" t="s">
        <v>962</v>
      </c>
      <c r="C10145" t="s">
        <v>7215</v>
      </c>
      <c r="D10145">
        <v>12</v>
      </c>
      <c r="E10145" t="s">
        <v>953</v>
      </c>
      <c r="F10145">
        <v>3093</v>
      </c>
      <c r="G10145">
        <v>3093</v>
      </c>
      <c r="H10145">
        <v>0</v>
      </c>
      <c r="I10145" t="s">
        <v>1022</v>
      </c>
      <c r="J10145" t="s">
        <v>960</v>
      </c>
      <c r="K10145" t="s">
        <v>956</v>
      </c>
      <c r="L10145">
        <v>1019</v>
      </c>
      <c r="N10145">
        <v>0</v>
      </c>
      <c r="O10145">
        <v>0</v>
      </c>
      <c r="P10145">
        <v>0</v>
      </c>
      <c r="Q10145">
        <v>0</v>
      </c>
      <c r="R10145">
        <v>0</v>
      </c>
      <c r="S10145">
        <v>0</v>
      </c>
      <c r="T10145">
        <v>0</v>
      </c>
      <c r="U10145">
        <v>0</v>
      </c>
    </row>
    <row r="10146" spans="1:21" x14ac:dyDescent="0.25">
      <c r="A10146" t="s">
        <v>239</v>
      </c>
      <c r="B10146" t="s">
        <v>962</v>
      </c>
      <c r="C10146" t="s">
        <v>5512</v>
      </c>
      <c r="D10146">
        <v>12</v>
      </c>
      <c r="E10146" t="s">
        <v>953</v>
      </c>
      <c r="F10146">
        <v>3093</v>
      </c>
      <c r="G10146">
        <v>3093</v>
      </c>
      <c r="H10146">
        <v>0</v>
      </c>
      <c r="I10146" t="s">
        <v>1022</v>
      </c>
      <c r="J10146" t="s">
        <v>960</v>
      </c>
      <c r="K10146" t="s">
        <v>956</v>
      </c>
      <c r="L10146">
        <v>1019</v>
      </c>
      <c r="N10146">
        <v>0</v>
      </c>
      <c r="O10146">
        <v>0</v>
      </c>
      <c r="P10146">
        <v>0</v>
      </c>
      <c r="Q10146">
        <v>0</v>
      </c>
      <c r="R10146">
        <v>0</v>
      </c>
      <c r="S10146">
        <v>0</v>
      </c>
      <c r="T10146">
        <v>0</v>
      </c>
      <c r="U10146">
        <v>0</v>
      </c>
    </row>
    <row r="10147" spans="1:21" x14ac:dyDescent="0.25">
      <c r="A10147" t="s">
        <v>239</v>
      </c>
      <c r="B10147" t="s">
        <v>962</v>
      </c>
      <c r="C10147" t="s">
        <v>5367</v>
      </c>
      <c r="D10147">
        <v>12</v>
      </c>
      <c r="E10147" t="s">
        <v>953</v>
      </c>
      <c r="F10147">
        <v>3093</v>
      </c>
      <c r="G10147">
        <v>3093</v>
      </c>
      <c r="H10147">
        <v>0</v>
      </c>
      <c r="I10147" t="s">
        <v>1022</v>
      </c>
      <c r="J10147" t="s">
        <v>960</v>
      </c>
      <c r="K10147" t="s">
        <v>956</v>
      </c>
      <c r="L10147">
        <v>1019</v>
      </c>
      <c r="N10147">
        <v>0</v>
      </c>
      <c r="O10147">
        <v>0</v>
      </c>
      <c r="P10147">
        <v>0</v>
      </c>
      <c r="Q10147">
        <v>0</v>
      </c>
      <c r="R10147">
        <v>0</v>
      </c>
      <c r="S10147">
        <v>0</v>
      </c>
      <c r="T10147">
        <v>0</v>
      </c>
      <c r="U10147">
        <v>0</v>
      </c>
    </row>
    <row r="10148" spans="1:21" x14ac:dyDescent="0.25">
      <c r="A10148" t="s">
        <v>239</v>
      </c>
      <c r="B10148" t="s">
        <v>962</v>
      </c>
      <c r="C10148" t="s">
        <v>5856</v>
      </c>
      <c r="D10148">
        <v>12</v>
      </c>
      <c r="E10148" t="s">
        <v>953</v>
      </c>
      <c r="F10148">
        <v>3093</v>
      </c>
      <c r="G10148">
        <v>3093</v>
      </c>
      <c r="H10148">
        <v>0</v>
      </c>
      <c r="I10148" t="s">
        <v>1022</v>
      </c>
      <c r="J10148" t="s">
        <v>960</v>
      </c>
      <c r="K10148" t="s">
        <v>956</v>
      </c>
      <c r="L10148">
        <v>1019</v>
      </c>
      <c r="N10148">
        <v>0</v>
      </c>
      <c r="O10148">
        <v>0</v>
      </c>
      <c r="P10148">
        <v>0</v>
      </c>
      <c r="Q10148">
        <v>0</v>
      </c>
      <c r="R10148">
        <v>0</v>
      </c>
      <c r="S10148">
        <v>0</v>
      </c>
      <c r="T10148">
        <v>0</v>
      </c>
      <c r="U10148">
        <v>0</v>
      </c>
    </row>
    <row r="10149" spans="1:21" x14ac:dyDescent="0.25">
      <c r="A10149" t="s">
        <v>239</v>
      </c>
      <c r="B10149" t="s">
        <v>962</v>
      </c>
      <c r="C10149" t="s">
        <v>7341</v>
      </c>
      <c r="D10149">
        <v>12</v>
      </c>
      <c r="E10149" t="s">
        <v>953</v>
      </c>
      <c r="F10149">
        <v>3093</v>
      </c>
      <c r="G10149">
        <v>3093</v>
      </c>
      <c r="H10149">
        <v>0</v>
      </c>
      <c r="I10149" t="s">
        <v>1022</v>
      </c>
      <c r="J10149" t="s">
        <v>960</v>
      </c>
      <c r="K10149" t="s">
        <v>956</v>
      </c>
      <c r="L10149">
        <v>1019</v>
      </c>
      <c r="N10149">
        <v>0</v>
      </c>
      <c r="O10149">
        <v>0</v>
      </c>
      <c r="P10149">
        <v>0</v>
      </c>
      <c r="Q10149">
        <v>0</v>
      </c>
      <c r="R10149">
        <v>0</v>
      </c>
      <c r="S10149">
        <v>0</v>
      </c>
      <c r="T10149">
        <v>0</v>
      </c>
      <c r="U10149">
        <v>0</v>
      </c>
    </row>
    <row r="10150" spans="1:21" x14ac:dyDescent="0.25">
      <c r="A10150" t="s">
        <v>239</v>
      </c>
      <c r="B10150" t="s">
        <v>962</v>
      </c>
      <c r="C10150" t="s">
        <v>7516</v>
      </c>
      <c r="D10150">
        <v>10</v>
      </c>
      <c r="E10150" t="s">
        <v>953</v>
      </c>
      <c r="F10150">
        <v>3093</v>
      </c>
      <c r="G10150">
        <v>3093</v>
      </c>
      <c r="H10150">
        <v>0</v>
      </c>
      <c r="I10150" t="s">
        <v>1022</v>
      </c>
      <c r="J10150" t="s">
        <v>960</v>
      </c>
      <c r="K10150" t="s">
        <v>956</v>
      </c>
      <c r="L10150">
        <v>1019</v>
      </c>
      <c r="N10150">
        <v>0</v>
      </c>
      <c r="O10150">
        <v>0</v>
      </c>
      <c r="P10150">
        <v>0</v>
      </c>
      <c r="Q10150">
        <v>0</v>
      </c>
      <c r="R10150">
        <v>0</v>
      </c>
      <c r="S10150">
        <v>0</v>
      </c>
      <c r="T10150">
        <v>0</v>
      </c>
      <c r="U10150">
        <v>0</v>
      </c>
    </row>
    <row r="10151" spans="1:21" x14ac:dyDescent="0.25">
      <c r="A10151" t="s">
        <v>239</v>
      </c>
      <c r="B10151" t="s">
        <v>959</v>
      </c>
      <c r="C10151" t="s">
        <v>1532</v>
      </c>
      <c r="D10151">
        <v>2</v>
      </c>
      <c r="E10151" t="s">
        <v>953</v>
      </c>
      <c r="F10151">
        <v>3093</v>
      </c>
      <c r="G10151">
        <v>9999</v>
      </c>
      <c r="H10151">
        <v>0</v>
      </c>
      <c r="I10151" t="s">
        <v>1022</v>
      </c>
      <c r="J10151" t="s">
        <v>960</v>
      </c>
      <c r="K10151" t="s">
        <v>956</v>
      </c>
      <c r="L10151">
        <v>1019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</row>
    <row r="10152" spans="1:21" x14ac:dyDescent="0.25">
      <c r="A10152" t="s">
        <v>238</v>
      </c>
      <c r="B10152" t="s">
        <v>952</v>
      </c>
      <c r="C10152" t="s">
        <v>7517</v>
      </c>
      <c r="D10152">
        <v>50</v>
      </c>
      <c r="E10152" t="s">
        <v>953</v>
      </c>
      <c r="F10152">
        <v>3001</v>
      </c>
      <c r="G10152">
        <v>1003</v>
      </c>
      <c r="H10152">
        <v>0</v>
      </c>
      <c r="I10152" t="s">
        <v>1334</v>
      </c>
      <c r="J10152" t="s">
        <v>955</v>
      </c>
      <c r="K10152" t="s">
        <v>956</v>
      </c>
      <c r="L10152">
        <v>1019</v>
      </c>
      <c r="N10152">
        <v>0</v>
      </c>
      <c r="O10152">
        <v>0</v>
      </c>
      <c r="P10152">
        <v>0</v>
      </c>
      <c r="Q10152">
        <v>0</v>
      </c>
      <c r="R10152">
        <v>0</v>
      </c>
      <c r="S10152">
        <v>0</v>
      </c>
      <c r="T10152">
        <v>0</v>
      </c>
      <c r="U10152">
        <v>0</v>
      </c>
    </row>
    <row r="10153" spans="1:21" x14ac:dyDescent="0.25">
      <c r="A10153" t="s">
        <v>238</v>
      </c>
      <c r="B10153" t="s">
        <v>957</v>
      </c>
      <c r="C10153" t="s">
        <v>958</v>
      </c>
      <c r="D10153">
        <v>140</v>
      </c>
      <c r="E10153" t="s">
        <v>953</v>
      </c>
      <c r="F10153">
        <v>3001</v>
      </c>
      <c r="G10153">
        <v>3003</v>
      </c>
      <c r="H10153">
        <v>0</v>
      </c>
      <c r="I10153" t="s">
        <v>1334</v>
      </c>
      <c r="J10153" t="s">
        <v>955</v>
      </c>
      <c r="K10153" t="s">
        <v>956</v>
      </c>
      <c r="L10153">
        <v>1019</v>
      </c>
      <c r="N10153">
        <v>0</v>
      </c>
      <c r="O10153">
        <v>0</v>
      </c>
      <c r="P10153">
        <v>0</v>
      </c>
      <c r="Q10153">
        <v>0</v>
      </c>
      <c r="R10153">
        <v>0</v>
      </c>
      <c r="S10153">
        <v>0</v>
      </c>
      <c r="T10153">
        <v>0</v>
      </c>
      <c r="U10153">
        <v>0</v>
      </c>
    </row>
    <row r="10154" spans="1:21" x14ac:dyDescent="0.25">
      <c r="A10154" t="s">
        <v>238</v>
      </c>
      <c r="B10154" t="s">
        <v>1240</v>
      </c>
      <c r="C10154" t="s">
        <v>1584</v>
      </c>
      <c r="D10154">
        <v>1</v>
      </c>
      <c r="E10154" t="s">
        <v>953</v>
      </c>
      <c r="F10154">
        <v>3001</v>
      </c>
      <c r="G10154" t="s">
        <v>1041</v>
      </c>
      <c r="H10154">
        <v>0</v>
      </c>
      <c r="I10154" t="s">
        <v>1334</v>
      </c>
      <c r="J10154" t="s">
        <v>955</v>
      </c>
      <c r="K10154" t="s">
        <v>956</v>
      </c>
      <c r="L10154">
        <v>1019</v>
      </c>
      <c r="N10154">
        <v>0</v>
      </c>
      <c r="O10154">
        <v>0</v>
      </c>
      <c r="P10154">
        <v>0</v>
      </c>
      <c r="Q10154">
        <v>0</v>
      </c>
      <c r="R10154">
        <v>0</v>
      </c>
      <c r="S10154">
        <v>0</v>
      </c>
      <c r="T10154">
        <v>0</v>
      </c>
      <c r="U10154">
        <v>0</v>
      </c>
    </row>
    <row r="10155" spans="1:21" x14ac:dyDescent="0.25">
      <c r="A10155" t="s">
        <v>238</v>
      </c>
      <c r="B10155" t="s">
        <v>964</v>
      </c>
      <c r="C10155" t="s">
        <v>7518</v>
      </c>
      <c r="D10155">
        <v>50</v>
      </c>
      <c r="E10155" t="s">
        <v>953</v>
      </c>
      <c r="F10155">
        <v>3093</v>
      </c>
      <c r="G10155">
        <v>3000</v>
      </c>
      <c r="H10155">
        <v>0</v>
      </c>
      <c r="I10155" t="s">
        <v>1334</v>
      </c>
      <c r="J10155" t="s">
        <v>960</v>
      </c>
      <c r="K10155" t="s">
        <v>956</v>
      </c>
      <c r="L10155">
        <v>1019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</row>
    <row r="10156" spans="1:21" x14ac:dyDescent="0.25">
      <c r="A10156" t="s">
        <v>238</v>
      </c>
      <c r="B10156" t="s">
        <v>964</v>
      </c>
      <c r="C10156" t="s">
        <v>7377</v>
      </c>
      <c r="D10156">
        <v>30</v>
      </c>
      <c r="E10156" t="s">
        <v>953</v>
      </c>
      <c r="F10156">
        <v>3093</v>
      </c>
      <c r="G10156">
        <v>3000</v>
      </c>
      <c r="H10156">
        <v>0</v>
      </c>
      <c r="I10156" t="s">
        <v>1334</v>
      </c>
      <c r="J10156" t="s">
        <v>960</v>
      </c>
      <c r="K10156" t="s">
        <v>956</v>
      </c>
      <c r="L10156">
        <v>1019</v>
      </c>
      <c r="N10156">
        <v>0</v>
      </c>
      <c r="O10156">
        <v>0</v>
      </c>
      <c r="P10156">
        <v>0</v>
      </c>
      <c r="Q10156">
        <v>0</v>
      </c>
      <c r="R10156">
        <v>0</v>
      </c>
      <c r="S10156">
        <v>0</v>
      </c>
      <c r="T10156">
        <v>0</v>
      </c>
      <c r="U10156">
        <v>0</v>
      </c>
    </row>
    <row r="10157" spans="1:21" x14ac:dyDescent="0.25">
      <c r="A10157" t="s">
        <v>238</v>
      </c>
      <c r="B10157" t="s">
        <v>962</v>
      </c>
      <c r="C10157" t="s">
        <v>7519</v>
      </c>
      <c r="D10157">
        <v>50</v>
      </c>
      <c r="E10157" t="s">
        <v>953</v>
      </c>
      <c r="F10157">
        <v>3093</v>
      </c>
      <c r="G10157">
        <v>3093</v>
      </c>
      <c r="H10157">
        <v>0</v>
      </c>
      <c r="I10157" t="s">
        <v>1334</v>
      </c>
      <c r="J10157" t="s">
        <v>960</v>
      </c>
      <c r="K10157" t="s">
        <v>956</v>
      </c>
      <c r="L10157">
        <v>1019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</row>
    <row r="10158" spans="1:21" x14ac:dyDescent="0.25">
      <c r="A10158" t="s">
        <v>238</v>
      </c>
      <c r="B10158" t="s">
        <v>962</v>
      </c>
      <c r="C10158" t="s">
        <v>7520</v>
      </c>
      <c r="D10158">
        <v>50</v>
      </c>
      <c r="E10158" t="s">
        <v>953</v>
      </c>
      <c r="F10158">
        <v>3093</v>
      </c>
      <c r="G10158">
        <v>3093</v>
      </c>
      <c r="H10158">
        <v>0</v>
      </c>
      <c r="I10158" t="s">
        <v>1334</v>
      </c>
      <c r="J10158" t="s">
        <v>960</v>
      </c>
      <c r="K10158" t="s">
        <v>956</v>
      </c>
      <c r="L10158">
        <v>1019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</row>
    <row r="10159" spans="1:21" x14ac:dyDescent="0.25">
      <c r="A10159" t="s">
        <v>238</v>
      </c>
      <c r="B10159" t="s">
        <v>962</v>
      </c>
      <c r="C10159" t="s">
        <v>7521</v>
      </c>
      <c r="D10159">
        <v>50</v>
      </c>
      <c r="E10159" t="s">
        <v>953</v>
      </c>
      <c r="F10159">
        <v>3093</v>
      </c>
      <c r="G10159">
        <v>3093</v>
      </c>
      <c r="H10159">
        <v>0</v>
      </c>
      <c r="I10159" t="s">
        <v>1334</v>
      </c>
      <c r="J10159" t="s">
        <v>960</v>
      </c>
      <c r="K10159" t="s">
        <v>956</v>
      </c>
      <c r="L10159">
        <v>1019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</row>
    <row r="10160" spans="1:21" x14ac:dyDescent="0.25">
      <c r="A10160" t="s">
        <v>238</v>
      </c>
      <c r="B10160" t="s">
        <v>962</v>
      </c>
      <c r="C10160" t="s">
        <v>5951</v>
      </c>
      <c r="D10160">
        <v>50</v>
      </c>
      <c r="E10160" t="s">
        <v>953</v>
      </c>
      <c r="F10160">
        <v>3093</v>
      </c>
      <c r="G10160">
        <v>3093</v>
      </c>
      <c r="H10160">
        <v>0</v>
      </c>
      <c r="I10160" t="s">
        <v>1334</v>
      </c>
      <c r="J10160" t="s">
        <v>960</v>
      </c>
      <c r="K10160" t="s">
        <v>956</v>
      </c>
      <c r="L10160">
        <v>1019</v>
      </c>
      <c r="N10160">
        <v>0</v>
      </c>
      <c r="O10160">
        <v>0</v>
      </c>
      <c r="P10160">
        <v>0</v>
      </c>
      <c r="Q10160">
        <v>0</v>
      </c>
      <c r="R10160">
        <v>0</v>
      </c>
      <c r="S10160">
        <v>0</v>
      </c>
      <c r="T10160">
        <v>0</v>
      </c>
      <c r="U10160">
        <v>0</v>
      </c>
    </row>
    <row r="10161" spans="1:21" x14ac:dyDescent="0.25">
      <c r="A10161" t="s">
        <v>238</v>
      </c>
      <c r="B10161" t="s">
        <v>962</v>
      </c>
      <c r="C10161" t="s">
        <v>7522</v>
      </c>
      <c r="D10161">
        <v>10</v>
      </c>
      <c r="E10161" t="s">
        <v>953</v>
      </c>
      <c r="F10161">
        <v>3093</v>
      </c>
      <c r="G10161">
        <v>3093</v>
      </c>
      <c r="H10161">
        <v>0</v>
      </c>
      <c r="I10161" t="s">
        <v>1334</v>
      </c>
      <c r="J10161" t="s">
        <v>960</v>
      </c>
      <c r="K10161" t="s">
        <v>956</v>
      </c>
      <c r="L10161">
        <v>1019</v>
      </c>
      <c r="N10161">
        <v>0</v>
      </c>
      <c r="O10161">
        <v>0</v>
      </c>
      <c r="P10161">
        <v>0</v>
      </c>
      <c r="Q10161">
        <v>0</v>
      </c>
      <c r="R10161">
        <v>0</v>
      </c>
      <c r="S10161">
        <v>0</v>
      </c>
      <c r="T10161">
        <v>0</v>
      </c>
      <c r="U10161">
        <v>0</v>
      </c>
    </row>
    <row r="10162" spans="1:21" x14ac:dyDescent="0.25">
      <c r="A10162" t="s">
        <v>238</v>
      </c>
      <c r="B10162" t="s">
        <v>962</v>
      </c>
      <c r="C10162" t="s">
        <v>7523</v>
      </c>
      <c r="D10162">
        <v>50</v>
      </c>
      <c r="E10162" t="s">
        <v>953</v>
      </c>
      <c r="F10162">
        <v>3093</v>
      </c>
      <c r="G10162">
        <v>3093</v>
      </c>
      <c r="H10162">
        <v>0</v>
      </c>
      <c r="I10162" t="s">
        <v>1334</v>
      </c>
      <c r="J10162" t="s">
        <v>960</v>
      </c>
      <c r="K10162" t="s">
        <v>956</v>
      </c>
      <c r="L10162">
        <v>1019</v>
      </c>
      <c r="N10162">
        <v>0</v>
      </c>
      <c r="O10162">
        <v>0</v>
      </c>
      <c r="P10162">
        <v>0</v>
      </c>
      <c r="Q10162">
        <v>0</v>
      </c>
      <c r="R10162">
        <v>0</v>
      </c>
      <c r="S10162">
        <v>0</v>
      </c>
      <c r="T10162">
        <v>0</v>
      </c>
      <c r="U10162">
        <v>0</v>
      </c>
    </row>
    <row r="10163" spans="1:21" x14ac:dyDescent="0.25">
      <c r="A10163" t="s">
        <v>238</v>
      </c>
      <c r="B10163" t="s">
        <v>962</v>
      </c>
      <c r="C10163" t="s">
        <v>5219</v>
      </c>
      <c r="D10163">
        <v>50</v>
      </c>
      <c r="E10163" t="s">
        <v>953</v>
      </c>
      <c r="F10163">
        <v>3093</v>
      </c>
      <c r="G10163">
        <v>3093</v>
      </c>
      <c r="H10163">
        <v>0</v>
      </c>
      <c r="I10163" t="s">
        <v>1334</v>
      </c>
      <c r="J10163" t="s">
        <v>960</v>
      </c>
      <c r="K10163" t="s">
        <v>956</v>
      </c>
      <c r="L10163">
        <v>1019</v>
      </c>
      <c r="N10163">
        <v>0</v>
      </c>
      <c r="O10163">
        <v>0</v>
      </c>
      <c r="P10163">
        <v>0</v>
      </c>
      <c r="Q10163">
        <v>0</v>
      </c>
      <c r="R10163">
        <v>0</v>
      </c>
      <c r="S10163">
        <v>0</v>
      </c>
      <c r="T10163">
        <v>0</v>
      </c>
      <c r="U10163">
        <v>0</v>
      </c>
    </row>
    <row r="10164" spans="1:21" x14ac:dyDescent="0.25">
      <c r="A10164" t="s">
        <v>238</v>
      </c>
      <c r="B10164" t="s">
        <v>962</v>
      </c>
      <c r="C10164" t="s">
        <v>7384</v>
      </c>
      <c r="D10164">
        <v>50</v>
      </c>
      <c r="E10164" t="s">
        <v>953</v>
      </c>
      <c r="F10164">
        <v>3093</v>
      </c>
      <c r="G10164">
        <v>3093</v>
      </c>
      <c r="H10164">
        <v>0</v>
      </c>
      <c r="I10164" t="s">
        <v>1334</v>
      </c>
      <c r="J10164" t="s">
        <v>960</v>
      </c>
      <c r="K10164" t="s">
        <v>956</v>
      </c>
      <c r="L10164">
        <v>1019</v>
      </c>
      <c r="N10164">
        <v>0</v>
      </c>
      <c r="O10164">
        <v>0</v>
      </c>
      <c r="P10164">
        <v>0</v>
      </c>
      <c r="Q10164">
        <v>0</v>
      </c>
      <c r="R10164">
        <v>0</v>
      </c>
      <c r="S10164">
        <v>0</v>
      </c>
      <c r="T10164">
        <v>0</v>
      </c>
      <c r="U10164">
        <v>0</v>
      </c>
    </row>
    <row r="10165" spans="1:21" x14ac:dyDescent="0.25">
      <c r="A10165" t="s">
        <v>238</v>
      </c>
      <c r="B10165" t="s">
        <v>959</v>
      </c>
      <c r="C10165" t="s">
        <v>1532</v>
      </c>
      <c r="D10165">
        <v>1</v>
      </c>
      <c r="E10165" t="s">
        <v>953</v>
      </c>
      <c r="F10165">
        <v>3093</v>
      </c>
      <c r="G10165">
        <v>9999</v>
      </c>
      <c r="H10165">
        <v>0</v>
      </c>
      <c r="I10165" t="s">
        <v>1334</v>
      </c>
      <c r="J10165" t="s">
        <v>960</v>
      </c>
      <c r="K10165" t="s">
        <v>956</v>
      </c>
      <c r="L10165">
        <v>1019</v>
      </c>
      <c r="N10165">
        <v>0</v>
      </c>
      <c r="O10165">
        <v>0</v>
      </c>
      <c r="P10165">
        <v>0</v>
      </c>
      <c r="Q10165">
        <v>0</v>
      </c>
      <c r="R10165">
        <v>0</v>
      </c>
      <c r="S10165">
        <v>0</v>
      </c>
      <c r="T10165">
        <v>0</v>
      </c>
      <c r="U10165">
        <v>0</v>
      </c>
    </row>
    <row r="10166" spans="1:21" x14ac:dyDescent="0.25">
      <c r="A10166" t="s">
        <v>237</v>
      </c>
      <c r="D10166">
        <v>0</v>
      </c>
      <c r="E10166" t="s">
        <v>953</v>
      </c>
      <c r="F10166">
        <v>3001</v>
      </c>
      <c r="H10166">
        <v>30</v>
      </c>
      <c r="I10166" t="s">
        <v>1335</v>
      </c>
      <c r="J10166" t="s">
        <v>955</v>
      </c>
      <c r="K10166" t="s">
        <v>956</v>
      </c>
      <c r="L10166">
        <v>1019</v>
      </c>
      <c r="N10166">
        <v>0</v>
      </c>
      <c r="O10166">
        <v>30</v>
      </c>
      <c r="P10166">
        <v>0</v>
      </c>
      <c r="Q10166">
        <v>0</v>
      </c>
      <c r="R10166">
        <v>0</v>
      </c>
      <c r="S10166">
        <v>0</v>
      </c>
      <c r="T10166">
        <v>0</v>
      </c>
      <c r="U10166">
        <v>0</v>
      </c>
    </row>
    <row r="10167" spans="1:21" x14ac:dyDescent="0.25">
      <c r="A10167" t="s">
        <v>237</v>
      </c>
      <c r="B10167" t="s">
        <v>957</v>
      </c>
      <c r="C10167" t="s">
        <v>958</v>
      </c>
      <c r="D10167">
        <v>95</v>
      </c>
      <c r="E10167" t="s">
        <v>953</v>
      </c>
      <c r="F10167">
        <v>3001</v>
      </c>
      <c r="G10167">
        <v>3003</v>
      </c>
      <c r="H10167">
        <v>0</v>
      </c>
      <c r="I10167" t="s">
        <v>1335</v>
      </c>
      <c r="J10167" t="s">
        <v>955</v>
      </c>
      <c r="K10167" t="s">
        <v>956</v>
      </c>
      <c r="L10167">
        <v>1019</v>
      </c>
      <c r="N10167">
        <v>0</v>
      </c>
      <c r="O10167">
        <v>0</v>
      </c>
      <c r="P10167">
        <v>0</v>
      </c>
      <c r="Q10167">
        <v>0</v>
      </c>
      <c r="R10167">
        <v>0</v>
      </c>
      <c r="S10167">
        <v>0</v>
      </c>
      <c r="T10167">
        <v>0</v>
      </c>
      <c r="U10167">
        <v>0</v>
      </c>
    </row>
    <row r="10168" spans="1:21" x14ac:dyDescent="0.25">
      <c r="A10168" t="s">
        <v>237</v>
      </c>
      <c r="B10168" t="s">
        <v>1240</v>
      </c>
      <c r="C10168" t="s">
        <v>1584</v>
      </c>
      <c r="D10168">
        <v>1</v>
      </c>
      <c r="E10168" t="s">
        <v>953</v>
      </c>
      <c r="F10168">
        <v>3001</v>
      </c>
      <c r="G10168" t="s">
        <v>1041</v>
      </c>
      <c r="H10168">
        <v>0</v>
      </c>
      <c r="I10168" t="s">
        <v>1335</v>
      </c>
      <c r="J10168" t="s">
        <v>955</v>
      </c>
      <c r="K10168" t="s">
        <v>956</v>
      </c>
      <c r="L10168">
        <v>1019</v>
      </c>
      <c r="N10168">
        <v>0</v>
      </c>
      <c r="O10168">
        <v>0</v>
      </c>
      <c r="P10168">
        <v>0</v>
      </c>
      <c r="Q10168">
        <v>0</v>
      </c>
      <c r="R10168">
        <v>0</v>
      </c>
      <c r="S10168">
        <v>0</v>
      </c>
      <c r="T10168">
        <v>0</v>
      </c>
      <c r="U10168">
        <v>0</v>
      </c>
    </row>
    <row r="10169" spans="1:21" x14ac:dyDescent="0.25">
      <c r="A10169" t="s">
        <v>237</v>
      </c>
      <c r="B10169" t="s">
        <v>964</v>
      </c>
      <c r="C10169" t="s">
        <v>5290</v>
      </c>
      <c r="D10169">
        <v>30</v>
      </c>
      <c r="E10169" t="s">
        <v>953</v>
      </c>
      <c r="F10169">
        <v>3093</v>
      </c>
      <c r="G10169">
        <v>3000</v>
      </c>
      <c r="H10169">
        <v>0</v>
      </c>
      <c r="I10169" t="s">
        <v>1335</v>
      </c>
      <c r="J10169" t="s">
        <v>960</v>
      </c>
      <c r="K10169" t="s">
        <v>956</v>
      </c>
      <c r="L10169">
        <v>1019</v>
      </c>
      <c r="N10169">
        <v>0</v>
      </c>
      <c r="O10169">
        <v>0</v>
      </c>
      <c r="P10169">
        <v>0</v>
      </c>
      <c r="Q10169">
        <v>0</v>
      </c>
      <c r="R10169">
        <v>0</v>
      </c>
      <c r="S10169">
        <v>0</v>
      </c>
      <c r="T10169">
        <v>0</v>
      </c>
      <c r="U10169">
        <v>0</v>
      </c>
    </row>
    <row r="10170" spans="1:21" x14ac:dyDescent="0.25">
      <c r="A10170" t="s">
        <v>237</v>
      </c>
      <c r="B10170" t="s">
        <v>962</v>
      </c>
      <c r="C10170" t="s">
        <v>6161</v>
      </c>
      <c r="D10170">
        <v>30</v>
      </c>
      <c r="E10170" t="s">
        <v>953</v>
      </c>
      <c r="F10170">
        <v>3093</v>
      </c>
      <c r="G10170">
        <v>3093</v>
      </c>
      <c r="H10170">
        <v>0</v>
      </c>
      <c r="I10170" t="s">
        <v>1335</v>
      </c>
      <c r="J10170" t="s">
        <v>960</v>
      </c>
      <c r="K10170" t="s">
        <v>956</v>
      </c>
      <c r="L10170">
        <v>1019</v>
      </c>
      <c r="N10170">
        <v>0</v>
      </c>
      <c r="O10170">
        <v>0</v>
      </c>
      <c r="P10170">
        <v>0</v>
      </c>
      <c r="Q10170">
        <v>0</v>
      </c>
      <c r="R10170">
        <v>0</v>
      </c>
      <c r="S10170">
        <v>0</v>
      </c>
      <c r="T10170">
        <v>0</v>
      </c>
      <c r="U10170">
        <v>0</v>
      </c>
    </row>
    <row r="10171" spans="1:21" x14ac:dyDescent="0.25">
      <c r="A10171" t="s">
        <v>237</v>
      </c>
      <c r="B10171" t="s">
        <v>962</v>
      </c>
      <c r="C10171" t="s">
        <v>6208</v>
      </c>
      <c r="D10171">
        <v>20</v>
      </c>
      <c r="E10171" t="s">
        <v>953</v>
      </c>
      <c r="F10171">
        <v>3093</v>
      </c>
      <c r="G10171">
        <v>3093</v>
      </c>
      <c r="H10171">
        <v>0</v>
      </c>
      <c r="I10171" t="s">
        <v>1335</v>
      </c>
      <c r="J10171" t="s">
        <v>960</v>
      </c>
      <c r="K10171" t="s">
        <v>956</v>
      </c>
      <c r="L10171">
        <v>1019</v>
      </c>
      <c r="N10171">
        <v>0</v>
      </c>
      <c r="O10171">
        <v>0</v>
      </c>
      <c r="P10171">
        <v>0</v>
      </c>
      <c r="Q10171">
        <v>0</v>
      </c>
      <c r="R10171">
        <v>0</v>
      </c>
      <c r="S10171">
        <v>0</v>
      </c>
      <c r="T10171">
        <v>0</v>
      </c>
      <c r="U10171">
        <v>0</v>
      </c>
    </row>
    <row r="10172" spans="1:21" x14ac:dyDescent="0.25">
      <c r="A10172" t="s">
        <v>237</v>
      </c>
      <c r="B10172" t="s">
        <v>962</v>
      </c>
      <c r="C10172" t="s">
        <v>5870</v>
      </c>
      <c r="D10172">
        <v>30</v>
      </c>
      <c r="E10172" t="s">
        <v>953</v>
      </c>
      <c r="F10172">
        <v>3093</v>
      </c>
      <c r="G10172">
        <v>3093</v>
      </c>
      <c r="H10172">
        <v>0</v>
      </c>
      <c r="I10172" t="s">
        <v>1335</v>
      </c>
      <c r="J10172" t="s">
        <v>960</v>
      </c>
      <c r="K10172" t="s">
        <v>956</v>
      </c>
      <c r="L10172">
        <v>1019</v>
      </c>
      <c r="N10172">
        <v>0</v>
      </c>
      <c r="O10172">
        <v>0</v>
      </c>
      <c r="P10172">
        <v>0</v>
      </c>
      <c r="Q10172">
        <v>0</v>
      </c>
      <c r="R10172">
        <v>0</v>
      </c>
      <c r="S10172">
        <v>0</v>
      </c>
      <c r="T10172">
        <v>0</v>
      </c>
      <c r="U10172">
        <v>0</v>
      </c>
    </row>
    <row r="10173" spans="1:21" x14ac:dyDescent="0.25">
      <c r="A10173" t="s">
        <v>237</v>
      </c>
      <c r="B10173" t="s">
        <v>962</v>
      </c>
      <c r="C10173" t="s">
        <v>7401</v>
      </c>
      <c r="D10173">
        <v>30</v>
      </c>
      <c r="E10173" t="s">
        <v>953</v>
      </c>
      <c r="F10173">
        <v>3093</v>
      </c>
      <c r="G10173">
        <v>3093</v>
      </c>
      <c r="H10173">
        <v>0</v>
      </c>
      <c r="I10173" t="s">
        <v>1335</v>
      </c>
      <c r="J10173" t="s">
        <v>960</v>
      </c>
      <c r="K10173" t="s">
        <v>956</v>
      </c>
      <c r="L10173">
        <v>1019</v>
      </c>
      <c r="N10173">
        <v>0</v>
      </c>
      <c r="O10173">
        <v>0</v>
      </c>
      <c r="P10173">
        <v>0</v>
      </c>
      <c r="Q10173">
        <v>0</v>
      </c>
      <c r="R10173">
        <v>0</v>
      </c>
      <c r="S10173">
        <v>0</v>
      </c>
      <c r="T10173">
        <v>0</v>
      </c>
      <c r="U10173">
        <v>0</v>
      </c>
    </row>
    <row r="10174" spans="1:21" x14ac:dyDescent="0.25">
      <c r="A10174" t="s">
        <v>237</v>
      </c>
      <c r="B10174" t="s">
        <v>962</v>
      </c>
      <c r="C10174" t="s">
        <v>7524</v>
      </c>
      <c r="D10174">
        <v>30</v>
      </c>
      <c r="E10174" t="s">
        <v>953</v>
      </c>
      <c r="F10174">
        <v>3093</v>
      </c>
      <c r="G10174">
        <v>3093</v>
      </c>
      <c r="H10174">
        <v>0</v>
      </c>
      <c r="I10174" t="s">
        <v>1335</v>
      </c>
      <c r="J10174" t="s">
        <v>960</v>
      </c>
      <c r="K10174" t="s">
        <v>956</v>
      </c>
      <c r="L10174">
        <v>1019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</row>
    <row r="10175" spans="1:21" x14ac:dyDescent="0.25">
      <c r="A10175" t="s">
        <v>237</v>
      </c>
      <c r="B10175" t="s">
        <v>962</v>
      </c>
      <c r="C10175" t="s">
        <v>7525</v>
      </c>
      <c r="D10175">
        <v>30</v>
      </c>
      <c r="E10175" t="s">
        <v>953</v>
      </c>
      <c r="F10175">
        <v>3093</v>
      </c>
      <c r="G10175">
        <v>3093</v>
      </c>
      <c r="H10175">
        <v>0</v>
      </c>
      <c r="I10175" t="s">
        <v>1335</v>
      </c>
      <c r="J10175" t="s">
        <v>960</v>
      </c>
      <c r="K10175" t="s">
        <v>956</v>
      </c>
      <c r="L10175">
        <v>1019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</row>
    <row r="10176" spans="1:21" x14ac:dyDescent="0.25">
      <c r="A10176" t="s">
        <v>237</v>
      </c>
      <c r="B10176" t="s">
        <v>959</v>
      </c>
      <c r="C10176" t="s">
        <v>1532</v>
      </c>
      <c r="D10176">
        <v>2</v>
      </c>
      <c r="E10176" t="s">
        <v>953</v>
      </c>
      <c r="F10176">
        <v>3093</v>
      </c>
      <c r="G10176">
        <v>9999</v>
      </c>
      <c r="H10176">
        <v>0</v>
      </c>
      <c r="I10176" t="s">
        <v>1335</v>
      </c>
      <c r="J10176" t="s">
        <v>960</v>
      </c>
      <c r="K10176" t="s">
        <v>956</v>
      </c>
      <c r="L10176">
        <v>1019</v>
      </c>
      <c r="N10176">
        <v>0</v>
      </c>
      <c r="O10176">
        <v>0</v>
      </c>
      <c r="P10176">
        <v>0</v>
      </c>
      <c r="Q10176">
        <v>0</v>
      </c>
      <c r="R10176">
        <v>0</v>
      </c>
      <c r="S10176">
        <v>0</v>
      </c>
      <c r="T10176">
        <v>0</v>
      </c>
      <c r="U10176">
        <v>0</v>
      </c>
    </row>
    <row r="10177" spans="1:21" x14ac:dyDescent="0.25">
      <c r="A10177" t="s">
        <v>236</v>
      </c>
      <c r="D10177">
        <v>0</v>
      </c>
      <c r="E10177" t="s">
        <v>953</v>
      </c>
      <c r="F10177">
        <v>3001</v>
      </c>
      <c r="H10177">
        <v>100</v>
      </c>
      <c r="I10177" t="s">
        <v>1024</v>
      </c>
      <c r="J10177" t="s">
        <v>955</v>
      </c>
      <c r="K10177" t="s">
        <v>956</v>
      </c>
      <c r="L10177">
        <v>1019</v>
      </c>
      <c r="N10177">
        <v>0</v>
      </c>
      <c r="O10177">
        <v>100</v>
      </c>
      <c r="P10177">
        <v>0</v>
      </c>
      <c r="Q10177">
        <v>0</v>
      </c>
      <c r="R10177">
        <v>0</v>
      </c>
      <c r="S10177">
        <v>0</v>
      </c>
      <c r="T10177">
        <v>0</v>
      </c>
      <c r="U10177">
        <v>0</v>
      </c>
    </row>
    <row r="10178" spans="1:21" x14ac:dyDescent="0.25">
      <c r="A10178" t="s">
        <v>236</v>
      </c>
      <c r="B10178" t="s">
        <v>952</v>
      </c>
      <c r="C10178" t="s">
        <v>7487</v>
      </c>
      <c r="D10178">
        <v>50</v>
      </c>
      <c r="E10178" t="s">
        <v>953</v>
      </c>
      <c r="F10178">
        <v>3001</v>
      </c>
      <c r="G10178">
        <v>1003</v>
      </c>
      <c r="H10178">
        <v>0</v>
      </c>
      <c r="I10178" t="s">
        <v>1024</v>
      </c>
      <c r="J10178" t="s">
        <v>955</v>
      </c>
      <c r="K10178" t="s">
        <v>956</v>
      </c>
      <c r="L10178">
        <v>1019</v>
      </c>
      <c r="N10178">
        <v>0</v>
      </c>
      <c r="O10178">
        <v>0</v>
      </c>
      <c r="P10178">
        <v>0</v>
      </c>
      <c r="Q10178">
        <v>0</v>
      </c>
      <c r="R10178">
        <v>0</v>
      </c>
      <c r="S10178">
        <v>0</v>
      </c>
      <c r="T10178">
        <v>0</v>
      </c>
      <c r="U10178">
        <v>0</v>
      </c>
    </row>
    <row r="10179" spans="1:21" x14ac:dyDescent="0.25">
      <c r="A10179" t="s">
        <v>236</v>
      </c>
      <c r="B10179" t="s">
        <v>952</v>
      </c>
      <c r="C10179" t="s">
        <v>7343</v>
      </c>
      <c r="D10179">
        <v>50</v>
      </c>
      <c r="E10179" t="s">
        <v>953</v>
      </c>
      <c r="F10179">
        <v>3001</v>
      </c>
      <c r="G10179">
        <v>1003</v>
      </c>
      <c r="H10179">
        <v>0</v>
      </c>
      <c r="I10179" t="s">
        <v>1024</v>
      </c>
      <c r="J10179" t="s">
        <v>955</v>
      </c>
      <c r="K10179" t="s">
        <v>956</v>
      </c>
      <c r="L10179">
        <v>1019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</row>
    <row r="10180" spans="1:21" x14ac:dyDescent="0.25">
      <c r="A10180" t="s">
        <v>236</v>
      </c>
      <c r="B10180" t="s">
        <v>957</v>
      </c>
      <c r="C10180" t="s">
        <v>958</v>
      </c>
      <c r="D10180">
        <v>72</v>
      </c>
      <c r="E10180" t="s">
        <v>953</v>
      </c>
      <c r="F10180">
        <v>3001</v>
      </c>
      <c r="G10180">
        <v>3003</v>
      </c>
      <c r="H10180">
        <v>0</v>
      </c>
      <c r="I10180" t="s">
        <v>1024</v>
      </c>
      <c r="J10180" t="s">
        <v>955</v>
      </c>
      <c r="K10180" t="s">
        <v>956</v>
      </c>
      <c r="L10180">
        <v>1019</v>
      </c>
      <c r="N10180">
        <v>0</v>
      </c>
      <c r="O10180">
        <v>0</v>
      </c>
      <c r="P10180">
        <v>0</v>
      </c>
      <c r="Q10180">
        <v>0</v>
      </c>
      <c r="R10180">
        <v>0</v>
      </c>
      <c r="S10180">
        <v>0</v>
      </c>
      <c r="T10180">
        <v>0</v>
      </c>
      <c r="U10180">
        <v>0</v>
      </c>
    </row>
    <row r="10181" spans="1:21" x14ac:dyDescent="0.25">
      <c r="A10181" t="s">
        <v>236</v>
      </c>
      <c r="B10181" t="s">
        <v>1240</v>
      </c>
      <c r="C10181" t="s">
        <v>1584</v>
      </c>
      <c r="D10181">
        <v>1</v>
      </c>
      <c r="E10181" t="s">
        <v>953</v>
      </c>
      <c r="F10181">
        <v>3001</v>
      </c>
      <c r="G10181" t="s">
        <v>1041</v>
      </c>
      <c r="H10181">
        <v>0</v>
      </c>
      <c r="I10181" t="s">
        <v>1024</v>
      </c>
      <c r="J10181" t="s">
        <v>955</v>
      </c>
      <c r="K10181" t="s">
        <v>956</v>
      </c>
      <c r="L10181">
        <v>1019</v>
      </c>
      <c r="N10181">
        <v>0</v>
      </c>
      <c r="O10181">
        <v>0</v>
      </c>
      <c r="P10181">
        <v>0</v>
      </c>
      <c r="Q10181">
        <v>0</v>
      </c>
      <c r="R10181">
        <v>0</v>
      </c>
      <c r="S10181">
        <v>0</v>
      </c>
      <c r="T10181">
        <v>0</v>
      </c>
      <c r="U10181">
        <v>0</v>
      </c>
    </row>
    <row r="10182" spans="1:21" x14ac:dyDescent="0.25">
      <c r="A10182" t="s">
        <v>236</v>
      </c>
      <c r="B10182" t="s">
        <v>964</v>
      </c>
      <c r="C10182" t="s">
        <v>1336</v>
      </c>
      <c r="D10182">
        <v>5</v>
      </c>
      <c r="E10182" t="s">
        <v>953</v>
      </c>
      <c r="F10182">
        <v>3093</v>
      </c>
      <c r="G10182">
        <v>3000</v>
      </c>
      <c r="H10182">
        <v>0</v>
      </c>
      <c r="I10182" t="s">
        <v>1024</v>
      </c>
      <c r="J10182" t="s">
        <v>960</v>
      </c>
      <c r="K10182" t="s">
        <v>956</v>
      </c>
      <c r="L10182">
        <v>1019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</row>
    <row r="10183" spans="1:21" x14ac:dyDescent="0.25">
      <c r="A10183" t="s">
        <v>236</v>
      </c>
      <c r="B10183" t="s">
        <v>962</v>
      </c>
      <c r="C10183" t="s">
        <v>1337</v>
      </c>
      <c r="D10183">
        <v>13</v>
      </c>
      <c r="E10183" t="s">
        <v>953</v>
      </c>
      <c r="F10183">
        <v>3093</v>
      </c>
      <c r="G10183">
        <v>3093</v>
      </c>
      <c r="H10183">
        <v>0</v>
      </c>
      <c r="I10183" t="s">
        <v>1024</v>
      </c>
      <c r="J10183" t="s">
        <v>960</v>
      </c>
      <c r="K10183" t="s">
        <v>956</v>
      </c>
      <c r="L10183">
        <v>1019</v>
      </c>
      <c r="N10183">
        <v>0</v>
      </c>
      <c r="O10183">
        <v>0</v>
      </c>
      <c r="P10183">
        <v>0</v>
      </c>
      <c r="Q10183">
        <v>0</v>
      </c>
      <c r="R10183">
        <v>0</v>
      </c>
      <c r="S10183">
        <v>0</v>
      </c>
      <c r="T10183">
        <v>0</v>
      </c>
      <c r="U10183">
        <v>0</v>
      </c>
    </row>
    <row r="10184" spans="1:21" x14ac:dyDescent="0.25">
      <c r="A10184" t="s">
        <v>236</v>
      </c>
      <c r="B10184" t="s">
        <v>962</v>
      </c>
      <c r="C10184" t="s">
        <v>3419</v>
      </c>
      <c r="D10184">
        <v>23</v>
      </c>
      <c r="E10184" t="s">
        <v>953</v>
      </c>
      <c r="F10184">
        <v>3093</v>
      </c>
      <c r="G10184">
        <v>3093</v>
      </c>
      <c r="H10184">
        <v>0</v>
      </c>
      <c r="I10184" t="s">
        <v>1024</v>
      </c>
      <c r="J10184" t="s">
        <v>960</v>
      </c>
      <c r="K10184" t="s">
        <v>956</v>
      </c>
      <c r="L10184">
        <v>1019</v>
      </c>
      <c r="N10184">
        <v>0</v>
      </c>
      <c r="O10184">
        <v>0</v>
      </c>
      <c r="P10184">
        <v>0</v>
      </c>
      <c r="Q10184">
        <v>0</v>
      </c>
      <c r="R10184">
        <v>0</v>
      </c>
      <c r="S10184">
        <v>0</v>
      </c>
      <c r="T10184">
        <v>0</v>
      </c>
      <c r="U10184">
        <v>0</v>
      </c>
    </row>
    <row r="10185" spans="1:21" x14ac:dyDescent="0.25">
      <c r="A10185" t="s">
        <v>236</v>
      </c>
      <c r="B10185" t="s">
        <v>962</v>
      </c>
      <c r="C10185" t="s">
        <v>6742</v>
      </c>
      <c r="D10185">
        <v>50</v>
      </c>
      <c r="E10185" t="s">
        <v>953</v>
      </c>
      <c r="F10185">
        <v>3093</v>
      </c>
      <c r="G10185">
        <v>3093</v>
      </c>
      <c r="H10185">
        <v>0</v>
      </c>
      <c r="I10185" t="s">
        <v>1024</v>
      </c>
      <c r="J10185" t="s">
        <v>960</v>
      </c>
      <c r="K10185" t="s">
        <v>956</v>
      </c>
      <c r="L10185">
        <v>1019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</row>
    <row r="10186" spans="1:21" x14ac:dyDescent="0.25">
      <c r="A10186" t="s">
        <v>236</v>
      </c>
      <c r="B10186" t="s">
        <v>962</v>
      </c>
      <c r="C10186" t="s">
        <v>7526</v>
      </c>
      <c r="D10186">
        <v>50</v>
      </c>
      <c r="E10186" t="s">
        <v>953</v>
      </c>
      <c r="F10186">
        <v>3093</v>
      </c>
      <c r="G10186">
        <v>3093</v>
      </c>
      <c r="H10186">
        <v>0</v>
      </c>
      <c r="I10186" t="s">
        <v>1024</v>
      </c>
      <c r="J10186" t="s">
        <v>960</v>
      </c>
      <c r="K10186" t="s">
        <v>956</v>
      </c>
      <c r="L10186">
        <v>1019</v>
      </c>
      <c r="N10186">
        <v>0</v>
      </c>
      <c r="O10186">
        <v>0</v>
      </c>
      <c r="P10186">
        <v>0</v>
      </c>
      <c r="Q10186">
        <v>0</v>
      </c>
      <c r="R10186">
        <v>0</v>
      </c>
      <c r="S10186">
        <v>0</v>
      </c>
      <c r="T10186">
        <v>0</v>
      </c>
      <c r="U10186">
        <v>0</v>
      </c>
    </row>
    <row r="10187" spans="1:21" x14ac:dyDescent="0.25">
      <c r="A10187" t="s">
        <v>236</v>
      </c>
      <c r="B10187" t="s">
        <v>962</v>
      </c>
      <c r="C10187" t="s">
        <v>7527</v>
      </c>
      <c r="D10187">
        <v>50</v>
      </c>
      <c r="E10187" t="s">
        <v>953</v>
      </c>
      <c r="F10187">
        <v>3093</v>
      </c>
      <c r="G10187">
        <v>3093</v>
      </c>
      <c r="H10187">
        <v>0</v>
      </c>
      <c r="I10187" t="s">
        <v>1024</v>
      </c>
      <c r="J10187" t="s">
        <v>960</v>
      </c>
      <c r="K10187" t="s">
        <v>956</v>
      </c>
      <c r="L10187">
        <v>1019</v>
      </c>
      <c r="N10187">
        <v>0</v>
      </c>
      <c r="O10187">
        <v>0</v>
      </c>
      <c r="P10187">
        <v>0</v>
      </c>
      <c r="Q10187">
        <v>0</v>
      </c>
      <c r="R10187">
        <v>0</v>
      </c>
      <c r="S10187">
        <v>0</v>
      </c>
      <c r="T10187">
        <v>0</v>
      </c>
      <c r="U10187">
        <v>0</v>
      </c>
    </row>
    <row r="10188" spans="1:21" x14ac:dyDescent="0.25">
      <c r="A10188" t="s">
        <v>236</v>
      </c>
      <c r="B10188" t="s">
        <v>962</v>
      </c>
      <c r="C10188" t="s">
        <v>6643</v>
      </c>
      <c r="D10188">
        <v>10</v>
      </c>
      <c r="E10188" t="s">
        <v>953</v>
      </c>
      <c r="F10188">
        <v>3093</v>
      </c>
      <c r="G10188">
        <v>3093</v>
      </c>
      <c r="H10188">
        <v>0</v>
      </c>
      <c r="I10188" t="s">
        <v>1024</v>
      </c>
      <c r="J10188" t="s">
        <v>960</v>
      </c>
      <c r="K10188" t="s">
        <v>956</v>
      </c>
      <c r="L10188">
        <v>1019</v>
      </c>
      <c r="N10188">
        <v>0</v>
      </c>
      <c r="O10188">
        <v>0</v>
      </c>
      <c r="P10188">
        <v>0</v>
      </c>
      <c r="Q10188">
        <v>0</v>
      </c>
      <c r="R10188">
        <v>0</v>
      </c>
      <c r="S10188">
        <v>0</v>
      </c>
      <c r="T10188">
        <v>0</v>
      </c>
      <c r="U10188">
        <v>0</v>
      </c>
    </row>
    <row r="10189" spans="1:21" x14ac:dyDescent="0.25">
      <c r="A10189" t="s">
        <v>236</v>
      </c>
      <c r="B10189" t="s">
        <v>962</v>
      </c>
      <c r="C10189" t="s">
        <v>6271</v>
      </c>
      <c r="D10189">
        <v>50</v>
      </c>
      <c r="E10189" t="s">
        <v>953</v>
      </c>
      <c r="F10189">
        <v>3093</v>
      </c>
      <c r="G10189">
        <v>3093</v>
      </c>
      <c r="H10189">
        <v>0</v>
      </c>
      <c r="I10189" t="s">
        <v>1024</v>
      </c>
      <c r="J10189" t="s">
        <v>960</v>
      </c>
      <c r="K10189" t="s">
        <v>956</v>
      </c>
      <c r="L10189">
        <v>1019</v>
      </c>
      <c r="N10189">
        <v>0</v>
      </c>
      <c r="O10189">
        <v>0</v>
      </c>
      <c r="P10189">
        <v>0</v>
      </c>
      <c r="Q10189">
        <v>0</v>
      </c>
      <c r="R10189">
        <v>0</v>
      </c>
      <c r="S10189">
        <v>0</v>
      </c>
      <c r="T10189">
        <v>0</v>
      </c>
      <c r="U10189">
        <v>0</v>
      </c>
    </row>
    <row r="10190" spans="1:21" x14ac:dyDescent="0.25">
      <c r="A10190" t="s">
        <v>236</v>
      </c>
      <c r="B10190" t="s">
        <v>962</v>
      </c>
      <c r="C10190" t="s">
        <v>7214</v>
      </c>
      <c r="D10190">
        <v>50</v>
      </c>
      <c r="E10190" t="s">
        <v>953</v>
      </c>
      <c r="F10190">
        <v>3093</v>
      </c>
      <c r="G10190">
        <v>3093</v>
      </c>
      <c r="H10190">
        <v>0</v>
      </c>
      <c r="I10190" t="s">
        <v>1024</v>
      </c>
      <c r="J10190" t="s">
        <v>960</v>
      </c>
      <c r="K10190" t="s">
        <v>956</v>
      </c>
      <c r="L10190">
        <v>1019</v>
      </c>
      <c r="N10190">
        <v>0</v>
      </c>
      <c r="O10190">
        <v>0</v>
      </c>
      <c r="P10190">
        <v>0</v>
      </c>
      <c r="Q10190">
        <v>0</v>
      </c>
      <c r="R10190">
        <v>0</v>
      </c>
      <c r="S10190">
        <v>0</v>
      </c>
      <c r="T10190">
        <v>0</v>
      </c>
      <c r="U10190">
        <v>0</v>
      </c>
    </row>
    <row r="10191" spans="1:21" x14ac:dyDescent="0.25">
      <c r="A10191" t="s">
        <v>236</v>
      </c>
      <c r="B10191" t="s">
        <v>962</v>
      </c>
      <c r="C10191" t="s">
        <v>7233</v>
      </c>
      <c r="D10191">
        <v>50</v>
      </c>
      <c r="E10191" t="s">
        <v>953</v>
      </c>
      <c r="F10191">
        <v>3093</v>
      </c>
      <c r="G10191">
        <v>3093</v>
      </c>
      <c r="H10191">
        <v>0</v>
      </c>
      <c r="I10191" t="s">
        <v>1024</v>
      </c>
      <c r="J10191" t="s">
        <v>960</v>
      </c>
      <c r="K10191" t="s">
        <v>956</v>
      </c>
      <c r="L10191">
        <v>1019</v>
      </c>
      <c r="N10191">
        <v>0</v>
      </c>
      <c r="O10191">
        <v>0</v>
      </c>
      <c r="P10191">
        <v>0</v>
      </c>
      <c r="Q10191">
        <v>0</v>
      </c>
      <c r="R10191">
        <v>0</v>
      </c>
      <c r="S10191">
        <v>0</v>
      </c>
      <c r="T10191">
        <v>0</v>
      </c>
      <c r="U10191">
        <v>0</v>
      </c>
    </row>
    <row r="10192" spans="1:21" x14ac:dyDescent="0.25">
      <c r="A10192" t="s">
        <v>236</v>
      </c>
      <c r="B10192" t="s">
        <v>962</v>
      </c>
      <c r="C10192" t="s">
        <v>6618</v>
      </c>
      <c r="D10192">
        <v>50</v>
      </c>
      <c r="E10192" t="s">
        <v>953</v>
      </c>
      <c r="F10192">
        <v>3093</v>
      </c>
      <c r="G10192">
        <v>3093</v>
      </c>
      <c r="H10192">
        <v>0</v>
      </c>
      <c r="I10192" t="s">
        <v>1024</v>
      </c>
      <c r="J10192" t="s">
        <v>960</v>
      </c>
      <c r="K10192" t="s">
        <v>956</v>
      </c>
      <c r="L10192">
        <v>1019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</row>
    <row r="10193" spans="1:21" x14ac:dyDescent="0.25">
      <c r="A10193" t="s">
        <v>236</v>
      </c>
      <c r="B10193" t="s">
        <v>959</v>
      </c>
      <c r="C10193" t="s">
        <v>1532</v>
      </c>
      <c r="D10193">
        <v>2</v>
      </c>
      <c r="E10193" t="s">
        <v>953</v>
      </c>
      <c r="F10193">
        <v>3093</v>
      </c>
      <c r="G10193">
        <v>9999</v>
      </c>
      <c r="H10193">
        <v>0</v>
      </c>
      <c r="I10193" t="s">
        <v>1024</v>
      </c>
      <c r="J10193" t="s">
        <v>960</v>
      </c>
      <c r="K10193" t="s">
        <v>956</v>
      </c>
      <c r="L10193">
        <v>1019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</row>
    <row r="10194" spans="1:21" x14ac:dyDescent="0.25">
      <c r="A10194" t="s">
        <v>235</v>
      </c>
      <c r="B10194" t="s">
        <v>952</v>
      </c>
      <c r="C10194" t="s">
        <v>6788</v>
      </c>
      <c r="D10194">
        <v>50</v>
      </c>
      <c r="E10194" t="s">
        <v>953</v>
      </c>
      <c r="F10194">
        <v>3001</v>
      </c>
      <c r="G10194">
        <v>1003</v>
      </c>
      <c r="H10194">
        <v>0</v>
      </c>
      <c r="I10194" t="s">
        <v>1026</v>
      </c>
      <c r="J10194" t="s">
        <v>955</v>
      </c>
      <c r="K10194" t="s">
        <v>956</v>
      </c>
      <c r="L10194">
        <v>1019</v>
      </c>
      <c r="N10194">
        <v>0</v>
      </c>
      <c r="O10194">
        <v>0</v>
      </c>
      <c r="P10194">
        <v>0</v>
      </c>
      <c r="Q10194">
        <v>0</v>
      </c>
      <c r="R10194">
        <v>0</v>
      </c>
      <c r="S10194">
        <v>0</v>
      </c>
      <c r="T10194">
        <v>0</v>
      </c>
      <c r="U10194">
        <v>0</v>
      </c>
    </row>
    <row r="10195" spans="1:21" x14ac:dyDescent="0.25">
      <c r="A10195" t="s">
        <v>235</v>
      </c>
      <c r="B10195" t="s">
        <v>952</v>
      </c>
      <c r="C10195" t="s">
        <v>5721</v>
      </c>
      <c r="D10195">
        <v>50</v>
      </c>
      <c r="E10195" t="s">
        <v>953</v>
      </c>
      <c r="F10195">
        <v>3001</v>
      </c>
      <c r="G10195">
        <v>1003</v>
      </c>
      <c r="H10195">
        <v>0</v>
      </c>
      <c r="I10195" t="s">
        <v>1026</v>
      </c>
      <c r="J10195" t="s">
        <v>955</v>
      </c>
      <c r="K10195" t="s">
        <v>956</v>
      </c>
      <c r="L10195">
        <v>1019</v>
      </c>
      <c r="N10195">
        <v>0</v>
      </c>
      <c r="O10195">
        <v>0</v>
      </c>
      <c r="P10195">
        <v>0</v>
      </c>
      <c r="Q10195">
        <v>0</v>
      </c>
      <c r="R10195">
        <v>0</v>
      </c>
      <c r="S10195">
        <v>0</v>
      </c>
      <c r="T10195">
        <v>0</v>
      </c>
      <c r="U10195">
        <v>0</v>
      </c>
    </row>
    <row r="10196" spans="1:21" x14ac:dyDescent="0.25">
      <c r="A10196" t="s">
        <v>235</v>
      </c>
      <c r="B10196" t="s">
        <v>957</v>
      </c>
      <c r="C10196" t="s">
        <v>958</v>
      </c>
      <c r="D10196">
        <v>158</v>
      </c>
      <c r="E10196" t="s">
        <v>953</v>
      </c>
      <c r="F10196">
        <v>3001</v>
      </c>
      <c r="G10196">
        <v>3003</v>
      </c>
      <c r="H10196">
        <v>0</v>
      </c>
      <c r="I10196" t="s">
        <v>1026</v>
      </c>
      <c r="J10196" t="s">
        <v>955</v>
      </c>
      <c r="K10196" t="s">
        <v>956</v>
      </c>
      <c r="L10196">
        <v>1019</v>
      </c>
      <c r="N10196">
        <v>0</v>
      </c>
      <c r="O10196">
        <v>0</v>
      </c>
      <c r="P10196">
        <v>0</v>
      </c>
      <c r="Q10196">
        <v>0</v>
      </c>
      <c r="R10196">
        <v>0</v>
      </c>
      <c r="S10196">
        <v>0</v>
      </c>
      <c r="T10196">
        <v>0</v>
      </c>
      <c r="U10196">
        <v>0</v>
      </c>
    </row>
    <row r="10197" spans="1:21" x14ac:dyDescent="0.25">
      <c r="A10197" t="s">
        <v>235</v>
      </c>
      <c r="B10197" t="s">
        <v>1240</v>
      </c>
      <c r="C10197" t="s">
        <v>1584</v>
      </c>
      <c r="D10197">
        <v>1</v>
      </c>
      <c r="E10197" t="s">
        <v>953</v>
      </c>
      <c r="F10197">
        <v>3001</v>
      </c>
      <c r="G10197" t="s">
        <v>1041</v>
      </c>
      <c r="H10197">
        <v>0</v>
      </c>
      <c r="I10197" t="s">
        <v>1026</v>
      </c>
      <c r="J10197" t="s">
        <v>955</v>
      </c>
      <c r="K10197" t="s">
        <v>956</v>
      </c>
      <c r="L10197">
        <v>1019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</row>
    <row r="10198" spans="1:21" x14ac:dyDescent="0.25">
      <c r="A10198" t="s">
        <v>235</v>
      </c>
      <c r="B10198" t="s">
        <v>964</v>
      </c>
      <c r="C10198" t="s">
        <v>7528</v>
      </c>
      <c r="D10198">
        <v>50</v>
      </c>
      <c r="E10198" t="s">
        <v>953</v>
      </c>
      <c r="F10198">
        <v>3093</v>
      </c>
      <c r="G10198">
        <v>3000</v>
      </c>
      <c r="H10198">
        <v>0</v>
      </c>
      <c r="I10198" t="s">
        <v>1026</v>
      </c>
      <c r="J10198" t="s">
        <v>960</v>
      </c>
      <c r="K10198" t="s">
        <v>956</v>
      </c>
      <c r="L10198">
        <v>1019</v>
      </c>
      <c r="N10198">
        <v>0</v>
      </c>
      <c r="O10198">
        <v>0</v>
      </c>
      <c r="P10198">
        <v>0</v>
      </c>
      <c r="Q10198">
        <v>0</v>
      </c>
      <c r="R10198">
        <v>0</v>
      </c>
      <c r="S10198">
        <v>0</v>
      </c>
      <c r="T10198">
        <v>0</v>
      </c>
      <c r="U10198">
        <v>0</v>
      </c>
    </row>
    <row r="10199" spans="1:21" x14ac:dyDescent="0.25">
      <c r="A10199" t="s">
        <v>235</v>
      </c>
      <c r="B10199" t="s">
        <v>962</v>
      </c>
      <c r="C10199" t="s">
        <v>7529</v>
      </c>
      <c r="D10199">
        <v>26</v>
      </c>
      <c r="E10199" t="s">
        <v>953</v>
      </c>
      <c r="F10199">
        <v>3093</v>
      </c>
      <c r="G10199">
        <v>3093</v>
      </c>
      <c r="H10199">
        <v>0</v>
      </c>
      <c r="I10199" t="s">
        <v>1026</v>
      </c>
      <c r="J10199" t="s">
        <v>960</v>
      </c>
      <c r="K10199" t="s">
        <v>956</v>
      </c>
      <c r="L10199">
        <v>1019</v>
      </c>
      <c r="N10199">
        <v>0</v>
      </c>
      <c r="O10199">
        <v>0</v>
      </c>
      <c r="P10199">
        <v>0</v>
      </c>
      <c r="Q10199">
        <v>0</v>
      </c>
      <c r="R10199">
        <v>0</v>
      </c>
      <c r="S10199">
        <v>0</v>
      </c>
      <c r="T10199">
        <v>0</v>
      </c>
      <c r="U10199">
        <v>0</v>
      </c>
    </row>
    <row r="10200" spans="1:21" x14ac:dyDescent="0.25">
      <c r="A10200" t="s">
        <v>235</v>
      </c>
      <c r="B10200" t="s">
        <v>962</v>
      </c>
      <c r="C10200" t="s">
        <v>7530</v>
      </c>
      <c r="D10200">
        <v>50</v>
      </c>
      <c r="E10200" t="s">
        <v>953</v>
      </c>
      <c r="F10200">
        <v>3093</v>
      </c>
      <c r="G10200">
        <v>3093</v>
      </c>
      <c r="H10200">
        <v>0</v>
      </c>
      <c r="I10200" t="s">
        <v>1026</v>
      </c>
      <c r="J10200" t="s">
        <v>960</v>
      </c>
      <c r="K10200" t="s">
        <v>956</v>
      </c>
      <c r="L10200">
        <v>1019</v>
      </c>
      <c r="N10200">
        <v>0</v>
      </c>
      <c r="O10200">
        <v>0</v>
      </c>
      <c r="P10200">
        <v>0</v>
      </c>
      <c r="Q10200">
        <v>0</v>
      </c>
      <c r="R10200">
        <v>0</v>
      </c>
      <c r="S10200">
        <v>0</v>
      </c>
      <c r="T10200">
        <v>0</v>
      </c>
      <c r="U10200">
        <v>0</v>
      </c>
    </row>
    <row r="10201" spans="1:21" x14ac:dyDescent="0.25">
      <c r="A10201" t="s">
        <v>235</v>
      </c>
      <c r="B10201" t="s">
        <v>962</v>
      </c>
      <c r="C10201" t="s">
        <v>7531</v>
      </c>
      <c r="D10201">
        <v>50</v>
      </c>
      <c r="E10201" t="s">
        <v>953</v>
      </c>
      <c r="F10201">
        <v>3093</v>
      </c>
      <c r="G10201">
        <v>3093</v>
      </c>
      <c r="H10201">
        <v>0</v>
      </c>
      <c r="I10201" t="s">
        <v>1026</v>
      </c>
      <c r="J10201" t="s">
        <v>960</v>
      </c>
      <c r="K10201" t="s">
        <v>956</v>
      </c>
      <c r="L10201">
        <v>1019</v>
      </c>
      <c r="N10201">
        <v>0</v>
      </c>
      <c r="O10201">
        <v>0</v>
      </c>
      <c r="P10201">
        <v>0</v>
      </c>
      <c r="Q10201">
        <v>0</v>
      </c>
      <c r="R10201">
        <v>0</v>
      </c>
      <c r="S10201">
        <v>0</v>
      </c>
      <c r="T10201">
        <v>0</v>
      </c>
      <c r="U10201">
        <v>0</v>
      </c>
    </row>
    <row r="10202" spans="1:21" x14ac:dyDescent="0.25">
      <c r="A10202" t="s">
        <v>235</v>
      </c>
      <c r="B10202" t="s">
        <v>962</v>
      </c>
      <c r="C10202" t="s">
        <v>7532</v>
      </c>
      <c r="D10202">
        <v>50</v>
      </c>
      <c r="E10202" t="s">
        <v>953</v>
      </c>
      <c r="F10202">
        <v>3093</v>
      </c>
      <c r="G10202">
        <v>3093</v>
      </c>
      <c r="H10202">
        <v>0</v>
      </c>
      <c r="I10202" t="s">
        <v>1026</v>
      </c>
      <c r="J10202" t="s">
        <v>960</v>
      </c>
      <c r="K10202" t="s">
        <v>956</v>
      </c>
      <c r="L10202">
        <v>1019</v>
      </c>
      <c r="N10202">
        <v>0</v>
      </c>
      <c r="O10202">
        <v>0</v>
      </c>
      <c r="P10202">
        <v>0</v>
      </c>
      <c r="Q10202">
        <v>0</v>
      </c>
      <c r="R10202">
        <v>0</v>
      </c>
      <c r="S10202">
        <v>0</v>
      </c>
      <c r="T10202">
        <v>0</v>
      </c>
      <c r="U10202">
        <v>0</v>
      </c>
    </row>
    <row r="10203" spans="1:21" x14ac:dyDescent="0.25">
      <c r="A10203" t="s">
        <v>235</v>
      </c>
      <c r="B10203" t="s">
        <v>962</v>
      </c>
      <c r="C10203" t="s">
        <v>5729</v>
      </c>
      <c r="D10203">
        <v>50</v>
      </c>
      <c r="E10203" t="s">
        <v>953</v>
      </c>
      <c r="F10203">
        <v>3093</v>
      </c>
      <c r="G10203">
        <v>3093</v>
      </c>
      <c r="H10203">
        <v>0</v>
      </c>
      <c r="I10203" t="s">
        <v>1026</v>
      </c>
      <c r="J10203" t="s">
        <v>960</v>
      </c>
      <c r="K10203" t="s">
        <v>956</v>
      </c>
      <c r="L10203">
        <v>1019</v>
      </c>
      <c r="N10203">
        <v>0</v>
      </c>
      <c r="O10203">
        <v>0</v>
      </c>
      <c r="P10203">
        <v>0</v>
      </c>
      <c r="Q10203">
        <v>0</v>
      </c>
      <c r="R10203">
        <v>0</v>
      </c>
      <c r="S10203">
        <v>0</v>
      </c>
      <c r="T10203">
        <v>0</v>
      </c>
      <c r="U10203">
        <v>0</v>
      </c>
    </row>
    <row r="10204" spans="1:21" x14ac:dyDescent="0.25">
      <c r="A10204" t="s">
        <v>235</v>
      </c>
      <c r="B10204" t="s">
        <v>962</v>
      </c>
      <c r="C10204" t="s">
        <v>5195</v>
      </c>
      <c r="D10204">
        <v>50</v>
      </c>
      <c r="E10204" t="s">
        <v>953</v>
      </c>
      <c r="F10204">
        <v>3093</v>
      </c>
      <c r="G10204">
        <v>3093</v>
      </c>
      <c r="H10204">
        <v>0</v>
      </c>
      <c r="I10204" t="s">
        <v>1026</v>
      </c>
      <c r="J10204" t="s">
        <v>960</v>
      </c>
      <c r="K10204" t="s">
        <v>956</v>
      </c>
      <c r="L10204">
        <v>1019</v>
      </c>
      <c r="N10204">
        <v>0</v>
      </c>
      <c r="O10204">
        <v>0</v>
      </c>
      <c r="P10204">
        <v>0</v>
      </c>
      <c r="Q10204">
        <v>0</v>
      </c>
      <c r="R10204">
        <v>0</v>
      </c>
      <c r="S10204">
        <v>0</v>
      </c>
      <c r="T10204">
        <v>0</v>
      </c>
      <c r="U10204">
        <v>0</v>
      </c>
    </row>
    <row r="10205" spans="1:21" x14ac:dyDescent="0.25">
      <c r="A10205" t="s">
        <v>235</v>
      </c>
      <c r="B10205" t="s">
        <v>962</v>
      </c>
      <c r="C10205" t="s">
        <v>5196</v>
      </c>
      <c r="D10205">
        <v>30</v>
      </c>
      <c r="E10205" t="s">
        <v>953</v>
      </c>
      <c r="F10205">
        <v>3093</v>
      </c>
      <c r="G10205">
        <v>3093</v>
      </c>
      <c r="H10205">
        <v>0</v>
      </c>
      <c r="I10205" t="s">
        <v>1026</v>
      </c>
      <c r="J10205" t="s">
        <v>960</v>
      </c>
      <c r="K10205" t="s">
        <v>956</v>
      </c>
      <c r="L10205">
        <v>1019</v>
      </c>
      <c r="N10205">
        <v>0</v>
      </c>
      <c r="O10205">
        <v>0</v>
      </c>
      <c r="P10205">
        <v>0</v>
      </c>
      <c r="Q10205">
        <v>0</v>
      </c>
      <c r="R10205">
        <v>0</v>
      </c>
      <c r="S10205">
        <v>0</v>
      </c>
      <c r="T10205">
        <v>0</v>
      </c>
      <c r="U10205">
        <v>0</v>
      </c>
    </row>
    <row r="10206" spans="1:21" x14ac:dyDescent="0.25">
      <c r="A10206" t="s">
        <v>235</v>
      </c>
      <c r="B10206" t="s">
        <v>959</v>
      </c>
      <c r="C10206" t="s">
        <v>1532</v>
      </c>
      <c r="D10206">
        <v>1</v>
      </c>
      <c r="E10206" t="s">
        <v>953</v>
      </c>
      <c r="F10206">
        <v>3093</v>
      </c>
      <c r="G10206">
        <v>9999</v>
      </c>
      <c r="H10206">
        <v>0</v>
      </c>
      <c r="I10206" t="s">
        <v>1026</v>
      </c>
      <c r="J10206" t="s">
        <v>960</v>
      </c>
      <c r="K10206" t="s">
        <v>956</v>
      </c>
      <c r="L10206">
        <v>1019</v>
      </c>
      <c r="N10206">
        <v>0</v>
      </c>
      <c r="O10206">
        <v>0</v>
      </c>
      <c r="P10206">
        <v>0</v>
      </c>
      <c r="Q10206">
        <v>0</v>
      </c>
      <c r="R10206">
        <v>0</v>
      </c>
      <c r="S10206">
        <v>0</v>
      </c>
      <c r="T10206">
        <v>0</v>
      </c>
      <c r="U10206">
        <v>0</v>
      </c>
    </row>
    <row r="10207" spans="1:21" x14ac:dyDescent="0.25">
      <c r="A10207" t="s">
        <v>234</v>
      </c>
      <c r="B10207" t="s">
        <v>952</v>
      </c>
      <c r="C10207" t="s">
        <v>3765</v>
      </c>
      <c r="D10207">
        <v>25</v>
      </c>
      <c r="E10207" t="s">
        <v>953</v>
      </c>
      <c r="F10207">
        <v>3001</v>
      </c>
      <c r="G10207">
        <v>1003</v>
      </c>
      <c r="H10207">
        <v>0</v>
      </c>
      <c r="I10207" t="s">
        <v>1028</v>
      </c>
      <c r="J10207" t="s">
        <v>955</v>
      </c>
      <c r="K10207" t="s">
        <v>956</v>
      </c>
      <c r="L10207">
        <v>1019</v>
      </c>
      <c r="N10207">
        <v>0</v>
      </c>
      <c r="O10207">
        <v>0</v>
      </c>
      <c r="P10207">
        <v>0</v>
      </c>
      <c r="Q10207">
        <v>0</v>
      </c>
      <c r="R10207">
        <v>0</v>
      </c>
      <c r="S10207">
        <v>0</v>
      </c>
      <c r="T10207">
        <v>0</v>
      </c>
      <c r="U10207">
        <v>0</v>
      </c>
    </row>
    <row r="10208" spans="1:21" x14ac:dyDescent="0.25">
      <c r="A10208" t="s">
        <v>234</v>
      </c>
      <c r="B10208" t="s">
        <v>952</v>
      </c>
      <c r="C10208" t="s">
        <v>7165</v>
      </c>
      <c r="D10208">
        <v>25</v>
      </c>
      <c r="E10208" t="s">
        <v>953</v>
      </c>
      <c r="F10208">
        <v>3001</v>
      </c>
      <c r="G10208">
        <v>1003</v>
      </c>
      <c r="H10208">
        <v>0</v>
      </c>
      <c r="I10208" t="s">
        <v>1028</v>
      </c>
      <c r="J10208" t="s">
        <v>955</v>
      </c>
      <c r="K10208" t="s">
        <v>956</v>
      </c>
      <c r="L10208">
        <v>1019</v>
      </c>
      <c r="N10208">
        <v>0</v>
      </c>
      <c r="O10208">
        <v>0</v>
      </c>
      <c r="P10208">
        <v>0</v>
      </c>
      <c r="Q10208">
        <v>0</v>
      </c>
      <c r="R10208">
        <v>0</v>
      </c>
      <c r="S10208">
        <v>0</v>
      </c>
      <c r="T10208">
        <v>0</v>
      </c>
      <c r="U10208">
        <v>0</v>
      </c>
    </row>
    <row r="10209" spans="1:21" x14ac:dyDescent="0.25">
      <c r="A10209" t="s">
        <v>234</v>
      </c>
      <c r="B10209" t="s">
        <v>952</v>
      </c>
      <c r="C10209" t="s">
        <v>7287</v>
      </c>
      <c r="D10209">
        <v>40</v>
      </c>
      <c r="E10209" t="s">
        <v>953</v>
      </c>
      <c r="F10209">
        <v>3001</v>
      </c>
      <c r="G10209">
        <v>1003</v>
      </c>
      <c r="H10209">
        <v>0</v>
      </c>
      <c r="I10209" t="s">
        <v>1028</v>
      </c>
      <c r="J10209" t="s">
        <v>955</v>
      </c>
      <c r="K10209" t="s">
        <v>956</v>
      </c>
      <c r="L10209">
        <v>1019</v>
      </c>
      <c r="N10209">
        <v>0</v>
      </c>
      <c r="O10209">
        <v>0</v>
      </c>
      <c r="P10209">
        <v>0</v>
      </c>
      <c r="Q10209">
        <v>0</v>
      </c>
      <c r="R10209">
        <v>0</v>
      </c>
      <c r="S10209">
        <v>0</v>
      </c>
      <c r="T10209">
        <v>0</v>
      </c>
      <c r="U10209">
        <v>0</v>
      </c>
    </row>
    <row r="10210" spans="1:21" x14ac:dyDescent="0.25">
      <c r="A10210" t="s">
        <v>234</v>
      </c>
      <c r="B10210" t="s">
        <v>952</v>
      </c>
      <c r="C10210" t="s">
        <v>6051</v>
      </c>
      <c r="D10210">
        <v>40</v>
      </c>
      <c r="E10210" t="s">
        <v>953</v>
      </c>
      <c r="F10210">
        <v>3001</v>
      </c>
      <c r="G10210">
        <v>1003</v>
      </c>
      <c r="H10210">
        <v>0</v>
      </c>
      <c r="I10210" t="s">
        <v>1028</v>
      </c>
      <c r="J10210" t="s">
        <v>955</v>
      </c>
      <c r="K10210" t="s">
        <v>956</v>
      </c>
      <c r="L10210">
        <v>1019</v>
      </c>
      <c r="N10210">
        <v>0</v>
      </c>
      <c r="O10210">
        <v>0</v>
      </c>
      <c r="P10210">
        <v>0</v>
      </c>
      <c r="Q10210">
        <v>0</v>
      </c>
      <c r="R10210">
        <v>0</v>
      </c>
      <c r="S10210">
        <v>0</v>
      </c>
      <c r="T10210">
        <v>0</v>
      </c>
      <c r="U10210">
        <v>0</v>
      </c>
    </row>
    <row r="10211" spans="1:21" x14ac:dyDescent="0.25">
      <c r="A10211" t="s">
        <v>234</v>
      </c>
      <c r="B10211" t="s">
        <v>957</v>
      </c>
      <c r="C10211" t="s">
        <v>958</v>
      </c>
      <c r="D10211">
        <v>6</v>
      </c>
      <c r="E10211" t="s">
        <v>953</v>
      </c>
      <c r="F10211">
        <v>3001</v>
      </c>
      <c r="G10211">
        <v>3003</v>
      </c>
      <c r="H10211">
        <v>0</v>
      </c>
      <c r="I10211" t="s">
        <v>1028</v>
      </c>
      <c r="J10211" t="s">
        <v>955</v>
      </c>
      <c r="K10211" t="s">
        <v>956</v>
      </c>
      <c r="L10211">
        <v>1019</v>
      </c>
      <c r="N10211">
        <v>0</v>
      </c>
      <c r="O10211">
        <v>0</v>
      </c>
      <c r="P10211">
        <v>0</v>
      </c>
      <c r="Q10211">
        <v>0</v>
      </c>
      <c r="R10211">
        <v>0</v>
      </c>
      <c r="S10211">
        <v>0</v>
      </c>
      <c r="T10211">
        <v>0</v>
      </c>
      <c r="U10211">
        <v>0</v>
      </c>
    </row>
    <row r="10212" spans="1:21" x14ac:dyDescent="0.25">
      <c r="A10212" t="s">
        <v>234</v>
      </c>
      <c r="B10212" t="s">
        <v>1240</v>
      </c>
      <c r="C10212" t="s">
        <v>1584</v>
      </c>
      <c r="D10212">
        <v>1</v>
      </c>
      <c r="E10212" t="s">
        <v>953</v>
      </c>
      <c r="F10212">
        <v>3001</v>
      </c>
      <c r="G10212" t="s">
        <v>1041</v>
      </c>
      <c r="H10212">
        <v>0</v>
      </c>
      <c r="I10212" t="s">
        <v>1028</v>
      </c>
      <c r="J10212" t="s">
        <v>955</v>
      </c>
      <c r="K10212" t="s">
        <v>956</v>
      </c>
      <c r="L10212">
        <v>1019</v>
      </c>
      <c r="N10212">
        <v>0</v>
      </c>
      <c r="O10212">
        <v>0</v>
      </c>
      <c r="P10212">
        <v>0</v>
      </c>
      <c r="Q10212">
        <v>0</v>
      </c>
      <c r="R10212">
        <v>0</v>
      </c>
      <c r="S10212">
        <v>0</v>
      </c>
      <c r="T10212">
        <v>0</v>
      </c>
      <c r="U10212">
        <v>0</v>
      </c>
    </row>
    <row r="10213" spans="1:21" x14ac:dyDescent="0.25">
      <c r="A10213" t="s">
        <v>234</v>
      </c>
      <c r="B10213" t="s">
        <v>964</v>
      </c>
      <c r="C10213" t="s">
        <v>1514</v>
      </c>
      <c r="D10213">
        <v>2</v>
      </c>
      <c r="E10213" t="s">
        <v>953</v>
      </c>
      <c r="F10213">
        <v>3093</v>
      </c>
      <c r="G10213">
        <v>3000</v>
      </c>
      <c r="H10213">
        <v>0</v>
      </c>
      <c r="I10213" t="s">
        <v>1028</v>
      </c>
      <c r="J10213" t="s">
        <v>960</v>
      </c>
      <c r="K10213" t="s">
        <v>956</v>
      </c>
      <c r="L10213">
        <v>1019</v>
      </c>
      <c r="N10213">
        <v>0</v>
      </c>
      <c r="O10213">
        <v>0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</row>
    <row r="10214" spans="1:21" x14ac:dyDescent="0.25">
      <c r="A10214" t="s">
        <v>234</v>
      </c>
      <c r="B10214" t="s">
        <v>962</v>
      </c>
      <c r="C10214" t="s">
        <v>5720</v>
      </c>
      <c r="D10214">
        <v>40</v>
      </c>
      <c r="E10214" t="s">
        <v>953</v>
      </c>
      <c r="F10214">
        <v>3093</v>
      </c>
      <c r="G10214">
        <v>3093</v>
      </c>
      <c r="H10214">
        <v>0</v>
      </c>
      <c r="I10214" t="s">
        <v>1028</v>
      </c>
      <c r="J10214" t="s">
        <v>960</v>
      </c>
      <c r="K10214" t="s">
        <v>956</v>
      </c>
      <c r="L10214">
        <v>1019</v>
      </c>
      <c r="N10214">
        <v>0</v>
      </c>
      <c r="O10214">
        <v>0</v>
      </c>
      <c r="P10214">
        <v>0</v>
      </c>
      <c r="Q10214">
        <v>0</v>
      </c>
      <c r="R10214">
        <v>0</v>
      </c>
      <c r="S10214">
        <v>0</v>
      </c>
      <c r="T10214">
        <v>0</v>
      </c>
      <c r="U10214">
        <v>0</v>
      </c>
    </row>
    <row r="10215" spans="1:21" x14ac:dyDescent="0.25">
      <c r="A10215" t="s">
        <v>234</v>
      </c>
      <c r="B10215" t="s">
        <v>962</v>
      </c>
      <c r="C10215" t="s">
        <v>6058</v>
      </c>
      <c r="D10215">
        <v>20</v>
      </c>
      <c r="E10215" t="s">
        <v>953</v>
      </c>
      <c r="F10215">
        <v>3093</v>
      </c>
      <c r="G10215">
        <v>3093</v>
      </c>
      <c r="H10215">
        <v>0</v>
      </c>
      <c r="I10215" t="s">
        <v>1028</v>
      </c>
      <c r="J10215" t="s">
        <v>960</v>
      </c>
      <c r="K10215" t="s">
        <v>956</v>
      </c>
      <c r="L10215">
        <v>1019</v>
      </c>
      <c r="N10215">
        <v>0</v>
      </c>
      <c r="O10215">
        <v>0</v>
      </c>
      <c r="P10215">
        <v>0</v>
      </c>
      <c r="Q10215">
        <v>0</v>
      </c>
      <c r="R10215">
        <v>0</v>
      </c>
      <c r="S10215">
        <v>0</v>
      </c>
      <c r="T10215">
        <v>0</v>
      </c>
      <c r="U10215">
        <v>0</v>
      </c>
    </row>
    <row r="10216" spans="1:21" x14ac:dyDescent="0.25">
      <c r="A10216" t="s">
        <v>234</v>
      </c>
      <c r="B10216" t="s">
        <v>962</v>
      </c>
      <c r="C10216" t="s">
        <v>6521</v>
      </c>
      <c r="D10216">
        <v>20</v>
      </c>
      <c r="E10216" t="s">
        <v>953</v>
      </c>
      <c r="F10216">
        <v>3093</v>
      </c>
      <c r="G10216">
        <v>3093</v>
      </c>
      <c r="H10216">
        <v>0</v>
      </c>
      <c r="I10216" t="s">
        <v>1028</v>
      </c>
      <c r="J10216" t="s">
        <v>960</v>
      </c>
      <c r="K10216" t="s">
        <v>956</v>
      </c>
      <c r="L10216">
        <v>1019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</row>
    <row r="10217" spans="1:21" x14ac:dyDescent="0.25">
      <c r="A10217" t="s">
        <v>234</v>
      </c>
      <c r="B10217" t="s">
        <v>962</v>
      </c>
      <c r="C10217" t="s">
        <v>5724</v>
      </c>
      <c r="D10217">
        <v>40</v>
      </c>
      <c r="E10217" t="s">
        <v>953</v>
      </c>
      <c r="F10217">
        <v>3093</v>
      </c>
      <c r="G10217">
        <v>3093</v>
      </c>
      <c r="H10217">
        <v>0</v>
      </c>
      <c r="I10217" t="s">
        <v>1028</v>
      </c>
      <c r="J10217" t="s">
        <v>960</v>
      </c>
      <c r="K10217" t="s">
        <v>956</v>
      </c>
      <c r="L10217">
        <v>1019</v>
      </c>
      <c r="N10217">
        <v>0</v>
      </c>
      <c r="O10217">
        <v>0</v>
      </c>
      <c r="P10217">
        <v>0</v>
      </c>
      <c r="Q10217">
        <v>0</v>
      </c>
      <c r="R10217">
        <v>0</v>
      </c>
      <c r="S10217">
        <v>0</v>
      </c>
      <c r="T10217">
        <v>0</v>
      </c>
      <c r="U10217">
        <v>0</v>
      </c>
    </row>
    <row r="10218" spans="1:21" x14ac:dyDescent="0.25">
      <c r="A10218" t="s">
        <v>234</v>
      </c>
      <c r="B10218" t="s">
        <v>962</v>
      </c>
      <c r="C10218" t="s">
        <v>7533</v>
      </c>
      <c r="D10218">
        <v>40</v>
      </c>
      <c r="E10218" t="s">
        <v>953</v>
      </c>
      <c r="F10218">
        <v>3093</v>
      </c>
      <c r="G10218">
        <v>3093</v>
      </c>
      <c r="H10218">
        <v>0</v>
      </c>
      <c r="I10218" t="s">
        <v>1028</v>
      </c>
      <c r="J10218" t="s">
        <v>960</v>
      </c>
      <c r="K10218" t="s">
        <v>956</v>
      </c>
      <c r="L10218">
        <v>1019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</row>
    <row r="10219" spans="1:21" x14ac:dyDescent="0.25">
      <c r="A10219" t="s">
        <v>234</v>
      </c>
      <c r="B10219" t="s">
        <v>959</v>
      </c>
      <c r="C10219" t="s">
        <v>1532</v>
      </c>
      <c r="D10219">
        <v>2</v>
      </c>
      <c r="E10219" t="s">
        <v>953</v>
      </c>
      <c r="F10219">
        <v>3093</v>
      </c>
      <c r="G10219">
        <v>9999</v>
      </c>
      <c r="H10219">
        <v>0</v>
      </c>
      <c r="I10219" t="s">
        <v>1028</v>
      </c>
      <c r="J10219" t="s">
        <v>960</v>
      </c>
      <c r="K10219" t="s">
        <v>956</v>
      </c>
      <c r="L10219">
        <v>1019</v>
      </c>
      <c r="N10219">
        <v>0</v>
      </c>
      <c r="O10219">
        <v>0</v>
      </c>
      <c r="P10219">
        <v>0</v>
      </c>
      <c r="Q10219">
        <v>0</v>
      </c>
      <c r="R10219">
        <v>0</v>
      </c>
      <c r="S10219">
        <v>0</v>
      </c>
      <c r="T10219">
        <v>0</v>
      </c>
      <c r="U10219">
        <v>0</v>
      </c>
    </row>
    <row r="10220" spans="1:21" x14ac:dyDescent="0.25">
      <c r="A10220" t="s">
        <v>233</v>
      </c>
      <c r="B10220" t="s">
        <v>952</v>
      </c>
      <c r="C10220" t="s">
        <v>6345</v>
      </c>
      <c r="D10220">
        <v>30</v>
      </c>
      <c r="E10220" t="s">
        <v>953</v>
      </c>
      <c r="F10220">
        <v>3001</v>
      </c>
      <c r="G10220">
        <v>1003</v>
      </c>
      <c r="H10220">
        <v>0</v>
      </c>
      <c r="I10220" t="s">
        <v>1028</v>
      </c>
      <c r="J10220" t="s">
        <v>955</v>
      </c>
      <c r="K10220" t="s">
        <v>956</v>
      </c>
      <c r="L10220">
        <v>1019</v>
      </c>
      <c r="N10220">
        <v>0</v>
      </c>
      <c r="O10220">
        <v>0</v>
      </c>
      <c r="P10220">
        <v>0</v>
      </c>
      <c r="Q10220">
        <v>0</v>
      </c>
      <c r="R10220">
        <v>0</v>
      </c>
      <c r="S10220">
        <v>0</v>
      </c>
      <c r="T10220">
        <v>0</v>
      </c>
      <c r="U10220">
        <v>0</v>
      </c>
    </row>
    <row r="10221" spans="1:21" x14ac:dyDescent="0.25">
      <c r="A10221" t="s">
        <v>233</v>
      </c>
      <c r="B10221" t="s">
        <v>952</v>
      </c>
      <c r="C10221" t="s">
        <v>5718</v>
      </c>
      <c r="D10221">
        <v>45</v>
      </c>
      <c r="E10221" t="s">
        <v>953</v>
      </c>
      <c r="F10221">
        <v>3001</v>
      </c>
      <c r="G10221">
        <v>1003</v>
      </c>
      <c r="H10221">
        <v>0</v>
      </c>
      <c r="I10221" t="s">
        <v>1028</v>
      </c>
      <c r="J10221" t="s">
        <v>955</v>
      </c>
      <c r="K10221" t="s">
        <v>956</v>
      </c>
      <c r="L10221">
        <v>1019</v>
      </c>
      <c r="N10221">
        <v>0</v>
      </c>
      <c r="O10221">
        <v>0</v>
      </c>
      <c r="P10221">
        <v>0</v>
      </c>
      <c r="Q10221">
        <v>0</v>
      </c>
      <c r="R10221">
        <v>0</v>
      </c>
      <c r="S10221">
        <v>0</v>
      </c>
      <c r="T10221">
        <v>0</v>
      </c>
      <c r="U10221">
        <v>0</v>
      </c>
    </row>
    <row r="10222" spans="1:21" x14ac:dyDescent="0.25">
      <c r="A10222" t="s">
        <v>233</v>
      </c>
      <c r="B10222" t="s">
        <v>952</v>
      </c>
      <c r="C10222" t="s">
        <v>5728</v>
      </c>
      <c r="D10222">
        <v>40</v>
      </c>
      <c r="E10222" t="s">
        <v>953</v>
      </c>
      <c r="F10222">
        <v>3001</v>
      </c>
      <c r="G10222">
        <v>1003</v>
      </c>
      <c r="H10222">
        <v>0</v>
      </c>
      <c r="I10222" t="s">
        <v>1028</v>
      </c>
      <c r="J10222" t="s">
        <v>955</v>
      </c>
      <c r="K10222" t="s">
        <v>956</v>
      </c>
      <c r="L10222">
        <v>1019</v>
      </c>
      <c r="N10222">
        <v>0</v>
      </c>
      <c r="O10222">
        <v>0</v>
      </c>
      <c r="P10222">
        <v>0</v>
      </c>
      <c r="Q10222">
        <v>0</v>
      </c>
      <c r="R10222">
        <v>0</v>
      </c>
      <c r="S10222">
        <v>0</v>
      </c>
      <c r="T10222">
        <v>0</v>
      </c>
      <c r="U10222">
        <v>0</v>
      </c>
    </row>
    <row r="10223" spans="1:21" x14ac:dyDescent="0.25">
      <c r="A10223" t="s">
        <v>233</v>
      </c>
      <c r="B10223" t="s">
        <v>957</v>
      </c>
      <c r="C10223" t="s">
        <v>958</v>
      </c>
      <c r="D10223">
        <v>146</v>
      </c>
      <c r="E10223" t="s">
        <v>953</v>
      </c>
      <c r="F10223">
        <v>3001</v>
      </c>
      <c r="G10223">
        <v>3003</v>
      </c>
      <c r="H10223">
        <v>0</v>
      </c>
      <c r="I10223" t="s">
        <v>1028</v>
      </c>
      <c r="J10223" t="s">
        <v>955</v>
      </c>
      <c r="K10223" t="s">
        <v>956</v>
      </c>
      <c r="L10223">
        <v>1019</v>
      </c>
      <c r="N10223">
        <v>0</v>
      </c>
      <c r="O10223">
        <v>0</v>
      </c>
      <c r="P10223">
        <v>0</v>
      </c>
      <c r="Q10223">
        <v>0</v>
      </c>
      <c r="R10223">
        <v>0</v>
      </c>
      <c r="S10223">
        <v>0</v>
      </c>
      <c r="T10223">
        <v>0</v>
      </c>
      <c r="U10223">
        <v>0</v>
      </c>
    </row>
    <row r="10224" spans="1:21" x14ac:dyDescent="0.25">
      <c r="A10224" t="s">
        <v>233</v>
      </c>
      <c r="B10224" t="s">
        <v>1240</v>
      </c>
      <c r="C10224" t="s">
        <v>1584</v>
      </c>
      <c r="D10224">
        <v>1</v>
      </c>
      <c r="E10224" t="s">
        <v>953</v>
      </c>
      <c r="F10224">
        <v>3001</v>
      </c>
      <c r="G10224" t="s">
        <v>1041</v>
      </c>
      <c r="H10224">
        <v>0</v>
      </c>
      <c r="I10224" t="s">
        <v>1028</v>
      </c>
      <c r="J10224" t="s">
        <v>955</v>
      </c>
      <c r="K10224" t="s">
        <v>956</v>
      </c>
      <c r="L10224">
        <v>1019</v>
      </c>
      <c r="N10224">
        <v>0</v>
      </c>
      <c r="O10224">
        <v>0</v>
      </c>
      <c r="P10224">
        <v>0</v>
      </c>
      <c r="Q10224">
        <v>0</v>
      </c>
      <c r="R10224">
        <v>0</v>
      </c>
      <c r="S10224">
        <v>0</v>
      </c>
      <c r="T10224">
        <v>0</v>
      </c>
      <c r="U10224">
        <v>0</v>
      </c>
    </row>
    <row r="10225" spans="1:21" x14ac:dyDescent="0.25">
      <c r="A10225" t="s">
        <v>233</v>
      </c>
      <c r="B10225" t="s">
        <v>964</v>
      </c>
      <c r="C10225" t="s">
        <v>5530</v>
      </c>
      <c r="D10225">
        <v>35</v>
      </c>
      <c r="E10225" t="s">
        <v>953</v>
      </c>
      <c r="F10225">
        <v>3093</v>
      </c>
      <c r="G10225">
        <v>3000</v>
      </c>
      <c r="H10225">
        <v>0</v>
      </c>
      <c r="I10225" t="s">
        <v>1028</v>
      </c>
      <c r="J10225" t="s">
        <v>960</v>
      </c>
      <c r="K10225" t="s">
        <v>956</v>
      </c>
      <c r="L10225">
        <v>1019</v>
      </c>
      <c r="N10225">
        <v>0</v>
      </c>
      <c r="O10225">
        <v>0</v>
      </c>
      <c r="P10225">
        <v>0</v>
      </c>
      <c r="Q10225">
        <v>0</v>
      </c>
      <c r="R10225">
        <v>0</v>
      </c>
      <c r="S10225">
        <v>0</v>
      </c>
      <c r="T10225">
        <v>0</v>
      </c>
      <c r="U10225">
        <v>0</v>
      </c>
    </row>
    <row r="10226" spans="1:21" x14ac:dyDescent="0.25">
      <c r="A10226" t="s">
        <v>233</v>
      </c>
      <c r="B10226" t="s">
        <v>964</v>
      </c>
      <c r="C10226" t="s">
        <v>6734</v>
      </c>
      <c r="D10226">
        <v>40</v>
      </c>
      <c r="E10226" t="s">
        <v>953</v>
      </c>
      <c r="F10226">
        <v>3093</v>
      </c>
      <c r="G10226">
        <v>3000</v>
      </c>
      <c r="H10226">
        <v>0</v>
      </c>
      <c r="I10226" t="s">
        <v>1028</v>
      </c>
      <c r="J10226" t="s">
        <v>960</v>
      </c>
      <c r="K10226" t="s">
        <v>956</v>
      </c>
      <c r="L10226">
        <v>1019</v>
      </c>
      <c r="N10226">
        <v>0</v>
      </c>
      <c r="O10226">
        <v>0</v>
      </c>
      <c r="P10226">
        <v>0</v>
      </c>
      <c r="Q10226">
        <v>0</v>
      </c>
      <c r="R10226">
        <v>0</v>
      </c>
      <c r="S10226">
        <v>0</v>
      </c>
      <c r="T10226">
        <v>0</v>
      </c>
      <c r="U10226">
        <v>0</v>
      </c>
    </row>
    <row r="10227" spans="1:21" x14ac:dyDescent="0.25">
      <c r="A10227" t="s">
        <v>233</v>
      </c>
      <c r="B10227" t="s">
        <v>964</v>
      </c>
      <c r="C10227" t="s">
        <v>7340</v>
      </c>
      <c r="D10227">
        <v>40</v>
      </c>
      <c r="E10227" t="s">
        <v>953</v>
      </c>
      <c r="F10227">
        <v>3093</v>
      </c>
      <c r="G10227">
        <v>3000</v>
      </c>
      <c r="H10227">
        <v>0</v>
      </c>
      <c r="I10227" t="s">
        <v>1028</v>
      </c>
      <c r="J10227" t="s">
        <v>960</v>
      </c>
      <c r="K10227" t="s">
        <v>956</v>
      </c>
      <c r="L10227">
        <v>1019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</row>
    <row r="10228" spans="1:21" x14ac:dyDescent="0.25">
      <c r="A10228" t="s">
        <v>233</v>
      </c>
      <c r="B10228" t="s">
        <v>964</v>
      </c>
      <c r="C10228" t="s">
        <v>5072</v>
      </c>
      <c r="D10228">
        <v>5</v>
      </c>
      <c r="E10228" t="s">
        <v>953</v>
      </c>
      <c r="F10228">
        <v>3093</v>
      </c>
      <c r="G10228">
        <v>3000</v>
      </c>
      <c r="H10228">
        <v>0</v>
      </c>
      <c r="I10228" t="s">
        <v>1028</v>
      </c>
      <c r="J10228" t="s">
        <v>960</v>
      </c>
      <c r="K10228" t="s">
        <v>956</v>
      </c>
      <c r="L10228">
        <v>1019</v>
      </c>
      <c r="N10228">
        <v>0</v>
      </c>
      <c r="O10228">
        <v>0</v>
      </c>
      <c r="P10228">
        <v>0</v>
      </c>
      <c r="Q10228">
        <v>0</v>
      </c>
      <c r="R10228">
        <v>0</v>
      </c>
      <c r="S10228">
        <v>0</v>
      </c>
      <c r="T10228">
        <v>0</v>
      </c>
      <c r="U10228">
        <v>0</v>
      </c>
    </row>
    <row r="10229" spans="1:21" x14ac:dyDescent="0.25">
      <c r="A10229" t="s">
        <v>233</v>
      </c>
      <c r="B10229" t="s">
        <v>962</v>
      </c>
      <c r="C10229" t="s">
        <v>5875</v>
      </c>
      <c r="D10229">
        <v>35</v>
      </c>
      <c r="E10229" t="s">
        <v>953</v>
      </c>
      <c r="F10229">
        <v>3093</v>
      </c>
      <c r="G10229">
        <v>3093</v>
      </c>
      <c r="H10229">
        <v>0</v>
      </c>
      <c r="I10229" t="s">
        <v>1028</v>
      </c>
      <c r="J10229" t="s">
        <v>960</v>
      </c>
      <c r="K10229" t="s">
        <v>956</v>
      </c>
      <c r="L10229">
        <v>1019</v>
      </c>
      <c r="N10229">
        <v>0</v>
      </c>
      <c r="O10229">
        <v>0</v>
      </c>
      <c r="P10229">
        <v>0</v>
      </c>
      <c r="Q10229">
        <v>0</v>
      </c>
      <c r="R10229">
        <v>0</v>
      </c>
      <c r="S10229">
        <v>0</v>
      </c>
      <c r="T10229">
        <v>0</v>
      </c>
      <c r="U10229">
        <v>0</v>
      </c>
    </row>
    <row r="10230" spans="1:21" x14ac:dyDescent="0.25">
      <c r="A10230" t="s">
        <v>233</v>
      </c>
      <c r="B10230" t="s">
        <v>959</v>
      </c>
      <c r="C10230" t="s">
        <v>1532</v>
      </c>
      <c r="D10230">
        <v>2</v>
      </c>
      <c r="E10230" t="s">
        <v>953</v>
      </c>
      <c r="F10230">
        <v>3093</v>
      </c>
      <c r="G10230">
        <v>9999</v>
      </c>
      <c r="H10230">
        <v>0</v>
      </c>
      <c r="I10230" t="s">
        <v>1028</v>
      </c>
      <c r="J10230" t="s">
        <v>960</v>
      </c>
      <c r="K10230" t="s">
        <v>956</v>
      </c>
      <c r="L10230">
        <v>1019</v>
      </c>
      <c r="N10230">
        <v>0</v>
      </c>
      <c r="O10230">
        <v>0</v>
      </c>
      <c r="P10230">
        <v>0</v>
      </c>
      <c r="Q10230">
        <v>0</v>
      </c>
      <c r="R10230">
        <v>0</v>
      </c>
      <c r="S10230">
        <v>0</v>
      </c>
      <c r="T10230">
        <v>0</v>
      </c>
      <c r="U10230">
        <v>0</v>
      </c>
    </row>
    <row r="10231" spans="1:21" x14ac:dyDescent="0.25">
      <c r="A10231" t="s">
        <v>232</v>
      </c>
      <c r="B10231" t="s">
        <v>952</v>
      </c>
      <c r="C10231" t="s">
        <v>1434</v>
      </c>
      <c r="D10231">
        <v>300</v>
      </c>
      <c r="E10231" t="s">
        <v>953</v>
      </c>
      <c r="F10231">
        <v>3001</v>
      </c>
      <c r="G10231">
        <v>1003</v>
      </c>
      <c r="H10231">
        <v>0</v>
      </c>
      <c r="I10231" t="s">
        <v>1338</v>
      </c>
      <c r="J10231" t="s">
        <v>955</v>
      </c>
      <c r="K10231" t="s">
        <v>956</v>
      </c>
      <c r="L10231">
        <v>1019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</row>
    <row r="10232" spans="1:21" x14ac:dyDescent="0.25">
      <c r="A10232" t="s">
        <v>232</v>
      </c>
      <c r="B10232" t="s">
        <v>957</v>
      </c>
      <c r="C10232" t="s">
        <v>958</v>
      </c>
      <c r="D10232">
        <v>84</v>
      </c>
      <c r="E10232" t="s">
        <v>953</v>
      </c>
      <c r="F10232">
        <v>3001</v>
      </c>
      <c r="G10232">
        <v>3003</v>
      </c>
      <c r="H10232">
        <v>0</v>
      </c>
      <c r="I10232" t="s">
        <v>1338</v>
      </c>
      <c r="J10232" t="s">
        <v>955</v>
      </c>
      <c r="K10232" t="s">
        <v>956</v>
      </c>
      <c r="L10232">
        <v>1019</v>
      </c>
      <c r="N10232">
        <v>0</v>
      </c>
      <c r="O10232">
        <v>0</v>
      </c>
      <c r="P10232">
        <v>0</v>
      </c>
      <c r="Q10232">
        <v>0</v>
      </c>
      <c r="R10232">
        <v>0</v>
      </c>
      <c r="S10232">
        <v>0</v>
      </c>
      <c r="T10232">
        <v>0</v>
      </c>
      <c r="U10232">
        <v>0</v>
      </c>
    </row>
    <row r="10233" spans="1:21" x14ac:dyDescent="0.25">
      <c r="A10233" t="s">
        <v>232</v>
      </c>
      <c r="B10233" t="s">
        <v>1240</v>
      </c>
      <c r="C10233" t="s">
        <v>1584</v>
      </c>
      <c r="D10233">
        <v>1</v>
      </c>
      <c r="E10233" t="s">
        <v>953</v>
      </c>
      <c r="F10233">
        <v>3001</v>
      </c>
      <c r="G10233" t="s">
        <v>1041</v>
      </c>
      <c r="H10233">
        <v>0</v>
      </c>
      <c r="I10233" t="s">
        <v>1338</v>
      </c>
      <c r="J10233" t="s">
        <v>955</v>
      </c>
      <c r="K10233" t="s">
        <v>956</v>
      </c>
      <c r="L10233">
        <v>1019</v>
      </c>
      <c r="N10233">
        <v>0</v>
      </c>
      <c r="O10233">
        <v>0</v>
      </c>
      <c r="P10233">
        <v>0</v>
      </c>
      <c r="Q10233">
        <v>0</v>
      </c>
      <c r="R10233">
        <v>0</v>
      </c>
      <c r="S10233">
        <v>0</v>
      </c>
      <c r="T10233">
        <v>0</v>
      </c>
      <c r="U10233">
        <v>0</v>
      </c>
    </row>
    <row r="10234" spans="1:21" x14ac:dyDescent="0.25">
      <c r="A10234" t="s">
        <v>232</v>
      </c>
      <c r="B10234" t="s">
        <v>962</v>
      </c>
      <c r="C10234" t="s">
        <v>1429</v>
      </c>
      <c r="D10234">
        <v>300</v>
      </c>
      <c r="E10234" t="s">
        <v>953</v>
      </c>
      <c r="F10234">
        <v>3093</v>
      </c>
      <c r="G10234">
        <v>3093</v>
      </c>
      <c r="H10234">
        <v>0</v>
      </c>
      <c r="I10234" t="s">
        <v>1338</v>
      </c>
      <c r="J10234" t="s">
        <v>960</v>
      </c>
      <c r="K10234" t="s">
        <v>956</v>
      </c>
      <c r="L10234">
        <v>1019</v>
      </c>
      <c r="N10234">
        <v>0</v>
      </c>
      <c r="O10234">
        <v>0</v>
      </c>
      <c r="P10234">
        <v>0</v>
      </c>
      <c r="Q10234">
        <v>0</v>
      </c>
      <c r="R10234">
        <v>0</v>
      </c>
      <c r="S10234">
        <v>0</v>
      </c>
      <c r="T10234">
        <v>0</v>
      </c>
      <c r="U10234">
        <v>0</v>
      </c>
    </row>
    <row r="10235" spans="1:21" x14ac:dyDescent="0.25">
      <c r="A10235" t="s">
        <v>232</v>
      </c>
      <c r="B10235" t="s">
        <v>962</v>
      </c>
      <c r="C10235" t="s">
        <v>1439</v>
      </c>
      <c r="D10235">
        <v>300</v>
      </c>
      <c r="E10235" t="s">
        <v>953</v>
      </c>
      <c r="F10235">
        <v>3093</v>
      </c>
      <c r="G10235">
        <v>3093</v>
      </c>
      <c r="H10235">
        <v>0</v>
      </c>
      <c r="I10235" t="s">
        <v>1338</v>
      </c>
      <c r="J10235" t="s">
        <v>960</v>
      </c>
      <c r="K10235" t="s">
        <v>956</v>
      </c>
      <c r="L10235">
        <v>1019</v>
      </c>
      <c r="N10235">
        <v>0</v>
      </c>
      <c r="O10235">
        <v>0</v>
      </c>
      <c r="P10235">
        <v>0</v>
      </c>
      <c r="Q10235">
        <v>0</v>
      </c>
      <c r="R10235">
        <v>0</v>
      </c>
      <c r="S10235">
        <v>0</v>
      </c>
      <c r="T10235">
        <v>0</v>
      </c>
      <c r="U10235">
        <v>0</v>
      </c>
    </row>
    <row r="10236" spans="1:21" x14ac:dyDescent="0.25">
      <c r="A10236" t="s">
        <v>232</v>
      </c>
      <c r="B10236" t="s">
        <v>962</v>
      </c>
      <c r="C10236" t="s">
        <v>1430</v>
      </c>
      <c r="D10236">
        <v>300</v>
      </c>
      <c r="E10236" t="s">
        <v>953</v>
      </c>
      <c r="F10236">
        <v>3093</v>
      </c>
      <c r="G10236">
        <v>3093</v>
      </c>
      <c r="H10236">
        <v>0</v>
      </c>
      <c r="I10236" t="s">
        <v>1338</v>
      </c>
      <c r="J10236" t="s">
        <v>960</v>
      </c>
      <c r="K10236" t="s">
        <v>956</v>
      </c>
      <c r="L10236">
        <v>1019</v>
      </c>
      <c r="N10236">
        <v>0</v>
      </c>
      <c r="O10236">
        <v>0</v>
      </c>
      <c r="P10236">
        <v>0</v>
      </c>
      <c r="Q10236">
        <v>0</v>
      </c>
      <c r="R10236">
        <v>0</v>
      </c>
      <c r="S10236">
        <v>0</v>
      </c>
      <c r="T10236">
        <v>0</v>
      </c>
      <c r="U10236">
        <v>0</v>
      </c>
    </row>
    <row r="10237" spans="1:21" x14ac:dyDescent="0.25">
      <c r="A10237" t="s">
        <v>232</v>
      </c>
      <c r="B10237" t="s">
        <v>962</v>
      </c>
      <c r="C10237" t="s">
        <v>1449</v>
      </c>
      <c r="D10237">
        <v>300</v>
      </c>
      <c r="E10237" t="s">
        <v>953</v>
      </c>
      <c r="F10237">
        <v>3093</v>
      </c>
      <c r="G10237">
        <v>3093</v>
      </c>
      <c r="H10237">
        <v>0</v>
      </c>
      <c r="I10237" t="s">
        <v>1338</v>
      </c>
      <c r="J10237" t="s">
        <v>960</v>
      </c>
      <c r="K10237" t="s">
        <v>956</v>
      </c>
      <c r="L10237">
        <v>1019</v>
      </c>
      <c r="N10237">
        <v>0</v>
      </c>
      <c r="O10237">
        <v>0</v>
      </c>
      <c r="P10237">
        <v>0</v>
      </c>
      <c r="Q10237">
        <v>0</v>
      </c>
      <c r="R10237">
        <v>0</v>
      </c>
      <c r="S10237">
        <v>0</v>
      </c>
      <c r="T10237">
        <v>0</v>
      </c>
      <c r="U10237">
        <v>0</v>
      </c>
    </row>
    <row r="10238" spans="1:21" x14ac:dyDescent="0.25">
      <c r="A10238" t="s">
        <v>232</v>
      </c>
      <c r="B10238" t="s">
        <v>962</v>
      </c>
      <c r="C10238" t="s">
        <v>1435</v>
      </c>
      <c r="D10238">
        <v>300</v>
      </c>
      <c r="E10238" t="s">
        <v>953</v>
      </c>
      <c r="F10238">
        <v>3093</v>
      </c>
      <c r="G10238">
        <v>3093</v>
      </c>
      <c r="H10238">
        <v>0</v>
      </c>
      <c r="I10238" t="s">
        <v>1338</v>
      </c>
      <c r="J10238" t="s">
        <v>960</v>
      </c>
      <c r="K10238" t="s">
        <v>956</v>
      </c>
      <c r="L10238">
        <v>1019</v>
      </c>
      <c r="N10238">
        <v>0</v>
      </c>
      <c r="O10238">
        <v>0</v>
      </c>
      <c r="P10238">
        <v>0</v>
      </c>
      <c r="Q10238">
        <v>0</v>
      </c>
      <c r="R10238">
        <v>0</v>
      </c>
      <c r="S10238">
        <v>0</v>
      </c>
      <c r="T10238">
        <v>0</v>
      </c>
      <c r="U10238">
        <v>0</v>
      </c>
    </row>
    <row r="10239" spans="1:21" x14ac:dyDescent="0.25">
      <c r="A10239" t="s">
        <v>232</v>
      </c>
      <c r="B10239" t="s">
        <v>962</v>
      </c>
      <c r="C10239" t="s">
        <v>1436</v>
      </c>
      <c r="D10239">
        <v>167</v>
      </c>
      <c r="E10239" t="s">
        <v>953</v>
      </c>
      <c r="F10239">
        <v>3093</v>
      </c>
      <c r="G10239">
        <v>3093</v>
      </c>
      <c r="H10239">
        <v>0</v>
      </c>
      <c r="I10239" t="s">
        <v>1338</v>
      </c>
      <c r="J10239" t="s">
        <v>960</v>
      </c>
      <c r="K10239" t="s">
        <v>956</v>
      </c>
      <c r="L10239">
        <v>1019</v>
      </c>
      <c r="N10239">
        <v>0</v>
      </c>
      <c r="O10239">
        <v>0</v>
      </c>
      <c r="P10239">
        <v>0</v>
      </c>
      <c r="Q10239">
        <v>0</v>
      </c>
      <c r="R10239">
        <v>0</v>
      </c>
      <c r="S10239">
        <v>0</v>
      </c>
      <c r="T10239">
        <v>0</v>
      </c>
      <c r="U10239">
        <v>0</v>
      </c>
    </row>
    <row r="10240" spans="1:21" x14ac:dyDescent="0.25">
      <c r="A10240" t="s">
        <v>232</v>
      </c>
      <c r="B10240" t="s">
        <v>1441</v>
      </c>
      <c r="C10240" t="s">
        <v>3222</v>
      </c>
      <c r="D10240">
        <v>149</v>
      </c>
      <c r="E10240" t="s">
        <v>953</v>
      </c>
      <c r="F10240">
        <v>3093</v>
      </c>
      <c r="G10240" t="s">
        <v>1442</v>
      </c>
      <c r="H10240">
        <v>0</v>
      </c>
      <c r="I10240" t="s">
        <v>1338</v>
      </c>
      <c r="J10240" t="s">
        <v>960</v>
      </c>
      <c r="K10240" t="s">
        <v>956</v>
      </c>
      <c r="L10240">
        <v>1019</v>
      </c>
      <c r="N10240">
        <v>0</v>
      </c>
      <c r="O10240">
        <v>0</v>
      </c>
      <c r="P10240">
        <v>0</v>
      </c>
      <c r="Q10240">
        <v>0</v>
      </c>
      <c r="R10240">
        <v>0</v>
      </c>
      <c r="S10240">
        <v>0</v>
      </c>
      <c r="T10240">
        <v>0</v>
      </c>
      <c r="U10240">
        <v>0</v>
      </c>
    </row>
    <row r="10241" spans="1:21" x14ac:dyDescent="0.25">
      <c r="A10241" t="s">
        <v>231</v>
      </c>
      <c r="B10241" t="s">
        <v>952</v>
      </c>
      <c r="C10241" t="s">
        <v>3608</v>
      </c>
      <c r="D10241">
        <v>500</v>
      </c>
      <c r="E10241" t="s">
        <v>953</v>
      </c>
      <c r="F10241">
        <v>3001</v>
      </c>
      <c r="G10241">
        <v>1003</v>
      </c>
      <c r="H10241">
        <v>0</v>
      </c>
      <c r="I10241" t="s">
        <v>1339</v>
      </c>
      <c r="J10241" t="s">
        <v>955</v>
      </c>
      <c r="K10241" t="s">
        <v>956</v>
      </c>
      <c r="L10241">
        <v>1019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</row>
    <row r="10242" spans="1:21" x14ac:dyDescent="0.25">
      <c r="A10242" t="s">
        <v>231</v>
      </c>
      <c r="B10242" t="s">
        <v>957</v>
      </c>
      <c r="C10242" t="s">
        <v>958</v>
      </c>
      <c r="D10242">
        <v>689</v>
      </c>
      <c r="E10242" t="s">
        <v>953</v>
      </c>
      <c r="F10242">
        <v>3001</v>
      </c>
      <c r="G10242">
        <v>3003</v>
      </c>
      <c r="H10242">
        <v>0</v>
      </c>
      <c r="I10242" t="s">
        <v>1339</v>
      </c>
      <c r="J10242" t="s">
        <v>955</v>
      </c>
      <c r="K10242" t="s">
        <v>956</v>
      </c>
      <c r="L10242">
        <v>1019</v>
      </c>
      <c r="N10242">
        <v>0</v>
      </c>
      <c r="O10242">
        <v>0</v>
      </c>
      <c r="P10242">
        <v>0</v>
      </c>
      <c r="Q10242">
        <v>0</v>
      </c>
      <c r="R10242">
        <v>0</v>
      </c>
      <c r="S10242">
        <v>0</v>
      </c>
      <c r="T10242">
        <v>0</v>
      </c>
      <c r="U10242">
        <v>0</v>
      </c>
    </row>
    <row r="10243" spans="1:21" x14ac:dyDescent="0.25">
      <c r="A10243" t="s">
        <v>231</v>
      </c>
      <c r="B10243" t="s">
        <v>1240</v>
      </c>
      <c r="C10243" t="s">
        <v>1584</v>
      </c>
      <c r="D10243">
        <v>1</v>
      </c>
      <c r="E10243" t="s">
        <v>953</v>
      </c>
      <c r="F10243">
        <v>3001</v>
      </c>
      <c r="G10243" t="s">
        <v>1041</v>
      </c>
      <c r="H10243">
        <v>0</v>
      </c>
      <c r="I10243" t="s">
        <v>1339</v>
      </c>
      <c r="J10243" t="s">
        <v>955</v>
      </c>
      <c r="K10243" t="s">
        <v>956</v>
      </c>
      <c r="L10243">
        <v>1019</v>
      </c>
      <c r="N10243">
        <v>0</v>
      </c>
      <c r="O10243">
        <v>0</v>
      </c>
      <c r="P10243">
        <v>0</v>
      </c>
      <c r="Q10243">
        <v>0</v>
      </c>
      <c r="R10243">
        <v>0</v>
      </c>
      <c r="S10243">
        <v>0</v>
      </c>
      <c r="T10243">
        <v>0</v>
      </c>
      <c r="U10243">
        <v>0</v>
      </c>
    </row>
    <row r="10244" spans="1:21" x14ac:dyDescent="0.25">
      <c r="A10244" t="s">
        <v>231</v>
      </c>
      <c r="B10244" t="s">
        <v>962</v>
      </c>
      <c r="C10244" t="s">
        <v>1340</v>
      </c>
      <c r="D10244">
        <v>6</v>
      </c>
      <c r="E10244" t="s">
        <v>953</v>
      </c>
      <c r="F10244">
        <v>3093</v>
      </c>
      <c r="G10244">
        <v>3093</v>
      </c>
      <c r="H10244">
        <v>0</v>
      </c>
      <c r="I10244" t="s">
        <v>1339</v>
      </c>
      <c r="J10244" t="s">
        <v>960</v>
      </c>
      <c r="K10244" t="s">
        <v>956</v>
      </c>
      <c r="L10244">
        <v>1019</v>
      </c>
      <c r="N10244">
        <v>0</v>
      </c>
      <c r="O10244">
        <v>0</v>
      </c>
      <c r="P10244">
        <v>0</v>
      </c>
      <c r="Q10244">
        <v>0</v>
      </c>
      <c r="R10244">
        <v>0</v>
      </c>
      <c r="S10244">
        <v>0</v>
      </c>
      <c r="T10244">
        <v>0</v>
      </c>
      <c r="U10244">
        <v>0</v>
      </c>
    </row>
    <row r="10245" spans="1:21" x14ac:dyDescent="0.25">
      <c r="A10245" t="s">
        <v>231</v>
      </c>
      <c r="B10245" t="s">
        <v>962</v>
      </c>
      <c r="C10245" t="s">
        <v>3505</v>
      </c>
      <c r="D10245">
        <v>500</v>
      </c>
      <c r="E10245" t="s">
        <v>953</v>
      </c>
      <c r="F10245">
        <v>3093</v>
      </c>
      <c r="G10245">
        <v>3093</v>
      </c>
      <c r="H10245">
        <v>0</v>
      </c>
      <c r="I10245" t="s">
        <v>1339</v>
      </c>
      <c r="J10245" t="s">
        <v>960</v>
      </c>
      <c r="K10245" t="s">
        <v>956</v>
      </c>
      <c r="L10245">
        <v>1019</v>
      </c>
      <c r="N10245">
        <v>0</v>
      </c>
      <c r="O10245">
        <v>0</v>
      </c>
      <c r="P10245">
        <v>0</v>
      </c>
      <c r="Q10245">
        <v>0</v>
      </c>
      <c r="R10245">
        <v>0</v>
      </c>
      <c r="S10245">
        <v>0</v>
      </c>
      <c r="T10245">
        <v>0</v>
      </c>
      <c r="U10245">
        <v>0</v>
      </c>
    </row>
    <row r="10246" spans="1:21" x14ac:dyDescent="0.25">
      <c r="A10246" t="s">
        <v>231</v>
      </c>
      <c r="B10246" t="s">
        <v>962</v>
      </c>
      <c r="C10246" t="s">
        <v>3490</v>
      </c>
      <c r="D10246">
        <v>479</v>
      </c>
      <c r="E10246" t="s">
        <v>953</v>
      </c>
      <c r="F10246">
        <v>3093</v>
      </c>
      <c r="G10246">
        <v>3093</v>
      </c>
      <c r="H10246">
        <v>0</v>
      </c>
      <c r="I10246" t="s">
        <v>1339</v>
      </c>
      <c r="J10246" t="s">
        <v>960</v>
      </c>
      <c r="K10246" t="s">
        <v>956</v>
      </c>
      <c r="L10246">
        <v>1019</v>
      </c>
      <c r="N10246">
        <v>0</v>
      </c>
      <c r="O10246">
        <v>0</v>
      </c>
      <c r="P10246">
        <v>0</v>
      </c>
      <c r="Q10246">
        <v>0</v>
      </c>
      <c r="R10246">
        <v>0</v>
      </c>
      <c r="S10246">
        <v>0</v>
      </c>
      <c r="T10246">
        <v>0</v>
      </c>
      <c r="U10246">
        <v>0</v>
      </c>
    </row>
    <row r="10247" spans="1:21" x14ac:dyDescent="0.25">
      <c r="A10247" t="s">
        <v>230</v>
      </c>
      <c r="B10247" t="s">
        <v>952</v>
      </c>
      <c r="C10247" t="s">
        <v>7158</v>
      </c>
      <c r="D10247">
        <v>50</v>
      </c>
      <c r="E10247" t="s">
        <v>953</v>
      </c>
      <c r="F10247">
        <v>3001</v>
      </c>
      <c r="G10247">
        <v>1003</v>
      </c>
      <c r="H10247">
        <v>0</v>
      </c>
      <c r="I10247" t="s">
        <v>1341</v>
      </c>
      <c r="J10247" t="s">
        <v>955</v>
      </c>
      <c r="K10247" t="s">
        <v>956</v>
      </c>
      <c r="L10247">
        <v>1019</v>
      </c>
      <c r="N10247">
        <v>0</v>
      </c>
      <c r="O10247">
        <v>0</v>
      </c>
      <c r="P10247">
        <v>0</v>
      </c>
      <c r="Q10247">
        <v>0</v>
      </c>
      <c r="R10247">
        <v>0</v>
      </c>
      <c r="S10247">
        <v>0</v>
      </c>
      <c r="T10247">
        <v>0</v>
      </c>
      <c r="U10247">
        <v>0</v>
      </c>
    </row>
    <row r="10248" spans="1:21" x14ac:dyDescent="0.25">
      <c r="A10248" t="s">
        <v>230</v>
      </c>
      <c r="B10248" t="s">
        <v>952</v>
      </c>
      <c r="C10248" t="s">
        <v>6348</v>
      </c>
      <c r="D10248">
        <v>50</v>
      </c>
      <c r="E10248" t="s">
        <v>953</v>
      </c>
      <c r="F10248">
        <v>3001</v>
      </c>
      <c r="G10248">
        <v>1003</v>
      </c>
      <c r="H10248">
        <v>0</v>
      </c>
      <c r="I10248" t="s">
        <v>1341</v>
      </c>
      <c r="J10248" t="s">
        <v>955</v>
      </c>
      <c r="K10248" t="s">
        <v>956</v>
      </c>
      <c r="L10248">
        <v>1019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</row>
    <row r="10249" spans="1:21" x14ac:dyDescent="0.25">
      <c r="A10249" t="s">
        <v>230</v>
      </c>
      <c r="B10249" t="s">
        <v>952</v>
      </c>
      <c r="C10249" t="s">
        <v>5177</v>
      </c>
      <c r="D10249">
        <v>50</v>
      </c>
      <c r="E10249" t="s">
        <v>953</v>
      </c>
      <c r="F10249">
        <v>3001</v>
      </c>
      <c r="G10249">
        <v>1003</v>
      </c>
      <c r="H10249">
        <v>0</v>
      </c>
      <c r="I10249" t="s">
        <v>1341</v>
      </c>
      <c r="J10249" t="s">
        <v>955</v>
      </c>
      <c r="K10249" t="s">
        <v>956</v>
      </c>
      <c r="L10249">
        <v>1019</v>
      </c>
      <c r="N10249">
        <v>0</v>
      </c>
      <c r="O10249">
        <v>0</v>
      </c>
      <c r="P10249">
        <v>0</v>
      </c>
      <c r="Q10249">
        <v>0</v>
      </c>
      <c r="R10249">
        <v>0</v>
      </c>
      <c r="S10249">
        <v>0</v>
      </c>
      <c r="T10249">
        <v>0</v>
      </c>
      <c r="U10249">
        <v>0</v>
      </c>
    </row>
    <row r="10250" spans="1:21" x14ac:dyDescent="0.25">
      <c r="A10250" t="s">
        <v>230</v>
      </c>
      <c r="B10250" t="s">
        <v>957</v>
      </c>
      <c r="C10250" t="s">
        <v>958</v>
      </c>
      <c r="D10250">
        <v>114</v>
      </c>
      <c r="E10250" t="s">
        <v>953</v>
      </c>
      <c r="F10250">
        <v>3001</v>
      </c>
      <c r="G10250">
        <v>3003</v>
      </c>
      <c r="H10250">
        <v>0</v>
      </c>
      <c r="I10250" t="s">
        <v>1341</v>
      </c>
      <c r="J10250" t="s">
        <v>955</v>
      </c>
      <c r="K10250" t="s">
        <v>956</v>
      </c>
      <c r="L10250">
        <v>1019</v>
      </c>
      <c r="N10250">
        <v>0</v>
      </c>
      <c r="O10250">
        <v>0</v>
      </c>
      <c r="P10250">
        <v>0</v>
      </c>
      <c r="Q10250">
        <v>0</v>
      </c>
      <c r="R10250">
        <v>0</v>
      </c>
      <c r="S10250">
        <v>0</v>
      </c>
      <c r="T10250">
        <v>0</v>
      </c>
      <c r="U10250">
        <v>0</v>
      </c>
    </row>
    <row r="10251" spans="1:21" x14ac:dyDescent="0.25">
      <c r="A10251" t="s">
        <v>230</v>
      </c>
      <c r="B10251" t="s">
        <v>1240</v>
      </c>
      <c r="C10251" t="s">
        <v>1584</v>
      </c>
      <c r="D10251">
        <v>1</v>
      </c>
      <c r="E10251" t="s">
        <v>953</v>
      </c>
      <c r="F10251">
        <v>3001</v>
      </c>
      <c r="G10251" t="s">
        <v>1041</v>
      </c>
      <c r="H10251">
        <v>0</v>
      </c>
      <c r="I10251" t="s">
        <v>1341</v>
      </c>
      <c r="J10251" t="s">
        <v>955</v>
      </c>
      <c r="K10251" t="s">
        <v>956</v>
      </c>
      <c r="L10251">
        <v>1019</v>
      </c>
      <c r="N10251">
        <v>0</v>
      </c>
      <c r="O10251">
        <v>0</v>
      </c>
      <c r="P10251">
        <v>0</v>
      </c>
      <c r="Q10251">
        <v>0</v>
      </c>
      <c r="R10251">
        <v>0</v>
      </c>
      <c r="S10251">
        <v>0</v>
      </c>
      <c r="T10251">
        <v>0</v>
      </c>
      <c r="U10251">
        <v>0</v>
      </c>
    </row>
    <row r="10252" spans="1:21" x14ac:dyDescent="0.25">
      <c r="A10252" t="s">
        <v>230</v>
      </c>
      <c r="B10252" t="s">
        <v>964</v>
      </c>
      <c r="C10252" t="s">
        <v>7534</v>
      </c>
      <c r="D10252">
        <v>50</v>
      </c>
      <c r="E10252" t="s">
        <v>953</v>
      </c>
      <c r="F10252">
        <v>3093</v>
      </c>
      <c r="G10252">
        <v>3000</v>
      </c>
      <c r="H10252">
        <v>0</v>
      </c>
      <c r="I10252" t="s">
        <v>1341</v>
      </c>
      <c r="J10252" t="s">
        <v>960</v>
      </c>
      <c r="K10252" t="s">
        <v>956</v>
      </c>
      <c r="L10252">
        <v>1019</v>
      </c>
      <c r="N10252">
        <v>0</v>
      </c>
      <c r="O10252">
        <v>0</v>
      </c>
      <c r="P10252">
        <v>0</v>
      </c>
      <c r="Q10252">
        <v>0</v>
      </c>
      <c r="R10252">
        <v>0</v>
      </c>
      <c r="S10252">
        <v>0</v>
      </c>
      <c r="T10252">
        <v>0</v>
      </c>
      <c r="U10252">
        <v>0</v>
      </c>
    </row>
    <row r="10253" spans="1:21" x14ac:dyDescent="0.25">
      <c r="A10253" t="s">
        <v>230</v>
      </c>
      <c r="B10253" t="s">
        <v>962</v>
      </c>
      <c r="C10253" t="s">
        <v>7535</v>
      </c>
      <c r="D10253">
        <v>50</v>
      </c>
      <c r="E10253" t="s">
        <v>953</v>
      </c>
      <c r="F10253">
        <v>3093</v>
      </c>
      <c r="G10253">
        <v>3093</v>
      </c>
      <c r="H10253">
        <v>0</v>
      </c>
      <c r="I10253" t="s">
        <v>1341</v>
      </c>
      <c r="J10253" t="s">
        <v>960</v>
      </c>
      <c r="K10253" t="s">
        <v>956</v>
      </c>
      <c r="L10253">
        <v>1019</v>
      </c>
      <c r="N10253">
        <v>0</v>
      </c>
      <c r="O10253">
        <v>0</v>
      </c>
      <c r="P10253">
        <v>0</v>
      </c>
      <c r="Q10253">
        <v>0</v>
      </c>
      <c r="R10253">
        <v>0</v>
      </c>
      <c r="S10253">
        <v>0</v>
      </c>
      <c r="T10253">
        <v>0</v>
      </c>
      <c r="U10253">
        <v>0</v>
      </c>
    </row>
    <row r="10254" spans="1:21" x14ac:dyDescent="0.25">
      <c r="A10254" t="s">
        <v>230</v>
      </c>
      <c r="B10254" t="s">
        <v>962</v>
      </c>
      <c r="C10254" t="s">
        <v>7536</v>
      </c>
      <c r="D10254">
        <v>50</v>
      </c>
      <c r="E10254" t="s">
        <v>953</v>
      </c>
      <c r="F10254">
        <v>3093</v>
      </c>
      <c r="G10254">
        <v>3093</v>
      </c>
      <c r="H10254">
        <v>0</v>
      </c>
      <c r="I10254" t="s">
        <v>1341</v>
      </c>
      <c r="J10254" t="s">
        <v>960</v>
      </c>
      <c r="K10254" t="s">
        <v>956</v>
      </c>
      <c r="L10254">
        <v>1019</v>
      </c>
      <c r="N10254">
        <v>0</v>
      </c>
      <c r="O10254">
        <v>0</v>
      </c>
      <c r="P10254">
        <v>0</v>
      </c>
      <c r="Q10254">
        <v>0</v>
      </c>
      <c r="R10254">
        <v>0</v>
      </c>
      <c r="S10254">
        <v>0</v>
      </c>
      <c r="T10254">
        <v>0</v>
      </c>
      <c r="U10254">
        <v>0</v>
      </c>
    </row>
    <row r="10255" spans="1:21" x14ac:dyDescent="0.25">
      <c r="A10255" t="s">
        <v>230</v>
      </c>
      <c r="B10255" t="s">
        <v>962</v>
      </c>
      <c r="C10255" t="s">
        <v>7537</v>
      </c>
      <c r="D10255">
        <v>50</v>
      </c>
      <c r="E10255" t="s">
        <v>953</v>
      </c>
      <c r="F10255">
        <v>3093</v>
      </c>
      <c r="G10255">
        <v>3093</v>
      </c>
      <c r="H10255">
        <v>0</v>
      </c>
      <c r="I10255" t="s">
        <v>1341</v>
      </c>
      <c r="J10255" t="s">
        <v>960</v>
      </c>
      <c r="K10255" t="s">
        <v>956</v>
      </c>
      <c r="L10255">
        <v>1019</v>
      </c>
      <c r="N10255">
        <v>0</v>
      </c>
      <c r="O10255">
        <v>0</v>
      </c>
      <c r="P10255">
        <v>0</v>
      </c>
      <c r="Q10255">
        <v>0</v>
      </c>
      <c r="R10255">
        <v>0</v>
      </c>
      <c r="S10255">
        <v>0</v>
      </c>
      <c r="T10255">
        <v>0</v>
      </c>
      <c r="U10255">
        <v>0</v>
      </c>
    </row>
    <row r="10256" spans="1:21" x14ac:dyDescent="0.25">
      <c r="A10256" t="s">
        <v>230</v>
      </c>
      <c r="B10256" t="s">
        <v>962</v>
      </c>
      <c r="C10256" t="s">
        <v>7538</v>
      </c>
      <c r="D10256">
        <v>50</v>
      </c>
      <c r="E10256" t="s">
        <v>953</v>
      </c>
      <c r="F10256">
        <v>3093</v>
      </c>
      <c r="G10256">
        <v>3093</v>
      </c>
      <c r="H10256">
        <v>0</v>
      </c>
      <c r="I10256" t="s">
        <v>1341</v>
      </c>
      <c r="J10256" t="s">
        <v>960</v>
      </c>
      <c r="K10256" t="s">
        <v>956</v>
      </c>
      <c r="L10256">
        <v>1019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</row>
    <row r="10257" spans="1:21" x14ac:dyDescent="0.25">
      <c r="A10257" t="s">
        <v>230</v>
      </c>
      <c r="B10257" t="s">
        <v>962</v>
      </c>
      <c r="C10257" t="s">
        <v>5513</v>
      </c>
      <c r="D10257">
        <v>50</v>
      </c>
      <c r="E10257" t="s">
        <v>953</v>
      </c>
      <c r="F10257">
        <v>3093</v>
      </c>
      <c r="G10257">
        <v>3093</v>
      </c>
      <c r="H10257">
        <v>0</v>
      </c>
      <c r="I10257" t="s">
        <v>1341</v>
      </c>
      <c r="J10257" t="s">
        <v>960</v>
      </c>
      <c r="K10257" t="s">
        <v>956</v>
      </c>
      <c r="L10257">
        <v>1019</v>
      </c>
      <c r="N10257">
        <v>0</v>
      </c>
      <c r="O10257">
        <v>0</v>
      </c>
      <c r="P10257">
        <v>0</v>
      </c>
      <c r="Q10257">
        <v>0</v>
      </c>
      <c r="R10257">
        <v>0</v>
      </c>
      <c r="S10257">
        <v>0</v>
      </c>
      <c r="T10257">
        <v>0</v>
      </c>
      <c r="U10257">
        <v>0</v>
      </c>
    </row>
    <row r="10258" spans="1:21" x14ac:dyDescent="0.25">
      <c r="A10258" t="s">
        <v>230</v>
      </c>
      <c r="B10258" t="s">
        <v>962</v>
      </c>
      <c r="C10258" t="s">
        <v>7348</v>
      </c>
      <c r="D10258">
        <v>50</v>
      </c>
      <c r="E10258" t="s">
        <v>953</v>
      </c>
      <c r="F10258">
        <v>3093</v>
      </c>
      <c r="G10258">
        <v>3093</v>
      </c>
      <c r="H10258">
        <v>0</v>
      </c>
      <c r="I10258" t="s">
        <v>1341</v>
      </c>
      <c r="J10258" t="s">
        <v>960</v>
      </c>
      <c r="K10258" t="s">
        <v>956</v>
      </c>
      <c r="L10258">
        <v>1019</v>
      </c>
      <c r="N10258">
        <v>0</v>
      </c>
      <c r="O10258">
        <v>0</v>
      </c>
      <c r="P10258">
        <v>0</v>
      </c>
      <c r="Q10258">
        <v>0</v>
      </c>
      <c r="R10258">
        <v>0</v>
      </c>
      <c r="S10258">
        <v>0</v>
      </c>
      <c r="T10258">
        <v>0</v>
      </c>
      <c r="U10258">
        <v>0</v>
      </c>
    </row>
    <row r="10259" spans="1:21" x14ac:dyDescent="0.25">
      <c r="A10259" t="s">
        <v>230</v>
      </c>
      <c r="B10259" t="s">
        <v>962</v>
      </c>
      <c r="C10259" t="s">
        <v>6685</v>
      </c>
      <c r="D10259">
        <v>50</v>
      </c>
      <c r="E10259" t="s">
        <v>953</v>
      </c>
      <c r="F10259">
        <v>3093</v>
      </c>
      <c r="G10259">
        <v>3093</v>
      </c>
      <c r="H10259">
        <v>0</v>
      </c>
      <c r="I10259" t="s">
        <v>1341</v>
      </c>
      <c r="J10259" t="s">
        <v>960</v>
      </c>
      <c r="K10259" t="s">
        <v>956</v>
      </c>
      <c r="L10259">
        <v>1019</v>
      </c>
      <c r="N10259">
        <v>0</v>
      </c>
      <c r="O10259">
        <v>0</v>
      </c>
      <c r="P10259">
        <v>0</v>
      </c>
      <c r="Q10259">
        <v>0</v>
      </c>
      <c r="R10259">
        <v>0</v>
      </c>
      <c r="S10259">
        <v>0</v>
      </c>
      <c r="T10259">
        <v>0</v>
      </c>
      <c r="U10259">
        <v>0</v>
      </c>
    </row>
    <row r="10260" spans="1:21" x14ac:dyDescent="0.25">
      <c r="A10260" t="s">
        <v>230</v>
      </c>
      <c r="B10260" t="s">
        <v>962</v>
      </c>
      <c r="C10260" t="s">
        <v>7245</v>
      </c>
      <c r="D10260">
        <v>50</v>
      </c>
      <c r="E10260" t="s">
        <v>953</v>
      </c>
      <c r="F10260">
        <v>3093</v>
      </c>
      <c r="G10260">
        <v>3093</v>
      </c>
      <c r="H10260">
        <v>0</v>
      </c>
      <c r="I10260" t="s">
        <v>1341</v>
      </c>
      <c r="J10260" t="s">
        <v>960</v>
      </c>
      <c r="K10260" t="s">
        <v>956</v>
      </c>
      <c r="L10260">
        <v>1019</v>
      </c>
      <c r="N10260">
        <v>0</v>
      </c>
      <c r="O10260">
        <v>0</v>
      </c>
      <c r="P10260">
        <v>0</v>
      </c>
      <c r="Q10260">
        <v>0</v>
      </c>
      <c r="R10260">
        <v>0</v>
      </c>
      <c r="S10260">
        <v>0</v>
      </c>
      <c r="T10260">
        <v>0</v>
      </c>
      <c r="U10260">
        <v>0</v>
      </c>
    </row>
    <row r="10261" spans="1:21" x14ac:dyDescent="0.25">
      <c r="A10261" t="s">
        <v>230</v>
      </c>
      <c r="B10261" t="s">
        <v>962</v>
      </c>
      <c r="C10261" t="s">
        <v>7312</v>
      </c>
      <c r="D10261">
        <v>40</v>
      </c>
      <c r="E10261" t="s">
        <v>953</v>
      </c>
      <c r="F10261">
        <v>3093</v>
      </c>
      <c r="G10261">
        <v>3093</v>
      </c>
      <c r="H10261">
        <v>0</v>
      </c>
      <c r="I10261" t="s">
        <v>1341</v>
      </c>
      <c r="J10261" t="s">
        <v>960</v>
      </c>
      <c r="K10261" t="s">
        <v>956</v>
      </c>
      <c r="L10261">
        <v>1019</v>
      </c>
      <c r="N10261">
        <v>0</v>
      </c>
      <c r="O10261">
        <v>0</v>
      </c>
      <c r="P10261">
        <v>0</v>
      </c>
      <c r="Q10261">
        <v>0</v>
      </c>
      <c r="R10261">
        <v>0</v>
      </c>
      <c r="S10261">
        <v>0</v>
      </c>
      <c r="T10261">
        <v>0</v>
      </c>
      <c r="U10261">
        <v>0</v>
      </c>
    </row>
    <row r="10262" spans="1:21" x14ac:dyDescent="0.25">
      <c r="A10262" t="s">
        <v>230</v>
      </c>
      <c r="B10262" t="s">
        <v>962</v>
      </c>
      <c r="C10262" t="s">
        <v>7108</v>
      </c>
      <c r="D10262">
        <v>40</v>
      </c>
      <c r="E10262" t="s">
        <v>953</v>
      </c>
      <c r="F10262">
        <v>3093</v>
      </c>
      <c r="G10262">
        <v>3093</v>
      </c>
      <c r="H10262">
        <v>0</v>
      </c>
      <c r="I10262" t="s">
        <v>1341</v>
      </c>
      <c r="J10262" t="s">
        <v>960</v>
      </c>
      <c r="K10262" t="s">
        <v>956</v>
      </c>
      <c r="L10262">
        <v>1019</v>
      </c>
      <c r="N10262">
        <v>0</v>
      </c>
      <c r="O10262">
        <v>0</v>
      </c>
      <c r="P10262">
        <v>0</v>
      </c>
      <c r="Q10262">
        <v>0</v>
      </c>
      <c r="R10262">
        <v>0</v>
      </c>
      <c r="S10262">
        <v>0</v>
      </c>
      <c r="T10262">
        <v>0</v>
      </c>
      <c r="U10262">
        <v>0</v>
      </c>
    </row>
    <row r="10263" spans="1:21" x14ac:dyDescent="0.25">
      <c r="A10263" t="s">
        <v>230</v>
      </c>
      <c r="B10263" t="s">
        <v>959</v>
      </c>
      <c r="C10263" t="s">
        <v>1532</v>
      </c>
      <c r="D10263">
        <v>1</v>
      </c>
      <c r="E10263" t="s">
        <v>953</v>
      </c>
      <c r="F10263">
        <v>3093</v>
      </c>
      <c r="G10263">
        <v>9999</v>
      </c>
      <c r="H10263">
        <v>0</v>
      </c>
      <c r="I10263" t="s">
        <v>1341</v>
      </c>
      <c r="J10263" t="s">
        <v>960</v>
      </c>
      <c r="K10263" t="s">
        <v>956</v>
      </c>
      <c r="L10263">
        <v>1019</v>
      </c>
      <c r="N10263">
        <v>0</v>
      </c>
      <c r="O10263">
        <v>0</v>
      </c>
      <c r="P10263">
        <v>0</v>
      </c>
      <c r="Q10263">
        <v>0</v>
      </c>
      <c r="R10263">
        <v>0</v>
      </c>
      <c r="S10263">
        <v>0</v>
      </c>
      <c r="T10263">
        <v>0</v>
      </c>
      <c r="U10263">
        <v>0</v>
      </c>
    </row>
    <row r="10264" spans="1:21" x14ac:dyDescent="0.25">
      <c r="A10264" t="s">
        <v>229</v>
      </c>
      <c r="D10264">
        <v>0</v>
      </c>
      <c r="E10264" t="s">
        <v>953</v>
      </c>
      <c r="F10264">
        <v>3001</v>
      </c>
      <c r="H10264">
        <v>20</v>
      </c>
      <c r="I10264" t="s">
        <v>1034</v>
      </c>
      <c r="J10264" t="s">
        <v>955</v>
      </c>
      <c r="K10264" t="s">
        <v>956</v>
      </c>
      <c r="L10264">
        <v>1019</v>
      </c>
      <c r="N10264">
        <v>0</v>
      </c>
      <c r="O10264">
        <v>20</v>
      </c>
      <c r="P10264">
        <v>0</v>
      </c>
      <c r="Q10264">
        <v>0</v>
      </c>
      <c r="R10264">
        <v>0</v>
      </c>
      <c r="S10264">
        <v>0</v>
      </c>
      <c r="T10264">
        <v>0</v>
      </c>
      <c r="U10264">
        <v>0</v>
      </c>
    </row>
    <row r="10265" spans="1:21" x14ac:dyDescent="0.25">
      <c r="A10265" t="s">
        <v>229</v>
      </c>
      <c r="B10265" t="s">
        <v>952</v>
      </c>
      <c r="C10265" t="s">
        <v>5447</v>
      </c>
      <c r="D10265">
        <v>15</v>
      </c>
      <c r="E10265" t="s">
        <v>953</v>
      </c>
      <c r="F10265">
        <v>3001</v>
      </c>
      <c r="G10265">
        <v>1003</v>
      </c>
      <c r="H10265">
        <v>0</v>
      </c>
      <c r="I10265" t="s">
        <v>1034</v>
      </c>
      <c r="J10265" t="s">
        <v>955</v>
      </c>
      <c r="K10265" t="s">
        <v>956</v>
      </c>
      <c r="L10265">
        <v>1019</v>
      </c>
      <c r="N10265">
        <v>0</v>
      </c>
      <c r="O10265">
        <v>0</v>
      </c>
      <c r="P10265">
        <v>0</v>
      </c>
      <c r="Q10265">
        <v>0</v>
      </c>
      <c r="R10265">
        <v>0</v>
      </c>
      <c r="S10265">
        <v>0</v>
      </c>
      <c r="T10265">
        <v>0</v>
      </c>
      <c r="U10265">
        <v>0</v>
      </c>
    </row>
    <row r="10266" spans="1:21" x14ac:dyDescent="0.25">
      <c r="A10266" t="s">
        <v>229</v>
      </c>
      <c r="B10266" t="s">
        <v>952</v>
      </c>
      <c r="C10266" t="s">
        <v>6960</v>
      </c>
      <c r="D10266">
        <v>15</v>
      </c>
      <c r="E10266" t="s">
        <v>953</v>
      </c>
      <c r="F10266">
        <v>3001</v>
      </c>
      <c r="G10266">
        <v>1003</v>
      </c>
      <c r="H10266">
        <v>0</v>
      </c>
      <c r="I10266" t="s">
        <v>1034</v>
      </c>
      <c r="J10266" t="s">
        <v>955</v>
      </c>
      <c r="K10266" t="s">
        <v>956</v>
      </c>
      <c r="L10266">
        <v>1019</v>
      </c>
      <c r="N10266">
        <v>0</v>
      </c>
      <c r="O10266">
        <v>0</v>
      </c>
      <c r="P10266">
        <v>0</v>
      </c>
      <c r="Q10266">
        <v>0</v>
      </c>
      <c r="R10266">
        <v>0</v>
      </c>
      <c r="S10266">
        <v>0</v>
      </c>
      <c r="T10266">
        <v>0</v>
      </c>
      <c r="U10266">
        <v>0</v>
      </c>
    </row>
    <row r="10267" spans="1:21" x14ac:dyDescent="0.25">
      <c r="A10267" t="s">
        <v>229</v>
      </c>
      <c r="B10267" t="s">
        <v>952</v>
      </c>
      <c r="C10267" t="s">
        <v>5527</v>
      </c>
      <c r="D10267">
        <v>15</v>
      </c>
      <c r="E10267" t="s">
        <v>953</v>
      </c>
      <c r="F10267">
        <v>3001</v>
      </c>
      <c r="G10267">
        <v>1003</v>
      </c>
      <c r="H10267">
        <v>0</v>
      </c>
      <c r="I10267" t="s">
        <v>1034</v>
      </c>
      <c r="J10267" t="s">
        <v>955</v>
      </c>
      <c r="K10267" t="s">
        <v>956</v>
      </c>
      <c r="L10267">
        <v>1019</v>
      </c>
      <c r="N10267">
        <v>0</v>
      </c>
      <c r="O10267">
        <v>0</v>
      </c>
      <c r="P10267">
        <v>0</v>
      </c>
      <c r="Q10267">
        <v>0</v>
      </c>
      <c r="R10267">
        <v>0</v>
      </c>
      <c r="S10267">
        <v>0</v>
      </c>
      <c r="T10267">
        <v>0</v>
      </c>
      <c r="U10267">
        <v>0</v>
      </c>
    </row>
    <row r="10268" spans="1:21" x14ac:dyDescent="0.25">
      <c r="A10268" t="s">
        <v>229</v>
      </c>
      <c r="B10268" t="s">
        <v>952</v>
      </c>
      <c r="C10268" t="s">
        <v>7508</v>
      </c>
      <c r="D10268">
        <v>15</v>
      </c>
      <c r="E10268" t="s">
        <v>953</v>
      </c>
      <c r="F10268">
        <v>3001</v>
      </c>
      <c r="G10268">
        <v>1003</v>
      </c>
      <c r="H10268">
        <v>0</v>
      </c>
      <c r="I10268" t="s">
        <v>1034</v>
      </c>
      <c r="J10268" t="s">
        <v>955</v>
      </c>
      <c r="K10268" t="s">
        <v>956</v>
      </c>
      <c r="L10268">
        <v>1019</v>
      </c>
      <c r="N10268">
        <v>0</v>
      </c>
      <c r="O10268">
        <v>0</v>
      </c>
      <c r="P10268">
        <v>0</v>
      </c>
      <c r="Q10268">
        <v>0</v>
      </c>
      <c r="R10268">
        <v>0</v>
      </c>
      <c r="S10268">
        <v>0</v>
      </c>
      <c r="T10268">
        <v>0</v>
      </c>
      <c r="U10268">
        <v>0</v>
      </c>
    </row>
    <row r="10269" spans="1:21" x14ac:dyDescent="0.25">
      <c r="A10269" t="s">
        <v>229</v>
      </c>
      <c r="B10269" t="s">
        <v>952</v>
      </c>
      <c r="C10269" t="s">
        <v>5528</v>
      </c>
      <c r="D10269">
        <v>15</v>
      </c>
      <c r="E10269" t="s">
        <v>953</v>
      </c>
      <c r="F10269">
        <v>3001</v>
      </c>
      <c r="G10269">
        <v>1003</v>
      </c>
      <c r="H10269">
        <v>0</v>
      </c>
      <c r="I10269" t="s">
        <v>1034</v>
      </c>
      <c r="J10269" t="s">
        <v>955</v>
      </c>
      <c r="K10269" t="s">
        <v>956</v>
      </c>
      <c r="L10269">
        <v>1019</v>
      </c>
      <c r="N10269">
        <v>0</v>
      </c>
      <c r="O10269">
        <v>0</v>
      </c>
      <c r="P10269">
        <v>0</v>
      </c>
      <c r="Q10269">
        <v>0</v>
      </c>
      <c r="R10269">
        <v>0</v>
      </c>
      <c r="S10269">
        <v>0</v>
      </c>
      <c r="T10269">
        <v>0</v>
      </c>
      <c r="U10269">
        <v>0</v>
      </c>
    </row>
    <row r="10270" spans="1:21" x14ac:dyDescent="0.25">
      <c r="A10270" t="s">
        <v>229</v>
      </c>
      <c r="B10270" t="s">
        <v>952</v>
      </c>
      <c r="C10270" t="s">
        <v>7132</v>
      </c>
      <c r="D10270">
        <v>15</v>
      </c>
      <c r="E10270" t="s">
        <v>953</v>
      </c>
      <c r="F10270">
        <v>3001</v>
      </c>
      <c r="G10270">
        <v>1003</v>
      </c>
      <c r="H10270">
        <v>0</v>
      </c>
      <c r="I10270" t="s">
        <v>1034</v>
      </c>
      <c r="J10270" t="s">
        <v>955</v>
      </c>
      <c r="K10270" t="s">
        <v>956</v>
      </c>
      <c r="L10270">
        <v>1019</v>
      </c>
      <c r="N10270">
        <v>0</v>
      </c>
      <c r="O10270">
        <v>0</v>
      </c>
      <c r="P10270">
        <v>0</v>
      </c>
      <c r="Q10270">
        <v>0</v>
      </c>
      <c r="R10270">
        <v>0</v>
      </c>
      <c r="S10270">
        <v>0</v>
      </c>
      <c r="T10270">
        <v>0</v>
      </c>
      <c r="U10270">
        <v>0</v>
      </c>
    </row>
    <row r="10271" spans="1:21" x14ac:dyDescent="0.25">
      <c r="A10271" t="s">
        <v>229</v>
      </c>
      <c r="B10271" t="s">
        <v>952</v>
      </c>
      <c r="C10271" t="s">
        <v>5480</v>
      </c>
      <c r="D10271">
        <v>15</v>
      </c>
      <c r="E10271" t="s">
        <v>953</v>
      </c>
      <c r="F10271">
        <v>3001</v>
      </c>
      <c r="G10271">
        <v>1003</v>
      </c>
      <c r="H10271">
        <v>0</v>
      </c>
      <c r="I10271" t="s">
        <v>1034</v>
      </c>
      <c r="J10271" t="s">
        <v>955</v>
      </c>
      <c r="K10271" t="s">
        <v>956</v>
      </c>
      <c r="L10271">
        <v>1019</v>
      </c>
      <c r="N10271">
        <v>0</v>
      </c>
      <c r="O10271">
        <v>0</v>
      </c>
      <c r="P10271">
        <v>0</v>
      </c>
      <c r="Q10271">
        <v>0</v>
      </c>
      <c r="R10271">
        <v>0</v>
      </c>
      <c r="S10271">
        <v>0</v>
      </c>
      <c r="T10271">
        <v>0</v>
      </c>
      <c r="U10271">
        <v>0</v>
      </c>
    </row>
    <row r="10272" spans="1:21" x14ac:dyDescent="0.25">
      <c r="A10272" t="s">
        <v>229</v>
      </c>
      <c r="B10272" t="s">
        <v>952</v>
      </c>
      <c r="C10272" t="s">
        <v>7316</v>
      </c>
      <c r="D10272">
        <v>10</v>
      </c>
      <c r="E10272" t="s">
        <v>953</v>
      </c>
      <c r="F10272">
        <v>3001</v>
      </c>
      <c r="G10272">
        <v>1003</v>
      </c>
      <c r="H10272">
        <v>0</v>
      </c>
      <c r="I10272" t="s">
        <v>1034</v>
      </c>
      <c r="J10272" t="s">
        <v>955</v>
      </c>
      <c r="K10272" t="s">
        <v>956</v>
      </c>
      <c r="L10272">
        <v>1019</v>
      </c>
      <c r="N10272">
        <v>0</v>
      </c>
      <c r="O10272">
        <v>0</v>
      </c>
      <c r="P10272">
        <v>0</v>
      </c>
      <c r="Q10272">
        <v>0</v>
      </c>
      <c r="R10272">
        <v>0</v>
      </c>
      <c r="S10272">
        <v>0</v>
      </c>
      <c r="T10272">
        <v>0</v>
      </c>
      <c r="U10272">
        <v>0</v>
      </c>
    </row>
    <row r="10273" spans="1:21" x14ac:dyDescent="0.25">
      <c r="A10273" t="s">
        <v>229</v>
      </c>
      <c r="B10273" t="s">
        <v>957</v>
      </c>
      <c r="C10273" t="s">
        <v>958</v>
      </c>
      <c r="D10273">
        <v>45</v>
      </c>
      <c r="E10273" t="s">
        <v>953</v>
      </c>
      <c r="F10273">
        <v>3001</v>
      </c>
      <c r="G10273">
        <v>3003</v>
      </c>
      <c r="H10273">
        <v>0</v>
      </c>
      <c r="I10273" t="s">
        <v>1034</v>
      </c>
      <c r="J10273" t="s">
        <v>955</v>
      </c>
      <c r="K10273" t="s">
        <v>956</v>
      </c>
      <c r="L10273">
        <v>1019</v>
      </c>
      <c r="N10273">
        <v>0</v>
      </c>
      <c r="O10273">
        <v>0</v>
      </c>
      <c r="P10273">
        <v>0</v>
      </c>
      <c r="Q10273">
        <v>0</v>
      </c>
      <c r="R10273">
        <v>0</v>
      </c>
      <c r="S10273">
        <v>0</v>
      </c>
      <c r="T10273">
        <v>0</v>
      </c>
      <c r="U10273">
        <v>0</v>
      </c>
    </row>
    <row r="10274" spans="1:21" x14ac:dyDescent="0.25">
      <c r="A10274" t="s">
        <v>229</v>
      </c>
      <c r="B10274" t="s">
        <v>1240</v>
      </c>
      <c r="C10274" t="s">
        <v>1584</v>
      </c>
      <c r="D10274">
        <v>1</v>
      </c>
      <c r="E10274" t="s">
        <v>953</v>
      </c>
      <c r="F10274">
        <v>3001</v>
      </c>
      <c r="G10274" t="s">
        <v>1041</v>
      </c>
      <c r="H10274">
        <v>0</v>
      </c>
      <c r="I10274" t="s">
        <v>1034</v>
      </c>
      <c r="J10274" t="s">
        <v>955</v>
      </c>
      <c r="K10274" t="s">
        <v>956</v>
      </c>
      <c r="L10274">
        <v>1019</v>
      </c>
      <c r="N10274">
        <v>0</v>
      </c>
      <c r="O10274">
        <v>0</v>
      </c>
      <c r="P10274">
        <v>0</v>
      </c>
      <c r="Q10274">
        <v>0</v>
      </c>
      <c r="R10274">
        <v>0</v>
      </c>
      <c r="S10274">
        <v>0</v>
      </c>
      <c r="T10274">
        <v>0</v>
      </c>
      <c r="U10274">
        <v>0</v>
      </c>
    </row>
    <row r="10275" spans="1:21" x14ac:dyDescent="0.25">
      <c r="A10275" t="s">
        <v>229</v>
      </c>
      <c r="B10275" t="s">
        <v>964</v>
      </c>
      <c r="C10275" t="s">
        <v>1342</v>
      </c>
      <c r="D10275">
        <v>10</v>
      </c>
      <c r="E10275" t="s">
        <v>953</v>
      </c>
      <c r="F10275">
        <v>3093</v>
      </c>
      <c r="G10275">
        <v>3000</v>
      </c>
      <c r="H10275">
        <v>0</v>
      </c>
      <c r="I10275" t="s">
        <v>1034</v>
      </c>
      <c r="J10275" t="s">
        <v>960</v>
      </c>
      <c r="K10275" t="s">
        <v>956</v>
      </c>
      <c r="L10275">
        <v>1019</v>
      </c>
      <c r="N10275">
        <v>0</v>
      </c>
      <c r="O10275">
        <v>0</v>
      </c>
      <c r="P10275">
        <v>0</v>
      </c>
      <c r="Q10275">
        <v>0</v>
      </c>
      <c r="R10275">
        <v>0</v>
      </c>
      <c r="S10275">
        <v>0</v>
      </c>
      <c r="T10275">
        <v>0</v>
      </c>
      <c r="U10275">
        <v>0</v>
      </c>
    </row>
    <row r="10276" spans="1:21" x14ac:dyDescent="0.25">
      <c r="A10276" t="s">
        <v>229</v>
      </c>
      <c r="B10276" t="s">
        <v>962</v>
      </c>
      <c r="C10276" t="s">
        <v>6936</v>
      </c>
      <c r="D10276">
        <v>10</v>
      </c>
      <c r="E10276" t="s">
        <v>953</v>
      </c>
      <c r="F10276">
        <v>3093</v>
      </c>
      <c r="G10276">
        <v>3093</v>
      </c>
      <c r="H10276">
        <v>0</v>
      </c>
      <c r="I10276" t="s">
        <v>1034</v>
      </c>
      <c r="J10276" t="s">
        <v>960</v>
      </c>
      <c r="K10276" t="s">
        <v>956</v>
      </c>
      <c r="L10276">
        <v>1019</v>
      </c>
      <c r="N10276">
        <v>0</v>
      </c>
      <c r="O10276">
        <v>0</v>
      </c>
      <c r="P10276">
        <v>0</v>
      </c>
      <c r="Q10276">
        <v>0</v>
      </c>
      <c r="R10276">
        <v>0</v>
      </c>
      <c r="S10276">
        <v>0</v>
      </c>
      <c r="T10276">
        <v>0</v>
      </c>
      <c r="U10276">
        <v>0</v>
      </c>
    </row>
    <row r="10277" spans="1:21" x14ac:dyDescent="0.25">
      <c r="A10277" t="s">
        <v>229</v>
      </c>
      <c r="B10277" t="s">
        <v>962</v>
      </c>
      <c r="C10277" t="s">
        <v>5789</v>
      </c>
      <c r="D10277">
        <v>10</v>
      </c>
      <c r="E10277" t="s">
        <v>953</v>
      </c>
      <c r="F10277">
        <v>3093</v>
      </c>
      <c r="G10277">
        <v>3093</v>
      </c>
      <c r="H10277">
        <v>0</v>
      </c>
      <c r="I10277" t="s">
        <v>1034</v>
      </c>
      <c r="J10277" t="s">
        <v>960</v>
      </c>
      <c r="K10277" t="s">
        <v>956</v>
      </c>
      <c r="L10277">
        <v>1019</v>
      </c>
      <c r="N10277">
        <v>0</v>
      </c>
      <c r="O10277">
        <v>0</v>
      </c>
      <c r="P10277">
        <v>0</v>
      </c>
      <c r="Q10277">
        <v>0</v>
      </c>
      <c r="R10277">
        <v>0</v>
      </c>
      <c r="S10277">
        <v>0</v>
      </c>
      <c r="T10277">
        <v>0</v>
      </c>
      <c r="U10277">
        <v>0</v>
      </c>
    </row>
    <row r="10278" spans="1:21" x14ac:dyDescent="0.25">
      <c r="A10278" t="s">
        <v>229</v>
      </c>
      <c r="B10278" t="s">
        <v>962</v>
      </c>
      <c r="C10278" t="s">
        <v>5700</v>
      </c>
      <c r="D10278">
        <v>10</v>
      </c>
      <c r="E10278" t="s">
        <v>953</v>
      </c>
      <c r="F10278">
        <v>3093</v>
      </c>
      <c r="G10278">
        <v>3093</v>
      </c>
      <c r="H10278">
        <v>0</v>
      </c>
      <c r="I10278" t="s">
        <v>1034</v>
      </c>
      <c r="J10278" t="s">
        <v>960</v>
      </c>
      <c r="K10278" t="s">
        <v>956</v>
      </c>
      <c r="L10278">
        <v>1019</v>
      </c>
      <c r="N10278">
        <v>0</v>
      </c>
      <c r="O10278">
        <v>0</v>
      </c>
      <c r="P10278">
        <v>0</v>
      </c>
      <c r="Q10278">
        <v>0</v>
      </c>
      <c r="R10278">
        <v>0</v>
      </c>
      <c r="S10278">
        <v>0</v>
      </c>
      <c r="T10278">
        <v>0</v>
      </c>
      <c r="U10278">
        <v>0</v>
      </c>
    </row>
    <row r="10279" spans="1:21" x14ac:dyDescent="0.25">
      <c r="A10279" t="s">
        <v>229</v>
      </c>
      <c r="B10279" t="s">
        <v>962</v>
      </c>
      <c r="C10279" t="s">
        <v>7294</v>
      </c>
      <c r="D10279">
        <v>10</v>
      </c>
      <c r="E10279" t="s">
        <v>953</v>
      </c>
      <c r="F10279">
        <v>3093</v>
      </c>
      <c r="G10279">
        <v>3093</v>
      </c>
      <c r="H10279">
        <v>0</v>
      </c>
      <c r="I10279" t="s">
        <v>1034</v>
      </c>
      <c r="J10279" t="s">
        <v>960</v>
      </c>
      <c r="K10279" t="s">
        <v>956</v>
      </c>
      <c r="L10279">
        <v>1019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</row>
    <row r="10280" spans="1:21" x14ac:dyDescent="0.25">
      <c r="A10280" t="s">
        <v>229</v>
      </c>
      <c r="B10280" t="s">
        <v>962</v>
      </c>
      <c r="C10280" t="s">
        <v>6886</v>
      </c>
      <c r="D10280">
        <v>10</v>
      </c>
      <c r="E10280" t="s">
        <v>953</v>
      </c>
      <c r="F10280">
        <v>3093</v>
      </c>
      <c r="G10280">
        <v>3093</v>
      </c>
      <c r="H10280">
        <v>0</v>
      </c>
      <c r="I10280" t="s">
        <v>1034</v>
      </c>
      <c r="J10280" t="s">
        <v>960</v>
      </c>
      <c r="K10280" t="s">
        <v>956</v>
      </c>
      <c r="L10280">
        <v>1019</v>
      </c>
      <c r="N10280">
        <v>0</v>
      </c>
      <c r="O10280">
        <v>0</v>
      </c>
      <c r="P10280">
        <v>0</v>
      </c>
      <c r="Q10280">
        <v>0</v>
      </c>
      <c r="R10280">
        <v>0</v>
      </c>
      <c r="S10280">
        <v>0</v>
      </c>
      <c r="T10280">
        <v>0</v>
      </c>
      <c r="U10280">
        <v>0</v>
      </c>
    </row>
    <row r="10281" spans="1:21" x14ac:dyDescent="0.25">
      <c r="A10281" t="s">
        <v>229</v>
      </c>
      <c r="B10281" t="s">
        <v>962</v>
      </c>
      <c r="C10281" t="s">
        <v>6494</v>
      </c>
      <c r="D10281">
        <v>10</v>
      </c>
      <c r="E10281" t="s">
        <v>953</v>
      </c>
      <c r="F10281">
        <v>3093</v>
      </c>
      <c r="G10281">
        <v>3093</v>
      </c>
      <c r="H10281">
        <v>0</v>
      </c>
      <c r="I10281" t="s">
        <v>1034</v>
      </c>
      <c r="J10281" t="s">
        <v>960</v>
      </c>
      <c r="K10281" t="s">
        <v>956</v>
      </c>
      <c r="L10281">
        <v>1019</v>
      </c>
      <c r="N10281">
        <v>0</v>
      </c>
      <c r="O10281">
        <v>0</v>
      </c>
      <c r="P10281">
        <v>0</v>
      </c>
      <c r="Q10281">
        <v>0</v>
      </c>
      <c r="R10281">
        <v>0</v>
      </c>
      <c r="S10281">
        <v>0</v>
      </c>
      <c r="T10281">
        <v>0</v>
      </c>
      <c r="U10281">
        <v>0</v>
      </c>
    </row>
    <row r="10282" spans="1:21" x14ac:dyDescent="0.25">
      <c r="A10282" t="s">
        <v>229</v>
      </c>
      <c r="B10282" t="s">
        <v>962</v>
      </c>
      <c r="C10282" t="s">
        <v>7115</v>
      </c>
      <c r="D10282">
        <v>10</v>
      </c>
      <c r="E10282" t="s">
        <v>953</v>
      </c>
      <c r="F10282">
        <v>3093</v>
      </c>
      <c r="G10282">
        <v>3093</v>
      </c>
      <c r="H10282">
        <v>0</v>
      </c>
      <c r="I10282" t="s">
        <v>1034</v>
      </c>
      <c r="J10282" t="s">
        <v>960</v>
      </c>
      <c r="K10282" t="s">
        <v>956</v>
      </c>
      <c r="L10282">
        <v>1019</v>
      </c>
      <c r="N10282">
        <v>0</v>
      </c>
      <c r="O10282">
        <v>0</v>
      </c>
      <c r="P10282">
        <v>0</v>
      </c>
      <c r="Q10282">
        <v>0</v>
      </c>
      <c r="R10282">
        <v>0</v>
      </c>
      <c r="S10282">
        <v>0</v>
      </c>
      <c r="T10282">
        <v>0</v>
      </c>
      <c r="U10282">
        <v>0</v>
      </c>
    </row>
    <row r="10283" spans="1:21" x14ac:dyDescent="0.25">
      <c r="A10283" t="s">
        <v>229</v>
      </c>
      <c r="B10283" t="s">
        <v>962</v>
      </c>
      <c r="C10283" t="s">
        <v>7227</v>
      </c>
      <c r="D10283">
        <v>15</v>
      </c>
      <c r="E10283" t="s">
        <v>953</v>
      </c>
      <c r="F10283">
        <v>3093</v>
      </c>
      <c r="G10283">
        <v>3093</v>
      </c>
      <c r="H10283">
        <v>0</v>
      </c>
      <c r="I10283" t="s">
        <v>1034</v>
      </c>
      <c r="J10283" t="s">
        <v>960</v>
      </c>
      <c r="K10283" t="s">
        <v>956</v>
      </c>
      <c r="L10283">
        <v>1019</v>
      </c>
      <c r="N10283">
        <v>0</v>
      </c>
      <c r="O10283">
        <v>0</v>
      </c>
      <c r="P10283">
        <v>0</v>
      </c>
      <c r="Q10283">
        <v>0</v>
      </c>
      <c r="R10283">
        <v>0</v>
      </c>
      <c r="S10283">
        <v>0</v>
      </c>
      <c r="T10283">
        <v>0</v>
      </c>
      <c r="U10283">
        <v>0</v>
      </c>
    </row>
    <row r="10284" spans="1:21" x14ac:dyDescent="0.25">
      <c r="A10284" t="s">
        <v>229</v>
      </c>
      <c r="B10284" t="s">
        <v>962</v>
      </c>
      <c r="C10284" t="s">
        <v>5482</v>
      </c>
      <c r="D10284">
        <v>10</v>
      </c>
      <c r="E10284" t="s">
        <v>953</v>
      </c>
      <c r="F10284">
        <v>3093</v>
      </c>
      <c r="G10284">
        <v>3093</v>
      </c>
      <c r="H10284">
        <v>0</v>
      </c>
      <c r="I10284" t="s">
        <v>1034</v>
      </c>
      <c r="J10284" t="s">
        <v>960</v>
      </c>
      <c r="K10284" t="s">
        <v>956</v>
      </c>
      <c r="L10284">
        <v>1019</v>
      </c>
      <c r="N10284">
        <v>0</v>
      </c>
      <c r="O10284">
        <v>0</v>
      </c>
      <c r="P10284">
        <v>0</v>
      </c>
      <c r="Q10284">
        <v>0</v>
      </c>
      <c r="R10284">
        <v>0</v>
      </c>
      <c r="S10284">
        <v>0</v>
      </c>
      <c r="T10284">
        <v>0</v>
      </c>
      <c r="U10284">
        <v>0</v>
      </c>
    </row>
    <row r="10285" spans="1:21" x14ac:dyDescent="0.25">
      <c r="A10285" t="s">
        <v>229</v>
      </c>
      <c r="B10285" t="s">
        <v>959</v>
      </c>
      <c r="C10285" t="s">
        <v>1532</v>
      </c>
      <c r="D10285">
        <v>2</v>
      </c>
      <c r="E10285" t="s">
        <v>953</v>
      </c>
      <c r="F10285">
        <v>3093</v>
      </c>
      <c r="G10285">
        <v>9999</v>
      </c>
      <c r="H10285">
        <v>0</v>
      </c>
      <c r="I10285" t="s">
        <v>1034</v>
      </c>
      <c r="J10285" t="s">
        <v>960</v>
      </c>
      <c r="K10285" t="s">
        <v>956</v>
      </c>
      <c r="L10285">
        <v>1019</v>
      </c>
      <c r="N10285">
        <v>0</v>
      </c>
      <c r="O10285">
        <v>0</v>
      </c>
      <c r="P10285">
        <v>0</v>
      </c>
      <c r="Q10285">
        <v>0</v>
      </c>
      <c r="R10285">
        <v>0</v>
      </c>
      <c r="S10285">
        <v>0</v>
      </c>
      <c r="T10285">
        <v>0</v>
      </c>
      <c r="U10285">
        <v>0</v>
      </c>
    </row>
    <row r="10286" spans="1:21" x14ac:dyDescent="0.25">
      <c r="A10286" t="s">
        <v>228</v>
      </c>
      <c r="B10286" t="s">
        <v>952</v>
      </c>
      <c r="C10286" t="s">
        <v>7181</v>
      </c>
      <c r="D10286">
        <v>100</v>
      </c>
      <c r="E10286" t="s">
        <v>953</v>
      </c>
      <c r="F10286">
        <v>3001</v>
      </c>
      <c r="G10286">
        <v>1003</v>
      </c>
      <c r="H10286">
        <v>0</v>
      </c>
      <c r="I10286" t="s">
        <v>1036</v>
      </c>
      <c r="J10286" t="s">
        <v>955</v>
      </c>
      <c r="K10286" t="s">
        <v>956</v>
      </c>
      <c r="L10286">
        <v>1019</v>
      </c>
      <c r="N10286">
        <v>0</v>
      </c>
      <c r="O10286">
        <v>0</v>
      </c>
      <c r="P10286">
        <v>0</v>
      </c>
      <c r="Q10286">
        <v>0</v>
      </c>
      <c r="R10286">
        <v>0</v>
      </c>
      <c r="S10286">
        <v>0</v>
      </c>
      <c r="T10286">
        <v>0</v>
      </c>
      <c r="U10286">
        <v>0</v>
      </c>
    </row>
    <row r="10287" spans="1:21" x14ac:dyDescent="0.25">
      <c r="A10287" t="s">
        <v>228</v>
      </c>
      <c r="B10287" t="s">
        <v>957</v>
      </c>
      <c r="C10287" t="s">
        <v>958</v>
      </c>
      <c r="D10287">
        <v>95</v>
      </c>
      <c r="E10287" t="s">
        <v>953</v>
      </c>
      <c r="F10287">
        <v>3001</v>
      </c>
      <c r="G10287">
        <v>3003</v>
      </c>
      <c r="H10287">
        <v>0</v>
      </c>
      <c r="I10287" t="s">
        <v>1036</v>
      </c>
      <c r="J10287" t="s">
        <v>955</v>
      </c>
      <c r="K10287" t="s">
        <v>956</v>
      </c>
      <c r="L10287">
        <v>1019</v>
      </c>
      <c r="N10287">
        <v>0</v>
      </c>
      <c r="O10287">
        <v>0</v>
      </c>
      <c r="P10287">
        <v>0</v>
      </c>
      <c r="Q10287">
        <v>0</v>
      </c>
      <c r="R10287">
        <v>0</v>
      </c>
      <c r="S10287">
        <v>0</v>
      </c>
      <c r="T10287">
        <v>0</v>
      </c>
      <c r="U10287">
        <v>0</v>
      </c>
    </row>
    <row r="10288" spans="1:21" x14ac:dyDescent="0.25">
      <c r="A10288" t="s">
        <v>228</v>
      </c>
      <c r="B10288" t="s">
        <v>1240</v>
      </c>
      <c r="C10288" t="s">
        <v>1584</v>
      </c>
      <c r="D10288">
        <v>1</v>
      </c>
      <c r="E10288" t="s">
        <v>953</v>
      </c>
      <c r="F10288">
        <v>3001</v>
      </c>
      <c r="G10288" t="s">
        <v>1041</v>
      </c>
      <c r="H10288">
        <v>0</v>
      </c>
      <c r="I10288" t="s">
        <v>1036</v>
      </c>
      <c r="J10288" t="s">
        <v>955</v>
      </c>
      <c r="K10288" t="s">
        <v>956</v>
      </c>
      <c r="L10288">
        <v>1019</v>
      </c>
      <c r="N10288">
        <v>0</v>
      </c>
      <c r="O10288">
        <v>0</v>
      </c>
      <c r="P10288">
        <v>0</v>
      </c>
      <c r="Q10288">
        <v>0</v>
      </c>
      <c r="R10288">
        <v>0</v>
      </c>
      <c r="S10288">
        <v>0</v>
      </c>
      <c r="T10288">
        <v>0</v>
      </c>
      <c r="U10288">
        <v>0</v>
      </c>
    </row>
    <row r="10289" spans="1:21" x14ac:dyDescent="0.25">
      <c r="A10289" t="s">
        <v>228</v>
      </c>
      <c r="B10289" t="s">
        <v>959</v>
      </c>
      <c r="C10289" t="s">
        <v>1532</v>
      </c>
      <c r="D10289">
        <v>2</v>
      </c>
      <c r="E10289" t="s">
        <v>953</v>
      </c>
      <c r="F10289">
        <v>3093</v>
      </c>
      <c r="G10289">
        <v>9999</v>
      </c>
      <c r="H10289">
        <v>0</v>
      </c>
      <c r="I10289" t="s">
        <v>1036</v>
      </c>
      <c r="J10289" t="s">
        <v>960</v>
      </c>
      <c r="K10289" t="s">
        <v>956</v>
      </c>
      <c r="L10289">
        <v>1019</v>
      </c>
      <c r="N10289">
        <v>0</v>
      </c>
      <c r="O10289">
        <v>0</v>
      </c>
      <c r="P10289">
        <v>0</v>
      </c>
      <c r="Q10289">
        <v>0</v>
      </c>
      <c r="R10289">
        <v>0</v>
      </c>
      <c r="S10289">
        <v>0</v>
      </c>
      <c r="T10289">
        <v>0</v>
      </c>
      <c r="U10289">
        <v>0</v>
      </c>
    </row>
    <row r="10290" spans="1:21" x14ac:dyDescent="0.25">
      <c r="A10290" t="s">
        <v>227</v>
      </c>
      <c r="B10290" t="s">
        <v>952</v>
      </c>
      <c r="C10290" t="s">
        <v>6549</v>
      </c>
      <c r="D10290">
        <v>60</v>
      </c>
      <c r="E10290" t="s">
        <v>953</v>
      </c>
      <c r="F10290">
        <v>3001</v>
      </c>
      <c r="G10290">
        <v>1003</v>
      </c>
      <c r="H10290">
        <v>0</v>
      </c>
      <c r="I10290" t="s">
        <v>1038</v>
      </c>
      <c r="J10290" t="s">
        <v>955</v>
      </c>
      <c r="K10290" t="s">
        <v>956</v>
      </c>
      <c r="L10290">
        <v>1019</v>
      </c>
      <c r="N10290">
        <v>0</v>
      </c>
      <c r="O10290">
        <v>0</v>
      </c>
      <c r="P10290">
        <v>0</v>
      </c>
      <c r="Q10290">
        <v>0</v>
      </c>
      <c r="R10290">
        <v>0</v>
      </c>
      <c r="S10290">
        <v>0</v>
      </c>
      <c r="T10290">
        <v>0</v>
      </c>
      <c r="U10290">
        <v>0</v>
      </c>
    </row>
    <row r="10291" spans="1:21" x14ac:dyDescent="0.25">
      <c r="A10291" t="s">
        <v>227</v>
      </c>
      <c r="B10291" t="s">
        <v>957</v>
      </c>
      <c r="C10291" t="s">
        <v>958</v>
      </c>
      <c r="D10291">
        <v>96</v>
      </c>
      <c r="E10291" t="s">
        <v>953</v>
      </c>
      <c r="F10291">
        <v>3001</v>
      </c>
      <c r="G10291">
        <v>3003</v>
      </c>
      <c r="H10291">
        <v>0</v>
      </c>
      <c r="I10291" t="s">
        <v>1038</v>
      </c>
      <c r="J10291" t="s">
        <v>955</v>
      </c>
      <c r="K10291" t="s">
        <v>956</v>
      </c>
      <c r="L10291">
        <v>1019</v>
      </c>
      <c r="N10291">
        <v>0</v>
      </c>
      <c r="O10291">
        <v>0</v>
      </c>
      <c r="P10291">
        <v>0</v>
      </c>
      <c r="Q10291">
        <v>0</v>
      </c>
      <c r="R10291">
        <v>0</v>
      </c>
      <c r="S10291">
        <v>0</v>
      </c>
      <c r="T10291">
        <v>0</v>
      </c>
      <c r="U10291">
        <v>0</v>
      </c>
    </row>
    <row r="10292" spans="1:21" x14ac:dyDescent="0.25">
      <c r="A10292" t="s">
        <v>227</v>
      </c>
      <c r="B10292" t="s">
        <v>1240</v>
      </c>
      <c r="C10292" t="s">
        <v>1584</v>
      </c>
      <c r="D10292">
        <v>1</v>
      </c>
      <c r="E10292" t="s">
        <v>953</v>
      </c>
      <c r="F10292">
        <v>3001</v>
      </c>
      <c r="G10292" t="s">
        <v>1041</v>
      </c>
      <c r="H10292">
        <v>0</v>
      </c>
      <c r="I10292" t="s">
        <v>1038</v>
      </c>
      <c r="J10292" t="s">
        <v>955</v>
      </c>
      <c r="K10292" t="s">
        <v>956</v>
      </c>
      <c r="L10292">
        <v>1019</v>
      </c>
      <c r="N10292">
        <v>0</v>
      </c>
      <c r="O10292">
        <v>0</v>
      </c>
      <c r="P10292">
        <v>0</v>
      </c>
      <c r="Q10292">
        <v>0</v>
      </c>
      <c r="R10292">
        <v>0</v>
      </c>
      <c r="S10292">
        <v>0</v>
      </c>
      <c r="T10292">
        <v>0</v>
      </c>
      <c r="U10292">
        <v>0</v>
      </c>
    </row>
    <row r="10293" spans="1:21" x14ac:dyDescent="0.25">
      <c r="A10293" t="s">
        <v>227</v>
      </c>
      <c r="B10293" t="s">
        <v>964</v>
      </c>
      <c r="C10293" t="s">
        <v>5288</v>
      </c>
      <c r="D10293">
        <v>70</v>
      </c>
      <c r="E10293" t="s">
        <v>953</v>
      </c>
      <c r="F10293">
        <v>3093</v>
      </c>
      <c r="G10293">
        <v>3000</v>
      </c>
      <c r="H10293">
        <v>0</v>
      </c>
      <c r="I10293" t="s">
        <v>1038</v>
      </c>
      <c r="J10293" t="s">
        <v>960</v>
      </c>
      <c r="K10293" t="s">
        <v>956</v>
      </c>
      <c r="L10293">
        <v>1019</v>
      </c>
      <c r="N10293">
        <v>0</v>
      </c>
      <c r="O10293">
        <v>0</v>
      </c>
      <c r="P10293">
        <v>0</v>
      </c>
      <c r="Q10293">
        <v>0</v>
      </c>
      <c r="R10293">
        <v>0</v>
      </c>
      <c r="S10293">
        <v>0</v>
      </c>
      <c r="T10293">
        <v>0</v>
      </c>
      <c r="U10293">
        <v>0</v>
      </c>
    </row>
    <row r="10294" spans="1:21" x14ac:dyDescent="0.25">
      <c r="A10294" t="s">
        <v>227</v>
      </c>
      <c r="B10294" t="s">
        <v>964</v>
      </c>
      <c r="C10294" t="s">
        <v>7539</v>
      </c>
      <c r="D10294">
        <v>10</v>
      </c>
      <c r="E10294" t="s">
        <v>953</v>
      </c>
      <c r="F10294">
        <v>3093</v>
      </c>
      <c r="G10294">
        <v>3000</v>
      </c>
      <c r="H10294">
        <v>0</v>
      </c>
      <c r="I10294" t="s">
        <v>1038</v>
      </c>
      <c r="J10294" t="s">
        <v>960</v>
      </c>
      <c r="K10294" t="s">
        <v>956</v>
      </c>
      <c r="L10294">
        <v>1019</v>
      </c>
      <c r="N10294">
        <v>0</v>
      </c>
      <c r="O10294">
        <v>0</v>
      </c>
      <c r="P10294">
        <v>0</v>
      </c>
      <c r="Q10294">
        <v>0</v>
      </c>
      <c r="R10294">
        <v>0</v>
      </c>
      <c r="S10294">
        <v>0</v>
      </c>
      <c r="T10294">
        <v>0</v>
      </c>
      <c r="U10294">
        <v>0</v>
      </c>
    </row>
    <row r="10295" spans="1:21" x14ac:dyDescent="0.25">
      <c r="A10295" t="s">
        <v>227</v>
      </c>
      <c r="B10295" t="s">
        <v>962</v>
      </c>
      <c r="C10295" t="s">
        <v>5463</v>
      </c>
      <c r="D10295">
        <v>200</v>
      </c>
      <c r="E10295" t="s">
        <v>953</v>
      </c>
      <c r="F10295">
        <v>3093</v>
      </c>
      <c r="G10295">
        <v>3093</v>
      </c>
      <c r="H10295">
        <v>0</v>
      </c>
      <c r="I10295" t="s">
        <v>1038</v>
      </c>
      <c r="J10295" t="s">
        <v>960</v>
      </c>
      <c r="K10295" t="s">
        <v>956</v>
      </c>
      <c r="L10295">
        <v>1019</v>
      </c>
      <c r="N10295">
        <v>0</v>
      </c>
      <c r="O10295">
        <v>0</v>
      </c>
      <c r="P10295">
        <v>0</v>
      </c>
      <c r="Q10295">
        <v>0</v>
      </c>
      <c r="R10295">
        <v>0</v>
      </c>
      <c r="S10295">
        <v>0</v>
      </c>
      <c r="T10295">
        <v>0</v>
      </c>
      <c r="U10295">
        <v>0</v>
      </c>
    </row>
    <row r="10296" spans="1:21" x14ac:dyDescent="0.25">
      <c r="A10296" t="s">
        <v>227</v>
      </c>
      <c r="B10296" t="s">
        <v>959</v>
      </c>
      <c r="C10296" t="s">
        <v>1532</v>
      </c>
      <c r="D10296">
        <v>2</v>
      </c>
      <c r="E10296" t="s">
        <v>953</v>
      </c>
      <c r="F10296">
        <v>3093</v>
      </c>
      <c r="G10296">
        <v>9999</v>
      </c>
      <c r="H10296">
        <v>0</v>
      </c>
      <c r="I10296" t="s">
        <v>1038</v>
      </c>
      <c r="J10296" t="s">
        <v>960</v>
      </c>
      <c r="K10296" t="s">
        <v>956</v>
      </c>
      <c r="L10296">
        <v>1019</v>
      </c>
      <c r="N10296">
        <v>0</v>
      </c>
      <c r="O10296">
        <v>0</v>
      </c>
      <c r="P10296">
        <v>0</v>
      </c>
      <c r="Q10296">
        <v>0</v>
      </c>
      <c r="R10296">
        <v>0</v>
      </c>
      <c r="S10296">
        <v>0</v>
      </c>
      <c r="T10296">
        <v>0</v>
      </c>
      <c r="U10296">
        <v>0</v>
      </c>
    </row>
    <row r="10297" spans="1:21" x14ac:dyDescent="0.25">
      <c r="A10297" t="s">
        <v>226</v>
      </c>
      <c r="B10297" t="s">
        <v>952</v>
      </c>
      <c r="C10297" t="s">
        <v>1660</v>
      </c>
      <c r="D10297">
        <v>200</v>
      </c>
      <c r="E10297" t="s">
        <v>953</v>
      </c>
      <c r="F10297">
        <v>3001</v>
      </c>
      <c r="G10297">
        <v>1003</v>
      </c>
      <c r="H10297">
        <v>0</v>
      </c>
      <c r="I10297" t="s">
        <v>1343</v>
      </c>
      <c r="J10297" t="s">
        <v>955</v>
      </c>
      <c r="K10297" t="s">
        <v>956</v>
      </c>
      <c r="L10297">
        <v>1019</v>
      </c>
      <c r="N10297">
        <v>0</v>
      </c>
      <c r="O10297">
        <v>0</v>
      </c>
      <c r="P10297">
        <v>0</v>
      </c>
      <c r="Q10297">
        <v>0</v>
      </c>
      <c r="R10297">
        <v>0</v>
      </c>
      <c r="S10297">
        <v>0</v>
      </c>
      <c r="T10297">
        <v>0</v>
      </c>
      <c r="U10297">
        <v>0</v>
      </c>
    </row>
    <row r="10298" spans="1:21" x14ac:dyDescent="0.25">
      <c r="A10298" t="s">
        <v>226</v>
      </c>
      <c r="B10298" t="s">
        <v>957</v>
      </c>
      <c r="C10298" t="s">
        <v>958</v>
      </c>
      <c r="D10298">
        <v>150</v>
      </c>
      <c r="E10298" t="s">
        <v>953</v>
      </c>
      <c r="F10298">
        <v>3001</v>
      </c>
      <c r="G10298">
        <v>3003</v>
      </c>
      <c r="H10298">
        <v>0</v>
      </c>
      <c r="I10298" t="s">
        <v>1343</v>
      </c>
      <c r="J10298" t="s">
        <v>955</v>
      </c>
      <c r="K10298" t="s">
        <v>956</v>
      </c>
      <c r="L10298">
        <v>1019</v>
      </c>
      <c r="N10298">
        <v>0</v>
      </c>
      <c r="O10298">
        <v>0</v>
      </c>
      <c r="P10298">
        <v>0</v>
      </c>
      <c r="Q10298">
        <v>0</v>
      </c>
      <c r="R10298">
        <v>0</v>
      </c>
      <c r="S10298">
        <v>0</v>
      </c>
      <c r="T10298">
        <v>0</v>
      </c>
      <c r="U10298">
        <v>0</v>
      </c>
    </row>
    <row r="10299" spans="1:21" x14ac:dyDescent="0.25">
      <c r="A10299" t="s">
        <v>226</v>
      </c>
      <c r="B10299" t="s">
        <v>1240</v>
      </c>
      <c r="C10299" t="s">
        <v>1584</v>
      </c>
      <c r="D10299">
        <v>1</v>
      </c>
      <c r="E10299" t="s">
        <v>953</v>
      </c>
      <c r="F10299">
        <v>3001</v>
      </c>
      <c r="G10299" t="s">
        <v>1041</v>
      </c>
      <c r="H10299">
        <v>0</v>
      </c>
      <c r="I10299" t="s">
        <v>1343</v>
      </c>
      <c r="J10299" t="s">
        <v>955</v>
      </c>
      <c r="K10299" t="s">
        <v>956</v>
      </c>
      <c r="L10299">
        <v>1019</v>
      </c>
      <c r="N10299">
        <v>0</v>
      </c>
      <c r="O10299">
        <v>0</v>
      </c>
      <c r="P10299">
        <v>0</v>
      </c>
      <c r="Q10299">
        <v>0</v>
      </c>
      <c r="R10299">
        <v>0</v>
      </c>
      <c r="S10299">
        <v>0</v>
      </c>
      <c r="T10299">
        <v>0</v>
      </c>
      <c r="U10299">
        <v>0</v>
      </c>
    </row>
    <row r="10300" spans="1:21" x14ac:dyDescent="0.25">
      <c r="A10300" t="s">
        <v>226</v>
      </c>
      <c r="B10300" t="s">
        <v>994</v>
      </c>
      <c r="C10300" t="s">
        <v>1662</v>
      </c>
      <c r="D10300">
        <v>200</v>
      </c>
      <c r="E10300" t="s">
        <v>953</v>
      </c>
      <c r="F10300">
        <v>3093</v>
      </c>
      <c r="G10300">
        <v>1001</v>
      </c>
      <c r="H10300">
        <v>0</v>
      </c>
      <c r="I10300" t="s">
        <v>1343</v>
      </c>
      <c r="J10300" t="s">
        <v>960</v>
      </c>
      <c r="K10300" t="s">
        <v>956</v>
      </c>
      <c r="L10300">
        <v>1019</v>
      </c>
      <c r="N10300">
        <v>0</v>
      </c>
      <c r="O10300">
        <v>0</v>
      </c>
      <c r="P10300">
        <v>0</v>
      </c>
      <c r="Q10300">
        <v>0</v>
      </c>
      <c r="R10300">
        <v>0</v>
      </c>
      <c r="S10300">
        <v>0</v>
      </c>
      <c r="T10300">
        <v>0</v>
      </c>
      <c r="U10300">
        <v>0</v>
      </c>
    </row>
    <row r="10301" spans="1:21" x14ac:dyDescent="0.25">
      <c r="A10301" t="s">
        <v>226</v>
      </c>
      <c r="B10301" t="s">
        <v>994</v>
      </c>
      <c r="C10301" t="s">
        <v>1639</v>
      </c>
      <c r="D10301">
        <v>300</v>
      </c>
      <c r="E10301" t="s">
        <v>953</v>
      </c>
      <c r="F10301">
        <v>3093</v>
      </c>
      <c r="G10301">
        <v>1001</v>
      </c>
      <c r="H10301">
        <v>0</v>
      </c>
      <c r="I10301" t="s">
        <v>1343</v>
      </c>
      <c r="J10301" t="s">
        <v>960</v>
      </c>
      <c r="K10301" t="s">
        <v>956</v>
      </c>
      <c r="L10301">
        <v>1019</v>
      </c>
      <c r="N10301">
        <v>0</v>
      </c>
      <c r="O10301">
        <v>0</v>
      </c>
      <c r="P10301">
        <v>0</v>
      </c>
      <c r="Q10301">
        <v>0</v>
      </c>
      <c r="R10301">
        <v>0</v>
      </c>
      <c r="S10301">
        <v>0</v>
      </c>
      <c r="T10301">
        <v>0</v>
      </c>
      <c r="U10301">
        <v>0</v>
      </c>
    </row>
    <row r="10302" spans="1:21" x14ac:dyDescent="0.25">
      <c r="A10302" t="s">
        <v>226</v>
      </c>
      <c r="B10302" t="s">
        <v>994</v>
      </c>
      <c r="C10302" t="s">
        <v>1661</v>
      </c>
      <c r="D10302">
        <v>297</v>
      </c>
      <c r="E10302" t="s">
        <v>953</v>
      </c>
      <c r="F10302">
        <v>3093</v>
      </c>
      <c r="G10302">
        <v>1001</v>
      </c>
      <c r="H10302">
        <v>0</v>
      </c>
      <c r="I10302" t="s">
        <v>1343</v>
      </c>
      <c r="J10302" t="s">
        <v>960</v>
      </c>
      <c r="K10302" t="s">
        <v>956</v>
      </c>
      <c r="L10302">
        <v>1019</v>
      </c>
      <c r="N10302">
        <v>0</v>
      </c>
      <c r="O10302">
        <v>0</v>
      </c>
      <c r="P10302">
        <v>0</v>
      </c>
      <c r="Q10302">
        <v>0</v>
      </c>
      <c r="R10302">
        <v>0</v>
      </c>
      <c r="S10302">
        <v>0</v>
      </c>
      <c r="T10302">
        <v>0</v>
      </c>
      <c r="U10302">
        <v>0</v>
      </c>
    </row>
    <row r="10303" spans="1:21" x14ac:dyDescent="0.25">
      <c r="A10303" t="s">
        <v>226</v>
      </c>
      <c r="B10303" t="s">
        <v>994</v>
      </c>
      <c r="C10303" t="s">
        <v>1663</v>
      </c>
      <c r="D10303">
        <v>201</v>
      </c>
      <c r="E10303" t="s">
        <v>953</v>
      </c>
      <c r="F10303">
        <v>3093</v>
      </c>
      <c r="G10303">
        <v>1001</v>
      </c>
      <c r="H10303">
        <v>0</v>
      </c>
      <c r="I10303" t="s">
        <v>1343</v>
      </c>
      <c r="J10303" t="s">
        <v>960</v>
      </c>
      <c r="K10303" t="s">
        <v>956</v>
      </c>
      <c r="L10303">
        <v>1019</v>
      </c>
      <c r="N10303">
        <v>0</v>
      </c>
      <c r="O10303">
        <v>0</v>
      </c>
      <c r="P10303">
        <v>0</v>
      </c>
      <c r="Q10303">
        <v>0</v>
      </c>
      <c r="R10303">
        <v>0</v>
      </c>
      <c r="S10303">
        <v>0</v>
      </c>
      <c r="T10303">
        <v>0</v>
      </c>
      <c r="U10303">
        <v>0</v>
      </c>
    </row>
    <row r="10304" spans="1:21" x14ac:dyDescent="0.25">
      <c r="A10304" t="s">
        <v>225</v>
      </c>
      <c r="B10304" t="s">
        <v>952</v>
      </c>
      <c r="C10304" t="s">
        <v>1346</v>
      </c>
      <c r="D10304">
        <v>500</v>
      </c>
      <c r="E10304" t="s">
        <v>953</v>
      </c>
      <c r="F10304">
        <v>3001</v>
      </c>
      <c r="G10304">
        <v>1003</v>
      </c>
      <c r="H10304">
        <v>0</v>
      </c>
      <c r="I10304" t="s">
        <v>1344</v>
      </c>
      <c r="J10304" t="s">
        <v>955</v>
      </c>
      <c r="K10304" t="s">
        <v>956</v>
      </c>
      <c r="L10304">
        <v>1019</v>
      </c>
      <c r="N10304">
        <v>0</v>
      </c>
      <c r="O10304">
        <v>0</v>
      </c>
      <c r="P10304">
        <v>0</v>
      </c>
      <c r="Q10304">
        <v>0</v>
      </c>
      <c r="R10304">
        <v>0</v>
      </c>
      <c r="S10304">
        <v>0</v>
      </c>
      <c r="T10304">
        <v>0</v>
      </c>
      <c r="U10304">
        <v>0</v>
      </c>
    </row>
    <row r="10305" spans="1:21" x14ac:dyDescent="0.25">
      <c r="A10305" t="s">
        <v>225</v>
      </c>
      <c r="B10305" t="s">
        <v>957</v>
      </c>
      <c r="C10305" t="s">
        <v>958</v>
      </c>
      <c r="D10305">
        <v>660</v>
      </c>
      <c r="E10305" t="s">
        <v>953</v>
      </c>
      <c r="F10305">
        <v>3001</v>
      </c>
      <c r="G10305">
        <v>3003</v>
      </c>
      <c r="H10305">
        <v>0</v>
      </c>
      <c r="I10305" t="s">
        <v>1344</v>
      </c>
      <c r="J10305" t="s">
        <v>955</v>
      </c>
      <c r="K10305" t="s">
        <v>956</v>
      </c>
      <c r="L10305">
        <v>1019</v>
      </c>
      <c r="N10305">
        <v>0</v>
      </c>
      <c r="O10305">
        <v>0</v>
      </c>
      <c r="P10305">
        <v>0</v>
      </c>
      <c r="Q10305">
        <v>0</v>
      </c>
      <c r="R10305">
        <v>0</v>
      </c>
      <c r="S10305">
        <v>0</v>
      </c>
      <c r="T10305">
        <v>0</v>
      </c>
      <c r="U10305">
        <v>0</v>
      </c>
    </row>
    <row r="10306" spans="1:21" x14ac:dyDescent="0.25">
      <c r="A10306" t="s">
        <v>225</v>
      </c>
      <c r="B10306" t="s">
        <v>1240</v>
      </c>
      <c r="C10306" t="s">
        <v>1584</v>
      </c>
      <c r="D10306">
        <v>1</v>
      </c>
      <c r="E10306" t="s">
        <v>953</v>
      </c>
      <c r="F10306">
        <v>3001</v>
      </c>
      <c r="G10306" t="s">
        <v>1041</v>
      </c>
      <c r="H10306">
        <v>0</v>
      </c>
      <c r="I10306" t="s">
        <v>1344</v>
      </c>
      <c r="J10306" t="s">
        <v>955</v>
      </c>
      <c r="K10306" t="s">
        <v>956</v>
      </c>
      <c r="L10306">
        <v>1019</v>
      </c>
      <c r="N10306">
        <v>0</v>
      </c>
      <c r="O10306">
        <v>0</v>
      </c>
      <c r="P10306">
        <v>0</v>
      </c>
      <c r="Q10306">
        <v>0</v>
      </c>
      <c r="R10306">
        <v>0</v>
      </c>
      <c r="S10306">
        <v>0</v>
      </c>
      <c r="T10306">
        <v>0</v>
      </c>
      <c r="U10306">
        <v>0</v>
      </c>
    </row>
    <row r="10307" spans="1:21" x14ac:dyDescent="0.25">
      <c r="A10307" t="s">
        <v>225</v>
      </c>
      <c r="B10307" t="s">
        <v>962</v>
      </c>
      <c r="C10307" t="s">
        <v>1345</v>
      </c>
      <c r="D10307">
        <v>544</v>
      </c>
      <c r="E10307" t="s">
        <v>953</v>
      </c>
      <c r="F10307">
        <v>3093</v>
      </c>
      <c r="G10307">
        <v>3093</v>
      </c>
      <c r="H10307">
        <v>0</v>
      </c>
      <c r="I10307" t="s">
        <v>1344</v>
      </c>
      <c r="J10307" t="s">
        <v>960</v>
      </c>
      <c r="K10307" t="s">
        <v>956</v>
      </c>
      <c r="L10307">
        <v>1019</v>
      </c>
      <c r="N10307">
        <v>0</v>
      </c>
      <c r="O10307">
        <v>0</v>
      </c>
      <c r="P10307">
        <v>0</v>
      </c>
      <c r="Q10307">
        <v>0</v>
      </c>
      <c r="R10307">
        <v>0</v>
      </c>
      <c r="S10307">
        <v>0</v>
      </c>
      <c r="T10307">
        <v>0</v>
      </c>
      <c r="U10307">
        <v>0</v>
      </c>
    </row>
    <row r="10308" spans="1:21" x14ac:dyDescent="0.25">
      <c r="A10308" t="s">
        <v>225</v>
      </c>
      <c r="B10308" t="s">
        <v>962</v>
      </c>
      <c r="C10308" t="s">
        <v>1347</v>
      </c>
      <c r="D10308">
        <v>500</v>
      </c>
      <c r="E10308" t="s">
        <v>953</v>
      </c>
      <c r="F10308">
        <v>3093</v>
      </c>
      <c r="G10308">
        <v>3093</v>
      </c>
      <c r="H10308">
        <v>0</v>
      </c>
      <c r="I10308" t="s">
        <v>1344</v>
      </c>
      <c r="J10308" t="s">
        <v>960</v>
      </c>
      <c r="K10308" t="s">
        <v>956</v>
      </c>
      <c r="L10308">
        <v>1019</v>
      </c>
      <c r="N10308">
        <v>0</v>
      </c>
      <c r="O10308">
        <v>0</v>
      </c>
      <c r="P10308">
        <v>0</v>
      </c>
      <c r="Q10308">
        <v>0</v>
      </c>
      <c r="R10308">
        <v>0</v>
      </c>
      <c r="S10308">
        <v>0</v>
      </c>
      <c r="T10308">
        <v>0</v>
      </c>
      <c r="U10308">
        <v>0</v>
      </c>
    </row>
    <row r="10309" spans="1:21" x14ac:dyDescent="0.25">
      <c r="A10309" t="s">
        <v>225</v>
      </c>
      <c r="B10309" t="s">
        <v>962</v>
      </c>
      <c r="C10309" t="s">
        <v>1348</v>
      </c>
      <c r="D10309">
        <v>500</v>
      </c>
      <c r="E10309" t="s">
        <v>953</v>
      </c>
      <c r="F10309">
        <v>3093</v>
      </c>
      <c r="G10309">
        <v>3093</v>
      </c>
      <c r="H10309">
        <v>0</v>
      </c>
      <c r="I10309" t="s">
        <v>1344</v>
      </c>
      <c r="J10309" t="s">
        <v>960</v>
      </c>
      <c r="K10309" t="s">
        <v>956</v>
      </c>
      <c r="L10309">
        <v>1019</v>
      </c>
      <c r="N10309">
        <v>0</v>
      </c>
      <c r="O10309">
        <v>0</v>
      </c>
      <c r="P10309">
        <v>0</v>
      </c>
      <c r="Q10309">
        <v>0</v>
      </c>
      <c r="R10309">
        <v>0</v>
      </c>
      <c r="S10309">
        <v>0</v>
      </c>
      <c r="T10309">
        <v>0</v>
      </c>
      <c r="U10309">
        <v>0</v>
      </c>
    </row>
    <row r="10310" spans="1:21" x14ac:dyDescent="0.25">
      <c r="A10310" t="s">
        <v>225</v>
      </c>
      <c r="B10310" t="s">
        <v>962</v>
      </c>
      <c r="C10310" t="s">
        <v>1349</v>
      </c>
      <c r="D10310">
        <v>540</v>
      </c>
      <c r="E10310" t="s">
        <v>953</v>
      </c>
      <c r="F10310">
        <v>3093</v>
      </c>
      <c r="G10310">
        <v>3093</v>
      </c>
      <c r="H10310">
        <v>0</v>
      </c>
      <c r="I10310" t="s">
        <v>1344</v>
      </c>
      <c r="J10310" t="s">
        <v>960</v>
      </c>
      <c r="K10310" t="s">
        <v>956</v>
      </c>
      <c r="L10310">
        <v>1019</v>
      </c>
      <c r="N10310">
        <v>0</v>
      </c>
      <c r="O10310">
        <v>0</v>
      </c>
      <c r="P10310">
        <v>0</v>
      </c>
      <c r="Q10310">
        <v>0</v>
      </c>
      <c r="R10310">
        <v>0</v>
      </c>
      <c r="S10310">
        <v>0</v>
      </c>
      <c r="T10310">
        <v>0</v>
      </c>
      <c r="U10310">
        <v>0</v>
      </c>
    </row>
    <row r="10311" spans="1:21" x14ac:dyDescent="0.25">
      <c r="A10311" t="s">
        <v>225</v>
      </c>
      <c r="B10311" t="s">
        <v>962</v>
      </c>
      <c r="C10311" t="s">
        <v>3178</v>
      </c>
      <c r="D10311">
        <v>500</v>
      </c>
      <c r="E10311" t="s">
        <v>953</v>
      </c>
      <c r="F10311">
        <v>3093</v>
      </c>
      <c r="G10311">
        <v>3093</v>
      </c>
      <c r="H10311">
        <v>0</v>
      </c>
      <c r="I10311" t="s">
        <v>1344</v>
      </c>
      <c r="J10311" t="s">
        <v>960</v>
      </c>
      <c r="K10311" t="s">
        <v>956</v>
      </c>
      <c r="L10311">
        <v>1019</v>
      </c>
      <c r="N10311">
        <v>0</v>
      </c>
      <c r="O10311">
        <v>0</v>
      </c>
      <c r="P10311">
        <v>0</v>
      </c>
      <c r="Q10311">
        <v>0</v>
      </c>
      <c r="R10311">
        <v>0</v>
      </c>
      <c r="S10311">
        <v>0</v>
      </c>
      <c r="T10311">
        <v>0</v>
      </c>
      <c r="U10311">
        <v>0</v>
      </c>
    </row>
    <row r="10312" spans="1:21" x14ac:dyDescent="0.25">
      <c r="A10312" t="s">
        <v>225</v>
      </c>
      <c r="B10312" t="s">
        <v>962</v>
      </c>
      <c r="C10312" t="s">
        <v>3174</v>
      </c>
      <c r="D10312">
        <v>400</v>
      </c>
      <c r="E10312" t="s">
        <v>953</v>
      </c>
      <c r="F10312">
        <v>3093</v>
      </c>
      <c r="G10312">
        <v>3093</v>
      </c>
      <c r="H10312">
        <v>0</v>
      </c>
      <c r="I10312" t="s">
        <v>1344</v>
      </c>
      <c r="J10312" t="s">
        <v>960</v>
      </c>
      <c r="K10312" t="s">
        <v>956</v>
      </c>
      <c r="L10312">
        <v>1019</v>
      </c>
      <c r="N10312">
        <v>0</v>
      </c>
      <c r="O10312">
        <v>0</v>
      </c>
      <c r="P10312">
        <v>0</v>
      </c>
      <c r="Q10312">
        <v>0</v>
      </c>
      <c r="R10312">
        <v>0</v>
      </c>
      <c r="S10312">
        <v>0</v>
      </c>
      <c r="T10312">
        <v>0</v>
      </c>
      <c r="U10312">
        <v>0</v>
      </c>
    </row>
    <row r="10313" spans="1:21" x14ac:dyDescent="0.25">
      <c r="A10313" t="s">
        <v>225</v>
      </c>
      <c r="B10313" t="s">
        <v>962</v>
      </c>
      <c r="C10313" t="s">
        <v>3177</v>
      </c>
      <c r="D10313">
        <v>100</v>
      </c>
      <c r="E10313" t="s">
        <v>953</v>
      </c>
      <c r="F10313">
        <v>3093</v>
      </c>
      <c r="G10313">
        <v>3093</v>
      </c>
      <c r="H10313">
        <v>0</v>
      </c>
      <c r="I10313" t="s">
        <v>1344</v>
      </c>
      <c r="J10313" t="s">
        <v>960</v>
      </c>
      <c r="K10313" t="s">
        <v>956</v>
      </c>
      <c r="L10313">
        <v>1019</v>
      </c>
      <c r="N10313">
        <v>0</v>
      </c>
      <c r="O10313">
        <v>0</v>
      </c>
      <c r="P10313">
        <v>0</v>
      </c>
      <c r="Q10313">
        <v>0</v>
      </c>
      <c r="R10313">
        <v>0</v>
      </c>
      <c r="S10313">
        <v>0</v>
      </c>
      <c r="T10313">
        <v>0</v>
      </c>
      <c r="U10313">
        <v>0</v>
      </c>
    </row>
    <row r="10314" spans="1:21" x14ac:dyDescent="0.25">
      <c r="A10314" t="s">
        <v>225</v>
      </c>
      <c r="B10314" t="s">
        <v>962</v>
      </c>
      <c r="C10314" t="s">
        <v>3225</v>
      </c>
      <c r="D10314">
        <v>500</v>
      </c>
      <c r="E10314" t="s">
        <v>953</v>
      </c>
      <c r="F10314">
        <v>3093</v>
      </c>
      <c r="G10314">
        <v>3093</v>
      </c>
      <c r="H10314">
        <v>0</v>
      </c>
      <c r="I10314" t="s">
        <v>1344</v>
      </c>
      <c r="J10314" t="s">
        <v>960</v>
      </c>
      <c r="K10314" t="s">
        <v>956</v>
      </c>
      <c r="L10314">
        <v>1019</v>
      </c>
      <c r="N10314">
        <v>0</v>
      </c>
      <c r="O10314">
        <v>0</v>
      </c>
      <c r="P10314">
        <v>0</v>
      </c>
      <c r="Q10314">
        <v>0</v>
      </c>
      <c r="R10314">
        <v>0</v>
      </c>
      <c r="S10314">
        <v>0</v>
      </c>
      <c r="T10314">
        <v>0</v>
      </c>
      <c r="U10314">
        <v>0</v>
      </c>
    </row>
    <row r="10315" spans="1:21" x14ac:dyDescent="0.25">
      <c r="A10315" t="s">
        <v>225</v>
      </c>
      <c r="B10315" t="s">
        <v>962</v>
      </c>
      <c r="C10315" t="s">
        <v>3226</v>
      </c>
      <c r="D10315">
        <v>500</v>
      </c>
      <c r="E10315" t="s">
        <v>953</v>
      </c>
      <c r="F10315">
        <v>3093</v>
      </c>
      <c r="G10315">
        <v>3093</v>
      </c>
      <c r="H10315">
        <v>0</v>
      </c>
      <c r="I10315" t="s">
        <v>1344</v>
      </c>
      <c r="J10315" t="s">
        <v>960</v>
      </c>
      <c r="K10315" t="s">
        <v>956</v>
      </c>
      <c r="L10315">
        <v>1019</v>
      </c>
      <c r="N10315">
        <v>0</v>
      </c>
      <c r="O10315">
        <v>0</v>
      </c>
      <c r="P10315">
        <v>0</v>
      </c>
      <c r="Q10315">
        <v>0</v>
      </c>
      <c r="R10315">
        <v>0</v>
      </c>
      <c r="S10315">
        <v>0</v>
      </c>
      <c r="T10315">
        <v>0</v>
      </c>
      <c r="U10315">
        <v>0</v>
      </c>
    </row>
    <row r="10316" spans="1:21" x14ac:dyDescent="0.25">
      <c r="A10316" t="s">
        <v>225</v>
      </c>
      <c r="B10316" t="s">
        <v>962</v>
      </c>
      <c r="C10316" t="s">
        <v>3673</v>
      </c>
      <c r="D10316">
        <v>640</v>
      </c>
      <c r="E10316" t="s">
        <v>953</v>
      </c>
      <c r="F10316">
        <v>3093</v>
      </c>
      <c r="G10316">
        <v>3093</v>
      </c>
      <c r="H10316">
        <v>0</v>
      </c>
      <c r="I10316" t="s">
        <v>1344</v>
      </c>
      <c r="J10316" t="s">
        <v>960</v>
      </c>
      <c r="K10316" t="s">
        <v>956</v>
      </c>
      <c r="L10316">
        <v>1019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</row>
    <row r="10317" spans="1:21" x14ac:dyDescent="0.25">
      <c r="A10317" t="s">
        <v>224</v>
      </c>
      <c r="D10317">
        <v>0</v>
      </c>
      <c r="E10317" t="s">
        <v>953</v>
      </c>
      <c r="F10317">
        <v>3001</v>
      </c>
      <c r="H10317">
        <v>70</v>
      </c>
      <c r="I10317" t="s">
        <v>1350</v>
      </c>
      <c r="J10317" t="s">
        <v>955</v>
      </c>
      <c r="K10317" t="s">
        <v>956</v>
      </c>
      <c r="L10317">
        <v>1019</v>
      </c>
      <c r="N10317">
        <v>0</v>
      </c>
      <c r="O10317">
        <v>70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</row>
    <row r="10318" spans="1:21" x14ac:dyDescent="0.25">
      <c r="A10318" t="s">
        <v>224</v>
      </c>
      <c r="B10318" t="s">
        <v>952</v>
      </c>
      <c r="C10318" t="s">
        <v>7439</v>
      </c>
      <c r="D10318">
        <v>40</v>
      </c>
      <c r="E10318" t="s">
        <v>953</v>
      </c>
      <c r="F10318">
        <v>3001</v>
      </c>
      <c r="G10318">
        <v>1003</v>
      </c>
      <c r="H10318">
        <v>0</v>
      </c>
      <c r="I10318" t="s">
        <v>1350</v>
      </c>
      <c r="J10318" t="s">
        <v>955</v>
      </c>
      <c r="K10318" t="s">
        <v>956</v>
      </c>
      <c r="L10318">
        <v>1019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</row>
    <row r="10319" spans="1:21" x14ac:dyDescent="0.25">
      <c r="A10319" t="s">
        <v>224</v>
      </c>
      <c r="B10319" t="s">
        <v>952</v>
      </c>
      <c r="C10319" t="s">
        <v>7116</v>
      </c>
      <c r="D10319">
        <v>70</v>
      </c>
      <c r="E10319" t="s">
        <v>953</v>
      </c>
      <c r="F10319">
        <v>3001</v>
      </c>
      <c r="G10319">
        <v>1003</v>
      </c>
      <c r="H10319">
        <v>0</v>
      </c>
      <c r="I10319" t="s">
        <v>1350</v>
      </c>
      <c r="J10319" t="s">
        <v>955</v>
      </c>
      <c r="K10319" t="s">
        <v>956</v>
      </c>
      <c r="L10319">
        <v>1019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</row>
    <row r="10320" spans="1:21" x14ac:dyDescent="0.25">
      <c r="A10320" t="s">
        <v>224</v>
      </c>
      <c r="B10320" t="s">
        <v>957</v>
      </c>
      <c r="C10320" t="s">
        <v>958</v>
      </c>
      <c r="D10320">
        <v>72</v>
      </c>
      <c r="E10320" t="s">
        <v>953</v>
      </c>
      <c r="F10320">
        <v>3001</v>
      </c>
      <c r="G10320">
        <v>3003</v>
      </c>
      <c r="H10320">
        <v>0</v>
      </c>
      <c r="I10320" t="s">
        <v>1350</v>
      </c>
      <c r="J10320" t="s">
        <v>955</v>
      </c>
      <c r="K10320" t="s">
        <v>956</v>
      </c>
      <c r="L10320">
        <v>1019</v>
      </c>
      <c r="N10320">
        <v>0</v>
      </c>
      <c r="O10320">
        <v>0</v>
      </c>
      <c r="P10320">
        <v>0</v>
      </c>
      <c r="Q10320">
        <v>0</v>
      </c>
      <c r="R10320">
        <v>0</v>
      </c>
      <c r="S10320">
        <v>0</v>
      </c>
      <c r="T10320">
        <v>0</v>
      </c>
      <c r="U10320">
        <v>0</v>
      </c>
    </row>
    <row r="10321" spans="1:21" x14ac:dyDescent="0.25">
      <c r="A10321" t="s">
        <v>224</v>
      </c>
      <c r="B10321" t="s">
        <v>1240</v>
      </c>
      <c r="C10321" t="s">
        <v>1584</v>
      </c>
      <c r="D10321">
        <v>1</v>
      </c>
      <c r="E10321" t="s">
        <v>953</v>
      </c>
      <c r="F10321">
        <v>3001</v>
      </c>
      <c r="G10321" t="s">
        <v>1041</v>
      </c>
      <c r="H10321">
        <v>0</v>
      </c>
      <c r="I10321" t="s">
        <v>1350</v>
      </c>
      <c r="J10321" t="s">
        <v>955</v>
      </c>
      <c r="K10321" t="s">
        <v>956</v>
      </c>
      <c r="L10321">
        <v>1019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</row>
    <row r="10322" spans="1:21" x14ac:dyDescent="0.25">
      <c r="A10322" t="s">
        <v>224</v>
      </c>
      <c r="B10322" t="s">
        <v>962</v>
      </c>
      <c r="C10322" t="s">
        <v>6277</v>
      </c>
      <c r="D10322">
        <v>40</v>
      </c>
      <c r="E10322" t="s">
        <v>953</v>
      </c>
      <c r="F10322">
        <v>3093</v>
      </c>
      <c r="G10322">
        <v>3093</v>
      </c>
      <c r="H10322">
        <v>0</v>
      </c>
      <c r="I10322" t="s">
        <v>1350</v>
      </c>
      <c r="J10322" t="s">
        <v>960</v>
      </c>
      <c r="K10322" t="s">
        <v>956</v>
      </c>
      <c r="L10322">
        <v>1019</v>
      </c>
      <c r="N10322">
        <v>0</v>
      </c>
      <c r="O10322">
        <v>0</v>
      </c>
      <c r="P10322">
        <v>0</v>
      </c>
      <c r="Q10322">
        <v>0</v>
      </c>
      <c r="R10322">
        <v>0</v>
      </c>
      <c r="S10322">
        <v>0</v>
      </c>
      <c r="T10322">
        <v>0</v>
      </c>
      <c r="U10322">
        <v>0</v>
      </c>
    </row>
    <row r="10323" spans="1:21" x14ac:dyDescent="0.25">
      <c r="A10323" t="s">
        <v>224</v>
      </c>
      <c r="B10323" t="s">
        <v>962</v>
      </c>
      <c r="C10323" t="s">
        <v>7317</v>
      </c>
      <c r="D10323">
        <v>70</v>
      </c>
      <c r="E10323" t="s">
        <v>953</v>
      </c>
      <c r="F10323">
        <v>3093</v>
      </c>
      <c r="G10323">
        <v>3093</v>
      </c>
      <c r="H10323">
        <v>0</v>
      </c>
      <c r="I10323" t="s">
        <v>1350</v>
      </c>
      <c r="J10323" t="s">
        <v>960</v>
      </c>
      <c r="K10323" t="s">
        <v>956</v>
      </c>
      <c r="L10323">
        <v>1019</v>
      </c>
      <c r="N10323">
        <v>0</v>
      </c>
      <c r="O10323">
        <v>0</v>
      </c>
      <c r="P10323">
        <v>0</v>
      </c>
      <c r="Q10323">
        <v>0</v>
      </c>
      <c r="R10323">
        <v>0</v>
      </c>
      <c r="S10323">
        <v>0</v>
      </c>
      <c r="T10323">
        <v>0</v>
      </c>
      <c r="U10323">
        <v>0</v>
      </c>
    </row>
    <row r="10324" spans="1:21" x14ac:dyDescent="0.25">
      <c r="A10324" t="s">
        <v>224</v>
      </c>
      <c r="B10324" t="s">
        <v>962</v>
      </c>
      <c r="C10324" t="s">
        <v>7234</v>
      </c>
      <c r="D10324">
        <v>70</v>
      </c>
      <c r="E10324" t="s">
        <v>953</v>
      </c>
      <c r="F10324">
        <v>3093</v>
      </c>
      <c r="G10324">
        <v>3093</v>
      </c>
      <c r="H10324">
        <v>0</v>
      </c>
      <c r="I10324" t="s">
        <v>1350</v>
      </c>
      <c r="J10324" t="s">
        <v>960</v>
      </c>
      <c r="K10324" t="s">
        <v>956</v>
      </c>
      <c r="L10324">
        <v>1019</v>
      </c>
      <c r="N10324">
        <v>0</v>
      </c>
      <c r="O10324">
        <v>0</v>
      </c>
      <c r="P10324">
        <v>0</v>
      </c>
      <c r="Q10324">
        <v>0</v>
      </c>
      <c r="R10324">
        <v>0</v>
      </c>
      <c r="S10324">
        <v>0</v>
      </c>
      <c r="T10324">
        <v>0</v>
      </c>
      <c r="U10324">
        <v>0</v>
      </c>
    </row>
    <row r="10325" spans="1:21" x14ac:dyDescent="0.25">
      <c r="A10325" t="s">
        <v>224</v>
      </c>
      <c r="B10325" t="s">
        <v>959</v>
      </c>
      <c r="C10325" t="s">
        <v>1532</v>
      </c>
      <c r="D10325">
        <v>2</v>
      </c>
      <c r="E10325" t="s">
        <v>953</v>
      </c>
      <c r="F10325">
        <v>3093</v>
      </c>
      <c r="G10325">
        <v>9999</v>
      </c>
      <c r="H10325">
        <v>0</v>
      </c>
      <c r="I10325" t="s">
        <v>1350</v>
      </c>
      <c r="J10325" t="s">
        <v>960</v>
      </c>
      <c r="K10325" t="s">
        <v>956</v>
      </c>
      <c r="L10325">
        <v>1019</v>
      </c>
      <c r="N10325">
        <v>0</v>
      </c>
      <c r="O10325">
        <v>0</v>
      </c>
      <c r="P10325">
        <v>0</v>
      </c>
      <c r="Q10325">
        <v>0</v>
      </c>
      <c r="R10325">
        <v>0</v>
      </c>
      <c r="S10325">
        <v>0</v>
      </c>
      <c r="T10325">
        <v>0</v>
      </c>
      <c r="U10325">
        <v>0</v>
      </c>
    </row>
    <row r="10326" spans="1:21" x14ac:dyDescent="0.25">
      <c r="A10326" t="s">
        <v>223</v>
      </c>
      <c r="B10326" t="s">
        <v>952</v>
      </c>
      <c r="C10326" t="s">
        <v>7540</v>
      </c>
      <c r="D10326">
        <v>60</v>
      </c>
      <c r="E10326" t="s">
        <v>953</v>
      </c>
      <c r="F10326">
        <v>3001</v>
      </c>
      <c r="G10326">
        <v>1003</v>
      </c>
      <c r="H10326">
        <v>0</v>
      </c>
      <c r="I10326" t="s">
        <v>1351</v>
      </c>
      <c r="J10326" t="s">
        <v>955</v>
      </c>
      <c r="K10326" t="s">
        <v>956</v>
      </c>
      <c r="L10326">
        <v>1019</v>
      </c>
      <c r="N10326">
        <v>0</v>
      </c>
      <c r="O10326">
        <v>0</v>
      </c>
      <c r="P10326">
        <v>0</v>
      </c>
      <c r="Q10326">
        <v>0</v>
      </c>
      <c r="R10326">
        <v>0</v>
      </c>
      <c r="S10326">
        <v>0</v>
      </c>
      <c r="T10326">
        <v>0</v>
      </c>
      <c r="U10326">
        <v>0</v>
      </c>
    </row>
    <row r="10327" spans="1:21" x14ac:dyDescent="0.25">
      <c r="A10327" t="s">
        <v>223</v>
      </c>
      <c r="B10327" t="s">
        <v>952</v>
      </c>
      <c r="C10327" t="s">
        <v>7105</v>
      </c>
      <c r="D10327">
        <v>100</v>
      </c>
      <c r="E10327" t="s">
        <v>953</v>
      </c>
      <c r="F10327">
        <v>3001</v>
      </c>
      <c r="G10327">
        <v>1003</v>
      </c>
      <c r="H10327">
        <v>0</v>
      </c>
      <c r="I10327" t="s">
        <v>1351</v>
      </c>
      <c r="J10327" t="s">
        <v>955</v>
      </c>
      <c r="K10327" t="s">
        <v>956</v>
      </c>
      <c r="L10327">
        <v>1019</v>
      </c>
      <c r="N10327">
        <v>0</v>
      </c>
      <c r="O10327">
        <v>0</v>
      </c>
      <c r="P10327">
        <v>0</v>
      </c>
      <c r="Q10327">
        <v>0</v>
      </c>
      <c r="R10327">
        <v>0</v>
      </c>
      <c r="S10327">
        <v>0</v>
      </c>
      <c r="T10327">
        <v>0</v>
      </c>
      <c r="U10327">
        <v>0</v>
      </c>
    </row>
    <row r="10328" spans="1:21" x14ac:dyDescent="0.25">
      <c r="A10328" t="s">
        <v>223</v>
      </c>
      <c r="B10328" t="s">
        <v>957</v>
      </c>
      <c r="C10328" t="s">
        <v>958</v>
      </c>
      <c r="D10328">
        <v>202</v>
      </c>
      <c r="E10328" t="s">
        <v>953</v>
      </c>
      <c r="F10328">
        <v>3001</v>
      </c>
      <c r="G10328">
        <v>3003</v>
      </c>
      <c r="H10328">
        <v>0</v>
      </c>
      <c r="I10328" t="s">
        <v>1351</v>
      </c>
      <c r="J10328" t="s">
        <v>955</v>
      </c>
      <c r="K10328" t="s">
        <v>956</v>
      </c>
      <c r="L10328">
        <v>1019</v>
      </c>
      <c r="N10328">
        <v>0</v>
      </c>
      <c r="O10328">
        <v>0</v>
      </c>
      <c r="P10328">
        <v>0</v>
      </c>
      <c r="Q10328">
        <v>0</v>
      </c>
      <c r="R10328">
        <v>0</v>
      </c>
      <c r="S10328">
        <v>0</v>
      </c>
      <c r="T10328">
        <v>0</v>
      </c>
      <c r="U10328">
        <v>0</v>
      </c>
    </row>
    <row r="10329" spans="1:21" x14ac:dyDescent="0.25">
      <c r="A10329" t="s">
        <v>223</v>
      </c>
      <c r="B10329" t="s">
        <v>1240</v>
      </c>
      <c r="C10329" t="s">
        <v>1584</v>
      </c>
      <c r="D10329">
        <v>1</v>
      </c>
      <c r="E10329" t="s">
        <v>953</v>
      </c>
      <c r="F10329">
        <v>3001</v>
      </c>
      <c r="G10329" t="s">
        <v>1041</v>
      </c>
      <c r="H10329">
        <v>0</v>
      </c>
      <c r="I10329" t="s">
        <v>1351</v>
      </c>
      <c r="J10329" t="s">
        <v>955</v>
      </c>
      <c r="K10329" t="s">
        <v>956</v>
      </c>
      <c r="L10329">
        <v>1019</v>
      </c>
      <c r="N10329">
        <v>0</v>
      </c>
      <c r="O10329">
        <v>0</v>
      </c>
      <c r="P10329">
        <v>0</v>
      </c>
      <c r="Q10329">
        <v>0</v>
      </c>
      <c r="R10329">
        <v>0</v>
      </c>
      <c r="S10329">
        <v>0</v>
      </c>
      <c r="T10329">
        <v>0</v>
      </c>
      <c r="U10329">
        <v>0</v>
      </c>
    </row>
    <row r="10330" spans="1:21" x14ac:dyDescent="0.25">
      <c r="A10330" t="s">
        <v>223</v>
      </c>
      <c r="B10330" t="s">
        <v>962</v>
      </c>
      <c r="C10330" t="s">
        <v>5341</v>
      </c>
      <c r="D10330">
        <v>100</v>
      </c>
      <c r="E10330" t="s">
        <v>953</v>
      </c>
      <c r="F10330">
        <v>3093</v>
      </c>
      <c r="G10330">
        <v>3093</v>
      </c>
      <c r="H10330">
        <v>0</v>
      </c>
      <c r="I10330" t="s">
        <v>1351</v>
      </c>
      <c r="J10330" t="s">
        <v>960</v>
      </c>
      <c r="K10330" t="s">
        <v>956</v>
      </c>
      <c r="L10330">
        <v>1019</v>
      </c>
      <c r="N10330">
        <v>0</v>
      </c>
      <c r="O10330">
        <v>0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0</v>
      </c>
    </row>
    <row r="10331" spans="1:21" x14ac:dyDescent="0.25">
      <c r="A10331" t="s">
        <v>223</v>
      </c>
      <c r="B10331" t="s">
        <v>962</v>
      </c>
      <c r="C10331" t="s">
        <v>7203</v>
      </c>
      <c r="D10331">
        <v>80</v>
      </c>
      <c r="E10331" t="s">
        <v>953</v>
      </c>
      <c r="F10331">
        <v>3093</v>
      </c>
      <c r="G10331">
        <v>3093</v>
      </c>
      <c r="H10331">
        <v>0</v>
      </c>
      <c r="I10331" t="s">
        <v>1351</v>
      </c>
      <c r="J10331" t="s">
        <v>960</v>
      </c>
      <c r="K10331" t="s">
        <v>956</v>
      </c>
      <c r="L10331">
        <v>1019</v>
      </c>
      <c r="N10331">
        <v>0</v>
      </c>
      <c r="O10331">
        <v>0</v>
      </c>
      <c r="P10331">
        <v>0</v>
      </c>
      <c r="Q10331">
        <v>0</v>
      </c>
      <c r="R10331">
        <v>0</v>
      </c>
      <c r="S10331">
        <v>0</v>
      </c>
      <c r="T10331">
        <v>0</v>
      </c>
      <c r="U10331">
        <v>0</v>
      </c>
    </row>
    <row r="10332" spans="1:21" x14ac:dyDescent="0.25">
      <c r="A10332" t="s">
        <v>223</v>
      </c>
      <c r="B10332" t="s">
        <v>959</v>
      </c>
      <c r="C10332" t="s">
        <v>1532</v>
      </c>
      <c r="D10332">
        <v>1</v>
      </c>
      <c r="E10332" t="s">
        <v>953</v>
      </c>
      <c r="F10332">
        <v>3093</v>
      </c>
      <c r="G10332">
        <v>9999</v>
      </c>
      <c r="H10332">
        <v>0</v>
      </c>
      <c r="I10332" t="s">
        <v>1351</v>
      </c>
      <c r="J10332" t="s">
        <v>960</v>
      </c>
      <c r="K10332" t="s">
        <v>956</v>
      </c>
      <c r="L10332">
        <v>1019</v>
      </c>
      <c r="N10332">
        <v>0</v>
      </c>
      <c r="O10332">
        <v>0</v>
      </c>
      <c r="P10332">
        <v>0</v>
      </c>
      <c r="Q10332">
        <v>0</v>
      </c>
      <c r="R10332">
        <v>0</v>
      </c>
      <c r="S10332">
        <v>0</v>
      </c>
      <c r="T10332">
        <v>0</v>
      </c>
      <c r="U10332">
        <v>0</v>
      </c>
    </row>
    <row r="10333" spans="1:21" x14ac:dyDescent="0.25">
      <c r="A10333" t="s">
        <v>222</v>
      </c>
      <c r="B10333" t="s">
        <v>952</v>
      </c>
      <c r="C10333" t="s">
        <v>5470</v>
      </c>
      <c r="D10333">
        <v>20</v>
      </c>
      <c r="E10333" t="s">
        <v>953</v>
      </c>
      <c r="F10333">
        <v>3001</v>
      </c>
      <c r="G10333">
        <v>1003</v>
      </c>
      <c r="H10333">
        <v>0</v>
      </c>
      <c r="I10333" t="s">
        <v>1040</v>
      </c>
      <c r="J10333" t="s">
        <v>955</v>
      </c>
      <c r="K10333" t="s">
        <v>956</v>
      </c>
      <c r="L10333">
        <v>1019</v>
      </c>
      <c r="N10333">
        <v>0</v>
      </c>
      <c r="O10333">
        <v>0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0</v>
      </c>
    </row>
    <row r="10334" spans="1:21" x14ac:dyDescent="0.25">
      <c r="A10334" t="s">
        <v>222</v>
      </c>
      <c r="B10334" t="s">
        <v>952</v>
      </c>
      <c r="C10334" t="s">
        <v>5913</v>
      </c>
      <c r="D10334">
        <v>20</v>
      </c>
      <c r="E10334" t="s">
        <v>953</v>
      </c>
      <c r="F10334">
        <v>3001</v>
      </c>
      <c r="G10334">
        <v>1003</v>
      </c>
      <c r="H10334">
        <v>0</v>
      </c>
      <c r="I10334" t="s">
        <v>1040</v>
      </c>
      <c r="J10334" t="s">
        <v>955</v>
      </c>
      <c r="K10334" t="s">
        <v>956</v>
      </c>
      <c r="L10334">
        <v>1019</v>
      </c>
      <c r="N10334">
        <v>0</v>
      </c>
      <c r="O10334">
        <v>0</v>
      </c>
      <c r="P10334">
        <v>0</v>
      </c>
      <c r="Q10334">
        <v>0</v>
      </c>
      <c r="R10334">
        <v>0</v>
      </c>
      <c r="S10334">
        <v>0</v>
      </c>
      <c r="T10334">
        <v>0</v>
      </c>
      <c r="U10334">
        <v>0</v>
      </c>
    </row>
    <row r="10335" spans="1:21" x14ac:dyDescent="0.25">
      <c r="A10335" t="s">
        <v>222</v>
      </c>
      <c r="B10335" t="s">
        <v>952</v>
      </c>
      <c r="C10335" t="s">
        <v>6717</v>
      </c>
      <c r="D10335">
        <v>20</v>
      </c>
      <c r="E10335" t="s">
        <v>953</v>
      </c>
      <c r="F10335">
        <v>3001</v>
      </c>
      <c r="G10335">
        <v>1003</v>
      </c>
      <c r="H10335">
        <v>0</v>
      </c>
      <c r="I10335" t="s">
        <v>1040</v>
      </c>
      <c r="J10335" t="s">
        <v>955</v>
      </c>
      <c r="K10335" t="s">
        <v>956</v>
      </c>
      <c r="L10335">
        <v>1019</v>
      </c>
      <c r="N10335">
        <v>0</v>
      </c>
      <c r="O10335">
        <v>0</v>
      </c>
      <c r="P10335">
        <v>0</v>
      </c>
      <c r="Q10335">
        <v>0</v>
      </c>
      <c r="R10335">
        <v>0</v>
      </c>
      <c r="S10335">
        <v>0</v>
      </c>
      <c r="T10335">
        <v>0</v>
      </c>
      <c r="U10335">
        <v>0</v>
      </c>
    </row>
    <row r="10336" spans="1:21" x14ac:dyDescent="0.25">
      <c r="A10336" t="s">
        <v>222</v>
      </c>
      <c r="B10336" t="s">
        <v>952</v>
      </c>
      <c r="C10336" t="s">
        <v>5479</v>
      </c>
      <c r="D10336">
        <v>20</v>
      </c>
      <c r="E10336" t="s">
        <v>953</v>
      </c>
      <c r="F10336">
        <v>3001</v>
      </c>
      <c r="G10336">
        <v>1003</v>
      </c>
      <c r="H10336">
        <v>0</v>
      </c>
      <c r="I10336" t="s">
        <v>1040</v>
      </c>
      <c r="J10336" t="s">
        <v>955</v>
      </c>
      <c r="K10336" t="s">
        <v>956</v>
      </c>
      <c r="L10336">
        <v>1019</v>
      </c>
      <c r="N10336">
        <v>0</v>
      </c>
      <c r="O10336">
        <v>0</v>
      </c>
      <c r="P10336">
        <v>0</v>
      </c>
      <c r="Q10336">
        <v>0</v>
      </c>
      <c r="R10336">
        <v>0</v>
      </c>
      <c r="S10336">
        <v>0</v>
      </c>
      <c r="T10336">
        <v>0</v>
      </c>
      <c r="U10336">
        <v>0</v>
      </c>
    </row>
    <row r="10337" spans="1:21" x14ac:dyDescent="0.25">
      <c r="A10337" t="s">
        <v>222</v>
      </c>
      <c r="B10337" t="s">
        <v>952</v>
      </c>
      <c r="C10337" t="s">
        <v>6759</v>
      </c>
      <c r="D10337">
        <v>20</v>
      </c>
      <c r="E10337" t="s">
        <v>953</v>
      </c>
      <c r="F10337">
        <v>3001</v>
      </c>
      <c r="G10337">
        <v>1003</v>
      </c>
      <c r="H10337">
        <v>0</v>
      </c>
      <c r="I10337" t="s">
        <v>1040</v>
      </c>
      <c r="J10337" t="s">
        <v>955</v>
      </c>
      <c r="K10337" t="s">
        <v>956</v>
      </c>
      <c r="L10337">
        <v>1019</v>
      </c>
      <c r="N10337">
        <v>0</v>
      </c>
      <c r="O10337">
        <v>0</v>
      </c>
      <c r="P10337">
        <v>0</v>
      </c>
      <c r="Q10337">
        <v>0</v>
      </c>
      <c r="R10337">
        <v>0</v>
      </c>
      <c r="S10337">
        <v>0</v>
      </c>
      <c r="T10337">
        <v>0</v>
      </c>
      <c r="U10337">
        <v>0</v>
      </c>
    </row>
    <row r="10338" spans="1:21" x14ac:dyDescent="0.25">
      <c r="A10338" t="s">
        <v>222</v>
      </c>
      <c r="B10338" t="s">
        <v>957</v>
      </c>
      <c r="C10338" t="s">
        <v>958</v>
      </c>
      <c r="D10338">
        <v>16</v>
      </c>
      <c r="E10338" t="s">
        <v>953</v>
      </c>
      <c r="F10338">
        <v>3001</v>
      </c>
      <c r="G10338">
        <v>3003</v>
      </c>
      <c r="H10338">
        <v>0</v>
      </c>
      <c r="I10338" t="s">
        <v>1040</v>
      </c>
      <c r="J10338" t="s">
        <v>955</v>
      </c>
      <c r="K10338" t="s">
        <v>956</v>
      </c>
      <c r="L10338">
        <v>1019</v>
      </c>
      <c r="N10338">
        <v>0</v>
      </c>
      <c r="O10338">
        <v>0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</row>
    <row r="10339" spans="1:21" x14ac:dyDescent="0.25">
      <c r="A10339" t="s">
        <v>222</v>
      </c>
      <c r="B10339" t="s">
        <v>1240</v>
      </c>
      <c r="C10339" t="s">
        <v>1584</v>
      </c>
      <c r="D10339">
        <v>1</v>
      </c>
      <c r="E10339" t="s">
        <v>953</v>
      </c>
      <c r="F10339">
        <v>3001</v>
      </c>
      <c r="G10339" t="s">
        <v>1041</v>
      </c>
      <c r="H10339">
        <v>0</v>
      </c>
      <c r="I10339" t="s">
        <v>1040</v>
      </c>
      <c r="J10339" t="s">
        <v>955</v>
      </c>
      <c r="K10339" t="s">
        <v>956</v>
      </c>
      <c r="L10339">
        <v>1019</v>
      </c>
      <c r="N10339">
        <v>0</v>
      </c>
      <c r="O10339">
        <v>0</v>
      </c>
      <c r="P10339">
        <v>0</v>
      </c>
      <c r="Q10339">
        <v>0</v>
      </c>
      <c r="R10339">
        <v>0</v>
      </c>
      <c r="S10339">
        <v>0</v>
      </c>
      <c r="T10339">
        <v>0</v>
      </c>
      <c r="U10339">
        <v>0</v>
      </c>
    </row>
    <row r="10340" spans="1:21" x14ac:dyDescent="0.25">
      <c r="A10340" t="s">
        <v>222</v>
      </c>
      <c r="B10340" t="s">
        <v>964</v>
      </c>
      <c r="C10340" t="s">
        <v>1352</v>
      </c>
      <c r="D10340">
        <v>0</v>
      </c>
      <c r="E10340" t="s">
        <v>953</v>
      </c>
      <c r="F10340">
        <v>3093</v>
      </c>
      <c r="G10340">
        <v>3000</v>
      </c>
      <c r="H10340">
        <v>0</v>
      </c>
      <c r="I10340" t="s">
        <v>1040</v>
      </c>
      <c r="J10340" t="s">
        <v>960</v>
      </c>
      <c r="K10340" t="s">
        <v>956</v>
      </c>
      <c r="L10340">
        <v>1019</v>
      </c>
      <c r="N10340">
        <v>20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</row>
    <row r="10341" spans="1:21" x14ac:dyDescent="0.25">
      <c r="A10341" t="s">
        <v>222</v>
      </c>
      <c r="B10341" t="s">
        <v>964</v>
      </c>
      <c r="C10341" t="s">
        <v>1353</v>
      </c>
      <c r="D10341">
        <v>1</v>
      </c>
      <c r="E10341" t="s">
        <v>953</v>
      </c>
      <c r="F10341">
        <v>3093</v>
      </c>
      <c r="G10341">
        <v>3000</v>
      </c>
      <c r="H10341">
        <v>0</v>
      </c>
      <c r="I10341" t="s">
        <v>1040</v>
      </c>
      <c r="J10341" t="s">
        <v>960</v>
      </c>
      <c r="K10341" t="s">
        <v>956</v>
      </c>
      <c r="L10341">
        <v>1019</v>
      </c>
      <c r="N10341">
        <v>0</v>
      </c>
      <c r="O10341">
        <v>0</v>
      </c>
      <c r="P10341">
        <v>0</v>
      </c>
      <c r="Q10341">
        <v>0</v>
      </c>
      <c r="R10341">
        <v>0</v>
      </c>
      <c r="S10341">
        <v>0</v>
      </c>
      <c r="T10341">
        <v>0</v>
      </c>
      <c r="U10341">
        <v>0</v>
      </c>
    </row>
    <row r="10342" spans="1:21" x14ac:dyDescent="0.25">
      <c r="A10342" t="s">
        <v>222</v>
      </c>
      <c r="B10342" t="s">
        <v>1007</v>
      </c>
      <c r="C10342" t="s">
        <v>958</v>
      </c>
      <c r="D10342">
        <v>6</v>
      </c>
      <c r="E10342" t="s">
        <v>953</v>
      </c>
      <c r="F10342">
        <v>3093</v>
      </c>
      <c r="G10342" t="s">
        <v>1008</v>
      </c>
      <c r="H10342">
        <v>0</v>
      </c>
      <c r="I10342" t="s">
        <v>1040</v>
      </c>
      <c r="J10342" t="s">
        <v>960</v>
      </c>
      <c r="K10342" t="s">
        <v>956</v>
      </c>
      <c r="L10342">
        <v>1019</v>
      </c>
      <c r="N10342">
        <v>0</v>
      </c>
      <c r="O10342">
        <v>0</v>
      </c>
      <c r="P10342">
        <v>0</v>
      </c>
      <c r="Q10342">
        <v>0</v>
      </c>
      <c r="R10342">
        <v>0</v>
      </c>
      <c r="S10342">
        <v>0</v>
      </c>
      <c r="T10342">
        <v>0</v>
      </c>
      <c r="U10342">
        <v>0</v>
      </c>
    </row>
    <row r="10343" spans="1:21" x14ac:dyDescent="0.25">
      <c r="A10343" t="s">
        <v>222</v>
      </c>
      <c r="B10343" t="s">
        <v>959</v>
      </c>
      <c r="C10343" t="s">
        <v>1532</v>
      </c>
      <c r="D10343">
        <v>2</v>
      </c>
      <c r="E10343" t="s">
        <v>953</v>
      </c>
      <c r="F10343">
        <v>3093</v>
      </c>
      <c r="G10343">
        <v>9999</v>
      </c>
      <c r="H10343">
        <v>0</v>
      </c>
      <c r="I10343" t="s">
        <v>1040</v>
      </c>
      <c r="J10343" t="s">
        <v>960</v>
      </c>
      <c r="K10343" t="s">
        <v>956</v>
      </c>
      <c r="L10343">
        <v>1019</v>
      </c>
      <c r="N10343">
        <v>0</v>
      </c>
      <c r="O10343">
        <v>0</v>
      </c>
      <c r="P10343">
        <v>0</v>
      </c>
      <c r="Q10343">
        <v>0</v>
      </c>
      <c r="R10343">
        <v>0</v>
      </c>
      <c r="S10343">
        <v>0</v>
      </c>
      <c r="T10343">
        <v>0</v>
      </c>
      <c r="U10343">
        <v>0</v>
      </c>
    </row>
    <row r="10344" spans="1:21" x14ac:dyDescent="0.25">
      <c r="A10344" t="s">
        <v>221</v>
      </c>
      <c r="B10344" t="s">
        <v>952</v>
      </c>
      <c r="C10344" t="s">
        <v>1437</v>
      </c>
      <c r="D10344">
        <v>300</v>
      </c>
      <c r="E10344" t="s">
        <v>953</v>
      </c>
      <c r="F10344">
        <v>3001</v>
      </c>
      <c r="G10344">
        <v>1003</v>
      </c>
      <c r="H10344">
        <v>0</v>
      </c>
      <c r="I10344" t="s">
        <v>1355</v>
      </c>
      <c r="J10344" t="s">
        <v>955</v>
      </c>
      <c r="K10344" t="s">
        <v>956</v>
      </c>
      <c r="L10344">
        <v>1019</v>
      </c>
      <c r="N10344">
        <v>0</v>
      </c>
      <c r="O10344">
        <v>0</v>
      </c>
      <c r="P10344">
        <v>0</v>
      </c>
      <c r="Q10344">
        <v>0</v>
      </c>
      <c r="R10344">
        <v>0</v>
      </c>
      <c r="S10344">
        <v>0</v>
      </c>
      <c r="T10344">
        <v>0</v>
      </c>
      <c r="U10344">
        <v>0</v>
      </c>
    </row>
    <row r="10345" spans="1:21" x14ac:dyDescent="0.25">
      <c r="A10345" t="s">
        <v>221</v>
      </c>
      <c r="B10345" t="s">
        <v>957</v>
      </c>
      <c r="C10345" t="s">
        <v>958</v>
      </c>
      <c r="D10345">
        <v>78</v>
      </c>
      <c r="E10345" t="s">
        <v>953</v>
      </c>
      <c r="F10345">
        <v>3001</v>
      </c>
      <c r="G10345">
        <v>3003</v>
      </c>
      <c r="H10345">
        <v>0</v>
      </c>
      <c r="I10345" t="s">
        <v>1355</v>
      </c>
      <c r="J10345" t="s">
        <v>955</v>
      </c>
      <c r="K10345" t="s">
        <v>956</v>
      </c>
      <c r="L10345">
        <v>1019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</row>
    <row r="10346" spans="1:21" x14ac:dyDescent="0.25">
      <c r="A10346" t="s">
        <v>221</v>
      </c>
      <c r="B10346" t="s">
        <v>1240</v>
      </c>
      <c r="C10346" t="s">
        <v>1584</v>
      </c>
      <c r="D10346">
        <v>1</v>
      </c>
      <c r="E10346" t="s">
        <v>953</v>
      </c>
      <c r="F10346">
        <v>3001</v>
      </c>
      <c r="G10346" t="s">
        <v>1041</v>
      </c>
      <c r="H10346">
        <v>0</v>
      </c>
      <c r="I10346" t="s">
        <v>1355</v>
      </c>
      <c r="J10346" t="s">
        <v>955</v>
      </c>
      <c r="K10346" t="s">
        <v>956</v>
      </c>
      <c r="L10346">
        <v>1019</v>
      </c>
      <c r="N10346">
        <v>0</v>
      </c>
      <c r="O10346">
        <v>0</v>
      </c>
      <c r="P10346">
        <v>0</v>
      </c>
      <c r="Q10346">
        <v>0</v>
      </c>
      <c r="R10346">
        <v>0</v>
      </c>
      <c r="S10346">
        <v>0</v>
      </c>
      <c r="T10346">
        <v>0</v>
      </c>
      <c r="U10346">
        <v>0</v>
      </c>
    </row>
    <row r="10347" spans="1:21" x14ac:dyDescent="0.25">
      <c r="A10347" t="s">
        <v>221</v>
      </c>
      <c r="B10347" t="s">
        <v>962</v>
      </c>
      <c r="C10347" t="s">
        <v>1354</v>
      </c>
      <c r="D10347">
        <v>6</v>
      </c>
      <c r="E10347" t="s">
        <v>953</v>
      </c>
      <c r="F10347">
        <v>3093</v>
      </c>
      <c r="G10347">
        <v>3093</v>
      </c>
      <c r="H10347">
        <v>0</v>
      </c>
      <c r="I10347" t="s">
        <v>1355</v>
      </c>
      <c r="J10347" t="s">
        <v>960</v>
      </c>
      <c r="K10347" t="s">
        <v>956</v>
      </c>
      <c r="L10347">
        <v>1019</v>
      </c>
      <c r="N10347">
        <v>0</v>
      </c>
      <c r="O10347">
        <v>0</v>
      </c>
      <c r="P10347">
        <v>0</v>
      </c>
      <c r="Q10347">
        <v>0</v>
      </c>
      <c r="R10347">
        <v>0</v>
      </c>
      <c r="S10347">
        <v>0</v>
      </c>
      <c r="T10347">
        <v>0</v>
      </c>
      <c r="U10347">
        <v>0</v>
      </c>
    </row>
    <row r="10348" spans="1:21" x14ac:dyDescent="0.25">
      <c r="A10348" t="s">
        <v>221</v>
      </c>
      <c r="B10348" t="s">
        <v>962</v>
      </c>
      <c r="C10348" t="s">
        <v>1428</v>
      </c>
      <c r="D10348">
        <v>300</v>
      </c>
      <c r="E10348" t="s">
        <v>953</v>
      </c>
      <c r="F10348">
        <v>3093</v>
      </c>
      <c r="G10348">
        <v>3093</v>
      </c>
      <c r="H10348">
        <v>0</v>
      </c>
      <c r="I10348" t="s">
        <v>1355</v>
      </c>
      <c r="J10348" t="s">
        <v>960</v>
      </c>
      <c r="K10348" t="s">
        <v>956</v>
      </c>
      <c r="L10348">
        <v>1019</v>
      </c>
      <c r="N10348">
        <v>0</v>
      </c>
      <c r="O10348">
        <v>0</v>
      </c>
      <c r="P10348">
        <v>0</v>
      </c>
      <c r="Q10348">
        <v>0</v>
      </c>
      <c r="R10348">
        <v>0</v>
      </c>
      <c r="S10348">
        <v>0</v>
      </c>
      <c r="T10348">
        <v>0</v>
      </c>
      <c r="U10348">
        <v>0</v>
      </c>
    </row>
    <row r="10349" spans="1:21" x14ac:dyDescent="0.25">
      <c r="A10349" t="s">
        <v>221</v>
      </c>
      <c r="B10349" t="s">
        <v>962</v>
      </c>
      <c r="C10349" t="s">
        <v>1440</v>
      </c>
      <c r="D10349">
        <v>300</v>
      </c>
      <c r="E10349" t="s">
        <v>953</v>
      </c>
      <c r="F10349">
        <v>3093</v>
      </c>
      <c r="G10349">
        <v>3093</v>
      </c>
      <c r="H10349">
        <v>0</v>
      </c>
      <c r="I10349" t="s">
        <v>1355</v>
      </c>
      <c r="J10349" t="s">
        <v>960</v>
      </c>
      <c r="K10349" t="s">
        <v>956</v>
      </c>
      <c r="L10349">
        <v>1019</v>
      </c>
      <c r="N10349">
        <v>0</v>
      </c>
      <c r="O10349">
        <v>0</v>
      </c>
      <c r="P10349">
        <v>0</v>
      </c>
      <c r="Q10349">
        <v>0</v>
      </c>
      <c r="R10349">
        <v>0</v>
      </c>
      <c r="S10349">
        <v>0</v>
      </c>
      <c r="T10349">
        <v>0</v>
      </c>
      <c r="U10349">
        <v>0</v>
      </c>
    </row>
    <row r="10350" spans="1:21" x14ac:dyDescent="0.25">
      <c r="A10350" t="s">
        <v>221</v>
      </c>
      <c r="B10350" t="s">
        <v>962</v>
      </c>
      <c r="C10350" t="s">
        <v>1431</v>
      </c>
      <c r="D10350">
        <v>300</v>
      </c>
      <c r="E10350" t="s">
        <v>953</v>
      </c>
      <c r="F10350">
        <v>3093</v>
      </c>
      <c r="G10350">
        <v>3093</v>
      </c>
      <c r="H10350">
        <v>0</v>
      </c>
      <c r="I10350" t="s">
        <v>1355</v>
      </c>
      <c r="J10350" t="s">
        <v>960</v>
      </c>
      <c r="K10350" t="s">
        <v>956</v>
      </c>
      <c r="L10350">
        <v>1019</v>
      </c>
      <c r="N10350">
        <v>0</v>
      </c>
      <c r="O10350">
        <v>0</v>
      </c>
      <c r="P10350">
        <v>0</v>
      </c>
      <c r="Q10350">
        <v>0</v>
      </c>
      <c r="R10350">
        <v>0</v>
      </c>
      <c r="S10350">
        <v>0</v>
      </c>
      <c r="T10350">
        <v>0</v>
      </c>
      <c r="U10350">
        <v>0</v>
      </c>
    </row>
    <row r="10351" spans="1:21" x14ac:dyDescent="0.25">
      <c r="A10351" t="s">
        <v>221</v>
      </c>
      <c r="B10351" t="s">
        <v>962</v>
      </c>
      <c r="C10351" t="s">
        <v>1453</v>
      </c>
      <c r="D10351">
        <v>300</v>
      </c>
      <c r="E10351" t="s">
        <v>953</v>
      </c>
      <c r="F10351">
        <v>3093</v>
      </c>
      <c r="G10351">
        <v>3093</v>
      </c>
      <c r="H10351">
        <v>0</v>
      </c>
      <c r="I10351" t="s">
        <v>1355</v>
      </c>
      <c r="J10351" t="s">
        <v>960</v>
      </c>
      <c r="K10351" t="s">
        <v>956</v>
      </c>
      <c r="L10351">
        <v>1019</v>
      </c>
      <c r="N10351">
        <v>0</v>
      </c>
      <c r="O10351">
        <v>0</v>
      </c>
      <c r="P10351">
        <v>0</v>
      </c>
      <c r="Q10351">
        <v>0</v>
      </c>
      <c r="R10351">
        <v>0</v>
      </c>
      <c r="S10351">
        <v>0</v>
      </c>
      <c r="T10351">
        <v>0</v>
      </c>
      <c r="U10351">
        <v>0</v>
      </c>
    </row>
    <row r="10352" spans="1:21" x14ac:dyDescent="0.25">
      <c r="A10352" t="s">
        <v>221</v>
      </c>
      <c r="B10352" t="s">
        <v>962</v>
      </c>
      <c r="C10352" t="s">
        <v>1454</v>
      </c>
      <c r="D10352">
        <v>300</v>
      </c>
      <c r="E10352" t="s">
        <v>953</v>
      </c>
      <c r="F10352">
        <v>3093</v>
      </c>
      <c r="G10352">
        <v>3093</v>
      </c>
      <c r="H10352">
        <v>0</v>
      </c>
      <c r="I10352" t="s">
        <v>1355</v>
      </c>
      <c r="J10352" t="s">
        <v>960</v>
      </c>
      <c r="K10352" t="s">
        <v>956</v>
      </c>
      <c r="L10352">
        <v>1019</v>
      </c>
      <c r="N10352">
        <v>0</v>
      </c>
      <c r="O10352">
        <v>0</v>
      </c>
      <c r="P10352">
        <v>0</v>
      </c>
      <c r="Q10352">
        <v>0</v>
      </c>
      <c r="R10352">
        <v>0</v>
      </c>
      <c r="S10352">
        <v>0</v>
      </c>
      <c r="T10352">
        <v>0</v>
      </c>
      <c r="U10352">
        <v>0</v>
      </c>
    </row>
    <row r="10353" spans="1:21" x14ac:dyDescent="0.25">
      <c r="A10353" t="s">
        <v>221</v>
      </c>
      <c r="B10353" t="s">
        <v>962</v>
      </c>
      <c r="C10353" t="s">
        <v>1438</v>
      </c>
      <c r="D10353">
        <v>167</v>
      </c>
      <c r="E10353" t="s">
        <v>953</v>
      </c>
      <c r="F10353">
        <v>3093</v>
      </c>
      <c r="G10353">
        <v>3093</v>
      </c>
      <c r="H10353">
        <v>0</v>
      </c>
      <c r="I10353" t="s">
        <v>1355</v>
      </c>
      <c r="J10353" t="s">
        <v>960</v>
      </c>
      <c r="K10353" t="s">
        <v>956</v>
      </c>
      <c r="L10353">
        <v>1019</v>
      </c>
      <c r="N10353">
        <v>0</v>
      </c>
      <c r="O10353">
        <v>0</v>
      </c>
      <c r="P10353">
        <v>0</v>
      </c>
      <c r="Q10353">
        <v>0</v>
      </c>
      <c r="R10353">
        <v>0</v>
      </c>
      <c r="S10353">
        <v>0</v>
      </c>
      <c r="T10353">
        <v>0</v>
      </c>
      <c r="U10353">
        <v>0</v>
      </c>
    </row>
    <row r="10354" spans="1:21" x14ac:dyDescent="0.25">
      <c r="A10354" t="s">
        <v>221</v>
      </c>
      <c r="B10354" t="s">
        <v>1441</v>
      </c>
      <c r="C10354" t="s">
        <v>3227</v>
      </c>
      <c r="D10354">
        <v>149</v>
      </c>
      <c r="E10354" t="s">
        <v>953</v>
      </c>
      <c r="F10354">
        <v>3093</v>
      </c>
      <c r="G10354" t="s">
        <v>1442</v>
      </c>
      <c r="H10354">
        <v>0</v>
      </c>
      <c r="I10354" t="s">
        <v>1355</v>
      </c>
      <c r="J10354" t="s">
        <v>960</v>
      </c>
      <c r="K10354" t="s">
        <v>956</v>
      </c>
      <c r="L10354">
        <v>1019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</row>
    <row r="10355" spans="1:21" x14ac:dyDescent="0.25">
      <c r="A10355" t="s">
        <v>220</v>
      </c>
      <c r="B10355" t="s">
        <v>952</v>
      </c>
      <c r="C10355" t="s">
        <v>3504</v>
      </c>
      <c r="D10355">
        <v>500</v>
      </c>
      <c r="E10355" t="s">
        <v>953</v>
      </c>
      <c r="F10355">
        <v>3001</v>
      </c>
      <c r="G10355">
        <v>1003</v>
      </c>
      <c r="H10355">
        <v>0</v>
      </c>
      <c r="I10355" t="s">
        <v>1356</v>
      </c>
      <c r="J10355" t="s">
        <v>955</v>
      </c>
      <c r="K10355" t="s">
        <v>956</v>
      </c>
      <c r="L10355">
        <v>1019</v>
      </c>
      <c r="N10355">
        <v>0</v>
      </c>
      <c r="O10355">
        <v>0</v>
      </c>
      <c r="P10355">
        <v>0</v>
      </c>
      <c r="Q10355">
        <v>0</v>
      </c>
      <c r="R10355">
        <v>0</v>
      </c>
      <c r="S10355">
        <v>0</v>
      </c>
      <c r="T10355">
        <v>0</v>
      </c>
      <c r="U10355">
        <v>0</v>
      </c>
    </row>
    <row r="10356" spans="1:21" x14ac:dyDescent="0.25">
      <c r="A10356" t="s">
        <v>220</v>
      </c>
      <c r="B10356" t="s">
        <v>957</v>
      </c>
      <c r="C10356" t="s">
        <v>958</v>
      </c>
      <c r="D10356">
        <v>707</v>
      </c>
      <c r="E10356" t="s">
        <v>953</v>
      </c>
      <c r="F10356">
        <v>3001</v>
      </c>
      <c r="G10356">
        <v>3003</v>
      </c>
      <c r="H10356">
        <v>0</v>
      </c>
      <c r="I10356" t="s">
        <v>1356</v>
      </c>
      <c r="J10356" t="s">
        <v>955</v>
      </c>
      <c r="K10356" t="s">
        <v>956</v>
      </c>
      <c r="L10356">
        <v>1019</v>
      </c>
      <c r="N10356">
        <v>0</v>
      </c>
      <c r="O10356">
        <v>0</v>
      </c>
      <c r="P10356">
        <v>0</v>
      </c>
      <c r="Q10356">
        <v>0</v>
      </c>
      <c r="R10356">
        <v>0</v>
      </c>
      <c r="S10356">
        <v>0</v>
      </c>
      <c r="T10356">
        <v>0</v>
      </c>
      <c r="U10356">
        <v>0</v>
      </c>
    </row>
    <row r="10357" spans="1:21" x14ac:dyDescent="0.25">
      <c r="A10357" t="s">
        <v>220</v>
      </c>
      <c r="B10357" t="s">
        <v>1240</v>
      </c>
      <c r="C10357" t="s">
        <v>1584</v>
      </c>
      <c r="D10357">
        <v>1</v>
      </c>
      <c r="E10357" t="s">
        <v>953</v>
      </c>
      <c r="F10357">
        <v>3001</v>
      </c>
      <c r="G10357" t="s">
        <v>1041</v>
      </c>
      <c r="H10357">
        <v>0</v>
      </c>
      <c r="I10357" t="s">
        <v>1356</v>
      </c>
      <c r="J10357" t="s">
        <v>955</v>
      </c>
      <c r="K10357" t="s">
        <v>956</v>
      </c>
      <c r="L10357">
        <v>1019</v>
      </c>
      <c r="N10357">
        <v>0</v>
      </c>
      <c r="O10357">
        <v>0</v>
      </c>
      <c r="P10357">
        <v>0</v>
      </c>
      <c r="Q10357">
        <v>0</v>
      </c>
      <c r="R10357">
        <v>0</v>
      </c>
      <c r="S10357">
        <v>0</v>
      </c>
      <c r="T10357">
        <v>0</v>
      </c>
      <c r="U10357">
        <v>0</v>
      </c>
    </row>
    <row r="10358" spans="1:21" x14ac:dyDescent="0.25">
      <c r="A10358" t="s">
        <v>220</v>
      </c>
      <c r="B10358" t="s">
        <v>962</v>
      </c>
      <c r="C10358" t="s">
        <v>3403</v>
      </c>
      <c r="D10358">
        <v>500</v>
      </c>
      <c r="E10358" t="s">
        <v>953</v>
      </c>
      <c r="F10358">
        <v>3093</v>
      </c>
      <c r="G10358">
        <v>3093</v>
      </c>
      <c r="H10358">
        <v>0</v>
      </c>
      <c r="I10358" t="s">
        <v>1356</v>
      </c>
      <c r="J10358" t="s">
        <v>960</v>
      </c>
      <c r="K10358" t="s">
        <v>956</v>
      </c>
      <c r="L10358">
        <v>1019</v>
      </c>
      <c r="N10358">
        <v>0</v>
      </c>
      <c r="O10358">
        <v>0</v>
      </c>
      <c r="P10358">
        <v>0</v>
      </c>
      <c r="Q10358">
        <v>0</v>
      </c>
      <c r="R10358">
        <v>0</v>
      </c>
      <c r="S10358">
        <v>0</v>
      </c>
      <c r="T10358">
        <v>0</v>
      </c>
      <c r="U10358">
        <v>0</v>
      </c>
    </row>
    <row r="10359" spans="1:21" x14ac:dyDescent="0.25">
      <c r="A10359" t="s">
        <v>220</v>
      </c>
      <c r="B10359" t="s">
        <v>962</v>
      </c>
      <c r="C10359" t="s">
        <v>3630</v>
      </c>
      <c r="D10359">
        <v>479</v>
      </c>
      <c r="E10359" t="s">
        <v>953</v>
      </c>
      <c r="F10359">
        <v>3093</v>
      </c>
      <c r="G10359">
        <v>3093</v>
      </c>
      <c r="H10359">
        <v>0</v>
      </c>
      <c r="I10359" t="s">
        <v>1356</v>
      </c>
      <c r="J10359" t="s">
        <v>960</v>
      </c>
      <c r="K10359" t="s">
        <v>956</v>
      </c>
      <c r="L10359">
        <v>1019</v>
      </c>
      <c r="N10359">
        <v>0</v>
      </c>
      <c r="O10359">
        <v>0</v>
      </c>
      <c r="P10359">
        <v>0</v>
      </c>
      <c r="Q10359">
        <v>0</v>
      </c>
      <c r="R10359">
        <v>0</v>
      </c>
      <c r="S10359">
        <v>0</v>
      </c>
      <c r="T10359">
        <v>0</v>
      </c>
      <c r="U10359">
        <v>0</v>
      </c>
    </row>
    <row r="10360" spans="1:21" x14ac:dyDescent="0.25">
      <c r="A10360" t="s">
        <v>219</v>
      </c>
      <c r="B10360" t="s">
        <v>952</v>
      </c>
      <c r="C10360" t="s">
        <v>6066</v>
      </c>
      <c r="D10360">
        <v>50</v>
      </c>
      <c r="E10360" t="s">
        <v>953</v>
      </c>
      <c r="F10360">
        <v>3001</v>
      </c>
      <c r="G10360">
        <v>1003</v>
      </c>
      <c r="H10360">
        <v>0</v>
      </c>
      <c r="I10360" t="s">
        <v>1357</v>
      </c>
      <c r="J10360" t="s">
        <v>955</v>
      </c>
      <c r="K10360" t="s">
        <v>956</v>
      </c>
      <c r="L10360">
        <v>1019</v>
      </c>
      <c r="N10360">
        <v>0</v>
      </c>
      <c r="O10360">
        <v>0</v>
      </c>
      <c r="P10360">
        <v>0</v>
      </c>
      <c r="Q10360">
        <v>0</v>
      </c>
      <c r="R10360">
        <v>0</v>
      </c>
      <c r="S10360">
        <v>0</v>
      </c>
      <c r="T10360">
        <v>0</v>
      </c>
      <c r="U10360">
        <v>0</v>
      </c>
    </row>
    <row r="10361" spans="1:21" x14ac:dyDescent="0.25">
      <c r="A10361" t="s">
        <v>219</v>
      </c>
      <c r="B10361" t="s">
        <v>952</v>
      </c>
      <c r="C10361" t="s">
        <v>5713</v>
      </c>
      <c r="D10361">
        <v>50</v>
      </c>
      <c r="E10361" t="s">
        <v>953</v>
      </c>
      <c r="F10361">
        <v>3001</v>
      </c>
      <c r="G10361">
        <v>1003</v>
      </c>
      <c r="H10361">
        <v>0</v>
      </c>
      <c r="I10361" t="s">
        <v>1357</v>
      </c>
      <c r="J10361" t="s">
        <v>955</v>
      </c>
      <c r="K10361" t="s">
        <v>956</v>
      </c>
      <c r="L10361">
        <v>1019</v>
      </c>
      <c r="N10361">
        <v>0</v>
      </c>
      <c r="O10361">
        <v>0</v>
      </c>
      <c r="P10361">
        <v>0</v>
      </c>
      <c r="Q10361">
        <v>0</v>
      </c>
      <c r="R10361">
        <v>0</v>
      </c>
      <c r="S10361">
        <v>0</v>
      </c>
      <c r="T10361">
        <v>0</v>
      </c>
      <c r="U10361">
        <v>0</v>
      </c>
    </row>
    <row r="10362" spans="1:21" x14ac:dyDescent="0.25">
      <c r="A10362" t="s">
        <v>219</v>
      </c>
      <c r="B10362" t="s">
        <v>957</v>
      </c>
      <c r="C10362" t="s">
        <v>958</v>
      </c>
      <c r="D10362">
        <v>97</v>
      </c>
      <c r="E10362" t="s">
        <v>953</v>
      </c>
      <c r="F10362">
        <v>3001</v>
      </c>
      <c r="G10362">
        <v>3003</v>
      </c>
      <c r="H10362">
        <v>0</v>
      </c>
      <c r="I10362" t="s">
        <v>1357</v>
      </c>
      <c r="J10362" t="s">
        <v>955</v>
      </c>
      <c r="K10362" t="s">
        <v>956</v>
      </c>
      <c r="L10362">
        <v>1019</v>
      </c>
      <c r="N10362">
        <v>0</v>
      </c>
      <c r="O10362">
        <v>0</v>
      </c>
      <c r="P10362">
        <v>0</v>
      </c>
      <c r="Q10362">
        <v>0</v>
      </c>
      <c r="R10362">
        <v>0</v>
      </c>
      <c r="S10362">
        <v>0</v>
      </c>
      <c r="T10362">
        <v>0</v>
      </c>
      <c r="U10362">
        <v>0</v>
      </c>
    </row>
    <row r="10363" spans="1:21" x14ac:dyDescent="0.25">
      <c r="A10363" t="s">
        <v>219</v>
      </c>
      <c r="B10363" t="s">
        <v>1240</v>
      </c>
      <c r="C10363" t="s">
        <v>1584</v>
      </c>
      <c r="D10363">
        <v>1</v>
      </c>
      <c r="E10363" t="s">
        <v>953</v>
      </c>
      <c r="F10363">
        <v>3001</v>
      </c>
      <c r="G10363" t="s">
        <v>1041</v>
      </c>
      <c r="H10363">
        <v>0</v>
      </c>
      <c r="I10363" t="s">
        <v>1357</v>
      </c>
      <c r="J10363" t="s">
        <v>955</v>
      </c>
      <c r="K10363" t="s">
        <v>956</v>
      </c>
      <c r="L10363">
        <v>1019</v>
      </c>
      <c r="N10363">
        <v>0</v>
      </c>
      <c r="O10363">
        <v>0</v>
      </c>
      <c r="P10363">
        <v>0</v>
      </c>
      <c r="Q10363">
        <v>0</v>
      </c>
      <c r="R10363">
        <v>0</v>
      </c>
      <c r="S10363">
        <v>0</v>
      </c>
      <c r="T10363">
        <v>0</v>
      </c>
      <c r="U10363">
        <v>0</v>
      </c>
    </row>
    <row r="10364" spans="1:21" x14ac:dyDescent="0.25">
      <c r="A10364" t="s">
        <v>219</v>
      </c>
      <c r="B10364" t="s">
        <v>964</v>
      </c>
      <c r="C10364" t="s">
        <v>7541</v>
      </c>
      <c r="D10364">
        <v>40</v>
      </c>
      <c r="E10364" t="s">
        <v>953</v>
      </c>
      <c r="F10364">
        <v>3093</v>
      </c>
      <c r="G10364">
        <v>3000</v>
      </c>
      <c r="H10364">
        <v>0</v>
      </c>
      <c r="I10364" t="s">
        <v>1357</v>
      </c>
      <c r="J10364" t="s">
        <v>960</v>
      </c>
      <c r="K10364" t="s">
        <v>956</v>
      </c>
      <c r="L10364">
        <v>1019</v>
      </c>
      <c r="N10364">
        <v>0</v>
      </c>
      <c r="O10364">
        <v>0</v>
      </c>
      <c r="P10364">
        <v>0</v>
      </c>
      <c r="Q10364">
        <v>0</v>
      </c>
      <c r="R10364">
        <v>0</v>
      </c>
      <c r="S10364">
        <v>0</v>
      </c>
      <c r="T10364">
        <v>0</v>
      </c>
      <c r="U10364">
        <v>0</v>
      </c>
    </row>
    <row r="10365" spans="1:21" x14ac:dyDescent="0.25">
      <c r="A10365" t="s">
        <v>219</v>
      </c>
      <c r="B10365" t="s">
        <v>964</v>
      </c>
      <c r="C10365" t="s">
        <v>7542</v>
      </c>
      <c r="D10365">
        <v>50</v>
      </c>
      <c r="E10365" t="s">
        <v>953</v>
      </c>
      <c r="F10365">
        <v>3093</v>
      </c>
      <c r="G10365">
        <v>3000</v>
      </c>
      <c r="H10365">
        <v>0</v>
      </c>
      <c r="I10365" t="s">
        <v>1357</v>
      </c>
      <c r="J10365" t="s">
        <v>960</v>
      </c>
      <c r="K10365" t="s">
        <v>956</v>
      </c>
      <c r="L10365">
        <v>1019</v>
      </c>
      <c r="N10365">
        <v>0</v>
      </c>
      <c r="O10365">
        <v>0</v>
      </c>
      <c r="P10365">
        <v>0</v>
      </c>
      <c r="Q10365">
        <v>0</v>
      </c>
      <c r="R10365">
        <v>0</v>
      </c>
      <c r="S10365">
        <v>0</v>
      </c>
      <c r="T10365">
        <v>0</v>
      </c>
      <c r="U10365">
        <v>0</v>
      </c>
    </row>
    <row r="10366" spans="1:21" x14ac:dyDescent="0.25">
      <c r="A10366" t="s">
        <v>219</v>
      </c>
      <c r="B10366" t="s">
        <v>962</v>
      </c>
      <c r="C10366" t="s">
        <v>6647</v>
      </c>
      <c r="D10366">
        <v>50</v>
      </c>
      <c r="E10366" t="s">
        <v>953</v>
      </c>
      <c r="F10366">
        <v>3093</v>
      </c>
      <c r="G10366">
        <v>3093</v>
      </c>
      <c r="H10366">
        <v>0</v>
      </c>
      <c r="I10366" t="s">
        <v>1357</v>
      </c>
      <c r="J10366" t="s">
        <v>960</v>
      </c>
      <c r="K10366" t="s">
        <v>956</v>
      </c>
      <c r="L10366">
        <v>1019</v>
      </c>
      <c r="N10366">
        <v>0</v>
      </c>
      <c r="O10366">
        <v>0</v>
      </c>
      <c r="P10366">
        <v>0</v>
      </c>
      <c r="Q10366">
        <v>0</v>
      </c>
      <c r="R10366">
        <v>0</v>
      </c>
      <c r="S10366">
        <v>0</v>
      </c>
      <c r="T10366">
        <v>0</v>
      </c>
      <c r="U10366">
        <v>0</v>
      </c>
    </row>
    <row r="10367" spans="1:21" x14ac:dyDescent="0.25">
      <c r="A10367" t="s">
        <v>219</v>
      </c>
      <c r="B10367" t="s">
        <v>962</v>
      </c>
      <c r="C10367" t="s">
        <v>5448</v>
      </c>
      <c r="D10367">
        <v>50</v>
      </c>
      <c r="E10367" t="s">
        <v>953</v>
      </c>
      <c r="F10367">
        <v>3093</v>
      </c>
      <c r="G10367">
        <v>3093</v>
      </c>
      <c r="H10367">
        <v>0</v>
      </c>
      <c r="I10367" t="s">
        <v>1357</v>
      </c>
      <c r="J10367" t="s">
        <v>960</v>
      </c>
      <c r="K10367" t="s">
        <v>956</v>
      </c>
      <c r="L10367">
        <v>1019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</row>
    <row r="10368" spans="1:21" x14ac:dyDescent="0.25">
      <c r="A10368" t="s">
        <v>219</v>
      </c>
      <c r="B10368" t="s">
        <v>962</v>
      </c>
      <c r="C10368" t="s">
        <v>5481</v>
      </c>
      <c r="D10368">
        <v>50</v>
      </c>
      <c r="E10368" t="s">
        <v>953</v>
      </c>
      <c r="F10368">
        <v>3093</v>
      </c>
      <c r="G10368">
        <v>3093</v>
      </c>
      <c r="H10368">
        <v>0</v>
      </c>
      <c r="I10368" t="s">
        <v>1357</v>
      </c>
      <c r="J10368" t="s">
        <v>960</v>
      </c>
      <c r="K10368" t="s">
        <v>956</v>
      </c>
      <c r="L10368">
        <v>1019</v>
      </c>
      <c r="N10368">
        <v>0</v>
      </c>
      <c r="O10368">
        <v>0</v>
      </c>
      <c r="P10368">
        <v>0</v>
      </c>
      <c r="Q10368">
        <v>0</v>
      </c>
      <c r="R10368">
        <v>0</v>
      </c>
      <c r="S10368">
        <v>0</v>
      </c>
      <c r="T10368">
        <v>0</v>
      </c>
      <c r="U10368">
        <v>0</v>
      </c>
    </row>
    <row r="10369" spans="1:21" x14ac:dyDescent="0.25">
      <c r="A10369" t="s">
        <v>219</v>
      </c>
      <c r="B10369" t="s">
        <v>962</v>
      </c>
      <c r="C10369" t="s">
        <v>6495</v>
      </c>
      <c r="D10369">
        <v>50</v>
      </c>
      <c r="E10369" t="s">
        <v>953</v>
      </c>
      <c r="F10369">
        <v>3093</v>
      </c>
      <c r="G10369">
        <v>3093</v>
      </c>
      <c r="H10369">
        <v>0</v>
      </c>
      <c r="I10369" t="s">
        <v>1357</v>
      </c>
      <c r="J10369" t="s">
        <v>960</v>
      </c>
      <c r="K10369" t="s">
        <v>956</v>
      </c>
      <c r="L10369">
        <v>1019</v>
      </c>
      <c r="N10369">
        <v>0</v>
      </c>
      <c r="O10369">
        <v>0</v>
      </c>
      <c r="P10369">
        <v>0</v>
      </c>
      <c r="Q10369">
        <v>0</v>
      </c>
      <c r="R10369">
        <v>0</v>
      </c>
      <c r="S10369">
        <v>0</v>
      </c>
      <c r="T10369">
        <v>0</v>
      </c>
      <c r="U10369">
        <v>0</v>
      </c>
    </row>
    <row r="10370" spans="1:21" x14ac:dyDescent="0.25">
      <c r="A10370" t="s">
        <v>219</v>
      </c>
      <c r="B10370" t="s">
        <v>962</v>
      </c>
      <c r="C10370" t="s">
        <v>6371</v>
      </c>
      <c r="D10370">
        <v>50</v>
      </c>
      <c r="E10370" t="s">
        <v>953</v>
      </c>
      <c r="F10370">
        <v>3093</v>
      </c>
      <c r="G10370">
        <v>3093</v>
      </c>
      <c r="H10370">
        <v>0</v>
      </c>
      <c r="I10370" t="s">
        <v>1357</v>
      </c>
      <c r="J10370" t="s">
        <v>960</v>
      </c>
      <c r="K10370" t="s">
        <v>956</v>
      </c>
      <c r="L10370">
        <v>1019</v>
      </c>
      <c r="N10370">
        <v>0</v>
      </c>
      <c r="O10370">
        <v>0</v>
      </c>
      <c r="P10370">
        <v>0</v>
      </c>
      <c r="Q10370">
        <v>0</v>
      </c>
      <c r="R10370">
        <v>0</v>
      </c>
      <c r="S10370">
        <v>0</v>
      </c>
      <c r="T10370">
        <v>0</v>
      </c>
      <c r="U10370">
        <v>0</v>
      </c>
    </row>
    <row r="10371" spans="1:21" x14ac:dyDescent="0.25">
      <c r="A10371" t="s">
        <v>219</v>
      </c>
      <c r="B10371" t="s">
        <v>959</v>
      </c>
      <c r="C10371" t="s">
        <v>1532</v>
      </c>
      <c r="D10371">
        <v>1</v>
      </c>
      <c r="E10371" t="s">
        <v>953</v>
      </c>
      <c r="F10371">
        <v>3093</v>
      </c>
      <c r="G10371">
        <v>9999</v>
      </c>
      <c r="H10371">
        <v>0</v>
      </c>
      <c r="I10371" t="s">
        <v>1357</v>
      </c>
      <c r="J10371" t="s">
        <v>960</v>
      </c>
      <c r="K10371" t="s">
        <v>956</v>
      </c>
      <c r="L10371">
        <v>1019</v>
      </c>
      <c r="N10371">
        <v>0</v>
      </c>
      <c r="O10371">
        <v>0</v>
      </c>
      <c r="P10371">
        <v>0</v>
      </c>
      <c r="Q10371">
        <v>0</v>
      </c>
      <c r="R10371">
        <v>0</v>
      </c>
      <c r="S10371">
        <v>0</v>
      </c>
      <c r="T10371">
        <v>0</v>
      </c>
      <c r="U10371">
        <v>0</v>
      </c>
    </row>
    <row r="10372" spans="1:21" x14ac:dyDescent="0.25">
      <c r="A10372" t="s">
        <v>218</v>
      </c>
      <c r="B10372" t="s">
        <v>952</v>
      </c>
      <c r="C10372" t="s">
        <v>6932</v>
      </c>
      <c r="D10372">
        <v>10</v>
      </c>
      <c r="E10372" t="s">
        <v>953</v>
      </c>
      <c r="F10372">
        <v>3001</v>
      </c>
      <c r="G10372">
        <v>1003</v>
      </c>
      <c r="H10372">
        <v>0</v>
      </c>
      <c r="I10372" t="s">
        <v>1046</v>
      </c>
      <c r="J10372" t="s">
        <v>955</v>
      </c>
      <c r="K10372" t="s">
        <v>956</v>
      </c>
      <c r="L10372">
        <v>1019</v>
      </c>
      <c r="N10372">
        <v>0</v>
      </c>
      <c r="O10372">
        <v>0</v>
      </c>
      <c r="P10372">
        <v>0</v>
      </c>
      <c r="Q10372">
        <v>0</v>
      </c>
      <c r="R10372">
        <v>0</v>
      </c>
      <c r="S10372">
        <v>0</v>
      </c>
      <c r="T10372">
        <v>0</v>
      </c>
      <c r="U10372">
        <v>0</v>
      </c>
    </row>
    <row r="10373" spans="1:21" x14ac:dyDescent="0.25">
      <c r="A10373" t="s">
        <v>218</v>
      </c>
      <c r="B10373" t="s">
        <v>952</v>
      </c>
      <c r="C10373" t="s">
        <v>6945</v>
      </c>
      <c r="D10373">
        <v>10</v>
      </c>
      <c r="E10373" t="s">
        <v>953</v>
      </c>
      <c r="F10373">
        <v>3001</v>
      </c>
      <c r="G10373">
        <v>1003</v>
      </c>
      <c r="H10373">
        <v>0</v>
      </c>
      <c r="I10373" t="s">
        <v>1046</v>
      </c>
      <c r="J10373" t="s">
        <v>955</v>
      </c>
      <c r="K10373" t="s">
        <v>956</v>
      </c>
      <c r="L10373">
        <v>1019</v>
      </c>
      <c r="N10373">
        <v>0</v>
      </c>
      <c r="O10373">
        <v>0</v>
      </c>
      <c r="P10373">
        <v>0</v>
      </c>
      <c r="Q10373">
        <v>0</v>
      </c>
      <c r="R10373">
        <v>0</v>
      </c>
      <c r="S10373">
        <v>0</v>
      </c>
      <c r="T10373">
        <v>0</v>
      </c>
      <c r="U10373">
        <v>0</v>
      </c>
    </row>
    <row r="10374" spans="1:21" x14ac:dyDescent="0.25">
      <c r="A10374" t="s">
        <v>218</v>
      </c>
      <c r="B10374" t="s">
        <v>952</v>
      </c>
      <c r="C10374" t="s">
        <v>6045</v>
      </c>
      <c r="D10374">
        <v>10</v>
      </c>
      <c r="E10374" t="s">
        <v>953</v>
      </c>
      <c r="F10374">
        <v>3001</v>
      </c>
      <c r="G10374">
        <v>1003</v>
      </c>
      <c r="H10374">
        <v>0</v>
      </c>
      <c r="I10374" t="s">
        <v>1046</v>
      </c>
      <c r="J10374" t="s">
        <v>955</v>
      </c>
      <c r="K10374" t="s">
        <v>956</v>
      </c>
      <c r="L10374">
        <v>1019</v>
      </c>
      <c r="N10374">
        <v>0</v>
      </c>
      <c r="O10374">
        <v>0</v>
      </c>
      <c r="P10374">
        <v>0</v>
      </c>
      <c r="Q10374">
        <v>0</v>
      </c>
      <c r="R10374">
        <v>0</v>
      </c>
      <c r="S10374">
        <v>0</v>
      </c>
      <c r="T10374">
        <v>0</v>
      </c>
      <c r="U10374">
        <v>0</v>
      </c>
    </row>
    <row r="10375" spans="1:21" x14ac:dyDescent="0.25">
      <c r="A10375" t="s">
        <v>218</v>
      </c>
      <c r="B10375" t="s">
        <v>952</v>
      </c>
      <c r="C10375" t="s">
        <v>5334</v>
      </c>
      <c r="D10375">
        <v>10</v>
      </c>
      <c r="E10375" t="s">
        <v>953</v>
      </c>
      <c r="F10375">
        <v>3001</v>
      </c>
      <c r="G10375">
        <v>1003</v>
      </c>
      <c r="H10375">
        <v>0</v>
      </c>
      <c r="I10375" t="s">
        <v>1046</v>
      </c>
      <c r="J10375" t="s">
        <v>955</v>
      </c>
      <c r="K10375" t="s">
        <v>956</v>
      </c>
      <c r="L10375">
        <v>1019</v>
      </c>
      <c r="N10375">
        <v>0</v>
      </c>
      <c r="O10375">
        <v>0</v>
      </c>
      <c r="P10375">
        <v>0</v>
      </c>
      <c r="Q10375">
        <v>0</v>
      </c>
      <c r="R10375">
        <v>0</v>
      </c>
      <c r="S10375">
        <v>0</v>
      </c>
      <c r="T10375">
        <v>0</v>
      </c>
      <c r="U10375">
        <v>0</v>
      </c>
    </row>
    <row r="10376" spans="1:21" x14ac:dyDescent="0.25">
      <c r="A10376" t="s">
        <v>218</v>
      </c>
      <c r="B10376" t="s">
        <v>952</v>
      </c>
      <c r="C10376" t="s">
        <v>5597</v>
      </c>
      <c r="D10376">
        <v>10</v>
      </c>
      <c r="E10376" t="s">
        <v>953</v>
      </c>
      <c r="F10376">
        <v>3001</v>
      </c>
      <c r="G10376">
        <v>1003</v>
      </c>
      <c r="H10376">
        <v>0</v>
      </c>
      <c r="I10376" t="s">
        <v>1046</v>
      </c>
      <c r="J10376" t="s">
        <v>955</v>
      </c>
      <c r="K10376" t="s">
        <v>956</v>
      </c>
      <c r="L10376">
        <v>1019</v>
      </c>
      <c r="N10376">
        <v>0</v>
      </c>
      <c r="O10376">
        <v>0</v>
      </c>
      <c r="P10376">
        <v>0</v>
      </c>
      <c r="Q10376">
        <v>0</v>
      </c>
      <c r="R10376">
        <v>0</v>
      </c>
      <c r="S10376">
        <v>0</v>
      </c>
      <c r="T10376">
        <v>0</v>
      </c>
      <c r="U10376">
        <v>0</v>
      </c>
    </row>
    <row r="10377" spans="1:21" x14ac:dyDescent="0.25">
      <c r="A10377" t="s">
        <v>218</v>
      </c>
      <c r="B10377" t="s">
        <v>952</v>
      </c>
      <c r="C10377" t="s">
        <v>5202</v>
      </c>
      <c r="D10377">
        <v>10</v>
      </c>
      <c r="E10377" t="s">
        <v>953</v>
      </c>
      <c r="F10377">
        <v>3001</v>
      </c>
      <c r="G10377">
        <v>1003</v>
      </c>
      <c r="H10377">
        <v>0</v>
      </c>
      <c r="I10377" t="s">
        <v>1046</v>
      </c>
      <c r="J10377" t="s">
        <v>955</v>
      </c>
      <c r="K10377" t="s">
        <v>956</v>
      </c>
      <c r="L10377">
        <v>1019</v>
      </c>
      <c r="N10377">
        <v>0</v>
      </c>
      <c r="O10377">
        <v>0</v>
      </c>
      <c r="P10377">
        <v>0</v>
      </c>
      <c r="Q10377">
        <v>0</v>
      </c>
      <c r="R10377">
        <v>0</v>
      </c>
      <c r="S10377">
        <v>0</v>
      </c>
      <c r="T10377">
        <v>0</v>
      </c>
      <c r="U10377">
        <v>0</v>
      </c>
    </row>
    <row r="10378" spans="1:21" x14ac:dyDescent="0.25">
      <c r="A10378" t="s">
        <v>218</v>
      </c>
      <c r="B10378" t="s">
        <v>952</v>
      </c>
      <c r="C10378" t="s">
        <v>5247</v>
      </c>
      <c r="D10378">
        <v>10</v>
      </c>
      <c r="E10378" t="s">
        <v>953</v>
      </c>
      <c r="F10378">
        <v>3001</v>
      </c>
      <c r="G10378">
        <v>1003</v>
      </c>
      <c r="H10378">
        <v>0</v>
      </c>
      <c r="I10378" t="s">
        <v>1046</v>
      </c>
      <c r="J10378" t="s">
        <v>955</v>
      </c>
      <c r="K10378" t="s">
        <v>956</v>
      </c>
      <c r="L10378">
        <v>1019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</row>
    <row r="10379" spans="1:21" x14ac:dyDescent="0.25">
      <c r="A10379" t="s">
        <v>218</v>
      </c>
      <c r="B10379" t="s">
        <v>952</v>
      </c>
      <c r="C10379" t="s">
        <v>5875</v>
      </c>
      <c r="D10379">
        <v>10</v>
      </c>
      <c r="E10379" t="s">
        <v>953</v>
      </c>
      <c r="F10379">
        <v>3001</v>
      </c>
      <c r="G10379">
        <v>1003</v>
      </c>
      <c r="H10379">
        <v>0</v>
      </c>
      <c r="I10379" t="s">
        <v>1046</v>
      </c>
      <c r="J10379" t="s">
        <v>955</v>
      </c>
      <c r="K10379" t="s">
        <v>956</v>
      </c>
      <c r="L10379">
        <v>1019</v>
      </c>
      <c r="N10379">
        <v>0</v>
      </c>
      <c r="O10379">
        <v>0</v>
      </c>
      <c r="P10379">
        <v>0</v>
      </c>
      <c r="Q10379">
        <v>0</v>
      </c>
      <c r="R10379">
        <v>0</v>
      </c>
      <c r="S10379">
        <v>0</v>
      </c>
      <c r="T10379">
        <v>0</v>
      </c>
      <c r="U10379">
        <v>0</v>
      </c>
    </row>
    <row r="10380" spans="1:21" x14ac:dyDescent="0.25">
      <c r="A10380" t="s">
        <v>218</v>
      </c>
      <c r="B10380" t="s">
        <v>957</v>
      </c>
      <c r="C10380" t="s">
        <v>958</v>
      </c>
      <c r="D10380">
        <v>73</v>
      </c>
      <c r="E10380" t="s">
        <v>953</v>
      </c>
      <c r="F10380">
        <v>3001</v>
      </c>
      <c r="G10380">
        <v>3003</v>
      </c>
      <c r="H10380">
        <v>0</v>
      </c>
      <c r="I10380" t="s">
        <v>1046</v>
      </c>
      <c r="J10380" t="s">
        <v>955</v>
      </c>
      <c r="K10380" t="s">
        <v>956</v>
      </c>
      <c r="L10380">
        <v>1019</v>
      </c>
      <c r="N10380">
        <v>0</v>
      </c>
      <c r="O10380">
        <v>0</v>
      </c>
      <c r="P10380">
        <v>0</v>
      </c>
      <c r="Q10380">
        <v>0</v>
      </c>
      <c r="R10380">
        <v>0</v>
      </c>
      <c r="S10380">
        <v>0</v>
      </c>
      <c r="T10380">
        <v>0</v>
      </c>
      <c r="U10380">
        <v>0</v>
      </c>
    </row>
    <row r="10381" spans="1:21" x14ac:dyDescent="0.25">
      <c r="A10381" t="s">
        <v>218</v>
      </c>
      <c r="B10381" t="s">
        <v>1240</v>
      </c>
      <c r="C10381" t="s">
        <v>1584</v>
      </c>
      <c r="D10381">
        <v>1</v>
      </c>
      <c r="E10381" t="s">
        <v>953</v>
      </c>
      <c r="F10381">
        <v>3001</v>
      </c>
      <c r="G10381" t="s">
        <v>1041</v>
      </c>
      <c r="H10381">
        <v>0</v>
      </c>
      <c r="I10381" t="s">
        <v>1046</v>
      </c>
      <c r="J10381" t="s">
        <v>955</v>
      </c>
      <c r="K10381" t="s">
        <v>956</v>
      </c>
      <c r="L10381">
        <v>1019</v>
      </c>
      <c r="N10381">
        <v>0</v>
      </c>
      <c r="O10381">
        <v>0</v>
      </c>
      <c r="P10381">
        <v>0</v>
      </c>
      <c r="Q10381">
        <v>0</v>
      </c>
      <c r="R10381">
        <v>0</v>
      </c>
      <c r="S10381">
        <v>0</v>
      </c>
      <c r="T10381">
        <v>0</v>
      </c>
      <c r="U10381">
        <v>0</v>
      </c>
    </row>
    <row r="10382" spans="1:21" x14ac:dyDescent="0.25">
      <c r="A10382" t="s">
        <v>218</v>
      </c>
      <c r="B10382" t="s">
        <v>964</v>
      </c>
      <c r="C10382" t="s">
        <v>7543</v>
      </c>
      <c r="D10382">
        <v>10</v>
      </c>
      <c r="E10382" t="s">
        <v>953</v>
      </c>
      <c r="F10382">
        <v>3093</v>
      </c>
      <c r="G10382">
        <v>3000</v>
      </c>
      <c r="H10382">
        <v>0</v>
      </c>
      <c r="I10382" t="s">
        <v>1046</v>
      </c>
      <c r="J10382" t="s">
        <v>960</v>
      </c>
      <c r="K10382" t="s">
        <v>956</v>
      </c>
      <c r="L10382">
        <v>1019</v>
      </c>
      <c r="N10382">
        <v>0</v>
      </c>
      <c r="O10382">
        <v>0</v>
      </c>
      <c r="P10382">
        <v>0</v>
      </c>
      <c r="Q10382">
        <v>0</v>
      </c>
      <c r="R10382">
        <v>0</v>
      </c>
      <c r="S10382">
        <v>0</v>
      </c>
      <c r="T10382">
        <v>0</v>
      </c>
      <c r="U10382">
        <v>0</v>
      </c>
    </row>
    <row r="10383" spans="1:21" x14ac:dyDescent="0.25">
      <c r="A10383" t="s">
        <v>218</v>
      </c>
      <c r="B10383" t="s">
        <v>964</v>
      </c>
      <c r="C10383" t="s">
        <v>7183</v>
      </c>
      <c r="D10383">
        <v>10</v>
      </c>
      <c r="E10383" t="s">
        <v>953</v>
      </c>
      <c r="F10383">
        <v>3093</v>
      </c>
      <c r="G10383">
        <v>3000</v>
      </c>
      <c r="H10383">
        <v>0</v>
      </c>
      <c r="I10383" t="s">
        <v>1046</v>
      </c>
      <c r="J10383" t="s">
        <v>960</v>
      </c>
      <c r="K10383" t="s">
        <v>956</v>
      </c>
      <c r="L10383">
        <v>1019</v>
      </c>
      <c r="N10383">
        <v>0</v>
      </c>
      <c r="O10383">
        <v>0</v>
      </c>
      <c r="P10383">
        <v>0</v>
      </c>
      <c r="Q10383">
        <v>0</v>
      </c>
      <c r="R10383">
        <v>0</v>
      </c>
      <c r="S10383">
        <v>0</v>
      </c>
      <c r="T10383">
        <v>0</v>
      </c>
      <c r="U10383">
        <v>0</v>
      </c>
    </row>
    <row r="10384" spans="1:21" x14ac:dyDescent="0.25">
      <c r="A10384" t="s">
        <v>218</v>
      </c>
      <c r="B10384" t="s">
        <v>962</v>
      </c>
      <c r="C10384" t="s">
        <v>1359</v>
      </c>
      <c r="D10384">
        <v>2</v>
      </c>
      <c r="E10384" t="s">
        <v>953</v>
      </c>
      <c r="F10384">
        <v>3093</v>
      </c>
      <c r="G10384">
        <v>3093</v>
      </c>
      <c r="H10384">
        <v>0</v>
      </c>
      <c r="I10384" t="s">
        <v>1046</v>
      </c>
      <c r="J10384" t="s">
        <v>960</v>
      </c>
      <c r="K10384" t="s">
        <v>956</v>
      </c>
      <c r="L10384">
        <v>1019</v>
      </c>
      <c r="N10384">
        <v>0</v>
      </c>
      <c r="O10384">
        <v>0</v>
      </c>
      <c r="P10384">
        <v>0</v>
      </c>
      <c r="Q10384">
        <v>0</v>
      </c>
      <c r="R10384">
        <v>0</v>
      </c>
      <c r="S10384">
        <v>0</v>
      </c>
      <c r="T10384">
        <v>0</v>
      </c>
      <c r="U10384">
        <v>0</v>
      </c>
    </row>
    <row r="10385" spans="1:21" x14ac:dyDescent="0.25">
      <c r="A10385" t="s">
        <v>218</v>
      </c>
      <c r="B10385" t="s">
        <v>962</v>
      </c>
      <c r="C10385" t="s">
        <v>7414</v>
      </c>
      <c r="D10385">
        <v>15</v>
      </c>
      <c r="E10385" t="s">
        <v>953</v>
      </c>
      <c r="F10385">
        <v>3093</v>
      </c>
      <c r="G10385">
        <v>3093</v>
      </c>
      <c r="H10385">
        <v>0</v>
      </c>
      <c r="I10385" t="s">
        <v>1046</v>
      </c>
      <c r="J10385" t="s">
        <v>960</v>
      </c>
      <c r="K10385" t="s">
        <v>956</v>
      </c>
      <c r="L10385">
        <v>1019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</row>
    <row r="10386" spans="1:21" x14ac:dyDescent="0.25">
      <c r="A10386" t="s">
        <v>218</v>
      </c>
      <c r="B10386" t="s">
        <v>962</v>
      </c>
      <c r="C10386" t="s">
        <v>6403</v>
      </c>
      <c r="D10386">
        <v>15</v>
      </c>
      <c r="E10386" t="s">
        <v>953</v>
      </c>
      <c r="F10386">
        <v>3093</v>
      </c>
      <c r="G10386">
        <v>3093</v>
      </c>
      <c r="H10386">
        <v>0</v>
      </c>
      <c r="I10386" t="s">
        <v>1046</v>
      </c>
      <c r="J10386" t="s">
        <v>960</v>
      </c>
      <c r="K10386" t="s">
        <v>956</v>
      </c>
      <c r="L10386">
        <v>1019</v>
      </c>
      <c r="N10386">
        <v>0</v>
      </c>
      <c r="O10386">
        <v>0</v>
      </c>
      <c r="P10386">
        <v>0</v>
      </c>
      <c r="Q10386">
        <v>0</v>
      </c>
      <c r="R10386">
        <v>0</v>
      </c>
      <c r="S10386">
        <v>0</v>
      </c>
      <c r="T10386">
        <v>0</v>
      </c>
      <c r="U10386">
        <v>0</v>
      </c>
    </row>
    <row r="10387" spans="1:21" x14ac:dyDescent="0.25">
      <c r="A10387" t="s">
        <v>218</v>
      </c>
      <c r="B10387" t="s">
        <v>959</v>
      </c>
      <c r="C10387" t="s">
        <v>1532</v>
      </c>
      <c r="D10387">
        <v>2</v>
      </c>
      <c r="E10387" t="s">
        <v>953</v>
      </c>
      <c r="F10387">
        <v>3093</v>
      </c>
      <c r="G10387">
        <v>9999</v>
      </c>
      <c r="H10387">
        <v>0</v>
      </c>
      <c r="I10387" t="s">
        <v>1046</v>
      </c>
      <c r="J10387" t="s">
        <v>960</v>
      </c>
      <c r="K10387" t="s">
        <v>956</v>
      </c>
      <c r="L10387">
        <v>1019</v>
      </c>
      <c r="N10387">
        <v>0</v>
      </c>
      <c r="O10387">
        <v>0</v>
      </c>
      <c r="P10387">
        <v>0</v>
      </c>
      <c r="Q10387">
        <v>0</v>
      </c>
      <c r="R10387">
        <v>0</v>
      </c>
      <c r="S10387">
        <v>0</v>
      </c>
      <c r="T10387">
        <v>0</v>
      </c>
      <c r="U10387">
        <v>0</v>
      </c>
    </row>
    <row r="10388" spans="1:21" x14ac:dyDescent="0.25">
      <c r="A10388" t="s">
        <v>217</v>
      </c>
      <c r="B10388" t="s">
        <v>957</v>
      </c>
      <c r="C10388" t="s">
        <v>958</v>
      </c>
      <c r="D10388">
        <v>310</v>
      </c>
      <c r="E10388" t="s">
        <v>953</v>
      </c>
      <c r="F10388">
        <v>3001</v>
      </c>
      <c r="G10388">
        <v>3003</v>
      </c>
      <c r="H10388">
        <v>0</v>
      </c>
      <c r="I10388" t="s">
        <v>1047</v>
      </c>
      <c r="J10388" t="s">
        <v>955</v>
      </c>
      <c r="K10388" t="s">
        <v>956</v>
      </c>
      <c r="L10388">
        <v>1019</v>
      </c>
      <c r="N10388">
        <v>0</v>
      </c>
      <c r="O10388">
        <v>0</v>
      </c>
      <c r="P10388">
        <v>0</v>
      </c>
      <c r="Q10388">
        <v>0</v>
      </c>
      <c r="R10388">
        <v>0</v>
      </c>
      <c r="S10388">
        <v>0</v>
      </c>
      <c r="T10388">
        <v>0</v>
      </c>
      <c r="U10388">
        <v>0</v>
      </c>
    </row>
    <row r="10389" spans="1:21" x14ac:dyDescent="0.25">
      <c r="A10389" t="s">
        <v>217</v>
      </c>
      <c r="B10389" t="s">
        <v>1240</v>
      </c>
      <c r="C10389" t="s">
        <v>1584</v>
      </c>
      <c r="D10389">
        <v>1</v>
      </c>
      <c r="E10389" t="s">
        <v>953</v>
      </c>
      <c r="F10389">
        <v>3001</v>
      </c>
      <c r="G10389" t="s">
        <v>1041</v>
      </c>
      <c r="H10389">
        <v>0</v>
      </c>
      <c r="I10389" t="s">
        <v>1047</v>
      </c>
      <c r="J10389" t="s">
        <v>955</v>
      </c>
      <c r="K10389" t="s">
        <v>956</v>
      </c>
      <c r="L10389">
        <v>1019</v>
      </c>
      <c r="N10389">
        <v>0</v>
      </c>
      <c r="O10389">
        <v>0</v>
      </c>
      <c r="P10389">
        <v>0</v>
      </c>
      <c r="Q10389">
        <v>0</v>
      </c>
      <c r="R10389">
        <v>0</v>
      </c>
      <c r="S10389">
        <v>0</v>
      </c>
      <c r="T10389">
        <v>0</v>
      </c>
      <c r="U10389">
        <v>0</v>
      </c>
    </row>
    <row r="10390" spans="1:21" x14ac:dyDescent="0.25">
      <c r="A10390" t="s">
        <v>217</v>
      </c>
      <c r="B10390" t="s">
        <v>962</v>
      </c>
      <c r="C10390" t="s">
        <v>7198</v>
      </c>
      <c r="D10390">
        <v>85</v>
      </c>
      <c r="E10390" t="s">
        <v>953</v>
      </c>
      <c r="F10390">
        <v>3093</v>
      </c>
      <c r="G10390">
        <v>3093</v>
      </c>
      <c r="H10390">
        <v>0</v>
      </c>
      <c r="I10390" t="s">
        <v>1047</v>
      </c>
      <c r="J10390" t="s">
        <v>960</v>
      </c>
      <c r="K10390" t="s">
        <v>956</v>
      </c>
      <c r="L10390">
        <v>1019</v>
      </c>
      <c r="N10390">
        <v>0</v>
      </c>
      <c r="O10390">
        <v>0</v>
      </c>
      <c r="P10390">
        <v>0</v>
      </c>
      <c r="Q10390">
        <v>0</v>
      </c>
      <c r="R10390">
        <v>0</v>
      </c>
      <c r="S10390">
        <v>0</v>
      </c>
      <c r="T10390">
        <v>0</v>
      </c>
      <c r="U10390">
        <v>0</v>
      </c>
    </row>
    <row r="10391" spans="1:21" x14ac:dyDescent="0.25">
      <c r="A10391" t="s">
        <v>217</v>
      </c>
      <c r="B10391" t="s">
        <v>959</v>
      </c>
      <c r="C10391" t="s">
        <v>1532</v>
      </c>
      <c r="D10391">
        <v>2</v>
      </c>
      <c r="E10391" t="s">
        <v>953</v>
      </c>
      <c r="F10391">
        <v>3093</v>
      </c>
      <c r="G10391">
        <v>9999</v>
      </c>
      <c r="H10391">
        <v>0</v>
      </c>
      <c r="I10391" t="s">
        <v>1047</v>
      </c>
      <c r="J10391" t="s">
        <v>960</v>
      </c>
      <c r="K10391" t="s">
        <v>956</v>
      </c>
      <c r="L10391">
        <v>1019</v>
      </c>
      <c r="N10391">
        <v>0</v>
      </c>
      <c r="O10391">
        <v>0</v>
      </c>
      <c r="P10391">
        <v>0</v>
      </c>
      <c r="Q10391">
        <v>0</v>
      </c>
      <c r="R10391">
        <v>0</v>
      </c>
      <c r="S10391">
        <v>0</v>
      </c>
      <c r="T10391">
        <v>0</v>
      </c>
      <c r="U10391">
        <v>0</v>
      </c>
    </row>
    <row r="10392" spans="1:21" x14ac:dyDescent="0.25">
      <c r="A10392" t="s">
        <v>216</v>
      </c>
      <c r="B10392" t="s">
        <v>952</v>
      </c>
      <c r="C10392" t="s">
        <v>7314</v>
      </c>
      <c r="D10392">
        <v>150</v>
      </c>
      <c r="E10392" t="s">
        <v>953</v>
      </c>
      <c r="F10392">
        <v>3001</v>
      </c>
      <c r="G10392">
        <v>1003</v>
      </c>
      <c r="H10392">
        <v>0</v>
      </c>
      <c r="I10392" t="s">
        <v>1048</v>
      </c>
      <c r="J10392" t="s">
        <v>955</v>
      </c>
      <c r="K10392" t="s">
        <v>956</v>
      </c>
      <c r="L10392">
        <v>1019</v>
      </c>
      <c r="N10392">
        <v>0</v>
      </c>
      <c r="O10392">
        <v>0</v>
      </c>
      <c r="P10392">
        <v>0</v>
      </c>
      <c r="Q10392">
        <v>0</v>
      </c>
      <c r="R10392">
        <v>0</v>
      </c>
      <c r="S10392">
        <v>0</v>
      </c>
      <c r="T10392">
        <v>0</v>
      </c>
      <c r="U10392">
        <v>0</v>
      </c>
    </row>
    <row r="10393" spans="1:21" x14ac:dyDescent="0.25">
      <c r="A10393" t="s">
        <v>216</v>
      </c>
      <c r="B10393" t="s">
        <v>957</v>
      </c>
      <c r="C10393" t="s">
        <v>958</v>
      </c>
      <c r="D10393">
        <v>139</v>
      </c>
      <c r="E10393" t="s">
        <v>953</v>
      </c>
      <c r="F10393">
        <v>3001</v>
      </c>
      <c r="G10393">
        <v>3003</v>
      </c>
      <c r="H10393">
        <v>0</v>
      </c>
      <c r="I10393" t="s">
        <v>1048</v>
      </c>
      <c r="J10393" t="s">
        <v>955</v>
      </c>
      <c r="K10393" t="s">
        <v>956</v>
      </c>
      <c r="L10393">
        <v>1019</v>
      </c>
      <c r="N10393">
        <v>0</v>
      </c>
      <c r="O10393">
        <v>0</v>
      </c>
      <c r="P10393">
        <v>0</v>
      </c>
      <c r="Q10393">
        <v>0</v>
      </c>
      <c r="R10393">
        <v>0</v>
      </c>
      <c r="S10393">
        <v>0</v>
      </c>
      <c r="T10393">
        <v>0</v>
      </c>
      <c r="U10393">
        <v>0</v>
      </c>
    </row>
    <row r="10394" spans="1:21" x14ac:dyDescent="0.25">
      <c r="A10394" t="s">
        <v>216</v>
      </c>
      <c r="B10394" t="s">
        <v>1240</v>
      </c>
      <c r="C10394" t="s">
        <v>1584</v>
      </c>
      <c r="D10394">
        <v>1</v>
      </c>
      <c r="E10394" t="s">
        <v>953</v>
      </c>
      <c r="F10394">
        <v>3001</v>
      </c>
      <c r="G10394" t="s">
        <v>1041</v>
      </c>
      <c r="H10394">
        <v>0</v>
      </c>
      <c r="I10394" t="s">
        <v>1048</v>
      </c>
      <c r="J10394" t="s">
        <v>955</v>
      </c>
      <c r="K10394" t="s">
        <v>956</v>
      </c>
      <c r="L10394">
        <v>1019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</row>
    <row r="10395" spans="1:21" x14ac:dyDescent="0.25">
      <c r="A10395" t="s">
        <v>216</v>
      </c>
      <c r="B10395" t="s">
        <v>964</v>
      </c>
      <c r="C10395" t="s">
        <v>6385</v>
      </c>
      <c r="D10395">
        <v>10</v>
      </c>
      <c r="E10395" t="s">
        <v>953</v>
      </c>
      <c r="F10395">
        <v>3093</v>
      </c>
      <c r="G10395">
        <v>3000</v>
      </c>
      <c r="H10395">
        <v>0</v>
      </c>
      <c r="I10395" t="s">
        <v>1048</v>
      </c>
      <c r="J10395" t="s">
        <v>960</v>
      </c>
      <c r="K10395" t="s">
        <v>956</v>
      </c>
      <c r="L10395">
        <v>1019</v>
      </c>
      <c r="N10395">
        <v>0</v>
      </c>
      <c r="O10395">
        <v>0</v>
      </c>
      <c r="P10395">
        <v>0</v>
      </c>
      <c r="Q10395">
        <v>0</v>
      </c>
      <c r="R10395">
        <v>0</v>
      </c>
      <c r="S10395">
        <v>0</v>
      </c>
      <c r="T10395">
        <v>0</v>
      </c>
      <c r="U10395">
        <v>0</v>
      </c>
    </row>
    <row r="10396" spans="1:21" x14ac:dyDescent="0.25">
      <c r="A10396" t="s">
        <v>216</v>
      </c>
      <c r="B10396" t="s">
        <v>964</v>
      </c>
      <c r="C10396" t="s">
        <v>7113</v>
      </c>
      <c r="D10396">
        <v>70</v>
      </c>
      <c r="E10396" t="s">
        <v>953</v>
      </c>
      <c r="F10396">
        <v>3093</v>
      </c>
      <c r="G10396">
        <v>3000</v>
      </c>
      <c r="H10396">
        <v>0</v>
      </c>
      <c r="I10396" t="s">
        <v>1048</v>
      </c>
      <c r="J10396" t="s">
        <v>960</v>
      </c>
      <c r="K10396" t="s">
        <v>956</v>
      </c>
      <c r="L10396">
        <v>1019</v>
      </c>
      <c r="N10396">
        <v>0</v>
      </c>
      <c r="O10396">
        <v>0</v>
      </c>
      <c r="P10396">
        <v>0</v>
      </c>
      <c r="Q10396">
        <v>0</v>
      </c>
      <c r="R10396">
        <v>0</v>
      </c>
      <c r="S10396">
        <v>0</v>
      </c>
      <c r="T10396">
        <v>0</v>
      </c>
      <c r="U10396">
        <v>0</v>
      </c>
    </row>
    <row r="10397" spans="1:21" x14ac:dyDescent="0.25">
      <c r="A10397" t="s">
        <v>216</v>
      </c>
      <c r="B10397" t="s">
        <v>962</v>
      </c>
      <c r="C10397" t="s">
        <v>5736</v>
      </c>
      <c r="D10397">
        <v>60</v>
      </c>
      <c r="E10397" t="s">
        <v>953</v>
      </c>
      <c r="F10397">
        <v>3093</v>
      </c>
      <c r="G10397">
        <v>3093</v>
      </c>
      <c r="H10397">
        <v>0</v>
      </c>
      <c r="I10397" t="s">
        <v>1048</v>
      </c>
      <c r="J10397" t="s">
        <v>960</v>
      </c>
      <c r="K10397" t="s">
        <v>956</v>
      </c>
      <c r="L10397">
        <v>1019</v>
      </c>
      <c r="N10397">
        <v>0</v>
      </c>
      <c r="O10397">
        <v>0</v>
      </c>
      <c r="P10397">
        <v>0</v>
      </c>
      <c r="Q10397">
        <v>0</v>
      </c>
      <c r="R10397">
        <v>0</v>
      </c>
      <c r="S10397">
        <v>0</v>
      </c>
      <c r="T10397">
        <v>0</v>
      </c>
      <c r="U10397">
        <v>0</v>
      </c>
    </row>
    <row r="10398" spans="1:21" x14ac:dyDescent="0.25">
      <c r="A10398" t="s">
        <v>216</v>
      </c>
      <c r="B10398" t="s">
        <v>959</v>
      </c>
      <c r="C10398" t="s">
        <v>1532</v>
      </c>
      <c r="D10398">
        <v>2</v>
      </c>
      <c r="E10398" t="s">
        <v>953</v>
      </c>
      <c r="F10398">
        <v>3093</v>
      </c>
      <c r="G10398">
        <v>9999</v>
      </c>
      <c r="H10398">
        <v>0</v>
      </c>
      <c r="I10398" t="s">
        <v>1048</v>
      </c>
      <c r="J10398" t="s">
        <v>960</v>
      </c>
      <c r="K10398" t="s">
        <v>956</v>
      </c>
      <c r="L10398">
        <v>1019</v>
      </c>
      <c r="N10398">
        <v>0</v>
      </c>
      <c r="O10398">
        <v>0</v>
      </c>
      <c r="P10398">
        <v>0</v>
      </c>
      <c r="Q10398">
        <v>0</v>
      </c>
      <c r="R10398">
        <v>0</v>
      </c>
      <c r="S10398">
        <v>0</v>
      </c>
      <c r="T10398">
        <v>0</v>
      </c>
      <c r="U10398">
        <v>0</v>
      </c>
    </row>
    <row r="10399" spans="1:21" x14ac:dyDescent="0.25">
      <c r="A10399" t="s">
        <v>215</v>
      </c>
      <c r="B10399" t="s">
        <v>952</v>
      </c>
      <c r="C10399" t="s">
        <v>7107</v>
      </c>
      <c r="D10399">
        <v>70</v>
      </c>
      <c r="E10399" t="s">
        <v>953</v>
      </c>
      <c r="F10399">
        <v>3001</v>
      </c>
      <c r="G10399">
        <v>1003</v>
      </c>
      <c r="H10399">
        <v>0</v>
      </c>
      <c r="I10399" t="s">
        <v>1362</v>
      </c>
      <c r="J10399" t="s">
        <v>955</v>
      </c>
      <c r="K10399" t="s">
        <v>956</v>
      </c>
      <c r="L10399">
        <v>1019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</row>
    <row r="10400" spans="1:21" x14ac:dyDescent="0.25">
      <c r="A10400" t="s">
        <v>215</v>
      </c>
      <c r="B10400" t="s">
        <v>952</v>
      </c>
      <c r="C10400" t="s">
        <v>8349</v>
      </c>
      <c r="D10400">
        <v>60</v>
      </c>
      <c r="E10400" t="s">
        <v>953</v>
      </c>
      <c r="F10400">
        <v>3001</v>
      </c>
      <c r="G10400">
        <v>1003</v>
      </c>
      <c r="H10400">
        <v>0</v>
      </c>
      <c r="I10400" t="s">
        <v>1362</v>
      </c>
      <c r="J10400" t="s">
        <v>955</v>
      </c>
      <c r="K10400" t="s">
        <v>956</v>
      </c>
      <c r="L10400">
        <v>1019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</row>
    <row r="10401" spans="1:21" x14ac:dyDescent="0.25">
      <c r="A10401" t="s">
        <v>215</v>
      </c>
      <c r="B10401" t="s">
        <v>957</v>
      </c>
      <c r="C10401" t="s">
        <v>958</v>
      </c>
      <c r="D10401">
        <v>81</v>
      </c>
      <c r="E10401" t="s">
        <v>953</v>
      </c>
      <c r="F10401">
        <v>3001</v>
      </c>
      <c r="G10401">
        <v>3003</v>
      </c>
      <c r="H10401">
        <v>0</v>
      </c>
      <c r="I10401" t="s">
        <v>1362</v>
      </c>
      <c r="J10401" t="s">
        <v>955</v>
      </c>
      <c r="K10401" t="s">
        <v>956</v>
      </c>
      <c r="L10401">
        <v>1019</v>
      </c>
      <c r="N10401">
        <v>0</v>
      </c>
      <c r="O10401">
        <v>0</v>
      </c>
      <c r="P10401">
        <v>0</v>
      </c>
      <c r="Q10401">
        <v>0</v>
      </c>
      <c r="R10401">
        <v>0</v>
      </c>
      <c r="S10401">
        <v>0</v>
      </c>
      <c r="T10401">
        <v>0</v>
      </c>
      <c r="U10401">
        <v>0</v>
      </c>
    </row>
    <row r="10402" spans="1:21" x14ac:dyDescent="0.25">
      <c r="A10402" t="s">
        <v>215</v>
      </c>
      <c r="B10402" t="s">
        <v>1240</v>
      </c>
      <c r="C10402" t="s">
        <v>1584</v>
      </c>
      <c r="D10402">
        <v>1</v>
      </c>
      <c r="E10402" t="s">
        <v>953</v>
      </c>
      <c r="F10402">
        <v>3001</v>
      </c>
      <c r="G10402" t="s">
        <v>1041</v>
      </c>
      <c r="H10402">
        <v>0</v>
      </c>
      <c r="I10402" t="s">
        <v>1362</v>
      </c>
      <c r="J10402" t="s">
        <v>955</v>
      </c>
      <c r="K10402" t="s">
        <v>956</v>
      </c>
      <c r="L10402">
        <v>1019</v>
      </c>
      <c r="N10402">
        <v>0</v>
      </c>
      <c r="O10402">
        <v>0</v>
      </c>
      <c r="P10402">
        <v>0</v>
      </c>
      <c r="Q10402">
        <v>0</v>
      </c>
      <c r="R10402">
        <v>0</v>
      </c>
      <c r="S10402">
        <v>0</v>
      </c>
      <c r="T10402">
        <v>0</v>
      </c>
      <c r="U10402">
        <v>0</v>
      </c>
    </row>
    <row r="10403" spans="1:21" x14ac:dyDescent="0.25">
      <c r="A10403" t="s">
        <v>215</v>
      </c>
      <c r="B10403" t="s">
        <v>962</v>
      </c>
      <c r="C10403" t="s">
        <v>1363</v>
      </c>
      <c r="D10403">
        <v>20</v>
      </c>
      <c r="E10403" t="s">
        <v>953</v>
      </c>
      <c r="F10403">
        <v>3093</v>
      </c>
      <c r="G10403">
        <v>3093</v>
      </c>
      <c r="H10403">
        <v>0</v>
      </c>
      <c r="I10403" t="s">
        <v>1362</v>
      </c>
      <c r="J10403" t="s">
        <v>960</v>
      </c>
      <c r="K10403" t="s">
        <v>956</v>
      </c>
      <c r="L10403">
        <v>1019</v>
      </c>
      <c r="N10403">
        <v>0</v>
      </c>
      <c r="O10403">
        <v>0</v>
      </c>
      <c r="P10403">
        <v>0</v>
      </c>
      <c r="Q10403">
        <v>0</v>
      </c>
      <c r="R10403">
        <v>0</v>
      </c>
      <c r="S10403">
        <v>0</v>
      </c>
      <c r="T10403">
        <v>0</v>
      </c>
      <c r="U10403">
        <v>0</v>
      </c>
    </row>
    <row r="10404" spans="1:21" x14ac:dyDescent="0.25">
      <c r="A10404" t="s">
        <v>215</v>
      </c>
      <c r="B10404" t="s">
        <v>962</v>
      </c>
      <c r="C10404" t="s">
        <v>5474</v>
      </c>
      <c r="D10404">
        <v>40</v>
      </c>
      <c r="E10404" t="s">
        <v>953</v>
      </c>
      <c r="F10404">
        <v>3093</v>
      </c>
      <c r="G10404">
        <v>3093</v>
      </c>
      <c r="H10404">
        <v>0</v>
      </c>
      <c r="I10404" t="s">
        <v>1362</v>
      </c>
      <c r="J10404" t="s">
        <v>960</v>
      </c>
      <c r="K10404" t="s">
        <v>956</v>
      </c>
      <c r="L10404">
        <v>1019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</row>
    <row r="10405" spans="1:21" x14ac:dyDescent="0.25">
      <c r="A10405" t="s">
        <v>215</v>
      </c>
      <c r="B10405" t="s">
        <v>962</v>
      </c>
      <c r="C10405" t="s">
        <v>5223</v>
      </c>
      <c r="D10405">
        <v>59</v>
      </c>
      <c r="E10405" t="s">
        <v>953</v>
      </c>
      <c r="F10405">
        <v>3093</v>
      </c>
      <c r="G10405">
        <v>3093</v>
      </c>
      <c r="H10405">
        <v>0</v>
      </c>
      <c r="I10405" t="s">
        <v>1362</v>
      </c>
      <c r="J10405" t="s">
        <v>960</v>
      </c>
      <c r="K10405" t="s">
        <v>956</v>
      </c>
      <c r="L10405">
        <v>1019</v>
      </c>
      <c r="N10405">
        <v>0</v>
      </c>
      <c r="O10405">
        <v>0</v>
      </c>
      <c r="P10405">
        <v>0</v>
      </c>
      <c r="Q10405">
        <v>0</v>
      </c>
      <c r="R10405">
        <v>0</v>
      </c>
      <c r="S10405">
        <v>0</v>
      </c>
      <c r="T10405">
        <v>0</v>
      </c>
      <c r="U10405">
        <v>0</v>
      </c>
    </row>
    <row r="10406" spans="1:21" x14ac:dyDescent="0.25">
      <c r="A10406" t="s">
        <v>215</v>
      </c>
      <c r="B10406" t="s">
        <v>959</v>
      </c>
      <c r="C10406" t="s">
        <v>1532</v>
      </c>
      <c r="D10406">
        <v>2</v>
      </c>
      <c r="E10406" t="s">
        <v>953</v>
      </c>
      <c r="F10406">
        <v>3093</v>
      </c>
      <c r="G10406">
        <v>9999</v>
      </c>
      <c r="H10406">
        <v>0</v>
      </c>
      <c r="I10406" t="s">
        <v>1362</v>
      </c>
      <c r="J10406" t="s">
        <v>960</v>
      </c>
      <c r="K10406" t="s">
        <v>956</v>
      </c>
      <c r="L10406">
        <v>1019</v>
      </c>
      <c r="N10406">
        <v>0</v>
      </c>
      <c r="O10406">
        <v>0</v>
      </c>
      <c r="P10406">
        <v>0</v>
      </c>
      <c r="Q10406">
        <v>0</v>
      </c>
      <c r="R10406">
        <v>0</v>
      </c>
      <c r="S10406">
        <v>0</v>
      </c>
      <c r="T10406">
        <v>0</v>
      </c>
      <c r="U10406">
        <v>0</v>
      </c>
    </row>
    <row r="10407" spans="1:21" x14ac:dyDescent="0.25">
      <c r="A10407" t="s">
        <v>214</v>
      </c>
      <c r="B10407" t="s">
        <v>952</v>
      </c>
      <c r="C10407" t="s">
        <v>1651</v>
      </c>
      <c r="D10407">
        <v>200</v>
      </c>
      <c r="E10407" t="s">
        <v>953</v>
      </c>
      <c r="F10407">
        <v>3001</v>
      </c>
      <c r="G10407">
        <v>1003</v>
      </c>
      <c r="H10407">
        <v>0</v>
      </c>
      <c r="I10407" t="s">
        <v>1364</v>
      </c>
      <c r="J10407" t="s">
        <v>955</v>
      </c>
      <c r="K10407" t="s">
        <v>956</v>
      </c>
      <c r="L10407">
        <v>1019</v>
      </c>
      <c r="N10407">
        <v>0</v>
      </c>
      <c r="O10407">
        <v>0</v>
      </c>
      <c r="P10407">
        <v>0</v>
      </c>
      <c r="Q10407">
        <v>0</v>
      </c>
      <c r="R10407">
        <v>0</v>
      </c>
      <c r="S10407">
        <v>0</v>
      </c>
      <c r="T10407">
        <v>0</v>
      </c>
      <c r="U10407">
        <v>0</v>
      </c>
    </row>
    <row r="10408" spans="1:21" x14ac:dyDescent="0.25">
      <c r="A10408" t="s">
        <v>214</v>
      </c>
      <c r="B10408" t="s">
        <v>957</v>
      </c>
      <c r="C10408" t="s">
        <v>958</v>
      </c>
      <c r="D10408">
        <v>150</v>
      </c>
      <c r="E10408" t="s">
        <v>953</v>
      </c>
      <c r="F10408">
        <v>3001</v>
      </c>
      <c r="G10408">
        <v>3003</v>
      </c>
      <c r="H10408">
        <v>0</v>
      </c>
      <c r="I10408" t="s">
        <v>1364</v>
      </c>
      <c r="J10408" t="s">
        <v>955</v>
      </c>
      <c r="K10408" t="s">
        <v>956</v>
      </c>
      <c r="L10408">
        <v>1019</v>
      </c>
      <c r="N10408">
        <v>0</v>
      </c>
      <c r="O10408">
        <v>0</v>
      </c>
      <c r="P10408">
        <v>0</v>
      </c>
      <c r="Q10408">
        <v>0</v>
      </c>
      <c r="R10408">
        <v>0</v>
      </c>
      <c r="S10408">
        <v>0</v>
      </c>
      <c r="T10408">
        <v>0</v>
      </c>
      <c r="U10408">
        <v>0</v>
      </c>
    </row>
    <row r="10409" spans="1:21" x14ac:dyDescent="0.25">
      <c r="A10409" t="s">
        <v>214</v>
      </c>
      <c r="B10409" t="s">
        <v>1240</v>
      </c>
      <c r="C10409" t="s">
        <v>1584</v>
      </c>
      <c r="D10409">
        <v>1</v>
      </c>
      <c r="E10409" t="s">
        <v>953</v>
      </c>
      <c r="F10409">
        <v>3001</v>
      </c>
      <c r="G10409" t="s">
        <v>1041</v>
      </c>
      <c r="H10409">
        <v>0</v>
      </c>
      <c r="I10409" t="s">
        <v>1364</v>
      </c>
      <c r="J10409" t="s">
        <v>955</v>
      </c>
      <c r="K10409" t="s">
        <v>956</v>
      </c>
      <c r="L10409">
        <v>1019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</row>
    <row r="10410" spans="1:21" x14ac:dyDescent="0.25">
      <c r="A10410" t="s">
        <v>214</v>
      </c>
      <c r="B10410" t="s">
        <v>994</v>
      </c>
      <c r="C10410" t="s">
        <v>1629</v>
      </c>
      <c r="D10410">
        <v>200</v>
      </c>
      <c r="E10410" t="s">
        <v>953</v>
      </c>
      <c r="F10410">
        <v>3093</v>
      </c>
      <c r="G10410">
        <v>1001</v>
      </c>
      <c r="H10410">
        <v>0</v>
      </c>
      <c r="I10410" t="s">
        <v>1364</v>
      </c>
      <c r="J10410" t="s">
        <v>960</v>
      </c>
      <c r="K10410" t="s">
        <v>956</v>
      </c>
      <c r="L10410">
        <v>1019</v>
      </c>
      <c r="N10410">
        <v>0</v>
      </c>
      <c r="O10410">
        <v>0</v>
      </c>
      <c r="P10410">
        <v>0</v>
      </c>
      <c r="Q10410">
        <v>0</v>
      </c>
      <c r="R10410">
        <v>0</v>
      </c>
      <c r="S10410">
        <v>0</v>
      </c>
      <c r="T10410">
        <v>0</v>
      </c>
      <c r="U10410">
        <v>0</v>
      </c>
    </row>
    <row r="10411" spans="1:21" x14ac:dyDescent="0.25">
      <c r="A10411" t="s">
        <v>214</v>
      </c>
      <c r="B10411" t="s">
        <v>994</v>
      </c>
      <c r="C10411" t="s">
        <v>1652</v>
      </c>
      <c r="D10411">
        <v>200</v>
      </c>
      <c r="E10411" t="s">
        <v>953</v>
      </c>
      <c r="F10411">
        <v>3093</v>
      </c>
      <c r="G10411">
        <v>1001</v>
      </c>
      <c r="H10411">
        <v>0</v>
      </c>
      <c r="I10411" t="s">
        <v>1364</v>
      </c>
      <c r="J10411" t="s">
        <v>960</v>
      </c>
      <c r="K10411" t="s">
        <v>956</v>
      </c>
      <c r="L10411">
        <v>1019</v>
      </c>
      <c r="N10411">
        <v>0</v>
      </c>
      <c r="O10411">
        <v>0</v>
      </c>
      <c r="P10411">
        <v>0</v>
      </c>
      <c r="Q10411">
        <v>0</v>
      </c>
      <c r="R10411">
        <v>0</v>
      </c>
      <c r="S10411">
        <v>0</v>
      </c>
      <c r="T10411">
        <v>0</v>
      </c>
      <c r="U10411">
        <v>0</v>
      </c>
    </row>
    <row r="10412" spans="1:21" x14ac:dyDescent="0.25">
      <c r="A10412" t="s">
        <v>214</v>
      </c>
      <c r="B10412" t="s">
        <v>994</v>
      </c>
      <c r="C10412" t="s">
        <v>1634</v>
      </c>
      <c r="D10412">
        <v>300</v>
      </c>
      <c r="E10412" t="s">
        <v>953</v>
      </c>
      <c r="F10412">
        <v>3093</v>
      </c>
      <c r="G10412">
        <v>1001</v>
      </c>
      <c r="H10412">
        <v>0</v>
      </c>
      <c r="I10412" t="s">
        <v>1364</v>
      </c>
      <c r="J10412" t="s">
        <v>960</v>
      </c>
      <c r="K10412" t="s">
        <v>956</v>
      </c>
      <c r="L10412">
        <v>1019</v>
      </c>
      <c r="N10412">
        <v>0</v>
      </c>
      <c r="O10412">
        <v>0</v>
      </c>
      <c r="P10412">
        <v>0</v>
      </c>
      <c r="Q10412">
        <v>0</v>
      </c>
      <c r="R10412">
        <v>0</v>
      </c>
      <c r="S10412">
        <v>0</v>
      </c>
      <c r="T10412">
        <v>0</v>
      </c>
      <c r="U10412">
        <v>0</v>
      </c>
    </row>
    <row r="10413" spans="1:21" x14ac:dyDescent="0.25">
      <c r="A10413" t="s">
        <v>214</v>
      </c>
      <c r="B10413" t="s">
        <v>994</v>
      </c>
      <c r="C10413" t="s">
        <v>1666</v>
      </c>
      <c r="D10413">
        <v>307</v>
      </c>
      <c r="E10413" t="s">
        <v>953</v>
      </c>
      <c r="F10413">
        <v>3093</v>
      </c>
      <c r="G10413">
        <v>1001</v>
      </c>
      <c r="H10413">
        <v>0</v>
      </c>
      <c r="I10413" t="s">
        <v>1364</v>
      </c>
      <c r="J10413" t="s">
        <v>960</v>
      </c>
      <c r="K10413" t="s">
        <v>956</v>
      </c>
      <c r="L10413">
        <v>1019</v>
      </c>
      <c r="N10413">
        <v>0</v>
      </c>
      <c r="O10413">
        <v>0</v>
      </c>
      <c r="P10413">
        <v>0</v>
      </c>
      <c r="Q10413">
        <v>0</v>
      </c>
      <c r="R10413">
        <v>0</v>
      </c>
      <c r="S10413">
        <v>0</v>
      </c>
      <c r="T10413">
        <v>0</v>
      </c>
      <c r="U10413">
        <v>0</v>
      </c>
    </row>
    <row r="10414" spans="1:21" x14ac:dyDescent="0.25">
      <c r="A10414" t="s">
        <v>213</v>
      </c>
      <c r="B10414" t="s">
        <v>952</v>
      </c>
      <c r="C10414" t="s">
        <v>1370</v>
      </c>
      <c r="D10414">
        <v>500</v>
      </c>
      <c r="E10414" t="s">
        <v>953</v>
      </c>
      <c r="F10414">
        <v>3001</v>
      </c>
      <c r="G10414">
        <v>1003</v>
      </c>
      <c r="H10414">
        <v>0</v>
      </c>
      <c r="I10414" t="s">
        <v>1365</v>
      </c>
      <c r="J10414" t="s">
        <v>955</v>
      </c>
      <c r="K10414" t="s">
        <v>956</v>
      </c>
      <c r="L10414">
        <v>1019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</row>
    <row r="10415" spans="1:21" x14ac:dyDescent="0.25">
      <c r="A10415" t="s">
        <v>213</v>
      </c>
      <c r="B10415" t="s">
        <v>957</v>
      </c>
      <c r="C10415" t="s">
        <v>958</v>
      </c>
      <c r="D10415">
        <v>149</v>
      </c>
      <c r="E10415" t="s">
        <v>953</v>
      </c>
      <c r="F10415">
        <v>3001</v>
      </c>
      <c r="G10415">
        <v>3003</v>
      </c>
      <c r="H10415">
        <v>0</v>
      </c>
      <c r="I10415" t="s">
        <v>1365</v>
      </c>
      <c r="J10415" t="s">
        <v>955</v>
      </c>
      <c r="K10415" t="s">
        <v>956</v>
      </c>
      <c r="L10415">
        <v>1019</v>
      </c>
      <c r="N10415">
        <v>0</v>
      </c>
      <c r="O10415">
        <v>0</v>
      </c>
      <c r="P10415">
        <v>0</v>
      </c>
      <c r="Q10415">
        <v>0</v>
      </c>
      <c r="R10415">
        <v>0</v>
      </c>
      <c r="S10415">
        <v>0</v>
      </c>
      <c r="T10415">
        <v>0</v>
      </c>
      <c r="U10415">
        <v>0</v>
      </c>
    </row>
    <row r="10416" spans="1:21" x14ac:dyDescent="0.25">
      <c r="A10416" t="s">
        <v>213</v>
      </c>
      <c r="B10416" t="s">
        <v>1240</v>
      </c>
      <c r="C10416" t="s">
        <v>1584</v>
      </c>
      <c r="D10416">
        <v>1</v>
      </c>
      <c r="E10416" t="s">
        <v>953</v>
      </c>
      <c r="F10416">
        <v>3001</v>
      </c>
      <c r="G10416" t="s">
        <v>1041</v>
      </c>
      <c r="H10416">
        <v>0</v>
      </c>
      <c r="I10416" t="s">
        <v>1365</v>
      </c>
      <c r="J10416" t="s">
        <v>955</v>
      </c>
      <c r="K10416" t="s">
        <v>956</v>
      </c>
      <c r="L10416">
        <v>1019</v>
      </c>
      <c r="N10416">
        <v>0</v>
      </c>
      <c r="O10416">
        <v>0</v>
      </c>
      <c r="P10416">
        <v>0</v>
      </c>
      <c r="Q10416">
        <v>0</v>
      </c>
      <c r="R10416">
        <v>0</v>
      </c>
      <c r="S10416">
        <v>0</v>
      </c>
      <c r="T10416">
        <v>0</v>
      </c>
      <c r="U10416">
        <v>0</v>
      </c>
    </row>
    <row r="10417" spans="1:21" x14ac:dyDescent="0.25">
      <c r="A10417" t="s">
        <v>213</v>
      </c>
      <c r="B10417" t="s">
        <v>962</v>
      </c>
      <c r="C10417" t="s">
        <v>1366</v>
      </c>
      <c r="D10417">
        <v>544</v>
      </c>
      <c r="E10417" t="s">
        <v>953</v>
      </c>
      <c r="F10417">
        <v>3093</v>
      </c>
      <c r="G10417">
        <v>3093</v>
      </c>
      <c r="H10417">
        <v>0</v>
      </c>
      <c r="I10417" t="s">
        <v>1365</v>
      </c>
      <c r="J10417" t="s">
        <v>960</v>
      </c>
      <c r="K10417" t="s">
        <v>956</v>
      </c>
      <c r="L10417">
        <v>1019</v>
      </c>
      <c r="N10417">
        <v>0</v>
      </c>
      <c r="O10417">
        <v>0</v>
      </c>
      <c r="P10417">
        <v>0</v>
      </c>
      <c r="Q10417">
        <v>0</v>
      </c>
      <c r="R10417">
        <v>0</v>
      </c>
      <c r="S10417">
        <v>0</v>
      </c>
      <c r="T10417">
        <v>0</v>
      </c>
      <c r="U10417">
        <v>0</v>
      </c>
    </row>
    <row r="10418" spans="1:21" x14ac:dyDescent="0.25">
      <c r="A10418" t="s">
        <v>213</v>
      </c>
      <c r="B10418" t="s">
        <v>962</v>
      </c>
      <c r="C10418" t="s">
        <v>1367</v>
      </c>
      <c r="D10418">
        <v>400</v>
      </c>
      <c r="E10418" t="s">
        <v>953</v>
      </c>
      <c r="F10418">
        <v>3093</v>
      </c>
      <c r="G10418">
        <v>3093</v>
      </c>
      <c r="H10418">
        <v>0</v>
      </c>
      <c r="I10418" t="s">
        <v>1365</v>
      </c>
      <c r="J10418" t="s">
        <v>960</v>
      </c>
      <c r="K10418" t="s">
        <v>956</v>
      </c>
      <c r="L10418">
        <v>1019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</row>
    <row r="10419" spans="1:21" x14ac:dyDescent="0.25">
      <c r="A10419" t="s">
        <v>213</v>
      </c>
      <c r="B10419" t="s">
        <v>962</v>
      </c>
      <c r="C10419" t="s">
        <v>1368</v>
      </c>
      <c r="D10419">
        <v>306</v>
      </c>
      <c r="E10419" t="s">
        <v>953</v>
      </c>
      <c r="F10419">
        <v>3093</v>
      </c>
      <c r="G10419">
        <v>3093</v>
      </c>
      <c r="H10419">
        <v>0</v>
      </c>
      <c r="I10419" t="s">
        <v>1365</v>
      </c>
      <c r="J10419" t="s">
        <v>960</v>
      </c>
      <c r="K10419" t="s">
        <v>956</v>
      </c>
      <c r="L10419">
        <v>1019</v>
      </c>
      <c r="N10419">
        <v>0</v>
      </c>
      <c r="O10419">
        <v>0</v>
      </c>
      <c r="P10419">
        <v>0</v>
      </c>
      <c r="Q10419">
        <v>0</v>
      </c>
      <c r="R10419">
        <v>0</v>
      </c>
      <c r="S10419">
        <v>0</v>
      </c>
      <c r="T10419">
        <v>0</v>
      </c>
      <c r="U10419">
        <v>0</v>
      </c>
    </row>
    <row r="10420" spans="1:21" x14ac:dyDescent="0.25">
      <c r="A10420" t="s">
        <v>213</v>
      </c>
      <c r="B10420" t="s">
        <v>962</v>
      </c>
      <c r="C10420" t="s">
        <v>1369</v>
      </c>
      <c r="D10420">
        <v>400</v>
      </c>
      <c r="E10420" t="s">
        <v>953</v>
      </c>
      <c r="F10420">
        <v>3093</v>
      </c>
      <c r="G10420">
        <v>3093</v>
      </c>
      <c r="H10420">
        <v>0</v>
      </c>
      <c r="I10420" t="s">
        <v>1365</v>
      </c>
      <c r="J10420" t="s">
        <v>960</v>
      </c>
      <c r="K10420" t="s">
        <v>956</v>
      </c>
      <c r="L10420">
        <v>1019</v>
      </c>
      <c r="N10420">
        <v>0</v>
      </c>
      <c r="O10420">
        <v>0</v>
      </c>
      <c r="P10420">
        <v>0</v>
      </c>
      <c r="Q10420">
        <v>0</v>
      </c>
      <c r="R10420">
        <v>0</v>
      </c>
      <c r="S10420">
        <v>0</v>
      </c>
      <c r="T10420">
        <v>0</v>
      </c>
      <c r="U10420">
        <v>0</v>
      </c>
    </row>
    <row r="10421" spans="1:21" x14ac:dyDescent="0.25">
      <c r="A10421" t="s">
        <v>213</v>
      </c>
      <c r="B10421" t="s">
        <v>962</v>
      </c>
      <c r="C10421" t="s">
        <v>1232</v>
      </c>
      <c r="D10421">
        <v>400</v>
      </c>
      <c r="E10421" t="s">
        <v>953</v>
      </c>
      <c r="F10421">
        <v>3093</v>
      </c>
      <c r="G10421">
        <v>3093</v>
      </c>
      <c r="H10421">
        <v>0</v>
      </c>
      <c r="I10421" t="s">
        <v>1365</v>
      </c>
      <c r="J10421" t="s">
        <v>960</v>
      </c>
      <c r="K10421" t="s">
        <v>956</v>
      </c>
      <c r="L10421">
        <v>1019</v>
      </c>
      <c r="N10421">
        <v>0</v>
      </c>
      <c r="O10421">
        <v>0</v>
      </c>
      <c r="P10421">
        <v>0</v>
      </c>
      <c r="Q10421">
        <v>0</v>
      </c>
      <c r="R10421">
        <v>0</v>
      </c>
      <c r="S10421">
        <v>0</v>
      </c>
      <c r="T10421">
        <v>0</v>
      </c>
      <c r="U10421">
        <v>0</v>
      </c>
    </row>
    <row r="10422" spans="1:21" x14ac:dyDescent="0.25">
      <c r="A10422" t="s">
        <v>213</v>
      </c>
      <c r="B10422" t="s">
        <v>962</v>
      </c>
      <c r="C10422" t="s">
        <v>1371</v>
      </c>
      <c r="D10422">
        <v>540</v>
      </c>
      <c r="E10422" t="s">
        <v>953</v>
      </c>
      <c r="F10422">
        <v>3093</v>
      </c>
      <c r="G10422">
        <v>3093</v>
      </c>
      <c r="H10422">
        <v>0</v>
      </c>
      <c r="I10422" t="s">
        <v>1365</v>
      </c>
      <c r="J10422" t="s">
        <v>960</v>
      </c>
      <c r="K10422" t="s">
        <v>956</v>
      </c>
      <c r="L10422">
        <v>1019</v>
      </c>
      <c r="N10422">
        <v>0</v>
      </c>
      <c r="O10422">
        <v>0</v>
      </c>
      <c r="P10422">
        <v>0</v>
      </c>
      <c r="Q10422">
        <v>0</v>
      </c>
      <c r="R10422">
        <v>0</v>
      </c>
      <c r="S10422">
        <v>0</v>
      </c>
      <c r="T10422">
        <v>0</v>
      </c>
      <c r="U10422">
        <v>0</v>
      </c>
    </row>
    <row r="10423" spans="1:21" x14ac:dyDescent="0.25">
      <c r="A10423" t="s">
        <v>213</v>
      </c>
      <c r="B10423" t="s">
        <v>962</v>
      </c>
      <c r="C10423" t="s">
        <v>3094</v>
      </c>
      <c r="D10423">
        <v>500</v>
      </c>
      <c r="E10423" t="s">
        <v>953</v>
      </c>
      <c r="F10423">
        <v>3093</v>
      </c>
      <c r="G10423">
        <v>3093</v>
      </c>
      <c r="H10423">
        <v>0</v>
      </c>
      <c r="I10423" t="s">
        <v>1365</v>
      </c>
      <c r="J10423" t="s">
        <v>960</v>
      </c>
      <c r="K10423" t="s">
        <v>956</v>
      </c>
      <c r="L10423">
        <v>1019</v>
      </c>
      <c r="N10423">
        <v>0</v>
      </c>
      <c r="O10423">
        <v>0</v>
      </c>
      <c r="P10423">
        <v>0</v>
      </c>
      <c r="Q10423">
        <v>0</v>
      </c>
      <c r="R10423">
        <v>0</v>
      </c>
      <c r="S10423">
        <v>0</v>
      </c>
      <c r="T10423">
        <v>0</v>
      </c>
      <c r="U10423">
        <v>0</v>
      </c>
    </row>
    <row r="10424" spans="1:21" x14ac:dyDescent="0.25">
      <c r="A10424" t="s">
        <v>213</v>
      </c>
      <c r="B10424" t="s">
        <v>962</v>
      </c>
      <c r="C10424" t="s">
        <v>3176</v>
      </c>
      <c r="D10424">
        <v>400</v>
      </c>
      <c r="E10424" t="s">
        <v>953</v>
      </c>
      <c r="F10424">
        <v>3093</v>
      </c>
      <c r="G10424">
        <v>3093</v>
      </c>
      <c r="H10424">
        <v>0</v>
      </c>
      <c r="I10424" t="s">
        <v>1365</v>
      </c>
      <c r="J10424" t="s">
        <v>960</v>
      </c>
      <c r="K10424" t="s">
        <v>956</v>
      </c>
      <c r="L10424">
        <v>1019</v>
      </c>
      <c r="N10424">
        <v>0</v>
      </c>
      <c r="O10424">
        <v>0</v>
      </c>
      <c r="P10424">
        <v>0</v>
      </c>
      <c r="Q10424">
        <v>0</v>
      </c>
      <c r="R10424">
        <v>0</v>
      </c>
      <c r="S10424">
        <v>0</v>
      </c>
      <c r="T10424">
        <v>0</v>
      </c>
      <c r="U10424">
        <v>0</v>
      </c>
    </row>
    <row r="10425" spans="1:21" x14ac:dyDescent="0.25">
      <c r="A10425" t="s">
        <v>213</v>
      </c>
      <c r="B10425" t="s">
        <v>962</v>
      </c>
      <c r="C10425" t="s">
        <v>2964</v>
      </c>
      <c r="D10425">
        <v>100</v>
      </c>
      <c r="E10425" t="s">
        <v>953</v>
      </c>
      <c r="F10425">
        <v>3093</v>
      </c>
      <c r="G10425">
        <v>3093</v>
      </c>
      <c r="H10425">
        <v>0</v>
      </c>
      <c r="I10425" t="s">
        <v>1365</v>
      </c>
      <c r="J10425" t="s">
        <v>960</v>
      </c>
      <c r="K10425" t="s">
        <v>956</v>
      </c>
      <c r="L10425">
        <v>1019</v>
      </c>
      <c r="N10425">
        <v>0</v>
      </c>
      <c r="O10425">
        <v>0</v>
      </c>
      <c r="P10425">
        <v>0</v>
      </c>
      <c r="Q10425">
        <v>0</v>
      </c>
      <c r="R10425">
        <v>0</v>
      </c>
      <c r="S10425">
        <v>0</v>
      </c>
      <c r="T10425">
        <v>0</v>
      </c>
      <c r="U10425">
        <v>0</v>
      </c>
    </row>
    <row r="10426" spans="1:21" x14ac:dyDescent="0.25">
      <c r="A10426" t="s">
        <v>213</v>
      </c>
      <c r="B10426" t="s">
        <v>962</v>
      </c>
      <c r="C10426" t="s">
        <v>3228</v>
      </c>
      <c r="D10426">
        <v>500</v>
      </c>
      <c r="E10426" t="s">
        <v>953</v>
      </c>
      <c r="F10426">
        <v>3093</v>
      </c>
      <c r="G10426">
        <v>3093</v>
      </c>
      <c r="H10426">
        <v>0</v>
      </c>
      <c r="I10426" t="s">
        <v>1365</v>
      </c>
      <c r="J10426" t="s">
        <v>960</v>
      </c>
      <c r="K10426" t="s">
        <v>956</v>
      </c>
      <c r="L10426">
        <v>1019</v>
      </c>
      <c r="N10426">
        <v>0</v>
      </c>
      <c r="O10426">
        <v>0</v>
      </c>
      <c r="P10426">
        <v>0</v>
      </c>
      <c r="Q10426">
        <v>0</v>
      </c>
      <c r="R10426">
        <v>0</v>
      </c>
      <c r="S10426">
        <v>0</v>
      </c>
      <c r="T10426">
        <v>0</v>
      </c>
      <c r="U10426">
        <v>0</v>
      </c>
    </row>
    <row r="10427" spans="1:21" x14ac:dyDescent="0.25">
      <c r="A10427" t="s">
        <v>213</v>
      </c>
      <c r="B10427" t="s">
        <v>962</v>
      </c>
      <c r="C10427" t="s">
        <v>3229</v>
      </c>
      <c r="D10427">
        <v>500</v>
      </c>
      <c r="E10427" t="s">
        <v>953</v>
      </c>
      <c r="F10427">
        <v>3093</v>
      </c>
      <c r="G10427">
        <v>3093</v>
      </c>
      <c r="H10427">
        <v>0</v>
      </c>
      <c r="I10427" t="s">
        <v>1365</v>
      </c>
      <c r="J10427" t="s">
        <v>960</v>
      </c>
      <c r="K10427" t="s">
        <v>956</v>
      </c>
      <c r="L10427">
        <v>1019</v>
      </c>
      <c r="N10427">
        <v>0</v>
      </c>
      <c r="O10427">
        <v>0</v>
      </c>
      <c r="P10427">
        <v>0</v>
      </c>
      <c r="Q10427">
        <v>0</v>
      </c>
      <c r="R10427">
        <v>0</v>
      </c>
      <c r="S10427">
        <v>0</v>
      </c>
      <c r="T10427">
        <v>0</v>
      </c>
      <c r="U10427">
        <v>0</v>
      </c>
    </row>
    <row r="10428" spans="1:21" x14ac:dyDescent="0.25">
      <c r="A10428" t="s">
        <v>213</v>
      </c>
      <c r="B10428" t="s">
        <v>962</v>
      </c>
      <c r="C10428" t="s">
        <v>3674</v>
      </c>
      <c r="D10428">
        <v>640</v>
      </c>
      <c r="E10428" t="s">
        <v>953</v>
      </c>
      <c r="F10428">
        <v>3093</v>
      </c>
      <c r="G10428">
        <v>3093</v>
      </c>
      <c r="H10428">
        <v>0</v>
      </c>
      <c r="I10428" t="s">
        <v>1365</v>
      </c>
      <c r="J10428" t="s">
        <v>960</v>
      </c>
      <c r="K10428" t="s">
        <v>956</v>
      </c>
      <c r="L10428">
        <v>1019</v>
      </c>
      <c r="N10428">
        <v>0</v>
      </c>
      <c r="O10428">
        <v>0</v>
      </c>
      <c r="P10428">
        <v>0</v>
      </c>
      <c r="Q10428">
        <v>0</v>
      </c>
      <c r="R10428">
        <v>0</v>
      </c>
      <c r="S10428">
        <v>0</v>
      </c>
      <c r="T10428">
        <v>0</v>
      </c>
      <c r="U10428">
        <v>0</v>
      </c>
    </row>
    <row r="10429" spans="1:21" x14ac:dyDescent="0.25">
      <c r="A10429" t="s">
        <v>212</v>
      </c>
      <c r="B10429" t="s">
        <v>952</v>
      </c>
      <c r="C10429" t="s">
        <v>7544</v>
      </c>
      <c r="D10429">
        <v>60</v>
      </c>
      <c r="E10429" t="s">
        <v>953</v>
      </c>
      <c r="F10429">
        <v>3001</v>
      </c>
      <c r="G10429">
        <v>1003</v>
      </c>
      <c r="H10429">
        <v>0</v>
      </c>
      <c r="I10429" t="s">
        <v>1372</v>
      </c>
      <c r="J10429" t="s">
        <v>955</v>
      </c>
      <c r="K10429" t="s">
        <v>956</v>
      </c>
      <c r="L10429">
        <v>1019</v>
      </c>
      <c r="N10429">
        <v>0</v>
      </c>
      <c r="O10429">
        <v>0</v>
      </c>
      <c r="P10429">
        <v>0</v>
      </c>
      <c r="Q10429">
        <v>0</v>
      </c>
      <c r="R10429">
        <v>0</v>
      </c>
      <c r="S10429">
        <v>0</v>
      </c>
      <c r="T10429">
        <v>0</v>
      </c>
      <c r="U10429">
        <v>0</v>
      </c>
    </row>
    <row r="10430" spans="1:21" x14ac:dyDescent="0.25">
      <c r="A10430" t="s">
        <v>212</v>
      </c>
      <c r="B10430" t="s">
        <v>952</v>
      </c>
      <c r="C10430" t="s">
        <v>5759</v>
      </c>
      <c r="D10430">
        <v>100</v>
      </c>
      <c r="E10430" t="s">
        <v>953</v>
      </c>
      <c r="F10430">
        <v>3001</v>
      </c>
      <c r="G10430">
        <v>1003</v>
      </c>
      <c r="H10430">
        <v>0</v>
      </c>
      <c r="I10430" t="s">
        <v>1372</v>
      </c>
      <c r="J10430" t="s">
        <v>955</v>
      </c>
      <c r="K10430" t="s">
        <v>956</v>
      </c>
      <c r="L10430">
        <v>1019</v>
      </c>
      <c r="N10430">
        <v>0</v>
      </c>
      <c r="O10430">
        <v>0</v>
      </c>
      <c r="P10430">
        <v>0</v>
      </c>
      <c r="Q10430">
        <v>0</v>
      </c>
      <c r="R10430">
        <v>0</v>
      </c>
      <c r="S10430">
        <v>0</v>
      </c>
      <c r="T10430">
        <v>0</v>
      </c>
      <c r="U10430">
        <v>0</v>
      </c>
    </row>
    <row r="10431" spans="1:21" x14ac:dyDescent="0.25">
      <c r="A10431" t="s">
        <v>212</v>
      </c>
      <c r="B10431" t="s">
        <v>957</v>
      </c>
      <c r="C10431" t="s">
        <v>958</v>
      </c>
      <c r="D10431">
        <v>64</v>
      </c>
      <c r="E10431" t="s">
        <v>953</v>
      </c>
      <c r="F10431">
        <v>3001</v>
      </c>
      <c r="G10431">
        <v>3003</v>
      </c>
      <c r="H10431">
        <v>0</v>
      </c>
      <c r="I10431" t="s">
        <v>1372</v>
      </c>
      <c r="J10431" t="s">
        <v>955</v>
      </c>
      <c r="K10431" t="s">
        <v>956</v>
      </c>
      <c r="L10431">
        <v>1019</v>
      </c>
      <c r="N10431">
        <v>0</v>
      </c>
      <c r="O10431">
        <v>0</v>
      </c>
      <c r="P10431">
        <v>0</v>
      </c>
      <c r="Q10431">
        <v>0</v>
      </c>
      <c r="R10431">
        <v>0</v>
      </c>
      <c r="S10431">
        <v>0</v>
      </c>
      <c r="T10431">
        <v>0</v>
      </c>
      <c r="U10431">
        <v>0</v>
      </c>
    </row>
    <row r="10432" spans="1:21" x14ac:dyDescent="0.25">
      <c r="A10432" t="s">
        <v>212</v>
      </c>
      <c r="B10432" t="s">
        <v>1240</v>
      </c>
      <c r="C10432" t="s">
        <v>1584</v>
      </c>
      <c r="D10432">
        <v>1</v>
      </c>
      <c r="E10432" t="s">
        <v>953</v>
      </c>
      <c r="F10432">
        <v>3001</v>
      </c>
      <c r="G10432" t="s">
        <v>1041</v>
      </c>
      <c r="H10432">
        <v>0</v>
      </c>
      <c r="I10432" t="s">
        <v>1372</v>
      </c>
      <c r="J10432" t="s">
        <v>955</v>
      </c>
      <c r="K10432" t="s">
        <v>956</v>
      </c>
      <c r="L10432">
        <v>1019</v>
      </c>
      <c r="N10432">
        <v>0</v>
      </c>
      <c r="O10432">
        <v>0</v>
      </c>
      <c r="P10432">
        <v>0</v>
      </c>
      <c r="Q10432">
        <v>0</v>
      </c>
      <c r="R10432">
        <v>0</v>
      </c>
      <c r="S10432">
        <v>0</v>
      </c>
      <c r="T10432">
        <v>0</v>
      </c>
      <c r="U10432">
        <v>0</v>
      </c>
    </row>
    <row r="10433" spans="1:21" x14ac:dyDescent="0.25">
      <c r="A10433" t="s">
        <v>212</v>
      </c>
      <c r="B10433" t="s">
        <v>964</v>
      </c>
      <c r="C10433" t="s">
        <v>1373</v>
      </c>
      <c r="D10433">
        <v>50</v>
      </c>
      <c r="E10433" t="s">
        <v>953</v>
      </c>
      <c r="F10433">
        <v>3093</v>
      </c>
      <c r="G10433">
        <v>3000</v>
      </c>
      <c r="H10433">
        <v>0</v>
      </c>
      <c r="I10433" t="s">
        <v>1372</v>
      </c>
      <c r="J10433" t="s">
        <v>960</v>
      </c>
      <c r="K10433" t="s">
        <v>956</v>
      </c>
      <c r="L10433">
        <v>1019</v>
      </c>
      <c r="N10433">
        <v>0</v>
      </c>
      <c r="O10433">
        <v>0</v>
      </c>
      <c r="P10433">
        <v>0</v>
      </c>
      <c r="Q10433">
        <v>0</v>
      </c>
      <c r="R10433">
        <v>0</v>
      </c>
      <c r="S10433">
        <v>0</v>
      </c>
      <c r="T10433">
        <v>0</v>
      </c>
      <c r="U10433">
        <v>0</v>
      </c>
    </row>
    <row r="10434" spans="1:21" x14ac:dyDescent="0.25">
      <c r="A10434" t="s">
        <v>212</v>
      </c>
      <c r="B10434" t="s">
        <v>962</v>
      </c>
      <c r="C10434" t="s">
        <v>5327</v>
      </c>
      <c r="D10434">
        <v>100</v>
      </c>
      <c r="E10434" t="s">
        <v>953</v>
      </c>
      <c r="F10434">
        <v>3093</v>
      </c>
      <c r="G10434">
        <v>3093</v>
      </c>
      <c r="H10434">
        <v>0</v>
      </c>
      <c r="I10434" t="s">
        <v>1372</v>
      </c>
      <c r="J10434" t="s">
        <v>960</v>
      </c>
      <c r="K10434" t="s">
        <v>956</v>
      </c>
      <c r="L10434">
        <v>1019</v>
      </c>
      <c r="N10434">
        <v>0</v>
      </c>
      <c r="O10434">
        <v>0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</row>
    <row r="10435" spans="1:21" x14ac:dyDescent="0.25">
      <c r="A10435" t="s">
        <v>212</v>
      </c>
      <c r="B10435" t="s">
        <v>962</v>
      </c>
      <c r="C10435" t="s">
        <v>5730</v>
      </c>
      <c r="D10435">
        <v>80</v>
      </c>
      <c r="E10435" t="s">
        <v>953</v>
      </c>
      <c r="F10435">
        <v>3093</v>
      </c>
      <c r="G10435">
        <v>3093</v>
      </c>
      <c r="H10435">
        <v>0</v>
      </c>
      <c r="I10435" t="s">
        <v>1372</v>
      </c>
      <c r="J10435" t="s">
        <v>960</v>
      </c>
      <c r="K10435" t="s">
        <v>956</v>
      </c>
      <c r="L10435">
        <v>1019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  <c r="T10435">
        <v>0</v>
      </c>
      <c r="U10435">
        <v>0</v>
      </c>
    </row>
    <row r="10436" spans="1:21" x14ac:dyDescent="0.25">
      <c r="A10436" t="s">
        <v>212</v>
      </c>
      <c r="B10436" t="s">
        <v>959</v>
      </c>
      <c r="C10436" t="s">
        <v>1532</v>
      </c>
      <c r="D10436">
        <v>1</v>
      </c>
      <c r="E10436" t="s">
        <v>953</v>
      </c>
      <c r="F10436">
        <v>3093</v>
      </c>
      <c r="G10436">
        <v>9999</v>
      </c>
      <c r="H10436">
        <v>0</v>
      </c>
      <c r="I10436" t="s">
        <v>1372</v>
      </c>
      <c r="J10436" t="s">
        <v>960</v>
      </c>
      <c r="K10436" t="s">
        <v>956</v>
      </c>
      <c r="L10436">
        <v>1019</v>
      </c>
      <c r="N10436">
        <v>0</v>
      </c>
      <c r="O10436">
        <v>0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</row>
    <row r="10437" spans="1:21" x14ac:dyDescent="0.25">
      <c r="A10437" t="s">
        <v>211</v>
      </c>
      <c r="B10437" t="s">
        <v>952</v>
      </c>
      <c r="C10437" t="s">
        <v>6065</v>
      </c>
      <c r="D10437">
        <v>20</v>
      </c>
      <c r="E10437" t="s">
        <v>953</v>
      </c>
      <c r="F10437">
        <v>3001</v>
      </c>
      <c r="G10437">
        <v>1003</v>
      </c>
      <c r="H10437">
        <v>0</v>
      </c>
      <c r="I10437" t="s">
        <v>1052</v>
      </c>
      <c r="J10437" t="s">
        <v>955</v>
      </c>
      <c r="K10437" t="s">
        <v>956</v>
      </c>
      <c r="L10437">
        <v>1019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</row>
    <row r="10438" spans="1:21" x14ac:dyDescent="0.25">
      <c r="A10438" t="s">
        <v>211</v>
      </c>
      <c r="B10438" t="s">
        <v>952</v>
      </c>
      <c r="C10438" t="s">
        <v>7421</v>
      </c>
      <c r="D10438">
        <v>20</v>
      </c>
      <c r="E10438" t="s">
        <v>953</v>
      </c>
      <c r="F10438">
        <v>3001</v>
      </c>
      <c r="G10438">
        <v>1003</v>
      </c>
      <c r="H10438">
        <v>0</v>
      </c>
      <c r="I10438" t="s">
        <v>1052</v>
      </c>
      <c r="J10438" t="s">
        <v>955</v>
      </c>
      <c r="K10438" t="s">
        <v>956</v>
      </c>
      <c r="L10438">
        <v>1019</v>
      </c>
      <c r="N10438">
        <v>0</v>
      </c>
      <c r="O10438">
        <v>0</v>
      </c>
      <c r="P10438">
        <v>0</v>
      </c>
      <c r="Q10438">
        <v>0</v>
      </c>
      <c r="R10438">
        <v>0</v>
      </c>
      <c r="S10438">
        <v>0</v>
      </c>
      <c r="T10438">
        <v>0</v>
      </c>
      <c r="U10438">
        <v>0</v>
      </c>
    </row>
    <row r="10439" spans="1:21" x14ac:dyDescent="0.25">
      <c r="A10439" t="s">
        <v>211</v>
      </c>
      <c r="B10439" t="s">
        <v>952</v>
      </c>
      <c r="C10439" t="s">
        <v>7375</v>
      </c>
      <c r="D10439">
        <v>20</v>
      </c>
      <c r="E10439" t="s">
        <v>953</v>
      </c>
      <c r="F10439">
        <v>3001</v>
      </c>
      <c r="G10439">
        <v>1003</v>
      </c>
      <c r="H10439">
        <v>0</v>
      </c>
      <c r="I10439" t="s">
        <v>1052</v>
      </c>
      <c r="J10439" t="s">
        <v>955</v>
      </c>
      <c r="K10439" t="s">
        <v>956</v>
      </c>
      <c r="L10439">
        <v>1019</v>
      </c>
      <c r="N10439">
        <v>0</v>
      </c>
      <c r="O10439">
        <v>0</v>
      </c>
      <c r="P10439">
        <v>0</v>
      </c>
      <c r="Q10439">
        <v>0</v>
      </c>
      <c r="R10439">
        <v>0</v>
      </c>
      <c r="S10439">
        <v>0</v>
      </c>
      <c r="T10439">
        <v>0</v>
      </c>
      <c r="U10439">
        <v>0</v>
      </c>
    </row>
    <row r="10440" spans="1:21" x14ac:dyDescent="0.25">
      <c r="A10440" t="s">
        <v>211</v>
      </c>
      <c r="B10440" t="s">
        <v>952</v>
      </c>
      <c r="C10440" t="s">
        <v>7214</v>
      </c>
      <c r="D10440">
        <v>20</v>
      </c>
      <c r="E10440" t="s">
        <v>953</v>
      </c>
      <c r="F10440">
        <v>3001</v>
      </c>
      <c r="G10440">
        <v>1003</v>
      </c>
      <c r="H10440">
        <v>0</v>
      </c>
      <c r="I10440" t="s">
        <v>1052</v>
      </c>
      <c r="J10440" t="s">
        <v>955</v>
      </c>
      <c r="K10440" t="s">
        <v>956</v>
      </c>
      <c r="L10440">
        <v>1019</v>
      </c>
      <c r="N10440">
        <v>0</v>
      </c>
      <c r="O10440">
        <v>0</v>
      </c>
      <c r="P10440">
        <v>0</v>
      </c>
      <c r="Q10440">
        <v>0</v>
      </c>
      <c r="R10440">
        <v>0</v>
      </c>
      <c r="S10440">
        <v>0</v>
      </c>
      <c r="T10440">
        <v>0</v>
      </c>
      <c r="U10440">
        <v>0</v>
      </c>
    </row>
    <row r="10441" spans="1:21" x14ac:dyDescent="0.25">
      <c r="A10441" t="s">
        <v>211</v>
      </c>
      <c r="B10441" t="s">
        <v>952</v>
      </c>
      <c r="C10441" t="s">
        <v>5529</v>
      </c>
      <c r="D10441">
        <v>20</v>
      </c>
      <c r="E10441" t="s">
        <v>953</v>
      </c>
      <c r="F10441">
        <v>3001</v>
      </c>
      <c r="G10441">
        <v>1003</v>
      </c>
      <c r="H10441">
        <v>0</v>
      </c>
      <c r="I10441" t="s">
        <v>1052</v>
      </c>
      <c r="J10441" t="s">
        <v>955</v>
      </c>
      <c r="K10441" t="s">
        <v>956</v>
      </c>
      <c r="L10441">
        <v>1019</v>
      </c>
      <c r="N10441">
        <v>0</v>
      </c>
      <c r="O10441">
        <v>0</v>
      </c>
      <c r="P10441">
        <v>0</v>
      </c>
      <c r="Q10441">
        <v>0</v>
      </c>
      <c r="R10441">
        <v>0</v>
      </c>
      <c r="S10441">
        <v>0</v>
      </c>
      <c r="T10441">
        <v>0</v>
      </c>
      <c r="U10441">
        <v>0</v>
      </c>
    </row>
    <row r="10442" spans="1:21" x14ac:dyDescent="0.25">
      <c r="A10442" t="s">
        <v>211</v>
      </c>
      <c r="B10442" t="s">
        <v>957</v>
      </c>
      <c r="C10442" t="s">
        <v>958</v>
      </c>
      <c r="D10442">
        <v>47</v>
      </c>
      <c r="E10442" t="s">
        <v>953</v>
      </c>
      <c r="F10442">
        <v>3001</v>
      </c>
      <c r="G10442">
        <v>3003</v>
      </c>
      <c r="H10442">
        <v>0</v>
      </c>
      <c r="I10442" t="s">
        <v>1052</v>
      </c>
      <c r="J10442" t="s">
        <v>955</v>
      </c>
      <c r="K10442" t="s">
        <v>956</v>
      </c>
      <c r="L10442">
        <v>1019</v>
      </c>
      <c r="N10442">
        <v>0</v>
      </c>
      <c r="O10442">
        <v>0</v>
      </c>
      <c r="P10442">
        <v>0</v>
      </c>
      <c r="Q10442">
        <v>0</v>
      </c>
      <c r="R10442">
        <v>0</v>
      </c>
      <c r="S10442">
        <v>0</v>
      </c>
      <c r="T10442">
        <v>0</v>
      </c>
      <c r="U10442">
        <v>0</v>
      </c>
    </row>
    <row r="10443" spans="1:21" x14ac:dyDescent="0.25">
      <c r="A10443" t="s">
        <v>211</v>
      </c>
      <c r="B10443" t="s">
        <v>1240</v>
      </c>
      <c r="C10443" t="s">
        <v>1584</v>
      </c>
      <c r="D10443">
        <v>1</v>
      </c>
      <c r="E10443" t="s">
        <v>953</v>
      </c>
      <c r="F10443">
        <v>3001</v>
      </c>
      <c r="G10443" t="s">
        <v>1041</v>
      </c>
      <c r="H10443">
        <v>0</v>
      </c>
      <c r="I10443" t="s">
        <v>1052</v>
      </c>
      <c r="J10443" t="s">
        <v>955</v>
      </c>
      <c r="K10443" t="s">
        <v>956</v>
      </c>
      <c r="L10443">
        <v>1019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</row>
    <row r="10444" spans="1:21" x14ac:dyDescent="0.25">
      <c r="A10444" t="s">
        <v>211</v>
      </c>
      <c r="B10444" t="s">
        <v>959</v>
      </c>
      <c r="C10444" t="s">
        <v>1532</v>
      </c>
      <c r="D10444">
        <v>2</v>
      </c>
      <c r="E10444" t="s">
        <v>953</v>
      </c>
      <c r="F10444">
        <v>3093</v>
      </c>
      <c r="G10444">
        <v>9999</v>
      </c>
      <c r="H10444">
        <v>0</v>
      </c>
      <c r="I10444" t="s">
        <v>1052</v>
      </c>
      <c r="J10444" t="s">
        <v>960</v>
      </c>
      <c r="K10444" t="s">
        <v>956</v>
      </c>
      <c r="L10444">
        <v>1019</v>
      </c>
      <c r="N10444">
        <v>0</v>
      </c>
      <c r="O10444">
        <v>0</v>
      </c>
      <c r="P10444">
        <v>0</v>
      </c>
      <c r="Q10444">
        <v>0</v>
      </c>
      <c r="R10444">
        <v>0</v>
      </c>
      <c r="S10444">
        <v>0</v>
      </c>
      <c r="T10444">
        <v>0</v>
      </c>
      <c r="U10444">
        <v>0</v>
      </c>
    </row>
    <row r="10445" spans="1:21" x14ac:dyDescent="0.25">
      <c r="A10445" t="s">
        <v>210</v>
      </c>
      <c r="B10445" t="s">
        <v>952</v>
      </c>
      <c r="C10445" t="s">
        <v>1404</v>
      </c>
      <c r="D10445">
        <v>20</v>
      </c>
      <c r="E10445" t="s">
        <v>953</v>
      </c>
      <c r="F10445">
        <v>3001</v>
      </c>
      <c r="G10445">
        <v>1003</v>
      </c>
      <c r="H10445">
        <v>0</v>
      </c>
      <c r="I10445" t="s">
        <v>1054</v>
      </c>
      <c r="J10445" t="s">
        <v>955</v>
      </c>
      <c r="K10445" t="s">
        <v>956</v>
      </c>
      <c r="L10445">
        <v>1019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</row>
    <row r="10446" spans="1:21" x14ac:dyDescent="0.25">
      <c r="A10446" t="s">
        <v>210</v>
      </c>
      <c r="B10446" t="s">
        <v>952</v>
      </c>
      <c r="C10446" t="s">
        <v>1498</v>
      </c>
      <c r="D10446">
        <v>30</v>
      </c>
      <c r="E10446" t="s">
        <v>953</v>
      </c>
      <c r="F10446">
        <v>3001</v>
      </c>
      <c r="G10446">
        <v>1003</v>
      </c>
      <c r="H10446">
        <v>0</v>
      </c>
      <c r="I10446" t="s">
        <v>1054</v>
      </c>
      <c r="J10446" t="s">
        <v>955</v>
      </c>
      <c r="K10446" t="s">
        <v>956</v>
      </c>
      <c r="L10446">
        <v>1019</v>
      </c>
      <c r="N10446">
        <v>0</v>
      </c>
      <c r="O10446">
        <v>0</v>
      </c>
      <c r="P10446">
        <v>0</v>
      </c>
      <c r="Q10446">
        <v>0</v>
      </c>
      <c r="R10446">
        <v>0</v>
      </c>
      <c r="S10446">
        <v>0</v>
      </c>
      <c r="T10446">
        <v>0</v>
      </c>
      <c r="U10446">
        <v>0</v>
      </c>
    </row>
    <row r="10447" spans="1:21" x14ac:dyDescent="0.25">
      <c r="A10447" t="s">
        <v>210</v>
      </c>
      <c r="B10447" t="s">
        <v>952</v>
      </c>
      <c r="C10447" t="s">
        <v>6274</v>
      </c>
      <c r="D10447">
        <v>80</v>
      </c>
      <c r="E10447" t="s">
        <v>953</v>
      </c>
      <c r="F10447">
        <v>3001</v>
      </c>
      <c r="G10447">
        <v>1003</v>
      </c>
      <c r="H10447">
        <v>0</v>
      </c>
      <c r="I10447" t="s">
        <v>1054</v>
      </c>
      <c r="J10447" t="s">
        <v>955</v>
      </c>
      <c r="K10447" t="s">
        <v>956</v>
      </c>
      <c r="L10447">
        <v>1019</v>
      </c>
      <c r="N10447">
        <v>0</v>
      </c>
      <c r="O10447">
        <v>0</v>
      </c>
      <c r="P10447">
        <v>0</v>
      </c>
      <c r="Q10447">
        <v>0</v>
      </c>
      <c r="R10447">
        <v>0</v>
      </c>
      <c r="S10447">
        <v>0</v>
      </c>
      <c r="T10447">
        <v>0</v>
      </c>
      <c r="U10447">
        <v>0</v>
      </c>
    </row>
    <row r="10448" spans="1:21" x14ac:dyDescent="0.25">
      <c r="A10448" t="s">
        <v>210</v>
      </c>
      <c r="B10448" t="s">
        <v>957</v>
      </c>
      <c r="C10448" t="s">
        <v>958</v>
      </c>
      <c r="D10448">
        <v>170</v>
      </c>
      <c r="E10448" t="s">
        <v>953</v>
      </c>
      <c r="F10448">
        <v>3001</v>
      </c>
      <c r="G10448">
        <v>3003</v>
      </c>
      <c r="H10448">
        <v>0</v>
      </c>
      <c r="I10448" t="s">
        <v>1054</v>
      </c>
      <c r="J10448" t="s">
        <v>955</v>
      </c>
      <c r="K10448" t="s">
        <v>956</v>
      </c>
      <c r="L10448">
        <v>1019</v>
      </c>
      <c r="N10448">
        <v>0</v>
      </c>
      <c r="O10448">
        <v>0</v>
      </c>
      <c r="P10448">
        <v>0</v>
      </c>
      <c r="Q10448">
        <v>0</v>
      </c>
      <c r="R10448">
        <v>0</v>
      </c>
      <c r="S10448">
        <v>0</v>
      </c>
      <c r="T10448">
        <v>0</v>
      </c>
      <c r="U10448">
        <v>0</v>
      </c>
    </row>
    <row r="10449" spans="1:21" x14ac:dyDescent="0.25">
      <c r="A10449" t="s">
        <v>210</v>
      </c>
      <c r="B10449" t="s">
        <v>1240</v>
      </c>
      <c r="C10449" t="s">
        <v>1584</v>
      </c>
      <c r="D10449">
        <v>1</v>
      </c>
      <c r="E10449" t="s">
        <v>953</v>
      </c>
      <c r="F10449">
        <v>3001</v>
      </c>
      <c r="G10449" t="s">
        <v>1041</v>
      </c>
      <c r="H10449">
        <v>0</v>
      </c>
      <c r="I10449" t="s">
        <v>1054</v>
      </c>
      <c r="J10449" t="s">
        <v>955</v>
      </c>
      <c r="K10449" t="s">
        <v>956</v>
      </c>
      <c r="L10449">
        <v>1019</v>
      </c>
      <c r="N10449">
        <v>0</v>
      </c>
      <c r="O10449">
        <v>0</v>
      </c>
      <c r="P10449">
        <v>0</v>
      </c>
      <c r="Q10449">
        <v>0</v>
      </c>
      <c r="R10449">
        <v>0</v>
      </c>
      <c r="S10449">
        <v>0</v>
      </c>
      <c r="T10449">
        <v>0</v>
      </c>
      <c r="U10449">
        <v>0</v>
      </c>
    </row>
    <row r="10450" spans="1:21" x14ac:dyDescent="0.25">
      <c r="A10450" t="s">
        <v>210</v>
      </c>
      <c r="B10450" t="s">
        <v>962</v>
      </c>
      <c r="C10450" t="s">
        <v>1360</v>
      </c>
      <c r="D10450">
        <v>28</v>
      </c>
      <c r="E10450" t="s">
        <v>953</v>
      </c>
      <c r="F10450">
        <v>3093</v>
      </c>
      <c r="G10450">
        <v>3093</v>
      </c>
      <c r="H10450">
        <v>0</v>
      </c>
      <c r="I10450" t="s">
        <v>1054</v>
      </c>
      <c r="J10450" t="s">
        <v>960</v>
      </c>
      <c r="K10450" t="s">
        <v>956</v>
      </c>
      <c r="L10450">
        <v>1019</v>
      </c>
      <c r="N10450">
        <v>0</v>
      </c>
      <c r="O10450">
        <v>0</v>
      </c>
      <c r="P10450">
        <v>0</v>
      </c>
      <c r="Q10450">
        <v>0</v>
      </c>
      <c r="R10450">
        <v>0</v>
      </c>
      <c r="S10450">
        <v>0</v>
      </c>
      <c r="T10450">
        <v>0</v>
      </c>
      <c r="U10450">
        <v>0</v>
      </c>
    </row>
    <row r="10451" spans="1:21" x14ac:dyDescent="0.25">
      <c r="A10451" t="s">
        <v>210</v>
      </c>
      <c r="B10451" t="s">
        <v>962</v>
      </c>
      <c r="C10451" t="s">
        <v>1460</v>
      </c>
      <c r="D10451">
        <v>80</v>
      </c>
      <c r="E10451" t="s">
        <v>953</v>
      </c>
      <c r="F10451">
        <v>3093</v>
      </c>
      <c r="G10451">
        <v>3093</v>
      </c>
      <c r="H10451">
        <v>0</v>
      </c>
      <c r="I10451" t="s">
        <v>1054</v>
      </c>
      <c r="J10451" t="s">
        <v>960</v>
      </c>
      <c r="K10451" t="s">
        <v>956</v>
      </c>
      <c r="L10451">
        <v>1019</v>
      </c>
      <c r="N10451">
        <v>0</v>
      </c>
      <c r="O10451">
        <v>0</v>
      </c>
      <c r="P10451">
        <v>0</v>
      </c>
      <c r="Q10451">
        <v>0</v>
      </c>
      <c r="R10451">
        <v>0</v>
      </c>
      <c r="S10451">
        <v>0</v>
      </c>
      <c r="T10451">
        <v>0</v>
      </c>
      <c r="U10451">
        <v>0</v>
      </c>
    </row>
    <row r="10452" spans="1:21" x14ac:dyDescent="0.25">
      <c r="A10452" t="s">
        <v>210</v>
      </c>
      <c r="B10452" t="s">
        <v>962</v>
      </c>
      <c r="C10452" t="s">
        <v>1523</v>
      </c>
      <c r="D10452">
        <v>80</v>
      </c>
      <c r="E10452" t="s">
        <v>953</v>
      </c>
      <c r="F10452">
        <v>3093</v>
      </c>
      <c r="G10452">
        <v>3093</v>
      </c>
      <c r="H10452">
        <v>0</v>
      </c>
      <c r="I10452" t="s">
        <v>1054</v>
      </c>
      <c r="J10452" t="s">
        <v>960</v>
      </c>
      <c r="K10452" t="s">
        <v>956</v>
      </c>
      <c r="L10452">
        <v>1019</v>
      </c>
      <c r="N10452">
        <v>0</v>
      </c>
      <c r="O10452">
        <v>0</v>
      </c>
      <c r="P10452">
        <v>0</v>
      </c>
      <c r="Q10452">
        <v>0</v>
      </c>
      <c r="R10452">
        <v>0</v>
      </c>
      <c r="S10452">
        <v>0</v>
      </c>
      <c r="T10452">
        <v>0</v>
      </c>
      <c r="U10452">
        <v>0</v>
      </c>
    </row>
    <row r="10453" spans="1:21" x14ac:dyDescent="0.25">
      <c r="A10453" t="s">
        <v>210</v>
      </c>
      <c r="B10453" t="s">
        <v>962</v>
      </c>
      <c r="C10453" t="s">
        <v>1667</v>
      </c>
      <c r="D10453">
        <v>78</v>
      </c>
      <c r="E10453" t="s">
        <v>953</v>
      </c>
      <c r="F10453">
        <v>3093</v>
      </c>
      <c r="G10453">
        <v>3093</v>
      </c>
      <c r="H10453">
        <v>0</v>
      </c>
      <c r="I10453" t="s">
        <v>1054</v>
      </c>
      <c r="J10453" t="s">
        <v>960</v>
      </c>
      <c r="K10453" t="s">
        <v>956</v>
      </c>
      <c r="L10453">
        <v>1019</v>
      </c>
      <c r="N10453">
        <v>0</v>
      </c>
      <c r="O10453">
        <v>0</v>
      </c>
      <c r="P10453">
        <v>0</v>
      </c>
      <c r="Q10453">
        <v>0</v>
      </c>
      <c r="R10453">
        <v>0</v>
      </c>
      <c r="S10453">
        <v>0</v>
      </c>
      <c r="T10453">
        <v>0</v>
      </c>
      <c r="U10453">
        <v>0</v>
      </c>
    </row>
    <row r="10454" spans="1:21" x14ac:dyDescent="0.25">
      <c r="A10454" t="s">
        <v>210</v>
      </c>
      <c r="B10454" t="s">
        <v>962</v>
      </c>
      <c r="C10454" t="s">
        <v>7545</v>
      </c>
      <c r="D10454">
        <v>80</v>
      </c>
      <c r="E10454" t="s">
        <v>953</v>
      </c>
      <c r="F10454">
        <v>3093</v>
      </c>
      <c r="G10454">
        <v>3093</v>
      </c>
      <c r="H10454">
        <v>0</v>
      </c>
      <c r="I10454" t="s">
        <v>1054</v>
      </c>
      <c r="J10454" t="s">
        <v>960</v>
      </c>
      <c r="K10454" t="s">
        <v>956</v>
      </c>
      <c r="L10454">
        <v>1019</v>
      </c>
      <c r="N10454">
        <v>0</v>
      </c>
      <c r="O10454">
        <v>0</v>
      </c>
      <c r="P10454">
        <v>0</v>
      </c>
      <c r="Q10454">
        <v>0</v>
      </c>
      <c r="R10454">
        <v>0</v>
      </c>
      <c r="S10454">
        <v>0</v>
      </c>
      <c r="T10454">
        <v>0</v>
      </c>
      <c r="U10454">
        <v>0</v>
      </c>
    </row>
    <row r="10455" spans="1:21" x14ac:dyDescent="0.25">
      <c r="A10455" t="s">
        <v>210</v>
      </c>
      <c r="B10455" t="s">
        <v>962</v>
      </c>
      <c r="C10455" t="s">
        <v>5246</v>
      </c>
      <c r="D10455">
        <v>80</v>
      </c>
      <c r="E10455" t="s">
        <v>953</v>
      </c>
      <c r="F10455">
        <v>3093</v>
      </c>
      <c r="G10455">
        <v>3093</v>
      </c>
      <c r="H10455">
        <v>0</v>
      </c>
      <c r="I10455" t="s">
        <v>1054</v>
      </c>
      <c r="J10455" t="s">
        <v>960</v>
      </c>
      <c r="K10455" t="s">
        <v>956</v>
      </c>
      <c r="L10455">
        <v>1019</v>
      </c>
      <c r="N10455">
        <v>0</v>
      </c>
      <c r="O10455">
        <v>0</v>
      </c>
      <c r="P10455">
        <v>0</v>
      </c>
      <c r="Q10455">
        <v>0</v>
      </c>
      <c r="R10455">
        <v>0</v>
      </c>
      <c r="S10455">
        <v>0</v>
      </c>
      <c r="T10455">
        <v>0</v>
      </c>
      <c r="U10455">
        <v>0</v>
      </c>
    </row>
    <row r="10456" spans="1:21" x14ac:dyDescent="0.25">
      <c r="A10456" t="s">
        <v>210</v>
      </c>
      <c r="B10456" t="s">
        <v>962</v>
      </c>
      <c r="C10456" t="s">
        <v>6640</v>
      </c>
      <c r="D10456">
        <v>80</v>
      </c>
      <c r="E10456" t="s">
        <v>953</v>
      </c>
      <c r="F10456">
        <v>3093</v>
      </c>
      <c r="G10456">
        <v>3093</v>
      </c>
      <c r="H10456">
        <v>0</v>
      </c>
      <c r="I10456" t="s">
        <v>1054</v>
      </c>
      <c r="J10456" t="s">
        <v>960</v>
      </c>
      <c r="K10456" t="s">
        <v>956</v>
      </c>
      <c r="L10456">
        <v>1019</v>
      </c>
      <c r="N10456">
        <v>0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</row>
    <row r="10457" spans="1:21" x14ac:dyDescent="0.25">
      <c r="A10457" t="s">
        <v>210</v>
      </c>
      <c r="B10457" t="s">
        <v>962</v>
      </c>
      <c r="C10457" t="s">
        <v>6207</v>
      </c>
      <c r="D10457">
        <v>80</v>
      </c>
      <c r="E10457" t="s">
        <v>953</v>
      </c>
      <c r="F10457">
        <v>3093</v>
      </c>
      <c r="G10457">
        <v>3093</v>
      </c>
      <c r="H10457">
        <v>0</v>
      </c>
      <c r="I10457" t="s">
        <v>1054</v>
      </c>
      <c r="J10457" t="s">
        <v>960</v>
      </c>
      <c r="K10457" t="s">
        <v>956</v>
      </c>
      <c r="L10457">
        <v>1019</v>
      </c>
      <c r="N10457">
        <v>0</v>
      </c>
      <c r="O10457">
        <v>0</v>
      </c>
      <c r="P10457">
        <v>0</v>
      </c>
      <c r="Q10457">
        <v>0</v>
      </c>
      <c r="R10457">
        <v>0</v>
      </c>
      <c r="S10457">
        <v>0</v>
      </c>
      <c r="T10457">
        <v>0</v>
      </c>
      <c r="U10457">
        <v>0</v>
      </c>
    </row>
    <row r="10458" spans="1:21" x14ac:dyDescent="0.25">
      <c r="A10458" t="s">
        <v>210</v>
      </c>
      <c r="B10458" t="s">
        <v>962</v>
      </c>
      <c r="C10458" t="s">
        <v>5858</v>
      </c>
      <c r="D10458">
        <v>80</v>
      </c>
      <c r="E10458" t="s">
        <v>953</v>
      </c>
      <c r="F10458">
        <v>3093</v>
      </c>
      <c r="G10458">
        <v>3093</v>
      </c>
      <c r="H10458">
        <v>0</v>
      </c>
      <c r="I10458" t="s">
        <v>1054</v>
      </c>
      <c r="J10458" t="s">
        <v>960</v>
      </c>
      <c r="K10458" t="s">
        <v>956</v>
      </c>
      <c r="L10458">
        <v>1019</v>
      </c>
      <c r="N10458">
        <v>0</v>
      </c>
      <c r="O10458">
        <v>0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</row>
    <row r="10459" spans="1:21" x14ac:dyDescent="0.25">
      <c r="A10459" t="s">
        <v>210</v>
      </c>
      <c r="B10459" t="s">
        <v>962</v>
      </c>
      <c r="C10459" t="s">
        <v>7367</v>
      </c>
      <c r="D10459">
        <v>80</v>
      </c>
      <c r="E10459" t="s">
        <v>953</v>
      </c>
      <c r="F10459">
        <v>3093</v>
      </c>
      <c r="G10459">
        <v>3093</v>
      </c>
      <c r="H10459">
        <v>0</v>
      </c>
      <c r="I10459" t="s">
        <v>1054</v>
      </c>
      <c r="J10459" t="s">
        <v>960</v>
      </c>
      <c r="K10459" t="s">
        <v>956</v>
      </c>
      <c r="L10459">
        <v>1019</v>
      </c>
      <c r="N10459">
        <v>0</v>
      </c>
      <c r="O10459">
        <v>0</v>
      </c>
      <c r="P10459">
        <v>0</v>
      </c>
      <c r="Q10459">
        <v>0</v>
      </c>
      <c r="R10459">
        <v>0</v>
      </c>
      <c r="S10459">
        <v>0</v>
      </c>
      <c r="T10459">
        <v>0</v>
      </c>
      <c r="U10459">
        <v>0</v>
      </c>
    </row>
    <row r="10460" spans="1:21" x14ac:dyDescent="0.25">
      <c r="A10460" t="s">
        <v>210</v>
      </c>
      <c r="B10460" t="s">
        <v>962</v>
      </c>
      <c r="C10460" t="s">
        <v>5809</v>
      </c>
      <c r="D10460">
        <v>80</v>
      </c>
      <c r="E10460" t="s">
        <v>953</v>
      </c>
      <c r="F10460">
        <v>3093</v>
      </c>
      <c r="G10460">
        <v>3093</v>
      </c>
      <c r="H10460">
        <v>0</v>
      </c>
      <c r="I10460" t="s">
        <v>1054</v>
      </c>
      <c r="J10460" t="s">
        <v>960</v>
      </c>
      <c r="K10460" t="s">
        <v>956</v>
      </c>
      <c r="L10460">
        <v>1019</v>
      </c>
      <c r="N10460">
        <v>0</v>
      </c>
      <c r="O10460">
        <v>0</v>
      </c>
      <c r="P10460">
        <v>0</v>
      </c>
      <c r="Q10460">
        <v>0</v>
      </c>
      <c r="R10460">
        <v>0</v>
      </c>
      <c r="S10460">
        <v>0</v>
      </c>
      <c r="T10460">
        <v>0</v>
      </c>
      <c r="U10460">
        <v>0</v>
      </c>
    </row>
    <row r="10461" spans="1:21" x14ac:dyDescent="0.25">
      <c r="A10461" t="s">
        <v>210</v>
      </c>
      <c r="B10461" t="s">
        <v>962</v>
      </c>
      <c r="C10461" t="s">
        <v>6454</v>
      </c>
      <c r="D10461">
        <v>80</v>
      </c>
      <c r="E10461" t="s">
        <v>953</v>
      </c>
      <c r="F10461">
        <v>3093</v>
      </c>
      <c r="G10461">
        <v>3093</v>
      </c>
      <c r="H10461">
        <v>0</v>
      </c>
      <c r="I10461" t="s">
        <v>1054</v>
      </c>
      <c r="J10461" t="s">
        <v>960</v>
      </c>
      <c r="K10461" t="s">
        <v>956</v>
      </c>
      <c r="L10461">
        <v>1019</v>
      </c>
      <c r="N10461">
        <v>0</v>
      </c>
      <c r="O10461">
        <v>0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</row>
    <row r="10462" spans="1:21" x14ac:dyDescent="0.25">
      <c r="A10462" t="s">
        <v>210</v>
      </c>
      <c r="B10462" t="s">
        <v>962</v>
      </c>
      <c r="C10462" t="s">
        <v>7345</v>
      </c>
      <c r="D10462">
        <v>66</v>
      </c>
      <c r="E10462" t="s">
        <v>953</v>
      </c>
      <c r="F10462">
        <v>3093</v>
      </c>
      <c r="G10462">
        <v>3093</v>
      </c>
      <c r="H10462">
        <v>0</v>
      </c>
      <c r="I10462" t="s">
        <v>1054</v>
      </c>
      <c r="J10462" t="s">
        <v>960</v>
      </c>
      <c r="K10462" t="s">
        <v>956</v>
      </c>
      <c r="L10462">
        <v>1019</v>
      </c>
      <c r="N10462">
        <v>0</v>
      </c>
      <c r="O10462">
        <v>0</v>
      </c>
      <c r="P10462">
        <v>0</v>
      </c>
      <c r="Q10462">
        <v>0</v>
      </c>
      <c r="R10462">
        <v>0</v>
      </c>
      <c r="S10462">
        <v>0</v>
      </c>
      <c r="T10462">
        <v>0</v>
      </c>
      <c r="U10462">
        <v>0</v>
      </c>
    </row>
    <row r="10463" spans="1:21" x14ac:dyDescent="0.25">
      <c r="A10463" t="s">
        <v>210</v>
      </c>
      <c r="B10463" t="s">
        <v>959</v>
      </c>
      <c r="C10463" t="s">
        <v>1532</v>
      </c>
      <c r="D10463">
        <v>1</v>
      </c>
      <c r="E10463" t="s">
        <v>953</v>
      </c>
      <c r="F10463">
        <v>3093</v>
      </c>
      <c r="G10463">
        <v>9999</v>
      </c>
      <c r="H10463">
        <v>0</v>
      </c>
      <c r="I10463" t="s">
        <v>1054</v>
      </c>
      <c r="J10463" t="s">
        <v>960</v>
      </c>
      <c r="K10463" t="s">
        <v>956</v>
      </c>
      <c r="L10463">
        <v>1019</v>
      </c>
      <c r="N10463">
        <v>0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</row>
    <row r="10464" spans="1:21" x14ac:dyDescent="0.25">
      <c r="A10464" t="s">
        <v>209</v>
      </c>
      <c r="B10464" t="s">
        <v>957</v>
      </c>
      <c r="C10464" t="s">
        <v>958</v>
      </c>
      <c r="D10464">
        <v>814</v>
      </c>
      <c r="E10464" t="s">
        <v>953</v>
      </c>
      <c r="F10464">
        <v>3001</v>
      </c>
      <c r="G10464">
        <v>3003</v>
      </c>
      <c r="H10464">
        <v>0</v>
      </c>
      <c r="I10464" t="s">
        <v>1055</v>
      </c>
      <c r="J10464" t="s">
        <v>955</v>
      </c>
      <c r="K10464" t="s">
        <v>956</v>
      </c>
      <c r="L10464">
        <v>1019</v>
      </c>
      <c r="N10464">
        <v>0</v>
      </c>
      <c r="O10464">
        <v>0</v>
      </c>
      <c r="P10464">
        <v>0</v>
      </c>
      <c r="Q10464">
        <v>0</v>
      </c>
      <c r="R10464">
        <v>0</v>
      </c>
      <c r="S10464">
        <v>0</v>
      </c>
      <c r="T10464">
        <v>0</v>
      </c>
      <c r="U10464">
        <v>0</v>
      </c>
    </row>
    <row r="10465" spans="1:21" x14ac:dyDescent="0.25">
      <c r="A10465" t="s">
        <v>209</v>
      </c>
      <c r="B10465" t="s">
        <v>1240</v>
      </c>
      <c r="C10465" t="s">
        <v>1584</v>
      </c>
      <c r="D10465">
        <v>1</v>
      </c>
      <c r="E10465" t="s">
        <v>953</v>
      </c>
      <c r="F10465">
        <v>3001</v>
      </c>
      <c r="G10465" t="s">
        <v>1041</v>
      </c>
      <c r="H10465">
        <v>0</v>
      </c>
      <c r="I10465" t="s">
        <v>1055</v>
      </c>
      <c r="J10465" t="s">
        <v>955</v>
      </c>
      <c r="K10465" t="s">
        <v>956</v>
      </c>
      <c r="L10465">
        <v>1019</v>
      </c>
      <c r="N10465">
        <v>0</v>
      </c>
      <c r="O10465">
        <v>0</v>
      </c>
      <c r="P10465">
        <v>0</v>
      </c>
      <c r="Q10465">
        <v>0</v>
      </c>
      <c r="R10465">
        <v>0</v>
      </c>
      <c r="S10465">
        <v>0</v>
      </c>
      <c r="T10465">
        <v>0</v>
      </c>
      <c r="U10465">
        <v>0</v>
      </c>
    </row>
    <row r="10466" spans="1:21" x14ac:dyDescent="0.25">
      <c r="A10466" t="s">
        <v>209</v>
      </c>
      <c r="B10466" t="s">
        <v>994</v>
      </c>
      <c r="C10466" t="s">
        <v>1374</v>
      </c>
      <c r="D10466">
        <v>1030</v>
      </c>
      <c r="E10466" t="s">
        <v>953</v>
      </c>
      <c r="F10466">
        <v>3093</v>
      </c>
      <c r="G10466">
        <v>1001</v>
      </c>
      <c r="H10466">
        <v>0</v>
      </c>
      <c r="I10466" t="s">
        <v>1055</v>
      </c>
      <c r="J10466" t="s">
        <v>960</v>
      </c>
      <c r="K10466" t="s">
        <v>956</v>
      </c>
      <c r="L10466">
        <v>1019</v>
      </c>
      <c r="N10466">
        <v>0</v>
      </c>
      <c r="O10466">
        <v>0</v>
      </c>
      <c r="P10466">
        <v>0</v>
      </c>
      <c r="Q10466">
        <v>0</v>
      </c>
      <c r="R10466">
        <v>0</v>
      </c>
      <c r="S10466">
        <v>0</v>
      </c>
      <c r="T10466">
        <v>0</v>
      </c>
      <c r="U10466">
        <v>0</v>
      </c>
    </row>
    <row r="10467" spans="1:21" x14ac:dyDescent="0.25">
      <c r="A10467" t="s">
        <v>209</v>
      </c>
      <c r="B10467" t="s">
        <v>994</v>
      </c>
      <c r="C10467" t="s">
        <v>1236</v>
      </c>
      <c r="D10467">
        <v>1000</v>
      </c>
      <c r="E10467" t="s">
        <v>953</v>
      </c>
      <c r="F10467">
        <v>3093</v>
      </c>
      <c r="G10467">
        <v>1001</v>
      </c>
      <c r="H10467">
        <v>0</v>
      </c>
      <c r="I10467" t="s">
        <v>1055</v>
      </c>
      <c r="J10467" t="s">
        <v>960</v>
      </c>
      <c r="K10467" t="s">
        <v>956</v>
      </c>
      <c r="L10467">
        <v>1019</v>
      </c>
      <c r="N10467">
        <v>0</v>
      </c>
      <c r="O10467">
        <v>0</v>
      </c>
      <c r="P10467">
        <v>0</v>
      </c>
      <c r="Q10467">
        <v>0</v>
      </c>
      <c r="R10467">
        <v>0</v>
      </c>
      <c r="S10467">
        <v>0</v>
      </c>
      <c r="T10467">
        <v>0</v>
      </c>
      <c r="U10467">
        <v>0</v>
      </c>
    </row>
    <row r="10468" spans="1:21" x14ac:dyDescent="0.25">
      <c r="A10468" t="s">
        <v>209</v>
      </c>
      <c r="B10468" t="s">
        <v>994</v>
      </c>
      <c r="C10468" t="s">
        <v>3230</v>
      </c>
      <c r="D10468">
        <v>100</v>
      </c>
      <c r="E10468" t="s">
        <v>953</v>
      </c>
      <c r="F10468">
        <v>3093</v>
      </c>
      <c r="G10468">
        <v>1001</v>
      </c>
      <c r="H10468">
        <v>0</v>
      </c>
      <c r="I10468" t="s">
        <v>1055</v>
      </c>
      <c r="J10468" t="s">
        <v>960</v>
      </c>
      <c r="K10468" t="s">
        <v>956</v>
      </c>
      <c r="L10468">
        <v>1019</v>
      </c>
      <c r="N10468">
        <v>0</v>
      </c>
      <c r="O10468">
        <v>0</v>
      </c>
      <c r="P10468">
        <v>0</v>
      </c>
      <c r="Q10468">
        <v>0</v>
      </c>
      <c r="R10468">
        <v>0</v>
      </c>
      <c r="S10468">
        <v>0</v>
      </c>
      <c r="T10468">
        <v>0</v>
      </c>
      <c r="U10468">
        <v>0</v>
      </c>
    </row>
    <row r="10469" spans="1:21" x14ac:dyDescent="0.25">
      <c r="A10469" t="s">
        <v>209</v>
      </c>
      <c r="B10469" t="s">
        <v>962</v>
      </c>
      <c r="C10469" t="s">
        <v>1530</v>
      </c>
      <c r="D10469">
        <v>374</v>
      </c>
      <c r="E10469" t="s">
        <v>953</v>
      </c>
      <c r="F10469">
        <v>3093</v>
      </c>
      <c r="G10469">
        <v>3093</v>
      </c>
      <c r="H10469">
        <v>0</v>
      </c>
      <c r="I10469" t="s">
        <v>1055</v>
      </c>
      <c r="J10469" t="s">
        <v>960</v>
      </c>
      <c r="K10469" t="s">
        <v>956</v>
      </c>
      <c r="L10469">
        <v>1019</v>
      </c>
      <c r="N10469">
        <v>0</v>
      </c>
      <c r="O10469">
        <v>0</v>
      </c>
      <c r="P10469">
        <v>0</v>
      </c>
      <c r="Q10469">
        <v>0</v>
      </c>
      <c r="R10469">
        <v>0</v>
      </c>
      <c r="S10469">
        <v>0</v>
      </c>
      <c r="T10469">
        <v>0</v>
      </c>
      <c r="U10469">
        <v>0</v>
      </c>
    </row>
    <row r="10470" spans="1:21" x14ac:dyDescent="0.25">
      <c r="A10470" t="s">
        <v>209</v>
      </c>
      <c r="B10470" t="s">
        <v>1441</v>
      </c>
      <c r="C10470" t="s">
        <v>6028</v>
      </c>
      <c r="D10470">
        <v>1000</v>
      </c>
      <c r="E10470" t="s">
        <v>953</v>
      </c>
      <c r="F10470">
        <v>3093</v>
      </c>
      <c r="G10470" t="s">
        <v>1442</v>
      </c>
      <c r="H10470">
        <v>0</v>
      </c>
      <c r="I10470" t="s">
        <v>1055</v>
      </c>
      <c r="J10470" t="s">
        <v>960</v>
      </c>
      <c r="K10470" t="s">
        <v>956</v>
      </c>
      <c r="L10470">
        <v>1019</v>
      </c>
      <c r="N10470">
        <v>0</v>
      </c>
      <c r="O10470">
        <v>0</v>
      </c>
      <c r="P10470">
        <v>0</v>
      </c>
      <c r="Q10470">
        <v>0</v>
      </c>
      <c r="R10470">
        <v>0</v>
      </c>
      <c r="S10470">
        <v>0</v>
      </c>
      <c r="T10470">
        <v>0</v>
      </c>
      <c r="U10470">
        <v>0</v>
      </c>
    </row>
    <row r="10471" spans="1:21" x14ac:dyDescent="0.25">
      <c r="A10471" t="s">
        <v>209</v>
      </c>
      <c r="B10471" t="s">
        <v>1441</v>
      </c>
      <c r="C10471" t="s">
        <v>5846</v>
      </c>
      <c r="D10471">
        <v>23</v>
      </c>
      <c r="E10471" t="s">
        <v>953</v>
      </c>
      <c r="F10471">
        <v>3093</v>
      </c>
      <c r="G10471" t="s">
        <v>1442</v>
      </c>
      <c r="H10471">
        <v>0</v>
      </c>
      <c r="I10471" t="s">
        <v>1055</v>
      </c>
      <c r="J10471" t="s">
        <v>960</v>
      </c>
      <c r="K10471" t="s">
        <v>956</v>
      </c>
      <c r="L10471">
        <v>1019</v>
      </c>
      <c r="N10471">
        <v>0</v>
      </c>
      <c r="O10471">
        <v>0</v>
      </c>
      <c r="P10471">
        <v>0</v>
      </c>
      <c r="Q10471">
        <v>0</v>
      </c>
      <c r="R10471">
        <v>0</v>
      </c>
      <c r="S10471">
        <v>0</v>
      </c>
      <c r="T10471">
        <v>0</v>
      </c>
      <c r="U10471">
        <v>0</v>
      </c>
    </row>
    <row r="10472" spans="1:21" x14ac:dyDescent="0.25">
      <c r="A10472" t="s">
        <v>208</v>
      </c>
      <c r="B10472" t="s">
        <v>957</v>
      </c>
      <c r="C10472" t="s">
        <v>958</v>
      </c>
      <c r="D10472">
        <v>814</v>
      </c>
      <c r="E10472" t="s">
        <v>953</v>
      </c>
      <c r="F10472">
        <v>3001</v>
      </c>
      <c r="G10472">
        <v>3003</v>
      </c>
      <c r="H10472">
        <v>0</v>
      </c>
      <c r="I10472" t="s">
        <v>1375</v>
      </c>
      <c r="J10472" t="s">
        <v>955</v>
      </c>
      <c r="K10472" t="s">
        <v>956</v>
      </c>
      <c r="L10472">
        <v>1019</v>
      </c>
      <c r="N10472">
        <v>0</v>
      </c>
      <c r="O10472">
        <v>0</v>
      </c>
      <c r="P10472">
        <v>0</v>
      </c>
      <c r="Q10472">
        <v>0</v>
      </c>
      <c r="R10472">
        <v>0</v>
      </c>
      <c r="S10472">
        <v>0</v>
      </c>
      <c r="T10472">
        <v>0</v>
      </c>
      <c r="U10472">
        <v>0</v>
      </c>
    </row>
    <row r="10473" spans="1:21" x14ac:dyDescent="0.25">
      <c r="A10473" t="s">
        <v>208</v>
      </c>
      <c r="B10473" t="s">
        <v>1240</v>
      </c>
      <c r="C10473" t="s">
        <v>1584</v>
      </c>
      <c r="D10473">
        <v>1</v>
      </c>
      <c r="E10473" t="s">
        <v>953</v>
      </c>
      <c r="F10473">
        <v>3001</v>
      </c>
      <c r="G10473" t="s">
        <v>1041</v>
      </c>
      <c r="H10473">
        <v>0</v>
      </c>
      <c r="I10473" t="s">
        <v>1375</v>
      </c>
      <c r="J10473" t="s">
        <v>955</v>
      </c>
      <c r="K10473" t="s">
        <v>956</v>
      </c>
      <c r="L10473">
        <v>1019</v>
      </c>
      <c r="N10473">
        <v>0</v>
      </c>
      <c r="O10473">
        <v>0</v>
      </c>
      <c r="P10473">
        <v>0</v>
      </c>
      <c r="Q10473">
        <v>0</v>
      </c>
      <c r="R10473">
        <v>0</v>
      </c>
      <c r="S10473">
        <v>0</v>
      </c>
      <c r="T10473">
        <v>0</v>
      </c>
      <c r="U10473">
        <v>0</v>
      </c>
    </row>
    <row r="10474" spans="1:21" x14ac:dyDescent="0.25">
      <c r="A10474" t="s">
        <v>208</v>
      </c>
      <c r="B10474" t="s">
        <v>994</v>
      </c>
      <c r="C10474" t="s">
        <v>1376</v>
      </c>
      <c r="D10474">
        <v>1000</v>
      </c>
      <c r="E10474" t="s">
        <v>953</v>
      </c>
      <c r="F10474">
        <v>3093</v>
      </c>
      <c r="G10474">
        <v>1001</v>
      </c>
      <c r="H10474">
        <v>0</v>
      </c>
      <c r="I10474" t="s">
        <v>1375</v>
      </c>
      <c r="J10474" t="s">
        <v>960</v>
      </c>
      <c r="K10474" t="s">
        <v>956</v>
      </c>
      <c r="L10474">
        <v>1019</v>
      </c>
      <c r="N10474">
        <v>0</v>
      </c>
      <c r="O10474">
        <v>0</v>
      </c>
      <c r="P10474">
        <v>0</v>
      </c>
      <c r="Q10474">
        <v>0</v>
      </c>
      <c r="R10474">
        <v>0</v>
      </c>
      <c r="S10474">
        <v>0</v>
      </c>
      <c r="T10474">
        <v>0</v>
      </c>
      <c r="U10474">
        <v>0</v>
      </c>
    </row>
    <row r="10475" spans="1:21" x14ac:dyDescent="0.25">
      <c r="A10475" t="s">
        <v>208</v>
      </c>
      <c r="B10475" t="s">
        <v>994</v>
      </c>
      <c r="C10475" t="s">
        <v>1377</v>
      </c>
      <c r="D10475">
        <v>1030</v>
      </c>
      <c r="E10475" t="s">
        <v>953</v>
      </c>
      <c r="F10475">
        <v>3093</v>
      </c>
      <c r="G10475">
        <v>1001</v>
      </c>
      <c r="H10475">
        <v>0</v>
      </c>
      <c r="I10475" t="s">
        <v>1375</v>
      </c>
      <c r="J10475" t="s">
        <v>960</v>
      </c>
      <c r="K10475" t="s">
        <v>956</v>
      </c>
      <c r="L10475">
        <v>1019</v>
      </c>
      <c r="N10475">
        <v>0</v>
      </c>
      <c r="O10475">
        <v>0</v>
      </c>
      <c r="P10475">
        <v>0</v>
      </c>
      <c r="Q10475">
        <v>0</v>
      </c>
      <c r="R10475">
        <v>0</v>
      </c>
      <c r="S10475">
        <v>0</v>
      </c>
      <c r="T10475">
        <v>0</v>
      </c>
      <c r="U10475">
        <v>0</v>
      </c>
    </row>
    <row r="10476" spans="1:21" x14ac:dyDescent="0.25">
      <c r="A10476" t="s">
        <v>208</v>
      </c>
      <c r="B10476" t="s">
        <v>994</v>
      </c>
      <c r="C10476" t="s">
        <v>3231</v>
      </c>
      <c r="D10476">
        <v>100</v>
      </c>
      <c r="E10476" t="s">
        <v>953</v>
      </c>
      <c r="F10476">
        <v>3093</v>
      </c>
      <c r="G10476">
        <v>1001</v>
      </c>
      <c r="H10476">
        <v>0</v>
      </c>
      <c r="I10476" t="s">
        <v>1375</v>
      </c>
      <c r="J10476" t="s">
        <v>960</v>
      </c>
      <c r="K10476" t="s">
        <v>956</v>
      </c>
      <c r="L10476">
        <v>1019</v>
      </c>
      <c r="N10476">
        <v>0</v>
      </c>
      <c r="O10476">
        <v>0</v>
      </c>
      <c r="P10476">
        <v>0</v>
      </c>
      <c r="Q10476">
        <v>0</v>
      </c>
      <c r="R10476">
        <v>0</v>
      </c>
      <c r="S10476">
        <v>0</v>
      </c>
      <c r="T10476">
        <v>0</v>
      </c>
      <c r="U10476">
        <v>0</v>
      </c>
    </row>
    <row r="10477" spans="1:21" x14ac:dyDescent="0.25">
      <c r="A10477" t="s">
        <v>208</v>
      </c>
      <c r="B10477" t="s">
        <v>962</v>
      </c>
      <c r="C10477" t="s">
        <v>1531</v>
      </c>
      <c r="D10477">
        <v>374</v>
      </c>
      <c r="E10477" t="s">
        <v>953</v>
      </c>
      <c r="F10477">
        <v>3093</v>
      </c>
      <c r="G10477">
        <v>3093</v>
      </c>
      <c r="H10477">
        <v>0</v>
      </c>
      <c r="I10477" t="s">
        <v>1375</v>
      </c>
      <c r="J10477" t="s">
        <v>960</v>
      </c>
      <c r="K10477" t="s">
        <v>956</v>
      </c>
      <c r="L10477">
        <v>1019</v>
      </c>
      <c r="N10477">
        <v>0</v>
      </c>
      <c r="O10477">
        <v>0</v>
      </c>
      <c r="P10477">
        <v>0</v>
      </c>
      <c r="Q10477">
        <v>0</v>
      </c>
      <c r="R10477">
        <v>0</v>
      </c>
      <c r="S10477">
        <v>0</v>
      </c>
      <c r="T10477">
        <v>0</v>
      </c>
      <c r="U10477">
        <v>0</v>
      </c>
    </row>
    <row r="10478" spans="1:21" x14ac:dyDescent="0.25">
      <c r="A10478" t="s">
        <v>208</v>
      </c>
      <c r="B10478" t="s">
        <v>1441</v>
      </c>
      <c r="C10478" t="s">
        <v>7172</v>
      </c>
      <c r="D10478">
        <v>1000</v>
      </c>
      <c r="E10478" t="s">
        <v>953</v>
      </c>
      <c r="F10478">
        <v>3093</v>
      </c>
      <c r="G10478" t="s">
        <v>1442</v>
      </c>
      <c r="H10478">
        <v>0</v>
      </c>
      <c r="I10478" t="s">
        <v>1375</v>
      </c>
      <c r="J10478" t="s">
        <v>960</v>
      </c>
      <c r="K10478" t="s">
        <v>956</v>
      </c>
      <c r="L10478">
        <v>1019</v>
      </c>
      <c r="N10478">
        <v>0</v>
      </c>
      <c r="O10478">
        <v>0</v>
      </c>
      <c r="P10478">
        <v>0</v>
      </c>
      <c r="Q10478">
        <v>0</v>
      </c>
      <c r="R10478">
        <v>0</v>
      </c>
      <c r="S10478">
        <v>0</v>
      </c>
      <c r="T10478">
        <v>0</v>
      </c>
      <c r="U10478">
        <v>0</v>
      </c>
    </row>
    <row r="10479" spans="1:21" x14ac:dyDescent="0.25">
      <c r="A10479" t="s">
        <v>208</v>
      </c>
      <c r="B10479" t="s">
        <v>1441</v>
      </c>
      <c r="C10479" t="s">
        <v>5380</v>
      </c>
      <c r="D10479">
        <v>23</v>
      </c>
      <c r="E10479" t="s">
        <v>953</v>
      </c>
      <c r="F10479">
        <v>3093</v>
      </c>
      <c r="G10479" t="s">
        <v>1442</v>
      </c>
      <c r="H10479">
        <v>0</v>
      </c>
      <c r="I10479" t="s">
        <v>1375</v>
      </c>
      <c r="J10479" t="s">
        <v>960</v>
      </c>
      <c r="K10479" t="s">
        <v>956</v>
      </c>
      <c r="L10479">
        <v>1019</v>
      </c>
      <c r="N10479">
        <v>0</v>
      </c>
      <c r="O10479">
        <v>0</v>
      </c>
      <c r="P10479">
        <v>0</v>
      </c>
      <c r="Q10479">
        <v>0</v>
      </c>
      <c r="R10479">
        <v>0</v>
      </c>
      <c r="S10479">
        <v>0</v>
      </c>
      <c r="T10479">
        <v>0</v>
      </c>
      <c r="U10479">
        <v>0</v>
      </c>
    </row>
    <row r="10480" spans="1:21" x14ac:dyDescent="0.25">
      <c r="A10480" t="s">
        <v>207</v>
      </c>
      <c r="D10480">
        <v>0</v>
      </c>
      <c r="E10480" t="s">
        <v>953</v>
      </c>
      <c r="F10480">
        <v>3001</v>
      </c>
      <c r="H10480">
        <v>115</v>
      </c>
      <c r="I10480" t="s">
        <v>1063</v>
      </c>
      <c r="J10480" t="s">
        <v>955</v>
      </c>
      <c r="K10480" t="s">
        <v>956</v>
      </c>
      <c r="L10480">
        <v>1019</v>
      </c>
      <c r="N10480">
        <v>0</v>
      </c>
      <c r="O10480">
        <v>115</v>
      </c>
      <c r="P10480">
        <v>0</v>
      </c>
      <c r="Q10480">
        <v>0</v>
      </c>
      <c r="R10480">
        <v>0</v>
      </c>
      <c r="S10480">
        <v>0</v>
      </c>
      <c r="T10480">
        <v>0</v>
      </c>
      <c r="U10480">
        <v>0</v>
      </c>
    </row>
    <row r="10481" spans="1:21" x14ac:dyDescent="0.25">
      <c r="A10481" t="s">
        <v>207</v>
      </c>
      <c r="B10481" t="s">
        <v>957</v>
      </c>
      <c r="C10481" t="s">
        <v>958</v>
      </c>
      <c r="D10481">
        <v>116</v>
      </c>
      <c r="E10481" t="s">
        <v>953</v>
      </c>
      <c r="F10481">
        <v>3001</v>
      </c>
      <c r="G10481">
        <v>3003</v>
      </c>
      <c r="H10481">
        <v>0</v>
      </c>
      <c r="I10481" t="s">
        <v>1063</v>
      </c>
      <c r="J10481" t="s">
        <v>955</v>
      </c>
      <c r="K10481" t="s">
        <v>956</v>
      </c>
      <c r="L10481">
        <v>1019</v>
      </c>
      <c r="N10481">
        <v>0</v>
      </c>
      <c r="O10481">
        <v>0</v>
      </c>
      <c r="P10481">
        <v>0</v>
      </c>
      <c r="Q10481">
        <v>0</v>
      </c>
      <c r="R10481">
        <v>0</v>
      </c>
      <c r="S10481">
        <v>0</v>
      </c>
      <c r="T10481">
        <v>0</v>
      </c>
      <c r="U10481">
        <v>0</v>
      </c>
    </row>
    <row r="10482" spans="1:21" x14ac:dyDescent="0.25">
      <c r="A10482" t="s">
        <v>207</v>
      </c>
      <c r="B10482" t="s">
        <v>1240</v>
      </c>
      <c r="C10482" t="s">
        <v>1584</v>
      </c>
      <c r="D10482">
        <v>1</v>
      </c>
      <c r="E10482" t="s">
        <v>953</v>
      </c>
      <c r="F10482">
        <v>3001</v>
      </c>
      <c r="G10482" t="s">
        <v>1041</v>
      </c>
      <c r="H10482">
        <v>0</v>
      </c>
      <c r="I10482" t="s">
        <v>1063</v>
      </c>
      <c r="J10482" t="s">
        <v>955</v>
      </c>
      <c r="K10482" t="s">
        <v>956</v>
      </c>
      <c r="L10482">
        <v>1019</v>
      </c>
      <c r="N10482">
        <v>0</v>
      </c>
      <c r="O10482">
        <v>0</v>
      </c>
      <c r="P10482">
        <v>0</v>
      </c>
      <c r="Q10482">
        <v>0</v>
      </c>
      <c r="R10482">
        <v>0</v>
      </c>
      <c r="S10482">
        <v>0</v>
      </c>
      <c r="T10482">
        <v>0</v>
      </c>
      <c r="U10482">
        <v>0</v>
      </c>
    </row>
    <row r="10483" spans="1:21" x14ac:dyDescent="0.25">
      <c r="A10483" t="s">
        <v>207</v>
      </c>
      <c r="B10483" t="s">
        <v>964</v>
      </c>
      <c r="C10483" t="s">
        <v>7082</v>
      </c>
      <c r="D10483">
        <v>40</v>
      </c>
      <c r="E10483" t="s">
        <v>953</v>
      </c>
      <c r="F10483">
        <v>3093</v>
      </c>
      <c r="G10483">
        <v>3000</v>
      </c>
      <c r="H10483">
        <v>0</v>
      </c>
      <c r="I10483" t="s">
        <v>1063</v>
      </c>
      <c r="J10483" t="s">
        <v>960</v>
      </c>
      <c r="K10483" t="s">
        <v>956</v>
      </c>
      <c r="L10483">
        <v>1019</v>
      </c>
      <c r="N10483">
        <v>0</v>
      </c>
      <c r="O10483">
        <v>0</v>
      </c>
      <c r="P10483">
        <v>0</v>
      </c>
      <c r="Q10483">
        <v>0</v>
      </c>
      <c r="R10483">
        <v>0</v>
      </c>
      <c r="S10483">
        <v>0</v>
      </c>
      <c r="T10483">
        <v>0</v>
      </c>
      <c r="U10483">
        <v>0</v>
      </c>
    </row>
    <row r="10484" spans="1:21" x14ac:dyDescent="0.25">
      <c r="A10484" t="s">
        <v>207</v>
      </c>
      <c r="B10484" t="s">
        <v>964</v>
      </c>
      <c r="C10484" t="s">
        <v>7546</v>
      </c>
      <c r="D10484">
        <v>40</v>
      </c>
      <c r="E10484" t="s">
        <v>953</v>
      </c>
      <c r="F10484">
        <v>3093</v>
      </c>
      <c r="G10484">
        <v>3000</v>
      </c>
      <c r="H10484">
        <v>0</v>
      </c>
      <c r="I10484" t="s">
        <v>1063</v>
      </c>
      <c r="J10484" t="s">
        <v>960</v>
      </c>
      <c r="K10484" t="s">
        <v>956</v>
      </c>
      <c r="L10484">
        <v>1019</v>
      </c>
      <c r="N10484">
        <v>0</v>
      </c>
      <c r="O10484">
        <v>0</v>
      </c>
      <c r="P10484">
        <v>0</v>
      </c>
      <c r="Q10484">
        <v>0</v>
      </c>
      <c r="R10484">
        <v>0</v>
      </c>
      <c r="S10484">
        <v>0</v>
      </c>
      <c r="T10484">
        <v>0</v>
      </c>
      <c r="U10484">
        <v>0</v>
      </c>
    </row>
    <row r="10485" spans="1:21" x14ac:dyDescent="0.25">
      <c r="A10485" t="s">
        <v>207</v>
      </c>
      <c r="B10485" t="s">
        <v>964</v>
      </c>
      <c r="C10485" t="s">
        <v>7547</v>
      </c>
      <c r="D10485">
        <v>20</v>
      </c>
      <c r="E10485" t="s">
        <v>953</v>
      </c>
      <c r="F10485">
        <v>3093</v>
      </c>
      <c r="G10485">
        <v>3000</v>
      </c>
      <c r="H10485">
        <v>0</v>
      </c>
      <c r="I10485" t="s">
        <v>1063</v>
      </c>
      <c r="J10485" t="s">
        <v>960</v>
      </c>
      <c r="K10485" t="s">
        <v>956</v>
      </c>
      <c r="L10485">
        <v>1019</v>
      </c>
      <c r="N10485">
        <v>0</v>
      </c>
      <c r="O10485">
        <v>0</v>
      </c>
      <c r="P10485">
        <v>0</v>
      </c>
      <c r="Q10485">
        <v>0</v>
      </c>
      <c r="R10485">
        <v>0</v>
      </c>
      <c r="S10485">
        <v>0</v>
      </c>
      <c r="T10485">
        <v>0</v>
      </c>
      <c r="U10485">
        <v>0</v>
      </c>
    </row>
    <row r="10486" spans="1:21" x14ac:dyDescent="0.25">
      <c r="A10486" t="s">
        <v>207</v>
      </c>
      <c r="B10486" t="s">
        <v>962</v>
      </c>
      <c r="C10486" t="s">
        <v>6200</v>
      </c>
      <c r="D10486">
        <v>40</v>
      </c>
      <c r="E10486" t="s">
        <v>953</v>
      </c>
      <c r="F10486">
        <v>3093</v>
      </c>
      <c r="G10486">
        <v>3093</v>
      </c>
      <c r="H10486">
        <v>0</v>
      </c>
      <c r="I10486" t="s">
        <v>1063</v>
      </c>
      <c r="J10486" t="s">
        <v>960</v>
      </c>
      <c r="K10486" t="s">
        <v>956</v>
      </c>
      <c r="L10486">
        <v>1019</v>
      </c>
      <c r="N10486">
        <v>0</v>
      </c>
      <c r="O10486">
        <v>0</v>
      </c>
      <c r="P10486">
        <v>0</v>
      </c>
      <c r="Q10486">
        <v>0</v>
      </c>
      <c r="R10486">
        <v>0</v>
      </c>
      <c r="S10486">
        <v>0</v>
      </c>
      <c r="T10486">
        <v>0</v>
      </c>
      <c r="U10486">
        <v>0</v>
      </c>
    </row>
    <row r="10487" spans="1:21" x14ac:dyDescent="0.25">
      <c r="A10487" t="s">
        <v>207</v>
      </c>
      <c r="B10487" t="s">
        <v>962</v>
      </c>
      <c r="C10487" t="s">
        <v>6202</v>
      </c>
      <c r="D10487">
        <v>40</v>
      </c>
      <c r="E10487" t="s">
        <v>953</v>
      </c>
      <c r="F10487">
        <v>3093</v>
      </c>
      <c r="G10487">
        <v>3093</v>
      </c>
      <c r="H10487">
        <v>0</v>
      </c>
      <c r="I10487" t="s">
        <v>1063</v>
      </c>
      <c r="J10487" t="s">
        <v>960</v>
      </c>
      <c r="K10487" t="s">
        <v>956</v>
      </c>
      <c r="L10487">
        <v>1019</v>
      </c>
      <c r="N10487">
        <v>0</v>
      </c>
      <c r="O10487">
        <v>0</v>
      </c>
      <c r="P10487">
        <v>0</v>
      </c>
      <c r="Q10487">
        <v>0</v>
      </c>
      <c r="R10487">
        <v>0</v>
      </c>
      <c r="S10487">
        <v>0</v>
      </c>
      <c r="T10487">
        <v>0</v>
      </c>
      <c r="U10487">
        <v>0</v>
      </c>
    </row>
    <row r="10488" spans="1:21" x14ac:dyDescent="0.25">
      <c r="A10488" t="s">
        <v>207</v>
      </c>
      <c r="B10488" t="s">
        <v>962</v>
      </c>
      <c r="C10488" t="s">
        <v>6018</v>
      </c>
      <c r="D10488">
        <v>40</v>
      </c>
      <c r="E10488" t="s">
        <v>953</v>
      </c>
      <c r="F10488">
        <v>3093</v>
      </c>
      <c r="G10488">
        <v>3093</v>
      </c>
      <c r="H10488">
        <v>0</v>
      </c>
      <c r="I10488" t="s">
        <v>1063</v>
      </c>
      <c r="J10488" t="s">
        <v>960</v>
      </c>
      <c r="K10488" t="s">
        <v>956</v>
      </c>
      <c r="L10488">
        <v>1019</v>
      </c>
      <c r="N10488">
        <v>0</v>
      </c>
      <c r="O10488">
        <v>0</v>
      </c>
      <c r="P10488">
        <v>0</v>
      </c>
      <c r="Q10488">
        <v>0</v>
      </c>
      <c r="R10488">
        <v>0</v>
      </c>
      <c r="S10488">
        <v>0</v>
      </c>
      <c r="T10488">
        <v>0</v>
      </c>
      <c r="U10488">
        <v>0</v>
      </c>
    </row>
    <row r="10489" spans="1:21" x14ac:dyDescent="0.25">
      <c r="A10489" t="s">
        <v>207</v>
      </c>
      <c r="B10489" t="s">
        <v>962</v>
      </c>
      <c r="C10489" t="s">
        <v>5793</v>
      </c>
      <c r="D10489">
        <v>50</v>
      </c>
      <c r="E10489" t="s">
        <v>953</v>
      </c>
      <c r="F10489">
        <v>3093</v>
      </c>
      <c r="G10489">
        <v>3093</v>
      </c>
      <c r="H10489">
        <v>0</v>
      </c>
      <c r="I10489" t="s">
        <v>1063</v>
      </c>
      <c r="J10489" t="s">
        <v>960</v>
      </c>
      <c r="K10489" t="s">
        <v>956</v>
      </c>
      <c r="L10489">
        <v>1019</v>
      </c>
      <c r="N10489">
        <v>0</v>
      </c>
      <c r="O10489">
        <v>0</v>
      </c>
      <c r="P10489">
        <v>0</v>
      </c>
      <c r="Q10489">
        <v>0</v>
      </c>
      <c r="R10489">
        <v>0</v>
      </c>
      <c r="S10489">
        <v>0</v>
      </c>
      <c r="T10489">
        <v>0</v>
      </c>
      <c r="U10489">
        <v>0</v>
      </c>
    </row>
    <row r="10490" spans="1:21" x14ac:dyDescent="0.25">
      <c r="A10490" t="s">
        <v>207</v>
      </c>
      <c r="B10490" t="s">
        <v>962</v>
      </c>
      <c r="C10490" t="s">
        <v>5732</v>
      </c>
      <c r="D10490">
        <v>50</v>
      </c>
      <c r="E10490" t="s">
        <v>953</v>
      </c>
      <c r="F10490">
        <v>3093</v>
      </c>
      <c r="G10490">
        <v>3093</v>
      </c>
      <c r="H10490">
        <v>0</v>
      </c>
      <c r="I10490" t="s">
        <v>1063</v>
      </c>
      <c r="J10490" t="s">
        <v>960</v>
      </c>
      <c r="K10490" t="s">
        <v>956</v>
      </c>
      <c r="L10490">
        <v>1019</v>
      </c>
      <c r="N10490">
        <v>0</v>
      </c>
      <c r="O10490">
        <v>0</v>
      </c>
      <c r="P10490">
        <v>0</v>
      </c>
      <c r="Q10490">
        <v>0</v>
      </c>
      <c r="R10490">
        <v>0</v>
      </c>
      <c r="S10490">
        <v>0</v>
      </c>
      <c r="T10490">
        <v>0</v>
      </c>
      <c r="U10490">
        <v>0</v>
      </c>
    </row>
    <row r="10491" spans="1:21" x14ac:dyDescent="0.25">
      <c r="A10491" t="s">
        <v>207</v>
      </c>
      <c r="B10491" t="s">
        <v>959</v>
      </c>
      <c r="C10491" t="s">
        <v>1532</v>
      </c>
      <c r="D10491">
        <v>2</v>
      </c>
      <c r="E10491" t="s">
        <v>953</v>
      </c>
      <c r="F10491">
        <v>3093</v>
      </c>
      <c r="G10491">
        <v>9999</v>
      </c>
      <c r="H10491">
        <v>0</v>
      </c>
      <c r="I10491" t="s">
        <v>1063</v>
      </c>
      <c r="J10491" t="s">
        <v>960</v>
      </c>
      <c r="K10491" t="s">
        <v>956</v>
      </c>
      <c r="L10491">
        <v>1019</v>
      </c>
      <c r="N10491">
        <v>0</v>
      </c>
      <c r="O10491">
        <v>0</v>
      </c>
      <c r="P10491">
        <v>0</v>
      </c>
      <c r="Q10491">
        <v>0</v>
      </c>
      <c r="R10491">
        <v>0</v>
      </c>
      <c r="S10491">
        <v>0</v>
      </c>
      <c r="T10491">
        <v>0</v>
      </c>
      <c r="U10491">
        <v>0</v>
      </c>
    </row>
    <row r="10492" spans="1:21" x14ac:dyDescent="0.25">
      <c r="A10492" t="s">
        <v>206</v>
      </c>
      <c r="D10492">
        <v>0</v>
      </c>
      <c r="E10492" t="s">
        <v>953</v>
      </c>
      <c r="F10492">
        <v>3001</v>
      </c>
      <c r="H10492">
        <v>40</v>
      </c>
      <c r="I10492" t="s">
        <v>1064</v>
      </c>
      <c r="J10492" t="s">
        <v>955</v>
      </c>
      <c r="K10492" t="s">
        <v>956</v>
      </c>
      <c r="L10492">
        <v>1019</v>
      </c>
      <c r="N10492">
        <v>0</v>
      </c>
      <c r="O10492">
        <v>40</v>
      </c>
      <c r="P10492">
        <v>0</v>
      </c>
      <c r="Q10492">
        <v>0</v>
      </c>
      <c r="R10492">
        <v>0</v>
      </c>
      <c r="S10492">
        <v>0</v>
      </c>
      <c r="T10492">
        <v>0</v>
      </c>
      <c r="U10492">
        <v>0</v>
      </c>
    </row>
    <row r="10493" spans="1:21" x14ac:dyDescent="0.25">
      <c r="A10493" t="s">
        <v>206</v>
      </c>
      <c r="B10493" t="s">
        <v>952</v>
      </c>
      <c r="C10493" t="s">
        <v>3783</v>
      </c>
      <c r="D10493">
        <v>80</v>
      </c>
      <c r="E10493" t="s">
        <v>953</v>
      </c>
      <c r="F10493">
        <v>3001</v>
      </c>
      <c r="G10493">
        <v>1003</v>
      </c>
      <c r="H10493">
        <v>0</v>
      </c>
      <c r="I10493" t="s">
        <v>1064</v>
      </c>
      <c r="J10493" t="s">
        <v>955</v>
      </c>
      <c r="K10493" t="s">
        <v>956</v>
      </c>
      <c r="L10493">
        <v>1019</v>
      </c>
      <c r="N10493">
        <v>0</v>
      </c>
      <c r="O10493">
        <v>0</v>
      </c>
      <c r="P10493">
        <v>0</v>
      </c>
      <c r="Q10493">
        <v>0</v>
      </c>
      <c r="R10493">
        <v>0</v>
      </c>
      <c r="S10493">
        <v>0</v>
      </c>
      <c r="T10493">
        <v>0</v>
      </c>
      <c r="U10493">
        <v>0</v>
      </c>
    </row>
    <row r="10494" spans="1:21" x14ac:dyDescent="0.25">
      <c r="A10494" t="s">
        <v>206</v>
      </c>
      <c r="B10494" t="s">
        <v>957</v>
      </c>
      <c r="C10494" t="s">
        <v>958</v>
      </c>
      <c r="D10494">
        <v>139</v>
      </c>
      <c r="E10494" t="s">
        <v>953</v>
      </c>
      <c r="F10494">
        <v>3001</v>
      </c>
      <c r="G10494">
        <v>3003</v>
      </c>
      <c r="H10494">
        <v>0</v>
      </c>
      <c r="I10494" t="s">
        <v>1064</v>
      </c>
      <c r="J10494" t="s">
        <v>955</v>
      </c>
      <c r="K10494" t="s">
        <v>956</v>
      </c>
      <c r="L10494">
        <v>1019</v>
      </c>
      <c r="N10494">
        <v>0</v>
      </c>
      <c r="O10494">
        <v>0</v>
      </c>
      <c r="P10494">
        <v>0</v>
      </c>
      <c r="Q10494">
        <v>0</v>
      </c>
      <c r="R10494">
        <v>0</v>
      </c>
      <c r="S10494">
        <v>0</v>
      </c>
      <c r="T10494">
        <v>0</v>
      </c>
      <c r="U10494">
        <v>0</v>
      </c>
    </row>
    <row r="10495" spans="1:21" x14ac:dyDescent="0.25">
      <c r="A10495" t="s">
        <v>206</v>
      </c>
      <c r="B10495" t="s">
        <v>1240</v>
      </c>
      <c r="C10495" t="s">
        <v>1584</v>
      </c>
      <c r="D10495">
        <v>1</v>
      </c>
      <c r="E10495" t="s">
        <v>953</v>
      </c>
      <c r="F10495">
        <v>3001</v>
      </c>
      <c r="G10495" t="s">
        <v>1041</v>
      </c>
      <c r="H10495">
        <v>0</v>
      </c>
      <c r="I10495" t="s">
        <v>1064</v>
      </c>
      <c r="J10495" t="s">
        <v>955</v>
      </c>
      <c r="K10495" t="s">
        <v>956</v>
      </c>
      <c r="L10495">
        <v>1019</v>
      </c>
      <c r="N10495">
        <v>0</v>
      </c>
      <c r="O10495">
        <v>0</v>
      </c>
      <c r="P10495">
        <v>0</v>
      </c>
      <c r="Q10495">
        <v>0</v>
      </c>
      <c r="R10495">
        <v>0</v>
      </c>
      <c r="S10495">
        <v>0</v>
      </c>
      <c r="T10495">
        <v>0</v>
      </c>
      <c r="U10495">
        <v>0</v>
      </c>
    </row>
    <row r="10496" spans="1:21" x14ac:dyDescent="0.25">
      <c r="A10496" t="s">
        <v>206</v>
      </c>
      <c r="B10496" t="s">
        <v>962</v>
      </c>
      <c r="C10496" t="s">
        <v>1378</v>
      </c>
      <c r="D10496">
        <v>30</v>
      </c>
      <c r="E10496" t="s">
        <v>953</v>
      </c>
      <c r="F10496">
        <v>3093</v>
      </c>
      <c r="G10496">
        <v>3093</v>
      </c>
      <c r="H10496">
        <v>0</v>
      </c>
      <c r="I10496" t="s">
        <v>1064</v>
      </c>
      <c r="J10496" t="s">
        <v>960</v>
      </c>
      <c r="K10496" t="s">
        <v>956</v>
      </c>
      <c r="L10496">
        <v>1019</v>
      </c>
      <c r="N10496">
        <v>0</v>
      </c>
      <c r="O10496">
        <v>0</v>
      </c>
      <c r="P10496">
        <v>0</v>
      </c>
      <c r="Q10496">
        <v>0</v>
      </c>
      <c r="R10496">
        <v>0</v>
      </c>
      <c r="S10496">
        <v>0</v>
      </c>
      <c r="T10496">
        <v>0</v>
      </c>
      <c r="U10496">
        <v>0</v>
      </c>
    </row>
    <row r="10497" spans="1:21" x14ac:dyDescent="0.25">
      <c r="A10497" t="s">
        <v>206</v>
      </c>
      <c r="B10497" t="s">
        <v>962</v>
      </c>
      <c r="C10497" t="s">
        <v>7182</v>
      </c>
      <c r="D10497">
        <v>60</v>
      </c>
      <c r="E10497" t="s">
        <v>953</v>
      </c>
      <c r="F10497">
        <v>3093</v>
      </c>
      <c r="G10497">
        <v>3093</v>
      </c>
      <c r="H10497">
        <v>0</v>
      </c>
      <c r="I10497" t="s">
        <v>1064</v>
      </c>
      <c r="J10497" t="s">
        <v>960</v>
      </c>
      <c r="K10497" t="s">
        <v>956</v>
      </c>
      <c r="L10497">
        <v>1019</v>
      </c>
      <c r="N10497">
        <v>0</v>
      </c>
      <c r="O10497">
        <v>0</v>
      </c>
      <c r="P10497">
        <v>0</v>
      </c>
      <c r="Q10497">
        <v>0</v>
      </c>
      <c r="R10497">
        <v>0</v>
      </c>
      <c r="S10497">
        <v>0</v>
      </c>
      <c r="T10497">
        <v>0</v>
      </c>
      <c r="U10497">
        <v>0</v>
      </c>
    </row>
    <row r="10498" spans="1:21" x14ac:dyDescent="0.25">
      <c r="A10498" t="s">
        <v>206</v>
      </c>
      <c r="B10498" t="s">
        <v>962</v>
      </c>
      <c r="C10498" t="s">
        <v>7241</v>
      </c>
      <c r="D10498">
        <v>160</v>
      </c>
      <c r="E10498" t="s">
        <v>953</v>
      </c>
      <c r="F10498">
        <v>3093</v>
      </c>
      <c r="G10498">
        <v>3093</v>
      </c>
      <c r="H10498">
        <v>0</v>
      </c>
      <c r="I10498" t="s">
        <v>1064</v>
      </c>
      <c r="J10498" t="s">
        <v>960</v>
      </c>
      <c r="K10498" t="s">
        <v>956</v>
      </c>
      <c r="L10498">
        <v>1019</v>
      </c>
      <c r="N10498">
        <v>0</v>
      </c>
      <c r="O10498">
        <v>0</v>
      </c>
      <c r="P10498">
        <v>0</v>
      </c>
      <c r="Q10498">
        <v>0</v>
      </c>
      <c r="R10498">
        <v>0</v>
      </c>
      <c r="S10498">
        <v>0</v>
      </c>
      <c r="T10498">
        <v>0</v>
      </c>
      <c r="U10498">
        <v>0</v>
      </c>
    </row>
    <row r="10499" spans="1:21" x14ac:dyDescent="0.25">
      <c r="A10499" t="s">
        <v>206</v>
      </c>
      <c r="B10499" t="s">
        <v>962</v>
      </c>
      <c r="C10499" t="s">
        <v>6533</v>
      </c>
      <c r="D10499">
        <v>80</v>
      </c>
      <c r="E10499" t="s">
        <v>953</v>
      </c>
      <c r="F10499">
        <v>3093</v>
      </c>
      <c r="G10499">
        <v>3093</v>
      </c>
      <c r="H10499">
        <v>0</v>
      </c>
      <c r="I10499" t="s">
        <v>1064</v>
      </c>
      <c r="J10499" t="s">
        <v>960</v>
      </c>
      <c r="K10499" t="s">
        <v>956</v>
      </c>
      <c r="L10499">
        <v>1019</v>
      </c>
      <c r="N10499">
        <v>0</v>
      </c>
      <c r="O10499">
        <v>0</v>
      </c>
      <c r="P10499">
        <v>0</v>
      </c>
      <c r="Q10499">
        <v>0</v>
      </c>
      <c r="R10499">
        <v>0</v>
      </c>
      <c r="S10499">
        <v>0</v>
      </c>
      <c r="T10499">
        <v>0</v>
      </c>
      <c r="U10499">
        <v>0</v>
      </c>
    </row>
    <row r="10500" spans="1:21" x14ac:dyDescent="0.25">
      <c r="A10500" t="s">
        <v>206</v>
      </c>
      <c r="B10500" t="s">
        <v>962</v>
      </c>
      <c r="C10500" t="s">
        <v>7548</v>
      </c>
      <c r="D10500">
        <v>40</v>
      </c>
      <c r="E10500" t="s">
        <v>953</v>
      </c>
      <c r="F10500">
        <v>3093</v>
      </c>
      <c r="G10500">
        <v>3093</v>
      </c>
      <c r="H10500">
        <v>0</v>
      </c>
      <c r="I10500" t="s">
        <v>1064</v>
      </c>
      <c r="J10500" t="s">
        <v>960</v>
      </c>
      <c r="K10500" t="s">
        <v>956</v>
      </c>
      <c r="L10500">
        <v>1019</v>
      </c>
      <c r="N10500">
        <v>0</v>
      </c>
      <c r="O10500">
        <v>0</v>
      </c>
      <c r="P10500">
        <v>0</v>
      </c>
      <c r="Q10500">
        <v>0</v>
      </c>
      <c r="R10500">
        <v>0</v>
      </c>
      <c r="S10500">
        <v>0</v>
      </c>
      <c r="T10500">
        <v>0</v>
      </c>
      <c r="U10500">
        <v>0</v>
      </c>
    </row>
    <row r="10501" spans="1:21" x14ac:dyDescent="0.25">
      <c r="A10501" t="s">
        <v>206</v>
      </c>
      <c r="B10501" t="s">
        <v>959</v>
      </c>
      <c r="C10501" t="s">
        <v>1532</v>
      </c>
      <c r="D10501">
        <v>2</v>
      </c>
      <c r="E10501" t="s">
        <v>953</v>
      </c>
      <c r="F10501">
        <v>3093</v>
      </c>
      <c r="G10501">
        <v>9999</v>
      </c>
      <c r="H10501">
        <v>0</v>
      </c>
      <c r="I10501" t="s">
        <v>1064</v>
      </c>
      <c r="J10501" t="s">
        <v>960</v>
      </c>
      <c r="K10501" t="s">
        <v>956</v>
      </c>
      <c r="L10501">
        <v>1019</v>
      </c>
      <c r="N10501">
        <v>0</v>
      </c>
      <c r="O10501">
        <v>0</v>
      </c>
      <c r="P10501">
        <v>0</v>
      </c>
      <c r="Q10501">
        <v>0</v>
      </c>
      <c r="R10501">
        <v>0</v>
      </c>
      <c r="S10501">
        <v>0</v>
      </c>
      <c r="T10501">
        <v>0</v>
      </c>
      <c r="U10501">
        <v>0</v>
      </c>
    </row>
    <row r="10502" spans="1:21" x14ac:dyDescent="0.25">
      <c r="A10502" t="s">
        <v>205</v>
      </c>
      <c r="D10502">
        <v>0</v>
      </c>
      <c r="E10502" t="s">
        <v>953</v>
      </c>
      <c r="F10502">
        <v>3001</v>
      </c>
      <c r="H10502">
        <v>50</v>
      </c>
      <c r="I10502" t="s">
        <v>1379</v>
      </c>
      <c r="J10502" t="s">
        <v>955</v>
      </c>
      <c r="K10502" t="s">
        <v>956</v>
      </c>
      <c r="L10502">
        <v>1019</v>
      </c>
      <c r="N10502">
        <v>0</v>
      </c>
      <c r="O10502">
        <v>50</v>
      </c>
      <c r="P10502">
        <v>0</v>
      </c>
      <c r="Q10502">
        <v>0</v>
      </c>
      <c r="R10502">
        <v>0</v>
      </c>
      <c r="S10502">
        <v>0</v>
      </c>
      <c r="T10502">
        <v>0</v>
      </c>
      <c r="U10502">
        <v>0</v>
      </c>
    </row>
    <row r="10503" spans="1:21" x14ac:dyDescent="0.25">
      <c r="A10503" t="s">
        <v>205</v>
      </c>
      <c r="B10503" t="s">
        <v>952</v>
      </c>
      <c r="C10503" t="s">
        <v>6039</v>
      </c>
      <c r="D10503">
        <v>50</v>
      </c>
      <c r="E10503" t="s">
        <v>953</v>
      </c>
      <c r="F10503">
        <v>3001</v>
      </c>
      <c r="G10503">
        <v>1003</v>
      </c>
      <c r="H10503">
        <v>0</v>
      </c>
      <c r="I10503" t="s">
        <v>1379</v>
      </c>
      <c r="J10503" t="s">
        <v>955</v>
      </c>
      <c r="K10503" t="s">
        <v>956</v>
      </c>
      <c r="L10503">
        <v>1019</v>
      </c>
      <c r="N10503">
        <v>0</v>
      </c>
      <c r="O10503">
        <v>0</v>
      </c>
      <c r="P10503">
        <v>0</v>
      </c>
      <c r="Q10503">
        <v>0</v>
      </c>
      <c r="R10503">
        <v>0</v>
      </c>
      <c r="S10503">
        <v>0</v>
      </c>
      <c r="T10503">
        <v>0</v>
      </c>
      <c r="U10503">
        <v>0</v>
      </c>
    </row>
    <row r="10504" spans="1:21" x14ac:dyDescent="0.25">
      <c r="A10504" t="s">
        <v>205</v>
      </c>
      <c r="B10504" t="s">
        <v>957</v>
      </c>
      <c r="C10504" t="s">
        <v>958</v>
      </c>
      <c r="D10504">
        <v>69</v>
      </c>
      <c r="E10504" t="s">
        <v>953</v>
      </c>
      <c r="F10504">
        <v>3001</v>
      </c>
      <c r="G10504">
        <v>3003</v>
      </c>
      <c r="H10504">
        <v>0</v>
      </c>
      <c r="I10504" t="s">
        <v>1379</v>
      </c>
      <c r="J10504" t="s">
        <v>955</v>
      </c>
      <c r="K10504" t="s">
        <v>956</v>
      </c>
      <c r="L10504">
        <v>1019</v>
      </c>
      <c r="N10504">
        <v>0</v>
      </c>
      <c r="O10504">
        <v>0</v>
      </c>
      <c r="P10504">
        <v>0</v>
      </c>
      <c r="Q10504">
        <v>0</v>
      </c>
      <c r="R10504">
        <v>0</v>
      </c>
      <c r="S10504">
        <v>0</v>
      </c>
      <c r="T10504">
        <v>0</v>
      </c>
      <c r="U10504">
        <v>0</v>
      </c>
    </row>
    <row r="10505" spans="1:21" x14ac:dyDescent="0.25">
      <c r="A10505" t="s">
        <v>205</v>
      </c>
      <c r="B10505" t="s">
        <v>1240</v>
      </c>
      <c r="C10505" t="s">
        <v>1584</v>
      </c>
      <c r="D10505">
        <v>1</v>
      </c>
      <c r="E10505" t="s">
        <v>953</v>
      </c>
      <c r="F10505">
        <v>3001</v>
      </c>
      <c r="G10505" t="s">
        <v>1041</v>
      </c>
      <c r="H10505">
        <v>0</v>
      </c>
      <c r="I10505" t="s">
        <v>1379</v>
      </c>
      <c r="J10505" t="s">
        <v>955</v>
      </c>
      <c r="K10505" t="s">
        <v>956</v>
      </c>
      <c r="L10505">
        <v>1019</v>
      </c>
      <c r="N10505">
        <v>0</v>
      </c>
      <c r="O10505">
        <v>0</v>
      </c>
      <c r="P10505">
        <v>0</v>
      </c>
      <c r="Q10505">
        <v>0</v>
      </c>
      <c r="R10505">
        <v>0</v>
      </c>
      <c r="S10505">
        <v>0</v>
      </c>
      <c r="T10505">
        <v>0</v>
      </c>
      <c r="U10505">
        <v>0</v>
      </c>
    </row>
    <row r="10506" spans="1:21" x14ac:dyDescent="0.25">
      <c r="A10506" t="s">
        <v>205</v>
      </c>
      <c r="B10506" t="s">
        <v>964</v>
      </c>
      <c r="C10506" t="s">
        <v>7441</v>
      </c>
      <c r="D10506">
        <v>50</v>
      </c>
      <c r="E10506" t="s">
        <v>953</v>
      </c>
      <c r="F10506">
        <v>3093</v>
      </c>
      <c r="G10506">
        <v>3000</v>
      </c>
      <c r="H10506">
        <v>0</v>
      </c>
      <c r="I10506" t="s">
        <v>1379</v>
      </c>
      <c r="J10506" t="s">
        <v>960</v>
      </c>
      <c r="K10506" t="s">
        <v>956</v>
      </c>
      <c r="L10506">
        <v>1019</v>
      </c>
      <c r="N10506">
        <v>0</v>
      </c>
      <c r="O10506">
        <v>0</v>
      </c>
      <c r="P10506">
        <v>0</v>
      </c>
      <c r="Q10506">
        <v>0</v>
      </c>
      <c r="R10506">
        <v>0</v>
      </c>
      <c r="S10506">
        <v>0</v>
      </c>
      <c r="T10506">
        <v>0</v>
      </c>
      <c r="U10506">
        <v>0</v>
      </c>
    </row>
    <row r="10507" spans="1:21" x14ac:dyDescent="0.25">
      <c r="A10507" t="s">
        <v>205</v>
      </c>
      <c r="B10507" t="s">
        <v>962</v>
      </c>
      <c r="C10507" t="s">
        <v>5935</v>
      </c>
      <c r="D10507">
        <v>10</v>
      </c>
      <c r="E10507" t="s">
        <v>953</v>
      </c>
      <c r="F10507">
        <v>3093</v>
      </c>
      <c r="G10507">
        <v>3093</v>
      </c>
      <c r="H10507">
        <v>0</v>
      </c>
      <c r="I10507" t="s">
        <v>1379</v>
      </c>
      <c r="J10507" t="s">
        <v>960</v>
      </c>
      <c r="K10507" t="s">
        <v>956</v>
      </c>
      <c r="L10507">
        <v>1019</v>
      </c>
      <c r="N10507">
        <v>0</v>
      </c>
      <c r="O10507">
        <v>0</v>
      </c>
      <c r="P10507">
        <v>0</v>
      </c>
      <c r="Q10507">
        <v>0</v>
      </c>
      <c r="R10507">
        <v>0</v>
      </c>
      <c r="S10507">
        <v>0</v>
      </c>
      <c r="T10507">
        <v>0</v>
      </c>
      <c r="U10507">
        <v>0</v>
      </c>
    </row>
    <row r="10508" spans="1:21" x14ac:dyDescent="0.25">
      <c r="A10508" t="s">
        <v>205</v>
      </c>
      <c r="B10508" t="s">
        <v>962</v>
      </c>
      <c r="C10508" t="s">
        <v>6961</v>
      </c>
      <c r="D10508">
        <v>50</v>
      </c>
      <c r="E10508" t="s">
        <v>953</v>
      </c>
      <c r="F10508">
        <v>3093</v>
      </c>
      <c r="G10508">
        <v>3093</v>
      </c>
      <c r="H10508">
        <v>0</v>
      </c>
      <c r="I10508" t="s">
        <v>1379</v>
      </c>
      <c r="J10508" t="s">
        <v>960</v>
      </c>
      <c r="K10508" t="s">
        <v>956</v>
      </c>
      <c r="L10508">
        <v>1019</v>
      </c>
      <c r="N10508">
        <v>0</v>
      </c>
      <c r="O10508">
        <v>0</v>
      </c>
      <c r="P10508">
        <v>0</v>
      </c>
      <c r="Q10508">
        <v>0</v>
      </c>
      <c r="R10508">
        <v>0</v>
      </c>
      <c r="S10508">
        <v>0</v>
      </c>
      <c r="T10508">
        <v>0</v>
      </c>
      <c r="U10508">
        <v>0</v>
      </c>
    </row>
    <row r="10509" spans="1:21" x14ac:dyDescent="0.25">
      <c r="A10509" t="s">
        <v>205</v>
      </c>
      <c r="B10509" t="s">
        <v>962</v>
      </c>
      <c r="C10509" t="s">
        <v>5478</v>
      </c>
      <c r="D10509">
        <v>50</v>
      </c>
      <c r="E10509" t="s">
        <v>953</v>
      </c>
      <c r="F10509">
        <v>3093</v>
      </c>
      <c r="G10509">
        <v>3093</v>
      </c>
      <c r="H10509">
        <v>0</v>
      </c>
      <c r="I10509" t="s">
        <v>1379</v>
      </c>
      <c r="J10509" t="s">
        <v>960</v>
      </c>
      <c r="K10509" t="s">
        <v>956</v>
      </c>
      <c r="L10509">
        <v>1019</v>
      </c>
      <c r="N10509">
        <v>0</v>
      </c>
      <c r="O10509">
        <v>0</v>
      </c>
      <c r="P10509">
        <v>0</v>
      </c>
      <c r="Q10509">
        <v>0</v>
      </c>
      <c r="R10509">
        <v>0</v>
      </c>
      <c r="S10509">
        <v>0</v>
      </c>
      <c r="T10509">
        <v>0</v>
      </c>
      <c r="U10509">
        <v>0</v>
      </c>
    </row>
    <row r="10510" spans="1:21" x14ac:dyDescent="0.25">
      <c r="A10510" t="s">
        <v>205</v>
      </c>
      <c r="B10510" t="s">
        <v>962</v>
      </c>
      <c r="C10510" t="s">
        <v>5908</v>
      </c>
      <c r="D10510">
        <v>40</v>
      </c>
      <c r="E10510" t="s">
        <v>953</v>
      </c>
      <c r="F10510">
        <v>3093</v>
      </c>
      <c r="G10510">
        <v>3093</v>
      </c>
      <c r="H10510">
        <v>0</v>
      </c>
      <c r="I10510" t="s">
        <v>1379</v>
      </c>
      <c r="J10510" t="s">
        <v>960</v>
      </c>
      <c r="K10510" t="s">
        <v>956</v>
      </c>
      <c r="L10510">
        <v>1019</v>
      </c>
      <c r="N10510">
        <v>0</v>
      </c>
      <c r="O10510">
        <v>0</v>
      </c>
      <c r="P10510">
        <v>0</v>
      </c>
      <c r="Q10510">
        <v>0</v>
      </c>
      <c r="R10510">
        <v>0</v>
      </c>
      <c r="S10510">
        <v>0</v>
      </c>
      <c r="T10510">
        <v>0</v>
      </c>
      <c r="U10510">
        <v>0</v>
      </c>
    </row>
    <row r="10511" spans="1:21" x14ac:dyDescent="0.25">
      <c r="A10511" t="s">
        <v>205</v>
      </c>
      <c r="B10511" t="s">
        <v>959</v>
      </c>
      <c r="C10511" t="s">
        <v>1532</v>
      </c>
      <c r="D10511">
        <v>2</v>
      </c>
      <c r="E10511" t="s">
        <v>953</v>
      </c>
      <c r="F10511">
        <v>3093</v>
      </c>
      <c r="G10511">
        <v>9999</v>
      </c>
      <c r="H10511">
        <v>0</v>
      </c>
      <c r="I10511" t="s">
        <v>1379</v>
      </c>
      <c r="J10511" t="s">
        <v>960</v>
      </c>
      <c r="K10511" t="s">
        <v>956</v>
      </c>
      <c r="L10511">
        <v>1019</v>
      </c>
      <c r="N10511">
        <v>0</v>
      </c>
      <c r="O10511">
        <v>0</v>
      </c>
      <c r="P10511">
        <v>0</v>
      </c>
      <c r="Q10511">
        <v>0</v>
      </c>
      <c r="R10511">
        <v>0</v>
      </c>
      <c r="S10511">
        <v>0</v>
      </c>
      <c r="T10511">
        <v>0</v>
      </c>
      <c r="U10511">
        <v>0</v>
      </c>
    </row>
    <row r="10512" spans="1:21" x14ac:dyDescent="0.25">
      <c r="A10512" t="s">
        <v>205</v>
      </c>
      <c r="B10512" t="s">
        <v>959</v>
      </c>
      <c r="C10512" t="s">
        <v>5477</v>
      </c>
      <c r="D10512">
        <v>50</v>
      </c>
      <c r="E10512" t="s">
        <v>953</v>
      </c>
      <c r="F10512">
        <v>3093</v>
      </c>
      <c r="G10512">
        <v>9999</v>
      </c>
      <c r="H10512">
        <v>0</v>
      </c>
      <c r="I10512" t="s">
        <v>1379</v>
      </c>
      <c r="J10512" t="s">
        <v>960</v>
      </c>
      <c r="K10512" t="s">
        <v>956</v>
      </c>
      <c r="L10512">
        <v>1019</v>
      </c>
      <c r="N10512">
        <v>0</v>
      </c>
      <c r="O10512">
        <v>0</v>
      </c>
      <c r="P10512">
        <v>0</v>
      </c>
      <c r="Q10512">
        <v>0</v>
      </c>
      <c r="R10512">
        <v>0</v>
      </c>
      <c r="S10512">
        <v>0</v>
      </c>
      <c r="T10512">
        <v>0</v>
      </c>
      <c r="U10512">
        <v>0</v>
      </c>
    </row>
    <row r="10513" spans="1:21" x14ac:dyDescent="0.25">
      <c r="A10513" t="s">
        <v>205</v>
      </c>
      <c r="B10513" t="s">
        <v>959</v>
      </c>
      <c r="C10513" t="s">
        <v>5531</v>
      </c>
      <c r="D10513">
        <v>40</v>
      </c>
      <c r="E10513" t="s">
        <v>953</v>
      </c>
      <c r="F10513">
        <v>3093</v>
      </c>
      <c r="G10513">
        <v>9999</v>
      </c>
      <c r="H10513">
        <v>0</v>
      </c>
      <c r="I10513" t="s">
        <v>1379</v>
      </c>
      <c r="J10513" t="s">
        <v>960</v>
      </c>
      <c r="K10513" t="s">
        <v>956</v>
      </c>
      <c r="L10513">
        <v>1019</v>
      </c>
      <c r="N10513">
        <v>0</v>
      </c>
      <c r="O10513">
        <v>0</v>
      </c>
      <c r="P10513">
        <v>0</v>
      </c>
      <c r="Q10513">
        <v>0</v>
      </c>
      <c r="R10513">
        <v>0</v>
      </c>
      <c r="S10513">
        <v>0</v>
      </c>
      <c r="T10513">
        <v>0</v>
      </c>
      <c r="U10513">
        <v>0</v>
      </c>
    </row>
    <row r="10514" spans="1:21" x14ac:dyDescent="0.25">
      <c r="A10514" t="s">
        <v>204</v>
      </c>
      <c r="B10514" t="s">
        <v>952</v>
      </c>
      <c r="C10514" t="s">
        <v>7549</v>
      </c>
      <c r="D10514">
        <v>40</v>
      </c>
      <c r="E10514" t="s">
        <v>953</v>
      </c>
      <c r="F10514">
        <v>3001</v>
      </c>
      <c r="G10514">
        <v>1003</v>
      </c>
      <c r="H10514">
        <v>0</v>
      </c>
      <c r="I10514" t="s">
        <v>1067</v>
      </c>
      <c r="J10514" t="s">
        <v>955</v>
      </c>
      <c r="K10514" t="s">
        <v>956</v>
      </c>
      <c r="L10514">
        <v>1019</v>
      </c>
      <c r="N10514">
        <v>0</v>
      </c>
      <c r="O10514">
        <v>0</v>
      </c>
      <c r="P10514">
        <v>0</v>
      </c>
      <c r="Q10514">
        <v>0</v>
      </c>
      <c r="R10514">
        <v>0</v>
      </c>
      <c r="S10514">
        <v>0</v>
      </c>
      <c r="T10514">
        <v>0</v>
      </c>
      <c r="U10514">
        <v>0</v>
      </c>
    </row>
    <row r="10515" spans="1:21" x14ac:dyDescent="0.25">
      <c r="A10515" t="s">
        <v>204</v>
      </c>
      <c r="B10515" t="s">
        <v>952</v>
      </c>
      <c r="C10515" t="s">
        <v>7550</v>
      </c>
      <c r="D10515">
        <v>40</v>
      </c>
      <c r="E10515" t="s">
        <v>953</v>
      </c>
      <c r="F10515">
        <v>3001</v>
      </c>
      <c r="G10515">
        <v>1003</v>
      </c>
      <c r="H10515">
        <v>0</v>
      </c>
      <c r="I10515" t="s">
        <v>1067</v>
      </c>
      <c r="J10515" t="s">
        <v>955</v>
      </c>
      <c r="K10515" t="s">
        <v>956</v>
      </c>
      <c r="L10515">
        <v>1019</v>
      </c>
      <c r="N10515">
        <v>0</v>
      </c>
      <c r="O10515">
        <v>0</v>
      </c>
      <c r="P10515">
        <v>0</v>
      </c>
      <c r="Q10515">
        <v>0</v>
      </c>
      <c r="R10515">
        <v>0</v>
      </c>
      <c r="S10515">
        <v>0</v>
      </c>
      <c r="T10515">
        <v>0</v>
      </c>
      <c r="U10515">
        <v>0</v>
      </c>
    </row>
    <row r="10516" spans="1:21" x14ac:dyDescent="0.25">
      <c r="A10516" t="s">
        <v>204</v>
      </c>
      <c r="B10516" t="s">
        <v>957</v>
      </c>
      <c r="C10516" t="s">
        <v>958</v>
      </c>
      <c r="D10516">
        <v>149</v>
      </c>
      <c r="E10516" t="s">
        <v>953</v>
      </c>
      <c r="F10516">
        <v>3001</v>
      </c>
      <c r="G10516">
        <v>3003</v>
      </c>
      <c r="H10516">
        <v>0</v>
      </c>
      <c r="I10516" t="s">
        <v>1067</v>
      </c>
      <c r="J10516" t="s">
        <v>955</v>
      </c>
      <c r="K10516" t="s">
        <v>956</v>
      </c>
      <c r="L10516">
        <v>1019</v>
      </c>
      <c r="N10516">
        <v>0</v>
      </c>
      <c r="O10516">
        <v>0</v>
      </c>
      <c r="P10516">
        <v>0</v>
      </c>
      <c r="Q10516">
        <v>0</v>
      </c>
      <c r="R10516">
        <v>0</v>
      </c>
      <c r="S10516">
        <v>0</v>
      </c>
      <c r="T10516">
        <v>0</v>
      </c>
      <c r="U10516">
        <v>0</v>
      </c>
    </row>
    <row r="10517" spans="1:21" x14ac:dyDescent="0.25">
      <c r="A10517" t="s">
        <v>204</v>
      </c>
      <c r="B10517" t="s">
        <v>1240</v>
      </c>
      <c r="C10517" t="s">
        <v>1584</v>
      </c>
      <c r="D10517">
        <v>1</v>
      </c>
      <c r="E10517" t="s">
        <v>953</v>
      </c>
      <c r="F10517">
        <v>3001</v>
      </c>
      <c r="G10517" t="s">
        <v>1041</v>
      </c>
      <c r="H10517">
        <v>0</v>
      </c>
      <c r="I10517" t="s">
        <v>1067</v>
      </c>
      <c r="J10517" t="s">
        <v>955</v>
      </c>
      <c r="K10517" t="s">
        <v>956</v>
      </c>
      <c r="L10517">
        <v>1019</v>
      </c>
      <c r="N10517">
        <v>0</v>
      </c>
      <c r="O10517">
        <v>0</v>
      </c>
      <c r="P10517">
        <v>0</v>
      </c>
      <c r="Q10517">
        <v>0</v>
      </c>
      <c r="R10517">
        <v>0</v>
      </c>
      <c r="S10517">
        <v>0</v>
      </c>
      <c r="T10517">
        <v>0</v>
      </c>
      <c r="U10517">
        <v>0</v>
      </c>
    </row>
    <row r="10518" spans="1:21" x14ac:dyDescent="0.25">
      <c r="A10518" t="s">
        <v>204</v>
      </c>
      <c r="B10518" t="s">
        <v>964</v>
      </c>
      <c r="C10518" t="s">
        <v>3770</v>
      </c>
      <c r="D10518">
        <v>40</v>
      </c>
      <c r="E10518" t="s">
        <v>953</v>
      </c>
      <c r="F10518">
        <v>3093</v>
      </c>
      <c r="G10518">
        <v>3000</v>
      </c>
      <c r="H10518">
        <v>0</v>
      </c>
      <c r="I10518" t="s">
        <v>1067</v>
      </c>
      <c r="J10518" t="s">
        <v>960</v>
      </c>
      <c r="K10518" t="s">
        <v>956</v>
      </c>
      <c r="L10518">
        <v>1019</v>
      </c>
      <c r="N10518">
        <v>0</v>
      </c>
      <c r="O10518">
        <v>0</v>
      </c>
      <c r="P10518">
        <v>0</v>
      </c>
      <c r="Q10518">
        <v>0</v>
      </c>
      <c r="R10518">
        <v>0</v>
      </c>
      <c r="S10518">
        <v>0</v>
      </c>
      <c r="T10518">
        <v>0</v>
      </c>
      <c r="U10518">
        <v>0</v>
      </c>
    </row>
    <row r="10519" spans="1:21" x14ac:dyDescent="0.25">
      <c r="A10519" t="s">
        <v>204</v>
      </c>
      <c r="B10519" t="s">
        <v>964</v>
      </c>
      <c r="C10519" t="s">
        <v>3795</v>
      </c>
      <c r="D10519">
        <v>20</v>
      </c>
      <c r="E10519" t="s">
        <v>953</v>
      </c>
      <c r="F10519">
        <v>3093</v>
      </c>
      <c r="G10519">
        <v>3000</v>
      </c>
      <c r="H10519">
        <v>0</v>
      </c>
      <c r="I10519" t="s">
        <v>1067</v>
      </c>
      <c r="J10519" t="s">
        <v>960</v>
      </c>
      <c r="K10519" t="s">
        <v>956</v>
      </c>
      <c r="L10519">
        <v>1019</v>
      </c>
      <c r="N10519">
        <v>0</v>
      </c>
      <c r="O10519">
        <v>0</v>
      </c>
      <c r="P10519">
        <v>0</v>
      </c>
      <c r="Q10519">
        <v>0</v>
      </c>
      <c r="R10519">
        <v>0</v>
      </c>
      <c r="S10519">
        <v>0</v>
      </c>
      <c r="T10519">
        <v>0</v>
      </c>
      <c r="U10519">
        <v>0</v>
      </c>
    </row>
    <row r="10520" spans="1:21" x14ac:dyDescent="0.25">
      <c r="A10520" t="s">
        <v>204</v>
      </c>
      <c r="B10520" t="s">
        <v>964</v>
      </c>
      <c r="C10520" t="s">
        <v>5514</v>
      </c>
      <c r="D10520">
        <v>40</v>
      </c>
      <c r="E10520" t="s">
        <v>953</v>
      </c>
      <c r="F10520">
        <v>3093</v>
      </c>
      <c r="G10520">
        <v>3000</v>
      </c>
      <c r="H10520">
        <v>0</v>
      </c>
      <c r="I10520" t="s">
        <v>1067</v>
      </c>
      <c r="J10520" t="s">
        <v>960</v>
      </c>
      <c r="K10520" t="s">
        <v>956</v>
      </c>
      <c r="L10520">
        <v>1019</v>
      </c>
      <c r="N10520">
        <v>0</v>
      </c>
      <c r="O10520">
        <v>0</v>
      </c>
      <c r="P10520">
        <v>0</v>
      </c>
      <c r="Q10520">
        <v>0</v>
      </c>
      <c r="R10520">
        <v>0</v>
      </c>
      <c r="S10520">
        <v>0</v>
      </c>
      <c r="T10520">
        <v>0</v>
      </c>
      <c r="U10520">
        <v>0</v>
      </c>
    </row>
    <row r="10521" spans="1:21" x14ac:dyDescent="0.25">
      <c r="A10521" t="s">
        <v>204</v>
      </c>
      <c r="B10521" t="s">
        <v>962</v>
      </c>
      <c r="C10521" t="s">
        <v>3695</v>
      </c>
      <c r="D10521">
        <v>40</v>
      </c>
      <c r="E10521" t="s">
        <v>953</v>
      </c>
      <c r="F10521">
        <v>3093</v>
      </c>
      <c r="G10521">
        <v>3093</v>
      </c>
      <c r="H10521">
        <v>0</v>
      </c>
      <c r="I10521" t="s">
        <v>1067</v>
      </c>
      <c r="J10521" t="s">
        <v>960</v>
      </c>
      <c r="K10521" t="s">
        <v>956</v>
      </c>
      <c r="L10521">
        <v>1019</v>
      </c>
      <c r="N10521">
        <v>0</v>
      </c>
      <c r="O10521">
        <v>0</v>
      </c>
      <c r="P10521">
        <v>0</v>
      </c>
      <c r="Q10521">
        <v>0</v>
      </c>
      <c r="R10521">
        <v>0</v>
      </c>
      <c r="S10521">
        <v>0</v>
      </c>
      <c r="T10521">
        <v>0</v>
      </c>
      <c r="U10521">
        <v>0</v>
      </c>
    </row>
    <row r="10522" spans="1:21" x14ac:dyDescent="0.25">
      <c r="A10522" t="s">
        <v>204</v>
      </c>
      <c r="B10522" t="s">
        <v>962</v>
      </c>
      <c r="C10522" t="s">
        <v>7551</v>
      </c>
      <c r="D10522">
        <v>80</v>
      </c>
      <c r="E10522" t="s">
        <v>953</v>
      </c>
      <c r="F10522">
        <v>3093</v>
      </c>
      <c r="G10522">
        <v>3093</v>
      </c>
      <c r="H10522">
        <v>0</v>
      </c>
      <c r="I10522" t="s">
        <v>1067</v>
      </c>
      <c r="J10522" t="s">
        <v>960</v>
      </c>
      <c r="K10522" t="s">
        <v>956</v>
      </c>
      <c r="L10522">
        <v>1019</v>
      </c>
      <c r="N10522">
        <v>0</v>
      </c>
      <c r="O10522">
        <v>0</v>
      </c>
      <c r="P10522">
        <v>0</v>
      </c>
      <c r="Q10522">
        <v>0</v>
      </c>
      <c r="R10522">
        <v>0</v>
      </c>
      <c r="S10522">
        <v>0</v>
      </c>
      <c r="T10522">
        <v>0</v>
      </c>
      <c r="U10522">
        <v>0</v>
      </c>
    </row>
    <row r="10523" spans="1:21" x14ac:dyDescent="0.25">
      <c r="A10523" t="s">
        <v>204</v>
      </c>
      <c r="B10523" t="s">
        <v>962</v>
      </c>
      <c r="C10523" t="s">
        <v>6942</v>
      </c>
      <c r="D10523">
        <v>40</v>
      </c>
      <c r="E10523" t="s">
        <v>953</v>
      </c>
      <c r="F10523">
        <v>3093</v>
      </c>
      <c r="G10523">
        <v>3093</v>
      </c>
      <c r="H10523">
        <v>0</v>
      </c>
      <c r="I10523" t="s">
        <v>1067</v>
      </c>
      <c r="J10523" t="s">
        <v>960</v>
      </c>
      <c r="K10523" t="s">
        <v>956</v>
      </c>
      <c r="L10523">
        <v>1019</v>
      </c>
      <c r="N10523">
        <v>0</v>
      </c>
      <c r="O10523">
        <v>0</v>
      </c>
      <c r="P10523">
        <v>0</v>
      </c>
      <c r="Q10523">
        <v>0</v>
      </c>
      <c r="R10523">
        <v>0</v>
      </c>
      <c r="S10523">
        <v>0</v>
      </c>
      <c r="T10523">
        <v>0</v>
      </c>
      <c r="U10523">
        <v>0</v>
      </c>
    </row>
    <row r="10524" spans="1:21" x14ac:dyDescent="0.25">
      <c r="A10524" t="s">
        <v>204</v>
      </c>
      <c r="B10524" t="s">
        <v>962</v>
      </c>
      <c r="C10524" t="s">
        <v>7552</v>
      </c>
      <c r="D10524">
        <v>40</v>
      </c>
      <c r="E10524" t="s">
        <v>953</v>
      </c>
      <c r="F10524">
        <v>3093</v>
      </c>
      <c r="G10524">
        <v>3093</v>
      </c>
      <c r="H10524">
        <v>0</v>
      </c>
      <c r="I10524" t="s">
        <v>1067</v>
      </c>
      <c r="J10524" t="s">
        <v>960</v>
      </c>
      <c r="K10524" t="s">
        <v>956</v>
      </c>
      <c r="L10524">
        <v>1019</v>
      </c>
      <c r="N10524">
        <v>0</v>
      </c>
      <c r="O10524">
        <v>0</v>
      </c>
      <c r="P10524">
        <v>0</v>
      </c>
      <c r="Q10524">
        <v>0</v>
      </c>
      <c r="R10524">
        <v>0</v>
      </c>
      <c r="S10524">
        <v>0</v>
      </c>
      <c r="T10524">
        <v>0</v>
      </c>
      <c r="U10524">
        <v>0</v>
      </c>
    </row>
    <row r="10525" spans="1:21" x14ac:dyDescent="0.25">
      <c r="A10525" t="s">
        <v>204</v>
      </c>
      <c r="B10525" t="s">
        <v>962</v>
      </c>
      <c r="C10525" t="s">
        <v>5416</v>
      </c>
      <c r="D10525">
        <v>40</v>
      </c>
      <c r="E10525" t="s">
        <v>953</v>
      </c>
      <c r="F10525">
        <v>3093</v>
      </c>
      <c r="G10525">
        <v>3093</v>
      </c>
      <c r="H10525">
        <v>0</v>
      </c>
      <c r="I10525" t="s">
        <v>1067</v>
      </c>
      <c r="J10525" t="s">
        <v>960</v>
      </c>
      <c r="K10525" t="s">
        <v>956</v>
      </c>
      <c r="L10525">
        <v>1019</v>
      </c>
      <c r="N10525">
        <v>0</v>
      </c>
      <c r="O10525">
        <v>0</v>
      </c>
      <c r="P10525">
        <v>0</v>
      </c>
      <c r="Q10525">
        <v>0</v>
      </c>
      <c r="R10525">
        <v>0</v>
      </c>
      <c r="S10525">
        <v>0</v>
      </c>
      <c r="T10525">
        <v>0</v>
      </c>
      <c r="U10525">
        <v>0</v>
      </c>
    </row>
    <row r="10526" spans="1:21" x14ac:dyDescent="0.25">
      <c r="A10526" t="s">
        <v>204</v>
      </c>
      <c r="B10526" t="s">
        <v>962</v>
      </c>
      <c r="C10526" t="s">
        <v>6565</v>
      </c>
      <c r="D10526">
        <v>80</v>
      </c>
      <c r="E10526" t="s">
        <v>953</v>
      </c>
      <c r="F10526">
        <v>3093</v>
      </c>
      <c r="G10526">
        <v>3093</v>
      </c>
      <c r="H10526">
        <v>0</v>
      </c>
      <c r="I10526" t="s">
        <v>1067</v>
      </c>
      <c r="J10526" t="s">
        <v>960</v>
      </c>
      <c r="K10526" t="s">
        <v>956</v>
      </c>
      <c r="L10526">
        <v>1019</v>
      </c>
      <c r="N10526">
        <v>0</v>
      </c>
      <c r="O10526">
        <v>0</v>
      </c>
      <c r="P10526">
        <v>0</v>
      </c>
      <c r="Q10526">
        <v>0</v>
      </c>
      <c r="R10526">
        <v>0</v>
      </c>
      <c r="S10526">
        <v>0</v>
      </c>
      <c r="T10526">
        <v>0</v>
      </c>
      <c r="U10526">
        <v>0</v>
      </c>
    </row>
    <row r="10527" spans="1:21" x14ac:dyDescent="0.25">
      <c r="A10527" t="s">
        <v>204</v>
      </c>
      <c r="B10527" t="s">
        <v>962</v>
      </c>
      <c r="C10527" t="s">
        <v>7109</v>
      </c>
      <c r="D10527">
        <v>40</v>
      </c>
      <c r="E10527" t="s">
        <v>953</v>
      </c>
      <c r="F10527">
        <v>3093</v>
      </c>
      <c r="G10527">
        <v>3093</v>
      </c>
      <c r="H10527">
        <v>0</v>
      </c>
      <c r="I10527" t="s">
        <v>1067</v>
      </c>
      <c r="J10527" t="s">
        <v>960</v>
      </c>
      <c r="K10527" t="s">
        <v>956</v>
      </c>
      <c r="L10527">
        <v>1019</v>
      </c>
      <c r="N10527">
        <v>0</v>
      </c>
      <c r="O10527">
        <v>0</v>
      </c>
      <c r="P10527">
        <v>0</v>
      </c>
      <c r="Q10527">
        <v>0</v>
      </c>
      <c r="R10527">
        <v>0</v>
      </c>
      <c r="S10527">
        <v>0</v>
      </c>
      <c r="T10527">
        <v>0</v>
      </c>
      <c r="U10527">
        <v>0</v>
      </c>
    </row>
    <row r="10528" spans="1:21" x14ac:dyDescent="0.25">
      <c r="A10528" t="s">
        <v>204</v>
      </c>
      <c r="B10528" t="s">
        <v>959</v>
      </c>
      <c r="C10528" t="s">
        <v>1532</v>
      </c>
      <c r="D10528">
        <v>2</v>
      </c>
      <c r="E10528" t="s">
        <v>953</v>
      </c>
      <c r="F10528">
        <v>3093</v>
      </c>
      <c r="G10528">
        <v>9999</v>
      </c>
      <c r="H10528">
        <v>0</v>
      </c>
      <c r="I10528" t="s">
        <v>1067</v>
      </c>
      <c r="J10528" t="s">
        <v>960</v>
      </c>
      <c r="K10528" t="s">
        <v>956</v>
      </c>
      <c r="L10528">
        <v>1019</v>
      </c>
      <c r="N10528">
        <v>0</v>
      </c>
      <c r="O10528">
        <v>0</v>
      </c>
      <c r="P10528">
        <v>0</v>
      </c>
      <c r="Q10528">
        <v>0</v>
      </c>
      <c r="R10528">
        <v>0</v>
      </c>
      <c r="S10528">
        <v>0</v>
      </c>
      <c r="T10528">
        <v>0</v>
      </c>
      <c r="U10528">
        <v>0</v>
      </c>
    </row>
    <row r="10529" spans="1:21" x14ac:dyDescent="0.25">
      <c r="A10529" t="s">
        <v>203</v>
      </c>
      <c r="D10529">
        <v>0</v>
      </c>
      <c r="E10529" t="s">
        <v>953</v>
      </c>
      <c r="F10529">
        <v>3001</v>
      </c>
      <c r="H10529">
        <v>60</v>
      </c>
      <c r="I10529" t="s">
        <v>1069</v>
      </c>
      <c r="J10529" t="s">
        <v>955</v>
      </c>
      <c r="K10529" t="s">
        <v>956</v>
      </c>
      <c r="L10529">
        <v>1019</v>
      </c>
      <c r="N10529">
        <v>0</v>
      </c>
      <c r="O10529">
        <v>60</v>
      </c>
      <c r="P10529">
        <v>0</v>
      </c>
      <c r="Q10529">
        <v>0</v>
      </c>
      <c r="R10529">
        <v>0</v>
      </c>
      <c r="S10529">
        <v>0</v>
      </c>
      <c r="T10529">
        <v>0</v>
      </c>
      <c r="U10529">
        <v>0</v>
      </c>
    </row>
    <row r="10530" spans="1:21" x14ac:dyDescent="0.25">
      <c r="A10530" t="s">
        <v>203</v>
      </c>
      <c r="B10530" t="s">
        <v>952</v>
      </c>
      <c r="C10530" t="s">
        <v>5649</v>
      </c>
      <c r="D10530">
        <v>30</v>
      </c>
      <c r="E10530" t="s">
        <v>953</v>
      </c>
      <c r="F10530">
        <v>3001</v>
      </c>
      <c r="G10530">
        <v>1003</v>
      </c>
      <c r="H10530">
        <v>0</v>
      </c>
      <c r="I10530" t="s">
        <v>1069</v>
      </c>
      <c r="J10530" t="s">
        <v>955</v>
      </c>
      <c r="K10530" t="s">
        <v>956</v>
      </c>
      <c r="L10530">
        <v>1019</v>
      </c>
      <c r="N10530">
        <v>0</v>
      </c>
      <c r="O10530">
        <v>0</v>
      </c>
      <c r="P10530">
        <v>0</v>
      </c>
      <c r="Q10530">
        <v>0</v>
      </c>
      <c r="R10530">
        <v>0</v>
      </c>
      <c r="S10530">
        <v>0</v>
      </c>
      <c r="T10530">
        <v>0</v>
      </c>
      <c r="U10530">
        <v>0</v>
      </c>
    </row>
    <row r="10531" spans="1:21" x14ac:dyDescent="0.25">
      <c r="A10531" t="s">
        <v>203</v>
      </c>
      <c r="B10531" t="s">
        <v>952</v>
      </c>
      <c r="C10531" t="s">
        <v>7553</v>
      </c>
      <c r="D10531">
        <v>30</v>
      </c>
      <c r="E10531" t="s">
        <v>953</v>
      </c>
      <c r="F10531">
        <v>3001</v>
      </c>
      <c r="G10531">
        <v>1003</v>
      </c>
      <c r="H10531">
        <v>0</v>
      </c>
      <c r="I10531" t="s">
        <v>1069</v>
      </c>
      <c r="J10531" t="s">
        <v>955</v>
      </c>
      <c r="K10531" t="s">
        <v>956</v>
      </c>
      <c r="L10531">
        <v>1019</v>
      </c>
      <c r="N10531">
        <v>0</v>
      </c>
      <c r="O10531">
        <v>0</v>
      </c>
      <c r="P10531">
        <v>0</v>
      </c>
      <c r="Q10531">
        <v>0</v>
      </c>
      <c r="R10531">
        <v>0</v>
      </c>
      <c r="S10531">
        <v>0</v>
      </c>
      <c r="T10531">
        <v>0</v>
      </c>
      <c r="U10531">
        <v>0</v>
      </c>
    </row>
    <row r="10532" spans="1:21" x14ac:dyDescent="0.25">
      <c r="A10532" t="s">
        <v>203</v>
      </c>
      <c r="B10532" t="s">
        <v>952</v>
      </c>
      <c r="C10532" t="s">
        <v>8321</v>
      </c>
      <c r="D10532">
        <v>15</v>
      </c>
      <c r="E10532" t="s">
        <v>953</v>
      </c>
      <c r="F10532">
        <v>3001</v>
      </c>
      <c r="G10532">
        <v>1003</v>
      </c>
      <c r="H10532">
        <v>0</v>
      </c>
      <c r="I10532" t="s">
        <v>1069</v>
      </c>
      <c r="J10532" t="s">
        <v>955</v>
      </c>
      <c r="K10532" t="s">
        <v>956</v>
      </c>
      <c r="L10532">
        <v>1019</v>
      </c>
      <c r="N10532">
        <v>0</v>
      </c>
      <c r="O10532">
        <v>0</v>
      </c>
      <c r="P10532">
        <v>0</v>
      </c>
      <c r="Q10532">
        <v>0</v>
      </c>
      <c r="R10532">
        <v>0</v>
      </c>
      <c r="S10532">
        <v>0</v>
      </c>
      <c r="T10532">
        <v>0</v>
      </c>
      <c r="U10532">
        <v>0</v>
      </c>
    </row>
    <row r="10533" spans="1:21" x14ac:dyDescent="0.25">
      <c r="A10533" t="s">
        <v>203</v>
      </c>
      <c r="B10533" t="s">
        <v>957</v>
      </c>
      <c r="C10533" t="s">
        <v>958</v>
      </c>
      <c r="D10533">
        <v>110</v>
      </c>
      <c r="E10533" t="s">
        <v>953</v>
      </c>
      <c r="F10533">
        <v>3001</v>
      </c>
      <c r="G10533">
        <v>3003</v>
      </c>
      <c r="H10533">
        <v>0</v>
      </c>
      <c r="I10533" t="s">
        <v>1069</v>
      </c>
      <c r="J10533" t="s">
        <v>955</v>
      </c>
      <c r="K10533" t="s">
        <v>956</v>
      </c>
      <c r="L10533">
        <v>1019</v>
      </c>
      <c r="N10533">
        <v>0</v>
      </c>
      <c r="O10533">
        <v>0</v>
      </c>
      <c r="P10533">
        <v>0</v>
      </c>
      <c r="Q10533">
        <v>0</v>
      </c>
      <c r="R10533">
        <v>0</v>
      </c>
      <c r="S10533">
        <v>0</v>
      </c>
      <c r="T10533">
        <v>0</v>
      </c>
      <c r="U10533">
        <v>0</v>
      </c>
    </row>
    <row r="10534" spans="1:21" x14ac:dyDescent="0.25">
      <c r="A10534" t="s">
        <v>203</v>
      </c>
      <c r="B10534" t="s">
        <v>1240</v>
      </c>
      <c r="C10534" t="s">
        <v>1584</v>
      </c>
      <c r="D10534">
        <v>1</v>
      </c>
      <c r="E10534" t="s">
        <v>953</v>
      </c>
      <c r="F10534">
        <v>3001</v>
      </c>
      <c r="G10534" t="s">
        <v>1041</v>
      </c>
      <c r="H10534">
        <v>0</v>
      </c>
      <c r="I10534" t="s">
        <v>1069</v>
      </c>
      <c r="J10534" t="s">
        <v>955</v>
      </c>
      <c r="K10534" t="s">
        <v>956</v>
      </c>
      <c r="L10534">
        <v>1019</v>
      </c>
      <c r="N10534">
        <v>0</v>
      </c>
      <c r="O10534">
        <v>0</v>
      </c>
      <c r="P10534">
        <v>0</v>
      </c>
      <c r="Q10534">
        <v>0</v>
      </c>
      <c r="R10534">
        <v>0</v>
      </c>
      <c r="S10534">
        <v>0</v>
      </c>
      <c r="T10534">
        <v>0</v>
      </c>
      <c r="U10534">
        <v>0</v>
      </c>
    </row>
    <row r="10535" spans="1:21" x14ac:dyDescent="0.25">
      <c r="A10535" t="s">
        <v>203</v>
      </c>
      <c r="B10535" t="s">
        <v>964</v>
      </c>
      <c r="C10535" t="s">
        <v>1380</v>
      </c>
      <c r="D10535">
        <v>10</v>
      </c>
      <c r="E10535" t="s">
        <v>953</v>
      </c>
      <c r="F10535">
        <v>3093</v>
      </c>
      <c r="G10535">
        <v>3000</v>
      </c>
      <c r="H10535">
        <v>0</v>
      </c>
      <c r="I10535" t="s">
        <v>1069</v>
      </c>
      <c r="J10535" t="s">
        <v>960</v>
      </c>
      <c r="K10535" t="s">
        <v>956</v>
      </c>
      <c r="L10535">
        <v>1019</v>
      </c>
      <c r="N10535">
        <v>0</v>
      </c>
      <c r="O10535">
        <v>0</v>
      </c>
      <c r="P10535">
        <v>0</v>
      </c>
      <c r="Q10535">
        <v>0</v>
      </c>
      <c r="R10535">
        <v>0</v>
      </c>
      <c r="S10535">
        <v>0</v>
      </c>
      <c r="T10535">
        <v>0</v>
      </c>
      <c r="U10535">
        <v>0</v>
      </c>
    </row>
    <row r="10536" spans="1:21" x14ac:dyDescent="0.25">
      <c r="A10536" t="s">
        <v>203</v>
      </c>
      <c r="B10536" t="s">
        <v>964</v>
      </c>
      <c r="C10536" t="s">
        <v>7554</v>
      </c>
      <c r="D10536">
        <v>15</v>
      </c>
      <c r="E10536" t="s">
        <v>953</v>
      </c>
      <c r="F10536">
        <v>3093</v>
      </c>
      <c r="G10536">
        <v>3000</v>
      </c>
      <c r="H10536">
        <v>0</v>
      </c>
      <c r="I10536" t="s">
        <v>1069</v>
      </c>
      <c r="J10536" t="s">
        <v>960</v>
      </c>
      <c r="K10536" t="s">
        <v>956</v>
      </c>
      <c r="L10536">
        <v>1019</v>
      </c>
      <c r="N10536">
        <v>0</v>
      </c>
      <c r="O10536">
        <v>0</v>
      </c>
      <c r="P10536">
        <v>0</v>
      </c>
      <c r="Q10536">
        <v>0</v>
      </c>
      <c r="R10536">
        <v>0</v>
      </c>
      <c r="S10536">
        <v>0</v>
      </c>
      <c r="T10536">
        <v>0</v>
      </c>
      <c r="U10536">
        <v>0</v>
      </c>
    </row>
    <row r="10537" spans="1:21" x14ac:dyDescent="0.25">
      <c r="A10537" t="s">
        <v>203</v>
      </c>
      <c r="B10537" t="s">
        <v>964</v>
      </c>
      <c r="C10537" t="s">
        <v>6210</v>
      </c>
      <c r="D10537">
        <v>15</v>
      </c>
      <c r="E10537" t="s">
        <v>953</v>
      </c>
      <c r="F10537">
        <v>3093</v>
      </c>
      <c r="G10537">
        <v>3000</v>
      </c>
      <c r="H10537">
        <v>0</v>
      </c>
      <c r="I10537" t="s">
        <v>1069</v>
      </c>
      <c r="J10537" t="s">
        <v>960</v>
      </c>
      <c r="K10537" t="s">
        <v>956</v>
      </c>
      <c r="L10537">
        <v>1019</v>
      </c>
      <c r="N10537">
        <v>0</v>
      </c>
      <c r="O10537">
        <v>0</v>
      </c>
      <c r="P10537">
        <v>0</v>
      </c>
      <c r="Q10537">
        <v>0</v>
      </c>
      <c r="R10537">
        <v>0</v>
      </c>
      <c r="S10537">
        <v>0</v>
      </c>
      <c r="T10537">
        <v>0</v>
      </c>
      <c r="U10537">
        <v>0</v>
      </c>
    </row>
    <row r="10538" spans="1:21" x14ac:dyDescent="0.25">
      <c r="A10538" t="s">
        <v>203</v>
      </c>
      <c r="B10538" t="s">
        <v>964</v>
      </c>
      <c r="C10538" t="s">
        <v>7555</v>
      </c>
      <c r="D10538">
        <v>15</v>
      </c>
      <c r="E10538" t="s">
        <v>953</v>
      </c>
      <c r="F10538">
        <v>3093</v>
      </c>
      <c r="G10538">
        <v>3000</v>
      </c>
      <c r="H10538">
        <v>0</v>
      </c>
      <c r="I10538" t="s">
        <v>1069</v>
      </c>
      <c r="J10538" t="s">
        <v>960</v>
      </c>
      <c r="K10538" t="s">
        <v>956</v>
      </c>
      <c r="L10538">
        <v>1019</v>
      </c>
      <c r="N10538">
        <v>0</v>
      </c>
      <c r="O10538">
        <v>0</v>
      </c>
      <c r="P10538">
        <v>0</v>
      </c>
      <c r="Q10538">
        <v>0</v>
      </c>
      <c r="R10538">
        <v>0</v>
      </c>
      <c r="S10538">
        <v>0</v>
      </c>
      <c r="T10538">
        <v>0</v>
      </c>
      <c r="U10538">
        <v>0</v>
      </c>
    </row>
    <row r="10539" spans="1:21" x14ac:dyDescent="0.25">
      <c r="A10539" t="s">
        <v>203</v>
      </c>
      <c r="B10539" t="s">
        <v>962</v>
      </c>
      <c r="C10539" t="s">
        <v>7556</v>
      </c>
      <c r="D10539">
        <v>15</v>
      </c>
      <c r="E10539" t="s">
        <v>953</v>
      </c>
      <c r="F10539">
        <v>3093</v>
      </c>
      <c r="G10539">
        <v>3093</v>
      </c>
      <c r="H10539">
        <v>0</v>
      </c>
      <c r="I10539" t="s">
        <v>1069</v>
      </c>
      <c r="J10539" t="s">
        <v>960</v>
      </c>
      <c r="K10539" t="s">
        <v>956</v>
      </c>
      <c r="L10539">
        <v>1019</v>
      </c>
      <c r="N10539">
        <v>0</v>
      </c>
      <c r="O10539">
        <v>0</v>
      </c>
      <c r="P10539">
        <v>0</v>
      </c>
      <c r="Q10539">
        <v>0</v>
      </c>
      <c r="R10539">
        <v>0</v>
      </c>
      <c r="S10539">
        <v>0</v>
      </c>
      <c r="T10539">
        <v>0</v>
      </c>
      <c r="U10539">
        <v>0</v>
      </c>
    </row>
    <row r="10540" spans="1:21" x14ac:dyDescent="0.25">
      <c r="A10540" t="s">
        <v>203</v>
      </c>
      <c r="B10540" t="s">
        <v>962</v>
      </c>
      <c r="C10540" t="s">
        <v>7557</v>
      </c>
      <c r="D10540">
        <v>30</v>
      </c>
      <c r="E10540" t="s">
        <v>953</v>
      </c>
      <c r="F10540">
        <v>3093</v>
      </c>
      <c r="G10540">
        <v>3093</v>
      </c>
      <c r="H10540">
        <v>0</v>
      </c>
      <c r="I10540" t="s">
        <v>1069</v>
      </c>
      <c r="J10540" t="s">
        <v>960</v>
      </c>
      <c r="K10540" t="s">
        <v>956</v>
      </c>
      <c r="L10540">
        <v>1019</v>
      </c>
      <c r="N10540">
        <v>0</v>
      </c>
      <c r="O10540">
        <v>0</v>
      </c>
      <c r="P10540">
        <v>0</v>
      </c>
      <c r="Q10540">
        <v>0</v>
      </c>
      <c r="R10540">
        <v>0</v>
      </c>
      <c r="S10540">
        <v>0</v>
      </c>
      <c r="T10540">
        <v>0</v>
      </c>
      <c r="U10540">
        <v>0</v>
      </c>
    </row>
    <row r="10541" spans="1:21" x14ac:dyDescent="0.25">
      <c r="A10541" t="s">
        <v>203</v>
      </c>
      <c r="B10541" t="s">
        <v>962</v>
      </c>
      <c r="C10541" t="s">
        <v>6005</v>
      </c>
      <c r="D10541">
        <v>15</v>
      </c>
      <c r="E10541" t="s">
        <v>953</v>
      </c>
      <c r="F10541">
        <v>3093</v>
      </c>
      <c r="G10541">
        <v>3093</v>
      </c>
      <c r="H10541">
        <v>0</v>
      </c>
      <c r="I10541" t="s">
        <v>1069</v>
      </c>
      <c r="J10541" t="s">
        <v>960</v>
      </c>
      <c r="K10541" t="s">
        <v>956</v>
      </c>
      <c r="L10541">
        <v>1019</v>
      </c>
      <c r="N10541">
        <v>0</v>
      </c>
      <c r="O10541">
        <v>0</v>
      </c>
      <c r="P10541">
        <v>0</v>
      </c>
      <c r="Q10541">
        <v>0</v>
      </c>
      <c r="R10541">
        <v>0</v>
      </c>
      <c r="S10541">
        <v>0</v>
      </c>
      <c r="T10541">
        <v>0</v>
      </c>
      <c r="U10541">
        <v>0</v>
      </c>
    </row>
    <row r="10542" spans="1:21" x14ac:dyDescent="0.25">
      <c r="A10542" t="s">
        <v>203</v>
      </c>
      <c r="B10542" t="s">
        <v>962</v>
      </c>
      <c r="C10542" t="s">
        <v>6209</v>
      </c>
      <c r="D10542">
        <v>15</v>
      </c>
      <c r="E10542" t="s">
        <v>953</v>
      </c>
      <c r="F10542">
        <v>3093</v>
      </c>
      <c r="G10542">
        <v>3093</v>
      </c>
      <c r="H10542">
        <v>0</v>
      </c>
      <c r="I10542" t="s">
        <v>1069</v>
      </c>
      <c r="J10542" t="s">
        <v>960</v>
      </c>
      <c r="K10542" t="s">
        <v>956</v>
      </c>
      <c r="L10542">
        <v>1019</v>
      </c>
      <c r="N10542">
        <v>0</v>
      </c>
      <c r="O10542">
        <v>0</v>
      </c>
      <c r="P10542">
        <v>0</v>
      </c>
      <c r="Q10542">
        <v>0</v>
      </c>
      <c r="R10542">
        <v>0</v>
      </c>
      <c r="S10542">
        <v>0</v>
      </c>
      <c r="T10542">
        <v>0</v>
      </c>
      <c r="U10542">
        <v>0</v>
      </c>
    </row>
    <row r="10543" spans="1:21" x14ac:dyDescent="0.25">
      <c r="A10543" t="s">
        <v>203</v>
      </c>
      <c r="B10543" t="s">
        <v>962</v>
      </c>
      <c r="C10543" t="s">
        <v>6212</v>
      </c>
      <c r="D10543">
        <v>15</v>
      </c>
      <c r="E10543" t="s">
        <v>953</v>
      </c>
      <c r="F10543">
        <v>3093</v>
      </c>
      <c r="G10543">
        <v>3093</v>
      </c>
      <c r="H10543">
        <v>0</v>
      </c>
      <c r="I10543" t="s">
        <v>1069</v>
      </c>
      <c r="J10543" t="s">
        <v>960</v>
      </c>
      <c r="K10543" t="s">
        <v>956</v>
      </c>
      <c r="L10543">
        <v>1019</v>
      </c>
      <c r="N10543">
        <v>0</v>
      </c>
      <c r="O10543">
        <v>0</v>
      </c>
      <c r="P10543">
        <v>0</v>
      </c>
      <c r="Q10543">
        <v>0</v>
      </c>
      <c r="R10543">
        <v>0</v>
      </c>
      <c r="S10543">
        <v>0</v>
      </c>
      <c r="T10543">
        <v>0</v>
      </c>
      <c r="U10543">
        <v>0</v>
      </c>
    </row>
    <row r="10544" spans="1:21" x14ac:dyDescent="0.25">
      <c r="A10544" t="s">
        <v>203</v>
      </c>
      <c r="B10544" t="s">
        <v>962</v>
      </c>
      <c r="C10544" t="s">
        <v>7229</v>
      </c>
      <c r="D10544">
        <v>30</v>
      </c>
      <c r="E10544" t="s">
        <v>953</v>
      </c>
      <c r="F10544">
        <v>3093</v>
      </c>
      <c r="G10544">
        <v>3093</v>
      </c>
      <c r="H10544">
        <v>0</v>
      </c>
      <c r="I10544" t="s">
        <v>1069</v>
      </c>
      <c r="J10544" t="s">
        <v>960</v>
      </c>
      <c r="K10544" t="s">
        <v>956</v>
      </c>
      <c r="L10544">
        <v>1019</v>
      </c>
      <c r="N10544">
        <v>0</v>
      </c>
      <c r="O10544">
        <v>0</v>
      </c>
      <c r="P10544">
        <v>0</v>
      </c>
      <c r="Q10544">
        <v>0</v>
      </c>
      <c r="R10544">
        <v>0</v>
      </c>
      <c r="S10544">
        <v>0</v>
      </c>
      <c r="T10544">
        <v>0</v>
      </c>
      <c r="U10544">
        <v>0</v>
      </c>
    </row>
    <row r="10545" spans="1:21" x14ac:dyDescent="0.25">
      <c r="A10545" t="s">
        <v>203</v>
      </c>
      <c r="B10545" t="s">
        <v>962</v>
      </c>
      <c r="C10545" t="s">
        <v>5526</v>
      </c>
      <c r="D10545">
        <v>15</v>
      </c>
      <c r="E10545" t="s">
        <v>953</v>
      </c>
      <c r="F10545">
        <v>3093</v>
      </c>
      <c r="G10545">
        <v>3093</v>
      </c>
      <c r="H10545">
        <v>0</v>
      </c>
      <c r="I10545" t="s">
        <v>1069</v>
      </c>
      <c r="J10545" t="s">
        <v>960</v>
      </c>
      <c r="K10545" t="s">
        <v>956</v>
      </c>
      <c r="L10545">
        <v>1019</v>
      </c>
      <c r="N10545">
        <v>0</v>
      </c>
      <c r="O10545">
        <v>0</v>
      </c>
      <c r="P10545">
        <v>0</v>
      </c>
      <c r="Q10545">
        <v>0</v>
      </c>
      <c r="R10545">
        <v>0</v>
      </c>
      <c r="S10545">
        <v>0</v>
      </c>
      <c r="T10545">
        <v>0</v>
      </c>
      <c r="U10545">
        <v>0</v>
      </c>
    </row>
    <row r="10546" spans="1:21" x14ac:dyDescent="0.25">
      <c r="A10546" t="s">
        <v>203</v>
      </c>
      <c r="B10546" t="s">
        <v>962</v>
      </c>
      <c r="C10546" t="s">
        <v>5716</v>
      </c>
      <c r="D10546">
        <v>30</v>
      </c>
      <c r="E10546" t="s">
        <v>953</v>
      </c>
      <c r="F10546">
        <v>3093</v>
      </c>
      <c r="G10546">
        <v>3093</v>
      </c>
      <c r="H10546">
        <v>0</v>
      </c>
      <c r="I10546" t="s">
        <v>1069</v>
      </c>
      <c r="J10546" t="s">
        <v>960</v>
      </c>
      <c r="K10546" t="s">
        <v>956</v>
      </c>
      <c r="L10546">
        <v>1019</v>
      </c>
      <c r="N10546">
        <v>0</v>
      </c>
      <c r="O10546">
        <v>0</v>
      </c>
      <c r="P10546">
        <v>0</v>
      </c>
      <c r="Q10546">
        <v>0</v>
      </c>
      <c r="R10546">
        <v>0</v>
      </c>
      <c r="S10546">
        <v>0</v>
      </c>
      <c r="T10546">
        <v>0</v>
      </c>
      <c r="U10546">
        <v>0</v>
      </c>
    </row>
    <row r="10547" spans="1:21" x14ac:dyDescent="0.25">
      <c r="A10547" t="s">
        <v>203</v>
      </c>
      <c r="B10547" t="s">
        <v>962</v>
      </c>
      <c r="C10547" t="s">
        <v>7330</v>
      </c>
      <c r="D10547">
        <v>30</v>
      </c>
      <c r="E10547" t="s">
        <v>953</v>
      </c>
      <c r="F10547">
        <v>3093</v>
      </c>
      <c r="G10547">
        <v>3093</v>
      </c>
      <c r="H10547">
        <v>0</v>
      </c>
      <c r="I10547" t="s">
        <v>1069</v>
      </c>
      <c r="J10547" t="s">
        <v>960</v>
      </c>
      <c r="K10547" t="s">
        <v>956</v>
      </c>
      <c r="L10547">
        <v>1019</v>
      </c>
      <c r="N10547">
        <v>0</v>
      </c>
      <c r="O10547">
        <v>0</v>
      </c>
      <c r="P10547">
        <v>0</v>
      </c>
      <c r="Q10547">
        <v>0</v>
      </c>
      <c r="R10547">
        <v>0</v>
      </c>
      <c r="S10547">
        <v>0</v>
      </c>
      <c r="T10547">
        <v>0</v>
      </c>
      <c r="U10547">
        <v>0</v>
      </c>
    </row>
    <row r="10548" spans="1:21" x14ac:dyDescent="0.25">
      <c r="A10548" t="s">
        <v>203</v>
      </c>
      <c r="B10548" t="s">
        <v>962</v>
      </c>
      <c r="C10548" t="s">
        <v>5517</v>
      </c>
      <c r="D10548">
        <v>30</v>
      </c>
      <c r="E10548" t="s">
        <v>953</v>
      </c>
      <c r="F10548">
        <v>3093</v>
      </c>
      <c r="G10548">
        <v>3093</v>
      </c>
      <c r="H10548">
        <v>0</v>
      </c>
      <c r="I10548" t="s">
        <v>1069</v>
      </c>
      <c r="J10548" t="s">
        <v>960</v>
      </c>
      <c r="K10548" t="s">
        <v>956</v>
      </c>
      <c r="L10548">
        <v>1019</v>
      </c>
      <c r="N10548">
        <v>0</v>
      </c>
      <c r="O10548">
        <v>0</v>
      </c>
      <c r="P10548">
        <v>0</v>
      </c>
      <c r="Q10548">
        <v>0</v>
      </c>
      <c r="R10548">
        <v>0</v>
      </c>
      <c r="S10548">
        <v>0</v>
      </c>
      <c r="T10548">
        <v>0</v>
      </c>
      <c r="U10548">
        <v>0</v>
      </c>
    </row>
    <row r="10549" spans="1:21" x14ac:dyDescent="0.25">
      <c r="A10549" t="s">
        <v>203</v>
      </c>
      <c r="B10549" t="s">
        <v>962</v>
      </c>
      <c r="C10549" t="s">
        <v>7558</v>
      </c>
      <c r="D10549">
        <v>30</v>
      </c>
      <c r="E10549" t="s">
        <v>953</v>
      </c>
      <c r="F10549">
        <v>3093</v>
      </c>
      <c r="G10549">
        <v>3093</v>
      </c>
      <c r="H10549">
        <v>0</v>
      </c>
      <c r="I10549" t="s">
        <v>1069</v>
      </c>
      <c r="J10549" t="s">
        <v>960</v>
      </c>
      <c r="K10549" t="s">
        <v>956</v>
      </c>
      <c r="L10549">
        <v>1019</v>
      </c>
      <c r="N10549">
        <v>0</v>
      </c>
      <c r="O10549">
        <v>0</v>
      </c>
      <c r="P10549">
        <v>0</v>
      </c>
      <c r="Q10549">
        <v>0</v>
      </c>
      <c r="R10549">
        <v>0</v>
      </c>
      <c r="S10549">
        <v>0</v>
      </c>
      <c r="T10549">
        <v>0</v>
      </c>
      <c r="U10549">
        <v>0</v>
      </c>
    </row>
    <row r="10550" spans="1:21" x14ac:dyDescent="0.25">
      <c r="A10550" t="s">
        <v>203</v>
      </c>
      <c r="B10550" t="s">
        <v>959</v>
      </c>
      <c r="C10550" t="s">
        <v>1532</v>
      </c>
      <c r="D10550">
        <v>2</v>
      </c>
      <c r="E10550" t="s">
        <v>953</v>
      </c>
      <c r="F10550">
        <v>3093</v>
      </c>
      <c r="G10550">
        <v>9999</v>
      </c>
      <c r="H10550">
        <v>0</v>
      </c>
      <c r="I10550" t="s">
        <v>1069</v>
      </c>
      <c r="J10550" t="s">
        <v>960</v>
      </c>
      <c r="K10550" t="s">
        <v>956</v>
      </c>
      <c r="L10550">
        <v>1019</v>
      </c>
      <c r="N10550">
        <v>0</v>
      </c>
      <c r="O10550">
        <v>0</v>
      </c>
      <c r="P10550">
        <v>0</v>
      </c>
      <c r="Q10550">
        <v>0</v>
      </c>
      <c r="R10550">
        <v>0</v>
      </c>
      <c r="S10550">
        <v>0</v>
      </c>
      <c r="T10550">
        <v>0</v>
      </c>
      <c r="U10550">
        <v>0</v>
      </c>
    </row>
    <row r="10551" spans="1:21" x14ac:dyDescent="0.25">
      <c r="A10551" t="s">
        <v>202</v>
      </c>
      <c r="B10551" t="s">
        <v>952</v>
      </c>
      <c r="C10551" t="s">
        <v>5915</v>
      </c>
      <c r="D10551">
        <v>100</v>
      </c>
      <c r="E10551" t="s">
        <v>953</v>
      </c>
      <c r="F10551">
        <v>3001</v>
      </c>
      <c r="G10551">
        <v>1003</v>
      </c>
      <c r="H10551">
        <v>0</v>
      </c>
      <c r="I10551" t="s">
        <v>1070</v>
      </c>
      <c r="J10551" t="s">
        <v>955</v>
      </c>
      <c r="K10551" t="s">
        <v>956</v>
      </c>
      <c r="L10551">
        <v>1019</v>
      </c>
      <c r="N10551">
        <v>0</v>
      </c>
      <c r="O10551">
        <v>0</v>
      </c>
      <c r="P10551">
        <v>0</v>
      </c>
      <c r="Q10551">
        <v>0</v>
      </c>
      <c r="R10551">
        <v>0</v>
      </c>
      <c r="S10551">
        <v>0</v>
      </c>
      <c r="T10551">
        <v>0</v>
      </c>
      <c r="U10551">
        <v>0</v>
      </c>
    </row>
    <row r="10552" spans="1:21" x14ac:dyDescent="0.25">
      <c r="A10552" t="s">
        <v>202</v>
      </c>
      <c r="B10552" t="s">
        <v>957</v>
      </c>
      <c r="C10552" t="s">
        <v>958</v>
      </c>
      <c r="D10552">
        <v>88</v>
      </c>
      <c r="E10552" t="s">
        <v>953</v>
      </c>
      <c r="F10552">
        <v>3001</v>
      </c>
      <c r="G10552">
        <v>3003</v>
      </c>
      <c r="H10552">
        <v>0</v>
      </c>
      <c r="I10552" t="s">
        <v>1070</v>
      </c>
      <c r="J10552" t="s">
        <v>955</v>
      </c>
      <c r="K10552" t="s">
        <v>956</v>
      </c>
      <c r="L10552">
        <v>1019</v>
      </c>
      <c r="N10552">
        <v>0</v>
      </c>
      <c r="O10552">
        <v>0</v>
      </c>
      <c r="P10552">
        <v>0</v>
      </c>
      <c r="Q10552">
        <v>0</v>
      </c>
      <c r="R10552">
        <v>0</v>
      </c>
      <c r="S10552">
        <v>0</v>
      </c>
      <c r="T10552">
        <v>0</v>
      </c>
      <c r="U10552">
        <v>0</v>
      </c>
    </row>
    <row r="10553" spans="1:21" x14ac:dyDescent="0.25">
      <c r="A10553" t="s">
        <v>202</v>
      </c>
      <c r="B10553" t="s">
        <v>1240</v>
      </c>
      <c r="C10553" t="s">
        <v>1584</v>
      </c>
      <c r="D10553">
        <v>1</v>
      </c>
      <c r="E10553" t="s">
        <v>953</v>
      </c>
      <c r="F10553">
        <v>3001</v>
      </c>
      <c r="G10553" t="s">
        <v>1041</v>
      </c>
      <c r="H10553">
        <v>0</v>
      </c>
      <c r="I10553" t="s">
        <v>1070</v>
      </c>
      <c r="J10553" t="s">
        <v>955</v>
      </c>
      <c r="K10553" t="s">
        <v>956</v>
      </c>
      <c r="L10553">
        <v>1019</v>
      </c>
      <c r="N10553">
        <v>0</v>
      </c>
      <c r="O10553">
        <v>0</v>
      </c>
      <c r="P10553">
        <v>0</v>
      </c>
      <c r="Q10553">
        <v>0</v>
      </c>
      <c r="R10553">
        <v>0</v>
      </c>
      <c r="S10553">
        <v>0</v>
      </c>
      <c r="T10553">
        <v>0</v>
      </c>
      <c r="U10553">
        <v>0</v>
      </c>
    </row>
    <row r="10554" spans="1:21" x14ac:dyDescent="0.25">
      <c r="A10554" t="s">
        <v>202</v>
      </c>
      <c r="B10554" t="s">
        <v>964</v>
      </c>
      <c r="C10554" t="s">
        <v>7559</v>
      </c>
      <c r="D10554">
        <v>80</v>
      </c>
      <c r="E10554" t="s">
        <v>953</v>
      </c>
      <c r="F10554">
        <v>3093</v>
      </c>
      <c r="G10554">
        <v>3000</v>
      </c>
      <c r="H10554">
        <v>0</v>
      </c>
      <c r="I10554" t="s">
        <v>1070</v>
      </c>
      <c r="J10554" t="s">
        <v>960</v>
      </c>
      <c r="K10554" t="s">
        <v>956</v>
      </c>
      <c r="L10554">
        <v>1019</v>
      </c>
      <c r="N10554">
        <v>0</v>
      </c>
      <c r="O10554">
        <v>0</v>
      </c>
      <c r="P10554">
        <v>0</v>
      </c>
      <c r="Q10554">
        <v>0</v>
      </c>
      <c r="R10554">
        <v>0</v>
      </c>
      <c r="S10554">
        <v>0</v>
      </c>
      <c r="T10554">
        <v>0</v>
      </c>
      <c r="U10554">
        <v>0</v>
      </c>
    </row>
    <row r="10555" spans="1:21" x14ac:dyDescent="0.25">
      <c r="A10555" t="s">
        <v>202</v>
      </c>
      <c r="B10555" t="s">
        <v>964</v>
      </c>
      <c r="C10555" t="s">
        <v>7560</v>
      </c>
      <c r="D10555">
        <v>80</v>
      </c>
      <c r="E10555" t="s">
        <v>953</v>
      </c>
      <c r="F10555">
        <v>3093</v>
      </c>
      <c r="G10555">
        <v>3000</v>
      </c>
      <c r="H10555">
        <v>0</v>
      </c>
      <c r="I10555" t="s">
        <v>1070</v>
      </c>
      <c r="J10555" t="s">
        <v>960</v>
      </c>
      <c r="K10555" t="s">
        <v>956</v>
      </c>
      <c r="L10555">
        <v>1019</v>
      </c>
      <c r="N10555">
        <v>0</v>
      </c>
      <c r="O10555">
        <v>0</v>
      </c>
      <c r="P10555">
        <v>0</v>
      </c>
      <c r="Q10555">
        <v>0</v>
      </c>
      <c r="R10555">
        <v>0</v>
      </c>
      <c r="S10555">
        <v>0</v>
      </c>
      <c r="T10555">
        <v>0</v>
      </c>
      <c r="U10555">
        <v>0</v>
      </c>
    </row>
    <row r="10556" spans="1:21" x14ac:dyDescent="0.25">
      <c r="A10556" t="s">
        <v>202</v>
      </c>
      <c r="B10556" t="s">
        <v>964</v>
      </c>
      <c r="C10556" t="s">
        <v>6359</v>
      </c>
      <c r="D10556">
        <v>50</v>
      </c>
      <c r="E10556" t="s">
        <v>953</v>
      </c>
      <c r="F10556">
        <v>3093</v>
      </c>
      <c r="G10556">
        <v>3000</v>
      </c>
      <c r="H10556">
        <v>0</v>
      </c>
      <c r="I10556" t="s">
        <v>1070</v>
      </c>
      <c r="J10556" t="s">
        <v>960</v>
      </c>
      <c r="K10556" t="s">
        <v>956</v>
      </c>
      <c r="L10556">
        <v>1019</v>
      </c>
      <c r="N10556">
        <v>0</v>
      </c>
      <c r="O10556">
        <v>0</v>
      </c>
      <c r="P10556">
        <v>0</v>
      </c>
      <c r="Q10556">
        <v>0</v>
      </c>
      <c r="R10556">
        <v>0</v>
      </c>
      <c r="S10556">
        <v>0</v>
      </c>
      <c r="T10556">
        <v>0</v>
      </c>
      <c r="U10556">
        <v>0</v>
      </c>
    </row>
    <row r="10557" spans="1:21" x14ac:dyDescent="0.25">
      <c r="A10557" t="s">
        <v>202</v>
      </c>
      <c r="B10557" t="s">
        <v>964</v>
      </c>
      <c r="C10557" t="s">
        <v>7191</v>
      </c>
      <c r="D10557">
        <v>100</v>
      </c>
      <c r="E10557" t="s">
        <v>953</v>
      </c>
      <c r="F10557">
        <v>3093</v>
      </c>
      <c r="G10557">
        <v>3000</v>
      </c>
      <c r="H10557">
        <v>0</v>
      </c>
      <c r="I10557" t="s">
        <v>1070</v>
      </c>
      <c r="J10557" t="s">
        <v>960</v>
      </c>
      <c r="K10557" t="s">
        <v>956</v>
      </c>
      <c r="L10557">
        <v>1019</v>
      </c>
      <c r="N10557">
        <v>0</v>
      </c>
      <c r="O10557">
        <v>0</v>
      </c>
      <c r="P10557">
        <v>0</v>
      </c>
      <c r="Q10557">
        <v>0</v>
      </c>
      <c r="R10557">
        <v>0</v>
      </c>
      <c r="S10557">
        <v>0</v>
      </c>
      <c r="T10557">
        <v>0</v>
      </c>
      <c r="U10557">
        <v>0</v>
      </c>
    </row>
    <row r="10558" spans="1:21" x14ac:dyDescent="0.25">
      <c r="A10558" t="s">
        <v>202</v>
      </c>
      <c r="B10558" t="s">
        <v>964</v>
      </c>
      <c r="C10558" t="s">
        <v>6653</v>
      </c>
      <c r="D10558">
        <v>80</v>
      </c>
      <c r="E10558" t="s">
        <v>953</v>
      </c>
      <c r="F10558">
        <v>3093</v>
      </c>
      <c r="G10558">
        <v>3000</v>
      </c>
      <c r="H10558">
        <v>0</v>
      </c>
      <c r="I10558" t="s">
        <v>1070</v>
      </c>
      <c r="J10558" t="s">
        <v>960</v>
      </c>
      <c r="K10558" t="s">
        <v>956</v>
      </c>
      <c r="L10558">
        <v>1019</v>
      </c>
      <c r="N10558">
        <v>0</v>
      </c>
      <c r="O10558">
        <v>0</v>
      </c>
      <c r="P10558">
        <v>0</v>
      </c>
      <c r="Q10558">
        <v>0</v>
      </c>
      <c r="R10558">
        <v>0</v>
      </c>
      <c r="S10558">
        <v>0</v>
      </c>
      <c r="T10558">
        <v>0</v>
      </c>
      <c r="U10558">
        <v>0</v>
      </c>
    </row>
    <row r="10559" spans="1:21" x14ac:dyDescent="0.25">
      <c r="A10559" t="s">
        <v>202</v>
      </c>
      <c r="B10559" t="s">
        <v>959</v>
      </c>
      <c r="C10559" t="s">
        <v>1532</v>
      </c>
      <c r="D10559">
        <v>2</v>
      </c>
      <c r="E10559" t="s">
        <v>953</v>
      </c>
      <c r="F10559">
        <v>3093</v>
      </c>
      <c r="G10559">
        <v>9999</v>
      </c>
      <c r="H10559">
        <v>0</v>
      </c>
      <c r="I10559" t="s">
        <v>1070</v>
      </c>
      <c r="J10559" t="s">
        <v>960</v>
      </c>
      <c r="K10559" t="s">
        <v>956</v>
      </c>
      <c r="L10559">
        <v>1019</v>
      </c>
      <c r="N10559">
        <v>0</v>
      </c>
      <c r="O10559">
        <v>0</v>
      </c>
      <c r="P10559">
        <v>0</v>
      </c>
      <c r="Q10559">
        <v>0</v>
      </c>
      <c r="R10559">
        <v>0</v>
      </c>
      <c r="S10559">
        <v>0</v>
      </c>
      <c r="T10559">
        <v>0</v>
      </c>
      <c r="U10559">
        <v>0</v>
      </c>
    </row>
    <row r="10560" spans="1:21" x14ac:dyDescent="0.25">
      <c r="A10560" t="s">
        <v>201</v>
      </c>
      <c r="B10560" t="s">
        <v>952</v>
      </c>
      <c r="C10560" t="s">
        <v>7561</v>
      </c>
      <c r="D10560">
        <v>10</v>
      </c>
      <c r="E10560" t="s">
        <v>953</v>
      </c>
      <c r="F10560">
        <v>3001</v>
      </c>
      <c r="G10560">
        <v>1003</v>
      </c>
      <c r="H10560">
        <v>0</v>
      </c>
      <c r="I10560" t="s">
        <v>1072</v>
      </c>
      <c r="J10560" t="s">
        <v>955</v>
      </c>
      <c r="K10560" t="s">
        <v>956</v>
      </c>
      <c r="L10560">
        <v>1019</v>
      </c>
      <c r="N10560">
        <v>0</v>
      </c>
      <c r="O10560">
        <v>0</v>
      </c>
      <c r="P10560">
        <v>0</v>
      </c>
      <c r="Q10560">
        <v>0</v>
      </c>
      <c r="R10560">
        <v>0</v>
      </c>
      <c r="S10560">
        <v>0</v>
      </c>
      <c r="T10560">
        <v>0</v>
      </c>
      <c r="U10560">
        <v>0</v>
      </c>
    </row>
    <row r="10561" spans="1:21" x14ac:dyDescent="0.25">
      <c r="A10561" t="s">
        <v>201</v>
      </c>
      <c r="B10561" t="s">
        <v>952</v>
      </c>
      <c r="C10561" t="s">
        <v>7562</v>
      </c>
      <c r="D10561">
        <v>50</v>
      </c>
      <c r="E10561" t="s">
        <v>953</v>
      </c>
      <c r="F10561">
        <v>3001</v>
      </c>
      <c r="G10561">
        <v>1003</v>
      </c>
      <c r="H10561">
        <v>0</v>
      </c>
      <c r="I10561" t="s">
        <v>1072</v>
      </c>
      <c r="J10561" t="s">
        <v>955</v>
      </c>
      <c r="K10561" t="s">
        <v>956</v>
      </c>
      <c r="L10561">
        <v>1019</v>
      </c>
      <c r="N10561">
        <v>0</v>
      </c>
      <c r="O10561">
        <v>0</v>
      </c>
      <c r="P10561">
        <v>0</v>
      </c>
      <c r="Q10561">
        <v>0</v>
      </c>
      <c r="R10561">
        <v>0</v>
      </c>
      <c r="S10561">
        <v>0</v>
      </c>
      <c r="T10561">
        <v>0</v>
      </c>
      <c r="U10561">
        <v>0</v>
      </c>
    </row>
    <row r="10562" spans="1:21" x14ac:dyDescent="0.25">
      <c r="A10562" t="s">
        <v>201</v>
      </c>
      <c r="B10562" t="s">
        <v>952</v>
      </c>
      <c r="C10562" t="s">
        <v>5909</v>
      </c>
      <c r="D10562">
        <v>100</v>
      </c>
      <c r="E10562" t="s">
        <v>953</v>
      </c>
      <c r="F10562">
        <v>3001</v>
      </c>
      <c r="G10562">
        <v>1003</v>
      </c>
      <c r="H10562">
        <v>0</v>
      </c>
      <c r="I10562" t="s">
        <v>1072</v>
      </c>
      <c r="J10562" t="s">
        <v>955</v>
      </c>
      <c r="K10562" t="s">
        <v>956</v>
      </c>
      <c r="L10562">
        <v>1019</v>
      </c>
      <c r="N10562">
        <v>0</v>
      </c>
      <c r="O10562">
        <v>0</v>
      </c>
      <c r="P10562">
        <v>0</v>
      </c>
      <c r="Q10562">
        <v>0</v>
      </c>
      <c r="R10562">
        <v>0</v>
      </c>
      <c r="S10562">
        <v>0</v>
      </c>
      <c r="T10562">
        <v>0</v>
      </c>
      <c r="U10562">
        <v>0</v>
      </c>
    </row>
    <row r="10563" spans="1:21" x14ac:dyDescent="0.25">
      <c r="A10563" t="s">
        <v>201</v>
      </c>
      <c r="B10563" t="s">
        <v>957</v>
      </c>
      <c r="C10563" t="s">
        <v>958</v>
      </c>
      <c r="D10563">
        <v>66</v>
      </c>
      <c r="E10563" t="s">
        <v>953</v>
      </c>
      <c r="F10563">
        <v>3001</v>
      </c>
      <c r="G10563">
        <v>3003</v>
      </c>
      <c r="H10563">
        <v>0</v>
      </c>
      <c r="I10563" t="s">
        <v>1072</v>
      </c>
      <c r="J10563" t="s">
        <v>955</v>
      </c>
      <c r="K10563" t="s">
        <v>956</v>
      </c>
      <c r="L10563">
        <v>1019</v>
      </c>
      <c r="N10563">
        <v>0</v>
      </c>
      <c r="O10563">
        <v>0</v>
      </c>
      <c r="P10563">
        <v>0</v>
      </c>
      <c r="Q10563">
        <v>0</v>
      </c>
      <c r="R10563">
        <v>0</v>
      </c>
      <c r="S10563">
        <v>0</v>
      </c>
      <c r="T10563">
        <v>0</v>
      </c>
      <c r="U10563">
        <v>0</v>
      </c>
    </row>
    <row r="10564" spans="1:21" x14ac:dyDescent="0.25">
      <c r="A10564" t="s">
        <v>201</v>
      </c>
      <c r="B10564" t="s">
        <v>1240</v>
      </c>
      <c r="C10564" t="s">
        <v>1584</v>
      </c>
      <c r="D10564">
        <v>1</v>
      </c>
      <c r="E10564" t="s">
        <v>953</v>
      </c>
      <c r="F10564">
        <v>3001</v>
      </c>
      <c r="G10564" t="s">
        <v>1041</v>
      </c>
      <c r="H10564">
        <v>0</v>
      </c>
      <c r="I10564" t="s">
        <v>1072</v>
      </c>
      <c r="J10564" t="s">
        <v>955</v>
      </c>
      <c r="K10564" t="s">
        <v>956</v>
      </c>
      <c r="L10564">
        <v>1019</v>
      </c>
      <c r="N10564">
        <v>0</v>
      </c>
      <c r="O10564">
        <v>0</v>
      </c>
      <c r="P10564">
        <v>0</v>
      </c>
      <c r="Q10564">
        <v>0</v>
      </c>
      <c r="R10564">
        <v>0</v>
      </c>
      <c r="S10564">
        <v>0</v>
      </c>
      <c r="T10564">
        <v>0</v>
      </c>
      <c r="U10564">
        <v>0</v>
      </c>
    </row>
    <row r="10565" spans="1:21" x14ac:dyDescent="0.25">
      <c r="A10565" t="s">
        <v>201</v>
      </c>
      <c r="B10565" t="s">
        <v>964</v>
      </c>
      <c r="C10565" t="s">
        <v>7563</v>
      </c>
      <c r="D10565">
        <v>10</v>
      </c>
      <c r="E10565" t="s">
        <v>953</v>
      </c>
      <c r="F10565">
        <v>3093</v>
      </c>
      <c r="G10565">
        <v>3000</v>
      </c>
      <c r="H10565">
        <v>0</v>
      </c>
      <c r="I10565" t="s">
        <v>1072</v>
      </c>
      <c r="J10565" t="s">
        <v>960</v>
      </c>
      <c r="K10565" t="s">
        <v>956</v>
      </c>
      <c r="L10565">
        <v>1019</v>
      </c>
      <c r="N10565">
        <v>0</v>
      </c>
      <c r="O10565">
        <v>0</v>
      </c>
      <c r="P10565">
        <v>0</v>
      </c>
      <c r="Q10565">
        <v>0</v>
      </c>
      <c r="R10565">
        <v>0</v>
      </c>
      <c r="S10565">
        <v>0</v>
      </c>
      <c r="T10565">
        <v>0</v>
      </c>
      <c r="U10565">
        <v>0</v>
      </c>
    </row>
    <row r="10566" spans="1:21" x14ac:dyDescent="0.25">
      <c r="A10566" t="s">
        <v>201</v>
      </c>
      <c r="B10566" t="s">
        <v>962</v>
      </c>
      <c r="C10566" t="s">
        <v>1381</v>
      </c>
      <c r="D10566">
        <v>36</v>
      </c>
      <c r="E10566" t="s">
        <v>953</v>
      </c>
      <c r="F10566">
        <v>3093</v>
      </c>
      <c r="G10566">
        <v>3093</v>
      </c>
      <c r="H10566">
        <v>0</v>
      </c>
      <c r="I10566" t="s">
        <v>1072</v>
      </c>
      <c r="J10566" t="s">
        <v>960</v>
      </c>
      <c r="K10566" t="s">
        <v>956</v>
      </c>
      <c r="L10566">
        <v>1019</v>
      </c>
      <c r="N10566">
        <v>0</v>
      </c>
      <c r="O10566">
        <v>0</v>
      </c>
      <c r="P10566">
        <v>0</v>
      </c>
      <c r="Q10566">
        <v>0</v>
      </c>
      <c r="R10566">
        <v>0</v>
      </c>
      <c r="S10566">
        <v>0</v>
      </c>
      <c r="T10566">
        <v>0</v>
      </c>
      <c r="U10566">
        <v>0</v>
      </c>
    </row>
    <row r="10567" spans="1:21" x14ac:dyDescent="0.25">
      <c r="A10567" t="s">
        <v>201</v>
      </c>
      <c r="B10567" t="s">
        <v>962</v>
      </c>
      <c r="C10567" t="s">
        <v>6379</v>
      </c>
      <c r="D10567">
        <v>50</v>
      </c>
      <c r="E10567" t="s">
        <v>953</v>
      </c>
      <c r="F10567">
        <v>3093</v>
      </c>
      <c r="G10567">
        <v>3093</v>
      </c>
      <c r="H10567">
        <v>0</v>
      </c>
      <c r="I10567" t="s">
        <v>1072</v>
      </c>
      <c r="J10567" t="s">
        <v>960</v>
      </c>
      <c r="K10567" t="s">
        <v>956</v>
      </c>
      <c r="L10567">
        <v>1019</v>
      </c>
      <c r="N10567">
        <v>0</v>
      </c>
      <c r="O10567">
        <v>0</v>
      </c>
      <c r="P10567">
        <v>0</v>
      </c>
      <c r="Q10567">
        <v>0</v>
      </c>
      <c r="R10567">
        <v>0</v>
      </c>
      <c r="S10567">
        <v>0</v>
      </c>
      <c r="T10567">
        <v>0</v>
      </c>
      <c r="U10567">
        <v>0</v>
      </c>
    </row>
    <row r="10568" spans="1:21" x14ac:dyDescent="0.25">
      <c r="A10568" t="s">
        <v>201</v>
      </c>
      <c r="B10568" t="s">
        <v>962</v>
      </c>
      <c r="C10568" t="s">
        <v>7564</v>
      </c>
      <c r="D10568">
        <v>50</v>
      </c>
      <c r="E10568" t="s">
        <v>953</v>
      </c>
      <c r="F10568">
        <v>3093</v>
      </c>
      <c r="G10568">
        <v>3093</v>
      </c>
      <c r="H10568">
        <v>0</v>
      </c>
      <c r="I10568" t="s">
        <v>1072</v>
      </c>
      <c r="J10568" t="s">
        <v>960</v>
      </c>
      <c r="K10568" t="s">
        <v>956</v>
      </c>
      <c r="L10568">
        <v>1019</v>
      </c>
      <c r="N10568">
        <v>0</v>
      </c>
      <c r="O10568">
        <v>0</v>
      </c>
      <c r="P10568">
        <v>0</v>
      </c>
      <c r="Q10568">
        <v>0</v>
      </c>
      <c r="R10568">
        <v>0</v>
      </c>
      <c r="S10568">
        <v>0</v>
      </c>
      <c r="T10568">
        <v>0</v>
      </c>
      <c r="U10568">
        <v>0</v>
      </c>
    </row>
    <row r="10569" spans="1:21" x14ac:dyDescent="0.25">
      <c r="A10569" t="s">
        <v>201</v>
      </c>
      <c r="B10569" t="s">
        <v>962</v>
      </c>
      <c r="C10569" t="s">
        <v>7565</v>
      </c>
      <c r="D10569">
        <v>100</v>
      </c>
      <c r="E10569" t="s">
        <v>953</v>
      </c>
      <c r="F10569">
        <v>3093</v>
      </c>
      <c r="G10569">
        <v>3093</v>
      </c>
      <c r="H10569">
        <v>0</v>
      </c>
      <c r="I10569" t="s">
        <v>1072</v>
      </c>
      <c r="J10569" t="s">
        <v>960</v>
      </c>
      <c r="K10569" t="s">
        <v>956</v>
      </c>
      <c r="L10569">
        <v>1019</v>
      </c>
      <c r="N10569">
        <v>0</v>
      </c>
      <c r="O10569">
        <v>0</v>
      </c>
      <c r="P10569">
        <v>0</v>
      </c>
      <c r="Q10569">
        <v>0</v>
      </c>
      <c r="R10569">
        <v>0</v>
      </c>
      <c r="S10569">
        <v>0</v>
      </c>
      <c r="T10569">
        <v>0</v>
      </c>
      <c r="U10569">
        <v>0</v>
      </c>
    </row>
    <row r="10570" spans="1:21" x14ac:dyDescent="0.25">
      <c r="A10570" t="s">
        <v>201</v>
      </c>
      <c r="B10570" t="s">
        <v>962</v>
      </c>
      <c r="C10570" t="s">
        <v>6693</v>
      </c>
      <c r="D10570">
        <v>50</v>
      </c>
      <c r="E10570" t="s">
        <v>953</v>
      </c>
      <c r="F10570">
        <v>3093</v>
      </c>
      <c r="G10570">
        <v>3093</v>
      </c>
      <c r="H10570">
        <v>0</v>
      </c>
      <c r="I10570" t="s">
        <v>1072</v>
      </c>
      <c r="J10570" t="s">
        <v>960</v>
      </c>
      <c r="K10570" t="s">
        <v>956</v>
      </c>
      <c r="L10570">
        <v>1019</v>
      </c>
      <c r="N10570">
        <v>0</v>
      </c>
      <c r="O10570">
        <v>0</v>
      </c>
      <c r="P10570">
        <v>0</v>
      </c>
      <c r="Q10570">
        <v>0</v>
      </c>
      <c r="R10570">
        <v>0</v>
      </c>
      <c r="S10570">
        <v>0</v>
      </c>
      <c r="T10570">
        <v>0</v>
      </c>
      <c r="U10570">
        <v>0</v>
      </c>
    </row>
    <row r="10571" spans="1:21" x14ac:dyDescent="0.25">
      <c r="A10571" t="s">
        <v>201</v>
      </c>
      <c r="B10571" t="s">
        <v>962</v>
      </c>
      <c r="C10571" t="s">
        <v>7141</v>
      </c>
      <c r="D10571">
        <v>30</v>
      </c>
      <c r="E10571" t="s">
        <v>953</v>
      </c>
      <c r="F10571">
        <v>3093</v>
      </c>
      <c r="G10571">
        <v>3093</v>
      </c>
      <c r="H10571">
        <v>0</v>
      </c>
      <c r="I10571" t="s">
        <v>1072</v>
      </c>
      <c r="J10571" t="s">
        <v>960</v>
      </c>
      <c r="K10571" t="s">
        <v>956</v>
      </c>
      <c r="L10571">
        <v>1019</v>
      </c>
      <c r="N10571">
        <v>0</v>
      </c>
      <c r="O10571">
        <v>0</v>
      </c>
      <c r="P10571">
        <v>0</v>
      </c>
      <c r="Q10571">
        <v>0</v>
      </c>
      <c r="R10571">
        <v>0</v>
      </c>
      <c r="S10571">
        <v>0</v>
      </c>
      <c r="T10571">
        <v>0</v>
      </c>
      <c r="U10571">
        <v>0</v>
      </c>
    </row>
    <row r="10572" spans="1:21" x14ac:dyDescent="0.25">
      <c r="A10572" t="s">
        <v>201</v>
      </c>
      <c r="B10572" t="s">
        <v>959</v>
      </c>
      <c r="C10572" t="s">
        <v>1532</v>
      </c>
      <c r="D10572">
        <v>2</v>
      </c>
      <c r="E10572" t="s">
        <v>953</v>
      </c>
      <c r="F10572">
        <v>3093</v>
      </c>
      <c r="G10572">
        <v>9999</v>
      </c>
      <c r="H10572">
        <v>0</v>
      </c>
      <c r="I10572" t="s">
        <v>1072</v>
      </c>
      <c r="J10572" t="s">
        <v>960</v>
      </c>
      <c r="K10572" t="s">
        <v>956</v>
      </c>
      <c r="L10572">
        <v>1019</v>
      </c>
      <c r="N10572">
        <v>0</v>
      </c>
      <c r="O10572">
        <v>0</v>
      </c>
      <c r="P10572">
        <v>0</v>
      </c>
      <c r="Q10572">
        <v>0</v>
      </c>
      <c r="R10572">
        <v>0</v>
      </c>
      <c r="S10572">
        <v>0</v>
      </c>
      <c r="T10572">
        <v>0</v>
      </c>
      <c r="U10572">
        <v>0</v>
      </c>
    </row>
    <row r="10573" spans="1:21" x14ac:dyDescent="0.25">
      <c r="A10573" t="s">
        <v>200</v>
      </c>
      <c r="B10573" t="s">
        <v>952</v>
      </c>
      <c r="C10573" t="s">
        <v>5395</v>
      </c>
      <c r="D10573">
        <v>151</v>
      </c>
      <c r="E10573" t="s">
        <v>953</v>
      </c>
      <c r="F10573">
        <v>3001</v>
      </c>
      <c r="G10573">
        <v>1003</v>
      </c>
      <c r="H10573">
        <v>0</v>
      </c>
      <c r="I10573" t="s">
        <v>1073</v>
      </c>
      <c r="J10573" t="s">
        <v>955</v>
      </c>
      <c r="K10573" t="s">
        <v>956</v>
      </c>
      <c r="L10573">
        <v>1019</v>
      </c>
      <c r="N10573">
        <v>0</v>
      </c>
      <c r="O10573">
        <v>0</v>
      </c>
      <c r="P10573">
        <v>0</v>
      </c>
      <c r="Q10573">
        <v>0</v>
      </c>
      <c r="R10573">
        <v>0</v>
      </c>
      <c r="S10573">
        <v>0</v>
      </c>
      <c r="T10573">
        <v>0</v>
      </c>
      <c r="U10573">
        <v>0</v>
      </c>
    </row>
    <row r="10574" spans="1:21" x14ac:dyDescent="0.25">
      <c r="A10574" t="s">
        <v>200</v>
      </c>
      <c r="B10574" t="s">
        <v>957</v>
      </c>
      <c r="C10574" t="s">
        <v>958</v>
      </c>
      <c r="D10574">
        <v>281</v>
      </c>
      <c r="E10574" t="s">
        <v>953</v>
      </c>
      <c r="F10574">
        <v>3001</v>
      </c>
      <c r="G10574">
        <v>3003</v>
      </c>
      <c r="H10574">
        <v>0</v>
      </c>
      <c r="I10574" t="s">
        <v>1073</v>
      </c>
      <c r="J10574" t="s">
        <v>955</v>
      </c>
      <c r="K10574" t="s">
        <v>956</v>
      </c>
      <c r="L10574">
        <v>1019</v>
      </c>
      <c r="N10574">
        <v>0</v>
      </c>
      <c r="O10574">
        <v>0</v>
      </c>
      <c r="P10574">
        <v>0</v>
      </c>
      <c r="Q10574">
        <v>0</v>
      </c>
      <c r="R10574">
        <v>0</v>
      </c>
      <c r="S10574">
        <v>0</v>
      </c>
      <c r="T10574">
        <v>0</v>
      </c>
      <c r="U10574">
        <v>0</v>
      </c>
    </row>
    <row r="10575" spans="1:21" x14ac:dyDescent="0.25">
      <c r="A10575" t="s">
        <v>200</v>
      </c>
      <c r="B10575" t="s">
        <v>1240</v>
      </c>
      <c r="C10575" t="s">
        <v>1584</v>
      </c>
      <c r="D10575">
        <v>1</v>
      </c>
      <c r="E10575" t="s">
        <v>953</v>
      </c>
      <c r="F10575">
        <v>3001</v>
      </c>
      <c r="G10575" t="s">
        <v>1041</v>
      </c>
      <c r="H10575">
        <v>0</v>
      </c>
      <c r="I10575" t="s">
        <v>1073</v>
      </c>
      <c r="J10575" t="s">
        <v>955</v>
      </c>
      <c r="K10575" t="s">
        <v>956</v>
      </c>
      <c r="L10575">
        <v>1019</v>
      </c>
      <c r="N10575">
        <v>0</v>
      </c>
      <c r="O10575">
        <v>0</v>
      </c>
      <c r="P10575">
        <v>0</v>
      </c>
      <c r="Q10575">
        <v>0</v>
      </c>
      <c r="R10575">
        <v>0</v>
      </c>
      <c r="S10575">
        <v>0</v>
      </c>
      <c r="T10575">
        <v>0</v>
      </c>
      <c r="U10575">
        <v>0</v>
      </c>
    </row>
    <row r="10576" spans="1:21" x14ac:dyDescent="0.25">
      <c r="A10576" t="s">
        <v>200</v>
      </c>
      <c r="B10576" t="s">
        <v>962</v>
      </c>
      <c r="C10576" t="s">
        <v>7149</v>
      </c>
      <c r="D10576">
        <v>100</v>
      </c>
      <c r="E10576" t="s">
        <v>953</v>
      </c>
      <c r="F10576">
        <v>3093</v>
      </c>
      <c r="G10576">
        <v>3093</v>
      </c>
      <c r="H10576">
        <v>0</v>
      </c>
      <c r="I10576" t="s">
        <v>1073</v>
      </c>
      <c r="J10576" t="s">
        <v>960</v>
      </c>
      <c r="K10576" t="s">
        <v>956</v>
      </c>
      <c r="L10576">
        <v>1019</v>
      </c>
      <c r="N10576">
        <v>0</v>
      </c>
      <c r="O10576">
        <v>0</v>
      </c>
      <c r="P10576">
        <v>0</v>
      </c>
      <c r="Q10576">
        <v>0</v>
      </c>
      <c r="R10576">
        <v>0</v>
      </c>
      <c r="S10576">
        <v>0</v>
      </c>
      <c r="T10576">
        <v>0</v>
      </c>
      <c r="U10576">
        <v>0</v>
      </c>
    </row>
    <row r="10577" spans="1:21" x14ac:dyDescent="0.25">
      <c r="A10577" t="s">
        <v>200</v>
      </c>
      <c r="B10577" t="s">
        <v>962</v>
      </c>
      <c r="C10577" t="s">
        <v>5531</v>
      </c>
      <c r="D10577">
        <v>280</v>
      </c>
      <c r="E10577" t="s">
        <v>953</v>
      </c>
      <c r="F10577">
        <v>3093</v>
      </c>
      <c r="G10577">
        <v>3093</v>
      </c>
      <c r="H10577">
        <v>0</v>
      </c>
      <c r="I10577" t="s">
        <v>1073</v>
      </c>
      <c r="J10577" t="s">
        <v>960</v>
      </c>
      <c r="K10577" t="s">
        <v>956</v>
      </c>
      <c r="L10577">
        <v>1019</v>
      </c>
      <c r="N10577">
        <v>0</v>
      </c>
      <c r="O10577">
        <v>0</v>
      </c>
      <c r="P10577">
        <v>0</v>
      </c>
      <c r="Q10577">
        <v>0</v>
      </c>
      <c r="R10577">
        <v>0</v>
      </c>
      <c r="S10577">
        <v>0</v>
      </c>
      <c r="T10577">
        <v>0</v>
      </c>
      <c r="U10577">
        <v>0</v>
      </c>
    </row>
    <row r="10578" spans="1:21" x14ac:dyDescent="0.25">
      <c r="A10578" t="s">
        <v>200</v>
      </c>
      <c r="B10578" t="s">
        <v>959</v>
      </c>
      <c r="C10578" t="s">
        <v>1532</v>
      </c>
      <c r="D10578">
        <v>1</v>
      </c>
      <c r="E10578" t="s">
        <v>953</v>
      </c>
      <c r="F10578">
        <v>3093</v>
      </c>
      <c r="G10578">
        <v>9999</v>
      </c>
      <c r="H10578">
        <v>0</v>
      </c>
      <c r="I10578" t="s">
        <v>1073</v>
      </c>
      <c r="J10578" t="s">
        <v>960</v>
      </c>
      <c r="K10578" t="s">
        <v>956</v>
      </c>
      <c r="L10578">
        <v>1019</v>
      </c>
      <c r="N10578">
        <v>0</v>
      </c>
      <c r="O10578">
        <v>0</v>
      </c>
      <c r="P10578">
        <v>0</v>
      </c>
      <c r="Q10578">
        <v>0</v>
      </c>
      <c r="R10578">
        <v>0</v>
      </c>
      <c r="S10578">
        <v>0</v>
      </c>
      <c r="T10578">
        <v>0</v>
      </c>
      <c r="U10578">
        <v>0</v>
      </c>
    </row>
    <row r="10579" spans="1:21" x14ac:dyDescent="0.25">
      <c r="A10579" t="s">
        <v>199</v>
      </c>
      <c r="B10579" t="s">
        <v>952</v>
      </c>
      <c r="C10579" t="s">
        <v>7204</v>
      </c>
      <c r="D10579">
        <v>45</v>
      </c>
      <c r="E10579" t="s">
        <v>953</v>
      </c>
      <c r="F10579">
        <v>3001</v>
      </c>
      <c r="G10579">
        <v>1003</v>
      </c>
      <c r="H10579">
        <v>0</v>
      </c>
      <c r="I10579" t="s">
        <v>1081</v>
      </c>
      <c r="J10579" t="s">
        <v>955</v>
      </c>
      <c r="K10579" t="s">
        <v>956</v>
      </c>
      <c r="L10579">
        <v>1019</v>
      </c>
      <c r="N10579">
        <v>0</v>
      </c>
      <c r="O10579">
        <v>0</v>
      </c>
      <c r="P10579">
        <v>0</v>
      </c>
      <c r="Q10579">
        <v>0</v>
      </c>
      <c r="R10579">
        <v>0</v>
      </c>
      <c r="S10579">
        <v>0</v>
      </c>
      <c r="T10579">
        <v>0</v>
      </c>
      <c r="U10579">
        <v>0</v>
      </c>
    </row>
    <row r="10580" spans="1:21" x14ac:dyDescent="0.25">
      <c r="A10580" t="s">
        <v>199</v>
      </c>
      <c r="B10580" t="s">
        <v>952</v>
      </c>
      <c r="C10580" t="s">
        <v>5390</v>
      </c>
      <c r="D10580">
        <v>45</v>
      </c>
      <c r="E10580" t="s">
        <v>953</v>
      </c>
      <c r="F10580">
        <v>3001</v>
      </c>
      <c r="G10580">
        <v>1003</v>
      </c>
      <c r="H10580">
        <v>0</v>
      </c>
      <c r="I10580" t="s">
        <v>1081</v>
      </c>
      <c r="J10580" t="s">
        <v>955</v>
      </c>
      <c r="K10580" t="s">
        <v>956</v>
      </c>
      <c r="L10580">
        <v>1019</v>
      </c>
      <c r="N10580">
        <v>0</v>
      </c>
      <c r="O10580">
        <v>0</v>
      </c>
      <c r="P10580">
        <v>0</v>
      </c>
      <c r="Q10580">
        <v>0</v>
      </c>
      <c r="R10580">
        <v>0</v>
      </c>
      <c r="S10580">
        <v>0</v>
      </c>
      <c r="T10580">
        <v>0</v>
      </c>
      <c r="U10580">
        <v>0</v>
      </c>
    </row>
    <row r="10581" spans="1:21" x14ac:dyDescent="0.25">
      <c r="A10581" t="s">
        <v>199</v>
      </c>
      <c r="B10581" t="s">
        <v>952</v>
      </c>
      <c r="C10581" t="s">
        <v>7296</v>
      </c>
      <c r="D10581">
        <v>45</v>
      </c>
      <c r="E10581" t="s">
        <v>953</v>
      </c>
      <c r="F10581">
        <v>3001</v>
      </c>
      <c r="G10581">
        <v>1003</v>
      </c>
      <c r="H10581">
        <v>0</v>
      </c>
      <c r="I10581" t="s">
        <v>1081</v>
      </c>
      <c r="J10581" t="s">
        <v>955</v>
      </c>
      <c r="K10581" t="s">
        <v>956</v>
      </c>
      <c r="L10581">
        <v>1019</v>
      </c>
      <c r="N10581">
        <v>0</v>
      </c>
      <c r="O10581">
        <v>0</v>
      </c>
      <c r="P10581">
        <v>0</v>
      </c>
      <c r="Q10581">
        <v>0</v>
      </c>
      <c r="R10581">
        <v>0</v>
      </c>
      <c r="S10581">
        <v>0</v>
      </c>
      <c r="T10581">
        <v>0</v>
      </c>
      <c r="U10581">
        <v>0</v>
      </c>
    </row>
    <row r="10582" spans="1:21" x14ac:dyDescent="0.25">
      <c r="A10582" t="s">
        <v>199</v>
      </c>
      <c r="B10582" t="s">
        <v>957</v>
      </c>
      <c r="C10582" t="s">
        <v>958</v>
      </c>
      <c r="D10582">
        <v>79</v>
      </c>
      <c r="E10582" t="s">
        <v>953</v>
      </c>
      <c r="F10582">
        <v>3001</v>
      </c>
      <c r="G10582">
        <v>3003</v>
      </c>
      <c r="H10582">
        <v>0</v>
      </c>
      <c r="I10582" t="s">
        <v>1081</v>
      </c>
      <c r="J10582" t="s">
        <v>955</v>
      </c>
      <c r="K10582" t="s">
        <v>956</v>
      </c>
      <c r="L10582">
        <v>1019</v>
      </c>
      <c r="N10582">
        <v>0</v>
      </c>
      <c r="O10582">
        <v>0</v>
      </c>
      <c r="P10582">
        <v>0</v>
      </c>
      <c r="Q10582">
        <v>0</v>
      </c>
      <c r="R10582">
        <v>0</v>
      </c>
      <c r="S10582">
        <v>0</v>
      </c>
      <c r="T10582">
        <v>0</v>
      </c>
      <c r="U10582">
        <v>0</v>
      </c>
    </row>
    <row r="10583" spans="1:21" x14ac:dyDescent="0.25">
      <c r="A10583" t="s">
        <v>199</v>
      </c>
      <c r="B10583" t="s">
        <v>1240</v>
      </c>
      <c r="C10583" t="s">
        <v>1584</v>
      </c>
      <c r="D10583">
        <v>1</v>
      </c>
      <c r="E10583" t="s">
        <v>953</v>
      </c>
      <c r="F10583">
        <v>3001</v>
      </c>
      <c r="G10583" t="s">
        <v>1041</v>
      </c>
      <c r="H10583">
        <v>0</v>
      </c>
      <c r="I10583" t="s">
        <v>1081</v>
      </c>
      <c r="J10583" t="s">
        <v>955</v>
      </c>
      <c r="K10583" t="s">
        <v>956</v>
      </c>
      <c r="L10583">
        <v>1019</v>
      </c>
      <c r="N10583">
        <v>0</v>
      </c>
      <c r="O10583">
        <v>0</v>
      </c>
      <c r="P10583">
        <v>0</v>
      </c>
      <c r="Q10583">
        <v>0</v>
      </c>
      <c r="R10583">
        <v>0</v>
      </c>
      <c r="S10583">
        <v>0</v>
      </c>
      <c r="T10583">
        <v>0</v>
      </c>
      <c r="U10583">
        <v>0</v>
      </c>
    </row>
    <row r="10584" spans="1:21" x14ac:dyDescent="0.25">
      <c r="A10584" t="s">
        <v>199</v>
      </c>
      <c r="B10584" t="s">
        <v>964</v>
      </c>
      <c r="C10584" t="s">
        <v>7566</v>
      </c>
      <c r="D10584">
        <v>45</v>
      </c>
      <c r="E10584" t="s">
        <v>953</v>
      </c>
      <c r="F10584">
        <v>3093</v>
      </c>
      <c r="G10584">
        <v>3000</v>
      </c>
      <c r="H10584">
        <v>0</v>
      </c>
      <c r="I10584" t="s">
        <v>1081</v>
      </c>
      <c r="J10584" t="s">
        <v>960</v>
      </c>
      <c r="K10584" t="s">
        <v>956</v>
      </c>
      <c r="L10584">
        <v>1019</v>
      </c>
      <c r="N10584">
        <v>0</v>
      </c>
      <c r="O10584">
        <v>0</v>
      </c>
      <c r="P10584">
        <v>0</v>
      </c>
      <c r="Q10584">
        <v>0</v>
      </c>
      <c r="R10584">
        <v>0</v>
      </c>
      <c r="S10584">
        <v>0</v>
      </c>
      <c r="T10584">
        <v>0</v>
      </c>
      <c r="U10584">
        <v>0</v>
      </c>
    </row>
    <row r="10585" spans="1:21" x14ac:dyDescent="0.25">
      <c r="A10585" t="s">
        <v>199</v>
      </c>
      <c r="B10585" t="s">
        <v>964</v>
      </c>
      <c r="C10585" t="s">
        <v>7567</v>
      </c>
      <c r="D10585">
        <v>45</v>
      </c>
      <c r="E10585" t="s">
        <v>953</v>
      </c>
      <c r="F10585">
        <v>3093</v>
      </c>
      <c r="G10585">
        <v>3000</v>
      </c>
      <c r="H10585">
        <v>0</v>
      </c>
      <c r="I10585" t="s">
        <v>1081</v>
      </c>
      <c r="J10585" t="s">
        <v>960</v>
      </c>
      <c r="K10585" t="s">
        <v>956</v>
      </c>
      <c r="L10585">
        <v>1019</v>
      </c>
      <c r="N10585">
        <v>0</v>
      </c>
      <c r="O10585">
        <v>0</v>
      </c>
      <c r="P10585">
        <v>0</v>
      </c>
      <c r="Q10585">
        <v>0</v>
      </c>
      <c r="R10585">
        <v>0</v>
      </c>
      <c r="S10585">
        <v>0</v>
      </c>
      <c r="T10585">
        <v>0</v>
      </c>
      <c r="U10585">
        <v>0</v>
      </c>
    </row>
    <row r="10586" spans="1:21" x14ac:dyDescent="0.25">
      <c r="A10586" t="s">
        <v>199</v>
      </c>
      <c r="B10586" t="s">
        <v>964</v>
      </c>
      <c r="C10586" t="s">
        <v>7568</v>
      </c>
      <c r="D10586">
        <v>35</v>
      </c>
      <c r="E10586" t="s">
        <v>953</v>
      </c>
      <c r="F10586">
        <v>3093</v>
      </c>
      <c r="G10586">
        <v>3000</v>
      </c>
      <c r="H10586">
        <v>0</v>
      </c>
      <c r="I10586" t="s">
        <v>1081</v>
      </c>
      <c r="J10586" t="s">
        <v>960</v>
      </c>
      <c r="K10586" t="s">
        <v>956</v>
      </c>
      <c r="L10586">
        <v>1019</v>
      </c>
      <c r="N10586">
        <v>0</v>
      </c>
      <c r="O10586">
        <v>0</v>
      </c>
      <c r="P10586">
        <v>0</v>
      </c>
      <c r="Q10586">
        <v>0</v>
      </c>
      <c r="R10586">
        <v>0</v>
      </c>
      <c r="S10586">
        <v>0</v>
      </c>
      <c r="T10586">
        <v>0</v>
      </c>
      <c r="U10586">
        <v>0</v>
      </c>
    </row>
    <row r="10587" spans="1:21" x14ac:dyDescent="0.25">
      <c r="A10587" t="s">
        <v>199</v>
      </c>
      <c r="B10587" t="s">
        <v>964</v>
      </c>
      <c r="C10587" t="s">
        <v>7356</v>
      </c>
      <c r="D10587">
        <v>45</v>
      </c>
      <c r="E10587" t="s">
        <v>953</v>
      </c>
      <c r="F10587">
        <v>3093</v>
      </c>
      <c r="G10587">
        <v>3000</v>
      </c>
      <c r="H10587">
        <v>0</v>
      </c>
      <c r="I10587" t="s">
        <v>1081</v>
      </c>
      <c r="J10587" t="s">
        <v>960</v>
      </c>
      <c r="K10587" t="s">
        <v>956</v>
      </c>
      <c r="L10587">
        <v>1019</v>
      </c>
      <c r="N10587">
        <v>0</v>
      </c>
      <c r="O10587">
        <v>0</v>
      </c>
      <c r="P10587">
        <v>0</v>
      </c>
      <c r="Q10587">
        <v>0</v>
      </c>
      <c r="R10587">
        <v>0</v>
      </c>
      <c r="S10587">
        <v>0</v>
      </c>
      <c r="T10587">
        <v>0</v>
      </c>
      <c r="U10587">
        <v>0</v>
      </c>
    </row>
    <row r="10588" spans="1:21" x14ac:dyDescent="0.25">
      <c r="A10588" t="s">
        <v>199</v>
      </c>
      <c r="B10588" t="s">
        <v>964</v>
      </c>
      <c r="C10588" t="s">
        <v>7327</v>
      </c>
      <c r="D10588">
        <v>10</v>
      </c>
      <c r="E10588" t="s">
        <v>953</v>
      </c>
      <c r="F10588">
        <v>3093</v>
      </c>
      <c r="G10588">
        <v>3000</v>
      </c>
      <c r="H10588">
        <v>0</v>
      </c>
      <c r="I10588" t="s">
        <v>1081</v>
      </c>
      <c r="J10588" t="s">
        <v>960</v>
      </c>
      <c r="K10588" t="s">
        <v>956</v>
      </c>
      <c r="L10588">
        <v>1019</v>
      </c>
      <c r="N10588">
        <v>0</v>
      </c>
      <c r="O10588">
        <v>0</v>
      </c>
      <c r="P10588">
        <v>0</v>
      </c>
      <c r="Q10588">
        <v>0</v>
      </c>
      <c r="R10588">
        <v>0</v>
      </c>
      <c r="S10588">
        <v>0</v>
      </c>
      <c r="T10588">
        <v>0</v>
      </c>
      <c r="U10588">
        <v>0</v>
      </c>
    </row>
    <row r="10589" spans="1:21" x14ac:dyDescent="0.25">
      <c r="A10589" t="s">
        <v>199</v>
      </c>
      <c r="B10589" t="s">
        <v>962</v>
      </c>
      <c r="C10589" t="s">
        <v>6140</v>
      </c>
      <c r="D10589">
        <v>45</v>
      </c>
      <c r="E10589" t="s">
        <v>953</v>
      </c>
      <c r="F10589">
        <v>3093</v>
      </c>
      <c r="G10589">
        <v>3093</v>
      </c>
      <c r="H10589">
        <v>0</v>
      </c>
      <c r="I10589" t="s">
        <v>1081</v>
      </c>
      <c r="J10589" t="s">
        <v>960</v>
      </c>
      <c r="K10589" t="s">
        <v>956</v>
      </c>
      <c r="L10589">
        <v>1019</v>
      </c>
      <c r="N10589">
        <v>0</v>
      </c>
      <c r="O10589">
        <v>0</v>
      </c>
      <c r="P10589">
        <v>0</v>
      </c>
      <c r="Q10589">
        <v>0</v>
      </c>
      <c r="R10589">
        <v>0</v>
      </c>
      <c r="S10589">
        <v>0</v>
      </c>
      <c r="T10589">
        <v>0</v>
      </c>
      <c r="U10589">
        <v>0</v>
      </c>
    </row>
    <row r="10590" spans="1:21" x14ac:dyDescent="0.25">
      <c r="A10590" t="s">
        <v>199</v>
      </c>
      <c r="B10590" t="s">
        <v>962</v>
      </c>
      <c r="C10590" t="s">
        <v>7316</v>
      </c>
      <c r="D10590">
        <v>45</v>
      </c>
      <c r="E10590" t="s">
        <v>953</v>
      </c>
      <c r="F10590">
        <v>3093</v>
      </c>
      <c r="G10590">
        <v>3093</v>
      </c>
      <c r="H10590">
        <v>0</v>
      </c>
      <c r="I10590" t="s">
        <v>1081</v>
      </c>
      <c r="J10590" t="s">
        <v>960</v>
      </c>
      <c r="K10590" t="s">
        <v>956</v>
      </c>
      <c r="L10590">
        <v>1019</v>
      </c>
      <c r="N10590">
        <v>0</v>
      </c>
      <c r="O10590">
        <v>0</v>
      </c>
      <c r="P10590">
        <v>0</v>
      </c>
      <c r="Q10590">
        <v>0</v>
      </c>
      <c r="R10590">
        <v>0</v>
      </c>
      <c r="S10590">
        <v>0</v>
      </c>
      <c r="T10590">
        <v>0</v>
      </c>
      <c r="U10590">
        <v>0</v>
      </c>
    </row>
    <row r="10591" spans="1:21" x14ac:dyDescent="0.25">
      <c r="A10591" t="s">
        <v>199</v>
      </c>
      <c r="B10591" t="s">
        <v>959</v>
      </c>
      <c r="C10591" t="s">
        <v>1532</v>
      </c>
      <c r="D10591">
        <v>2</v>
      </c>
      <c r="E10591" t="s">
        <v>953</v>
      </c>
      <c r="F10591">
        <v>3093</v>
      </c>
      <c r="G10591">
        <v>9999</v>
      </c>
      <c r="H10591">
        <v>0</v>
      </c>
      <c r="I10591" t="s">
        <v>1081</v>
      </c>
      <c r="J10591" t="s">
        <v>960</v>
      </c>
      <c r="K10591" t="s">
        <v>956</v>
      </c>
      <c r="L10591">
        <v>1019</v>
      </c>
      <c r="N10591">
        <v>0</v>
      </c>
      <c r="O10591">
        <v>0</v>
      </c>
      <c r="P10591">
        <v>0</v>
      </c>
      <c r="Q10591">
        <v>0</v>
      </c>
      <c r="R10591">
        <v>0</v>
      </c>
      <c r="S10591">
        <v>0</v>
      </c>
      <c r="T10591">
        <v>0</v>
      </c>
      <c r="U10591">
        <v>0</v>
      </c>
    </row>
    <row r="10592" spans="1:21" x14ac:dyDescent="0.25">
      <c r="A10592" t="s">
        <v>198</v>
      </c>
      <c r="D10592">
        <v>0</v>
      </c>
      <c r="E10592" t="s">
        <v>953</v>
      </c>
      <c r="F10592">
        <v>3001</v>
      </c>
      <c r="H10592">
        <v>50</v>
      </c>
      <c r="I10592" t="s">
        <v>1382</v>
      </c>
      <c r="J10592" t="s">
        <v>955</v>
      </c>
      <c r="K10592" t="s">
        <v>956</v>
      </c>
      <c r="L10592">
        <v>1019</v>
      </c>
      <c r="N10592">
        <v>0</v>
      </c>
      <c r="O10592">
        <v>50</v>
      </c>
      <c r="P10592">
        <v>0</v>
      </c>
      <c r="Q10592">
        <v>0</v>
      </c>
      <c r="R10592">
        <v>0</v>
      </c>
      <c r="S10592">
        <v>0</v>
      </c>
      <c r="T10592">
        <v>0</v>
      </c>
      <c r="U10592">
        <v>0</v>
      </c>
    </row>
    <row r="10593" spans="1:21" x14ac:dyDescent="0.25">
      <c r="A10593" t="s">
        <v>198</v>
      </c>
      <c r="B10593" t="s">
        <v>952</v>
      </c>
      <c r="C10593" t="s">
        <v>7569</v>
      </c>
      <c r="D10593">
        <v>50</v>
      </c>
      <c r="E10593" t="s">
        <v>953</v>
      </c>
      <c r="F10593">
        <v>3001</v>
      </c>
      <c r="G10593">
        <v>1003</v>
      </c>
      <c r="H10593">
        <v>0</v>
      </c>
      <c r="I10593" t="s">
        <v>1382</v>
      </c>
      <c r="J10593" t="s">
        <v>955</v>
      </c>
      <c r="K10593" t="s">
        <v>956</v>
      </c>
      <c r="L10593">
        <v>1019</v>
      </c>
      <c r="N10593">
        <v>0</v>
      </c>
      <c r="O10593">
        <v>0</v>
      </c>
      <c r="P10593">
        <v>0</v>
      </c>
      <c r="Q10593">
        <v>0</v>
      </c>
      <c r="R10593">
        <v>0</v>
      </c>
      <c r="S10593">
        <v>0</v>
      </c>
      <c r="T10593">
        <v>0</v>
      </c>
      <c r="U10593">
        <v>0</v>
      </c>
    </row>
    <row r="10594" spans="1:21" x14ac:dyDescent="0.25">
      <c r="A10594" t="s">
        <v>198</v>
      </c>
      <c r="B10594" t="s">
        <v>952</v>
      </c>
      <c r="C10594" t="s">
        <v>6338</v>
      </c>
      <c r="D10594">
        <v>50</v>
      </c>
      <c r="E10594" t="s">
        <v>953</v>
      </c>
      <c r="F10594">
        <v>3001</v>
      </c>
      <c r="G10594">
        <v>1003</v>
      </c>
      <c r="H10594">
        <v>0</v>
      </c>
      <c r="I10594" t="s">
        <v>1382</v>
      </c>
      <c r="J10594" t="s">
        <v>955</v>
      </c>
      <c r="K10594" t="s">
        <v>956</v>
      </c>
      <c r="L10594">
        <v>1019</v>
      </c>
      <c r="N10594">
        <v>0</v>
      </c>
      <c r="O10594">
        <v>0</v>
      </c>
      <c r="P10594">
        <v>0</v>
      </c>
      <c r="Q10594">
        <v>0</v>
      </c>
      <c r="R10594">
        <v>0</v>
      </c>
      <c r="S10594">
        <v>0</v>
      </c>
      <c r="T10594">
        <v>0</v>
      </c>
      <c r="U10594">
        <v>0</v>
      </c>
    </row>
    <row r="10595" spans="1:21" x14ac:dyDescent="0.25">
      <c r="A10595" t="s">
        <v>198</v>
      </c>
      <c r="B10595" t="s">
        <v>952</v>
      </c>
      <c r="C10595" t="s">
        <v>5906</v>
      </c>
      <c r="D10595">
        <v>50</v>
      </c>
      <c r="E10595" t="s">
        <v>953</v>
      </c>
      <c r="F10595">
        <v>3001</v>
      </c>
      <c r="G10595">
        <v>1003</v>
      </c>
      <c r="H10595">
        <v>0</v>
      </c>
      <c r="I10595" t="s">
        <v>1382</v>
      </c>
      <c r="J10595" t="s">
        <v>955</v>
      </c>
      <c r="K10595" t="s">
        <v>956</v>
      </c>
      <c r="L10595">
        <v>1019</v>
      </c>
      <c r="N10595">
        <v>0</v>
      </c>
      <c r="O10595">
        <v>0</v>
      </c>
      <c r="P10595">
        <v>0</v>
      </c>
      <c r="Q10595">
        <v>0</v>
      </c>
      <c r="R10595">
        <v>0</v>
      </c>
      <c r="S10595">
        <v>0</v>
      </c>
      <c r="T10595">
        <v>0</v>
      </c>
      <c r="U10595">
        <v>0</v>
      </c>
    </row>
    <row r="10596" spans="1:21" x14ac:dyDescent="0.25">
      <c r="A10596" t="s">
        <v>198</v>
      </c>
      <c r="B10596" t="s">
        <v>957</v>
      </c>
      <c r="C10596" t="s">
        <v>958</v>
      </c>
      <c r="D10596">
        <v>81</v>
      </c>
      <c r="E10596" t="s">
        <v>953</v>
      </c>
      <c r="F10596">
        <v>3001</v>
      </c>
      <c r="G10596">
        <v>3003</v>
      </c>
      <c r="H10596">
        <v>0</v>
      </c>
      <c r="I10596" t="s">
        <v>1382</v>
      </c>
      <c r="J10596" t="s">
        <v>955</v>
      </c>
      <c r="K10596" t="s">
        <v>956</v>
      </c>
      <c r="L10596">
        <v>1019</v>
      </c>
      <c r="N10596">
        <v>0</v>
      </c>
      <c r="O10596">
        <v>0</v>
      </c>
      <c r="P10596">
        <v>0</v>
      </c>
      <c r="Q10596">
        <v>0</v>
      </c>
      <c r="R10596">
        <v>0</v>
      </c>
      <c r="S10596">
        <v>0</v>
      </c>
      <c r="T10596">
        <v>0</v>
      </c>
      <c r="U10596">
        <v>0</v>
      </c>
    </row>
    <row r="10597" spans="1:21" x14ac:dyDescent="0.25">
      <c r="A10597" t="s">
        <v>198</v>
      </c>
      <c r="B10597" t="s">
        <v>1240</v>
      </c>
      <c r="C10597" t="s">
        <v>1584</v>
      </c>
      <c r="D10597">
        <v>1</v>
      </c>
      <c r="E10597" t="s">
        <v>953</v>
      </c>
      <c r="F10597">
        <v>3001</v>
      </c>
      <c r="G10597" t="s">
        <v>1041</v>
      </c>
      <c r="H10597">
        <v>0</v>
      </c>
      <c r="I10597" t="s">
        <v>1382</v>
      </c>
      <c r="J10597" t="s">
        <v>955</v>
      </c>
      <c r="K10597" t="s">
        <v>956</v>
      </c>
      <c r="L10597">
        <v>1019</v>
      </c>
      <c r="N10597">
        <v>0</v>
      </c>
      <c r="O10597">
        <v>0</v>
      </c>
      <c r="P10597">
        <v>0</v>
      </c>
      <c r="Q10597">
        <v>0</v>
      </c>
      <c r="R10597">
        <v>0</v>
      </c>
      <c r="S10597">
        <v>0</v>
      </c>
      <c r="T10597">
        <v>0</v>
      </c>
      <c r="U10597">
        <v>0</v>
      </c>
    </row>
    <row r="10598" spans="1:21" x14ac:dyDescent="0.25">
      <c r="A10598" t="s">
        <v>198</v>
      </c>
      <c r="B10598" t="s">
        <v>962</v>
      </c>
      <c r="C10598" t="s">
        <v>6339</v>
      </c>
      <c r="D10598">
        <v>10</v>
      </c>
      <c r="E10598" t="s">
        <v>953</v>
      </c>
      <c r="F10598">
        <v>3093</v>
      </c>
      <c r="G10598">
        <v>3093</v>
      </c>
      <c r="H10598">
        <v>0</v>
      </c>
      <c r="I10598" t="s">
        <v>1382</v>
      </c>
      <c r="J10598" t="s">
        <v>960</v>
      </c>
      <c r="K10598" t="s">
        <v>956</v>
      </c>
      <c r="L10598">
        <v>1019</v>
      </c>
      <c r="N10598">
        <v>0</v>
      </c>
      <c r="O10598">
        <v>0</v>
      </c>
      <c r="P10598">
        <v>0</v>
      </c>
      <c r="Q10598">
        <v>0</v>
      </c>
      <c r="R10598">
        <v>0</v>
      </c>
      <c r="S10598">
        <v>0</v>
      </c>
      <c r="T10598">
        <v>0</v>
      </c>
      <c r="U10598">
        <v>0</v>
      </c>
    </row>
    <row r="10599" spans="1:21" x14ac:dyDescent="0.25">
      <c r="A10599" t="s">
        <v>198</v>
      </c>
      <c r="B10599" t="s">
        <v>962</v>
      </c>
      <c r="C10599" t="s">
        <v>5554</v>
      </c>
      <c r="D10599">
        <v>50</v>
      </c>
      <c r="E10599" t="s">
        <v>953</v>
      </c>
      <c r="F10599">
        <v>3093</v>
      </c>
      <c r="G10599">
        <v>3093</v>
      </c>
      <c r="H10599">
        <v>0</v>
      </c>
      <c r="I10599" t="s">
        <v>1382</v>
      </c>
      <c r="J10599" t="s">
        <v>960</v>
      </c>
      <c r="K10599" t="s">
        <v>956</v>
      </c>
      <c r="L10599">
        <v>1019</v>
      </c>
      <c r="N10599">
        <v>0</v>
      </c>
      <c r="O10599">
        <v>0</v>
      </c>
      <c r="P10599">
        <v>0</v>
      </c>
      <c r="Q10599">
        <v>0</v>
      </c>
      <c r="R10599">
        <v>0</v>
      </c>
      <c r="S10599">
        <v>0</v>
      </c>
      <c r="T10599">
        <v>0</v>
      </c>
      <c r="U10599">
        <v>0</v>
      </c>
    </row>
    <row r="10600" spans="1:21" x14ac:dyDescent="0.25">
      <c r="A10600" t="s">
        <v>198</v>
      </c>
      <c r="B10600" t="s">
        <v>962</v>
      </c>
      <c r="C10600" t="s">
        <v>5481</v>
      </c>
      <c r="D10600">
        <v>40</v>
      </c>
      <c r="E10600" t="s">
        <v>953</v>
      </c>
      <c r="F10600">
        <v>3093</v>
      </c>
      <c r="G10600">
        <v>3093</v>
      </c>
      <c r="H10600">
        <v>0</v>
      </c>
      <c r="I10600" t="s">
        <v>1382</v>
      </c>
      <c r="J10600" t="s">
        <v>960</v>
      </c>
      <c r="K10600" t="s">
        <v>956</v>
      </c>
      <c r="L10600">
        <v>1019</v>
      </c>
      <c r="N10600">
        <v>0</v>
      </c>
      <c r="O10600">
        <v>0</v>
      </c>
      <c r="P10600">
        <v>0</v>
      </c>
      <c r="Q10600">
        <v>0</v>
      </c>
      <c r="R10600">
        <v>0</v>
      </c>
      <c r="S10600">
        <v>0</v>
      </c>
      <c r="T10600">
        <v>0</v>
      </c>
      <c r="U10600">
        <v>0</v>
      </c>
    </row>
    <row r="10601" spans="1:21" x14ac:dyDescent="0.25">
      <c r="A10601" t="s">
        <v>198</v>
      </c>
      <c r="B10601" t="s">
        <v>962</v>
      </c>
      <c r="C10601" t="s">
        <v>6761</v>
      </c>
      <c r="D10601">
        <v>40</v>
      </c>
      <c r="E10601" t="s">
        <v>953</v>
      </c>
      <c r="F10601">
        <v>3093</v>
      </c>
      <c r="G10601">
        <v>3093</v>
      </c>
      <c r="H10601">
        <v>0</v>
      </c>
      <c r="I10601" t="s">
        <v>1382</v>
      </c>
      <c r="J10601" t="s">
        <v>960</v>
      </c>
      <c r="K10601" t="s">
        <v>956</v>
      </c>
      <c r="L10601">
        <v>1019</v>
      </c>
      <c r="N10601">
        <v>0</v>
      </c>
      <c r="O10601">
        <v>0</v>
      </c>
      <c r="P10601">
        <v>0</v>
      </c>
      <c r="Q10601">
        <v>0</v>
      </c>
      <c r="R10601">
        <v>0</v>
      </c>
      <c r="S10601">
        <v>0</v>
      </c>
      <c r="T10601">
        <v>0</v>
      </c>
      <c r="U10601">
        <v>0</v>
      </c>
    </row>
    <row r="10602" spans="1:21" x14ac:dyDescent="0.25">
      <c r="A10602" t="s">
        <v>198</v>
      </c>
      <c r="B10602" t="s">
        <v>959</v>
      </c>
      <c r="C10602" t="s">
        <v>1532</v>
      </c>
      <c r="D10602">
        <v>2</v>
      </c>
      <c r="E10602" t="s">
        <v>953</v>
      </c>
      <c r="F10602">
        <v>3093</v>
      </c>
      <c r="G10602">
        <v>9999</v>
      </c>
      <c r="H10602">
        <v>0</v>
      </c>
      <c r="I10602" t="s">
        <v>1382</v>
      </c>
      <c r="J10602" t="s">
        <v>960</v>
      </c>
      <c r="K10602" t="s">
        <v>956</v>
      </c>
      <c r="L10602">
        <v>1019</v>
      </c>
      <c r="N10602">
        <v>0</v>
      </c>
      <c r="O10602">
        <v>0</v>
      </c>
      <c r="P10602">
        <v>0</v>
      </c>
      <c r="Q10602">
        <v>0</v>
      </c>
      <c r="R10602">
        <v>0</v>
      </c>
      <c r="S10602">
        <v>0</v>
      </c>
      <c r="T10602">
        <v>0</v>
      </c>
      <c r="U10602">
        <v>0</v>
      </c>
    </row>
    <row r="10603" spans="1:21" x14ac:dyDescent="0.25">
      <c r="A10603" t="s">
        <v>198</v>
      </c>
      <c r="B10603" t="s">
        <v>959</v>
      </c>
      <c r="C10603" t="s">
        <v>5877</v>
      </c>
      <c r="D10603">
        <v>50</v>
      </c>
      <c r="E10603" t="s">
        <v>953</v>
      </c>
      <c r="F10603">
        <v>3093</v>
      </c>
      <c r="G10603">
        <v>9999</v>
      </c>
      <c r="H10603">
        <v>0</v>
      </c>
      <c r="I10603" t="s">
        <v>1382</v>
      </c>
      <c r="J10603" t="s">
        <v>960</v>
      </c>
      <c r="K10603" t="s">
        <v>956</v>
      </c>
      <c r="L10603">
        <v>1019</v>
      </c>
      <c r="N10603">
        <v>0</v>
      </c>
      <c r="O10603">
        <v>0</v>
      </c>
      <c r="P10603">
        <v>0</v>
      </c>
      <c r="Q10603">
        <v>0</v>
      </c>
      <c r="R10603">
        <v>0</v>
      </c>
      <c r="S10603">
        <v>0</v>
      </c>
      <c r="T10603">
        <v>0</v>
      </c>
      <c r="U10603">
        <v>0</v>
      </c>
    </row>
    <row r="10604" spans="1:21" x14ac:dyDescent="0.25">
      <c r="A10604" t="s">
        <v>198</v>
      </c>
      <c r="B10604" t="s">
        <v>959</v>
      </c>
      <c r="C10604" t="s">
        <v>7570</v>
      </c>
      <c r="D10604">
        <v>50</v>
      </c>
      <c r="E10604" t="s">
        <v>953</v>
      </c>
      <c r="F10604">
        <v>3093</v>
      </c>
      <c r="G10604">
        <v>9999</v>
      </c>
      <c r="H10604">
        <v>0</v>
      </c>
      <c r="I10604" t="s">
        <v>1382</v>
      </c>
      <c r="J10604" t="s">
        <v>960</v>
      </c>
      <c r="K10604" t="s">
        <v>956</v>
      </c>
      <c r="L10604">
        <v>1019</v>
      </c>
      <c r="N10604">
        <v>0</v>
      </c>
      <c r="O10604">
        <v>0</v>
      </c>
      <c r="P10604">
        <v>0</v>
      </c>
      <c r="Q10604">
        <v>0</v>
      </c>
      <c r="R10604">
        <v>0</v>
      </c>
      <c r="S10604">
        <v>0</v>
      </c>
      <c r="T10604">
        <v>0</v>
      </c>
      <c r="U10604">
        <v>0</v>
      </c>
    </row>
    <row r="10605" spans="1:21" x14ac:dyDescent="0.25">
      <c r="A10605" t="s">
        <v>197</v>
      </c>
      <c r="D10605">
        <v>0</v>
      </c>
      <c r="E10605" t="s">
        <v>953</v>
      </c>
      <c r="F10605">
        <v>3001</v>
      </c>
      <c r="H10605">
        <v>60</v>
      </c>
      <c r="I10605" t="s">
        <v>1083</v>
      </c>
      <c r="J10605" t="s">
        <v>955</v>
      </c>
      <c r="K10605" t="s">
        <v>956</v>
      </c>
      <c r="L10605">
        <v>1019</v>
      </c>
      <c r="N10605">
        <v>0</v>
      </c>
      <c r="O10605">
        <v>60</v>
      </c>
      <c r="P10605">
        <v>0</v>
      </c>
      <c r="Q10605">
        <v>0</v>
      </c>
      <c r="R10605">
        <v>0</v>
      </c>
      <c r="S10605">
        <v>0</v>
      </c>
      <c r="T10605">
        <v>0</v>
      </c>
      <c r="U10605">
        <v>0</v>
      </c>
    </row>
    <row r="10606" spans="1:21" x14ac:dyDescent="0.25">
      <c r="A10606" t="s">
        <v>197</v>
      </c>
      <c r="B10606" t="s">
        <v>952</v>
      </c>
      <c r="C10606" t="s">
        <v>1544</v>
      </c>
      <c r="D10606">
        <v>2</v>
      </c>
      <c r="E10606" t="s">
        <v>953</v>
      </c>
      <c r="F10606">
        <v>3001</v>
      </c>
      <c r="G10606">
        <v>1003</v>
      </c>
      <c r="H10606">
        <v>0</v>
      </c>
      <c r="I10606" t="s">
        <v>1083</v>
      </c>
      <c r="J10606" t="s">
        <v>955</v>
      </c>
      <c r="K10606" t="s">
        <v>956</v>
      </c>
      <c r="L10606">
        <v>1019</v>
      </c>
      <c r="N10606">
        <v>0</v>
      </c>
      <c r="O10606">
        <v>0</v>
      </c>
      <c r="P10606">
        <v>0</v>
      </c>
      <c r="Q10606">
        <v>0</v>
      </c>
      <c r="R10606">
        <v>0</v>
      </c>
      <c r="S10606">
        <v>0</v>
      </c>
      <c r="T10606">
        <v>0</v>
      </c>
      <c r="U10606">
        <v>0</v>
      </c>
    </row>
    <row r="10607" spans="1:21" x14ac:dyDescent="0.25">
      <c r="A10607" t="s">
        <v>197</v>
      </c>
      <c r="B10607" t="s">
        <v>952</v>
      </c>
      <c r="C10607" t="s">
        <v>7571</v>
      </c>
      <c r="D10607">
        <v>30</v>
      </c>
      <c r="E10607" t="s">
        <v>953</v>
      </c>
      <c r="F10607">
        <v>3001</v>
      </c>
      <c r="G10607">
        <v>1003</v>
      </c>
      <c r="H10607">
        <v>0</v>
      </c>
      <c r="I10607" t="s">
        <v>1083</v>
      </c>
      <c r="J10607" t="s">
        <v>955</v>
      </c>
      <c r="K10607" t="s">
        <v>956</v>
      </c>
      <c r="L10607">
        <v>1019</v>
      </c>
      <c r="N10607">
        <v>0</v>
      </c>
      <c r="O10607">
        <v>0</v>
      </c>
      <c r="P10607">
        <v>0</v>
      </c>
      <c r="Q10607">
        <v>0</v>
      </c>
      <c r="R10607">
        <v>0</v>
      </c>
      <c r="S10607">
        <v>0</v>
      </c>
      <c r="T10607">
        <v>0</v>
      </c>
      <c r="U10607">
        <v>0</v>
      </c>
    </row>
    <row r="10608" spans="1:21" x14ac:dyDescent="0.25">
      <c r="A10608" t="s">
        <v>197</v>
      </c>
      <c r="B10608" t="s">
        <v>957</v>
      </c>
      <c r="C10608" t="s">
        <v>958</v>
      </c>
      <c r="D10608">
        <v>157</v>
      </c>
      <c r="E10608" t="s">
        <v>953</v>
      </c>
      <c r="F10608">
        <v>3001</v>
      </c>
      <c r="G10608">
        <v>3003</v>
      </c>
      <c r="H10608">
        <v>0</v>
      </c>
      <c r="I10608" t="s">
        <v>1083</v>
      </c>
      <c r="J10608" t="s">
        <v>955</v>
      </c>
      <c r="K10608" t="s">
        <v>956</v>
      </c>
      <c r="L10608">
        <v>1019</v>
      </c>
      <c r="N10608">
        <v>0</v>
      </c>
      <c r="O10608">
        <v>0</v>
      </c>
      <c r="P10608">
        <v>0</v>
      </c>
      <c r="Q10608">
        <v>0</v>
      </c>
      <c r="R10608">
        <v>0</v>
      </c>
      <c r="S10608">
        <v>0</v>
      </c>
      <c r="T10608">
        <v>0</v>
      </c>
      <c r="U10608">
        <v>0</v>
      </c>
    </row>
    <row r="10609" spans="1:21" x14ac:dyDescent="0.25">
      <c r="A10609" t="s">
        <v>197</v>
      </c>
      <c r="B10609" t="s">
        <v>1240</v>
      </c>
      <c r="C10609" t="s">
        <v>1584</v>
      </c>
      <c r="D10609">
        <v>1</v>
      </c>
      <c r="E10609" t="s">
        <v>953</v>
      </c>
      <c r="F10609">
        <v>3001</v>
      </c>
      <c r="G10609" t="s">
        <v>1041</v>
      </c>
      <c r="H10609">
        <v>0</v>
      </c>
      <c r="I10609" t="s">
        <v>1083</v>
      </c>
      <c r="J10609" t="s">
        <v>955</v>
      </c>
      <c r="K10609" t="s">
        <v>956</v>
      </c>
      <c r="L10609">
        <v>1019</v>
      </c>
      <c r="N10609">
        <v>0</v>
      </c>
      <c r="O10609">
        <v>0</v>
      </c>
      <c r="P10609">
        <v>0</v>
      </c>
      <c r="Q10609">
        <v>0</v>
      </c>
      <c r="R10609">
        <v>0</v>
      </c>
      <c r="S10609">
        <v>0</v>
      </c>
      <c r="T10609">
        <v>0</v>
      </c>
      <c r="U10609">
        <v>0</v>
      </c>
    </row>
    <row r="10610" spans="1:21" x14ac:dyDescent="0.25">
      <c r="A10610" t="s">
        <v>197</v>
      </c>
      <c r="B10610" t="s">
        <v>964</v>
      </c>
      <c r="C10610" t="s">
        <v>1174</v>
      </c>
      <c r="D10610">
        <v>2</v>
      </c>
      <c r="E10610" t="s">
        <v>953</v>
      </c>
      <c r="F10610">
        <v>3093</v>
      </c>
      <c r="G10610">
        <v>3000</v>
      </c>
      <c r="H10610">
        <v>0</v>
      </c>
      <c r="I10610" t="s">
        <v>1083</v>
      </c>
      <c r="J10610" t="s">
        <v>960</v>
      </c>
      <c r="K10610" t="s">
        <v>956</v>
      </c>
      <c r="L10610">
        <v>1019</v>
      </c>
      <c r="N10610">
        <v>0</v>
      </c>
      <c r="O10610">
        <v>0</v>
      </c>
      <c r="P10610">
        <v>0</v>
      </c>
      <c r="Q10610">
        <v>0</v>
      </c>
      <c r="R10610">
        <v>0</v>
      </c>
      <c r="S10610">
        <v>0</v>
      </c>
      <c r="T10610">
        <v>0</v>
      </c>
      <c r="U10610">
        <v>0</v>
      </c>
    </row>
    <row r="10611" spans="1:21" x14ac:dyDescent="0.25">
      <c r="A10611" t="s">
        <v>197</v>
      </c>
      <c r="B10611" t="s">
        <v>964</v>
      </c>
      <c r="C10611" t="s">
        <v>7572</v>
      </c>
      <c r="D10611">
        <v>20</v>
      </c>
      <c r="E10611" t="s">
        <v>953</v>
      </c>
      <c r="F10611">
        <v>3093</v>
      </c>
      <c r="G10611">
        <v>3000</v>
      </c>
      <c r="H10611">
        <v>0</v>
      </c>
      <c r="I10611" t="s">
        <v>1083</v>
      </c>
      <c r="J10611" t="s">
        <v>960</v>
      </c>
      <c r="K10611" t="s">
        <v>956</v>
      </c>
      <c r="L10611">
        <v>1019</v>
      </c>
      <c r="N10611">
        <v>0</v>
      </c>
      <c r="O10611">
        <v>0</v>
      </c>
      <c r="P10611">
        <v>0</v>
      </c>
      <c r="Q10611">
        <v>0</v>
      </c>
      <c r="R10611">
        <v>0</v>
      </c>
      <c r="S10611">
        <v>0</v>
      </c>
      <c r="T10611">
        <v>0</v>
      </c>
      <c r="U10611">
        <v>0</v>
      </c>
    </row>
    <row r="10612" spans="1:21" x14ac:dyDescent="0.25">
      <c r="A10612" t="s">
        <v>197</v>
      </c>
      <c r="B10612" t="s">
        <v>964</v>
      </c>
      <c r="C10612" t="s">
        <v>7359</v>
      </c>
      <c r="D10612">
        <v>30</v>
      </c>
      <c r="E10612" t="s">
        <v>953</v>
      </c>
      <c r="F10612">
        <v>3093</v>
      </c>
      <c r="G10612">
        <v>3000</v>
      </c>
      <c r="H10612">
        <v>0</v>
      </c>
      <c r="I10612" t="s">
        <v>1083</v>
      </c>
      <c r="J10612" t="s">
        <v>960</v>
      </c>
      <c r="K10612" t="s">
        <v>956</v>
      </c>
      <c r="L10612">
        <v>1019</v>
      </c>
      <c r="N10612">
        <v>0</v>
      </c>
      <c r="O10612">
        <v>0</v>
      </c>
      <c r="P10612">
        <v>0</v>
      </c>
      <c r="Q10612">
        <v>0</v>
      </c>
      <c r="R10612">
        <v>0</v>
      </c>
      <c r="S10612">
        <v>0</v>
      </c>
      <c r="T10612">
        <v>0</v>
      </c>
      <c r="U10612">
        <v>0</v>
      </c>
    </row>
    <row r="10613" spans="1:21" x14ac:dyDescent="0.25">
      <c r="A10613" t="s">
        <v>197</v>
      </c>
      <c r="B10613" t="s">
        <v>964</v>
      </c>
      <c r="C10613" t="s">
        <v>5888</v>
      </c>
      <c r="D10613">
        <v>30</v>
      </c>
      <c r="E10613" t="s">
        <v>953</v>
      </c>
      <c r="F10613">
        <v>3093</v>
      </c>
      <c r="G10613">
        <v>3000</v>
      </c>
      <c r="H10613">
        <v>0</v>
      </c>
      <c r="I10613" t="s">
        <v>1083</v>
      </c>
      <c r="J10613" t="s">
        <v>960</v>
      </c>
      <c r="K10613" t="s">
        <v>956</v>
      </c>
      <c r="L10613">
        <v>1019</v>
      </c>
      <c r="N10613">
        <v>0</v>
      </c>
      <c r="O10613">
        <v>0</v>
      </c>
      <c r="P10613">
        <v>0</v>
      </c>
      <c r="Q10613">
        <v>0</v>
      </c>
      <c r="R10613">
        <v>0</v>
      </c>
      <c r="S10613">
        <v>0</v>
      </c>
      <c r="T10613">
        <v>0</v>
      </c>
      <c r="U10613">
        <v>0</v>
      </c>
    </row>
    <row r="10614" spans="1:21" x14ac:dyDescent="0.25">
      <c r="A10614" t="s">
        <v>197</v>
      </c>
      <c r="B10614" t="s">
        <v>964</v>
      </c>
      <c r="C10614" t="s">
        <v>5515</v>
      </c>
      <c r="D10614">
        <v>20</v>
      </c>
      <c r="E10614" t="s">
        <v>953</v>
      </c>
      <c r="F10614">
        <v>3093</v>
      </c>
      <c r="G10614">
        <v>3000</v>
      </c>
      <c r="H10614">
        <v>0</v>
      </c>
      <c r="I10614" t="s">
        <v>1083</v>
      </c>
      <c r="J10614" t="s">
        <v>960</v>
      </c>
      <c r="K10614" t="s">
        <v>956</v>
      </c>
      <c r="L10614">
        <v>1019</v>
      </c>
      <c r="N10614">
        <v>0</v>
      </c>
      <c r="O10614">
        <v>0</v>
      </c>
      <c r="P10614">
        <v>0</v>
      </c>
      <c r="Q10614">
        <v>0</v>
      </c>
      <c r="R10614">
        <v>0</v>
      </c>
      <c r="S10614">
        <v>0</v>
      </c>
      <c r="T10614">
        <v>0</v>
      </c>
      <c r="U10614">
        <v>0</v>
      </c>
    </row>
    <row r="10615" spans="1:21" x14ac:dyDescent="0.25">
      <c r="A10615" t="s">
        <v>197</v>
      </c>
      <c r="B10615" t="s">
        <v>964</v>
      </c>
      <c r="C10615" t="s">
        <v>5516</v>
      </c>
      <c r="D10615">
        <v>20</v>
      </c>
      <c r="E10615" t="s">
        <v>953</v>
      </c>
      <c r="F10615">
        <v>3093</v>
      </c>
      <c r="G10615">
        <v>3000</v>
      </c>
      <c r="H10615">
        <v>0</v>
      </c>
      <c r="I10615" t="s">
        <v>1083</v>
      </c>
      <c r="J10615" t="s">
        <v>960</v>
      </c>
      <c r="K10615" t="s">
        <v>956</v>
      </c>
      <c r="L10615">
        <v>1019</v>
      </c>
      <c r="N10615">
        <v>0</v>
      </c>
      <c r="O10615">
        <v>0</v>
      </c>
      <c r="P10615">
        <v>0</v>
      </c>
      <c r="Q10615">
        <v>0</v>
      </c>
      <c r="R10615">
        <v>0</v>
      </c>
      <c r="S10615">
        <v>0</v>
      </c>
      <c r="T10615">
        <v>0</v>
      </c>
      <c r="U10615">
        <v>0</v>
      </c>
    </row>
    <row r="10616" spans="1:21" x14ac:dyDescent="0.25">
      <c r="A10616" t="s">
        <v>197</v>
      </c>
      <c r="B10616" t="s">
        <v>962</v>
      </c>
      <c r="C10616" t="s">
        <v>7573</v>
      </c>
      <c r="D10616">
        <v>30</v>
      </c>
      <c r="E10616" t="s">
        <v>953</v>
      </c>
      <c r="F10616">
        <v>3093</v>
      </c>
      <c r="G10616">
        <v>3093</v>
      </c>
      <c r="H10616">
        <v>0</v>
      </c>
      <c r="I10616" t="s">
        <v>1083</v>
      </c>
      <c r="J10616" t="s">
        <v>960</v>
      </c>
      <c r="K10616" t="s">
        <v>956</v>
      </c>
      <c r="L10616">
        <v>1019</v>
      </c>
      <c r="N10616">
        <v>0</v>
      </c>
      <c r="O10616">
        <v>0</v>
      </c>
      <c r="P10616">
        <v>0</v>
      </c>
      <c r="Q10616">
        <v>0</v>
      </c>
      <c r="R10616">
        <v>0</v>
      </c>
      <c r="S10616">
        <v>0</v>
      </c>
      <c r="T10616">
        <v>0</v>
      </c>
      <c r="U10616">
        <v>0</v>
      </c>
    </row>
    <row r="10617" spans="1:21" x14ac:dyDescent="0.25">
      <c r="A10617" t="s">
        <v>197</v>
      </c>
      <c r="B10617" t="s">
        <v>962</v>
      </c>
      <c r="C10617" t="s">
        <v>5524</v>
      </c>
      <c r="D10617">
        <v>30</v>
      </c>
      <c r="E10617" t="s">
        <v>953</v>
      </c>
      <c r="F10617">
        <v>3093</v>
      </c>
      <c r="G10617">
        <v>3093</v>
      </c>
      <c r="H10617">
        <v>0</v>
      </c>
      <c r="I10617" t="s">
        <v>1083</v>
      </c>
      <c r="J10617" t="s">
        <v>960</v>
      </c>
      <c r="K10617" t="s">
        <v>956</v>
      </c>
      <c r="L10617">
        <v>1019</v>
      </c>
      <c r="N10617">
        <v>0</v>
      </c>
      <c r="O10617">
        <v>0</v>
      </c>
      <c r="P10617">
        <v>0</v>
      </c>
      <c r="Q10617">
        <v>0</v>
      </c>
      <c r="R10617">
        <v>0</v>
      </c>
      <c r="S10617">
        <v>0</v>
      </c>
      <c r="T10617">
        <v>0</v>
      </c>
      <c r="U10617">
        <v>0</v>
      </c>
    </row>
    <row r="10618" spans="1:21" x14ac:dyDescent="0.25">
      <c r="A10618" t="s">
        <v>197</v>
      </c>
      <c r="B10618" t="s">
        <v>962</v>
      </c>
      <c r="C10618" t="s">
        <v>7171</v>
      </c>
      <c r="D10618">
        <v>30</v>
      </c>
      <c r="E10618" t="s">
        <v>953</v>
      </c>
      <c r="F10618">
        <v>3093</v>
      </c>
      <c r="G10618">
        <v>3093</v>
      </c>
      <c r="H10618">
        <v>0</v>
      </c>
      <c r="I10618" t="s">
        <v>1083</v>
      </c>
      <c r="J10618" t="s">
        <v>960</v>
      </c>
      <c r="K10618" t="s">
        <v>956</v>
      </c>
      <c r="L10618">
        <v>1019</v>
      </c>
      <c r="N10618">
        <v>0</v>
      </c>
      <c r="O10618">
        <v>0</v>
      </c>
      <c r="P10618">
        <v>0</v>
      </c>
      <c r="Q10618">
        <v>0</v>
      </c>
      <c r="R10618">
        <v>0</v>
      </c>
      <c r="S10618">
        <v>0</v>
      </c>
      <c r="T10618">
        <v>0</v>
      </c>
      <c r="U10618">
        <v>0</v>
      </c>
    </row>
    <row r="10619" spans="1:21" x14ac:dyDescent="0.25">
      <c r="A10619" t="s">
        <v>197</v>
      </c>
      <c r="B10619" t="s">
        <v>962</v>
      </c>
      <c r="C10619" t="s">
        <v>6717</v>
      </c>
      <c r="D10619">
        <v>30</v>
      </c>
      <c r="E10619" t="s">
        <v>953</v>
      </c>
      <c r="F10619">
        <v>3093</v>
      </c>
      <c r="G10619">
        <v>3093</v>
      </c>
      <c r="H10619">
        <v>0</v>
      </c>
      <c r="I10619" t="s">
        <v>1083</v>
      </c>
      <c r="J10619" t="s">
        <v>960</v>
      </c>
      <c r="K10619" t="s">
        <v>956</v>
      </c>
      <c r="L10619">
        <v>1019</v>
      </c>
      <c r="N10619">
        <v>0</v>
      </c>
      <c r="O10619">
        <v>0</v>
      </c>
      <c r="P10619">
        <v>0</v>
      </c>
      <c r="Q10619">
        <v>0</v>
      </c>
      <c r="R10619">
        <v>0</v>
      </c>
      <c r="S10619">
        <v>0</v>
      </c>
      <c r="T10619">
        <v>0</v>
      </c>
      <c r="U10619">
        <v>0</v>
      </c>
    </row>
    <row r="10620" spans="1:21" x14ac:dyDescent="0.25">
      <c r="A10620" t="s">
        <v>197</v>
      </c>
      <c r="B10620" t="s">
        <v>962</v>
      </c>
      <c r="C10620" t="s">
        <v>7131</v>
      </c>
      <c r="D10620">
        <v>30</v>
      </c>
      <c r="E10620" t="s">
        <v>953</v>
      </c>
      <c r="F10620">
        <v>3093</v>
      </c>
      <c r="G10620">
        <v>3093</v>
      </c>
      <c r="H10620">
        <v>0</v>
      </c>
      <c r="I10620" t="s">
        <v>1083</v>
      </c>
      <c r="J10620" t="s">
        <v>960</v>
      </c>
      <c r="K10620" t="s">
        <v>956</v>
      </c>
      <c r="L10620">
        <v>1019</v>
      </c>
      <c r="N10620">
        <v>0</v>
      </c>
      <c r="O10620">
        <v>0</v>
      </c>
      <c r="P10620">
        <v>0</v>
      </c>
      <c r="Q10620">
        <v>0</v>
      </c>
      <c r="R10620">
        <v>0</v>
      </c>
      <c r="S10620">
        <v>0</v>
      </c>
      <c r="T10620">
        <v>0</v>
      </c>
      <c r="U10620">
        <v>0</v>
      </c>
    </row>
    <row r="10621" spans="1:21" x14ac:dyDescent="0.25">
      <c r="A10621" t="s">
        <v>197</v>
      </c>
      <c r="B10621" t="s">
        <v>959</v>
      </c>
      <c r="C10621" t="s">
        <v>1532</v>
      </c>
      <c r="D10621">
        <v>2</v>
      </c>
      <c r="E10621" t="s">
        <v>953</v>
      </c>
      <c r="F10621">
        <v>3093</v>
      </c>
      <c r="G10621">
        <v>9999</v>
      </c>
      <c r="H10621">
        <v>0</v>
      </c>
      <c r="I10621" t="s">
        <v>1083</v>
      </c>
      <c r="J10621" t="s">
        <v>960</v>
      </c>
      <c r="K10621" t="s">
        <v>956</v>
      </c>
      <c r="L10621">
        <v>1019</v>
      </c>
      <c r="N10621">
        <v>0</v>
      </c>
      <c r="O10621">
        <v>0</v>
      </c>
      <c r="P10621">
        <v>0</v>
      </c>
      <c r="Q10621">
        <v>0</v>
      </c>
      <c r="R10621">
        <v>0</v>
      </c>
      <c r="S10621">
        <v>0</v>
      </c>
      <c r="T10621">
        <v>0</v>
      </c>
      <c r="U10621">
        <v>0</v>
      </c>
    </row>
    <row r="10622" spans="1:21" x14ac:dyDescent="0.25">
      <c r="A10622" t="s">
        <v>196</v>
      </c>
      <c r="B10622" t="s">
        <v>952</v>
      </c>
      <c r="C10622" t="s">
        <v>6801</v>
      </c>
      <c r="D10622">
        <v>40</v>
      </c>
      <c r="E10622" t="s">
        <v>953</v>
      </c>
      <c r="F10622">
        <v>3001</v>
      </c>
      <c r="G10622">
        <v>1003</v>
      </c>
      <c r="H10622">
        <v>0</v>
      </c>
      <c r="I10622" t="s">
        <v>1084</v>
      </c>
      <c r="J10622" t="s">
        <v>955</v>
      </c>
      <c r="K10622" t="s">
        <v>956</v>
      </c>
      <c r="L10622">
        <v>1019</v>
      </c>
      <c r="N10622">
        <v>0</v>
      </c>
      <c r="O10622">
        <v>0</v>
      </c>
      <c r="P10622">
        <v>0</v>
      </c>
      <c r="Q10622">
        <v>0</v>
      </c>
      <c r="R10622">
        <v>0</v>
      </c>
      <c r="S10622">
        <v>0</v>
      </c>
      <c r="T10622">
        <v>0</v>
      </c>
      <c r="U10622">
        <v>0</v>
      </c>
    </row>
    <row r="10623" spans="1:21" x14ac:dyDescent="0.25">
      <c r="A10623" t="s">
        <v>196</v>
      </c>
      <c r="B10623" t="s">
        <v>952</v>
      </c>
      <c r="C10623" t="s">
        <v>6543</v>
      </c>
      <c r="D10623">
        <v>40</v>
      </c>
      <c r="E10623" t="s">
        <v>953</v>
      </c>
      <c r="F10623">
        <v>3001</v>
      </c>
      <c r="G10623">
        <v>1003</v>
      </c>
      <c r="H10623">
        <v>0</v>
      </c>
      <c r="I10623" t="s">
        <v>1084</v>
      </c>
      <c r="J10623" t="s">
        <v>955</v>
      </c>
      <c r="K10623" t="s">
        <v>956</v>
      </c>
      <c r="L10623">
        <v>1019</v>
      </c>
      <c r="N10623">
        <v>0</v>
      </c>
      <c r="O10623">
        <v>0</v>
      </c>
      <c r="P10623">
        <v>0</v>
      </c>
      <c r="Q10623">
        <v>0</v>
      </c>
      <c r="R10623">
        <v>0</v>
      </c>
      <c r="S10623">
        <v>0</v>
      </c>
      <c r="T10623">
        <v>0</v>
      </c>
      <c r="U10623">
        <v>0</v>
      </c>
    </row>
    <row r="10624" spans="1:21" x14ac:dyDescent="0.25">
      <c r="A10624" t="s">
        <v>196</v>
      </c>
      <c r="B10624" t="s">
        <v>952</v>
      </c>
      <c r="C10624" t="s">
        <v>7574</v>
      </c>
      <c r="D10624">
        <v>20</v>
      </c>
      <c r="E10624" t="s">
        <v>953</v>
      </c>
      <c r="F10624">
        <v>3001</v>
      </c>
      <c r="G10624">
        <v>1003</v>
      </c>
      <c r="H10624">
        <v>0</v>
      </c>
      <c r="I10624" t="s">
        <v>1084</v>
      </c>
      <c r="J10624" t="s">
        <v>955</v>
      </c>
      <c r="K10624" t="s">
        <v>956</v>
      </c>
      <c r="L10624">
        <v>1019</v>
      </c>
      <c r="N10624">
        <v>0</v>
      </c>
      <c r="O10624">
        <v>0</v>
      </c>
      <c r="P10624">
        <v>0</v>
      </c>
      <c r="Q10624">
        <v>0</v>
      </c>
      <c r="R10624">
        <v>0</v>
      </c>
      <c r="S10624">
        <v>0</v>
      </c>
      <c r="T10624">
        <v>0</v>
      </c>
      <c r="U10624">
        <v>0</v>
      </c>
    </row>
    <row r="10625" spans="1:21" x14ac:dyDescent="0.25">
      <c r="A10625" t="s">
        <v>196</v>
      </c>
      <c r="B10625" t="s">
        <v>952</v>
      </c>
      <c r="C10625" t="s">
        <v>7266</v>
      </c>
      <c r="D10625">
        <v>80</v>
      </c>
      <c r="E10625" t="s">
        <v>953</v>
      </c>
      <c r="F10625">
        <v>3001</v>
      </c>
      <c r="G10625">
        <v>1003</v>
      </c>
      <c r="H10625">
        <v>0</v>
      </c>
      <c r="I10625" t="s">
        <v>1084</v>
      </c>
      <c r="J10625" t="s">
        <v>955</v>
      </c>
      <c r="K10625" t="s">
        <v>956</v>
      </c>
      <c r="L10625">
        <v>1019</v>
      </c>
      <c r="N10625">
        <v>0</v>
      </c>
      <c r="O10625">
        <v>0</v>
      </c>
      <c r="P10625">
        <v>0</v>
      </c>
      <c r="Q10625">
        <v>0</v>
      </c>
      <c r="R10625">
        <v>0</v>
      </c>
      <c r="S10625">
        <v>0</v>
      </c>
      <c r="T10625">
        <v>0</v>
      </c>
      <c r="U10625">
        <v>0</v>
      </c>
    </row>
    <row r="10626" spans="1:21" x14ac:dyDescent="0.25">
      <c r="A10626" t="s">
        <v>196</v>
      </c>
      <c r="B10626" t="s">
        <v>957</v>
      </c>
      <c r="C10626" t="s">
        <v>958</v>
      </c>
      <c r="D10626">
        <v>156</v>
      </c>
      <c r="E10626" t="s">
        <v>953</v>
      </c>
      <c r="F10626">
        <v>3001</v>
      </c>
      <c r="G10626">
        <v>3003</v>
      </c>
      <c r="H10626">
        <v>0</v>
      </c>
      <c r="I10626" t="s">
        <v>1084</v>
      </c>
      <c r="J10626" t="s">
        <v>955</v>
      </c>
      <c r="K10626" t="s">
        <v>956</v>
      </c>
      <c r="L10626">
        <v>1019</v>
      </c>
      <c r="N10626">
        <v>0</v>
      </c>
      <c r="O10626">
        <v>0</v>
      </c>
      <c r="P10626">
        <v>0</v>
      </c>
      <c r="Q10626">
        <v>0</v>
      </c>
      <c r="R10626">
        <v>0</v>
      </c>
      <c r="S10626">
        <v>0</v>
      </c>
      <c r="T10626">
        <v>0</v>
      </c>
      <c r="U10626">
        <v>0</v>
      </c>
    </row>
    <row r="10627" spans="1:21" x14ac:dyDescent="0.25">
      <c r="A10627" t="s">
        <v>196</v>
      </c>
      <c r="B10627" t="s">
        <v>1240</v>
      </c>
      <c r="C10627" t="s">
        <v>1584</v>
      </c>
      <c r="D10627">
        <v>1</v>
      </c>
      <c r="E10627" t="s">
        <v>953</v>
      </c>
      <c r="F10627">
        <v>3001</v>
      </c>
      <c r="G10627" t="s">
        <v>1041</v>
      </c>
      <c r="H10627">
        <v>0</v>
      </c>
      <c r="I10627" t="s">
        <v>1084</v>
      </c>
      <c r="J10627" t="s">
        <v>955</v>
      </c>
      <c r="K10627" t="s">
        <v>956</v>
      </c>
      <c r="L10627">
        <v>1019</v>
      </c>
      <c r="N10627">
        <v>0</v>
      </c>
      <c r="O10627">
        <v>0</v>
      </c>
      <c r="P10627">
        <v>0</v>
      </c>
      <c r="Q10627">
        <v>0</v>
      </c>
      <c r="R10627">
        <v>0</v>
      </c>
      <c r="S10627">
        <v>0</v>
      </c>
      <c r="T10627">
        <v>0</v>
      </c>
      <c r="U10627">
        <v>0</v>
      </c>
    </row>
    <row r="10628" spans="1:21" x14ac:dyDescent="0.25">
      <c r="A10628" t="s">
        <v>196</v>
      </c>
      <c r="B10628" t="s">
        <v>962</v>
      </c>
      <c r="C10628" t="s">
        <v>5046</v>
      </c>
      <c r="D10628">
        <v>40</v>
      </c>
      <c r="E10628" t="s">
        <v>953</v>
      </c>
      <c r="F10628">
        <v>3093</v>
      </c>
      <c r="G10628">
        <v>3093</v>
      </c>
      <c r="H10628">
        <v>0</v>
      </c>
      <c r="I10628" t="s">
        <v>1084</v>
      </c>
      <c r="J10628" t="s">
        <v>960</v>
      </c>
      <c r="K10628" t="s">
        <v>956</v>
      </c>
      <c r="L10628">
        <v>1019</v>
      </c>
      <c r="N10628">
        <v>0</v>
      </c>
      <c r="O10628">
        <v>0</v>
      </c>
      <c r="P10628">
        <v>0</v>
      </c>
      <c r="Q10628">
        <v>0</v>
      </c>
      <c r="R10628">
        <v>0</v>
      </c>
      <c r="S10628">
        <v>0</v>
      </c>
      <c r="T10628">
        <v>0</v>
      </c>
      <c r="U10628">
        <v>0</v>
      </c>
    </row>
    <row r="10629" spans="1:21" x14ac:dyDescent="0.25">
      <c r="A10629" t="s">
        <v>196</v>
      </c>
      <c r="B10629" t="s">
        <v>962</v>
      </c>
      <c r="C10629" t="s">
        <v>5044</v>
      </c>
      <c r="D10629">
        <v>40</v>
      </c>
      <c r="E10629" t="s">
        <v>953</v>
      </c>
      <c r="F10629">
        <v>3093</v>
      </c>
      <c r="G10629">
        <v>3093</v>
      </c>
      <c r="H10629">
        <v>0</v>
      </c>
      <c r="I10629" t="s">
        <v>1084</v>
      </c>
      <c r="J10629" t="s">
        <v>960</v>
      </c>
      <c r="K10629" t="s">
        <v>956</v>
      </c>
      <c r="L10629">
        <v>1019</v>
      </c>
      <c r="N10629">
        <v>0</v>
      </c>
      <c r="O10629">
        <v>0</v>
      </c>
      <c r="P10629">
        <v>0</v>
      </c>
      <c r="Q10629">
        <v>0</v>
      </c>
      <c r="R10629">
        <v>0</v>
      </c>
      <c r="S10629">
        <v>0</v>
      </c>
      <c r="T10629">
        <v>0</v>
      </c>
      <c r="U10629">
        <v>0</v>
      </c>
    </row>
    <row r="10630" spans="1:21" x14ac:dyDescent="0.25">
      <c r="A10630" t="s">
        <v>196</v>
      </c>
      <c r="B10630" t="s">
        <v>962</v>
      </c>
      <c r="C10630" t="s">
        <v>5048</v>
      </c>
      <c r="D10630">
        <v>20</v>
      </c>
      <c r="E10630" t="s">
        <v>953</v>
      </c>
      <c r="F10630">
        <v>3093</v>
      </c>
      <c r="G10630">
        <v>3093</v>
      </c>
      <c r="H10630">
        <v>0</v>
      </c>
      <c r="I10630" t="s">
        <v>1084</v>
      </c>
      <c r="J10630" t="s">
        <v>960</v>
      </c>
      <c r="K10630" t="s">
        <v>956</v>
      </c>
      <c r="L10630">
        <v>1019</v>
      </c>
      <c r="N10630">
        <v>0</v>
      </c>
      <c r="O10630">
        <v>0</v>
      </c>
      <c r="P10630">
        <v>0</v>
      </c>
      <c r="Q10630">
        <v>0</v>
      </c>
      <c r="R10630">
        <v>0</v>
      </c>
      <c r="S10630">
        <v>0</v>
      </c>
      <c r="T10630">
        <v>0</v>
      </c>
      <c r="U10630">
        <v>0</v>
      </c>
    </row>
    <row r="10631" spans="1:21" x14ac:dyDescent="0.25">
      <c r="A10631" t="s">
        <v>196</v>
      </c>
      <c r="B10631" t="s">
        <v>962</v>
      </c>
      <c r="C10631" t="s">
        <v>5806</v>
      </c>
      <c r="D10631">
        <v>40</v>
      </c>
      <c r="E10631" t="s">
        <v>953</v>
      </c>
      <c r="F10631">
        <v>3093</v>
      </c>
      <c r="G10631">
        <v>3093</v>
      </c>
      <c r="H10631">
        <v>0</v>
      </c>
      <c r="I10631" t="s">
        <v>1084</v>
      </c>
      <c r="J10631" t="s">
        <v>960</v>
      </c>
      <c r="K10631" t="s">
        <v>956</v>
      </c>
      <c r="L10631">
        <v>1019</v>
      </c>
      <c r="N10631">
        <v>0</v>
      </c>
      <c r="O10631">
        <v>0</v>
      </c>
      <c r="P10631">
        <v>0</v>
      </c>
      <c r="Q10631">
        <v>0</v>
      </c>
      <c r="R10631">
        <v>0</v>
      </c>
      <c r="S10631">
        <v>0</v>
      </c>
      <c r="T10631">
        <v>0</v>
      </c>
      <c r="U10631">
        <v>0</v>
      </c>
    </row>
    <row r="10632" spans="1:21" x14ac:dyDescent="0.25">
      <c r="A10632" t="s">
        <v>196</v>
      </c>
      <c r="B10632" t="s">
        <v>962</v>
      </c>
      <c r="C10632" t="s">
        <v>7575</v>
      </c>
      <c r="D10632">
        <v>80</v>
      </c>
      <c r="E10632" t="s">
        <v>953</v>
      </c>
      <c r="F10632">
        <v>3093</v>
      </c>
      <c r="G10632">
        <v>3093</v>
      </c>
      <c r="H10632">
        <v>0</v>
      </c>
      <c r="I10632" t="s">
        <v>1084</v>
      </c>
      <c r="J10632" t="s">
        <v>960</v>
      </c>
      <c r="K10632" t="s">
        <v>956</v>
      </c>
      <c r="L10632">
        <v>1019</v>
      </c>
      <c r="N10632">
        <v>0</v>
      </c>
      <c r="O10632">
        <v>0</v>
      </c>
      <c r="P10632">
        <v>0</v>
      </c>
      <c r="Q10632">
        <v>0</v>
      </c>
      <c r="R10632">
        <v>0</v>
      </c>
      <c r="S10632">
        <v>0</v>
      </c>
      <c r="T10632">
        <v>0</v>
      </c>
      <c r="U10632">
        <v>0</v>
      </c>
    </row>
    <row r="10633" spans="1:21" x14ac:dyDescent="0.25">
      <c r="A10633" t="s">
        <v>196</v>
      </c>
      <c r="B10633" t="s">
        <v>962</v>
      </c>
      <c r="C10633" t="s">
        <v>5461</v>
      </c>
      <c r="D10633">
        <v>80</v>
      </c>
      <c r="E10633" t="s">
        <v>953</v>
      </c>
      <c r="F10633">
        <v>3093</v>
      </c>
      <c r="G10633">
        <v>3093</v>
      </c>
      <c r="H10633">
        <v>0</v>
      </c>
      <c r="I10633" t="s">
        <v>1084</v>
      </c>
      <c r="J10633" t="s">
        <v>960</v>
      </c>
      <c r="K10633" t="s">
        <v>956</v>
      </c>
      <c r="L10633">
        <v>1019</v>
      </c>
      <c r="N10633">
        <v>0</v>
      </c>
      <c r="O10633">
        <v>0</v>
      </c>
      <c r="P10633">
        <v>0</v>
      </c>
      <c r="Q10633">
        <v>0</v>
      </c>
      <c r="R10633">
        <v>0</v>
      </c>
      <c r="S10633">
        <v>0</v>
      </c>
      <c r="T10633">
        <v>0</v>
      </c>
      <c r="U10633">
        <v>0</v>
      </c>
    </row>
    <row r="10634" spans="1:21" x14ac:dyDescent="0.25">
      <c r="A10634" t="s">
        <v>196</v>
      </c>
      <c r="B10634" t="s">
        <v>959</v>
      </c>
      <c r="C10634" t="s">
        <v>1532</v>
      </c>
      <c r="D10634">
        <v>2</v>
      </c>
      <c r="E10634" t="s">
        <v>953</v>
      </c>
      <c r="F10634">
        <v>3093</v>
      </c>
      <c r="G10634">
        <v>9999</v>
      </c>
      <c r="H10634">
        <v>0</v>
      </c>
      <c r="I10634" t="s">
        <v>1084</v>
      </c>
      <c r="J10634" t="s">
        <v>960</v>
      </c>
      <c r="K10634" t="s">
        <v>956</v>
      </c>
      <c r="L10634">
        <v>1019</v>
      </c>
      <c r="N10634">
        <v>0</v>
      </c>
      <c r="O10634">
        <v>0</v>
      </c>
      <c r="P10634">
        <v>0</v>
      </c>
      <c r="Q10634">
        <v>0</v>
      </c>
      <c r="R10634">
        <v>0</v>
      </c>
      <c r="S10634">
        <v>0</v>
      </c>
      <c r="T10634">
        <v>0</v>
      </c>
      <c r="U10634">
        <v>0</v>
      </c>
    </row>
    <row r="10635" spans="1:21" x14ac:dyDescent="0.25">
      <c r="A10635" t="s">
        <v>195</v>
      </c>
      <c r="D10635">
        <v>0</v>
      </c>
      <c r="E10635" t="s">
        <v>953</v>
      </c>
      <c r="F10635">
        <v>3001</v>
      </c>
      <c r="H10635">
        <v>15</v>
      </c>
      <c r="I10635" t="s">
        <v>1086</v>
      </c>
      <c r="J10635" t="s">
        <v>955</v>
      </c>
      <c r="K10635" t="s">
        <v>956</v>
      </c>
      <c r="L10635">
        <v>1019</v>
      </c>
      <c r="N10635">
        <v>0</v>
      </c>
      <c r="O10635">
        <v>15</v>
      </c>
      <c r="P10635">
        <v>0</v>
      </c>
      <c r="Q10635">
        <v>0</v>
      </c>
      <c r="R10635">
        <v>0</v>
      </c>
      <c r="S10635">
        <v>0</v>
      </c>
      <c r="T10635">
        <v>0</v>
      </c>
      <c r="U10635">
        <v>0</v>
      </c>
    </row>
    <row r="10636" spans="1:21" x14ac:dyDescent="0.25">
      <c r="A10636" t="s">
        <v>195</v>
      </c>
      <c r="B10636" t="s">
        <v>952</v>
      </c>
      <c r="C10636" t="s">
        <v>7576</v>
      </c>
      <c r="D10636">
        <v>15</v>
      </c>
      <c r="E10636" t="s">
        <v>953</v>
      </c>
      <c r="F10636">
        <v>3001</v>
      </c>
      <c r="G10636">
        <v>1003</v>
      </c>
      <c r="H10636">
        <v>0</v>
      </c>
      <c r="I10636" t="s">
        <v>1086</v>
      </c>
      <c r="J10636" t="s">
        <v>955</v>
      </c>
      <c r="K10636" t="s">
        <v>956</v>
      </c>
      <c r="L10636">
        <v>1019</v>
      </c>
      <c r="N10636">
        <v>0</v>
      </c>
      <c r="O10636">
        <v>0</v>
      </c>
      <c r="P10636">
        <v>0</v>
      </c>
      <c r="Q10636">
        <v>0</v>
      </c>
      <c r="R10636">
        <v>0</v>
      </c>
      <c r="S10636">
        <v>0</v>
      </c>
      <c r="T10636">
        <v>0</v>
      </c>
      <c r="U10636">
        <v>0</v>
      </c>
    </row>
    <row r="10637" spans="1:21" x14ac:dyDescent="0.25">
      <c r="A10637" t="s">
        <v>195</v>
      </c>
      <c r="B10637" t="s">
        <v>952</v>
      </c>
      <c r="C10637" t="s">
        <v>6156</v>
      </c>
      <c r="D10637">
        <v>15</v>
      </c>
      <c r="E10637" t="s">
        <v>953</v>
      </c>
      <c r="F10637">
        <v>3001</v>
      </c>
      <c r="G10637">
        <v>1003</v>
      </c>
      <c r="H10637">
        <v>0</v>
      </c>
      <c r="I10637" t="s">
        <v>1086</v>
      </c>
      <c r="J10637" t="s">
        <v>955</v>
      </c>
      <c r="K10637" t="s">
        <v>956</v>
      </c>
      <c r="L10637">
        <v>1019</v>
      </c>
      <c r="N10637">
        <v>0</v>
      </c>
      <c r="O10637">
        <v>0</v>
      </c>
      <c r="P10637">
        <v>0</v>
      </c>
      <c r="Q10637">
        <v>0</v>
      </c>
      <c r="R10637">
        <v>0</v>
      </c>
      <c r="S10637">
        <v>0</v>
      </c>
      <c r="T10637">
        <v>0</v>
      </c>
      <c r="U10637">
        <v>0</v>
      </c>
    </row>
    <row r="10638" spans="1:21" x14ac:dyDescent="0.25">
      <c r="A10638" t="s">
        <v>195</v>
      </c>
      <c r="B10638" t="s">
        <v>952</v>
      </c>
      <c r="C10638" t="s">
        <v>8322</v>
      </c>
      <c r="D10638">
        <v>30</v>
      </c>
      <c r="E10638" t="s">
        <v>953</v>
      </c>
      <c r="F10638">
        <v>3001</v>
      </c>
      <c r="G10638">
        <v>1003</v>
      </c>
      <c r="H10638">
        <v>0</v>
      </c>
      <c r="I10638" t="s">
        <v>1086</v>
      </c>
      <c r="J10638" t="s">
        <v>955</v>
      </c>
      <c r="K10638" t="s">
        <v>956</v>
      </c>
      <c r="L10638">
        <v>1019</v>
      </c>
      <c r="N10638">
        <v>0</v>
      </c>
      <c r="O10638">
        <v>0</v>
      </c>
      <c r="P10638">
        <v>0</v>
      </c>
      <c r="Q10638">
        <v>0</v>
      </c>
      <c r="R10638">
        <v>0</v>
      </c>
      <c r="S10638">
        <v>0</v>
      </c>
      <c r="T10638">
        <v>0</v>
      </c>
      <c r="U10638">
        <v>0</v>
      </c>
    </row>
    <row r="10639" spans="1:21" x14ac:dyDescent="0.25">
      <c r="A10639" t="s">
        <v>195</v>
      </c>
      <c r="B10639" t="s">
        <v>952</v>
      </c>
      <c r="C10639" t="s">
        <v>8323</v>
      </c>
      <c r="D10639">
        <v>30</v>
      </c>
      <c r="E10639" t="s">
        <v>953</v>
      </c>
      <c r="F10639">
        <v>3001</v>
      </c>
      <c r="G10639">
        <v>1003</v>
      </c>
      <c r="H10639">
        <v>0</v>
      </c>
      <c r="I10639" t="s">
        <v>1086</v>
      </c>
      <c r="J10639" t="s">
        <v>955</v>
      </c>
      <c r="K10639" t="s">
        <v>956</v>
      </c>
      <c r="L10639">
        <v>1019</v>
      </c>
      <c r="N10639">
        <v>0</v>
      </c>
      <c r="O10639">
        <v>0</v>
      </c>
      <c r="P10639">
        <v>0</v>
      </c>
      <c r="Q10639">
        <v>0</v>
      </c>
      <c r="R10639">
        <v>0</v>
      </c>
      <c r="S10639">
        <v>0</v>
      </c>
      <c r="T10639">
        <v>0</v>
      </c>
      <c r="U10639">
        <v>0</v>
      </c>
    </row>
    <row r="10640" spans="1:21" x14ac:dyDescent="0.25">
      <c r="A10640" t="s">
        <v>195</v>
      </c>
      <c r="B10640" t="s">
        <v>952</v>
      </c>
      <c r="C10640" t="s">
        <v>7237</v>
      </c>
      <c r="D10640">
        <v>30</v>
      </c>
      <c r="E10640" t="s">
        <v>953</v>
      </c>
      <c r="F10640">
        <v>3001</v>
      </c>
      <c r="G10640">
        <v>1003</v>
      </c>
      <c r="H10640">
        <v>0</v>
      </c>
      <c r="I10640" t="s">
        <v>1086</v>
      </c>
      <c r="J10640" t="s">
        <v>955</v>
      </c>
      <c r="K10640" t="s">
        <v>956</v>
      </c>
      <c r="L10640">
        <v>1019</v>
      </c>
      <c r="N10640">
        <v>0</v>
      </c>
      <c r="O10640">
        <v>0</v>
      </c>
      <c r="P10640">
        <v>0</v>
      </c>
      <c r="Q10640">
        <v>0</v>
      </c>
      <c r="R10640">
        <v>0</v>
      </c>
      <c r="S10640">
        <v>0</v>
      </c>
      <c r="T10640">
        <v>0</v>
      </c>
      <c r="U10640">
        <v>0</v>
      </c>
    </row>
    <row r="10641" spans="1:21" x14ac:dyDescent="0.25">
      <c r="A10641" t="s">
        <v>195</v>
      </c>
      <c r="B10641" t="s">
        <v>952</v>
      </c>
      <c r="C10641" t="s">
        <v>5912</v>
      </c>
      <c r="D10641">
        <v>30</v>
      </c>
      <c r="E10641" t="s">
        <v>953</v>
      </c>
      <c r="F10641">
        <v>3001</v>
      </c>
      <c r="G10641">
        <v>1003</v>
      </c>
      <c r="H10641">
        <v>0</v>
      </c>
      <c r="I10641" t="s">
        <v>1086</v>
      </c>
      <c r="J10641" t="s">
        <v>955</v>
      </c>
      <c r="K10641" t="s">
        <v>956</v>
      </c>
      <c r="L10641">
        <v>1019</v>
      </c>
      <c r="N10641">
        <v>0</v>
      </c>
      <c r="O10641">
        <v>0</v>
      </c>
      <c r="P10641">
        <v>0</v>
      </c>
      <c r="Q10641">
        <v>0</v>
      </c>
      <c r="R10641">
        <v>0</v>
      </c>
      <c r="S10641">
        <v>0</v>
      </c>
      <c r="T10641">
        <v>0</v>
      </c>
      <c r="U10641">
        <v>0</v>
      </c>
    </row>
    <row r="10642" spans="1:21" x14ac:dyDescent="0.25">
      <c r="A10642" t="s">
        <v>195</v>
      </c>
      <c r="B10642" t="s">
        <v>957</v>
      </c>
      <c r="C10642" t="s">
        <v>958</v>
      </c>
      <c r="D10642">
        <v>101</v>
      </c>
      <c r="E10642" t="s">
        <v>953</v>
      </c>
      <c r="F10642">
        <v>3001</v>
      </c>
      <c r="G10642">
        <v>3003</v>
      </c>
      <c r="H10642">
        <v>0</v>
      </c>
      <c r="I10642" t="s">
        <v>1086</v>
      </c>
      <c r="J10642" t="s">
        <v>955</v>
      </c>
      <c r="K10642" t="s">
        <v>956</v>
      </c>
      <c r="L10642">
        <v>1019</v>
      </c>
      <c r="N10642">
        <v>0</v>
      </c>
      <c r="O10642">
        <v>0</v>
      </c>
      <c r="P10642">
        <v>0</v>
      </c>
      <c r="Q10642">
        <v>0</v>
      </c>
      <c r="R10642">
        <v>0</v>
      </c>
      <c r="S10642">
        <v>0</v>
      </c>
      <c r="T10642">
        <v>0</v>
      </c>
      <c r="U10642">
        <v>0</v>
      </c>
    </row>
    <row r="10643" spans="1:21" x14ac:dyDescent="0.25">
      <c r="A10643" t="s">
        <v>195</v>
      </c>
      <c r="B10643" t="s">
        <v>1240</v>
      </c>
      <c r="C10643" t="s">
        <v>1584</v>
      </c>
      <c r="D10643">
        <v>1</v>
      </c>
      <c r="E10643" t="s">
        <v>953</v>
      </c>
      <c r="F10643">
        <v>3001</v>
      </c>
      <c r="G10643" t="s">
        <v>1041</v>
      </c>
      <c r="H10643">
        <v>0</v>
      </c>
      <c r="I10643" t="s">
        <v>1086</v>
      </c>
      <c r="J10643" t="s">
        <v>955</v>
      </c>
      <c r="K10643" t="s">
        <v>956</v>
      </c>
      <c r="L10643">
        <v>1019</v>
      </c>
      <c r="N10643">
        <v>0</v>
      </c>
      <c r="O10643">
        <v>0</v>
      </c>
      <c r="P10643">
        <v>0</v>
      </c>
      <c r="Q10643">
        <v>0</v>
      </c>
      <c r="R10643">
        <v>0</v>
      </c>
      <c r="S10643">
        <v>0</v>
      </c>
      <c r="T10643">
        <v>0</v>
      </c>
      <c r="U10643">
        <v>0</v>
      </c>
    </row>
    <row r="10644" spans="1:21" x14ac:dyDescent="0.25">
      <c r="A10644" t="s">
        <v>195</v>
      </c>
      <c r="B10644" t="s">
        <v>964</v>
      </c>
      <c r="C10644" t="s">
        <v>3709</v>
      </c>
      <c r="D10644">
        <v>15</v>
      </c>
      <c r="E10644" t="s">
        <v>953</v>
      </c>
      <c r="F10644">
        <v>3093</v>
      </c>
      <c r="G10644">
        <v>3000</v>
      </c>
      <c r="H10644">
        <v>0</v>
      </c>
      <c r="I10644" t="s">
        <v>1086</v>
      </c>
      <c r="J10644" t="s">
        <v>960</v>
      </c>
      <c r="K10644" t="s">
        <v>956</v>
      </c>
      <c r="L10644">
        <v>1019</v>
      </c>
      <c r="N10644">
        <v>0</v>
      </c>
      <c r="O10644">
        <v>0</v>
      </c>
      <c r="P10644">
        <v>0</v>
      </c>
      <c r="Q10644">
        <v>0</v>
      </c>
      <c r="R10644">
        <v>0</v>
      </c>
      <c r="S10644">
        <v>0</v>
      </c>
      <c r="T10644">
        <v>0</v>
      </c>
      <c r="U10644">
        <v>0</v>
      </c>
    </row>
    <row r="10645" spans="1:21" x14ac:dyDescent="0.25">
      <c r="A10645" t="s">
        <v>195</v>
      </c>
      <c r="B10645" t="s">
        <v>964</v>
      </c>
      <c r="C10645" t="s">
        <v>3793</v>
      </c>
      <c r="D10645">
        <v>15</v>
      </c>
      <c r="E10645" t="s">
        <v>953</v>
      </c>
      <c r="F10645">
        <v>3093</v>
      </c>
      <c r="G10645">
        <v>3000</v>
      </c>
      <c r="H10645">
        <v>0</v>
      </c>
      <c r="I10645" t="s">
        <v>1086</v>
      </c>
      <c r="J10645" t="s">
        <v>960</v>
      </c>
      <c r="K10645" t="s">
        <v>956</v>
      </c>
      <c r="L10645">
        <v>1019</v>
      </c>
      <c r="N10645">
        <v>0</v>
      </c>
      <c r="O10645">
        <v>0</v>
      </c>
      <c r="P10645">
        <v>0</v>
      </c>
      <c r="Q10645">
        <v>0</v>
      </c>
      <c r="R10645">
        <v>0</v>
      </c>
      <c r="S10645">
        <v>0</v>
      </c>
      <c r="T10645">
        <v>0</v>
      </c>
      <c r="U10645">
        <v>0</v>
      </c>
    </row>
    <row r="10646" spans="1:21" x14ac:dyDescent="0.25">
      <c r="A10646" t="s">
        <v>195</v>
      </c>
      <c r="B10646" t="s">
        <v>964</v>
      </c>
      <c r="C10646" t="s">
        <v>7577</v>
      </c>
      <c r="D10646">
        <v>15</v>
      </c>
      <c r="E10646" t="s">
        <v>953</v>
      </c>
      <c r="F10646">
        <v>3093</v>
      </c>
      <c r="G10646">
        <v>3000</v>
      </c>
      <c r="H10646">
        <v>0</v>
      </c>
      <c r="I10646" t="s">
        <v>1086</v>
      </c>
      <c r="J10646" t="s">
        <v>960</v>
      </c>
      <c r="K10646" t="s">
        <v>956</v>
      </c>
      <c r="L10646">
        <v>1019</v>
      </c>
      <c r="N10646">
        <v>0</v>
      </c>
      <c r="O10646">
        <v>0</v>
      </c>
      <c r="P10646">
        <v>0</v>
      </c>
      <c r="Q10646">
        <v>0</v>
      </c>
      <c r="R10646">
        <v>0</v>
      </c>
      <c r="S10646">
        <v>0</v>
      </c>
      <c r="T10646">
        <v>0</v>
      </c>
      <c r="U10646">
        <v>0</v>
      </c>
    </row>
    <row r="10647" spans="1:21" x14ac:dyDescent="0.25">
      <c r="A10647" t="s">
        <v>195</v>
      </c>
      <c r="B10647" t="s">
        <v>964</v>
      </c>
      <c r="C10647" t="s">
        <v>7578</v>
      </c>
      <c r="D10647">
        <v>15</v>
      </c>
      <c r="E10647" t="s">
        <v>953</v>
      </c>
      <c r="F10647">
        <v>3093</v>
      </c>
      <c r="G10647">
        <v>3000</v>
      </c>
      <c r="H10647">
        <v>0</v>
      </c>
      <c r="I10647" t="s">
        <v>1086</v>
      </c>
      <c r="J10647" t="s">
        <v>960</v>
      </c>
      <c r="K10647" t="s">
        <v>956</v>
      </c>
      <c r="L10647">
        <v>1019</v>
      </c>
      <c r="N10647">
        <v>0</v>
      </c>
      <c r="O10647">
        <v>0</v>
      </c>
      <c r="P10647">
        <v>0</v>
      </c>
      <c r="Q10647">
        <v>0</v>
      </c>
      <c r="R10647">
        <v>0</v>
      </c>
      <c r="S10647">
        <v>0</v>
      </c>
      <c r="T10647">
        <v>0</v>
      </c>
      <c r="U10647">
        <v>0</v>
      </c>
    </row>
    <row r="10648" spans="1:21" x14ac:dyDescent="0.25">
      <c r="A10648" t="s">
        <v>195</v>
      </c>
      <c r="B10648" t="s">
        <v>964</v>
      </c>
      <c r="C10648" t="s">
        <v>7579</v>
      </c>
      <c r="D10648">
        <v>15</v>
      </c>
      <c r="E10648" t="s">
        <v>953</v>
      </c>
      <c r="F10648">
        <v>3093</v>
      </c>
      <c r="G10648">
        <v>3000</v>
      </c>
      <c r="H10648">
        <v>0</v>
      </c>
      <c r="I10648" t="s">
        <v>1086</v>
      </c>
      <c r="J10648" t="s">
        <v>960</v>
      </c>
      <c r="K10648" t="s">
        <v>956</v>
      </c>
      <c r="L10648">
        <v>1019</v>
      </c>
      <c r="N10648">
        <v>0</v>
      </c>
      <c r="O10648">
        <v>0</v>
      </c>
      <c r="P10648">
        <v>0</v>
      </c>
      <c r="Q10648">
        <v>0</v>
      </c>
      <c r="R10648">
        <v>0</v>
      </c>
      <c r="S10648">
        <v>0</v>
      </c>
      <c r="T10648">
        <v>0</v>
      </c>
      <c r="U10648">
        <v>0</v>
      </c>
    </row>
    <row r="10649" spans="1:21" x14ac:dyDescent="0.25">
      <c r="A10649" t="s">
        <v>195</v>
      </c>
      <c r="B10649" t="s">
        <v>964</v>
      </c>
      <c r="C10649" t="s">
        <v>5449</v>
      </c>
      <c r="D10649">
        <v>15</v>
      </c>
      <c r="E10649" t="s">
        <v>953</v>
      </c>
      <c r="F10649">
        <v>3093</v>
      </c>
      <c r="G10649">
        <v>3000</v>
      </c>
      <c r="H10649">
        <v>0</v>
      </c>
      <c r="I10649" t="s">
        <v>1086</v>
      </c>
      <c r="J10649" t="s">
        <v>960</v>
      </c>
      <c r="K10649" t="s">
        <v>956</v>
      </c>
      <c r="L10649">
        <v>1019</v>
      </c>
      <c r="N10649">
        <v>0</v>
      </c>
      <c r="O10649">
        <v>0</v>
      </c>
      <c r="P10649">
        <v>0</v>
      </c>
      <c r="Q10649">
        <v>0</v>
      </c>
      <c r="R10649">
        <v>0</v>
      </c>
      <c r="S10649">
        <v>0</v>
      </c>
      <c r="T10649">
        <v>0</v>
      </c>
      <c r="U10649">
        <v>0</v>
      </c>
    </row>
    <row r="10650" spans="1:21" x14ac:dyDescent="0.25">
      <c r="A10650" t="s">
        <v>195</v>
      </c>
      <c r="B10650" t="s">
        <v>964</v>
      </c>
      <c r="C10650" t="s">
        <v>5197</v>
      </c>
      <c r="D10650">
        <v>15</v>
      </c>
      <c r="E10650" t="s">
        <v>953</v>
      </c>
      <c r="F10650">
        <v>3093</v>
      </c>
      <c r="G10650">
        <v>3000</v>
      </c>
      <c r="H10650">
        <v>0</v>
      </c>
      <c r="I10650" t="s">
        <v>1086</v>
      </c>
      <c r="J10650" t="s">
        <v>960</v>
      </c>
      <c r="K10650" t="s">
        <v>956</v>
      </c>
      <c r="L10650">
        <v>1019</v>
      </c>
      <c r="N10650">
        <v>0</v>
      </c>
      <c r="O10650">
        <v>0</v>
      </c>
      <c r="P10650">
        <v>0</v>
      </c>
      <c r="Q10650">
        <v>0</v>
      </c>
      <c r="R10650">
        <v>0</v>
      </c>
      <c r="S10650">
        <v>0</v>
      </c>
      <c r="T10650">
        <v>0</v>
      </c>
      <c r="U10650">
        <v>0</v>
      </c>
    </row>
    <row r="10651" spans="1:21" x14ac:dyDescent="0.25">
      <c r="A10651" t="s">
        <v>195</v>
      </c>
      <c r="B10651" t="s">
        <v>964</v>
      </c>
      <c r="C10651" t="s">
        <v>5198</v>
      </c>
      <c r="D10651">
        <v>15</v>
      </c>
      <c r="E10651" t="s">
        <v>953</v>
      </c>
      <c r="F10651">
        <v>3093</v>
      </c>
      <c r="G10651">
        <v>3000</v>
      </c>
      <c r="H10651">
        <v>0</v>
      </c>
      <c r="I10651" t="s">
        <v>1086</v>
      </c>
      <c r="J10651" t="s">
        <v>960</v>
      </c>
      <c r="K10651" t="s">
        <v>956</v>
      </c>
      <c r="L10651">
        <v>1019</v>
      </c>
      <c r="N10651">
        <v>0</v>
      </c>
      <c r="O10651">
        <v>0</v>
      </c>
      <c r="P10651">
        <v>0</v>
      </c>
      <c r="Q10651">
        <v>0</v>
      </c>
      <c r="R10651">
        <v>0</v>
      </c>
      <c r="S10651">
        <v>0</v>
      </c>
      <c r="T10651">
        <v>0</v>
      </c>
      <c r="U10651">
        <v>0</v>
      </c>
    </row>
    <row r="10652" spans="1:21" x14ac:dyDescent="0.25">
      <c r="A10652" t="s">
        <v>195</v>
      </c>
      <c r="B10652" t="s">
        <v>962</v>
      </c>
      <c r="C10652" t="s">
        <v>1384</v>
      </c>
      <c r="D10652">
        <v>30</v>
      </c>
      <c r="E10652" t="s">
        <v>953</v>
      </c>
      <c r="F10652">
        <v>3093</v>
      </c>
      <c r="G10652">
        <v>3093</v>
      </c>
      <c r="H10652">
        <v>0</v>
      </c>
      <c r="I10652" t="s">
        <v>1086</v>
      </c>
      <c r="J10652" t="s">
        <v>960</v>
      </c>
      <c r="K10652" t="s">
        <v>956</v>
      </c>
      <c r="L10652">
        <v>1019</v>
      </c>
      <c r="N10652">
        <v>0</v>
      </c>
      <c r="O10652">
        <v>0</v>
      </c>
      <c r="P10652">
        <v>0</v>
      </c>
      <c r="Q10652">
        <v>0</v>
      </c>
      <c r="R10652">
        <v>0</v>
      </c>
      <c r="S10652">
        <v>0</v>
      </c>
      <c r="T10652">
        <v>0</v>
      </c>
      <c r="U10652">
        <v>0</v>
      </c>
    </row>
    <row r="10653" spans="1:21" x14ac:dyDescent="0.25">
      <c r="A10653" t="s">
        <v>195</v>
      </c>
      <c r="B10653" t="s">
        <v>962</v>
      </c>
      <c r="C10653" t="s">
        <v>3796</v>
      </c>
      <c r="D10653">
        <v>15</v>
      </c>
      <c r="E10653" t="s">
        <v>953</v>
      </c>
      <c r="F10653">
        <v>3093</v>
      </c>
      <c r="G10653">
        <v>3093</v>
      </c>
      <c r="H10653">
        <v>0</v>
      </c>
      <c r="I10653" t="s">
        <v>1086</v>
      </c>
      <c r="J10653" t="s">
        <v>960</v>
      </c>
      <c r="K10653" t="s">
        <v>956</v>
      </c>
      <c r="L10653">
        <v>1019</v>
      </c>
      <c r="N10653">
        <v>0</v>
      </c>
      <c r="O10653">
        <v>0</v>
      </c>
      <c r="P10653">
        <v>0</v>
      </c>
      <c r="Q10653">
        <v>0</v>
      </c>
      <c r="R10653">
        <v>0</v>
      </c>
      <c r="S10653">
        <v>0</v>
      </c>
      <c r="T10653">
        <v>0</v>
      </c>
      <c r="U10653">
        <v>0</v>
      </c>
    </row>
    <row r="10654" spans="1:21" x14ac:dyDescent="0.25">
      <c r="A10654" t="s">
        <v>195</v>
      </c>
      <c r="B10654" t="s">
        <v>962</v>
      </c>
      <c r="C10654" t="s">
        <v>7580</v>
      </c>
      <c r="D10654">
        <v>15</v>
      </c>
      <c r="E10654" t="s">
        <v>953</v>
      </c>
      <c r="F10654">
        <v>3093</v>
      </c>
      <c r="G10654">
        <v>3093</v>
      </c>
      <c r="H10654">
        <v>0</v>
      </c>
      <c r="I10654" t="s">
        <v>1086</v>
      </c>
      <c r="J10654" t="s">
        <v>960</v>
      </c>
      <c r="K10654" t="s">
        <v>956</v>
      </c>
      <c r="L10654">
        <v>1019</v>
      </c>
      <c r="N10654">
        <v>0</v>
      </c>
      <c r="O10654">
        <v>0</v>
      </c>
      <c r="P10654">
        <v>0</v>
      </c>
      <c r="Q10654">
        <v>0</v>
      </c>
      <c r="R10654">
        <v>0</v>
      </c>
      <c r="S10654">
        <v>0</v>
      </c>
      <c r="T10654">
        <v>0</v>
      </c>
      <c r="U10654">
        <v>0</v>
      </c>
    </row>
    <row r="10655" spans="1:21" x14ac:dyDescent="0.25">
      <c r="A10655" t="s">
        <v>195</v>
      </c>
      <c r="B10655" t="s">
        <v>962</v>
      </c>
      <c r="C10655" t="s">
        <v>7445</v>
      </c>
      <c r="D10655">
        <v>15</v>
      </c>
      <c r="E10655" t="s">
        <v>953</v>
      </c>
      <c r="F10655">
        <v>3093</v>
      </c>
      <c r="G10655">
        <v>3093</v>
      </c>
      <c r="H10655">
        <v>0</v>
      </c>
      <c r="I10655" t="s">
        <v>1086</v>
      </c>
      <c r="J10655" t="s">
        <v>960</v>
      </c>
      <c r="K10655" t="s">
        <v>956</v>
      </c>
      <c r="L10655">
        <v>1019</v>
      </c>
      <c r="N10655">
        <v>0</v>
      </c>
      <c r="O10655">
        <v>0</v>
      </c>
      <c r="P10655">
        <v>0</v>
      </c>
      <c r="Q10655">
        <v>0</v>
      </c>
      <c r="R10655">
        <v>0</v>
      </c>
      <c r="S10655">
        <v>0</v>
      </c>
      <c r="T10655">
        <v>0</v>
      </c>
      <c r="U10655">
        <v>0</v>
      </c>
    </row>
    <row r="10656" spans="1:21" x14ac:dyDescent="0.25">
      <c r="A10656" t="s">
        <v>195</v>
      </c>
      <c r="B10656" t="s">
        <v>962</v>
      </c>
      <c r="C10656" t="s">
        <v>7581</v>
      </c>
      <c r="D10656">
        <v>15</v>
      </c>
      <c r="E10656" t="s">
        <v>953</v>
      </c>
      <c r="F10656">
        <v>3093</v>
      </c>
      <c r="G10656">
        <v>3093</v>
      </c>
      <c r="H10656">
        <v>0</v>
      </c>
      <c r="I10656" t="s">
        <v>1086</v>
      </c>
      <c r="J10656" t="s">
        <v>960</v>
      </c>
      <c r="K10656" t="s">
        <v>956</v>
      </c>
      <c r="L10656">
        <v>1019</v>
      </c>
      <c r="N10656">
        <v>0</v>
      </c>
      <c r="O10656">
        <v>0</v>
      </c>
      <c r="P10656">
        <v>0</v>
      </c>
      <c r="Q10656">
        <v>0</v>
      </c>
      <c r="R10656">
        <v>0</v>
      </c>
      <c r="S10656">
        <v>0</v>
      </c>
      <c r="T10656">
        <v>0</v>
      </c>
      <c r="U10656">
        <v>0</v>
      </c>
    </row>
    <row r="10657" spans="1:21" x14ac:dyDescent="0.25">
      <c r="A10657" t="s">
        <v>195</v>
      </c>
      <c r="B10657" t="s">
        <v>962</v>
      </c>
      <c r="C10657" t="s">
        <v>7582</v>
      </c>
      <c r="D10657">
        <v>15</v>
      </c>
      <c r="E10657" t="s">
        <v>953</v>
      </c>
      <c r="F10657">
        <v>3093</v>
      </c>
      <c r="G10657">
        <v>3093</v>
      </c>
      <c r="H10657">
        <v>0</v>
      </c>
      <c r="I10657" t="s">
        <v>1086</v>
      </c>
      <c r="J10657" t="s">
        <v>960</v>
      </c>
      <c r="K10657" t="s">
        <v>956</v>
      </c>
      <c r="L10657">
        <v>1019</v>
      </c>
      <c r="N10657">
        <v>0</v>
      </c>
      <c r="O10657">
        <v>0</v>
      </c>
      <c r="P10657">
        <v>0</v>
      </c>
      <c r="Q10657">
        <v>0</v>
      </c>
      <c r="R10657">
        <v>0</v>
      </c>
      <c r="S10657">
        <v>0</v>
      </c>
      <c r="T10657">
        <v>0</v>
      </c>
      <c r="U10657">
        <v>0</v>
      </c>
    </row>
    <row r="10658" spans="1:21" x14ac:dyDescent="0.25">
      <c r="A10658" t="s">
        <v>195</v>
      </c>
      <c r="B10658" t="s">
        <v>962</v>
      </c>
      <c r="C10658" t="s">
        <v>5419</v>
      </c>
      <c r="D10658">
        <v>15</v>
      </c>
      <c r="E10658" t="s">
        <v>953</v>
      </c>
      <c r="F10658">
        <v>3093</v>
      </c>
      <c r="G10658">
        <v>3093</v>
      </c>
      <c r="H10658">
        <v>0</v>
      </c>
      <c r="I10658" t="s">
        <v>1086</v>
      </c>
      <c r="J10658" t="s">
        <v>960</v>
      </c>
      <c r="K10658" t="s">
        <v>956</v>
      </c>
      <c r="L10658">
        <v>1019</v>
      </c>
      <c r="N10658">
        <v>0</v>
      </c>
      <c r="O10658">
        <v>0</v>
      </c>
      <c r="P10658">
        <v>0</v>
      </c>
      <c r="Q10658">
        <v>0</v>
      </c>
      <c r="R10658">
        <v>0</v>
      </c>
      <c r="S10658">
        <v>0</v>
      </c>
      <c r="T10658">
        <v>0</v>
      </c>
      <c r="U10658">
        <v>0</v>
      </c>
    </row>
    <row r="10659" spans="1:21" x14ac:dyDescent="0.25">
      <c r="A10659" t="s">
        <v>195</v>
      </c>
      <c r="B10659" t="s">
        <v>962</v>
      </c>
      <c r="C10659" t="s">
        <v>7583</v>
      </c>
      <c r="D10659">
        <v>15</v>
      </c>
      <c r="E10659" t="s">
        <v>953</v>
      </c>
      <c r="F10659">
        <v>3093</v>
      </c>
      <c r="G10659">
        <v>3093</v>
      </c>
      <c r="H10659">
        <v>0</v>
      </c>
      <c r="I10659" t="s">
        <v>1086</v>
      </c>
      <c r="J10659" t="s">
        <v>960</v>
      </c>
      <c r="K10659" t="s">
        <v>956</v>
      </c>
      <c r="L10659">
        <v>1019</v>
      </c>
      <c r="N10659">
        <v>0</v>
      </c>
      <c r="O10659">
        <v>0</v>
      </c>
      <c r="P10659">
        <v>0</v>
      </c>
      <c r="Q10659">
        <v>0</v>
      </c>
      <c r="R10659">
        <v>0</v>
      </c>
      <c r="S10659">
        <v>0</v>
      </c>
      <c r="T10659">
        <v>0</v>
      </c>
      <c r="U10659">
        <v>0</v>
      </c>
    </row>
    <row r="10660" spans="1:21" x14ac:dyDescent="0.25">
      <c r="A10660" t="s">
        <v>195</v>
      </c>
      <c r="B10660" t="s">
        <v>962</v>
      </c>
      <c r="C10660" t="s">
        <v>7584</v>
      </c>
      <c r="D10660">
        <v>15</v>
      </c>
      <c r="E10660" t="s">
        <v>953</v>
      </c>
      <c r="F10660">
        <v>3093</v>
      </c>
      <c r="G10660">
        <v>3093</v>
      </c>
      <c r="H10660">
        <v>0</v>
      </c>
      <c r="I10660" t="s">
        <v>1086</v>
      </c>
      <c r="J10660" t="s">
        <v>960</v>
      </c>
      <c r="K10660" t="s">
        <v>956</v>
      </c>
      <c r="L10660">
        <v>1019</v>
      </c>
      <c r="N10660">
        <v>0</v>
      </c>
      <c r="O10660">
        <v>0</v>
      </c>
      <c r="P10660">
        <v>0</v>
      </c>
      <c r="Q10660">
        <v>0</v>
      </c>
      <c r="R10660">
        <v>0</v>
      </c>
      <c r="S10660">
        <v>0</v>
      </c>
      <c r="T10660">
        <v>0</v>
      </c>
      <c r="U10660">
        <v>0</v>
      </c>
    </row>
    <row r="10661" spans="1:21" x14ac:dyDescent="0.25">
      <c r="A10661" t="s">
        <v>195</v>
      </c>
      <c r="B10661" t="s">
        <v>962</v>
      </c>
      <c r="C10661" t="s">
        <v>7585</v>
      </c>
      <c r="D10661">
        <v>15</v>
      </c>
      <c r="E10661" t="s">
        <v>953</v>
      </c>
      <c r="F10661">
        <v>3093</v>
      </c>
      <c r="G10661">
        <v>3093</v>
      </c>
      <c r="H10661">
        <v>0</v>
      </c>
      <c r="I10661" t="s">
        <v>1086</v>
      </c>
      <c r="J10661" t="s">
        <v>960</v>
      </c>
      <c r="K10661" t="s">
        <v>956</v>
      </c>
      <c r="L10661">
        <v>1019</v>
      </c>
      <c r="N10661">
        <v>0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</row>
    <row r="10662" spans="1:21" x14ac:dyDescent="0.25">
      <c r="A10662" t="s">
        <v>195</v>
      </c>
      <c r="B10662" t="s">
        <v>962</v>
      </c>
      <c r="C10662" t="s">
        <v>6787</v>
      </c>
      <c r="D10662">
        <v>5</v>
      </c>
      <c r="E10662" t="s">
        <v>953</v>
      </c>
      <c r="F10662">
        <v>3093</v>
      </c>
      <c r="G10662">
        <v>3093</v>
      </c>
      <c r="H10662">
        <v>0</v>
      </c>
      <c r="I10662" t="s">
        <v>1086</v>
      </c>
      <c r="J10662" t="s">
        <v>960</v>
      </c>
      <c r="K10662" t="s">
        <v>956</v>
      </c>
      <c r="L10662">
        <v>1019</v>
      </c>
      <c r="N10662">
        <v>0</v>
      </c>
      <c r="O10662">
        <v>0</v>
      </c>
      <c r="P10662">
        <v>0</v>
      </c>
      <c r="Q10662">
        <v>0</v>
      </c>
      <c r="R10662">
        <v>0</v>
      </c>
      <c r="S10662">
        <v>0</v>
      </c>
      <c r="T10662">
        <v>0</v>
      </c>
      <c r="U10662">
        <v>0</v>
      </c>
    </row>
    <row r="10663" spans="1:21" x14ac:dyDescent="0.25">
      <c r="A10663" t="s">
        <v>195</v>
      </c>
      <c r="B10663" t="s">
        <v>962</v>
      </c>
      <c r="C10663" t="s">
        <v>5229</v>
      </c>
      <c r="D10663">
        <v>15</v>
      </c>
      <c r="E10663" t="s">
        <v>953</v>
      </c>
      <c r="F10663">
        <v>3093</v>
      </c>
      <c r="G10663">
        <v>3093</v>
      </c>
      <c r="H10663">
        <v>0</v>
      </c>
      <c r="I10663" t="s">
        <v>1086</v>
      </c>
      <c r="J10663" t="s">
        <v>960</v>
      </c>
      <c r="K10663" t="s">
        <v>956</v>
      </c>
      <c r="L10663">
        <v>1019</v>
      </c>
      <c r="N10663">
        <v>0</v>
      </c>
      <c r="O10663">
        <v>0</v>
      </c>
      <c r="P10663">
        <v>0</v>
      </c>
      <c r="Q10663">
        <v>0</v>
      </c>
      <c r="R10663">
        <v>0</v>
      </c>
      <c r="S10663">
        <v>0</v>
      </c>
      <c r="T10663">
        <v>0</v>
      </c>
      <c r="U10663">
        <v>0</v>
      </c>
    </row>
    <row r="10664" spans="1:21" x14ac:dyDescent="0.25">
      <c r="A10664" t="s">
        <v>195</v>
      </c>
      <c r="B10664" t="s">
        <v>962</v>
      </c>
      <c r="C10664" t="s">
        <v>5465</v>
      </c>
      <c r="D10664">
        <v>15</v>
      </c>
      <c r="E10664" t="s">
        <v>953</v>
      </c>
      <c r="F10664">
        <v>3093</v>
      </c>
      <c r="G10664">
        <v>3093</v>
      </c>
      <c r="H10664">
        <v>0</v>
      </c>
      <c r="I10664" t="s">
        <v>1086</v>
      </c>
      <c r="J10664" t="s">
        <v>960</v>
      </c>
      <c r="K10664" t="s">
        <v>956</v>
      </c>
      <c r="L10664">
        <v>1019</v>
      </c>
      <c r="N10664">
        <v>0</v>
      </c>
      <c r="O10664">
        <v>0</v>
      </c>
      <c r="P10664">
        <v>0</v>
      </c>
      <c r="Q10664">
        <v>0</v>
      </c>
      <c r="R10664">
        <v>0</v>
      </c>
      <c r="S10664">
        <v>0</v>
      </c>
      <c r="T10664">
        <v>0</v>
      </c>
      <c r="U10664">
        <v>0</v>
      </c>
    </row>
    <row r="10665" spans="1:21" x14ac:dyDescent="0.25">
      <c r="A10665" t="s">
        <v>195</v>
      </c>
      <c r="B10665" t="s">
        <v>962</v>
      </c>
      <c r="C10665" t="s">
        <v>5074</v>
      </c>
      <c r="D10665">
        <v>15</v>
      </c>
      <c r="E10665" t="s">
        <v>953</v>
      </c>
      <c r="F10665">
        <v>3093</v>
      </c>
      <c r="G10665">
        <v>3093</v>
      </c>
      <c r="H10665">
        <v>0</v>
      </c>
      <c r="I10665" t="s">
        <v>1086</v>
      </c>
      <c r="J10665" t="s">
        <v>960</v>
      </c>
      <c r="K10665" t="s">
        <v>956</v>
      </c>
      <c r="L10665">
        <v>1019</v>
      </c>
      <c r="N10665">
        <v>0</v>
      </c>
      <c r="O10665">
        <v>0</v>
      </c>
      <c r="P10665">
        <v>0</v>
      </c>
      <c r="Q10665">
        <v>0</v>
      </c>
      <c r="R10665">
        <v>0</v>
      </c>
      <c r="S10665">
        <v>0</v>
      </c>
      <c r="T10665">
        <v>0</v>
      </c>
      <c r="U10665">
        <v>0</v>
      </c>
    </row>
    <row r="10666" spans="1:21" x14ac:dyDescent="0.25">
      <c r="A10666" t="s">
        <v>195</v>
      </c>
      <c r="B10666" t="s">
        <v>959</v>
      </c>
      <c r="C10666" t="s">
        <v>1532</v>
      </c>
      <c r="D10666">
        <v>2</v>
      </c>
      <c r="E10666" t="s">
        <v>953</v>
      </c>
      <c r="F10666">
        <v>3093</v>
      </c>
      <c r="G10666">
        <v>9999</v>
      </c>
      <c r="H10666">
        <v>0</v>
      </c>
      <c r="I10666" t="s">
        <v>1086</v>
      </c>
      <c r="J10666" t="s">
        <v>960</v>
      </c>
      <c r="K10666" t="s">
        <v>956</v>
      </c>
      <c r="L10666">
        <v>1019</v>
      </c>
      <c r="N10666">
        <v>0</v>
      </c>
      <c r="O10666">
        <v>0</v>
      </c>
      <c r="P10666">
        <v>0</v>
      </c>
      <c r="Q10666">
        <v>0</v>
      </c>
      <c r="R10666">
        <v>0</v>
      </c>
      <c r="S10666">
        <v>0</v>
      </c>
      <c r="T10666">
        <v>0</v>
      </c>
      <c r="U10666">
        <v>0</v>
      </c>
    </row>
    <row r="10667" spans="1:21" x14ac:dyDescent="0.25">
      <c r="A10667" t="s">
        <v>194</v>
      </c>
      <c r="B10667" t="s">
        <v>952</v>
      </c>
      <c r="C10667" t="s">
        <v>6411</v>
      </c>
      <c r="D10667">
        <v>100</v>
      </c>
      <c r="E10667" t="s">
        <v>953</v>
      </c>
      <c r="F10667">
        <v>3001</v>
      </c>
      <c r="G10667">
        <v>1003</v>
      </c>
      <c r="H10667">
        <v>0</v>
      </c>
      <c r="I10667" t="s">
        <v>1087</v>
      </c>
      <c r="J10667" t="s">
        <v>955</v>
      </c>
      <c r="K10667" t="s">
        <v>956</v>
      </c>
      <c r="L10667">
        <v>1019</v>
      </c>
      <c r="N10667">
        <v>0</v>
      </c>
      <c r="O10667">
        <v>0</v>
      </c>
      <c r="P10667">
        <v>0</v>
      </c>
      <c r="Q10667">
        <v>0</v>
      </c>
      <c r="R10667">
        <v>0</v>
      </c>
      <c r="S10667">
        <v>0</v>
      </c>
      <c r="T10667">
        <v>0</v>
      </c>
      <c r="U10667">
        <v>0</v>
      </c>
    </row>
    <row r="10668" spans="1:21" x14ac:dyDescent="0.25">
      <c r="A10668" t="s">
        <v>194</v>
      </c>
      <c r="B10668" t="s">
        <v>957</v>
      </c>
      <c r="C10668" t="s">
        <v>958</v>
      </c>
      <c r="D10668">
        <v>155</v>
      </c>
      <c r="E10668" t="s">
        <v>953</v>
      </c>
      <c r="F10668">
        <v>3001</v>
      </c>
      <c r="G10668">
        <v>3003</v>
      </c>
      <c r="H10668">
        <v>0</v>
      </c>
      <c r="I10668" t="s">
        <v>1087</v>
      </c>
      <c r="J10668" t="s">
        <v>955</v>
      </c>
      <c r="K10668" t="s">
        <v>956</v>
      </c>
      <c r="L10668">
        <v>1019</v>
      </c>
      <c r="N10668">
        <v>0</v>
      </c>
      <c r="O10668">
        <v>0</v>
      </c>
      <c r="P10668">
        <v>0</v>
      </c>
      <c r="Q10668">
        <v>0</v>
      </c>
      <c r="R10668">
        <v>0</v>
      </c>
      <c r="S10668">
        <v>0</v>
      </c>
      <c r="T10668">
        <v>0</v>
      </c>
      <c r="U10668">
        <v>0</v>
      </c>
    </row>
    <row r="10669" spans="1:21" x14ac:dyDescent="0.25">
      <c r="A10669" t="s">
        <v>194</v>
      </c>
      <c r="B10669" t="s">
        <v>1240</v>
      </c>
      <c r="C10669" t="s">
        <v>1584</v>
      </c>
      <c r="D10669">
        <v>1</v>
      </c>
      <c r="E10669" t="s">
        <v>953</v>
      </c>
      <c r="F10669">
        <v>3001</v>
      </c>
      <c r="G10669" t="s">
        <v>1041</v>
      </c>
      <c r="H10669">
        <v>0</v>
      </c>
      <c r="I10669" t="s">
        <v>1087</v>
      </c>
      <c r="J10669" t="s">
        <v>955</v>
      </c>
      <c r="K10669" t="s">
        <v>956</v>
      </c>
      <c r="L10669">
        <v>1019</v>
      </c>
      <c r="N10669">
        <v>0</v>
      </c>
      <c r="O10669">
        <v>0</v>
      </c>
      <c r="P10669">
        <v>0</v>
      </c>
      <c r="Q10669">
        <v>0</v>
      </c>
      <c r="R10669">
        <v>0</v>
      </c>
      <c r="S10669">
        <v>0</v>
      </c>
      <c r="T10669">
        <v>0</v>
      </c>
      <c r="U10669">
        <v>0</v>
      </c>
    </row>
    <row r="10670" spans="1:21" x14ac:dyDescent="0.25">
      <c r="A10670" t="s">
        <v>194</v>
      </c>
      <c r="B10670" t="s">
        <v>964</v>
      </c>
      <c r="C10670" t="s">
        <v>6291</v>
      </c>
      <c r="D10670">
        <v>90</v>
      </c>
      <c r="E10670" t="s">
        <v>953</v>
      </c>
      <c r="F10670">
        <v>3093</v>
      </c>
      <c r="G10670">
        <v>3000</v>
      </c>
      <c r="H10670">
        <v>0</v>
      </c>
      <c r="I10670" t="s">
        <v>1087</v>
      </c>
      <c r="J10670" t="s">
        <v>960</v>
      </c>
      <c r="K10670" t="s">
        <v>956</v>
      </c>
      <c r="L10670">
        <v>1019</v>
      </c>
      <c r="N10670">
        <v>0</v>
      </c>
      <c r="O10670">
        <v>0</v>
      </c>
      <c r="P10670">
        <v>0</v>
      </c>
      <c r="Q10670">
        <v>0</v>
      </c>
      <c r="R10670">
        <v>0</v>
      </c>
      <c r="S10670">
        <v>0</v>
      </c>
      <c r="T10670">
        <v>0</v>
      </c>
      <c r="U10670">
        <v>0</v>
      </c>
    </row>
    <row r="10671" spans="1:21" x14ac:dyDescent="0.25">
      <c r="A10671" t="s">
        <v>194</v>
      </c>
      <c r="B10671" t="s">
        <v>964</v>
      </c>
      <c r="C10671" t="s">
        <v>7081</v>
      </c>
      <c r="D10671">
        <v>80</v>
      </c>
      <c r="E10671" t="s">
        <v>953</v>
      </c>
      <c r="F10671">
        <v>3093</v>
      </c>
      <c r="G10671">
        <v>3000</v>
      </c>
      <c r="H10671">
        <v>0</v>
      </c>
      <c r="I10671" t="s">
        <v>1087</v>
      </c>
      <c r="J10671" t="s">
        <v>960</v>
      </c>
      <c r="K10671" t="s">
        <v>956</v>
      </c>
      <c r="L10671">
        <v>1019</v>
      </c>
      <c r="N10671">
        <v>0</v>
      </c>
      <c r="O10671">
        <v>0</v>
      </c>
      <c r="P10671">
        <v>0</v>
      </c>
      <c r="Q10671">
        <v>0</v>
      </c>
      <c r="R10671">
        <v>0</v>
      </c>
      <c r="S10671">
        <v>0</v>
      </c>
      <c r="T10671">
        <v>0</v>
      </c>
      <c r="U10671">
        <v>0</v>
      </c>
    </row>
    <row r="10672" spans="1:21" x14ac:dyDescent="0.25">
      <c r="A10672" t="s">
        <v>194</v>
      </c>
      <c r="B10672" t="s">
        <v>962</v>
      </c>
      <c r="C10672" t="s">
        <v>7402</v>
      </c>
      <c r="D10672">
        <v>100</v>
      </c>
      <c r="E10672" t="s">
        <v>953</v>
      </c>
      <c r="F10672">
        <v>3093</v>
      </c>
      <c r="G10672">
        <v>3093</v>
      </c>
      <c r="H10672">
        <v>0</v>
      </c>
      <c r="I10672" t="s">
        <v>1087</v>
      </c>
      <c r="J10672" t="s">
        <v>960</v>
      </c>
      <c r="K10672" t="s">
        <v>956</v>
      </c>
      <c r="L10672">
        <v>1019</v>
      </c>
      <c r="N10672">
        <v>0</v>
      </c>
      <c r="O10672">
        <v>0</v>
      </c>
      <c r="P10672">
        <v>0</v>
      </c>
      <c r="Q10672">
        <v>0</v>
      </c>
      <c r="R10672">
        <v>0</v>
      </c>
      <c r="S10672">
        <v>0</v>
      </c>
      <c r="T10672">
        <v>0</v>
      </c>
      <c r="U10672">
        <v>0</v>
      </c>
    </row>
    <row r="10673" spans="1:21" x14ac:dyDescent="0.25">
      <c r="A10673" t="s">
        <v>194</v>
      </c>
      <c r="B10673" t="s">
        <v>959</v>
      </c>
      <c r="C10673" t="s">
        <v>1532</v>
      </c>
      <c r="D10673">
        <v>2</v>
      </c>
      <c r="E10673" t="s">
        <v>953</v>
      </c>
      <c r="F10673">
        <v>3093</v>
      </c>
      <c r="G10673">
        <v>9999</v>
      </c>
      <c r="H10673">
        <v>0</v>
      </c>
      <c r="I10673" t="s">
        <v>1087</v>
      </c>
      <c r="J10673" t="s">
        <v>960</v>
      </c>
      <c r="K10673" t="s">
        <v>956</v>
      </c>
      <c r="L10673">
        <v>1019</v>
      </c>
      <c r="N10673">
        <v>0</v>
      </c>
      <c r="O10673">
        <v>0</v>
      </c>
      <c r="P10673">
        <v>0</v>
      </c>
      <c r="Q10673">
        <v>0</v>
      </c>
      <c r="R10673">
        <v>0</v>
      </c>
      <c r="S10673">
        <v>0</v>
      </c>
      <c r="T10673">
        <v>0</v>
      </c>
      <c r="U10673">
        <v>0</v>
      </c>
    </row>
    <row r="10674" spans="1:21" x14ac:dyDescent="0.25">
      <c r="A10674" t="s">
        <v>193</v>
      </c>
      <c r="B10674" t="s">
        <v>952</v>
      </c>
      <c r="C10674" t="s">
        <v>7586</v>
      </c>
      <c r="D10674">
        <v>10</v>
      </c>
      <c r="E10674" t="s">
        <v>953</v>
      </c>
      <c r="F10674">
        <v>3001</v>
      </c>
      <c r="G10674">
        <v>1003</v>
      </c>
      <c r="H10674">
        <v>0</v>
      </c>
      <c r="I10674" t="s">
        <v>1089</v>
      </c>
      <c r="J10674" t="s">
        <v>955</v>
      </c>
      <c r="K10674" t="s">
        <v>956</v>
      </c>
      <c r="L10674">
        <v>1019</v>
      </c>
      <c r="N10674">
        <v>0</v>
      </c>
      <c r="O10674">
        <v>0</v>
      </c>
      <c r="P10674">
        <v>0</v>
      </c>
      <c r="Q10674">
        <v>0</v>
      </c>
      <c r="R10674">
        <v>0</v>
      </c>
      <c r="S10674">
        <v>0</v>
      </c>
      <c r="T10674">
        <v>0</v>
      </c>
      <c r="U10674">
        <v>0</v>
      </c>
    </row>
    <row r="10675" spans="1:21" x14ac:dyDescent="0.25">
      <c r="A10675" t="s">
        <v>193</v>
      </c>
      <c r="B10675" t="s">
        <v>952</v>
      </c>
      <c r="C10675" t="s">
        <v>5714</v>
      </c>
      <c r="D10675">
        <v>100</v>
      </c>
      <c r="E10675" t="s">
        <v>953</v>
      </c>
      <c r="F10675">
        <v>3001</v>
      </c>
      <c r="G10675">
        <v>1003</v>
      </c>
      <c r="H10675">
        <v>0</v>
      </c>
      <c r="I10675" t="s">
        <v>1089</v>
      </c>
      <c r="J10675" t="s">
        <v>955</v>
      </c>
      <c r="K10675" t="s">
        <v>956</v>
      </c>
      <c r="L10675">
        <v>1019</v>
      </c>
      <c r="N10675">
        <v>0</v>
      </c>
      <c r="O10675">
        <v>0</v>
      </c>
      <c r="P10675">
        <v>0</v>
      </c>
      <c r="Q10675">
        <v>0</v>
      </c>
      <c r="R10675">
        <v>0</v>
      </c>
      <c r="S10675">
        <v>0</v>
      </c>
      <c r="T10675">
        <v>0</v>
      </c>
      <c r="U10675">
        <v>0</v>
      </c>
    </row>
    <row r="10676" spans="1:21" x14ac:dyDescent="0.25">
      <c r="A10676" t="s">
        <v>193</v>
      </c>
      <c r="B10676" t="s">
        <v>957</v>
      </c>
      <c r="C10676" t="s">
        <v>958</v>
      </c>
      <c r="D10676">
        <v>198</v>
      </c>
      <c r="E10676" t="s">
        <v>953</v>
      </c>
      <c r="F10676">
        <v>3001</v>
      </c>
      <c r="G10676">
        <v>3003</v>
      </c>
      <c r="H10676">
        <v>0</v>
      </c>
      <c r="I10676" t="s">
        <v>1089</v>
      </c>
      <c r="J10676" t="s">
        <v>955</v>
      </c>
      <c r="K10676" t="s">
        <v>956</v>
      </c>
      <c r="L10676">
        <v>1019</v>
      </c>
      <c r="N10676">
        <v>0</v>
      </c>
      <c r="O10676">
        <v>0</v>
      </c>
      <c r="P10676">
        <v>0</v>
      </c>
      <c r="Q10676">
        <v>0</v>
      </c>
      <c r="R10676">
        <v>0</v>
      </c>
      <c r="S10676">
        <v>0</v>
      </c>
      <c r="T10676">
        <v>0</v>
      </c>
      <c r="U10676">
        <v>0</v>
      </c>
    </row>
    <row r="10677" spans="1:21" x14ac:dyDescent="0.25">
      <c r="A10677" t="s">
        <v>193</v>
      </c>
      <c r="B10677" t="s">
        <v>1240</v>
      </c>
      <c r="C10677" t="s">
        <v>1584</v>
      </c>
      <c r="D10677">
        <v>1</v>
      </c>
      <c r="E10677" t="s">
        <v>953</v>
      </c>
      <c r="F10677">
        <v>3001</v>
      </c>
      <c r="G10677" t="s">
        <v>1041</v>
      </c>
      <c r="H10677">
        <v>0</v>
      </c>
      <c r="I10677" t="s">
        <v>1089</v>
      </c>
      <c r="J10677" t="s">
        <v>955</v>
      </c>
      <c r="K10677" t="s">
        <v>956</v>
      </c>
      <c r="L10677">
        <v>1019</v>
      </c>
      <c r="N10677">
        <v>0</v>
      </c>
      <c r="O10677">
        <v>0</v>
      </c>
      <c r="P10677">
        <v>0</v>
      </c>
      <c r="Q10677">
        <v>0</v>
      </c>
      <c r="R10677">
        <v>0</v>
      </c>
      <c r="S10677">
        <v>0</v>
      </c>
      <c r="T10677">
        <v>0</v>
      </c>
      <c r="U10677">
        <v>0</v>
      </c>
    </row>
    <row r="10678" spans="1:21" x14ac:dyDescent="0.25">
      <c r="A10678" t="s">
        <v>193</v>
      </c>
      <c r="B10678" t="s">
        <v>964</v>
      </c>
      <c r="C10678" t="s">
        <v>3800</v>
      </c>
      <c r="D10678">
        <v>40</v>
      </c>
      <c r="E10678" t="s">
        <v>953</v>
      </c>
      <c r="F10678">
        <v>3093</v>
      </c>
      <c r="G10678">
        <v>3000</v>
      </c>
      <c r="H10678">
        <v>0</v>
      </c>
      <c r="I10678" t="s">
        <v>1089</v>
      </c>
      <c r="J10678" t="s">
        <v>960</v>
      </c>
      <c r="K10678" t="s">
        <v>956</v>
      </c>
      <c r="L10678">
        <v>1019</v>
      </c>
      <c r="N10678">
        <v>0</v>
      </c>
      <c r="O10678">
        <v>0</v>
      </c>
      <c r="P10678">
        <v>0</v>
      </c>
      <c r="Q10678">
        <v>0</v>
      </c>
      <c r="R10678">
        <v>0</v>
      </c>
      <c r="S10678">
        <v>0</v>
      </c>
      <c r="T10678">
        <v>0</v>
      </c>
      <c r="U10678">
        <v>0</v>
      </c>
    </row>
    <row r="10679" spans="1:21" x14ac:dyDescent="0.25">
      <c r="A10679" t="s">
        <v>193</v>
      </c>
      <c r="B10679" t="s">
        <v>962</v>
      </c>
      <c r="C10679" t="s">
        <v>7250</v>
      </c>
      <c r="D10679">
        <v>100</v>
      </c>
      <c r="E10679" t="s">
        <v>953</v>
      </c>
      <c r="F10679">
        <v>3093</v>
      </c>
      <c r="G10679">
        <v>3093</v>
      </c>
      <c r="H10679">
        <v>0</v>
      </c>
      <c r="I10679" t="s">
        <v>1089</v>
      </c>
      <c r="J10679" t="s">
        <v>960</v>
      </c>
      <c r="K10679" t="s">
        <v>956</v>
      </c>
      <c r="L10679">
        <v>1019</v>
      </c>
      <c r="N10679">
        <v>0</v>
      </c>
      <c r="O10679">
        <v>0</v>
      </c>
      <c r="P10679">
        <v>0</v>
      </c>
      <c r="Q10679">
        <v>0</v>
      </c>
      <c r="R10679">
        <v>0</v>
      </c>
      <c r="S10679">
        <v>0</v>
      </c>
      <c r="T10679">
        <v>0</v>
      </c>
      <c r="U10679">
        <v>0</v>
      </c>
    </row>
    <row r="10680" spans="1:21" x14ac:dyDescent="0.25">
      <c r="A10680" t="s">
        <v>193</v>
      </c>
      <c r="B10680" t="s">
        <v>959</v>
      </c>
      <c r="C10680" t="s">
        <v>1532</v>
      </c>
      <c r="D10680">
        <v>2</v>
      </c>
      <c r="E10680" t="s">
        <v>953</v>
      </c>
      <c r="F10680">
        <v>3093</v>
      </c>
      <c r="G10680">
        <v>9999</v>
      </c>
      <c r="H10680">
        <v>0</v>
      </c>
      <c r="I10680" t="s">
        <v>1089</v>
      </c>
      <c r="J10680" t="s">
        <v>960</v>
      </c>
      <c r="K10680" t="s">
        <v>956</v>
      </c>
      <c r="L10680">
        <v>1019</v>
      </c>
      <c r="N10680">
        <v>0</v>
      </c>
      <c r="O10680">
        <v>0</v>
      </c>
      <c r="P10680">
        <v>0</v>
      </c>
      <c r="Q10680">
        <v>0</v>
      </c>
      <c r="R10680">
        <v>0</v>
      </c>
      <c r="S10680">
        <v>0</v>
      </c>
      <c r="T10680">
        <v>0</v>
      </c>
      <c r="U10680">
        <v>0</v>
      </c>
    </row>
    <row r="10681" spans="1:21" x14ac:dyDescent="0.25">
      <c r="A10681" t="s">
        <v>192</v>
      </c>
      <c r="B10681" t="s">
        <v>952</v>
      </c>
      <c r="C10681" t="s">
        <v>7587</v>
      </c>
      <c r="D10681">
        <v>148</v>
      </c>
      <c r="E10681" t="s">
        <v>953</v>
      </c>
      <c r="F10681">
        <v>3001</v>
      </c>
      <c r="G10681">
        <v>1003</v>
      </c>
      <c r="H10681">
        <v>0</v>
      </c>
      <c r="I10681" t="s">
        <v>1090</v>
      </c>
      <c r="J10681" t="s">
        <v>955</v>
      </c>
      <c r="K10681" t="s">
        <v>956</v>
      </c>
      <c r="L10681">
        <v>1019</v>
      </c>
      <c r="N10681">
        <v>0</v>
      </c>
      <c r="O10681">
        <v>0</v>
      </c>
      <c r="P10681">
        <v>0</v>
      </c>
      <c r="Q10681">
        <v>0</v>
      </c>
      <c r="R10681">
        <v>0</v>
      </c>
      <c r="S10681">
        <v>0</v>
      </c>
      <c r="T10681">
        <v>0</v>
      </c>
      <c r="U10681">
        <v>0</v>
      </c>
    </row>
    <row r="10682" spans="1:21" x14ac:dyDescent="0.25">
      <c r="A10682" t="s">
        <v>192</v>
      </c>
      <c r="B10682" t="s">
        <v>957</v>
      </c>
      <c r="C10682" t="s">
        <v>958</v>
      </c>
      <c r="D10682">
        <v>102</v>
      </c>
      <c r="E10682" t="s">
        <v>953</v>
      </c>
      <c r="F10682">
        <v>3001</v>
      </c>
      <c r="G10682">
        <v>3003</v>
      </c>
      <c r="H10682">
        <v>0</v>
      </c>
      <c r="I10682" t="s">
        <v>1090</v>
      </c>
      <c r="J10682" t="s">
        <v>955</v>
      </c>
      <c r="K10682" t="s">
        <v>956</v>
      </c>
      <c r="L10682">
        <v>1019</v>
      </c>
      <c r="N10682">
        <v>0</v>
      </c>
      <c r="O10682">
        <v>0</v>
      </c>
      <c r="P10682">
        <v>0</v>
      </c>
      <c r="Q10682">
        <v>0</v>
      </c>
      <c r="R10682">
        <v>0</v>
      </c>
      <c r="S10682">
        <v>0</v>
      </c>
      <c r="T10682">
        <v>0</v>
      </c>
      <c r="U10682">
        <v>0</v>
      </c>
    </row>
    <row r="10683" spans="1:21" x14ac:dyDescent="0.25">
      <c r="A10683" t="s">
        <v>192</v>
      </c>
      <c r="B10683" t="s">
        <v>1240</v>
      </c>
      <c r="C10683" t="s">
        <v>1584</v>
      </c>
      <c r="D10683">
        <v>1</v>
      </c>
      <c r="E10683" t="s">
        <v>953</v>
      </c>
      <c r="F10683">
        <v>3001</v>
      </c>
      <c r="G10683" t="s">
        <v>1041</v>
      </c>
      <c r="H10683">
        <v>0</v>
      </c>
      <c r="I10683" t="s">
        <v>1090</v>
      </c>
      <c r="J10683" t="s">
        <v>955</v>
      </c>
      <c r="K10683" t="s">
        <v>956</v>
      </c>
      <c r="L10683">
        <v>1019</v>
      </c>
      <c r="N10683">
        <v>0</v>
      </c>
      <c r="O10683">
        <v>0</v>
      </c>
      <c r="P10683">
        <v>0</v>
      </c>
      <c r="Q10683">
        <v>0</v>
      </c>
      <c r="R10683">
        <v>0</v>
      </c>
      <c r="S10683">
        <v>0</v>
      </c>
      <c r="T10683">
        <v>0</v>
      </c>
      <c r="U10683">
        <v>0</v>
      </c>
    </row>
    <row r="10684" spans="1:21" x14ac:dyDescent="0.25">
      <c r="A10684" t="s">
        <v>192</v>
      </c>
      <c r="B10684" t="s">
        <v>962</v>
      </c>
      <c r="C10684" t="s">
        <v>7588</v>
      </c>
      <c r="D10684">
        <v>300</v>
      </c>
      <c r="E10684" t="s">
        <v>953</v>
      </c>
      <c r="F10684">
        <v>3093</v>
      </c>
      <c r="G10684">
        <v>3093</v>
      </c>
      <c r="H10684">
        <v>0</v>
      </c>
      <c r="I10684" t="s">
        <v>1090</v>
      </c>
      <c r="J10684" t="s">
        <v>960</v>
      </c>
      <c r="K10684" t="s">
        <v>956</v>
      </c>
      <c r="L10684">
        <v>1019</v>
      </c>
      <c r="N10684">
        <v>0</v>
      </c>
      <c r="O10684">
        <v>0</v>
      </c>
      <c r="P10684">
        <v>0</v>
      </c>
      <c r="Q10684">
        <v>0</v>
      </c>
      <c r="R10684">
        <v>0</v>
      </c>
      <c r="S10684">
        <v>0</v>
      </c>
      <c r="T10684">
        <v>0</v>
      </c>
      <c r="U10684">
        <v>0</v>
      </c>
    </row>
    <row r="10685" spans="1:21" x14ac:dyDescent="0.25">
      <c r="A10685" t="s">
        <v>192</v>
      </c>
      <c r="B10685" t="s">
        <v>962</v>
      </c>
      <c r="C10685" t="s">
        <v>7338</v>
      </c>
      <c r="D10685">
        <v>280</v>
      </c>
      <c r="E10685" t="s">
        <v>953</v>
      </c>
      <c r="F10685">
        <v>3093</v>
      </c>
      <c r="G10685">
        <v>3093</v>
      </c>
      <c r="H10685">
        <v>0</v>
      </c>
      <c r="I10685" t="s">
        <v>1090</v>
      </c>
      <c r="J10685" t="s">
        <v>960</v>
      </c>
      <c r="K10685" t="s">
        <v>956</v>
      </c>
      <c r="L10685">
        <v>1019</v>
      </c>
      <c r="N10685">
        <v>0</v>
      </c>
      <c r="O10685">
        <v>0</v>
      </c>
      <c r="P10685">
        <v>0</v>
      </c>
      <c r="Q10685">
        <v>0</v>
      </c>
      <c r="R10685">
        <v>0</v>
      </c>
      <c r="S10685">
        <v>0</v>
      </c>
      <c r="T10685">
        <v>0</v>
      </c>
      <c r="U10685">
        <v>0</v>
      </c>
    </row>
    <row r="10686" spans="1:21" x14ac:dyDescent="0.25">
      <c r="A10686" t="s">
        <v>192</v>
      </c>
      <c r="B10686" t="s">
        <v>959</v>
      </c>
      <c r="C10686" t="s">
        <v>1532</v>
      </c>
      <c r="D10686">
        <v>1</v>
      </c>
      <c r="E10686" t="s">
        <v>953</v>
      </c>
      <c r="F10686">
        <v>3093</v>
      </c>
      <c r="G10686">
        <v>9999</v>
      </c>
      <c r="H10686">
        <v>0</v>
      </c>
      <c r="I10686" t="s">
        <v>1090</v>
      </c>
      <c r="J10686" t="s">
        <v>960</v>
      </c>
      <c r="K10686" t="s">
        <v>956</v>
      </c>
      <c r="L10686">
        <v>1019</v>
      </c>
      <c r="N10686">
        <v>0</v>
      </c>
      <c r="O10686">
        <v>0</v>
      </c>
      <c r="P10686">
        <v>0</v>
      </c>
      <c r="Q10686">
        <v>0</v>
      </c>
      <c r="R10686">
        <v>0</v>
      </c>
      <c r="S10686">
        <v>0</v>
      </c>
      <c r="T10686">
        <v>0</v>
      </c>
      <c r="U10686">
        <v>0</v>
      </c>
    </row>
    <row r="10687" spans="1:21" x14ac:dyDescent="0.25">
      <c r="A10687" t="s">
        <v>191</v>
      </c>
      <c r="B10687" t="s">
        <v>952</v>
      </c>
      <c r="C10687" t="s">
        <v>7132</v>
      </c>
      <c r="D10687">
        <v>45</v>
      </c>
      <c r="E10687" t="s">
        <v>953</v>
      </c>
      <c r="F10687">
        <v>3001</v>
      </c>
      <c r="G10687">
        <v>1003</v>
      </c>
      <c r="H10687">
        <v>0</v>
      </c>
      <c r="I10687" t="s">
        <v>1093</v>
      </c>
      <c r="J10687" t="s">
        <v>955</v>
      </c>
      <c r="K10687" t="s">
        <v>956</v>
      </c>
      <c r="L10687">
        <v>1019</v>
      </c>
      <c r="N10687">
        <v>0</v>
      </c>
      <c r="O10687">
        <v>0</v>
      </c>
      <c r="P10687">
        <v>0</v>
      </c>
      <c r="Q10687">
        <v>0</v>
      </c>
      <c r="R10687">
        <v>0</v>
      </c>
      <c r="S10687">
        <v>0</v>
      </c>
      <c r="T10687">
        <v>0</v>
      </c>
      <c r="U10687">
        <v>0</v>
      </c>
    </row>
    <row r="10688" spans="1:21" x14ac:dyDescent="0.25">
      <c r="A10688" t="s">
        <v>191</v>
      </c>
      <c r="B10688" t="s">
        <v>957</v>
      </c>
      <c r="C10688" t="s">
        <v>958</v>
      </c>
      <c r="D10688">
        <v>34</v>
      </c>
      <c r="E10688" t="s">
        <v>953</v>
      </c>
      <c r="F10688">
        <v>3001</v>
      </c>
      <c r="G10688">
        <v>3003</v>
      </c>
      <c r="H10688">
        <v>0</v>
      </c>
      <c r="I10688" t="s">
        <v>1093</v>
      </c>
      <c r="J10688" t="s">
        <v>955</v>
      </c>
      <c r="K10688" t="s">
        <v>956</v>
      </c>
      <c r="L10688">
        <v>1019</v>
      </c>
      <c r="N10688">
        <v>0</v>
      </c>
      <c r="O10688">
        <v>0</v>
      </c>
      <c r="P10688">
        <v>0</v>
      </c>
      <c r="Q10688">
        <v>0</v>
      </c>
      <c r="R10688">
        <v>0</v>
      </c>
      <c r="S10688">
        <v>0</v>
      </c>
      <c r="T10688">
        <v>0</v>
      </c>
      <c r="U10688">
        <v>0</v>
      </c>
    </row>
    <row r="10689" spans="1:21" x14ac:dyDescent="0.25">
      <c r="A10689" t="s">
        <v>191</v>
      </c>
      <c r="B10689" t="s">
        <v>1240</v>
      </c>
      <c r="C10689" t="s">
        <v>1584</v>
      </c>
      <c r="D10689">
        <v>1</v>
      </c>
      <c r="E10689" t="s">
        <v>953</v>
      </c>
      <c r="F10689">
        <v>3001</v>
      </c>
      <c r="G10689" t="s">
        <v>1041</v>
      </c>
      <c r="H10689">
        <v>0</v>
      </c>
      <c r="I10689" t="s">
        <v>1093</v>
      </c>
      <c r="J10689" t="s">
        <v>955</v>
      </c>
      <c r="K10689" t="s">
        <v>956</v>
      </c>
      <c r="L10689">
        <v>1019</v>
      </c>
      <c r="N10689">
        <v>0</v>
      </c>
      <c r="O10689">
        <v>0</v>
      </c>
      <c r="P10689">
        <v>0</v>
      </c>
      <c r="Q10689">
        <v>0</v>
      </c>
      <c r="R10689">
        <v>0</v>
      </c>
      <c r="S10689">
        <v>0</v>
      </c>
      <c r="T10689">
        <v>0</v>
      </c>
      <c r="U10689">
        <v>0</v>
      </c>
    </row>
    <row r="10690" spans="1:21" x14ac:dyDescent="0.25">
      <c r="A10690" t="s">
        <v>191</v>
      </c>
      <c r="B10690" t="s">
        <v>964</v>
      </c>
      <c r="C10690" t="s">
        <v>3687</v>
      </c>
      <c r="D10690">
        <v>22</v>
      </c>
      <c r="E10690" t="s">
        <v>953</v>
      </c>
      <c r="F10690">
        <v>3093</v>
      </c>
      <c r="G10690">
        <v>3000</v>
      </c>
      <c r="H10690">
        <v>0</v>
      </c>
      <c r="I10690" t="s">
        <v>1093</v>
      </c>
      <c r="J10690" t="s">
        <v>960</v>
      </c>
      <c r="K10690" t="s">
        <v>956</v>
      </c>
      <c r="L10690">
        <v>1019</v>
      </c>
      <c r="N10690">
        <v>0</v>
      </c>
      <c r="O10690">
        <v>0</v>
      </c>
      <c r="P10690">
        <v>0</v>
      </c>
      <c r="Q10690">
        <v>0</v>
      </c>
      <c r="R10690">
        <v>0</v>
      </c>
      <c r="S10690">
        <v>0</v>
      </c>
      <c r="T10690">
        <v>0</v>
      </c>
      <c r="U10690">
        <v>0</v>
      </c>
    </row>
    <row r="10691" spans="1:21" x14ac:dyDescent="0.25">
      <c r="A10691" t="s">
        <v>191</v>
      </c>
      <c r="B10691" t="s">
        <v>964</v>
      </c>
      <c r="C10691" t="s">
        <v>5328</v>
      </c>
      <c r="D10691">
        <v>45</v>
      </c>
      <c r="E10691" t="s">
        <v>953</v>
      </c>
      <c r="F10691">
        <v>3093</v>
      </c>
      <c r="G10691">
        <v>3000</v>
      </c>
      <c r="H10691">
        <v>0</v>
      </c>
      <c r="I10691" t="s">
        <v>1093</v>
      </c>
      <c r="J10691" t="s">
        <v>960</v>
      </c>
      <c r="K10691" t="s">
        <v>956</v>
      </c>
      <c r="L10691">
        <v>1019</v>
      </c>
      <c r="N10691">
        <v>0</v>
      </c>
      <c r="O10691">
        <v>0</v>
      </c>
      <c r="P10691">
        <v>0</v>
      </c>
      <c r="Q10691">
        <v>0</v>
      </c>
      <c r="R10691">
        <v>0</v>
      </c>
      <c r="S10691">
        <v>0</v>
      </c>
      <c r="T10691">
        <v>0</v>
      </c>
      <c r="U10691">
        <v>0</v>
      </c>
    </row>
    <row r="10692" spans="1:21" x14ac:dyDescent="0.25">
      <c r="A10692" t="s">
        <v>191</v>
      </c>
      <c r="B10692" t="s">
        <v>964</v>
      </c>
      <c r="C10692" t="s">
        <v>6672</v>
      </c>
      <c r="D10692">
        <v>45</v>
      </c>
      <c r="E10692" t="s">
        <v>953</v>
      </c>
      <c r="F10692">
        <v>3093</v>
      </c>
      <c r="G10692">
        <v>3000</v>
      </c>
      <c r="H10692">
        <v>0</v>
      </c>
      <c r="I10692" t="s">
        <v>1093</v>
      </c>
      <c r="J10692" t="s">
        <v>960</v>
      </c>
      <c r="K10692" t="s">
        <v>956</v>
      </c>
      <c r="L10692">
        <v>1019</v>
      </c>
      <c r="N10692">
        <v>0</v>
      </c>
      <c r="O10692">
        <v>0</v>
      </c>
      <c r="P10692">
        <v>0</v>
      </c>
      <c r="Q10692">
        <v>0</v>
      </c>
      <c r="R10692">
        <v>0</v>
      </c>
      <c r="S10692">
        <v>0</v>
      </c>
      <c r="T10692">
        <v>0</v>
      </c>
      <c r="U10692">
        <v>0</v>
      </c>
    </row>
    <row r="10693" spans="1:21" x14ac:dyDescent="0.25">
      <c r="A10693" t="s">
        <v>191</v>
      </c>
      <c r="B10693" t="s">
        <v>964</v>
      </c>
      <c r="C10693" t="s">
        <v>6750</v>
      </c>
      <c r="D10693">
        <v>10</v>
      </c>
      <c r="E10693" t="s">
        <v>953</v>
      </c>
      <c r="F10693">
        <v>3093</v>
      </c>
      <c r="G10693">
        <v>3000</v>
      </c>
      <c r="H10693">
        <v>0</v>
      </c>
      <c r="I10693" t="s">
        <v>1093</v>
      </c>
      <c r="J10693" t="s">
        <v>960</v>
      </c>
      <c r="K10693" t="s">
        <v>956</v>
      </c>
      <c r="L10693">
        <v>1019</v>
      </c>
      <c r="N10693">
        <v>0</v>
      </c>
      <c r="O10693">
        <v>0</v>
      </c>
      <c r="P10693">
        <v>0</v>
      </c>
      <c r="Q10693">
        <v>0</v>
      </c>
      <c r="R10693">
        <v>0</v>
      </c>
      <c r="S10693">
        <v>0</v>
      </c>
      <c r="T10693">
        <v>0</v>
      </c>
      <c r="U10693">
        <v>0</v>
      </c>
    </row>
    <row r="10694" spans="1:21" x14ac:dyDescent="0.25">
      <c r="A10694" t="s">
        <v>191</v>
      </c>
      <c r="B10694" t="s">
        <v>962</v>
      </c>
      <c r="C10694" t="s">
        <v>5943</v>
      </c>
      <c r="D10694">
        <v>45</v>
      </c>
      <c r="E10694" t="s">
        <v>953</v>
      </c>
      <c r="F10694">
        <v>3093</v>
      </c>
      <c r="G10694">
        <v>3093</v>
      </c>
      <c r="H10694">
        <v>0</v>
      </c>
      <c r="I10694" t="s">
        <v>1093</v>
      </c>
      <c r="J10694" t="s">
        <v>960</v>
      </c>
      <c r="K10694" t="s">
        <v>956</v>
      </c>
      <c r="L10694">
        <v>1019</v>
      </c>
      <c r="N10694">
        <v>0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0</v>
      </c>
      <c r="U10694">
        <v>0</v>
      </c>
    </row>
    <row r="10695" spans="1:21" x14ac:dyDescent="0.25">
      <c r="A10695" t="s">
        <v>191</v>
      </c>
      <c r="B10695" t="s">
        <v>962</v>
      </c>
      <c r="C10695" t="s">
        <v>7589</v>
      </c>
      <c r="D10695">
        <v>45</v>
      </c>
      <c r="E10695" t="s">
        <v>953</v>
      </c>
      <c r="F10695">
        <v>3093</v>
      </c>
      <c r="G10695">
        <v>3093</v>
      </c>
      <c r="H10695">
        <v>0</v>
      </c>
      <c r="I10695" t="s">
        <v>1093</v>
      </c>
      <c r="J10695" t="s">
        <v>960</v>
      </c>
      <c r="K10695" t="s">
        <v>956</v>
      </c>
      <c r="L10695">
        <v>1019</v>
      </c>
      <c r="N10695">
        <v>0</v>
      </c>
      <c r="O10695">
        <v>0</v>
      </c>
      <c r="P10695">
        <v>0</v>
      </c>
      <c r="Q10695">
        <v>0</v>
      </c>
      <c r="R10695">
        <v>0</v>
      </c>
      <c r="S10695">
        <v>0</v>
      </c>
      <c r="T10695">
        <v>0</v>
      </c>
      <c r="U10695">
        <v>0</v>
      </c>
    </row>
    <row r="10696" spans="1:21" x14ac:dyDescent="0.25">
      <c r="A10696" t="s">
        <v>191</v>
      </c>
      <c r="B10696" t="s">
        <v>962</v>
      </c>
      <c r="C10696" t="s">
        <v>6673</v>
      </c>
      <c r="D10696">
        <v>45</v>
      </c>
      <c r="E10696" t="s">
        <v>953</v>
      </c>
      <c r="F10696">
        <v>3093</v>
      </c>
      <c r="G10696">
        <v>3093</v>
      </c>
      <c r="H10696">
        <v>0</v>
      </c>
      <c r="I10696" t="s">
        <v>1093</v>
      </c>
      <c r="J10696" t="s">
        <v>960</v>
      </c>
      <c r="K10696" t="s">
        <v>956</v>
      </c>
      <c r="L10696">
        <v>1019</v>
      </c>
      <c r="N10696">
        <v>0</v>
      </c>
      <c r="O10696">
        <v>0</v>
      </c>
      <c r="P10696">
        <v>0</v>
      </c>
      <c r="Q10696">
        <v>0</v>
      </c>
      <c r="R10696">
        <v>0</v>
      </c>
      <c r="S10696">
        <v>0</v>
      </c>
      <c r="T10696">
        <v>0</v>
      </c>
      <c r="U10696">
        <v>0</v>
      </c>
    </row>
    <row r="10697" spans="1:21" x14ac:dyDescent="0.25">
      <c r="A10697" t="s">
        <v>191</v>
      </c>
      <c r="B10697" t="s">
        <v>962</v>
      </c>
      <c r="C10697" t="s">
        <v>6689</v>
      </c>
      <c r="D10697">
        <v>45</v>
      </c>
      <c r="E10697" t="s">
        <v>953</v>
      </c>
      <c r="F10697">
        <v>3093</v>
      </c>
      <c r="G10697">
        <v>3093</v>
      </c>
      <c r="H10697">
        <v>0</v>
      </c>
      <c r="I10697" t="s">
        <v>1093</v>
      </c>
      <c r="J10697" t="s">
        <v>960</v>
      </c>
      <c r="K10697" t="s">
        <v>956</v>
      </c>
      <c r="L10697">
        <v>1019</v>
      </c>
      <c r="N10697">
        <v>0</v>
      </c>
      <c r="O10697">
        <v>0</v>
      </c>
      <c r="P10697">
        <v>0</v>
      </c>
      <c r="Q10697">
        <v>0</v>
      </c>
      <c r="R10697">
        <v>0</v>
      </c>
      <c r="S10697">
        <v>0</v>
      </c>
      <c r="T10697">
        <v>0</v>
      </c>
      <c r="U10697">
        <v>0</v>
      </c>
    </row>
    <row r="10698" spans="1:21" x14ac:dyDescent="0.25">
      <c r="A10698" t="s">
        <v>191</v>
      </c>
      <c r="B10698" t="s">
        <v>959</v>
      </c>
      <c r="C10698" t="s">
        <v>1532</v>
      </c>
      <c r="D10698">
        <v>2</v>
      </c>
      <c r="E10698" t="s">
        <v>953</v>
      </c>
      <c r="F10698">
        <v>3093</v>
      </c>
      <c r="G10698">
        <v>9999</v>
      </c>
      <c r="H10698">
        <v>0</v>
      </c>
      <c r="I10698" t="s">
        <v>1093</v>
      </c>
      <c r="J10698" t="s">
        <v>960</v>
      </c>
      <c r="K10698" t="s">
        <v>956</v>
      </c>
      <c r="L10698">
        <v>1019</v>
      </c>
      <c r="N10698">
        <v>0</v>
      </c>
      <c r="O10698">
        <v>0</v>
      </c>
      <c r="P10698">
        <v>0</v>
      </c>
      <c r="Q10698">
        <v>0</v>
      </c>
      <c r="R10698">
        <v>0</v>
      </c>
      <c r="S10698">
        <v>0</v>
      </c>
      <c r="T10698">
        <v>0</v>
      </c>
      <c r="U10698">
        <v>0</v>
      </c>
    </row>
    <row r="10699" spans="1:21" x14ac:dyDescent="0.25">
      <c r="A10699" t="s">
        <v>190</v>
      </c>
      <c r="B10699" t="s">
        <v>952</v>
      </c>
      <c r="C10699" t="s">
        <v>7590</v>
      </c>
      <c r="D10699">
        <v>30</v>
      </c>
      <c r="E10699" t="s">
        <v>953</v>
      </c>
      <c r="F10699">
        <v>3001</v>
      </c>
      <c r="G10699">
        <v>1003</v>
      </c>
      <c r="H10699">
        <v>0</v>
      </c>
      <c r="I10699" t="s">
        <v>1094</v>
      </c>
      <c r="J10699" t="s">
        <v>955</v>
      </c>
      <c r="K10699" t="s">
        <v>956</v>
      </c>
      <c r="L10699">
        <v>1019</v>
      </c>
      <c r="N10699">
        <v>0</v>
      </c>
      <c r="O10699">
        <v>0</v>
      </c>
      <c r="P10699">
        <v>0</v>
      </c>
      <c r="Q10699">
        <v>0</v>
      </c>
      <c r="R10699">
        <v>0</v>
      </c>
      <c r="S10699">
        <v>0</v>
      </c>
      <c r="T10699">
        <v>0</v>
      </c>
      <c r="U10699">
        <v>0</v>
      </c>
    </row>
    <row r="10700" spans="1:21" x14ac:dyDescent="0.25">
      <c r="A10700" t="s">
        <v>190</v>
      </c>
      <c r="B10700" t="s">
        <v>952</v>
      </c>
      <c r="C10700" t="s">
        <v>7591</v>
      </c>
      <c r="D10700">
        <v>30</v>
      </c>
      <c r="E10700" t="s">
        <v>953</v>
      </c>
      <c r="F10700">
        <v>3001</v>
      </c>
      <c r="G10700">
        <v>1003</v>
      </c>
      <c r="H10700">
        <v>0</v>
      </c>
      <c r="I10700" t="s">
        <v>1094</v>
      </c>
      <c r="J10700" t="s">
        <v>955</v>
      </c>
      <c r="K10700" t="s">
        <v>956</v>
      </c>
      <c r="L10700">
        <v>1019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</row>
    <row r="10701" spans="1:21" x14ac:dyDescent="0.25">
      <c r="A10701" t="s">
        <v>190</v>
      </c>
      <c r="B10701" t="s">
        <v>952</v>
      </c>
      <c r="C10701" t="s">
        <v>7592</v>
      </c>
      <c r="D10701">
        <v>20</v>
      </c>
      <c r="E10701" t="s">
        <v>953</v>
      </c>
      <c r="F10701">
        <v>3001</v>
      </c>
      <c r="G10701">
        <v>1003</v>
      </c>
      <c r="H10701">
        <v>0</v>
      </c>
      <c r="I10701" t="s">
        <v>1094</v>
      </c>
      <c r="J10701" t="s">
        <v>955</v>
      </c>
      <c r="K10701" t="s">
        <v>956</v>
      </c>
      <c r="L10701">
        <v>1019</v>
      </c>
      <c r="N10701">
        <v>0</v>
      </c>
      <c r="O10701">
        <v>0</v>
      </c>
      <c r="P10701">
        <v>0</v>
      </c>
      <c r="Q10701">
        <v>0</v>
      </c>
      <c r="R10701">
        <v>0</v>
      </c>
      <c r="S10701">
        <v>0</v>
      </c>
      <c r="T10701">
        <v>0</v>
      </c>
      <c r="U10701">
        <v>0</v>
      </c>
    </row>
    <row r="10702" spans="1:21" x14ac:dyDescent="0.25">
      <c r="A10702" t="s">
        <v>190</v>
      </c>
      <c r="B10702" t="s">
        <v>957</v>
      </c>
      <c r="C10702" t="s">
        <v>958</v>
      </c>
      <c r="D10702">
        <v>112</v>
      </c>
      <c r="E10702" t="s">
        <v>953</v>
      </c>
      <c r="F10702">
        <v>3001</v>
      </c>
      <c r="G10702">
        <v>3003</v>
      </c>
      <c r="H10702">
        <v>0</v>
      </c>
      <c r="I10702" t="s">
        <v>1094</v>
      </c>
      <c r="J10702" t="s">
        <v>955</v>
      </c>
      <c r="K10702" t="s">
        <v>956</v>
      </c>
      <c r="L10702">
        <v>1019</v>
      </c>
      <c r="N10702">
        <v>0</v>
      </c>
      <c r="O10702">
        <v>0</v>
      </c>
      <c r="P10702">
        <v>0</v>
      </c>
      <c r="Q10702">
        <v>0</v>
      </c>
      <c r="R10702">
        <v>0</v>
      </c>
      <c r="S10702">
        <v>0</v>
      </c>
      <c r="T10702">
        <v>0</v>
      </c>
      <c r="U10702">
        <v>0</v>
      </c>
    </row>
    <row r="10703" spans="1:21" x14ac:dyDescent="0.25">
      <c r="A10703" t="s">
        <v>190</v>
      </c>
      <c r="B10703" t="s">
        <v>1240</v>
      </c>
      <c r="C10703" t="s">
        <v>1584</v>
      </c>
      <c r="D10703">
        <v>1</v>
      </c>
      <c r="E10703" t="s">
        <v>953</v>
      </c>
      <c r="F10703">
        <v>3001</v>
      </c>
      <c r="G10703" t="s">
        <v>1041</v>
      </c>
      <c r="H10703">
        <v>0</v>
      </c>
      <c r="I10703" t="s">
        <v>1094</v>
      </c>
      <c r="J10703" t="s">
        <v>955</v>
      </c>
      <c r="K10703" t="s">
        <v>956</v>
      </c>
      <c r="L10703">
        <v>1019</v>
      </c>
      <c r="N10703">
        <v>0</v>
      </c>
      <c r="O10703">
        <v>0</v>
      </c>
      <c r="P10703">
        <v>0</v>
      </c>
      <c r="Q10703">
        <v>0</v>
      </c>
      <c r="R10703">
        <v>0</v>
      </c>
      <c r="S10703">
        <v>0</v>
      </c>
      <c r="T10703">
        <v>0</v>
      </c>
      <c r="U10703">
        <v>0</v>
      </c>
    </row>
    <row r="10704" spans="1:21" x14ac:dyDescent="0.25">
      <c r="A10704" t="s">
        <v>190</v>
      </c>
      <c r="B10704" t="s">
        <v>964</v>
      </c>
      <c r="C10704" t="s">
        <v>5248</v>
      </c>
      <c r="D10704">
        <v>30</v>
      </c>
      <c r="E10704" t="s">
        <v>953</v>
      </c>
      <c r="F10704">
        <v>3093</v>
      </c>
      <c r="G10704">
        <v>3000</v>
      </c>
      <c r="H10704">
        <v>0</v>
      </c>
      <c r="I10704" t="s">
        <v>1094</v>
      </c>
      <c r="J10704" t="s">
        <v>960</v>
      </c>
      <c r="K10704" t="s">
        <v>956</v>
      </c>
      <c r="L10704">
        <v>1019</v>
      </c>
      <c r="N10704">
        <v>0</v>
      </c>
      <c r="O10704">
        <v>0</v>
      </c>
      <c r="P10704">
        <v>0</v>
      </c>
      <c r="Q10704">
        <v>0</v>
      </c>
      <c r="R10704">
        <v>0</v>
      </c>
      <c r="S10704">
        <v>0</v>
      </c>
      <c r="T10704">
        <v>0</v>
      </c>
      <c r="U10704">
        <v>0</v>
      </c>
    </row>
    <row r="10705" spans="1:21" x14ac:dyDescent="0.25">
      <c r="A10705" t="s">
        <v>190</v>
      </c>
      <c r="B10705" t="s">
        <v>962</v>
      </c>
      <c r="C10705" t="s">
        <v>7593</v>
      </c>
      <c r="D10705">
        <v>30</v>
      </c>
      <c r="E10705" t="s">
        <v>953</v>
      </c>
      <c r="F10705">
        <v>3093</v>
      </c>
      <c r="G10705">
        <v>3093</v>
      </c>
      <c r="H10705">
        <v>0</v>
      </c>
      <c r="I10705" t="s">
        <v>1094</v>
      </c>
      <c r="J10705" t="s">
        <v>960</v>
      </c>
      <c r="K10705" t="s">
        <v>956</v>
      </c>
      <c r="L10705">
        <v>1019</v>
      </c>
      <c r="N10705">
        <v>0</v>
      </c>
      <c r="O10705">
        <v>0</v>
      </c>
      <c r="P10705">
        <v>0</v>
      </c>
      <c r="Q10705">
        <v>0</v>
      </c>
      <c r="R10705">
        <v>0</v>
      </c>
      <c r="S10705">
        <v>0</v>
      </c>
      <c r="T10705">
        <v>0</v>
      </c>
      <c r="U10705">
        <v>0</v>
      </c>
    </row>
    <row r="10706" spans="1:21" x14ac:dyDescent="0.25">
      <c r="A10706" t="s">
        <v>190</v>
      </c>
      <c r="B10706" t="s">
        <v>962</v>
      </c>
      <c r="C10706" t="s">
        <v>7079</v>
      </c>
      <c r="D10706">
        <v>30</v>
      </c>
      <c r="E10706" t="s">
        <v>953</v>
      </c>
      <c r="F10706">
        <v>3093</v>
      </c>
      <c r="G10706">
        <v>3093</v>
      </c>
      <c r="H10706">
        <v>0</v>
      </c>
      <c r="I10706" t="s">
        <v>1094</v>
      </c>
      <c r="J10706" t="s">
        <v>960</v>
      </c>
      <c r="K10706" t="s">
        <v>956</v>
      </c>
      <c r="L10706">
        <v>1019</v>
      </c>
      <c r="N10706">
        <v>0</v>
      </c>
      <c r="O10706">
        <v>0</v>
      </c>
      <c r="P10706">
        <v>0</v>
      </c>
      <c r="Q10706">
        <v>0</v>
      </c>
      <c r="R10706">
        <v>0</v>
      </c>
      <c r="S10706">
        <v>0</v>
      </c>
      <c r="T10706">
        <v>0</v>
      </c>
      <c r="U10706">
        <v>0</v>
      </c>
    </row>
    <row r="10707" spans="1:21" x14ac:dyDescent="0.25">
      <c r="A10707" t="s">
        <v>190</v>
      </c>
      <c r="B10707" t="s">
        <v>962</v>
      </c>
      <c r="C10707" t="s">
        <v>6176</v>
      </c>
      <c r="D10707">
        <v>30</v>
      </c>
      <c r="E10707" t="s">
        <v>953</v>
      </c>
      <c r="F10707">
        <v>3093</v>
      </c>
      <c r="G10707">
        <v>3093</v>
      </c>
      <c r="H10707">
        <v>0</v>
      </c>
      <c r="I10707" t="s">
        <v>1094</v>
      </c>
      <c r="J10707" t="s">
        <v>960</v>
      </c>
      <c r="K10707" t="s">
        <v>956</v>
      </c>
      <c r="L10707">
        <v>1019</v>
      </c>
      <c r="N10707">
        <v>0</v>
      </c>
      <c r="O10707">
        <v>0</v>
      </c>
      <c r="P10707">
        <v>0</v>
      </c>
      <c r="Q10707">
        <v>0</v>
      </c>
      <c r="R10707">
        <v>0</v>
      </c>
      <c r="S10707">
        <v>0</v>
      </c>
      <c r="T10707">
        <v>0</v>
      </c>
      <c r="U10707">
        <v>0</v>
      </c>
    </row>
    <row r="10708" spans="1:21" x14ac:dyDescent="0.25">
      <c r="A10708" t="s">
        <v>190</v>
      </c>
      <c r="B10708" t="s">
        <v>962</v>
      </c>
      <c r="C10708" t="s">
        <v>6320</v>
      </c>
      <c r="D10708">
        <v>30</v>
      </c>
      <c r="E10708" t="s">
        <v>953</v>
      </c>
      <c r="F10708">
        <v>3093</v>
      </c>
      <c r="G10708">
        <v>3093</v>
      </c>
      <c r="H10708">
        <v>0</v>
      </c>
      <c r="I10708" t="s">
        <v>1094</v>
      </c>
      <c r="J10708" t="s">
        <v>960</v>
      </c>
      <c r="K10708" t="s">
        <v>956</v>
      </c>
      <c r="L10708">
        <v>1019</v>
      </c>
      <c r="N10708">
        <v>0</v>
      </c>
      <c r="O10708">
        <v>0</v>
      </c>
      <c r="P10708">
        <v>0</v>
      </c>
      <c r="Q10708">
        <v>0</v>
      </c>
      <c r="R10708">
        <v>0</v>
      </c>
      <c r="S10708">
        <v>0</v>
      </c>
      <c r="T10708">
        <v>0</v>
      </c>
      <c r="U10708">
        <v>0</v>
      </c>
    </row>
    <row r="10709" spans="1:21" x14ac:dyDescent="0.25">
      <c r="A10709" t="s">
        <v>190</v>
      </c>
      <c r="B10709" t="s">
        <v>962</v>
      </c>
      <c r="C10709" t="s">
        <v>7368</v>
      </c>
      <c r="D10709">
        <v>25</v>
      </c>
      <c r="E10709" t="s">
        <v>953</v>
      </c>
      <c r="F10709">
        <v>3093</v>
      </c>
      <c r="G10709">
        <v>3093</v>
      </c>
      <c r="H10709">
        <v>0</v>
      </c>
      <c r="I10709" t="s">
        <v>1094</v>
      </c>
      <c r="J10709" t="s">
        <v>960</v>
      </c>
      <c r="K10709" t="s">
        <v>956</v>
      </c>
      <c r="L10709">
        <v>1019</v>
      </c>
      <c r="N10709">
        <v>0</v>
      </c>
      <c r="O10709">
        <v>0</v>
      </c>
      <c r="P10709">
        <v>0</v>
      </c>
      <c r="Q10709">
        <v>0</v>
      </c>
      <c r="R10709">
        <v>0</v>
      </c>
      <c r="S10709">
        <v>0</v>
      </c>
      <c r="T10709">
        <v>0</v>
      </c>
      <c r="U10709">
        <v>0</v>
      </c>
    </row>
    <row r="10710" spans="1:21" x14ac:dyDescent="0.25">
      <c r="A10710" t="s">
        <v>190</v>
      </c>
      <c r="B10710" t="s">
        <v>962</v>
      </c>
      <c r="C10710" t="s">
        <v>7570</v>
      </c>
      <c r="D10710">
        <v>30</v>
      </c>
      <c r="E10710" t="s">
        <v>953</v>
      </c>
      <c r="F10710">
        <v>3093</v>
      </c>
      <c r="G10710">
        <v>3093</v>
      </c>
      <c r="H10710">
        <v>0</v>
      </c>
      <c r="I10710" t="s">
        <v>1094</v>
      </c>
      <c r="J10710" t="s">
        <v>960</v>
      </c>
      <c r="K10710" t="s">
        <v>956</v>
      </c>
      <c r="L10710">
        <v>1019</v>
      </c>
      <c r="N10710">
        <v>0</v>
      </c>
      <c r="O10710">
        <v>0</v>
      </c>
      <c r="P10710">
        <v>0</v>
      </c>
      <c r="Q10710">
        <v>0</v>
      </c>
      <c r="R10710">
        <v>0</v>
      </c>
      <c r="S10710">
        <v>0</v>
      </c>
      <c r="T10710">
        <v>0</v>
      </c>
      <c r="U10710">
        <v>0</v>
      </c>
    </row>
    <row r="10711" spans="1:21" x14ac:dyDescent="0.25">
      <c r="A10711" t="s">
        <v>190</v>
      </c>
      <c r="B10711" t="s">
        <v>962</v>
      </c>
      <c r="C10711" t="s">
        <v>7326</v>
      </c>
      <c r="D10711">
        <v>30</v>
      </c>
      <c r="E10711" t="s">
        <v>953</v>
      </c>
      <c r="F10711">
        <v>3093</v>
      </c>
      <c r="G10711">
        <v>3093</v>
      </c>
      <c r="H10711">
        <v>0</v>
      </c>
      <c r="I10711" t="s">
        <v>1094</v>
      </c>
      <c r="J10711" t="s">
        <v>960</v>
      </c>
      <c r="K10711" t="s">
        <v>956</v>
      </c>
      <c r="L10711">
        <v>1019</v>
      </c>
      <c r="N10711">
        <v>0</v>
      </c>
      <c r="O10711">
        <v>0</v>
      </c>
      <c r="P10711">
        <v>0</v>
      </c>
      <c r="Q10711">
        <v>0</v>
      </c>
      <c r="R10711">
        <v>0</v>
      </c>
      <c r="S10711">
        <v>0</v>
      </c>
      <c r="T10711">
        <v>0</v>
      </c>
      <c r="U10711">
        <v>0</v>
      </c>
    </row>
    <row r="10712" spans="1:21" x14ac:dyDescent="0.25">
      <c r="A10712" t="s">
        <v>190</v>
      </c>
      <c r="B10712" t="s">
        <v>962</v>
      </c>
      <c r="C10712" t="s">
        <v>5725</v>
      </c>
      <c r="D10712">
        <v>30</v>
      </c>
      <c r="E10712" t="s">
        <v>953</v>
      </c>
      <c r="F10712">
        <v>3093</v>
      </c>
      <c r="G10712">
        <v>3093</v>
      </c>
      <c r="H10712">
        <v>0</v>
      </c>
      <c r="I10712" t="s">
        <v>1094</v>
      </c>
      <c r="J10712" t="s">
        <v>960</v>
      </c>
      <c r="K10712" t="s">
        <v>956</v>
      </c>
      <c r="L10712">
        <v>1019</v>
      </c>
      <c r="N10712">
        <v>0</v>
      </c>
      <c r="O10712">
        <v>0</v>
      </c>
      <c r="P10712">
        <v>0</v>
      </c>
      <c r="Q10712">
        <v>0</v>
      </c>
      <c r="R10712">
        <v>0</v>
      </c>
      <c r="S10712">
        <v>0</v>
      </c>
      <c r="T10712">
        <v>0</v>
      </c>
      <c r="U10712">
        <v>0</v>
      </c>
    </row>
    <row r="10713" spans="1:21" x14ac:dyDescent="0.25">
      <c r="A10713" t="s">
        <v>190</v>
      </c>
      <c r="B10713" t="s">
        <v>962</v>
      </c>
      <c r="C10713" t="s">
        <v>5391</v>
      </c>
      <c r="D10713">
        <v>15</v>
      </c>
      <c r="E10713" t="s">
        <v>953</v>
      </c>
      <c r="F10713">
        <v>3093</v>
      </c>
      <c r="G10713">
        <v>3093</v>
      </c>
      <c r="H10713">
        <v>0</v>
      </c>
      <c r="I10713" t="s">
        <v>1094</v>
      </c>
      <c r="J10713" t="s">
        <v>960</v>
      </c>
      <c r="K10713" t="s">
        <v>956</v>
      </c>
      <c r="L10713">
        <v>1019</v>
      </c>
      <c r="N10713">
        <v>0</v>
      </c>
      <c r="O10713">
        <v>0</v>
      </c>
      <c r="P10713">
        <v>0</v>
      </c>
      <c r="Q10713">
        <v>0</v>
      </c>
      <c r="R10713">
        <v>0</v>
      </c>
      <c r="S10713">
        <v>0</v>
      </c>
      <c r="T10713">
        <v>0</v>
      </c>
      <c r="U10713">
        <v>0</v>
      </c>
    </row>
    <row r="10714" spans="1:21" x14ac:dyDescent="0.25">
      <c r="A10714" t="s">
        <v>190</v>
      </c>
      <c r="B10714" t="s">
        <v>962</v>
      </c>
      <c r="C10714" t="s">
        <v>7594</v>
      </c>
      <c r="D10714">
        <v>30</v>
      </c>
      <c r="E10714" t="s">
        <v>953</v>
      </c>
      <c r="F10714">
        <v>3093</v>
      </c>
      <c r="G10714">
        <v>3093</v>
      </c>
      <c r="H10714">
        <v>0</v>
      </c>
      <c r="I10714" t="s">
        <v>1094</v>
      </c>
      <c r="J10714" t="s">
        <v>960</v>
      </c>
      <c r="K10714" t="s">
        <v>956</v>
      </c>
      <c r="L10714">
        <v>1019</v>
      </c>
      <c r="N10714">
        <v>0</v>
      </c>
      <c r="O10714">
        <v>0</v>
      </c>
      <c r="P10714">
        <v>0</v>
      </c>
      <c r="Q10714">
        <v>0</v>
      </c>
      <c r="R10714">
        <v>0</v>
      </c>
      <c r="S10714">
        <v>0</v>
      </c>
      <c r="T10714">
        <v>0</v>
      </c>
      <c r="U10714">
        <v>0</v>
      </c>
    </row>
    <row r="10715" spans="1:21" x14ac:dyDescent="0.25">
      <c r="A10715" t="s">
        <v>190</v>
      </c>
      <c r="B10715" t="s">
        <v>959</v>
      </c>
      <c r="C10715" t="s">
        <v>1532</v>
      </c>
      <c r="D10715">
        <v>2</v>
      </c>
      <c r="E10715" t="s">
        <v>953</v>
      </c>
      <c r="F10715">
        <v>3093</v>
      </c>
      <c r="G10715">
        <v>9999</v>
      </c>
      <c r="H10715">
        <v>0</v>
      </c>
      <c r="I10715" t="s">
        <v>1094</v>
      </c>
      <c r="J10715" t="s">
        <v>960</v>
      </c>
      <c r="K10715" t="s">
        <v>956</v>
      </c>
      <c r="L10715">
        <v>1019</v>
      </c>
      <c r="N10715">
        <v>0</v>
      </c>
      <c r="O10715">
        <v>0</v>
      </c>
      <c r="P10715">
        <v>0</v>
      </c>
      <c r="Q10715">
        <v>0</v>
      </c>
      <c r="R10715">
        <v>0</v>
      </c>
      <c r="S10715">
        <v>0</v>
      </c>
      <c r="T10715">
        <v>0</v>
      </c>
      <c r="U10715">
        <v>0</v>
      </c>
    </row>
    <row r="10716" spans="1:21" x14ac:dyDescent="0.25">
      <c r="A10716" t="s">
        <v>189</v>
      </c>
      <c r="D10716">
        <v>0</v>
      </c>
      <c r="E10716" t="s">
        <v>953</v>
      </c>
      <c r="F10716">
        <v>3001</v>
      </c>
      <c r="H10716">
        <v>52</v>
      </c>
      <c r="I10716" t="s">
        <v>1385</v>
      </c>
      <c r="J10716" t="s">
        <v>955</v>
      </c>
      <c r="K10716" t="s">
        <v>956</v>
      </c>
      <c r="L10716">
        <v>1019</v>
      </c>
      <c r="N10716">
        <v>0</v>
      </c>
      <c r="O10716">
        <v>52</v>
      </c>
      <c r="P10716">
        <v>0</v>
      </c>
      <c r="Q10716">
        <v>0</v>
      </c>
      <c r="R10716">
        <v>0</v>
      </c>
      <c r="S10716">
        <v>0</v>
      </c>
      <c r="T10716">
        <v>0</v>
      </c>
      <c r="U10716">
        <v>0</v>
      </c>
    </row>
    <row r="10717" spans="1:21" x14ac:dyDescent="0.25">
      <c r="A10717" t="s">
        <v>189</v>
      </c>
      <c r="B10717" t="s">
        <v>952</v>
      </c>
      <c r="C10717" t="s">
        <v>7595</v>
      </c>
      <c r="D10717">
        <v>40</v>
      </c>
      <c r="E10717" t="s">
        <v>953</v>
      </c>
      <c r="F10717">
        <v>3001</v>
      </c>
      <c r="G10717">
        <v>1003</v>
      </c>
      <c r="H10717">
        <v>0</v>
      </c>
      <c r="I10717" t="s">
        <v>1385</v>
      </c>
      <c r="J10717" t="s">
        <v>955</v>
      </c>
      <c r="K10717" t="s">
        <v>956</v>
      </c>
      <c r="L10717">
        <v>1019</v>
      </c>
      <c r="N10717">
        <v>0</v>
      </c>
      <c r="O10717">
        <v>0</v>
      </c>
      <c r="P10717">
        <v>0</v>
      </c>
      <c r="Q10717">
        <v>0</v>
      </c>
      <c r="R10717">
        <v>0</v>
      </c>
      <c r="S10717">
        <v>0</v>
      </c>
      <c r="T10717">
        <v>0</v>
      </c>
      <c r="U10717">
        <v>0</v>
      </c>
    </row>
    <row r="10718" spans="1:21" x14ac:dyDescent="0.25">
      <c r="A10718" t="s">
        <v>189</v>
      </c>
      <c r="B10718" t="s">
        <v>952</v>
      </c>
      <c r="C10718" t="s">
        <v>7596</v>
      </c>
      <c r="D10718">
        <v>40</v>
      </c>
      <c r="E10718" t="s">
        <v>953</v>
      </c>
      <c r="F10718">
        <v>3001</v>
      </c>
      <c r="G10718">
        <v>1003</v>
      </c>
      <c r="H10718">
        <v>0</v>
      </c>
      <c r="I10718" t="s">
        <v>1385</v>
      </c>
      <c r="J10718" t="s">
        <v>955</v>
      </c>
      <c r="K10718" t="s">
        <v>956</v>
      </c>
      <c r="L10718">
        <v>1019</v>
      </c>
      <c r="N10718">
        <v>0</v>
      </c>
      <c r="O10718">
        <v>0</v>
      </c>
      <c r="P10718">
        <v>0</v>
      </c>
      <c r="Q10718">
        <v>0</v>
      </c>
      <c r="R10718">
        <v>0</v>
      </c>
      <c r="S10718">
        <v>0</v>
      </c>
      <c r="T10718">
        <v>0</v>
      </c>
      <c r="U10718">
        <v>0</v>
      </c>
    </row>
    <row r="10719" spans="1:21" x14ac:dyDescent="0.25">
      <c r="A10719" t="s">
        <v>189</v>
      </c>
      <c r="B10719" t="s">
        <v>957</v>
      </c>
      <c r="C10719" t="s">
        <v>1582</v>
      </c>
      <c r="D10719">
        <v>3</v>
      </c>
      <c r="E10719" t="s">
        <v>953</v>
      </c>
      <c r="F10719">
        <v>3001</v>
      </c>
      <c r="G10719">
        <v>3003</v>
      </c>
      <c r="H10719">
        <v>0</v>
      </c>
      <c r="I10719" t="s">
        <v>1385</v>
      </c>
      <c r="J10719" t="s">
        <v>955</v>
      </c>
      <c r="K10719" t="s">
        <v>956</v>
      </c>
      <c r="L10719">
        <v>1019</v>
      </c>
      <c r="N10719">
        <v>0</v>
      </c>
      <c r="O10719">
        <v>0</v>
      </c>
      <c r="P10719">
        <v>0</v>
      </c>
      <c r="Q10719">
        <v>0</v>
      </c>
      <c r="R10719">
        <v>0</v>
      </c>
      <c r="S10719">
        <v>0</v>
      </c>
      <c r="T10719">
        <v>0</v>
      </c>
      <c r="U10719">
        <v>0</v>
      </c>
    </row>
    <row r="10720" spans="1:21" x14ac:dyDescent="0.25">
      <c r="A10720" t="s">
        <v>189</v>
      </c>
      <c r="B10720" t="s">
        <v>957</v>
      </c>
      <c r="C10720" t="s">
        <v>958</v>
      </c>
      <c r="D10720">
        <v>129</v>
      </c>
      <c r="E10720" t="s">
        <v>953</v>
      </c>
      <c r="F10720">
        <v>3001</v>
      </c>
      <c r="G10720">
        <v>3003</v>
      </c>
      <c r="H10720">
        <v>0</v>
      </c>
      <c r="I10720" t="s">
        <v>1385</v>
      </c>
      <c r="J10720" t="s">
        <v>955</v>
      </c>
      <c r="K10720" t="s">
        <v>956</v>
      </c>
      <c r="L10720">
        <v>1019</v>
      </c>
      <c r="N10720">
        <v>0</v>
      </c>
      <c r="O10720">
        <v>0</v>
      </c>
      <c r="P10720">
        <v>0</v>
      </c>
      <c r="Q10720">
        <v>0</v>
      </c>
      <c r="R10720">
        <v>0</v>
      </c>
      <c r="S10720">
        <v>0</v>
      </c>
      <c r="T10720">
        <v>0</v>
      </c>
      <c r="U10720">
        <v>0</v>
      </c>
    </row>
    <row r="10721" spans="1:21" x14ac:dyDescent="0.25">
      <c r="A10721" t="s">
        <v>189</v>
      </c>
      <c r="B10721" t="s">
        <v>962</v>
      </c>
      <c r="C10721" t="s">
        <v>7597</v>
      </c>
      <c r="D10721">
        <v>80</v>
      </c>
      <c r="E10721" t="s">
        <v>953</v>
      </c>
      <c r="F10721">
        <v>3093</v>
      </c>
      <c r="G10721">
        <v>3093</v>
      </c>
      <c r="H10721">
        <v>0</v>
      </c>
      <c r="I10721" t="s">
        <v>1385</v>
      </c>
      <c r="J10721" t="s">
        <v>960</v>
      </c>
      <c r="K10721" t="s">
        <v>956</v>
      </c>
      <c r="L10721">
        <v>1019</v>
      </c>
      <c r="N10721">
        <v>0</v>
      </c>
      <c r="O10721">
        <v>0</v>
      </c>
      <c r="P10721">
        <v>0</v>
      </c>
      <c r="Q10721">
        <v>0</v>
      </c>
      <c r="R10721">
        <v>0</v>
      </c>
      <c r="S10721">
        <v>0</v>
      </c>
      <c r="T10721">
        <v>0</v>
      </c>
      <c r="U10721">
        <v>0</v>
      </c>
    </row>
    <row r="10722" spans="1:21" x14ac:dyDescent="0.25">
      <c r="A10722" t="s">
        <v>189</v>
      </c>
      <c r="B10722" t="s">
        <v>962</v>
      </c>
      <c r="C10722" t="s">
        <v>6270</v>
      </c>
      <c r="D10722">
        <v>100</v>
      </c>
      <c r="E10722" t="s">
        <v>953</v>
      </c>
      <c r="F10722">
        <v>3093</v>
      </c>
      <c r="G10722">
        <v>3093</v>
      </c>
      <c r="H10722">
        <v>0</v>
      </c>
      <c r="I10722" t="s">
        <v>1385</v>
      </c>
      <c r="J10722" t="s">
        <v>960</v>
      </c>
      <c r="K10722" t="s">
        <v>956</v>
      </c>
      <c r="L10722">
        <v>1019</v>
      </c>
      <c r="N10722">
        <v>0</v>
      </c>
      <c r="O10722">
        <v>0</v>
      </c>
      <c r="P10722">
        <v>0</v>
      </c>
      <c r="Q10722">
        <v>0</v>
      </c>
      <c r="R10722">
        <v>0</v>
      </c>
      <c r="S10722">
        <v>0</v>
      </c>
      <c r="T10722">
        <v>0</v>
      </c>
      <c r="U10722">
        <v>0</v>
      </c>
    </row>
    <row r="10723" spans="1:21" x14ac:dyDescent="0.25">
      <c r="A10723" t="s">
        <v>189</v>
      </c>
      <c r="B10723" t="s">
        <v>962</v>
      </c>
      <c r="C10723" t="s">
        <v>6404</v>
      </c>
      <c r="D10723">
        <v>100</v>
      </c>
      <c r="E10723" t="s">
        <v>953</v>
      </c>
      <c r="F10723">
        <v>3093</v>
      </c>
      <c r="G10723">
        <v>3093</v>
      </c>
      <c r="H10723">
        <v>0</v>
      </c>
      <c r="I10723" t="s">
        <v>1385</v>
      </c>
      <c r="J10723" t="s">
        <v>960</v>
      </c>
      <c r="K10723" t="s">
        <v>956</v>
      </c>
      <c r="L10723">
        <v>1019</v>
      </c>
      <c r="N10723">
        <v>0</v>
      </c>
      <c r="O10723">
        <v>0</v>
      </c>
      <c r="P10723">
        <v>0</v>
      </c>
      <c r="Q10723">
        <v>0</v>
      </c>
      <c r="R10723">
        <v>0</v>
      </c>
      <c r="S10723">
        <v>0</v>
      </c>
      <c r="T10723">
        <v>0</v>
      </c>
      <c r="U10723">
        <v>0</v>
      </c>
    </row>
    <row r="10724" spans="1:21" x14ac:dyDescent="0.25">
      <c r="A10724" t="s">
        <v>189</v>
      </c>
      <c r="B10724" t="s">
        <v>962</v>
      </c>
      <c r="C10724" t="s">
        <v>5464</v>
      </c>
      <c r="D10724">
        <v>80</v>
      </c>
      <c r="E10724" t="s">
        <v>953</v>
      </c>
      <c r="F10724">
        <v>3093</v>
      </c>
      <c r="G10724">
        <v>3093</v>
      </c>
      <c r="H10724">
        <v>0</v>
      </c>
      <c r="I10724" t="s">
        <v>1385</v>
      </c>
      <c r="J10724" t="s">
        <v>960</v>
      </c>
      <c r="K10724" t="s">
        <v>956</v>
      </c>
      <c r="L10724">
        <v>1019</v>
      </c>
      <c r="N10724">
        <v>0</v>
      </c>
      <c r="O10724">
        <v>0</v>
      </c>
      <c r="P10724">
        <v>0</v>
      </c>
      <c r="Q10724">
        <v>0</v>
      </c>
      <c r="R10724">
        <v>0</v>
      </c>
      <c r="S10724">
        <v>0</v>
      </c>
      <c r="T10724">
        <v>0</v>
      </c>
      <c r="U10724">
        <v>0</v>
      </c>
    </row>
    <row r="10725" spans="1:21" x14ac:dyDescent="0.25">
      <c r="A10725" t="s">
        <v>189</v>
      </c>
      <c r="B10725" t="s">
        <v>959</v>
      </c>
      <c r="C10725" t="s">
        <v>1532</v>
      </c>
      <c r="D10725">
        <v>1</v>
      </c>
      <c r="E10725" t="s">
        <v>953</v>
      </c>
      <c r="F10725">
        <v>3093</v>
      </c>
      <c r="G10725">
        <v>9999</v>
      </c>
      <c r="H10725">
        <v>0</v>
      </c>
      <c r="I10725" t="s">
        <v>1385</v>
      </c>
      <c r="J10725" t="s">
        <v>960</v>
      </c>
      <c r="K10725" t="s">
        <v>956</v>
      </c>
      <c r="L10725">
        <v>1019</v>
      </c>
      <c r="N10725">
        <v>0</v>
      </c>
      <c r="O10725">
        <v>0</v>
      </c>
      <c r="P10725">
        <v>0</v>
      </c>
      <c r="Q10725">
        <v>0</v>
      </c>
      <c r="R10725">
        <v>0</v>
      </c>
      <c r="S10725">
        <v>0</v>
      </c>
      <c r="T10725">
        <v>0</v>
      </c>
      <c r="U10725">
        <v>0</v>
      </c>
    </row>
    <row r="10726" spans="1:21" x14ac:dyDescent="0.25">
      <c r="A10726" t="s">
        <v>188</v>
      </c>
      <c r="B10726" t="s">
        <v>952</v>
      </c>
      <c r="C10726" t="s">
        <v>1693</v>
      </c>
      <c r="D10726">
        <v>551</v>
      </c>
      <c r="E10726" t="s">
        <v>953</v>
      </c>
      <c r="F10726">
        <v>3001</v>
      </c>
      <c r="G10726">
        <v>1003</v>
      </c>
      <c r="H10726">
        <v>0</v>
      </c>
      <c r="I10726" t="s">
        <v>1105</v>
      </c>
      <c r="J10726" t="s">
        <v>955</v>
      </c>
      <c r="K10726" t="s">
        <v>956</v>
      </c>
      <c r="L10726">
        <v>1019</v>
      </c>
      <c r="N10726">
        <v>0</v>
      </c>
      <c r="O10726">
        <v>0</v>
      </c>
      <c r="P10726">
        <v>0</v>
      </c>
      <c r="Q10726">
        <v>0</v>
      </c>
      <c r="R10726">
        <v>0</v>
      </c>
      <c r="S10726">
        <v>0</v>
      </c>
      <c r="T10726">
        <v>0</v>
      </c>
      <c r="U10726">
        <v>0</v>
      </c>
    </row>
    <row r="10727" spans="1:21" x14ac:dyDescent="0.25">
      <c r="A10727" t="s">
        <v>188</v>
      </c>
      <c r="B10727" t="s">
        <v>957</v>
      </c>
      <c r="C10727" t="s">
        <v>958</v>
      </c>
      <c r="D10727">
        <v>286</v>
      </c>
      <c r="E10727" t="s">
        <v>953</v>
      </c>
      <c r="F10727">
        <v>3001</v>
      </c>
      <c r="G10727">
        <v>3003</v>
      </c>
      <c r="H10727">
        <v>0</v>
      </c>
      <c r="I10727" t="s">
        <v>1105</v>
      </c>
      <c r="J10727" t="s">
        <v>955</v>
      </c>
      <c r="K10727" t="s">
        <v>956</v>
      </c>
      <c r="L10727">
        <v>1019</v>
      </c>
      <c r="N10727">
        <v>0</v>
      </c>
      <c r="O10727">
        <v>0</v>
      </c>
      <c r="P10727">
        <v>0</v>
      </c>
      <c r="Q10727">
        <v>0</v>
      </c>
      <c r="R10727">
        <v>0</v>
      </c>
      <c r="S10727">
        <v>0</v>
      </c>
      <c r="T10727">
        <v>0</v>
      </c>
      <c r="U10727">
        <v>0</v>
      </c>
    </row>
    <row r="10728" spans="1:21" x14ac:dyDescent="0.25">
      <c r="A10728" t="s">
        <v>188</v>
      </c>
      <c r="B10728" t="s">
        <v>994</v>
      </c>
      <c r="C10728" t="s">
        <v>1386</v>
      </c>
      <c r="D10728">
        <v>387</v>
      </c>
      <c r="E10728" t="s">
        <v>953</v>
      </c>
      <c r="F10728">
        <v>3093</v>
      </c>
      <c r="G10728">
        <v>1001</v>
      </c>
      <c r="H10728">
        <v>0</v>
      </c>
      <c r="I10728" t="s">
        <v>1105</v>
      </c>
      <c r="J10728" t="s">
        <v>960</v>
      </c>
      <c r="K10728" t="s">
        <v>956</v>
      </c>
      <c r="L10728">
        <v>1019</v>
      </c>
      <c r="N10728">
        <v>0</v>
      </c>
      <c r="O10728">
        <v>0</v>
      </c>
      <c r="P10728">
        <v>0</v>
      </c>
      <c r="Q10728">
        <v>0</v>
      </c>
      <c r="R10728">
        <v>0</v>
      </c>
      <c r="S10728">
        <v>0</v>
      </c>
      <c r="T10728">
        <v>0</v>
      </c>
      <c r="U10728">
        <v>0</v>
      </c>
    </row>
    <row r="10729" spans="1:21" x14ac:dyDescent="0.25">
      <c r="A10729" t="s">
        <v>188</v>
      </c>
      <c r="B10729" t="s">
        <v>994</v>
      </c>
      <c r="C10729" t="s">
        <v>1387</v>
      </c>
      <c r="D10729">
        <v>562</v>
      </c>
      <c r="E10729" t="s">
        <v>953</v>
      </c>
      <c r="F10729">
        <v>3093</v>
      </c>
      <c r="G10729">
        <v>1001</v>
      </c>
      <c r="H10729">
        <v>0</v>
      </c>
      <c r="I10729" t="s">
        <v>1105</v>
      </c>
      <c r="J10729" t="s">
        <v>960</v>
      </c>
      <c r="K10729" t="s">
        <v>956</v>
      </c>
      <c r="L10729">
        <v>1019</v>
      </c>
      <c r="N10729">
        <v>0</v>
      </c>
      <c r="O10729">
        <v>0</v>
      </c>
      <c r="P10729">
        <v>0</v>
      </c>
      <c r="Q10729">
        <v>0</v>
      </c>
      <c r="R10729">
        <v>0</v>
      </c>
      <c r="S10729">
        <v>0</v>
      </c>
      <c r="T10729">
        <v>0</v>
      </c>
      <c r="U10729">
        <v>0</v>
      </c>
    </row>
    <row r="10730" spans="1:21" x14ac:dyDescent="0.25">
      <c r="A10730" t="s">
        <v>188</v>
      </c>
      <c r="B10730" t="s">
        <v>994</v>
      </c>
      <c r="C10730" t="s">
        <v>1388</v>
      </c>
      <c r="D10730">
        <v>900</v>
      </c>
      <c r="E10730" t="s">
        <v>953</v>
      </c>
      <c r="F10730">
        <v>3093</v>
      </c>
      <c r="G10730">
        <v>1001</v>
      </c>
      <c r="H10730">
        <v>0</v>
      </c>
      <c r="I10730" t="s">
        <v>1105</v>
      </c>
      <c r="J10730" t="s">
        <v>960</v>
      </c>
      <c r="K10730" t="s">
        <v>956</v>
      </c>
      <c r="L10730">
        <v>1019</v>
      </c>
      <c r="N10730">
        <v>0</v>
      </c>
      <c r="O10730">
        <v>0</v>
      </c>
      <c r="P10730">
        <v>0</v>
      </c>
      <c r="Q10730">
        <v>0</v>
      </c>
      <c r="R10730">
        <v>0</v>
      </c>
      <c r="S10730">
        <v>0</v>
      </c>
      <c r="T10730">
        <v>0</v>
      </c>
      <c r="U10730">
        <v>0</v>
      </c>
    </row>
    <row r="10731" spans="1:21" x14ac:dyDescent="0.25">
      <c r="A10731" t="s">
        <v>188</v>
      </c>
      <c r="B10731" t="s">
        <v>994</v>
      </c>
      <c r="C10731" t="s">
        <v>3232</v>
      </c>
      <c r="D10731">
        <v>1000</v>
      </c>
      <c r="E10731" t="s">
        <v>953</v>
      </c>
      <c r="F10731">
        <v>3093</v>
      </c>
      <c r="G10731">
        <v>1001</v>
      </c>
      <c r="H10731">
        <v>0</v>
      </c>
      <c r="I10731" t="s">
        <v>1105</v>
      </c>
      <c r="J10731" t="s">
        <v>960</v>
      </c>
      <c r="K10731" t="s">
        <v>956</v>
      </c>
      <c r="L10731">
        <v>1019</v>
      </c>
      <c r="N10731">
        <v>0</v>
      </c>
      <c r="O10731">
        <v>0</v>
      </c>
      <c r="P10731">
        <v>0</v>
      </c>
      <c r="Q10731">
        <v>0</v>
      </c>
      <c r="R10731">
        <v>0</v>
      </c>
      <c r="S10731">
        <v>0</v>
      </c>
      <c r="T10731">
        <v>0</v>
      </c>
      <c r="U10731">
        <v>0</v>
      </c>
    </row>
    <row r="10732" spans="1:21" x14ac:dyDescent="0.25">
      <c r="A10732" t="s">
        <v>188</v>
      </c>
      <c r="B10732" t="s">
        <v>994</v>
      </c>
      <c r="C10732" t="s">
        <v>3223</v>
      </c>
      <c r="D10732">
        <v>1004</v>
      </c>
      <c r="E10732" t="s">
        <v>953</v>
      </c>
      <c r="F10732">
        <v>3093</v>
      </c>
      <c r="G10732">
        <v>1001</v>
      </c>
      <c r="H10732">
        <v>0</v>
      </c>
      <c r="I10732" t="s">
        <v>1105</v>
      </c>
      <c r="J10732" t="s">
        <v>960</v>
      </c>
      <c r="K10732" t="s">
        <v>956</v>
      </c>
      <c r="L10732">
        <v>1019</v>
      </c>
      <c r="N10732">
        <v>0</v>
      </c>
      <c r="O10732">
        <v>0</v>
      </c>
      <c r="P10732">
        <v>0</v>
      </c>
      <c r="Q10732">
        <v>0</v>
      </c>
      <c r="R10732">
        <v>0</v>
      </c>
      <c r="S10732">
        <v>0</v>
      </c>
      <c r="T10732">
        <v>0</v>
      </c>
      <c r="U10732">
        <v>0</v>
      </c>
    </row>
    <row r="10733" spans="1:21" x14ac:dyDescent="0.25">
      <c r="A10733" t="s">
        <v>187</v>
      </c>
      <c r="B10733" t="s">
        <v>952</v>
      </c>
      <c r="C10733" t="s">
        <v>5662</v>
      </c>
      <c r="D10733">
        <v>110</v>
      </c>
      <c r="E10733" t="s">
        <v>953</v>
      </c>
      <c r="F10733">
        <v>3001</v>
      </c>
      <c r="G10733">
        <v>1003</v>
      </c>
      <c r="H10733">
        <v>0</v>
      </c>
      <c r="I10733" t="s">
        <v>1389</v>
      </c>
      <c r="J10733" t="s">
        <v>955</v>
      </c>
      <c r="K10733" t="s">
        <v>956</v>
      </c>
      <c r="L10733">
        <v>1019</v>
      </c>
      <c r="N10733">
        <v>0</v>
      </c>
      <c r="O10733">
        <v>0</v>
      </c>
      <c r="P10733">
        <v>0</v>
      </c>
      <c r="Q10733">
        <v>0</v>
      </c>
      <c r="R10733">
        <v>0</v>
      </c>
      <c r="S10733">
        <v>0</v>
      </c>
      <c r="T10733">
        <v>0</v>
      </c>
      <c r="U10733">
        <v>0</v>
      </c>
    </row>
    <row r="10734" spans="1:21" x14ac:dyDescent="0.25">
      <c r="A10734" t="s">
        <v>187</v>
      </c>
      <c r="B10734" t="s">
        <v>957</v>
      </c>
      <c r="C10734" t="s">
        <v>958</v>
      </c>
      <c r="D10734">
        <v>131</v>
      </c>
      <c r="E10734" t="s">
        <v>953</v>
      </c>
      <c r="F10734">
        <v>3001</v>
      </c>
      <c r="G10734">
        <v>3003</v>
      </c>
      <c r="H10734">
        <v>0</v>
      </c>
      <c r="I10734" t="s">
        <v>1389</v>
      </c>
      <c r="J10734" t="s">
        <v>955</v>
      </c>
      <c r="K10734" t="s">
        <v>956</v>
      </c>
      <c r="L10734">
        <v>1019</v>
      </c>
      <c r="N10734">
        <v>0</v>
      </c>
      <c r="O10734">
        <v>0</v>
      </c>
      <c r="P10734">
        <v>0</v>
      </c>
      <c r="Q10734">
        <v>0</v>
      </c>
      <c r="R10734">
        <v>0</v>
      </c>
      <c r="S10734">
        <v>0</v>
      </c>
      <c r="T10734">
        <v>0</v>
      </c>
      <c r="U10734">
        <v>0</v>
      </c>
    </row>
    <row r="10735" spans="1:21" x14ac:dyDescent="0.25">
      <c r="A10735" t="s">
        <v>187</v>
      </c>
      <c r="B10735" t="s">
        <v>962</v>
      </c>
      <c r="C10735" t="s">
        <v>5805</v>
      </c>
      <c r="D10735">
        <v>140</v>
      </c>
      <c r="E10735" t="s">
        <v>953</v>
      </c>
      <c r="F10735">
        <v>3093</v>
      </c>
      <c r="G10735">
        <v>3093</v>
      </c>
      <c r="H10735">
        <v>0</v>
      </c>
      <c r="I10735" t="s">
        <v>1389</v>
      </c>
      <c r="J10735" t="s">
        <v>960</v>
      </c>
      <c r="K10735" t="s">
        <v>956</v>
      </c>
      <c r="L10735">
        <v>1019</v>
      </c>
      <c r="N10735">
        <v>0</v>
      </c>
      <c r="O10735">
        <v>0</v>
      </c>
      <c r="P10735">
        <v>0</v>
      </c>
      <c r="Q10735">
        <v>0</v>
      </c>
      <c r="R10735">
        <v>0</v>
      </c>
      <c r="S10735">
        <v>0</v>
      </c>
      <c r="T10735">
        <v>0</v>
      </c>
      <c r="U10735">
        <v>0</v>
      </c>
    </row>
    <row r="10736" spans="1:21" x14ac:dyDescent="0.25">
      <c r="A10736" t="s">
        <v>187</v>
      </c>
      <c r="B10736" t="s">
        <v>962</v>
      </c>
      <c r="C10736" t="s">
        <v>7226</v>
      </c>
      <c r="D10736">
        <v>140</v>
      </c>
      <c r="E10736" t="s">
        <v>953</v>
      </c>
      <c r="F10736">
        <v>3093</v>
      </c>
      <c r="G10736">
        <v>3093</v>
      </c>
      <c r="H10736">
        <v>0</v>
      </c>
      <c r="I10736" t="s">
        <v>1389</v>
      </c>
      <c r="J10736" t="s">
        <v>960</v>
      </c>
      <c r="K10736" t="s">
        <v>956</v>
      </c>
      <c r="L10736">
        <v>1019</v>
      </c>
      <c r="N10736">
        <v>0</v>
      </c>
      <c r="O10736">
        <v>0</v>
      </c>
      <c r="P10736">
        <v>0</v>
      </c>
      <c r="Q10736">
        <v>0</v>
      </c>
      <c r="R10736">
        <v>0</v>
      </c>
      <c r="S10736">
        <v>0</v>
      </c>
      <c r="T10736">
        <v>0</v>
      </c>
      <c r="U10736">
        <v>0</v>
      </c>
    </row>
    <row r="10737" spans="1:21" x14ac:dyDescent="0.25">
      <c r="A10737" t="s">
        <v>187</v>
      </c>
      <c r="B10737" t="s">
        <v>959</v>
      </c>
      <c r="C10737" t="s">
        <v>1532</v>
      </c>
      <c r="D10737">
        <v>2</v>
      </c>
      <c r="E10737" t="s">
        <v>953</v>
      </c>
      <c r="F10737">
        <v>3093</v>
      </c>
      <c r="G10737">
        <v>9999</v>
      </c>
      <c r="H10737">
        <v>0</v>
      </c>
      <c r="I10737" t="s">
        <v>1389</v>
      </c>
      <c r="J10737" t="s">
        <v>960</v>
      </c>
      <c r="K10737" t="s">
        <v>956</v>
      </c>
      <c r="L10737">
        <v>1019</v>
      </c>
      <c r="N10737">
        <v>0</v>
      </c>
      <c r="O10737">
        <v>0</v>
      </c>
      <c r="P10737">
        <v>0</v>
      </c>
      <c r="Q10737">
        <v>0</v>
      </c>
      <c r="R10737">
        <v>0</v>
      </c>
      <c r="S10737">
        <v>0</v>
      </c>
      <c r="T10737">
        <v>0</v>
      </c>
      <c r="U10737">
        <v>0</v>
      </c>
    </row>
    <row r="10738" spans="1:21" x14ac:dyDescent="0.25">
      <c r="A10738" t="s">
        <v>186</v>
      </c>
      <c r="B10738" t="s">
        <v>957</v>
      </c>
      <c r="C10738" t="s">
        <v>958</v>
      </c>
      <c r="D10738">
        <v>837</v>
      </c>
      <c r="E10738" t="s">
        <v>953</v>
      </c>
      <c r="F10738">
        <v>3001</v>
      </c>
      <c r="G10738">
        <v>3003</v>
      </c>
      <c r="H10738">
        <v>0</v>
      </c>
      <c r="I10738" t="s">
        <v>1125</v>
      </c>
      <c r="J10738" t="s">
        <v>955</v>
      </c>
      <c r="K10738" t="s">
        <v>956</v>
      </c>
      <c r="L10738">
        <v>1019</v>
      </c>
      <c r="N10738">
        <v>0</v>
      </c>
      <c r="O10738">
        <v>0</v>
      </c>
      <c r="P10738">
        <v>0</v>
      </c>
      <c r="Q10738">
        <v>0</v>
      </c>
      <c r="R10738">
        <v>0</v>
      </c>
      <c r="S10738">
        <v>0</v>
      </c>
      <c r="T10738">
        <v>0</v>
      </c>
      <c r="U10738">
        <v>0</v>
      </c>
    </row>
    <row r="10739" spans="1:21" x14ac:dyDescent="0.25">
      <c r="A10739" t="s">
        <v>186</v>
      </c>
      <c r="B10739" t="s">
        <v>994</v>
      </c>
      <c r="C10739" t="s">
        <v>1390</v>
      </c>
      <c r="D10739">
        <v>361</v>
      </c>
      <c r="E10739" t="s">
        <v>953</v>
      </c>
      <c r="F10739">
        <v>3093</v>
      </c>
      <c r="G10739">
        <v>1001</v>
      </c>
      <c r="H10739">
        <v>0</v>
      </c>
      <c r="I10739" t="s">
        <v>1125</v>
      </c>
      <c r="J10739" t="s">
        <v>960</v>
      </c>
      <c r="K10739" t="s">
        <v>956</v>
      </c>
      <c r="L10739">
        <v>1019</v>
      </c>
      <c r="N10739">
        <v>0</v>
      </c>
      <c r="O10739">
        <v>0</v>
      </c>
      <c r="P10739">
        <v>0</v>
      </c>
      <c r="Q10739">
        <v>0</v>
      </c>
      <c r="R10739">
        <v>0</v>
      </c>
      <c r="S10739">
        <v>0</v>
      </c>
      <c r="T10739">
        <v>0</v>
      </c>
      <c r="U10739">
        <v>0</v>
      </c>
    </row>
    <row r="10740" spans="1:21" x14ac:dyDescent="0.25">
      <c r="A10740" t="s">
        <v>186</v>
      </c>
      <c r="B10740" t="s">
        <v>994</v>
      </c>
      <c r="C10740" t="s">
        <v>1391</v>
      </c>
      <c r="D10740">
        <v>562</v>
      </c>
      <c r="E10740" t="s">
        <v>953</v>
      </c>
      <c r="F10740">
        <v>3093</v>
      </c>
      <c r="G10740">
        <v>1001</v>
      </c>
      <c r="H10740">
        <v>0</v>
      </c>
      <c r="I10740" t="s">
        <v>1125</v>
      </c>
      <c r="J10740" t="s">
        <v>960</v>
      </c>
      <c r="K10740" t="s">
        <v>956</v>
      </c>
      <c r="L10740">
        <v>1019</v>
      </c>
      <c r="N10740">
        <v>0</v>
      </c>
      <c r="O10740">
        <v>0</v>
      </c>
      <c r="P10740">
        <v>0</v>
      </c>
      <c r="Q10740">
        <v>0</v>
      </c>
      <c r="R10740">
        <v>0</v>
      </c>
      <c r="S10740">
        <v>0</v>
      </c>
      <c r="T10740">
        <v>0</v>
      </c>
      <c r="U10740">
        <v>0</v>
      </c>
    </row>
    <row r="10741" spans="1:21" x14ac:dyDescent="0.25">
      <c r="A10741" t="s">
        <v>186</v>
      </c>
      <c r="B10741" t="s">
        <v>994</v>
      </c>
      <c r="C10741" t="s">
        <v>1392</v>
      </c>
      <c r="D10741">
        <v>900</v>
      </c>
      <c r="E10741" t="s">
        <v>953</v>
      </c>
      <c r="F10741">
        <v>3093</v>
      </c>
      <c r="G10741">
        <v>1001</v>
      </c>
      <c r="H10741">
        <v>0</v>
      </c>
      <c r="I10741" t="s">
        <v>1125</v>
      </c>
      <c r="J10741" t="s">
        <v>960</v>
      </c>
      <c r="K10741" t="s">
        <v>956</v>
      </c>
      <c r="L10741">
        <v>1019</v>
      </c>
      <c r="N10741">
        <v>0</v>
      </c>
      <c r="O10741">
        <v>0</v>
      </c>
      <c r="P10741">
        <v>0</v>
      </c>
      <c r="Q10741">
        <v>0</v>
      </c>
      <c r="R10741">
        <v>0</v>
      </c>
      <c r="S10741">
        <v>0</v>
      </c>
      <c r="T10741">
        <v>0</v>
      </c>
      <c r="U10741">
        <v>0</v>
      </c>
    </row>
    <row r="10742" spans="1:21" x14ac:dyDescent="0.25">
      <c r="A10742" t="s">
        <v>186</v>
      </c>
      <c r="B10742" t="s">
        <v>994</v>
      </c>
      <c r="C10742" t="s">
        <v>3233</v>
      </c>
      <c r="D10742">
        <v>1000</v>
      </c>
      <c r="E10742" t="s">
        <v>953</v>
      </c>
      <c r="F10742">
        <v>3093</v>
      </c>
      <c r="G10742">
        <v>1001</v>
      </c>
      <c r="H10742">
        <v>0</v>
      </c>
      <c r="I10742" t="s">
        <v>1125</v>
      </c>
      <c r="J10742" t="s">
        <v>960</v>
      </c>
      <c r="K10742" t="s">
        <v>956</v>
      </c>
      <c r="L10742">
        <v>1019</v>
      </c>
      <c r="N10742">
        <v>0</v>
      </c>
      <c r="O10742">
        <v>0</v>
      </c>
      <c r="P10742">
        <v>0</v>
      </c>
      <c r="Q10742">
        <v>0</v>
      </c>
      <c r="R10742">
        <v>0</v>
      </c>
      <c r="S10742">
        <v>0</v>
      </c>
      <c r="T10742">
        <v>0</v>
      </c>
      <c r="U10742">
        <v>0</v>
      </c>
    </row>
    <row r="10743" spans="1:21" x14ac:dyDescent="0.25">
      <c r="A10743" t="s">
        <v>186</v>
      </c>
      <c r="B10743" t="s">
        <v>994</v>
      </c>
      <c r="C10743" t="s">
        <v>3224</v>
      </c>
      <c r="D10743">
        <v>1004</v>
      </c>
      <c r="E10743" t="s">
        <v>953</v>
      </c>
      <c r="F10743">
        <v>3093</v>
      </c>
      <c r="G10743">
        <v>1001</v>
      </c>
      <c r="H10743">
        <v>0</v>
      </c>
      <c r="I10743" t="s">
        <v>1125</v>
      </c>
      <c r="J10743" t="s">
        <v>960</v>
      </c>
      <c r="K10743" t="s">
        <v>956</v>
      </c>
      <c r="L10743">
        <v>1019</v>
      </c>
      <c r="N10743">
        <v>0</v>
      </c>
      <c r="O10743">
        <v>0</v>
      </c>
      <c r="P10743">
        <v>0</v>
      </c>
      <c r="Q10743">
        <v>0</v>
      </c>
      <c r="R10743">
        <v>0</v>
      </c>
      <c r="S10743">
        <v>0</v>
      </c>
      <c r="T10743">
        <v>0</v>
      </c>
      <c r="U10743">
        <v>0</v>
      </c>
    </row>
    <row r="10744" spans="1:21" x14ac:dyDescent="0.25">
      <c r="A10744" t="s">
        <v>185</v>
      </c>
      <c r="B10744" t="s">
        <v>952</v>
      </c>
      <c r="C10744" t="s">
        <v>7598</v>
      </c>
      <c r="D10744">
        <v>100</v>
      </c>
      <c r="E10744" t="s">
        <v>953</v>
      </c>
      <c r="F10744">
        <v>3001</v>
      </c>
      <c r="G10744">
        <v>1003</v>
      </c>
      <c r="H10744">
        <v>0</v>
      </c>
      <c r="I10744" t="s">
        <v>1393</v>
      </c>
      <c r="J10744" t="s">
        <v>955</v>
      </c>
      <c r="K10744" t="s">
        <v>956</v>
      </c>
      <c r="L10744">
        <v>1019</v>
      </c>
      <c r="N10744">
        <v>0</v>
      </c>
      <c r="O10744">
        <v>0</v>
      </c>
      <c r="P10744">
        <v>0</v>
      </c>
      <c r="Q10744">
        <v>0</v>
      </c>
      <c r="R10744">
        <v>0</v>
      </c>
      <c r="S10744">
        <v>0</v>
      </c>
      <c r="T10744">
        <v>0</v>
      </c>
      <c r="U10744">
        <v>0</v>
      </c>
    </row>
    <row r="10745" spans="1:21" x14ac:dyDescent="0.25">
      <c r="A10745" t="s">
        <v>185</v>
      </c>
      <c r="B10745" t="s">
        <v>952</v>
      </c>
      <c r="C10745" t="s">
        <v>5779</v>
      </c>
      <c r="D10745">
        <v>60</v>
      </c>
      <c r="E10745" t="s">
        <v>953</v>
      </c>
      <c r="F10745">
        <v>3001</v>
      </c>
      <c r="G10745">
        <v>1003</v>
      </c>
      <c r="H10745">
        <v>0</v>
      </c>
      <c r="I10745" t="s">
        <v>1393</v>
      </c>
      <c r="J10745" t="s">
        <v>955</v>
      </c>
      <c r="K10745" t="s">
        <v>956</v>
      </c>
      <c r="L10745">
        <v>1019</v>
      </c>
      <c r="N10745">
        <v>0</v>
      </c>
      <c r="O10745">
        <v>0</v>
      </c>
      <c r="P10745">
        <v>0</v>
      </c>
      <c r="Q10745">
        <v>0</v>
      </c>
      <c r="R10745">
        <v>0</v>
      </c>
      <c r="S10745">
        <v>0</v>
      </c>
      <c r="T10745">
        <v>0</v>
      </c>
      <c r="U10745">
        <v>0</v>
      </c>
    </row>
    <row r="10746" spans="1:21" x14ac:dyDescent="0.25">
      <c r="A10746" t="s">
        <v>185</v>
      </c>
      <c r="B10746" t="s">
        <v>957</v>
      </c>
      <c r="C10746" t="s">
        <v>958</v>
      </c>
      <c r="D10746">
        <v>208</v>
      </c>
      <c r="E10746" t="s">
        <v>953</v>
      </c>
      <c r="F10746">
        <v>3001</v>
      </c>
      <c r="G10746">
        <v>3003</v>
      </c>
      <c r="H10746">
        <v>0</v>
      </c>
      <c r="I10746" t="s">
        <v>1393</v>
      </c>
      <c r="J10746" t="s">
        <v>955</v>
      </c>
      <c r="K10746" t="s">
        <v>956</v>
      </c>
      <c r="L10746">
        <v>1019</v>
      </c>
      <c r="N10746">
        <v>0</v>
      </c>
      <c r="O10746">
        <v>0</v>
      </c>
      <c r="P10746">
        <v>0</v>
      </c>
      <c r="Q10746">
        <v>0</v>
      </c>
      <c r="R10746">
        <v>0</v>
      </c>
      <c r="S10746">
        <v>0</v>
      </c>
      <c r="T10746">
        <v>0</v>
      </c>
      <c r="U10746">
        <v>0</v>
      </c>
    </row>
    <row r="10747" spans="1:21" x14ac:dyDescent="0.25">
      <c r="A10747" t="s">
        <v>185</v>
      </c>
      <c r="B10747" t="s">
        <v>962</v>
      </c>
      <c r="C10747" t="s">
        <v>1535</v>
      </c>
      <c r="D10747">
        <v>3</v>
      </c>
      <c r="E10747" t="s">
        <v>953</v>
      </c>
      <c r="F10747">
        <v>3093</v>
      </c>
      <c r="G10747">
        <v>3093</v>
      </c>
      <c r="H10747">
        <v>0</v>
      </c>
      <c r="I10747" t="s">
        <v>1393</v>
      </c>
      <c r="J10747" t="s">
        <v>960</v>
      </c>
      <c r="K10747" t="s">
        <v>956</v>
      </c>
      <c r="L10747">
        <v>1019</v>
      </c>
      <c r="N10747">
        <v>0</v>
      </c>
      <c r="O10747">
        <v>0</v>
      </c>
      <c r="P10747">
        <v>0</v>
      </c>
      <c r="Q10747">
        <v>0</v>
      </c>
      <c r="R10747">
        <v>0</v>
      </c>
      <c r="S10747">
        <v>0</v>
      </c>
      <c r="T10747">
        <v>0</v>
      </c>
      <c r="U10747">
        <v>0</v>
      </c>
    </row>
    <row r="10748" spans="1:21" x14ac:dyDescent="0.25">
      <c r="A10748" t="s">
        <v>185</v>
      </c>
      <c r="B10748" t="s">
        <v>962</v>
      </c>
      <c r="C10748" t="s">
        <v>7249</v>
      </c>
      <c r="D10748">
        <v>100</v>
      </c>
      <c r="E10748" t="s">
        <v>953</v>
      </c>
      <c r="F10748">
        <v>3093</v>
      </c>
      <c r="G10748">
        <v>3093</v>
      </c>
      <c r="H10748">
        <v>0</v>
      </c>
      <c r="I10748" t="s">
        <v>1393</v>
      </c>
      <c r="J10748" t="s">
        <v>960</v>
      </c>
      <c r="K10748" t="s">
        <v>956</v>
      </c>
      <c r="L10748">
        <v>1019</v>
      </c>
      <c r="N10748">
        <v>0</v>
      </c>
      <c r="O10748">
        <v>0</v>
      </c>
      <c r="P10748">
        <v>0</v>
      </c>
      <c r="Q10748">
        <v>0</v>
      </c>
      <c r="R10748">
        <v>0</v>
      </c>
      <c r="S10748">
        <v>0</v>
      </c>
      <c r="T10748">
        <v>0</v>
      </c>
      <c r="U10748">
        <v>0</v>
      </c>
    </row>
    <row r="10749" spans="1:21" x14ac:dyDescent="0.25">
      <c r="A10749" t="s">
        <v>185</v>
      </c>
      <c r="B10749" t="s">
        <v>962</v>
      </c>
      <c r="C10749" t="s">
        <v>7373</v>
      </c>
      <c r="D10749">
        <v>100</v>
      </c>
      <c r="E10749" t="s">
        <v>953</v>
      </c>
      <c r="F10749">
        <v>3093</v>
      </c>
      <c r="G10749">
        <v>3093</v>
      </c>
      <c r="H10749">
        <v>0</v>
      </c>
      <c r="I10749" t="s">
        <v>1393</v>
      </c>
      <c r="J10749" t="s">
        <v>960</v>
      </c>
      <c r="K10749" t="s">
        <v>956</v>
      </c>
      <c r="L10749">
        <v>1019</v>
      </c>
      <c r="N10749">
        <v>0</v>
      </c>
      <c r="O10749">
        <v>0</v>
      </c>
      <c r="P10749">
        <v>0</v>
      </c>
      <c r="Q10749">
        <v>0</v>
      </c>
      <c r="R10749">
        <v>0</v>
      </c>
      <c r="S10749">
        <v>0</v>
      </c>
      <c r="T10749">
        <v>0</v>
      </c>
      <c r="U10749">
        <v>0</v>
      </c>
    </row>
    <row r="10750" spans="1:21" x14ac:dyDescent="0.25">
      <c r="A10750" t="s">
        <v>185</v>
      </c>
      <c r="B10750" t="s">
        <v>962</v>
      </c>
      <c r="C10750" t="s">
        <v>6333</v>
      </c>
      <c r="D10750">
        <v>80</v>
      </c>
      <c r="E10750" t="s">
        <v>953</v>
      </c>
      <c r="F10750">
        <v>3093</v>
      </c>
      <c r="G10750">
        <v>3093</v>
      </c>
      <c r="H10750">
        <v>0</v>
      </c>
      <c r="I10750" t="s">
        <v>1393</v>
      </c>
      <c r="J10750" t="s">
        <v>960</v>
      </c>
      <c r="K10750" t="s">
        <v>956</v>
      </c>
      <c r="L10750">
        <v>1019</v>
      </c>
      <c r="N10750">
        <v>0</v>
      </c>
      <c r="O10750">
        <v>0</v>
      </c>
      <c r="P10750">
        <v>0</v>
      </c>
      <c r="Q10750">
        <v>0</v>
      </c>
      <c r="R10750">
        <v>0</v>
      </c>
      <c r="S10750">
        <v>0</v>
      </c>
      <c r="T10750">
        <v>0</v>
      </c>
      <c r="U10750">
        <v>0</v>
      </c>
    </row>
    <row r="10751" spans="1:21" x14ac:dyDescent="0.25">
      <c r="A10751" t="s">
        <v>185</v>
      </c>
      <c r="B10751" t="s">
        <v>959</v>
      </c>
      <c r="C10751" t="s">
        <v>1532</v>
      </c>
      <c r="D10751">
        <v>1</v>
      </c>
      <c r="E10751" t="s">
        <v>953</v>
      </c>
      <c r="F10751">
        <v>3093</v>
      </c>
      <c r="G10751">
        <v>9999</v>
      </c>
      <c r="H10751">
        <v>0</v>
      </c>
      <c r="I10751" t="s">
        <v>1393</v>
      </c>
      <c r="J10751" t="s">
        <v>960</v>
      </c>
      <c r="K10751" t="s">
        <v>956</v>
      </c>
      <c r="L10751">
        <v>1019</v>
      </c>
      <c r="N10751">
        <v>0</v>
      </c>
      <c r="O10751">
        <v>0</v>
      </c>
      <c r="P10751">
        <v>0</v>
      </c>
      <c r="Q10751">
        <v>0</v>
      </c>
      <c r="R10751">
        <v>0</v>
      </c>
      <c r="S10751">
        <v>0</v>
      </c>
      <c r="T10751">
        <v>0</v>
      </c>
      <c r="U10751">
        <v>0</v>
      </c>
    </row>
    <row r="10752" spans="1:21" x14ac:dyDescent="0.25">
      <c r="A10752" t="s">
        <v>184</v>
      </c>
      <c r="B10752" t="s">
        <v>957</v>
      </c>
      <c r="C10752" t="s">
        <v>958</v>
      </c>
      <c r="D10752">
        <v>289</v>
      </c>
      <c r="E10752" t="s">
        <v>953</v>
      </c>
      <c r="F10752">
        <v>3001</v>
      </c>
      <c r="G10752">
        <v>3003</v>
      </c>
      <c r="H10752">
        <v>0</v>
      </c>
      <c r="I10752" t="s">
        <v>1394</v>
      </c>
      <c r="J10752" t="s">
        <v>955</v>
      </c>
      <c r="K10752" t="s">
        <v>956</v>
      </c>
      <c r="L10752">
        <v>1019</v>
      </c>
      <c r="N10752">
        <v>0</v>
      </c>
      <c r="O10752">
        <v>0</v>
      </c>
      <c r="P10752">
        <v>0</v>
      </c>
      <c r="Q10752">
        <v>0</v>
      </c>
      <c r="R10752">
        <v>0</v>
      </c>
      <c r="S10752">
        <v>0</v>
      </c>
      <c r="T10752">
        <v>0</v>
      </c>
      <c r="U10752">
        <v>0</v>
      </c>
    </row>
    <row r="10753" spans="1:21" x14ac:dyDescent="0.25">
      <c r="A10753" t="s">
        <v>184</v>
      </c>
      <c r="B10753" t="s">
        <v>962</v>
      </c>
      <c r="C10753" t="s">
        <v>5650</v>
      </c>
      <c r="D10753">
        <v>200</v>
      </c>
      <c r="E10753" t="s">
        <v>953</v>
      </c>
      <c r="F10753">
        <v>3093</v>
      </c>
      <c r="G10753">
        <v>3093</v>
      </c>
      <c r="H10753">
        <v>0</v>
      </c>
      <c r="I10753" t="s">
        <v>1394</v>
      </c>
      <c r="J10753" t="s">
        <v>960</v>
      </c>
      <c r="K10753" t="s">
        <v>956</v>
      </c>
      <c r="L10753">
        <v>1019</v>
      </c>
      <c r="N10753">
        <v>0</v>
      </c>
      <c r="O10753">
        <v>0</v>
      </c>
      <c r="P10753">
        <v>0</v>
      </c>
      <c r="Q10753">
        <v>0</v>
      </c>
      <c r="R10753">
        <v>0</v>
      </c>
      <c r="S10753">
        <v>0</v>
      </c>
      <c r="T10753">
        <v>0</v>
      </c>
      <c r="U10753">
        <v>0</v>
      </c>
    </row>
    <row r="10754" spans="1:21" x14ac:dyDescent="0.25">
      <c r="A10754" t="s">
        <v>184</v>
      </c>
      <c r="B10754" t="s">
        <v>962</v>
      </c>
      <c r="C10754" t="s">
        <v>5372</v>
      </c>
      <c r="D10754">
        <v>80</v>
      </c>
      <c r="E10754" t="s">
        <v>953</v>
      </c>
      <c r="F10754">
        <v>3093</v>
      </c>
      <c r="G10754">
        <v>3093</v>
      </c>
      <c r="H10754">
        <v>0</v>
      </c>
      <c r="I10754" t="s">
        <v>1394</v>
      </c>
      <c r="J10754" t="s">
        <v>960</v>
      </c>
      <c r="K10754" t="s">
        <v>956</v>
      </c>
      <c r="L10754">
        <v>1019</v>
      </c>
      <c r="N10754">
        <v>0</v>
      </c>
      <c r="O10754">
        <v>0</v>
      </c>
      <c r="P10754">
        <v>0</v>
      </c>
      <c r="Q10754">
        <v>0</v>
      </c>
      <c r="R10754">
        <v>0</v>
      </c>
      <c r="S10754">
        <v>0</v>
      </c>
      <c r="T10754">
        <v>0</v>
      </c>
      <c r="U10754">
        <v>0</v>
      </c>
    </row>
    <row r="10755" spans="1:21" x14ac:dyDescent="0.25">
      <c r="A10755" t="s">
        <v>184</v>
      </c>
      <c r="B10755" t="s">
        <v>959</v>
      </c>
      <c r="C10755" t="s">
        <v>1532</v>
      </c>
      <c r="D10755">
        <v>2</v>
      </c>
      <c r="E10755" t="s">
        <v>953</v>
      </c>
      <c r="F10755">
        <v>3093</v>
      </c>
      <c r="G10755">
        <v>9999</v>
      </c>
      <c r="H10755">
        <v>0</v>
      </c>
      <c r="I10755" t="s">
        <v>1394</v>
      </c>
      <c r="J10755" t="s">
        <v>960</v>
      </c>
      <c r="K10755" t="s">
        <v>956</v>
      </c>
      <c r="L10755">
        <v>1019</v>
      </c>
      <c r="N10755">
        <v>0</v>
      </c>
      <c r="O10755">
        <v>0</v>
      </c>
      <c r="P10755">
        <v>0</v>
      </c>
      <c r="Q10755">
        <v>0</v>
      </c>
      <c r="R10755">
        <v>0</v>
      </c>
      <c r="S10755">
        <v>0</v>
      </c>
      <c r="T10755">
        <v>0</v>
      </c>
      <c r="U10755">
        <v>0</v>
      </c>
    </row>
    <row r="10756" spans="1:21" x14ac:dyDescent="0.25">
      <c r="A10756" t="s">
        <v>183</v>
      </c>
      <c r="B10756" t="s">
        <v>952</v>
      </c>
      <c r="C10756" t="s">
        <v>1462</v>
      </c>
      <c r="D10756">
        <v>947</v>
      </c>
      <c r="E10756" t="s">
        <v>953</v>
      </c>
      <c r="F10756">
        <v>3001</v>
      </c>
      <c r="G10756">
        <v>1003</v>
      </c>
      <c r="H10756">
        <v>0</v>
      </c>
      <c r="I10756" t="s">
        <v>1136</v>
      </c>
      <c r="J10756" t="s">
        <v>955</v>
      </c>
      <c r="K10756" t="s">
        <v>956</v>
      </c>
      <c r="L10756">
        <v>1019</v>
      </c>
      <c r="N10756">
        <v>0</v>
      </c>
      <c r="O10756">
        <v>0</v>
      </c>
      <c r="P10756">
        <v>0</v>
      </c>
      <c r="Q10756">
        <v>0</v>
      </c>
      <c r="R10756">
        <v>0</v>
      </c>
      <c r="S10756">
        <v>0</v>
      </c>
      <c r="T10756">
        <v>0</v>
      </c>
      <c r="U10756">
        <v>0</v>
      </c>
    </row>
    <row r="10757" spans="1:21" x14ac:dyDescent="0.25">
      <c r="A10757" t="s">
        <v>183</v>
      </c>
      <c r="B10757" t="s">
        <v>957</v>
      </c>
      <c r="C10757" t="s">
        <v>958</v>
      </c>
      <c r="D10757">
        <v>477</v>
      </c>
      <c r="E10757" t="s">
        <v>953</v>
      </c>
      <c r="F10757">
        <v>3001</v>
      </c>
      <c r="G10757">
        <v>3003</v>
      </c>
      <c r="H10757">
        <v>0</v>
      </c>
      <c r="I10757" t="s">
        <v>1136</v>
      </c>
      <c r="J10757" t="s">
        <v>955</v>
      </c>
      <c r="K10757" t="s">
        <v>956</v>
      </c>
      <c r="L10757">
        <v>1019</v>
      </c>
      <c r="N10757">
        <v>0</v>
      </c>
      <c r="O10757">
        <v>0</v>
      </c>
      <c r="P10757">
        <v>0</v>
      </c>
      <c r="Q10757">
        <v>0</v>
      </c>
      <c r="R10757">
        <v>0</v>
      </c>
      <c r="S10757">
        <v>0</v>
      </c>
      <c r="T10757">
        <v>0</v>
      </c>
      <c r="U10757">
        <v>0</v>
      </c>
    </row>
    <row r="10758" spans="1:21" x14ac:dyDescent="0.25">
      <c r="A10758" t="s">
        <v>183</v>
      </c>
      <c r="B10758" t="s">
        <v>994</v>
      </c>
      <c r="C10758" t="s">
        <v>3250</v>
      </c>
      <c r="D10758">
        <v>892</v>
      </c>
      <c r="E10758" t="s">
        <v>953</v>
      </c>
      <c r="F10758">
        <v>3093</v>
      </c>
      <c r="G10758">
        <v>1001</v>
      </c>
      <c r="H10758">
        <v>0</v>
      </c>
      <c r="I10758" t="s">
        <v>1136</v>
      </c>
      <c r="J10758" t="s">
        <v>960</v>
      </c>
      <c r="K10758" t="s">
        <v>956</v>
      </c>
      <c r="L10758">
        <v>1019</v>
      </c>
      <c r="N10758">
        <v>0</v>
      </c>
      <c r="O10758">
        <v>0</v>
      </c>
      <c r="P10758">
        <v>0</v>
      </c>
      <c r="Q10758">
        <v>0</v>
      </c>
      <c r="R10758">
        <v>0</v>
      </c>
      <c r="S10758">
        <v>0</v>
      </c>
      <c r="T10758">
        <v>0</v>
      </c>
      <c r="U10758">
        <v>0</v>
      </c>
    </row>
    <row r="10759" spans="1:21" x14ac:dyDescent="0.25">
      <c r="A10759" t="s">
        <v>183</v>
      </c>
      <c r="B10759" t="s">
        <v>1508</v>
      </c>
      <c r="C10759" t="s">
        <v>6573</v>
      </c>
      <c r="D10759">
        <v>1000</v>
      </c>
      <c r="E10759" t="s">
        <v>953</v>
      </c>
      <c r="F10759">
        <v>3093</v>
      </c>
      <c r="G10759">
        <v>3003</v>
      </c>
      <c r="H10759">
        <v>0</v>
      </c>
      <c r="I10759" t="s">
        <v>1136</v>
      </c>
      <c r="J10759" t="s">
        <v>960</v>
      </c>
      <c r="K10759" t="s">
        <v>956</v>
      </c>
      <c r="L10759">
        <v>1019</v>
      </c>
      <c r="N10759">
        <v>0</v>
      </c>
      <c r="O10759">
        <v>0</v>
      </c>
      <c r="P10759">
        <v>0</v>
      </c>
      <c r="Q10759">
        <v>0</v>
      </c>
      <c r="R10759">
        <v>0</v>
      </c>
      <c r="S10759">
        <v>0</v>
      </c>
      <c r="T10759">
        <v>0</v>
      </c>
      <c r="U10759">
        <v>0</v>
      </c>
    </row>
    <row r="10760" spans="1:21" x14ac:dyDescent="0.25">
      <c r="A10760" t="s">
        <v>183</v>
      </c>
      <c r="B10760" t="s">
        <v>1508</v>
      </c>
      <c r="C10760" t="s">
        <v>7599</v>
      </c>
      <c r="D10760">
        <v>637</v>
      </c>
      <c r="E10760" t="s">
        <v>953</v>
      </c>
      <c r="F10760">
        <v>3093</v>
      </c>
      <c r="G10760">
        <v>3003</v>
      </c>
      <c r="H10760">
        <v>0</v>
      </c>
      <c r="I10760" t="s">
        <v>1136</v>
      </c>
      <c r="J10760" t="s">
        <v>960</v>
      </c>
      <c r="K10760" t="s">
        <v>956</v>
      </c>
      <c r="L10760">
        <v>1019</v>
      </c>
      <c r="N10760">
        <v>0</v>
      </c>
      <c r="O10760">
        <v>0</v>
      </c>
      <c r="P10760">
        <v>0</v>
      </c>
      <c r="Q10760">
        <v>0</v>
      </c>
      <c r="R10760">
        <v>0</v>
      </c>
      <c r="S10760">
        <v>0</v>
      </c>
      <c r="T10760">
        <v>0</v>
      </c>
      <c r="U10760">
        <v>0</v>
      </c>
    </row>
    <row r="10761" spans="1:21" x14ac:dyDescent="0.25">
      <c r="A10761" t="s">
        <v>183</v>
      </c>
      <c r="B10761" t="s">
        <v>962</v>
      </c>
      <c r="C10761" t="s">
        <v>1583</v>
      </c>
      <c r="D10761">
        <v>1000</v>
      </c>
      <c r="E10761" t="s">
        <v>953</v>
      </c>
      <c r="F10761">
        <v>3093</v>
      </c>
      <c r="G10761">
        <v>3093</v>
      </c>
      <c r="H10761">
        <v>0</v>
      </c>
      <c r="I10761" t="s">
        <v>1136</v>
      </c>
      <c r="J10761" t="s">
        <v>960</v>
      </c>
      <c r="K10761" t="s">
        <v>956</v>
      </c>
      <c r="L10761">
        <v>1019</v>
      </c>
      <c r="N10761">
        <v>0</v>
      </c>
      <c r="O10761">
        <v>0</v>
      </c>
      <c r="P10761">
        <v>0</v>
      </c>
      <c r="Q10761">
        <v>0</v>
      </c>
      <c r="R10761">
        <v>0</v>
      </c>
      <c r="S10761">
        <v>0</v>
      </c>
      <c r="T10761">
        <v>0</v>
      </c>
      <c r="U10761">
        <v>0</v>
      </c>
    </row>
    <row r="10762" spans="1:21" x14ac:dyDescent="0.25">
      <c r="A10762" t="s">
        <v>182</v>
      </c>
      <c r="B10762" t="s">
        <v>952</v>
      </c>
      <c r="C10762" t="s">
        <v>5340</v>
      </c>
      <c r="D10762">
        <v>100</v>
      </c>
      <c r="E10762" t="s">
        <v>953</v>
      </c>
      <c r="F10762">
        <v>3001</v>
      </c>
      <c r="G10762">
        <v>1003</v>
      </c>
      <c r="H10762">
        <v>0</v>
      </c>
      <c r="I10762" t="s">
        <v>1145</v>
      </c>
      <c r="J10762" t="s">
        <v>955</v>
      </c>
      <c r="K10762" t="s">
        <v>956</v>
      </c>
      <c r="L10762">
        <v>1019</v>
      </c>
      <c r="N10762">
        <v>0</v>
      </c>
      <c r="O10762">
        <v>0</v>
      </c>
      <c r="P10762">
        <v>0</v>
      </c>
      <c r="Q10762">
        <v>0</v>
      </c>
      <c r="R10762">
        <v>0</v>
      </c>
      <c r="S10762">
        <v>0</v>
      </c>
      <c r="T10762">
        <v>0</v>
      </c>
      <c r="U10762">
        <v>0</v>
      </c>
    </row>
    <row r="10763" spans="1:21" x14ac:dyDescent="0.25">
      <c r="A10763" t="s">
        <v>182</v>
      </c>
      <c r="B10763" t="s">
        <v>952</v>
      </c>
      <c r="C10763" t="s">
        <v>7207</v>
      </c>
      <c r="D10763">
        <v>100</v>
      </c>
      <c r="E10763" t="s">
        <v>953</v>
      </c>
      <c r="F10763">
        <v>3001</v>
      </c>
      <c r="G10763">
        <v>1003</v>
      </c>
      <c r="H10763">
        <v>0</v>
      </c>
      <c r="I10763" t="s">
        <v>1145</v>
      </c>
      <c r="J10763" t="s">
        <v>955</v>
      </c>
      <c r="K10763" t="s">
        <v>956</v>
      </c>
      <c r="L10763">
        <v>1019</v>
      </c>
      <c r="N10763">
        <v>0</v>
      </c>
      <c r="O10763">
        <v>0</v>
      </c>
      <c r="P10763">
        <v>0</v>
      </c>
      <c r="Q10763">
        <v>0</v>
      </c>
      <c r="R10763">
        <v>0</v>
      </c>
      <c r="S10763">
        <v>0</v>
      </c>
      <c r="T10763">
        <v>0</v>
      </c>
      <c r="U10763">
        <v>0</v>
      </c>
    </row>
    <row r="10764" spans="1:21" x14ac:dyDescent="0.25">
      <c r="A10764" t="s">
        <v>182</v>
      </c>
      <c r="B10764" t="s">
        <v>957</v>
      </c>
      <c r="C10764" t="s">
        <v>1534</v>
      </c>
      <c r="D10764">
        <v>3</v>
      </c>
      <c r="E10764" t="s">
        <v>953</v>
      </c>
      <c r="F10764">
        <v>3001</v>
      </c>
      <c r="G10764">
        <v>3003</v>
      </c>
      <c r="H10764">
        <v>0</v>
      </c>
      <c r="I10764" t="s">
        <v>1145</v>
      </c>
      <c r="J10764" t="s">
        <v>955</v>
      </c>
      <c r="K10764" t="s">
        <v>956</v>
      </c>
      <c r="L10764">
        <v>1019</v>
      </c>
      <c r="N10764">
        <v>0</v>
      </c>
      <c r="O10764">
        <v>0</v>
      </c>
      <c r="P10764">
        <v>0</v>
      </c>
      <c r="Q10764">
        <v>0</v>
      </c>
      <c r="R10764">
        <v>0</v>
      </c>
      <c r="S10764">
        <v>0</v>
      </c>
      <c r="T10764">
        <v>0</v>
      </c>
      <c r="U10764">
        <v>0</v>
      </c>
    </row>
    <row r="10765" spans="1:21" x14ac:dyDescent="0.25">
      <c r="A10765" t="s">
        <v>182</v>
      </c>
      <c r="B10765" t="s">
        <v>957</v>
      </c>
      <c r="C10765" t="s">
        <v>958</v>
      </c>
      <c r="D10765">
        <v>129</v>
      </c>
      <c r="E10765" t="s">
        <v>953</v>
      </c>
      <c r="F10765">
        <v>3001</v>
      </c>
      <c r="G10765">
        <v>3003</v>
      </c>
      <c r="H10765">
        <v>0</v>
      </c>
      <c r="I10765" t="s">
        <v>1145</v>
      </c>
      <c r="J10765" t="s">
        <v>955</v>
      </c>
      <c r="K10765" t="s">
        <v>956</v>
      </c>
      <c r="L10765">
        <v>1019</v>
      </c>
      <c r="N10765">
        <v>0</v>
      </c>
      <c r="O10765">
        <v>0</v>
      </c>
      <c r="P10765">
        <v>0</v>
      </c>
      <c r="Q10765">
        <v>0</v>
      </c>
      <c r="R10765">
        <v>0</v>
      </c>
      <c r="S10765">
        <v>0</v>
      </c>
      <c r="T10765">
        <v>0</v>
      </c>
      <c r="U10765">
        <v>0</v>
      </c>
    </row>
    <row r="10766" spans="1:21" x14ac:dyDescent="0.25">
      <c r="A10766" t="s">
        <v>182</v>
      </c>
      <c r="B10766" t="s">
        <v>962</v>
      </c>
      <c r="C10766" t="s">
        <v>6645</v>
      </c>
      <c r="D10766">
        <v>100</v>
      </c>
      <c r="E10766" t="s">
        <v>953</v>
      </c>
      <c r="F10766">
        <v>3093</v>
      </c>
      <c r="G10766">
        <v>3093</v>
      </c>
      <c r="H10766">
        <v>0</v>
      </c>
      <c r="I10766" t="s">
        <v>1145</v>
      </c>
      <c r="J10766" t="s">
        <v>960</v>
      </c>
      <c r="K10766" t="s">
        <v>956</v>
      </c>
      <c r="L10766">
        <v>1019</v>
      </c>
      <c r="N10766">
        <v>0</v>
      </c>
      <c r="O10766">
        <v>0</v>
      </c>
      <c r="P10766">
        <v>0</v>
      </c>
      <c r="Q10766">
        <v>0</v>
      </c>
      <c r="R10766">
        <v>0</v>
      </c>
      <c r="S10766">
        <v>0</v>
      </c>
      <c r="T10766">
        <v>0</v>
      </c>
      <c r="U10766">
        <v>0</v>
      </c>
    </row>
    <row r="10767" spans="1:21" x14ac:dyDescent="0.25">
      <c r="A10767" t="s">
        <v>182</v>
      </c>
      <c r="B10767" t="s">
        <v>962</v>
      </c>
      <c r="C10767" t="s">
        <v>5460</v>
      </c>
      <c r="D10767">
        <v>100</v>
      </c>
      <c r="E10767" t="s">
        <v>953</v>
      </c>
      <c r="F10767">
        <v>3093</v>
      </c>
      <c r="G10767">
        <v>3093</v>
      </c>
      <c r="H10767">
        <v>0</v>
      </c>
      <c r="I10767" t="s">
        <v>1145</v>
      </c>
      <c r="J10767" t="s">
        <v>960</v>
      </c>
      <c r="K10767" t="s">
        <v>956</v>
      </c>
      <c r="L10767">
        <v>1019</v>
      </c>
      <c r="N10767">
        <v>0</v>
      </c>
      <c r="O10767">
        <v>0</v>
      </c>
      <c r="P10767">
        <v>0</v>
      </c>
      <c r="Q10767">
        <v>0</v>
      </c>
      <c r="R10767">
        <v>0</v>
      </c>
      <c r="S10767">
        <v>0</v>
      </c>
      <c r="T10767">
        <v>0</v>
      </c>
      <c r="U10767">
        <v>0</v>
      </c>
    </row>
    <row r="10768" spans="1:21" x14ac:dyDescent="0.25">
      <c r="A10768" t="s">
        <v>182</v>
      </c>
      <c r="B10768" t="s">
        <v>959</v>
      </c>
      <c r="C10768" t="s">
        <v>1532</v>
      </c>
      <c r="D10768">
        <v>2</v>
      </c>
      <c r="E10768" t="s">
        <v>953</v>
      </c>
      <c r="F10768">
        <v>3093</v>
      </c>
      <c r="G10768">
        <v>9999</v>
      </c>
      <c r="H10768">
        <v>0</v>
      </c>
      <c r="I10768" t="s">
        <v>1145</v>
      </c>
      <c r="J10768" t="s">
        <v>960</v>
      </c>
      <c r="K10768" t="s">
        <v>956</v>
      </c>
      <c r="L10768">
        <v>1019</v>
      </c>
      <c r="N10768">
        <v>0</v>
      </c>
      <c r="O10768">
        <v>0</v>
      </c>
      <c r="P10768">
        <v>0</v>
      </c>
      <c r="Q10768">
        <v>0</v>
      </c>
      <c r="R10768">
        <v>0</v>
      </c>
      <c r="S10768">
        <v>0</v>
      </c>
      <c r="T10768">
        <v>0</v>
      </c>
      <c r="U10768">
        <v>0</v>
      </c>
    </row>
    <row r="10769" spans="1:21" x14ac:dyDescent="0.25">
      <c r="A10769" t="s">
        <v>181</v>
      </c>
      <c r="B10769" t="s">
        <v>957</v>
      </c>
      <c r="C10769" t="s">
        <v>958</v>
      </c>
      <c r="D10769">
        <v>175</v>
      </c>
      <c r="E10769" t="s">
        <v>953</v>
      </c>
      <c r="F10769">
        <v>3001</v>
      </c>
      <c r="G10769">
        <v>3003</v>
      </c>
      <c r="H10769">
        <v>0</v>
      </c>
      <c r="I10769" t="s">
        <v>1147</v>
      </c>
      <c r="J10769" t="s">
        <v>955</v>
      </c>
      <c r="K10769" t="s">
        <v>956</v>
      </c>
      <c r="L10769">
        <v>1019</v>
      </c>
      <c r="N10769">
        <v>0</v>
      </c>
      <c r="O10769">
        <v>0</v>
      </c>
      <c r="P10769">
        <v>0</v>
      </c>
      <c r="Q10769">
        <v>0</v>
      </c>
      <c r="R10769">
        <v>0</v>
      </c>
      <c r="S10769">
        <v>0</v>
      </c>
      <c r="T10769">
        <v>0</v>
      </c>
      <c r="U10769">
        <v>0</v>
      </c>
    </row>
    <row r="10770" spans="1:21" x14ac:dyDescent="0.25">
      <c r="A10770" t="s">
        <v>181</v>
      </c>
      <c r="B10770" t="s">
        <v>962</v>
      </c>
      <c r="C10770" t="s">
        <v>7600</v>
      </c>
      <c r="D10770">
        <v>100</v>
      </c>
      <c r="E10770" t="s">
        <v>953</v>
      </c>
      <c r="F10770">
        <v>3093</v>
      </c>
      <c r="G10770">
        <v>3093</v>
      </c>
      <c r="H10770">
        <v>0</v>
      </c>
      <c r="I10770" t="s">
        <v>1147</v>
      </c>
      <c r="J10770" t="s">
        <v>960</v>
      </c>
      <c r="K10770" t="s">
        <v>956</v>
      </c>
      <c r="L10770">
        <v>1019</v>
      </c>
      <c r="N10770">
        <v>0</v>
      </c>
      <c r="O10770">
        <v>0</v>
      </c>
      <c r="P10770">
        <v>0</v>
      </c>
      <c r="Q10770">
        <v>0</v>
      </c>
      <c r="R10770">
        <v>0</v>
      </c>
      <c r="S10770">
        <v>0</v>
      </c>
      <c r="T10770">
        <v>0</v>
      </c>
      <c r="U10770">
        <v>0</v>
      </c>
    </row>
    <row r="10771" spans="1:21" x14ac:dyDescent="0.25">
      <c r="A10771" t="s">
        <v>181</v>
      </c>
      <c r="B10771" t="s">
        <v>962</v>
      </c>
      <c r="C10771" t="s">
        <v>7601</v>
      </c>
      <c r="D10771">
        <v>110</v>
      </c>
      <c r="E10771" t="s">
        <v>953</v>
      </c>
      <c r="F10771">
        <v>3093</v>
      </c>
      <c r="G10771">
        <v>3093</v>
      </c>
      <c r="H10771">
        <v>0</v>
      </c>
      <c r="I10771" t="s">
        <v>1147</v>
      </c>
      <c r="J10771" t="s">
        <v>960</v>
      </c>
      <c r="K10771" t="s">
        <v>956</v>
      </c>
      <c r="L10771">
        <v>1019</v>
      </c>
      <c r="N10771">
        <v>0</v>
      </c>
      <c r="O10771">
        <v>0</v>
      </c>
      <c r="P10771">
        <v>0</v>
      </c>
      <c r="Q10771">
        <v>0</v>
      </c>
      <c r="R10771">
        <v>0</v>
      </c>
      <c r="S10771">
        <v>0</v>
      </c>
      <c r="T10771">
        <v>0</v>
      </c>
      <c r="U10771">
        <v>0</v>
      </c>
    </row>
    <row r="10772" spans="1:21" x14ac:dyDescent="0.25">
      <c r="A10772" t="s">
        <v>181</v>
      </c>
      <c r="B10772" t="s">
        <v>962</v>
      </c>
      <c r="C10772" t="s">
        <v>6681</v>
      </c>
      <c r="D10772">
        <v>140</v>
      </c>
      <c r="E10772" t="s">
        <v>953</v>
      </c>
      <c r="F10772">
        <v>3093</v>
      </c>
      <c r="G10772">
        <v>3093</v>
      </c>
      <c r="H10772">
        <v>0</v>
      </c>
      <c r="I10772" t="s">
        <v>1147</v>
      </c>
      <c r="J10772" t="s">
        <v>960</v>
      </c>
      <c r="K10772" t="s">
        <v>956</v>
      </c>
      <c r="L10772">
        <v>1019</v>
      </c>
      <c r="N10772">
        <v>0</v>
      </c>
      <c r="O10772">
        <v>0</v>
      </c>
      <c r="P10772">
        <v>0</v>
      </c>
      <c r="Q10772">
        <v>0</v>
      </c>
      <c r="R10772">
        <v>0</v>
      </c>
      <c r="S10772">
        <v>0</v>
      </c>
      <c r="T10772">
        <v>0</v>
      </c>
      <c r="U10772">
        <v>0</v>
      </c>
    </row>
    <row r="10773" spans="1:21" x14ac:dyDescent="0.25">
      <c r="A10773" t="s">
        <v>181</v>
      </c>
      <c r="B10773" t="s">
        <v>962</v>
      </c>
      <c r="C10773" t="s">
        <v>6424</v>
      </c>
      <c r="D10773">
        <v>140</v>
      </c>
      <c r="E10773" t="s">
        <v>953</v>
      </c>
      <c r="F10773">
        <v>3093</v>
      </c>
      <c r="G10773">
        <v>3093</v>
      </c>
      <c r="H10773">
        <v>0</v>
      </c>
      <c r="I10773" t="s">
        <v>1147</v>
      </c>
      <c r="J10773" t="s">
        <v>960</v>
      </c>
      <c r="K10773" t="s">
        <v>956</v>
      </c>
      <c r="L10773">
        <v>1019</v>
      </c>
      <c r="N10773">
        <v>0</v>
      </c>
      <c r="O10773">
        <v>0</v>
      </c>
      <c r="P10773">
        <v>0</v>
      </c>
      <c r="Q10773">
        <v>0</v>
      </c>
      <c r="R10773">
        <v>0</v>
      </c>
      <c r="S10773">
        <v>0</v>
      </c>
      <c r="T10773">
        <v>0</v>
      </c>
      <c r="U10773">
        <v>0</v>
      </c>
    </row>
    <row r="10774" spans="1:21" x14ac:dyDescent="0.25">
      <c r="A10774" t="s">
        <v>181</v>
      </c>
      <c r="B10774" t="s">
        <v>959</v>
      </c>
      <c r="C10774" t="s">
        <v>1532</v>
      </c>
      <c r="D10774">
        <v>2</v>
      </c>
      <c r="E10774" t="s">
        <v>953</v>
      </c>
      <c r="F10774">
        <v>3093</v>
      </c>
      <c r="G10774">
        <v>9999</v>
      </c>
      <c r="H10774">
        <v>0</v>
      </c>
      <c r="I10774" t="s">
        <v>1147</v>
      </c>
      <c r="J10774" t="s">
        <v>960</v>
      </c>
      <c r="K10774" t="s">
        <v>956</v>
      </c>
      <c r="L10774">
        <v>1019</v>
      </c>
      <c r="N10774">
        <v>0</v>
      </c>
      <c r="O10774">
        <v>0</v>
      </c>
      <c r="P10774">
        <v>0</v>
      </c>
      <c r="Q10774">
        <v>0</v>
      </c>
      <c r="R10774">
        <v>0</v>
      </c>
      <c r="S10774">
        <v>0</v>
      </c>
      <c r="T10774">
        <v>0</v>
      </c>
      <c r="U10774">
        <v>0</v>
      </c>
    </row>
    <row r="10775" spans="1:21" x14ac:dyDescent="0.25">
      <c r="A10775" t="s">
        <v>180</v>
      </c>
      <c r="B10775" t="s">
        <v>952</v>
      </c>
      <c r="C10775" t="s">
        <v>1545</v>
      </c>
      <c r="D10775">
        <v>800</v>
      </c>
      <c r="E10775" t="s">
        <v>953</v>
      </c>
      <c r="F10775">
        <v>3001</v>
      </c>
      <c r="G10775">
        <v>1003</v>
      </c>
      <c r="H10775">
        <v>0</v>
      </c>
      <c r="I10775" t="s">
        <v>1148</v>
      </c>
      <c r="J10775" t="s">
        <v>955</v>
      </c>
      <c r="K10775" t="s">
        <v>956</v>
      </c>
      <c r="L10775">
        <v>1019</v>
      </c>
      <c r="N10775">
        <v>0</v>
      </c>
      <c r="O10775">
        <v>0</v>
      </c>
      <c r="P10775">
        <v>0</v>
      </c>
      <c r="Q10775">
        <v>0</v>
      </c>
      <c r="R10775">
        <v>0</v>
      </c>
      <c r="S10775">
        <v>0</v>
      </c>
      <c r="T10775">
        <v>0</v>
      </c>
      <c r="U10775">
        <v>0</v>
      </c>
    </row>
    <row r="10776" spans="1:21" x14ac:dyDescent="0.25">
      <c r="A10776" t="s">
        <v>180</v>
      </c>
      <c r="B10776" t="s">
        <v>957</v>
      </c>
      <c r="C10776" t="s">
        <v>958</v>
      </c>
      <c r="D10776">
        <v>624</v>
      </c>
      <c r="E10776" t="s">
        <v>953</v>
      </c>
      <c r="F10776">
        <v>3001</v>
      </c>
      <c r="G10776">
        <v>3003</v>
      </c>
      <c r="H10776">
        <v>0</v>
      </c>
      <c r="I10776" t="s">
        <v>1148</v>
      </c>
      <c r="J10776" t="s">
        <v>955</v>
      </c>
      <c r="K10776" t="s">
        <v>956</v>
      </c>
      <c r="L10776">
        <v>1019</v>
      </c>
      <c r="N10776">
        <v>0</v>
      </c>
      <c r="O10776">
        <v>0</v>
      </c>
      <c r="P10776">
        <v>0</v>
      </c>
      <c r="Q10776">
        <v>0</v>
      </c>
      <c r="R10776">
        <v>0</v>
      </c>
      <c r="S10776">
        <v>0</v>
      </c>
      <c r="T10776">
        <v>0</v>
      </c>
      <c r="U10776">
        <v>0</v>
      </c>
    </row>
    <row r="10777" spans="1:21" x14ac:dyDescent="0.25">
      <c r="A10777" t="s">
        <v>180</v>
      </c>
      <c r="B10777" t="s">
        <v>994</v>
      </c>
      <c r="C10777" t="s">
        <v>3252</v>
      </c>
      <c r="D10777">
        <v>892</v>
      </c>
      <c r="E10777" t="s">
        <v>953</v>
      </c>
      <c r="F10777">
        <v>3093</v>
      </c>
      <c r="G10777">
        <v>1001</v>
      </c>
      <c r="H10777">
        <v>0</v>
      </c>
      <c r="I10777" t="s">
        <v>1148</v>
      </c>
      <c r="J10777" t="s">
        <v>960</v>
      </c>
      <c r="K10777" t="s">
        <v>956</v>
      </c>
      <c r="L10777">
        <v>1019</v>
      </c>
      <c r="N10777">
        <v>0</v>
      </c>
      <c r="O10777">
        <v>0</v>
      </c>
      <c r="P10777">
        <v>0</v>
      </c>
      <c r="Q10777">
        <v>0</v>
      </c>
      <c r="R10777">
        <v>0</v>
      </c>
      <c r="S10777">
        <v>0</v>
      </c>
      <c r="T10777">
        <v>0</v>
      </c>
      <c r="U10777">
        <v>0</v>
      </c>
    </row>
    <row r="10778" spans="1:21" x14ac:dyDescent="0.25">
      <c r="A10778" t="s">
        <v>180</v>
      </c>
      <c r="B10778" t="s">
        <v>1508</v>
      </c>
      <c r="C10778" t="s">
        <v>7236</v>
      </c>
      <c r="D10778">
        <v>1000</v>
      </c>
      <c r="E10778" t="s">
        <v>953</v>
      </c>
      <c r="F10778">
        <v>3093</v>
      </c>
      <c r="G10778">
        <v>3003</v>
      </c>
      <c r="H10778">
        <v>0</v>
      </c>
      <c r="I10778" t="s">
        <v>1148</v>
      </c>
      <c r="J10778" t="s">
        <v>960</v>
      </c>
      <c r="K10778" t="s">
        <v>956</v>
      </c>
      <c r="L10778">
        <v>1019</v>
      </c>
      <c r="N10778">
        <v>0</v>
      </c>
      <c r="O10778">
        <v>0</v>
      </c>
      <c r="P10778">
        <v>0</v>
      </c>
      <c r="Q10778">
        <v>0</v>
      </c>
      <c r="R10778">
        <v>0</v>
      </c>
      <c r="S10778">
        <v>0</v>
      </c>
      <c r="T10778">
        <v>0</v>
      </c>
      <c r="U10778">
        <v>0</v>
      </c>
    </row>
    <row r="10779" spans="1:21" x14ac:dyDescent="0.25">
      <c r="A10779" t="s">
        <v>180</v>
      </c>
      <c r="B10779" t="s">
        <v>1508</v>
      </c>
      <c r="C10779" t="s">
        <v>7602</v>
      </c>
      <c r="D10779">
        <v>637</v>
      </c>
      <c r="E10779" t="s">
        <v>953</v>
      </c>
      <c r="F10779">
        <v>3093</v>
      </c>
      <c r="G10779">
        <v>3003</v>
      </c>
      <c r="H10779">
        <v>0</v>
      </c>
      <c r="I10779" t="s">
        <v>1148</v>
      </c>
      <c r="J10779" t="s">
        <v>960</v>
      </c>
      <c r="K10779" t="s">
        <v>956</v>
      </c>
      <c r="L10779">
        <v>1019</v>
      </c>
      <c r="N10779">
        <v>0</v>
      </c>
      <c r="O10779">
        <v>0</v>
      </c>
      <c r="P10779">
        <v>0</v>
      </c>
      <c r="Q10779">
        <v>0</v>
      </c>
      <c r="R10779">
        <v>0</v>
      </c>
      <c r="S10779">
        <v>0</v>
      </c>
      <c r="T10779">
        <v>0</v>
      </c>
      <c r="U10779">
        <v>0</v>
      </c>
    </row>
    <row r="10780" spans="1:21" x14ac:dyDescent="0.25">
      <c r="A10780" t="s">
        <v>180</v>
      </c>
      <c r="B10780" t="s">
        <v>962</v>
      </c>
      <c r="C10780" t="s">
        <v>1571</v>
      </c>
      <c r="D10780">
        <v>1000</v>
      </c>
      <c r="E10780" t="s">
        <v>953</v>
      </c>
      <c r="F10780">
        <v>3093</v>
      </c>
      <c r="G10780">
        <v>3093</v>
      </c>
      <c r="H10780">
        <v>0</v>
      </c>
      <c r="I10780" t="s">
        <v>1148</v>
      </c>
      <c r="J10780" t="s">
        <v>960</v>
      </c>
      <c r="K10780" t="s">
        <v>956</v>
      </c>
      <c r="L10780">
        <v>1019</v>
      </c>
      <c r="N10780">
        <v>0</v>
      </c>
      <c r="O10780">
        <v>0</v>
      </c>
      <c r="P10780">
        <v>0</v>
      </c>
      <c r="Q10780">
        <v>0</v>
      </c>
      <c r="R10780">
        <v>0</v>
      </c>
      <c r="S10780">
        <v>0</v>
      </c>
      <c r="T10780">
        <v>0</v>
      </c>
      <c r="U10780">
        <v>0</v>
      </c>
    </row>
    <row r="10781" spans="1:21" x14ac:dyDescent="0.25">
      <c r="A10781" t="s">
        <v>179</v>
      </c>
      <c r="B10781" t="s">
        <v>952</v>
      </c>
      <c r="C10781" t="s">
        <v>6472</v>
      </c>
      <c r="D10781">
        <v>80</v>
      </c>
      <c r="E10781" t="s">
        <v>953</v>
      </c>
      <c r="F10781">
        <v>3001</v>
      </c>
      <c r="G10781">
        <v>1003</v>
      </c>
      <c r="H10781">
        <v>0</v>
      </c>
      <c r="I10781" t="s">
        <v>1158</v>
      </c>
      <c r="J10781" t="s">
        <v>955</v>
      </c>
      <c r="K10781" t="s">
        <v>956</v>
      </c>
      <c r="L10781">
        <v>1019</v>
      </c>
      <c r="N10781">
        <v>0</v>
      </c>
      <c r="O10781">
        <v>0</v>
      </c>
      <c r="P10781">
        <v>0</v>
      </c>
      <c r="Q10781">
        <v>0</v>
      </c>
      <c r="R10781">
        <v>0</v>
      </c>
      <c r="S10781">
        <v>0</v>
      </c>
      <c r="T10781">
        <v>0</v>
      </c>
      <c r="U10781">
        <v>0</v>
      </c>
    </row>
    <row r="10782" spans="1:21" x14ac:dyDescent="0.25">
      <c r="A10782" t="s">
        <v>179</v>
      </c>
      <c r="B10782" t="s">
        <v>957</v>
      </c>
      <c r="C10782" t="s">
        <v>1533</v>
      </c>
      <c r="D10782">
        <v>3</v>
      </c>
      <c r="E10782" t="s">
        <v>953</v>
      </c>
      <c r="F10782">
        <v>3001</v>
      </c>
      <c r="G10782">
        <v>3003</v>
      </c>
      <c r="H10782">
        <v>0</v>
      </c>
      <c r="I10782" t="s">
        <v>1158</v>
      </c>
      <c r="J10782" t="s">
        <v>955</v>
      </c>
      <c r="K10782" t="s">
        <v>956</v>
      </c>
      <c r="L10782">
        <v>1019</v>
      </c>
      <c r="N10782">
        <v>0</v>
      </c>
      <c r="O10782">
        <v>0</v>
      </c>
      <c r="P10782">
        <v>0</v>
      </c>
      <c r="Q10782">
        <v>0</v>
      </c>
      <c r="R10782">
        <v>0</v>
      </c>
      <c r="S10782">
        <v>0</v>
      </c>
      <c r="T10782">
        <v>0</v>
      </c>
      <c r="U10782">
        <v>0</v>
      </c>
    </row>
    <row r="10783" spans="1:21" x14ac:dyDescent="0.25">
      <c r="A10783" t="s">
        <v>179</v>
      </c>
      <c r="B10783" t="s">
        <v>957</v>
      </c>
      <c r="C10783" t="s">
        <v>958</v>
      </c>
      <c r="D10783">
        <v>203</v>
      </c>
      <c r="E10783" t="s">
        <v>953</v>
      </c>
      <c r="F10783">
        <v>3001</v>
      </c>
      <c r="G10783">
        <v>3003</v>
      </c>
      <c r="H10783">
        <v>0</v>
      </c>
      <c r="I10783" t="s">
        <v>1158</v>
      </c>
      <c r="J10783" t="s">
        <v>955</v>
      </c>
      <c r="K10783" t="s">
        <v>956</v>
      </c>
      <c r="L10783">
        <v>1019</v>
      </c>
      <c r="N10783">
        <v>0</v>
      </c>
      <c r="O10783">
        <v>0</v>
      </c>
      <c r="P10783">
        <v>0</v>
      </c>
      <c r="Q10783">
        <v>0</v>
      </c>
      <c r="R10783">
        <v>0</v>
      </c>
      <c r="S10783">
        <v>0</v>
      </c>
      <c r="T10783">
        <v>0</v>
      </c>
      <c r="U10783">
        <v>0</v>
      </c>
    </row>
    <row r="10784" spans="1:21" x14ac:dyDescent="0.25">
      <c r="A10784" t="s">
        <v>179</v>
      </c>
      <c r="B10784" t="s">
        <v>964</v>
      </c>
      <c r="C10784" t="s">
        <v>7603</v>
      </c>
      <c r="D10784">
        <v>100</v>
      </c>
      <c r="E10784" t="s">
        <v>953</v>
      </c>
      <c r="F10784">
        <v>3093</v>
      </c>
      <c r="G10784">
        <v>3000</v>
      </c>
      <c r="H10784">
        <v>0</v>
      </c>
      <c r="I10784" t="s">
        <v>1158</v>
      </c>
      <c r="J10784" t="s">
        <v>960</v>
      </c>
      <c r="K10784" t="s">
        <v>956</v>
      </c>
      <c r="L10784">
        <v>1019</v>
      </c>
      <c r="N10784">
        <v>0</v>
      </c>
      <c r="O10784">
        <v>0</v>
      </c>
      <c r="P10784">
        <v>0</v>
      </c>
      <c r="Q10784">
        <v>0</v>
      </c>
      <c r="R10784">
        <v>0</v>
      </c>
      <c r="S10784">
        <v>0</v>
      </c>
      <c r="T10784">
        <v>0</v>
      </c>
      <c r="U10784">
        <v>0</v>
      </c>
    </row>
    <row r="10785" spans="1:21" x14ac:dyDescent="0.25">
      <c r="A10785" t="s">
        <v>179</v>
      </c>
      <c r="B10785" t="s">
        <v>962</v>
      </c>
      <c r="C10785" t="s">
        <v>6774</v>
      </c>
      <c r="D10785">
        <v>100</v>
      </c>
      <c r="E10785" t="s">
        <v>953</v>
      </c>
      <c r="F10785">
        <v>3093</v>
      </c>
      <c r="G10785">
        <v>3093</v>
      </c>
      <c r="H10785">
        <v>0</v>
      </c>
      <c r="I10785" t="s">
        <v>1158</v>
      </c>
      <c r="J10785" t="s">
        <v>960</v>
      </c>
      <c r="K10785" t="s">
        <v>956</v>
      </c>
      <c r="L10785">
        <v>1019</v>
      </c>
      <c r="N10785">
        <v>0</v>
      </c>
      <c r="O10785">
        <v>0</v>
      </c>
      <c r="P10785">
        <v>0</v>
      </c>
      <c r="Q10785">
        <v>0</v>
      </c>
      <c r="R10785">
        <v>0</v>
      </c>
      <c r="S10785">
        <v>0</v>
      </c>
      <c r="T10785">
        <v>0</v>
      </c>
      <c r="U10785">
        <v>0</v>
      </c>
    </row>
    <row r="10786" spans="1:21" x14ac:dyDescent="0.25">
      <c r="A10786" t="s">
        <v>179</v>
      </c>
      <c r="B10786" t="s">
        <v>962</v>
      </c>
      <c r="C10786" t="s">
        <v>6751</v>
      </c>
      <c r="D10786">
        <v>90</v>
      </c>
      <c r="E10786" t="s">
        <v>953</v>
      </c>
      <c r="F10786">
        <v>3093</v>
      </c>
      <c r="G10786">
        <v>3093</v>
      </c>
      <c r="H10786">
        <v>0</v>
      </c>
      <c r="I10786" t="s">
        <v>1158</v>
      </c>
      <c r="J10786" t="s">
        <v>960</v>
      </c>
      <c r="K10786" t="s">
        <v>956</v>
      </c>
      <c r="L10786">
        <v>1019</v>
      </c>
      <c r="N10786">
        <v>0</v>
      </c>
      <c r="O10786">
        <v>0</v>
      </c>
      <c r="P10786">
        <v>0</v>
      </c>
      <c r="Q10786">
        <v>0</v>
      </c>
      <c r="R10786">
        <v>0</v>
      </c>
      <c r="S10786">
        <v>0</v>
      </c>
      <c r="T10786">
        <v>0</v>
      </c>
      <c r="U10786">
        <v>0</v>
      </c>
    </row>
    <row r="10787" spans="1:21" x14ac:dyDescent="0.25">
      <c r="A10787" t="s">
        <v>179</v>
      </c>
      <c r="B10787" t="s">
        <v>962</v>
      </c>
      <c r="C10787" t="s">
        <v>6055</v>
      </c>
      <c r="D10787">
        <v>90</v>
      </c>
      <c r="E10787" t="s">
        <v>953</v>
      </c>
      <c r="F10787">
        <v>3093</v>
      </c>
      <c r="G10787">
        <v>3093</v>
      </c>
      <c r="H10787">
        <v>0</v>
      </c>
      <c r="I10787" t="s">
        <v>1158</v>
      </c>
      <c r="J10787" t="s">
        <v>960</v>
      </c>
      <c r="K10787" t="s">
        <v>956</v>
      </c>
      <c r="L10787">
        <v>1019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</row>
    <row r="10788" spans="1:21" x14ac:dyDescent="0.25">
      <c r="A10788" t="s">
        <v>179</v>
      </c>
      <c r="B10788" t="s">
        <v>959</v>
      </c>
      <c r="C10788" t="s">
        <v>1532</v>
      </c>
      <c r="D10788">
        <v>2</v>
      </c>
      <c r="E10788" t="s">
        <v>953</v>
      </c>
      <c r="F10788">
        <v>3093</v>
      </c>
      <c r="G10788">
        <v>9999</v>
      </c>
      <c r="H10788">
        <v>0</v>
      </c>
      <c r="I10788" t="s">
        <v>1158</v>
      </c>
      <c r="J10788" t="s">
        <v>960</v>
      </c>
      <c r="K10788" t="s">
        <v>956</v>
      </c>
      <c r="L10788">
        <v>1019</v>
      </c>
      <c r="N10788">
        <v>0</v>
      </c>
      <c r="O10788">
        <v>0</v>
      </c>
      <c r="P10788">
        <v>0</v>
      </c>
      <c r="Q10788">
        <v>0</v>
      </c>
      <c r="R10788">
        <v>0</v>
      </c>
      <c r="S10788">
        <v>0</v>
      </c>
      <c r="T10788">
        <v>0</v>
      </c>
      <c r="U10788">
        <v>0</v>
      </c>
    </row>
    <row r="10789" spans="1:21" x14ac:dyDescent="0.25">
      <c r="A10789" t="s">
        <v>178</v>
      </c>
      <c r="B10789" t="s">
        <v>957</v>
      </c>
      <c r="C10789" t="s">
        <v>958</v>
      </c>
      <c r="D10789">
        <v>255</v>
      </c>
      <c r="E10789" t="s">
        <v>953</v>
      </c>
      <c r="F10789">
        <v>3001</v>
      </c>
      <c r="G10789">
        <v>3003</v>
      </c>
      <c r="H10789">
        <v>0</v>
      </c>
      <c r="I10789" t="s">
        <v>1159</v>
      </c>
      <c r="J10789" t="s">
        <v>955</v>
      </c>
      <c r="K10789" t="s">
        <v>956</v>
      </c>
      <c r="L10789">
        <v>1019</v>
      </c>
      <c r="N10789">
        <v>0</v>
      </c>
      <c r="O10789">
        <v>0</v>
      </c>
      <c r="P10789">
        <v>0</v>
      </c>
      <c r="Q10789">
        <v>0</v>
      </c>
      <c r="R10789">
        <v>0</v>
      </c>
      <c r="S10789">
        <v>0</v>
      </c>
      <c r="T10789">
        <v>0</v>
      </c>
      <c r="U10789">
        <v>0</v>
      </c>
    </row>
    <row r="10790" spans="1:21" x14ac:dyDescent="0.25">
      <c r="A10790" t="s">
        <v>178</v>
      </c>
      <c r="B10790" t="s">
        <v>964</v>
      </c>
      <c r="C10790" t="s">
        <v>3812</v>
      </c>
      <c r="D10790">
        <v>60</v>
      </c>
      <c r="E10790" t="s">
        <v>953</v>
      </c>
      <c r="F10790">
        <v>3093</v>
      </c>
      <c r="G10790">
        <v>3000</v>
      </c>
      <c r="H10790">
        <v>0</v>
      </c>
      <c r="I10790" t="s">
        <v>1159</v>
      </c>
      <c r="J10790" t="s">
        <v>960</v>
      </c>
      <c r="K10790" t="s">
        <v>956</v>
      </c>
      <c r="L10790">
        <v>1019</v>
      </c>
      <c r="N10790">
        <v>0</v>
      </c>
      <c r="O10790">
        <v>0</v>
      </c>
      <c r="P10790">
        <v>0</v>
      </c>
      <c r="Q10790">
        <v>0</v>
      </c>
      <c r="R10790">
        <v>0</v>
      </c>
      <c r="S10790">
        <v>0</v>
      </c>
      <c r="T10790">
        <v>0</v>
      </c>
      <c r="U10790">
        <v>0</v>
      </c>
    </row>
    <row r="10791" spans="1:21" x14ac:dyDescent="0.25">
      <c r="A10791" t="s">
        <v>178</v>
      </c>
      <c r="B10791" t="s">
        <v>962</v>
      </c>
      <c r="C10791" t="s">
        <v>7259</v>
      </c>
      <c r="D10791">
        <v>140</v>
      </c>
      <c r="E10791" t="s">
        <v>953</v>
      </c>
      <c r="F10791">
        <v>3093</v>
      </c>
      <c r="G10791">
        <v>3093</v>
      </c>
      <c r="H10791">
        <v>0</v>
      </c>
      <c r="I10791" t="s">
        <v>1159</v>
      </c>
      <c r="J10791" t="s">
        <v>960</v>
      </c>
      <c r="K10791" t="s">
        <v>956</v>
      </c>
      <c r="L10791">
        <v>1019</v>
      </c>
      <c r="N10791">
        <v>0</v>
      </c>
      <c r="O10791">
        <v>0</v>
      </c>
      <c r="P10791">
        <v>0</v>
      </c>
      <c r="Q10791">
        <v>0</v>
      </c>
      <c r="R10791">
        <v>0</v>
      </c>
      <c r="S10791">
        <v>0</v>
      </c>
      <c r="T10791">
        <v>0</v>
      </c>
      <c r="U10791">
        <v>0</v>
      </c>
    </row>
    <row r="10792" spans="1:21" x14ac:dyDescent="0.25">
      <c r="A10792" t="s">
        <v>178</v>
      </c>
      <c r="B10792" t="s">
        <v>962</v>
      </c>
      <c r="C10792" t="s">
        <v>7604</v>
      </c>
      <c r="D10792">
        <v>75</v>
      </c>
      <c r="E10792" t="s">
        <v>953</v>
      </c>
      <c r="F10792">
        <v>3093</v>
      </c>
      <c r="G10792">
        <v>3093</v>
      </c>
      <c r="H10792">
        <v>0</v>
      </c>
      <c r="I10792" t="s">
        <v>1159</v>
      </c>
      <c r="J10792" t="s">
        <v>960</v>
      </c>
      <c r="K10792" t="s">
        <v>956</v>
      </c>
      <c r="L10792">
        <v>1019</v>
      </c>
      <c r="N10792">
        <v>0</v>
      </c>
      <c r="O10792">
        <v>0</v>
      </c>
      <c r="P10792">
        <v>0</v>
      </c>
      <c r="Q10792">
        <v>0</v>
      </c>
      <c r="R10792">
        <v>0</v>
      </c>
      <c r="S10792">
        <v>0</v>
      </c>
      <c r="T10792">
        <v>0</v>
      </c>
      <c r="U10792">
        <v>0</v>
      </c>
    </row>
    <row r="10793" spans="1:21" x14ac:dyDescent="0.25">
      <c r="A10793" t="s">
        <v>178</v>
      </c>
      <c r="B10793" t="s">
        <v>959</v>
      </c>
      <c r="C10793" t="s">
        <v>1532</v>
      </c>
      <c r="D10793">
        <v>2</v>
      </c>
      <c r="E10793" t="s">
        <v>953</v>
      </c>
      <c r="F10793">
        <v>3093</v>
      </c>
      <c r="G10793">
        <v>9999</v>
      </c>
      <c r="H10793">
        <v>0</v>
      </c>
      <c r="I10793" t="s">
        <v>1159</v>
      </c>
      <c r="J10793" t="s">
        <v>960</v>
      </c>
      <c r="K10793" t="s">
        <v>956</v>
      </c>
      <c r="L10793">
        <v>1019</v>
      </c>
      <c r="N10793">
        <v>0</v>
      </c>
      <c r="O10793">
        <v>0</v>
      </c>
      <c r="P10793">
        <v>0</v>
      </c>
      <c r="Q10793">
        <v>0</v>
      </c>
      <c r="R10793">
        <v>0</v>
      </c>
      <c r="S10793">
        <v>0</v>
      </c>
      <c r="T10793">
        <v>0</v>
      </c>
      <c r="U10793">
        <v>0</v>
      </c>
    </row>
    <row r="10794" spans="1:21" x14ac:dyDescent="0.25">
      <c r="A10794" t="s">
        <v>177</v>
      </c>
      <c r="B10794" t="s">
        <v>957</v>
      </c>
      <c r="C10794" t="s">
        <v>958</v>
      </c>
      <c r="D10794">
        <v>399</v>
      </c>
      <c r="E10794" t="s">
        <v>953</v>
      </c>
      <c r="F10794">
        <v>3001</v>
      </c>
      <c r="G10794">
        <v>3003</v>
      </c>
      <c r="H10794">
        <v>0</v>
      </c>
      <c r="I10794" t="s">
        <v>1160</v>
      </c>
      <c r="J10794" t="s">
        <v>955</v>
      </c>
      <c r="K10794" t="s">
        <v>956</v>
      </c>
      <c r="L10794">
        <v>1019</v>
      </c>
      <c r="N10794">
        <v>0</v>
      </c>
      <c r="O10794">
        <v>0</v>
      </c>
      <c r="P10794">
        <v>0</v>
      </c>
      <c r="Q10794">
        <v>0</v>
      </c>
      <c r="R10794">
        <v>0</v>
      </c>
      <c r="S10794">
        <v>0</v>
      </c>
      <c r="T10794">
        <v>0</v>
      </c>
      <c r="U10794">
        <v>0</v>
      </c>
    </row>
    <row r="10795" spans="1:21" x14ac:dyDescent="0.25">
      <c r="A10795" t="s">
        <v>177</v>
      </c>
      <c r="B10795" t="s">
        <v>1248</v>
      </c>
      <c r="C10795" t="s">
        <v>7605</v>
      </c>
      <c r="D10795">
        <v>600</v>
      </c>
      <c r="E10795" t="s">
        <v>953</v>
      </c>
      <c r="F10795">
        <v>3093</v>
      </c>
      <c r="G10795">
        <v>1005</v>
      </c>
      <c r="H10795">
        <v>0</v>
      </c>
      <c r="I10795" t="s">
        <v>1160</v>
      </c>
      <c r="J10795" t="s">
        <v>960</v>
      </c>
      <c r="K10795" t="s">
        <v>956</v>
      </c>
      <c r="L10795">
        <v>1019</v>
      </c>
      <c r="N10795">
        <v>0</v>
      </c>
      <c r="O10795">
        <v>0</v>
      </c>
      <c r="P10795">
        <v>0</v>
      </c>
      <c r="Q10795">
        <v>0</v>
      </c>
      <c r="R10795">
        <v>0</v>
      </c>
      <c r="S10795">
        <v>0</v>
      </c>
      <c r="T10795">
        <v>0</v>
      </c>
      <c r="U10795">
        <v>0</v>
      </c>
    </row>
    <row r="10796" spans="1:21" x14ac:dyDescent="0.25">
      <c r="A10796" t="s">
        <v>177</v>
      </c>
      <c r="B10796" t="s">
        <v>1248</v>
      </c>
      <c r="C10796" t="s">
        <v>6214</v>
      </c>
      <c r="D10796">
        <v>1000</v>
      </c>
      <c r="E10796" t="s">
        <v>953</v>
      </c>
      <c r="F10796">
        <v>3093</v>
      </c>
      <c r="G10796">
        <v>1005</v>
      </c>
      <c r="H10796">
        <v>0</v>
      </c>
      <c r="I10796" t="s">
        <v>1160</v>
      </c>
      <c r="J10796" t="s">
        <v>960</v>
      </c>
      <c r="K10796" t="s">
        <v>956</v>
      </c>
      <c r="L10796">
        <v>1019</v>
      </c>
      <c r="N10796">
        <v>0</v>
      </c>
      <c r="O10796">
        <v>0</v>
      </c>
      <c r="P10796">
        <v>0</v>
      </c>
      <c r="Q10796">
        <v>0</v>
      </c>
      <c r="R10796">
        <v>0</v>
      </c>
      <c r="S10796">
        <v>0</v>
      </c>
      <c r="T10796">
        <v>0</v>
      </c>
      <c r="U10796">
        <v>0</v>
      </c>
    </row>
    <row r="10797" spans="1:21" x14ac:dyDescent="0.25">
      <c r="A10797" t="s">
        <v>177</v>
      </c>
      <c r="B10797" t="s">
        <v>1248</v>
      </c>
      <c r="C10797" t="s">
        <v>7606</v>
      </c>
      <c r="D10797">
        <v>1185</v>
      </c>
      <c r="E10797" t="s">
        <v>953</v>
      </c>
      <c r="F10797">
        <v>3093</v>
      </c>
      <c r="G10797">
        <v>1005</v>
      </c>
      <c r="H10797">
        <v>0</v>
      </c>
      <c r="I10797" t="s">
        <v>1160</v>
      </c>
      <c r="J10797" t="s">
        <v>960</v>
      </c>
      <c r="K10797" t="s">
        <v>956</v>
      </c>
      <c r="L10797">
        <v>1019</v>
      </c>
      <c r="N10797">
        <v>0</v>
      </c>
      <c r="O10797">
        <v>0</v>
      </c>
      <c r="P10797">
        <v>0</v>
      </c>
      <c r="Q10797">
        <v>0</v>
      </c>
      <c r="R10797">
        <v>0</v>
      </c>
      <c r="S10797">
        <v>0</v>
      </c>
      <c r="T10797">
        <v>0</v>
      </c>
      <c r="U10797">
        <v>0</v>
      </c>
    </row>
    <row r="10798" spans="1:21" x14ac:dyDescent="0.25">
      <c r="A10798" t="s">
        <v>177</v>
      </c>
      <c r="B10798" t="s">
        <v>962</v>
      </c>
      <c r="C10798" t="s">
        <v>1280</v>
      </c>
      <c r="D10798">
        <v>979</v>
      </c>
      <c r="E10798" t="s">
        <v>953</v>
      </c>
      <c r="F10798">
        <v>3093</v>
      </c>
      <c r="G10798">
        <v>3093</v>
      </c>
      <c r="H10798">
        <v>0</v>
      </c>
      <c r="I10798" t="s">
        <v>1160</v>
      </c>
      <c r="J10798" t="s">
        <v>960</v>
      </c>
      <c r="K10798" t="s">
        <v>956</v>
      </c>
      <c r="L10798">
        <v>1019</v>
      </c>
      <c r="N10798">
        <v>0</v>
      </c>
      <c r="O10798">
        <v>0</v>
      </c>
      <c r="P10798">
        <v>0</v>
      </c>
      <c r="Q10798">
        <v>0</v>
      </c>
      <c r="R10798">
        <v>0</v>
      </c>
      <c r="S10798">
        <v>0</v>
      </c>
      <c r="T10798">
        <v>0</v>
      </c>
      <c r="U10798">
        <v>0</v>
      </c>
    </row>
    <row r="10799" spans="1:21" x14ac:dyDescent="0.25">
      <c r="A10799" t="s">
        <v>176</v>
      </c>
      <c r="B10799" t="s">
        <v>957</v>
      </c>
      <c r="C10799" t="s">
        <v>958</v>
      </c>
      <c r="D10799">
        <v>201</v>
      </c>
      <c r="E10799" t="s">
        <v>953</v>
      </c>
      <c r="F10799">
        <v>3001</v>
      </c>
      <c r="G10799">
        <v>3003</v>
      </c>
      <c r="H10799">
        <v>0</v>
      </c>
      <c r="I10799" t="s">
        <v>1164</v>
      </c>
      <c r="J10799" t="s">
        <v>955</v>
      </c>
      <c r="K10799" t="s">
        <v>956</v>
      </c>
      <c r="L10799">
        <v>1019</v>
      </c>
      <c r="N10799">
        <v>0</v>
      </c>
      <c r="O10799">
        <v>0</v>
      </c>
      <c r="P10799">
        <v>0</v>
      </c>
      <c r="Q10799">
        <v>0</v>
      </c>
      <c r="R10799">
        <v>0</v>
      </c>
      <c r="S10799">
        <v>0</v>
      </c>
      <c r="T10799">
        <v>0</v>
      </c>
      <c r="U10799">
        <v>0</v>
      </c>
    </row>
    <row r="10800" spans="1:21" x14ac:dyDescent="0.25">
      <c r="A10800" t="s">
        <v>176</v>
      </c>
      <c r="B10800" t="s">
        <v>7607</v>
      </c>
      <c r="C10800" t="s">
        <v>7608</v>
      </c>
      <c r="D10800">
        <v>1</v>
      </c>
      <c r="E10800" t="s">
        <v>953</v>
      </c>
      <c r="F10800">
        <v>3001</v>
      </c>
      <c r="G10800" t="s">
        <v>7609</v>
      </c>
      <c r="H10800">
        <v>0</v>
      </c>
      <c r="I10800" t="s">
        <v>1164</v>
      </c>
      <c r="J10800" t="s">
        <v>955</v>
      </c>
      <c r="K10800" t="s">
        <v>956</v>
      </c>
      <c r="L10800">
        <v>1019</v>
      </c>
      <c r="N10800">
        <v>0</v>
      </c>
      <c r="O10800">
        <v>0</v>
      </c>
      <c r="P10800">
        <v>0</v>
      </c>
      <c r="Q10800">
        <v>0</v>
      </c>
      <c r="R10800">
        <v>0</v>
      </c>
      <c r="S10800">
        <v>0</v>
      </c>
      <c r="T10800">
        <v>0</v>
      </c>
      <c r="U10800">
        <v>0</v>
      </c>
    </row>
    <row r="10801" spans="1:21" x14ac:dyDescent="0.25">
      <c r="A10801" t="s">
        <v>176</v>
      </c>
      <c r="B10801" t="s">
        <v>1397</v>
      </c>
      <c r="C10801" t="s">
        <v>1398</v>
      </c>
      <c r="D10801">
        <v>1</v>
      </c>
      <c r="E10801" t="s">
        <v>953</v>
      </c>
      <c r="F10801">
        <v>3001</v>
      </c>
      <c r="G10801" t="s">
        <v>1399</v>
      </c>
      <c r="H10801">
        <v>0</v>
      </c>
      <c r="I10801" t="s">
        <v>1164</v>
      </c>
      <c r="J10801" t="s">
        <v>955</v>
      </c>
      <c r="K10801" t="s">
        <v>956</v>
      </c>
      <c r="L10801">
        <v>1019</v>
      </c>
      <c r="N10801">
        <v>0</v>
      </c>
      <c r="O10801">
        <v>0</v>
      </c>
      <c r="P10801">
        <v>0</v>
      </c>
      <c r="Q10801">
        <v>0</v>
      </c>
      <c r="R10801">
        <v>0</v>
      </c>
      <c r="S10801">
        <v>0</v>
      </c>
      <c r="T10801">
        <v>0</v>
      </c>
      <c r="U10801">
        <v>0</v>
      </c>
    </row>
    <row r="10802" spans="1:21" x14ac:dyDescent="0.25">
      <c r="A10802" t="s">
        <v>176</v>
      </c>
      <c r="B10802" t="s">
        <v>1397</v>
      </c>
      <c r="C10802" t="s">
        <v>1410</v>
      </c>
      <c r="D10802">
        <v>1</v>
      </c>
      <c r="E10802" t="s">
        <v>953</v>
      </c>
      <c r="F10802">
        <v>3001</v>
      </c>
      <c r="G10802" t="s">
        <v>1399</v>
      </c>
      <c r="H10802">
        <v>0</v>
      </c>
      <c r="I10802" t="s">
        <v>1164</v>
      </c>
      <c r="J10802" t="s">
        <v>955</v>
      </c>
      <c r="K10802" t="s">
        <v>956</v>
      </c>
      <c r="L10802">
        <v>1019</v>
      </c>
      <c r="N10802">
        <v>0</v>
      </c>
      <c r="O10802">
        <v>0</v>
      </c>
      <c r="P10802">
        <v>0</v>
      </c>
      <c r="Q10802">
        <v>0</v>
      </c>
      <c r="R10802">
        <v>0</v>
      </c>
      <c r="S10802">
        <v>0</v>
      </c>
      <c r="T10802">
        <v>0</v>
      </c>
      <c r="U10802">
        <v>0</v>
      </c>
    </row>
    <row r="10803" spans="1:21" x14ac:dyDescent="0.25">
      <c r="A10803" t="s">
        <v>176</v>
      </c>
      <c r="B10803" t="s">
        <v>964</v>
      </c>
      <c r="C10803" t="s">
        <v>5204</v>
      </c>
      <c r="D10803">
        <v>100</v>
      </c>
      <c r="E10803" t="s">
        <v>953</v>
      </c>
      <c r="F10803">
        <v>3093</v>
      </c>
      <c r="G10803">
        <v>3000</v>
      </c>
      <c r="H10803">
        <v>0</v>
      </c>
      <c r="I10803" t="s">
        <v>1164</v>
      </c>
      <c r="J10803" t="s">
        <v>960</v>
      </c>
      <c r="K10803" t="s">
        <v>956</v>
      </c>
      <c r="L10803">
        <v>1019</v>
      </c>
      <c r="N10803">
        <v>0</v>
      </c>
      <c r="O10803">
        <v>0</v>
      </c>
      <c r="P10803">
        <v>0</v>
      </c>
      <c r="Q10803">
        <v>0</v>
      </c>
      <c r="R10803">
        <v>0</v>
      </c>
      <c r="S10803">
        <v>0</v>
      </c>
      <c r="T10803">
        <v>0</v>
      </c>
      <c r="U10803">
        <v>0</v>
      </c>
    </row>
    <row r="10804" spans="1:21" x14ac:dyDescent="0.25">
      <c r="A10804" t="s">
        <v>176</v>
      </c>
      <c r="B10804" t="s">
        <v>964</v>
      </c>
      <c r="C10804" t="s">
        <v>5205</v>
      </c>
      <c r="D10804">
        <v>180</v>
      </c>
      <c r="E10804" t="s">
        <v>953</v>
      </c>
      <c r="F10804">
        <v>3093</v>
      </c>
      <c r="G10804">
        <v>3000</v>
      </c>
      <c r="H10804">
        <v>0</v>
      </c>
      <c r="I10804" t="s">
        <v>1164</v>
      </c>
      <c r="J10804" t="s">
        <v>960</v>
      </c>
      <c r="K10804" t="s">
        <v>956</v>
      </c>
      <c r="L10804">
        <v>1019</v>
      </c>
      <c r="N10804">
        <v>0</v>
      </c>
      <c r="O10804">
        <v>0</v>
      </c>
      <c r="P10804">
        <v>0</v>
      </c>
      <c r="Q10804">
        <v>0</v>
      </c>
      <c r="R10804">
        <v>0</v>
      </c>
      <c r="S10804">
        <v>0</v>
      </c>
      <c r="T10804">
        <v>0</v>
      </c>
      <c r="U10804">
        <v>0</v>
      </c>
    </row>
    <row r="10805" spans="1:21" x14ac:dyDescent="0.25">
      <c r="A10805" t="s">
        <v>176</v>
      </c>
      <c r="B10805" t="s">
        <v>959</v>
      </c>
      <c r="C10805" t="s">
        <v>1532</v>
      </c>
      <c r="D10805">
        <v>2</v>
      </c>
      <c r="E10805" t="s">
        <v>953</v>
      </c>
      <c r="F10805">
        <v>3093</v>
      </c>
      <c r="G10805">
        <v>9999</v>
      </c>
      <c r="H10805">
        <v>0</v>
      </c>
      <c r="I10805" t="s">
        <v>1164</v>
      </c>
      <c r="J10805" t="s">
        <v>960</v>
      </c>
      <c r="K10805" t="s">
        <v>956</v>
      </c>
      <c r="L10805">
        <v>1019</v>
      </c>
      <c r="N10805">
        <v>0</v>
      </c>
      <c r="O10805">
        <v>0</v>
      </c>
      <c r="P10805">
        <v>0</v>
      </c>
      <c r="Q10805">
        <v>0</v>
      </c>
      <c r="R10805">
        <v>0</v>
      </c>
      <c r="S10805">
        <v>0</v>
      </c>
      <c r="T10805">
        <v>0</v>
      </c>
      <c r="U10805">
        <v>0</v>
      </c>
    </row>
    <row r="10806" spans="1:21" x14ac:dyDescent="0.25">
      <c r="A10806" t="s">
        <v>175</v>
      </c>
      <c r="B10806" t="s">
        <v>952</v>
      </c>
      <c r="C10806" t="s">
        <v>1401</v>
      </c>
      <c r="D10806">
        <v>40</v>
      </c>
      <c r="E10806" t="s">
        <v>953</v>
      </c>
      <c r="F10806">
        <v>3001</v>
      </c>
      <c r="G10806">
        <v>1003</v>
      </c>
      <c r="H10806">
        <v>0</v>
      </c>
      <c r="I10806" t="s">
        <v>1166</v>
      </c>
      <c r="J10806" t="s">
        <v>955</v>
      </c>
      <c r="K10806" t="s">
        <v>956</v>
      </c>
      <c r="L10806">
        <v>1019</v>
      </c>
      <c r="N10806">
        <v>0</v>
      </c>
      <c r="O10806">
        <v>0</v>
      </c>
      <c r="P10806">
        <v>0</v>
      </c>
      <c r="Q10806">
        <v>0</v>
      </c>
      <c r="R10806">
        <v>0</v>
      </c>
      <c r="S10806">
        <v>0</v>
      </c>
      <c r="T10806">
        <v>0</v>
      </c>
      <c r="U10806">
        <v>0</v>
      </c>
    </row>
    <row r="10807" spans="1:21" x14ac:dyDescent="0.25">
      <c r="A10807" t="s">
        <v>175</v>
      </c>
      <c r="B10807" t="s">
        <v>952</v>
      </c>
      <c r="C10807" t="s">
        <v>3192</v>
      </c>
      <c r="D10807">
        <v>40</v>
      </c>
      <c r="E10807" t="s">
        <v>953</v>
      </c>
      <c r="F10807">
        <v>3001</v>
      </c>
      <c r="G10807">
        <v>1003</v>
      </c>
      <c r="H10807">
        <v>0</v>
      </c>
      <c r="I10807" t="s">
        <v>1166</v>
      </c>
      <c r="J10807" t="s">
        <v>955</v>
      </c>
      <c r="K10807" t="s">
        <v>956</v>
      </c>
      <c r="L10807">
        <v>1019</v>
      </c>
      <c r="N10807">
        <v>0</v>
      </c>
      <c r="O10807">
        <v>0</v>
      </c>
      <c r="P10807">
        <v>0</v>
      </c>
      <c r="Q10807">
        <v>0</v>
      </c>
      <c r="R10807">
        <v>0</v>
      </c>
      <c r="S10807">
        <v>0</v>
      </c>
      <c r="T10807">
        <v>0</v>
      </c>
      <c r="U10807">
        <v>0</v>
      </c>
    </row>
    <row r="10808" spans="1:21" x14ac:dyDescent="0.25">
      <c r="A10808" t="s">
        <v>175</v>
      </c>
      <c r="B10808" t="s">
        <v>952</v>
      </c>
      <c r="C10808" t="s">
        <v>7610</v>
      </c>
      <c r="D10808">
        <v>40</v>
      </c>
      <c r="E10808" t="s">
        <v>953</v>
      </c>
      <c r="F10808">
        <v>3001</v>
      </c>
      <c r="G10808">
        <v>1003</v>
      </c>
      <c r="H10808">
        <v>0</v>
      </c>
      <c r="I10808" t="s">
        <v>1166</v>
      </c>
      <c r="J10808" t="s">
        <v>955</v>
      </c>
      <c r="K10808" t="s">
        <v>956</v>
      </c>
      <c r="L10808">
        <v>1019</v>
      </c>
      <c r="N10808">
        <v>0</v>
      </c>
      <c r="O10808">
        <v>0</v>
      </c>
      <c r="P10808">
        <v>0</v>
      </c>
      <c r="Q10808">
        <v>0</v>
      </c>
      <c r="R10808">
        <v>0</v>
      </c>
      <c r="S10808">
        <v>0</v>
      </c>
      <c r="T10808">
        <v>0</v>
      </c>
      <c r="U10808">
        <v>0</v>
      </c>
    </row>
    <row r="10809" spans="1:21" x14ac:dyDescent="0.25">
      <c r="A10809" t="s">
        <v>175</v>
      </c>
      <c r="B10809" t="s">
        <v>952</v>
      </c>
      <c r="C10809" t="s">
        <v>7175</v>
      </c>
      <c r="D10809">
        <v>40</v>
      </c>
      <c r="E10809" t="s">
        <v>953</v>
      </c>
      <c r="F10809">
        <v>3001</v>
      </c>
      <c r="G10809">
        <v>1003</v>
      </c>
      <c r="H10809">
        <v>0</v>
      </c>
      <c r="I10809" t="s">
        <v>1166</v>
      </c>
      <c r="J10809" t="s">
        <v>955</v>
      </c>
      <c r="K10809" t="s">
        <v>956</v>
      </c>
      <c r="L10809">
        <v>1019</v>
      </c>
      <c r="N10809">
        <v>0</v>
      </c>
      <c r="O10809">
        <v>0</v>
      </c>
      <c r="P10809">
        <v>0</v>
      </c>
      <c r="Q10809">
        <v>0</v>
      </c>
      <c r="R10809">
        <v>0</v>
      </c>
      <c r="S10809">
        <v>0</v>
      </c>
      <c r="T10809">
        <v>0</v>
      </c>
      <c r="U10809">
        <v>0</v>
      </c>
    </row>
    <row r="10810" spans="1:21" x14ac:dyDescent="0.25">
      <c r="A10810" t="s">
        <v>175</v>
      </c>
      <c r="B10810" t="s">
        <v>952</v>
      </c>
      <c r="C10810" t="s">
        <v>7611</v>
      </c>
      <c r="D10810">
        <v>40</v>
      </c>
      <c r="E10810" t="s">
        <v>953</v>
      </c>
      <c r="F10810">
        <v>3001</v>
      </c>
      <c r="G10810">
        <v>1003</v>
      </c>
      <c r="H10810">
        <v>0</v>
      </c>
      <c r="I10810" t="s">
        <v>1166</v>
      </c>
      <c r="J10810" t="s">
        <v>955</v>
      </c>
      <c r="K10810" t="s">
        <v>956</v>
      </c>
      <c r="L10810">
        <v>1019</v>
      </c>
      <c r="N10810">
        <v>0</v>
      </c>
      <c r="O10810">
        <v>0</v>
      </c>
      <c r="P10810">
        <v>0</v>
      </c>
      <c r="Q10810">
        <v>0</v>
      </c>
      <c r="R10810">
        <v>0</v>
      </c>
      <c r="S10810">
        <v>0</v>
      </c>
      <c r="T10810">
        <v>0</v>
      </c>
      <c r="U10810">
        <v>0</v>
      </c>
    </row>
    <row r="10811" spans="1:21" x14ac:dyDescent="0.25">
      <c r="A10811" t="s">
        <v>175</v>
      </c>
      <c r="B10811" t="s">
        <v>957</v>
      </c>
      <c r="C10811" t="s">
        <v>958</v>
      </c>
      <c r="D10811">
        <v>272</v>
      </c>
      <c r="E10811" t="s">
        <v>953</v>
      </c>
      <c r="F10811">
        <v>3001</v>
      </c>
      <c r="G10811">
        <v>3003</v>
      </c>
      <c r="H10811">
        <v>0</v>
      </c>
      <c r="I10811" t="s">
        <v>1166</v>
      </c>
      <c r="J10811" t="s">
        <v>955</v>
      </c>
      <c r="K10811" t="s">
        <v>956</v>
      </c>
      <c r="L10811">
        <v>1019</v>
      </c>
      <c r="N10811">
        <v>0</v>
      </c>
      <c r="O10811">
        <v>0</v>
      </c>
      <c r="P10811">
        <v>0</v>
      </c>
      <c r="Q10811">
        <v>0</v>
      </c>
      <c r="R10811">
        <v>0</v>
      </c>
      <c r="S10811">
        <v>0</v>
      </c>
      <c r="T10811">
        <v>0</v>
      </c>
      <c r="U10811">
        <v>0</v>
      </c>
    </row>
    <row r="10812" spans="1:21" x14ac:dyDescent="0.25">
      <c r="A10812" t="s">
        <v>175</v>
      </c>
      <c r="B10812" t="s">
        <v>7607</v>
      </c>
      <c r="C10812" t="s">
        <v>7608</v>
      </c>
      <c r="D10812">
        <v>1</v>
      </c>
      <c r="E10812" t="s">
        <v>953</v>
      </c>
      <c r="F10812">
        <v>3001</v>
      </c>
      <c r="G10812" t="s">
        <v>7609</v>
      </c>
      <c r="H10812">
        <v>0</v>
      </c>
      <c r="I10812" t="s">
        <v>1166</v>
      </c>
      <c r="J10812" t="s">
        <v>955</v>
      </c>
      <c r="K10812" t="s">
        <v>956</v>
      </c>
      <c r="L10812">
        <v>1019</v>
      </c>
      <c r="N10812">
        <v>0</v>
      </c>
      <c r="O10812">
        <v>0</v>
      </c>
      <c r="P10812">
        <v>0</v>
      </c>
      <c r="Q10812">
        <v>0</v>
      </c>
      <c r="R10812">
        <v>0</v>
      </c>
      <c r="S10812">
        <v>0</v>
      </c>
      <c r="T10812">
        <v>0</v>
      </c>
      <c r="U10812">
        <v>0</v>
      </c>
    </row>
    <row r="10813" spans="1:21" x14ac:dyDescent="0.25">
      <c r="A10813" t="s">
        <v>175</v>
      </c>
      <c r="B10813" t="s">
        <v>1397</v>
      </c>
      <c r="C10813" t="s">
        <v>1398</v>
      </c>
      <c r="D10813">
        <v>1</v>
      </c>
      <c r="E10813" t="s">
        <v>953</v>
      </c>
      <c r="F10813">
        <v>3001</v>
      </c>
      <c r="G10813" t="s">
        <v>1399</v>
      </c>
      <c r="H10813">
        <v>0</v>
      </c>
      <c r="I10813" t="s">
        <v>1166</v>
      </c>
      <c r="J10813" t="s">
        <v>955</v>
      </c>
      <c r="K10813" t="s">
        <v>956</v>
      </c>
      <c r="L10813">
        <v>1019</v>
      </c>
      <c r="N10813">
        <v>0</v>
      </c>
      <c r="O10813">
        <v>0</v>
      </c>
      <c r="P10813">
        <v>0</v>
      </c>
      <c r="Q10813">
        <v>0</v>
      </c>
      <c r="R10813">
        <v>0</v>
      </c>
      <c r="S10813">
        <v>0</v>
      </c>
      <c r="T10813">
        <v>0</v>
      </c>
      <c r="U10813">
        <v>0</v>
      </c>
    </row>
    <row r="10814" spans="1:21" x14ac:dyDescent="0.25">
      <c r="A10814" t="s">
        <v>175</v>
      </c>
      <c r="B10814" t="s">
        <v>1397</v>
      </c>
      <c r="C10814" t="s">
        <v>1410</v>
      </c>
      <c r="D10814">
        <v>1</v>
      </c>
      <c r="E10814" t="s">
        <v>953</v>
      </c>
      <c r="F10814">
        <v>3001</v>
      </c>
      <c r="G10814" t="s">
        <v>1399</v>
      </c>
      <c r="H10814">
        <v>0</v>
      </c>
      <c r="I10814" t="s">
        <v>1166</v>
      </c>
      <c r="J10814" t="s">
        <v>955</v>
      </c>
      <c r="K10814" t="s">
        <v>956</v>
      </c>
      <c r="L10814">
        <v>1019</v>
      </c>
      <c r="N10814">
        <v>0</v>
      </c>
      <c r="O10814">
        <v>0</v>
      </c>
      <c r="P10814">
        <v>0</v>
      </c>
      <c r="Q10814">
        <v>0</v>
      </c>
      <c r="R10814">
        <v>0</v>
      </c>
      <c r="S10814">
        <v>0</v>
      </c>
      <c r="T10814">
        <v>0</v>
      </c>
      <c r="U10814">
        <v>0</v>
      </c>
    </row>
    <row r="10815" spans="1:21" x14ac:dyDescent="0.25">
      <c r="A10815" t="s">
        <v>175</v>
      </c>
      <c r="B10815" t="s">
        <v>962</v>
      </c>
      <c r="C10815" t="s">
        <v>1400</v>
      </c>
      <c r="D10815">
        <v>39</v>
      </c>
      <c r="E10815" t="s">
        <v>953</v>
      </c>
      <c r="F10815">
        <v>3093</v>
      </c>
      <c r="G10815">
        <v>3093</v>
      </c>
      <c r="H10815">
        <v>0</v>
      </c>
      <c r="I10815" t="s">
        <v>1166</v>
      </c>
      <c r="J10815" t="s">
        <v>960</v>
      </c>
      <c r="K10815" t="s">
        <v>956</v>
      </c>
      <c r="L10815">
        <v>1019</v>
      </c>
      <c r="N10815">
        <v>0</v>
      </c>
      <c r="O10815">
        <v>0</v>
      </c>
      <c r="P10815">
        <v>0</v>
      </c>
      <c r="Q10815">
        <v>0</v>
      </c>
      <c r="R10815">
        <v>0</v>
      </c>
      <c r="S10815">
        <v>0</v>
      </c>
      <c r="T10815">
        <v>0</v>
      </c>
      <c r="U10815">
        <v>0</v>
      </c>
    </row>
    <row r="10816" spans="1:21" x14ac:dyDescent="0.25">
      <c r="A10816" t="s">
        <v>175</v>
      </c>
      <c r="B10816" t="s">
        <v>962</v>
      </c>
      <c r="C10816" t="s">
        <v>1470</v>
      </c>
      <c r="D10816">
        <v>35</v>
      </c>
      <c r="E10816" t="s">
        <v>953</v>
      </c>
      <c r="F10816">
        <v>3093</v>
      </c>
      <c r="G10816">
        <v>3093</v>
      </c>
      <c r="H10816">
        <v>0</v>
      </c>
      <c r="I10816" t="s">
        <v>1166</v>
      </c>
      <c r="J10816" t="s">
        <v>960</v>
      </c>
      <c r="K10816" t="s">
        <v>956</v>
      </c>
      <c r="L10816">
        <v>1019</v>
      </c>
      <c r="N10816">
        <v>0</v>
      </c>
      <c r="O10816">
        <v>0</v>
      </c>
      <c r="P10816">
        <v>0</v>
      </c>
      <c r="Q10816">
        <v>0</v>
      </c>
      <c r="R10816">
        <v>0</v>
      </c>
      <c r="S10816">
        <v>0</v>
      </c>
      <c r="T10816">
        <v>0</v>
      </c>
      <c r="U10816">
        <v>0</v>
      </c>
    </row>
    <row r="10817" spans="1:21" x14ac:dyDescent="0.25">
      <c r="A10817" t="s">
        <v>175</v>
      </c>
      <c r="B10817" t="s">
        <v>962</v>
      </c>
      <c r="C10817" t="s">
        <v>3193</v>
      </c>
      <c r="D10817">
        <v>30</v>
      </c>
      <c r="E10817" t="s">
        <v>953</v>
      </c>
      <c r="F10817">
        <v>3093</v>
      </c>
      <c r="G10817">
        <v>3093</v>
      </c>
      <c r="H10817">
        <v>0</v>
      </c>
      <c r="I10817" t="s">
        <v>1166</v>
      </c>
      <c r="J10817" t="s">
        <v>960</v>
      </c>
      <c r="K10817" t="s">
        <v>956</v>
      </c>
      <c r="L10817">
        <v>1019</v>
      </c>
      <c r="N10817">
        <v>0</v>
      </c>
      <c r="O10817">
        <v>0</v>
      </c>
      <c r="P10817">
        <v>0</v>
      </c>
      <c r="Q10817">
        <v>0</v>
      </c>
      <c r="R10817">
        <v>0</v>
      </c>
      <c r="S10817">
        <v>0</v>
      </c>
      <c r="T10817">
        <v>0</v>
      </c>
      <c r="U10817">
        <v>0</v>
      </c>
    </row>
    <row r="10818" spans="1:21" x14ac:dyDescent="0.25">
      <c r="A10818" t="s">
        <v>175</v>
      </c>
      <c r="B10818" t="s">
        <v>962</v>
      </c>
      <c r="C10818" t="s">
        <v>5090</v>
      </c>
      <c r="D10818">
        <v>40</v>
      </c>
      <c r="E10818" t="s">
        <v>953</v>
      </c>
      <c r="F10818">
        <v>3093</v>
      </c>
      <c r="G10818">
        <v>3093</v>
      </c>
      <c r="H10818">
        <v>0</v>
      </c>
      <c r="I10818" t="s">
        <v>1166</v>
      </c>
      <c r="J10818" t="s">
        <v>960</v>
      </c>
      <c r="K10818" t="s">
        <v>956</v>
      </c>
      <c r="L10818">
        <v>1019</v>
      </c>
      <c r="N10818">
        <v>0</v>
      </c>
      <c r="O10818">
        <v>0</v>
      </c>
      <c r="P10818">
        <v>0</v>
      </c>
      <c r="Q10818">
        <v>0</v>
      </c>
      <c r="R10818">
        <v>0</v>
      </c>
      <c r="S10818">
        <v>0</v>
      </c>
      <c r="T10818">
        <v>0</v>
      </c>
      <c r="U10818">
        <v>0</v>
      </c>
    </row>
    <row r="10819" spans="1:21" x14ac:dyDescent="0.25">
      <c r="A10819" t="s">
        <v>175</v>
      </c>
      <c r="B10819" t="s">
        <v>962</v>
      </c>
      <c r="C10819" t="s">
        <v>5091</v>
      </c>
      <c r="D10819">
        <v>40</v>
      </c>
      <c r="E10819" t="s">
        <v>953</v>
      </c>
      <c r="F10819">
        <v>3093</v>
      </c>
      <c r="G10819">
        <v>3093</v>
      </c>
      <c r="H10819">
        <v>0</v>
      </c>
      <c r="I10819" t="s">
        <v>1166</v>
      </c>
      <c r="J10819" t="s">
        <v>960</v>
      </c>
      <c r="K10819" t="s">
        <v>956</v>
      </c>
      <c r="L10819">
        <v>1019</v>
      </c>
      <c r="N10819">
        <v>0</v>
      </c>
      <c r="O10819">
        <v>0</v>
      </c>
      <c r="P10819">
        <v>0</v>
      </c>
      <c r="Q10819">
        <v>0</v>
      </c>
      <c r="R10819">
        <v>0</v>
      </c>
      <c r="S10819">
        <v>0</v>
      </c>
      <c r="T10819">
        <v>0</v>
      </c>
      <c r="U10819">
        <v>0</v>
      </c>
    </row>
    <row r="10820" spans="1:21" x14ac:dyDescent="0.25">
      <c r="A10820" t="s">
        <v>175</v>
      </c>
      <c r="B10820" t="s">
        <v>962</v>
      </c>
      <c r="C10820" t="s">
        <v>5092</v>
      </c>
      <c r="D10820">
        <v>40</v>
      </c>
      <c r="E10820" t="s">
        <v>953</v>
      </c>
      <c r="F10820">
        <v>3093</v>
      </c>
      <c r="G10820">
        <v>3093</v>
      </c>
      <c r="H10820">
        <v>0</v>
      </c>
      <c r="I10820" t="s">
        <v>1166</v>
      </c>
      <c r="J10820" t="s">
        <v>960</v>
      </c>
      <c r="K10820" t="s">
        <v>956</v>
      </c>
      <c r="L10820">
        <v>1019</v>
      </c>
      <c r="N10820">
        <v>0</v>
      </c>
      <c r="O10820">
        <v>0</v>
      </c>
      <c r="P10820">
        <v>0</v>
      </c>
      <c r="Q10820">
        <v>0</v>
      </c>
      <c r="R10820">
        <v>0</v>
      </c>
      <c r="S10820">
        <v>0</v>
      </c>
      <c r="T10820">
        <v>0</v>
      </c>
      <c r="U10820">
        <v>0</v>
      </c>
    </row>
    <row r="10821" spans="1:21" x14ac:dyDescent="0.25">
      <c r="A10821" t="s">
        <v>175</v>
      </c>
      <c r="B10821" t="s">
        <v>962</v>
      </c>
      <c r="C10821" t="s">
        <v>5093</v>
      </c>
      <c r="D10821">
        <v>40</v>
      </c>
      <c r="E10821" t="s">
        <v>953</v>
      </c>
      <c r="F10821">
        <v>3093</v>
      </c>
      <c r="G10821">
        <v>3093</v>
      </c>
      <c r="H10821">
        <v>0</v>
      </c>
      <c r="I10821" t="s">
        <v>1166</v>
      </c>
      <c r="J10821" t="s">
        <v>960</v>
      </c>
      <c r="K10821" t="s">
        <v>956</v>
      </c>
      <c r="L10821">
        <v>1019</v>
      </c>
      <c r="N10821">
        <v>0</v>
      </c>
      <c r="O10821">
        <v>0</v>
      </c>
      <c r="P10821">
        <v>0</v>
      </c>
      <c r="Q10821">
        <v>0</v>
      </c>
      <c r="R10821">
        <v>0</v>
      </c>
      <c r="S10821">
        <v>0</v>
      </c>
      <c r="T10821">
        <v>0</v>
      </c>
      <c r="U10821">
        <v>0</v>
      </c>
    </row>
    <row r="10822" spans="1:21" x14ac:dyDescent="0.25">
      <c r="A10822" t="s">
        <v>175</v>
      </c>
      <c r="B10822" t="s">
        <v>962</v>
      </c>
      <c r="C10822" t="s">
        <v>5094</v>
      </c>
      <c r="D10822">
        <v>40</v>
      </c>
      <c r="E10822" t="s">
        <v>953</v>
      </c>
      <c r="F10822">
        <v>3093</v>
      </c>
      <c r="G10822">
        <v>3093</v>
      </c>
      <c r="H10822">
        <v>0</v>
      </c>
      <c r="I10822" t="s">
        <v>1166</v>
      </c>
      <c r="J10822" t="s">
        <v>960</v>
      </c>
      <c r="K10822" t="s">
        <v>956</v>
      </c>
      <c r="L10822">
        <v>1019</v>
      </c>
      <c r="N10822">
        <v>0</v>
      </c>
      <c r="O10822">
        <v>0</v>
      </c>
      <c r="P10822">
        <v>0</v>
      </c>
      <c r="Q10822">
        <v>0</v>
      </c>
      <c r="R10822">
        <v>0</v>
      </c>
      <c r="S10822">
        <v>0</v>
      </c>
      <c r="T10822">
        <v>0</v>
      </c>
      <c r="U10822">
        <v>0</v>
      </c>
    </row>
    <row r="10823" spans="1:21" x14ac:dyDescent="0.25">
      <c r="A10823" t="s">
        <v>175</v>
      </c>
      <c r="B10823" t="s">
        <v>962</v>
      </c>
      <c r="C10823" t="s">
        <v>5095</v>
      </c>
      <c r="D10823">
        <v>40</v>
      </c>
      <c r="E10823" t="s">
        <v>953</v>
      </c>
      <c r="F10823">
        <v>3093</v>
      </c>
      <c r="G10823">
        <v>3093</v>
      </c>
      <c r="H10823">
        <v>0</v>
      </c>
      <c r="I10823" t="s">
        <v>1166</v>
      </c>
      <c r="J10823" t="s">
        <v>960</v>
      </c>
      <c r="K10823" t="s">
        <v>956</v>
      </c>
      <c r="L10823">
        <v>1019</v>
      </c>
      <c r="N10823">
        <v>0</v>
      </c>
      <c r="O10823">
        <v>0</v>
      </c>
      <c r="P10823">
        <v>0</v>
      </c>
      <c r="Q10823">
        <v>0</v>
      </c>
      <c r="R10823">
        <v>0</v>
      </c>
      <c r="S10823">
        <v>0</v>
      </c>
      <c r="T10823">
        <v>0</v>
      </c>
      <c r="U10823">
        <v>0</v>
      </c>
    </row>
    <row r="10824" spans="1:21" x14ac:dyDescent="0.25">
      <c r="A10824" t="s">
        <v>175</v>
      </c>
      <c r="B10824" t="s">
        <v>962</v>
      </c>
      <c r="C10824" t="s">
        <v>5096</v>
      </c>
      <c r="D10824">
        <v>20</v>
      </c>
      <c r="E10824" t="s">
        <v>953</v>
      </c>
      <c r="F10824">
        <v>3093</v>
      </c>
      <c r="G10824">
        <v>3093</v>
      </c>
      <c r="H10824">
        <v>0</v>
      </c>
      <c r="I10824" t="s">
        <v>1166</v>
      </c>
      <c r="J10824" t="s">
        <v>960</v>
      </c>
      <c r="K10824" t="s">
        <v>956</v>
      </c>
      <c r="L10824">
        <v>1019</v>
      </c>
      <c r="N10824">
        <v>0</v>
      </c>
      <c r="O10824">
        <v>0</v>
      </c>
      <c r="P10824">
        <v>0</v>
      </c>
      <c r="Q10824">
        <v>0</v>
      </c>
      <c r="R10824">
        <v>0</v>
      </c>
      <c r="S10824">
        <v>0</v>
      </c>
      <c r="T10824">
        <v>0</v>
      </c>
      <c r="U10824">
        <v>0</v>
      </c>
    </row>
    <row r="10825" spans="1:21" x14ac:dyDescent="0.25">
      <c r="A10825" t="s">
        <v>175</v>
      </c>
      <c r="B10825" t="s">
        <v>962</v>
      </c>
      <c r="C10825" t="s">
        <v>7284</v>
      </c>
      <c r="D10825">
        <v>40</v>
      </c>
      <c r="E10825" t="s">
        <v>953</v>
      </c>
      <c r="F10825">
        <v>3093</v>
      </c>
      <c r="G10825">
        <v>3093</v>
      </c>
      <c r="H10825">
        <v>0</v>
      </c>
      <c r="I10825" t="s">
        <v>1166</v>
      </c>
      <c r="J10825" t="s">
        <v>960</v>
      </c>
      <c r="K10825" t="s">
        <v>956</v>
      </c>
      <c r="L10825">
        <v>1019</v>
      </c>
      <c r="N10825">
        <v>0</v>
      </c>
      <c r="O10825">
        <v>0</v>
      </c>
      <c r="P10825">
        <v>0</v>
      </c>
      <c r="Q10825">
        <v>0</v>
      </c>
      <c r="R10825">
        <v>0</v>
      </c>
      <c r="S10825">
        <v>0</v>
      </c>
      <c r="T10825">
        <v>0</v>
      </c>
      <c r="U10825">
        <v>0</v>
      </c>
    </row>
    <row r="10826" spans="1:21" x14ac:dyDescent="0.25">
      <c r="A10826" t="s">
        <v>175</v>
      </c>
      <c r="B10826" t="s">
        <v>962</v>
      </c>
      <c r="C10826" t="s">
        <v>5599</v>
      </c>
      <c r="D10826">
        <v>40</v>
      </c>
      <c r="E10826" t="s">
        <v>953</v>
      </c>
      <c r="F10826">
        <v>3093</v>
      </c>
      <c r="G10826">
        <v>3093</v>
      </c>
      <c r="H10826">
        <v>0</v>
      </c>
      <c r="I10826" t="s">
        <v>1166</v>
      </c>
      <c r="J10826" t="s">
        <v>960</v>
      </c>
      <c r="K10826" t="s">
        <v>956</v>
      </c>
      <c r="L10826">
        <v>1019</v>
      </c>
      <c r="N10826">
        <v>0</v>
      </c>
      <c r="O10826">
        <v>0</v>
      </c>
      <c r="P10826">
        <v>0</v>
      </c>
      <c r="Q10826">
        <v>0</v>
      </c>
      <c r="R10826">
        <v>0</v>
      </c>
      <c r="S10826">
        <v>0</v>
      </c>
      <c r="T10826">
        <v>0</v>
      </c>
      <c r="U10826">
        <v>0</v>
      </c>
    </row>
    <row r="10827" spans="1:21" x14ac:dyDescent="0.25">
      <c r="A10827" t="s">
        <v>175</v>
      </c>
      <c r="B10827" t="s">
        <v>962</v>
      </c>
      <c r="C10827" t="s">
        <v>6675</v>
      </c>
      <c r="D10827">
        <v>40</v>
      </c>
      <c r="E10827" t="s">
        <v>953</v>
      </c>
      <c r="F10827">
        <v>3093</v>
      </c>
      <c r="G10827">
        <v>3093</v>
      </c>
      <c r="H10827">
        <v>0</v>
      </c>
      <c r="I10827" t="s">
        <v>1166</v>
      </c>
      <c r="J10827" t="s">
        <v>960</v>
      </c>
      <c r="K10827" t="s">
        <v>956</v>
      </c>
      <c r="L10827">
        <v>1019</v>
      </c>
      <c r="N10827">
        <v>0</v>
      </c>
      <c r="O10827">
        <v>0</v>
      </c>
      <c r="P10827">
        <v>0</v>
      </c>
      <c r="Q10827">
        <v>0</v>
      </c>
      <c r="R10827">
        <v>0</v>
      </c>
      <c r="S10827">
        <v>0</v>
      </c>
      <c r="T10827">
        <v>0</v>
      </c>
      <c r="U10827">
        <v>0</v>
      </c>
    </row>
    <row r="10828" spans="1:21" x14ac:dyDescent="0.25">
      <c r="A10828" t="s">
        <v>175</v>
      </c>
      <c r="B10828" t="s">
        <v>962</v>
      </c>
      <c r="C10828" t="s">
        <v>5475</v>
      </c>
      <c r="D10828">
        <v>40</v>
      </c>
      <c r="E10828" t="s">
        <v>953</v>
      </c>
      <c r="F10828">
        <v>3093</v>
      </c>
      <c r="G10828">
        <v>3093</v>
      </c>
      <c r="H10828">
        <v>0</v>
      </c>
      <c r="I10828" t="s">
        <v>1166</v>
      </c>
      <c r="J10828" t="s">
        <v>960</v>
      </c>
      <c r="K10828" t="s">
        <v>956</v>
      </c>
      <c r="L10828">
        <v>1019</v>
      </c>
      <c r="N10828">
        <v>0</v>
      </c>
      <c r="O10828">
        <v>0</v>
      </c>
      <c r="P10828">
        <v>0</v>
      </c>
      <c r="Q10828">
        <v>0</v>
      </c>
      <c r="R10828">
        <v>0</v>
      </c>
      <c r="S10828">
        <v>0</v>
      </c>
      <c r="T10828">
        <v>0</v>
      </c>
      <c r="U10828">
        <v>0</v>
      </c>
    </row>
    <row r="10829" spans="1:21" x14ac:dyDescent="0.25">
      <c r="A10829" t="s">
        <v>175</v>
      </c>
      <c r="B10829" t="s">
        <v>962</v>
      </c>
      <c r="C10829" t="s">
        <v>7223</v>
      </c>
      <c r="D10829">
        <v>40</v>
      </c>
      <c r="E10829" t="s">
        <v>953</v>
      </c>
      <c r="F10829">
        <v>3093</v>
      </c>
      <c r="G10829">
        <v>3093</v>
      </c>
      <c r="H10829">
        <v>0</v>
      </c>
      <c r="I10829" t="s">
        <v>1166</v>
      </c>
      <c r="J10829" t="s">
        <v>960</v>
      </c>
      <c r="K10829" t="s">
        <v>956</v>
      </c>
      <c r="L10829">
        <v>1019</v>
      </c>
      <c r="N10829">
        <v>0</v>
      </c>
      <c r="O10829">
        <v>0</v>
      </c>
      <c r="P10829">
        <v>0</v>
      </c>
      <c r="Q10829">
        <v>0</v>
      </c>
      <c r="R10829">
        <v>0</v>
      </c>
      <c r="S10829">
        <v>0</v>
      </c>
      <c r="T10829">
        <v>0</v>
      </c>
      <c r="U10829">
        <v>0</v>
      </c>
    </row>
    <row r="10830" spans="1:21" x14ac:dyDescent="0.25">
      <c r="A10830" t="s">
        <v>175</v>
      </c>
      <c r="B10830" t="s">
        <v>962</v>
      </c>
      <c r="C10830" t="s">
        <v>7378</v>
      </c>
      <c r="D10830">
        <v>40</v>
      </c>
      <c r="E10830" t="s">
        <v>953</v>
      </c>
      <c r="F10830">
        <v>3093</v>
      </c>
      <c r="G10830">
        <v>3093</v>
      </c>
      <c r="H10830">
        <v>0</v>
      </c>
      <c r="I10830" t="s">
        <v>1166</v>
      </c>
      <c r="J10830" t="s">
        <v>960</v>
      </c>
      <c r="K10830" t="s">
        <v>956</v>
      </c>
      <c r="L10830">
        <v>1019</v>
      </c>
      <c r="N10830">
        <v>0</v>
      </c>
      <c r="O10830">
        <v>0</v>
      </c>
      <c r="P10830">
        <v>0</v>
      </c>
      <c r="Q10830">
        <v>0</v>
      </c>
      <c r="R10830">
        <v>0</v>
      </c>
      <c r="S10830">
        <v>0</v>
      </c>
      <c r="T10830">
        <v>0</v>
      </c>
      <c r="U10830">
        <v>0</v>
      </c>
    </row>
    <row r="10831" spans="1:21" x14ac:dyDescent="0.25">
      <c r="A10831" t="s">
        <v>175</v>
      </c>
      <c r="B10831" t="s">
        <v>962</v>
      </c>
      <c r="C10831" t="s">
        <v>7612</v>
      </c>
      <c r="D10831">
        <v>40</v>
      </c>
      <c r="E10831" t="s">
        <v>953</v>
      </c>
      <c r="F10831">
        <v>3093</v>
      </c>
      <c r="G10831">
        <v>3093</v>
      </c>
      <c r="H10831">
        <v>0</v>
      </c>
      <c r="I10831" t="s">
        <v>1166</v>
      </c>
      <c r="J10831" t="s">
        <v>960</v>
      </c>
      <c r="K10831" t="s">
        <v>956</v>
      </c>
      <c r="L10831">
        <v>1019</v>
      </c>
      <c r="N10831">
        <v>0</v>
      </c>
      <c r="O10831">
        <v>0</v>
      </c>
      <c r="P10831">
        <v>0</v>
      </c>
      <c r="Q10831">
        <v>0</v>
      </c>
      <c r="R10831">
        <v>0</v>
      </c>
      <c r="S10831">
        <v>0</v>
      </c>
      <c r="T10831">
        <v>0</v>
      </c>
      <c r="U10831">
        <v>0</v>
      </c>
    </row>
    <row r="10832" spans="1:21" x14ac:dyDescent="0.25">
      <c r="A10832" t="s">
        <v>175</v>
      </c>
      <c r="B10832" t="s">
        <v>959</v>
      </c>
      <c r="C10832" t="s">
        <v>1532</v>
      </c>
      <c r="D10832">
        <v>1</v>
      </c>
      <c r="E10832" t="s">
        <v>953</v>
      </c>
      <c r="F10832">
        <v>3093</v>
      </c>
      <c r="G10832">
        <v>9999</v>
      </c>
      <c r="H10832">
        <v>0</v>
      </c>
      <c r="I10832" t="s">
        <v>1166</v>
      </c>
      <c r="J10832" t="s">
        <v>960</v>
      </c>
      <c r="K10832" t="s">
        <v>956</v>
      </c>
      <c r="L10832">
        <v>1019</v>
      </c>
      <c r="N10832">
        <v>0</v>
      </c>
      <c r="O10832">
        <v>0</v>
      </c>
      <c r="P10832">
        <v>0</v>
      </c>
      <c r="Q10832">
        <v>0</v>
      </c>
      <c r="R10832">
        <v>0</v>
      </c>
      <c r="S10832">
        <v>0</v>
      </c>
      <c r="T10832">
        <v>0</v>
      </c>
      <c r="U10832">
        <v>0</v>
      </c>
    </row>
    <row r="10833" spans="1:21" x14ac:dyDescent="0.25">
      <c r="A10833" t="s">
        <v>174</v>
      </c>
      <c r="B10833" t="s">
        <v>952</v>
      </c>
      <c r="C10833" t="s">
        <v>5511</v>
      </c>
      <c r="D10833">
        <v>100</v>
      </c>
      <c r="E10833" t="s">
        <v>953</v>
      </c>
      <c r="F10833">
        <v>3001</v>
      </c>
      <c r="G10833">
        <v>1003</v>
      </c>
      <c r="H10833">
        <v>0</v>
      </c>
      <c r="I10833" t="s">
        <v>1167</v>
      </c>
      <c r="J10833" t="s">
        <v>955</v>
      </c>
      <c r="K10833" t="s">
        <v>956</v>
      </c>
      <c r="L10833">
        <v>1019</v>
      </c>
      <c r="N10833">
        <v>0</v>
      </c>
      <c r="O10833">
        <v>0</v>
      </c>
      <c r="P10833">
        <v>0</v>
      </c>
      <c r="Q10833">
        <v>0</v>
      </c>
      <c r="R10833">
        <v>0</v>
      </c>
      <c r="S10833">
        <v>0</v>
      </c>
      <c r="T10833">
        <v>0</v>
      </c>
      <c r="U10833">
        <v>0</v>
      </c>
    </row>
    <row r="10834" spans="1:21" x14ac:dyDescent="0.25">
      <c r="A10834" t="s">
        <v>174</v>
      </c>
      <c r="B10834" t="s">
        <v>957</v>
      </c>
      <c r="C10834" t="s">
        <v>958</v>
      </c>
      <c r="D10834">
        <v>111</v>
      </c>
      <c r="E10834" t="s">
        <v>953</v>
      </c>
      <c r="F10834">
        <v>3001</v>
      </c>
      <c r="G10834">
        <v>3003</v>
      </c>
      <c r="H10834">
        <v>0</v>
      </c>
      <c r="I10834" t="s">
        <v>1167</v>
      </c>
      <c r="J10834" t="s">
        <v>955</v>
      </c>
      <c r="K10834" t="s">
        <v>956</v>
      </c>
      <c r="L10834">
        <v>1019</v>
      </c>
      <c r="N10834">
        <v>0</v>
      </c>
      <c r="O10834">
        <v>0</v>
      </c>
      <c r="P10834">
        <v>0</v>
      </c>
      <c r="Q10834">
        <v>0</v>
      </c>
      <c r="R10834">
        <v>0</v>
      </c>
      <c r="S10834">
        <v>0</v>
      </c>
      <c r="T10834">
        <v>0</v>
      </c>
      <c r="U10834">
        <v>0</v>
      </c>
    </row>
    <row r="10835" spans="1:21" x14ac:dyDescent="0.25">
      <c r="A10835" t="s">
        <v>174</v>
      </c>
      <c r="B10835" t="s">
        <v>7607</v>
      </c>
      <c r="C10835" t="s">
        <v>7608</v>
      </c>
      <c r="D10835">
        <v>1</v>
      </c>
      <c r="E10835" t="s">
        <v>953</v>
      </c>
      <c r="F10835">
        <v>3001</v>
      </c>
      <c r="G10835" t="s">
        <v>7609</v>
      </c>
      <c r="H10835">
        <v>0</v>
      </c>
      <c r="I10835" t="s">
        <v>1167</v>
      </c>
      <c r="J10835" t="s">
        <v>955</v>
      </c>
      <c r="K10835" t="s">
        <v>956</v>
      </c>
      <c r="L10835">
        <v>1019</v>
      </c>
      <c r="N10835">
        <v>0</v>
      </c>
      <c r="O10835">
        <v>0</v>
      </c>
      <c r="P10835">
        <v>0</v>
      </c>
      <c r="Q10835">
        <v>0</v>
      </c>
      <c r="R10835">
        <v>0</v>
      </c>
      <c r="S10835">
        <v>0</v>
      </c>
      <c r="T10835">
        <v>0</v>
      </c>
      <c r="U10835">
        <v>0</v>
      </c>
    </row>
    <row r="10836" spans="1:21" x14ac:dyDescent="0.25">
      <c r="A10836" t="s">
        <v>174</v>
      </c>
      <c r="B10836" t="s">
        <v>1397</v>
      </c>
      <c r="C10836" t="s">
        <v>1398</v>
      </c>
      <c r="D10836">
        <v>1</v>
      </c>
      <c r="E10836" t="s">
        <v>953</v>
      </c>
      <c r="F10836">
        <v>3001</v>
      </c>
      <c r="G10836" t="s">
        <v>1399</v>
      </c>
      <c r="H10836">
        <v>0</v>
      </c>
      <c r="I10836" t="s">
        <v>1167</v>
      </c>
      <c r="J10836" t="s">
        <v>955</v>
      </c>
      <c r="K10836" t="s">
        <v>956</v>
      </c>
      <c r="L10836">
        <v>1019</v>
      </c>
      <c r="N10836">
        <v>0</v>
      </c>
      <c r="O10836">
        <v>0</v>
      </c>
      <c r="P10836">
        <v>0</v>
      </c>
      <c r="Q10836">
        <v>0</v>
      </c>
      <c r="R10836">
        <v>0</v>
      </c>
      <c r="S10836">
        <v>0</v>
      </c>
      <c r="T10836">
        <v>0</v>
      </c>
      <c r="U10836">
        <v>0</v>
      </c>
    </row>
    <row r="10837" spans="1:21" x14ac:dyDescent="0.25">
      <c r="A10837" t="s">
        <v>174</v>
      </c>
      <c r="B10837" t="s">
        <v>1397</v>
      </c>
      <c r="C10837" t="s">
        <v>1410</v>
      </c>
      <c r="D10837">
        <v>1</v>
      </c>
      <c r="E10837" t="s">
        <v>953</v>
      </c>
      <c r="F10837">
        <v>3001</v>
      </c>
      <c r="G10837" t="s">
        <v>1399</v>
      </c>
      <c r="H10837">
        <v>0</v>
      </c>
      <c r="I10837" t="s">
        <v>1167</v>
      </c>
      <c r="J10837" t="s">
        <v>955</v>
      </c>
      <c r="K10837" t="s">
        <v>956</v>
      </c>
      <c r="L10837">
        <v>1019</v>
      </c>
      <c r="N10837">
        <v>0</v>
      </c>
      <c r="O10837">
        <v>0</v>
      </c>
      <c r="P10837">
        <v>0</v>
      </c>
      <c r="Q10837">
        <v>0</v>
      </c>
      <c r="R10837">
        <v>0</v>
      </c>
      <c r="S10837">
        <v>0</v>
      </c>
      <c r="T10837">
        <v>0</v>
      </c>
      <c r="U10837">
        <v>0</v>
      </c>
    </row>
    <row r="10838" spans="1:21" x14ac:dyDescent="0.25">
      <c r="A10838" t="s">
        <v>174</v>
      </c>
      <c r="B10838" t="s">
        <v>964</v>
      </c>
      <c r="C10838" t="s">
        <v>7613</v>
      </c>
      <c r="D10838">
        <v>63</v>
      </c>
      <c r="E10838" t="s">
        <v>953</v>
      </c>
      <c r="F10838">
        <v>3093</v>
      </c>
      <c r="G10838">
        <v>3000</v>
      </c>
      <c r="H10838">
        <v>0</v>
      </c>
      <c r="I10838" t="s">
        <v>1167</v>
      </c>
      <c r="J10838" t="s">
        <v>960</v>
      </c>
      <c r="K10838" t="s">
        <v>956</v>
      </c>
      <c r="L10838">
        <v>1019</v>
      </c>
      <c r="N10838">
        <v>0</v>
      </c>
      <c r="O10838">
        <v>0</v>
      </c>
      <c r="P10838">
        <v>0</v>
      </c>
      <c r="Q10838">
        <v>0</v>
      </c>
      <c r="R10838">
        <v>0</v>
      </c>
      <c r="S10838">
        <v>0</v>
      </c>
      <c r="T10838">
        <v>0</v>
      </c>
      <c r="U10838">
        <v>0</v>
      </c>
    </row>
    <row r="10839" spans="1:21" x14ac:dyDescent="0.25">
      <c r="A10839" t="s">
        <v>174</v>
      </c>
      <c r="B10839" t="s">
        <v>962</v>
      </c>
      <c r="C10839" t="s">
        <v>7614</v>
      </c>
      <c r="D10839">
        <v>100</v>
      </c>
      <c r="E10839" t="s">
        <v>953</v>
      </c>
      <c r="F10839">
        <v>3093</v>
      </c>
      <c r="G10839">
        <v>3093</v>
      </c>
      <c r="H10839">
        <v>0</v>
      </c>
      <c r="I10839" t="s">
        <v>1167</v>
      </c>
      <c r="J10839" t="s">
        <v>960</v>
      </c>
      <c r="K10839" t="s">
        <v>956</v>
      </c>
      <c r="L10839">
        <v>1019</v>
      </c>
      <c r="N10839">
        <v>0</v>
      </c>
      <c r="O10839">
        <v>0</v>
      </c>
      <c r="P10839">
        <v>0</v>
      </c>
      <c r="Q10839">
        <v>0</v>
      </c>
      <c r="R10839">
        <v>0</v>
      </c>
      <c r="S10839">
        <v>0</v>
      </c>
      <c r="T10839">
        <v>0</v>
      </c>
      <c r="U10839">
        <v>0</v>
      </c>
    </row>
    <row r="10840" spans="1:21" x14ac:dyDescent="0.25">
      <c r="A10840" t="s">
        <v>174</v>
      </c>
      <c r="B10840" t="s">
        <v>959</v>
      </c>
      <c r="C10840" t="s">
        <v>1532</v>
      </c>
      <c r="D10840">
        <v>2</v>
      </c>
      <c r="E10840" t="s">
        <v>953</v>
      </c>
      <c r="F10840">
        <v>3093</v>
      </c>
      <c r="G10840">
        <v>9999</v>
      </c>
      <c r="H10840">
        <v>0</v>
      </c>
      <c r="I10840" t="s">
        <v>1167</v>
      </c>
      <c r="J10840" t="s">
        <v>960</v>
      </c>
      <c r="K10840" t="s">
        <v>956</v>
      </c>
      <c r="L10840">
        <v>1019</v>
      </c>
      <c r="N10840">
        <v>0</v>
      </c>
      <c r="O10840">
        <v>0</v>
      </c>
      <c r="P10840">
        <v>0</v>
      </c>
      <c r="Q10840">
        <v>0</v>
      </c>
      <c r="R10840">
        <v>0</v>
      </c>
      <c r="S10840">
        <v>0</v>
      </c>
      <c r="T10840">
        <v>0</v>
      </c>
      <c r="U10840">
        <v>0</v>
      </c>
    </row>
    <row r="10841" spans="1:21" x14ac:dyDescent="0.25">
      <c r="A10841" t="s">
        <v>173</v>
      </c>
      <c r="B10841" t="s">
        <v>952</v>
      </c>
      <c r="C10841" t="s">
        <v>7307</v>
      </c>
      <c r="D10841">
        <v>40</v>
      </c>
      <c r="E10841" t="s">
        <v>953</v>
      </c>
      <c r="F10841">
        <v>3001</v>
      </c>
      <c r="G10841">
        <v>1003</v>
      </c>
      <c r="H10841">
        <v>0</v>
      </c>
      <c r="I10841" t="s">
        <v>1168</v>
      </c>
      <c r="J10841" t="s">
        <v>955</v>
      </c>
      <c r="K10841" t="s">
        <v>956</v>
      </c>
      <c r="L10841">
        <v>1019</v>
      </c>
      <c r="N10841">
        <v>0</v>
      </c>
      <c r="O10841">
        <v>0</v>
      </c>
      <c r="P10841">
        <v>0</v>
      </c>
      <c r="Q10841">
        <v>0</v>
      </c>
      <c r="R10841">
        <v>0</v>
      </c>
      <c r="S10841">
        <v>0</v>
      </c>
      <c r="T10841">
        <v>0</v>
      </c>
      <c r="U10841">
        <v>0</v>
      </c>
    </row>
    <row r="10842" spans="1:21" x14ac:dyDescent="0.25">
      <c r="A10842" t="s">
        <v>173</v>
      </c>
      <c r="B10842" t="s">
        <v>952</v>
      </c>
      <c r="C10842" t="s">
        <v>5359</v>
      </c>
      <c r="D10842">
        <v>40</v>
      </c>
      <c r="E10842" t="s">
        <v>953</v>
      </c>
      <c r="F10842">
        <v>3001</v>
      </c>
      <c r="G10842">
        <v>1003</v>
      </c>
      <c r="H10842">
        <v>0</v>
      </c>
      <c r="I10842" t="s">
        <v>1168</v>
      </c>
      <c r="J10842" t="s">
        <v>955</v>
      </c>
      <c r="K10842" t="s">
        <v>956</v>
      </c>
      <c r="L10842">
        <v>1019</v>
      </c>
      <c r="N10842">
        <v>0</v>
      </c>
      <c r="O10842">
        <v>0</v>
      </c>
      <c r="P10842">
        <v>0</v>
      </c>
      <c r="Q10842">
        <v>0</v>
      </c>
      <c r="R10842">
        <v>0</v>
      </c>
      <c r="S10842">
        <v>0</v>
      </c>
      <c r="T10842">
        <v>0</v>
      </c>
      <c r="U10842">
        <v>0</v>
      </c>
    </row>
    <row r="10843" spans="1:21" x14ac:dyDescent="0.25">
      <c r="A10843" t="s">
        <v>173</v>
      </c>
      <c r="B10843" t="s">
        <v>952</v>
      </c>
      <c r="C10843" t="s">
        <v>7615</v>
      </c>
      <c r="D10843">
        <v>40</v>
      </c>
      <c r="E10843" t="s">
        <v>953</v>
      </c>
      <c r="F10843">
        <v>3001</v>
      </c>
      <c r="G10843">
        <v>1003</v>
      </c>
      <c r="H10843">
        <v>0</v>
      </c>
      <c r="I10843" t="s">
        <v>1168</v>
      </c>
      <c r="J10843" t="s">
        <v>955</v>
      </c>
      <c r="K10843" t="s">
        <v>956</v>
      </c>
      <c r="L10843">
        <v>1019</v>
      </c>
      <c r="N10843">
        <v>0</v>
      </c>
      <c r="O10843">
        <v>0</v>
      </c>
      <c r="P10843">
        <v>0</v>
      </c>
      <c r="Q10843">
        <v>0</v>
      </c>
      <c r="R10843">
        <v>0</v>
      </c>
      <c r="S10843">
        <v>0</v>
      </c>
      <c r="T10843">
        <v>0</v>
      </c>
      <c r="U10843">
        <v>0</v>
      </c>
    </row>
    <row r="10844" spans="1:21" x14ac:dyDescent="0.25">
      <c r="A10844" t="s">
        <v>173</v>
      </c>
      <c r="B10844" t="s">
        <v>952</v>
      </c>
      <c r="C10844" t="s">
        <v>7616</v>
      </c>
      <c r="D10844">
        <v>40</v>
      </c>
      <c r="E10844" t="s">
        <v>953</v>
      </c>
      <c r="F10844">
        <v>3001</v>
      </c>
      <c r="G10844">
        <v>1003</v>
      </c>
      <c r="H10844">
        <v>0</v>
      </c>
      <c r="I10844" t="s">
        <v>1168</v>
      </c>
      <c r="J10844" t="s">
        <v>955</v>
      </c>
      <c r="K10844" t="s">
        <v>956</v>
      </c>
      <c r="L10844">
        <v>1019</v>
      </c>
      <c r="N10844">
        <v>0</v>
      </c>
      <c r="O10844">
        <v>0</v>
      </c>
      <c r="P10844">
        <v>0</v>
      </c>
      <c r="Q10844">
        <v>0</v>
      </c>
      <c r="R10844">
        <v>0</v>
      </c>
      <c r="S10844">
        <v>0</v>
      </c>
      <c r="T10844">
        <v>0</v>
      </c>
      <c r="U10844">
        <v>0</v>
      </c>
    </row>
    <row r="10845" spans="1:21" x14ac:dyDescent="0.25">
      <c r="A10845" t="s">
        <v>173</v>
      </c>
      <c r="B10845" t="s">
        <v>952</v>
      </c>
      <c r="C10845" t="s">
        <v>7617</v>
      </c>
      <c r="D10845">
        <v>40</v>
      </c>
      <c r="E10845" t="s">
        <v>953</v>
      </c>
      <c r="F10845">
        <v>3001</v>
      </c>
      <c r="G10845">
        <v>1003</v>
      </c>
      <c r="H10845">
        <v>0</v>
      </c>
      <c r="I10845" t="s">
        <v>1168</v>
      </c>
      <c r="J10845" t="s">
        <v>955</v>
      </c>
      <c r="K10845" t="s">
        <v>956</v>
      </c>
      <c r="L10845">
        <v>1019</v>
      </c>
      <c r="N10845">
        <v>0</v>
      </c>
      <c r="O10845">
        <v>0</v>
      </c>
      <c r="P10845">
        <v>0</v>
      </c>
      <c r="Q10845">
        <v>0</v>
      </c>
      <c r="R10845">
        <v>0</v>
      </c>
      <c r="S10845">
        <v>0</v>
      </c>
      <c r="T10845">
        <v>0</v>
      </c>
      <c r="U10845">
        <v>0</v>
      </c>
    </row>
    <row r="10846" spans="1:21" x14ac:dyDescent="0.25">
      <c r="A10846" t="s">
        <v>173</v>
      </c>
      <c r="B10846" t="s">
        <v>957</v>
      </c>
      <c r="C10846" t="s">
        <v>958</v>
      </c>
      <c r="D10846">
        <v>220</v>
      </c>
      <c r="E10846" t="s">
        <v>953</v>
      </c>
      <c r="F10846">
        <v>3001</v>
      </c>
      <c r="G10846">
        <v>3003</v>
      </c>
      <c r="H10846">
        <v>0</v>
      </c>
      <c r="I10846" t="s">
        <v>1168</v>
      </c>
      <c r="J10846" t="s">
        <v>955</v>
      </c>
      <c r="K10846" t="s">
        <v>956</v>
      </c>
      <c r="L10846">
        <v>1019</v>
      </c>
      <c r="N10846">
        <v>0</v>
      </c>
      <c r="O10846">
        <v>0</v>
      </c>
      <c r="P10846">
        <v>0</v>
      </c>
      <c r="Q10846">
        <v>0</v>
      </c>
      <c r="R10846">
        <v>0</v>
      </c>
      <c r="S10846">
        <v>0</v>
      </c>
      <c r="T10846">
        <v>0</v>
      </c>
      <c r="U10846">
        <v>0</v>
      </c>
    </row>
    <row r="10847" spans="1:21" x14ac:dyDescent="0.25">
      <c r="A10847" t="s">
        <v>173</v>
      </c>
      <c r="B10847" t="s">
        <v>7607</v>
      </c>
      <c r="C10847" t="s">
        <v>7608</v>
      </c>
      <c r="D10847">
        <v>1</v>
      </c>
      <c r="E10847" t="s">
        <v>953</v>
      </c>
      <c r="F10847">
        <v>3001</v>
      </c>
      <c r="G10847" t="s">
        <v>7609</v>
      </c>
      <c r="H10847">
        <v>0</v>
      </c>
      <c r="I10847" t="s">
        <v>1168</v>
      </c>
      <c r="J10847" t="s">
        <v>955</v>
      </c>
      <c r="K10847" t="s">
        <v>956</v>
      </c>
      <c r="L10847">
        <v>1019</v>
      </c>
      <c r="N10847">
        <v>0</v>
      </c>
      <c r="O10847">
        <v>0</v>
      </c>
      <c r="P10847">
        <v>0</v>
      </c>
      <c r="Q10847">
        <v>0</v>
      </c>
      <c r="R10847">
        <v>0</v>
      </c>
      <c r="S10847">
        <v>0</v>
      </c>
      <c r="T10847">
        <v>0</v>
      </c>
      <c r="U10847">
        <v>0</v>
      </c>
    </row>
    <row r="10848" spans="1:21" x14ac:dyDescent="0.25">
      <c r="A10848" t="s">
        <v>173</v>
      </c>
      <c r="B10848" t="s">
        <v>1395</v>
      </c>
      <c r="C10848" t="s">
        <v>958</v>
      </c>
      <c r="D10848">
        <v>1</v>
      </c>
      <c r="E10848" t="s">
        <v>953</v>
      </c>
      <c r="F10848">
        <v>3001</v>
      </c>
      <c r="G10848" t="s">
        <v>1396</v>
      </c>
      <c r="H10848">
        <v>0</v>
      </c>
      <c r="I10848" t="s">
        <v>1168</v>
      </c>
      <c r="J10848" t="s">
        <v>955</v>
      </c>
      <c r="K10848" t="s">
        <v>956</v>
      </c>
      <c r="L10848">
        <v>1019</v>
      </c>
      <c r="N10848">
        <v>0</v>
      </c>
      <c r="O10848">
        <v>0</v>
      </c>
      <c r="P10848">
        <v>0</v>
      </c>
      <c r="Q10848">
        <v>0</v>
      </c>
      <c r="R10848">
        <v>0</v>
      </c>
      <c r="S10848">
        <v>0</v>
      </c>
      <c r="T10848">
        <v>0</v>
      </c>
      <c r="U10848">
        <v>0</v>
      </c>
    </row>
    <row r="10849" spans="1:21" x14ac:dyDescent="0.25">
      <c r="A10849" t="s">
        <v>173</v>
      </c>
      <c r="B10849" t="s">
        <v>1397</v>
      </c>
      <c r="C10849" t="s">
        <v>1410</v>
      </c>
      <c r="D10849">
        <v>1</v>
      </c>
      <c r="E10849" t="s">
        <v>953</v>
      </c>
      <c r="F10849">
        <v>3001</v>
      </c>
      <c r="G10849" t="s">
        <v>1399</v>
      </c>
      <c r="H10849">
        <v>0</v>
      </c>
      <c r="I10849" t="s">
        <v>1168</v>
      </c>
      <c r="J10849" t="s">
        <v>955</v>
      </c>
      <c r="K10849" t="s">
        <v>956</v>
      </c>
      <c r="L10849">
        <v>1019</v>
      </c>
      <c r="N10849">
        <v>0</v>
      </c>
      <c r="O10849">
        <v>0</v>
      </c>
      <c r="P10849">
        <v>0</v>
      </c>
      <c r="Q10849">
        <v>0</v>
      </c>
      <c r="R10849">
        <v>0</v>
      </c>
      <c r="S10849">
        <v>0</v>
      </c>
      <c r="T10849">
        <v>0</v>
      </c>
      <c r="U10849">
        <v>0</v>
      </c>
    </row>
    <row r="10850" spans="1:21" x14ac:dyDescent="0.25">
      <c r="A10850" t="s">
        <v>173</v>
      </c>
      <c r="B10850" t="s">
        <v>962</v>
      </c>
      <c r="C10850" t="s">
        <v>1245</v>
      </c>
      <c r="D10850">
        <v>30</v>
      </c>
      <c r="E10850" t="s">
        <v>953</v>
      </c>
      <c r="F10850">
        <v>3093</v>
      </c>
      <c r="G10850">
        <v>3093</v>
      </c>
      <c r="H10850">
        <v>0</v>
      </c>
      <c r="I10850" t="s">
        <v>1168</v>
      </c>
      <c r="J10850" t="s">
        <v>960</v>
      </c>
      <c r="K10850" t="s">
        <v>956</v>
      </c>
      <c r="L10850">
        <v>1019</v>
      </c>
      <c r="N10850">
        <v>0</v>
      </c>
      <c r="O10850">
        <v>0</v>
      </c>
      <c r="P10850">
        <v>0</v>
      </c>
      <c r="Q10850">
        <v>0</v>
      </c>
      <c r="R10850">
        <v>0</v>
      </c>
      <c r="S10850">
        <v>0</v>
      </c>
      <c r="T10850">
        <v>0</v>
      </c>
      <c r="U10850">
        <v>0</v>
      </c>
    </row>
    <row r="10851" spans="1:21" x14ac:dyDescent="0.25">
      <c r="A10851" t="s">
        <v>173</v>
      </c>
      <c r="B10851" t="s">
        <v>962</v>
      </c>
      <c r="C10851" t="s">
        <v>1513</v>
      </c>
      <c r="D10851">
        <v>19</v>
      </c>
      <c r="E10851" t="s">
        <v>953</v>
      </c>
      <c r="F10851">
        <v>3093</v>
      </c>
      <c r="G10851">
        <v>3093</v>
      </c>
      <c r="H10851">
        <v>0</v>
      </c>
      <c r="I10851" t="s">
        <v>1168</v>
      </c>
      <c r="J10851" t="s">
        <v>960</v>
      </c>
      <c r="K10851" t="s">
        <v>956</v>
      </c>
      <c r="L10851">
        <v>1019</v>
      </c>
      <c r="N10851">
        <v>0</v>
      </c>
      <c r="O10851">
        <v>0</v>
      </c>
      <c r="P10851">
        <v>0</v>
      </c>
      <c r="Q10851">
        <v>0</v>
      </c>
      <c r="R10851">
        <v>0</v>
      </c>
      <c r="S10851">
        <v>0</v>
      </c>
      <c r="T10851">
        <v>0</v>
      </c>
      <c r="U10851">
        <v>0</v>
      </c>
    </row>
    <row r="10852" spans="1:21" x14ac:dyDescent="0.25">
      <c r="A10852" t="s">
        <v>173</v>
      </c>
      <c r="B10852" t="s">
        <v>962</v>
      </c>
      <c r="C10852" t="s">
        <v>5053</v>
      </c>
      <c r="D10852">
        <v>40</v>
      </c>
      <c r="E10852" t="s">
        <v>953</v>
      </c>
      <c r="F10852">
        <v>3093</v>
      </c>
      <c r="G10852">
        <v>3093</v>
      </c>
      <c r="H10852">
        <v>0</v>
      </c>
      <c r="I10852" t="s">
        <v>1168</v>
      </c>
      <c r="J10852" t="s">
        <v>960</v>
      </c>
      <c r="K10852" t="s">
        <v>956</v>
      </c>
      <c r="L10852">
        <v>1019</v>
      </c>
      <c r="N10852">
        <v>0</v>
      </c>
      <c r="O10852">
        <v>0</v>
      </c>
      <c r="P10852">
        <v>0</v>
      </c>
      <c r="Q10852">
        <v>0</v>
      </c>
      <c r="R10852">
        <v>0</v>
      </c>
      <c r="S10852">
        <v>0</v>
      </c>
      <c r="T10852">
        <v>0</v>
      </c>
      <c r="U10852">
        <v>0</v>
      </c>
    </row>
    <row r="10853" spans="1:21" x14ac:dyDescent="0.25">
      <c r="A10853" t="s">
        <v>173</v>
      </c>
      <c r="B10853" t="s">
        <v>962</v>
      </c>
      <c r="C10853" t="s">
        <v>7618</v>
      </c>
      <c r="D10853">
        <v>33</v>
      </c>
      <c r="E10853" t="s">
        <v>953</v>
      </c>
      <c r="F10853">
        <v>3093</v>
      </c>
      <c r="G10853">
        <v>3093</v>
      </c>
      <c r="H10853">
        <v>0</v>
      </c>
      <c r="I10853" t="s">
        <v>1168</v>
      </c>
      <c r="J10853" t="s">
        <v>960</v>
      </c>
      <c r="K10853" t="s">
        <v>956</v>
      </c>
      <c r="L10853">
        <v>1019</v>
      </c>
      <c r="N10853">
        <v>0</v>
      </c>
      <c r="O10853">
        <v>0</v>
      </c>
      <c r="P10853">
        <v>0</v>
      </c>
      <c r="Q10853">
        <v>0</v>
      </c>
      <c r="R10853">
        <v>0</v>
      </c>
      <c r="S10853">
        <v>0</v>
      </c>
      <c r="T10853">
        <v>0</v>
      </c>
      <c r="U10853">
        <v>0</v>
      </c>
    </row>
    <row r="10854" spans="1:21" x14ac:dyDescent="0.25">
      <c r="A10854" t="s">
        <v>173</v>
      </c>
      <c r="B10854" t="s">
        <v>962</v>
      </c>
      <c r="C10854" t="s">
        <v>6442</v>
      </c>
      <c r="D10854">
        <v>40</v>
      </c>
      <c r="E10854" t="s">
        <v>953</v>
      </c>
      <c r="F10854">
        <v>3093</v>
      </c>
      <c r="G10854">
        <v>3093</v>
      </c>
      <c r="H10854">
        <v>0</v>
      </c>
      <c r="I10854" t="s">
        <v>1168</v>
      </c>
      <c r="J10854" t="s">
        <v>960</v>
      </c>
      <c r="K10854" t="s">
        <v>956</v>
      </c>
      <c r="L10854">
        <v>1019</v>
      </c>
      <c r="N10854">
        <v>0</v>
      </c>
      <c r="O10854">
        <v>0</v>
      </c>
      <c r="P10854">
        <v>0</v>
      </c>
      <c r="Q10854">
        <v>0</v>
      </c>
      <c r="R10854">
        <v>0</v>
      </c>
      <c r="S10854">
        <v>0</v>
      </c>
      <c r="T10854">
        <v>0</v>
      </c>
      <c r="U10854">
        <v>0</v>
      </c>
    </row>
    <row r="10855" spans="1:21" x14ac:dyDescent="0.25">
      <c r="A10855" t="s">
        <v>173</v>
      </c>
      <c r="B10855" t="s">
        <v>962</v>
      </c>
      <c r="C10855" t="s">
        <v>7619</v>
      </c>
      <c r="D10855">
        <v>40</v>
      </c>
      <c r="E10855" t="s">
        <v>953</v>
      </c>
      <c r="F10855">
        <v>3093</v>
      </c>
      <c r="G10855">
        <v>3093</v>
      </c>
      <c r="H10855">
        <v>0</v>
      </c>
      <c r="I10855" t="s">
        <v>1168</v>
      </c>
      <c r="J10855" t="s">
        <v>960</v>
      </c>
      <c r="K10855" t="s">
        <v>956</v>
      </c>
      <c r="L10855">
        <v>1019</v>
      </c>
      <c r="N10855">
        <v>0</v>
      </c>
      <c r="O10855">
        <v>0</v>
      </c>
      <c r="P10855">
        <v>0</v>
      </c>
      <c r="Q10855">
        <v>0</v>
      </c>
      <c r="R10855">
        <v>0</v>
      </c>
      <c r="S10855">
        <v>0</v>
      </c>
      <c r="T10855">
        <v>0</v>
      </c>
      <c r="U10855">
        <v>0</v>
      </c>
    </row>
    <row r="10856" spans="1:21" x14ac:dyDescent="0.25">
      <c r="A10856" t="s">
        <v>173</v>
      </c>
      <c r="B10856" t="s">
        <v>962</v>
      </c>
      <c r="C10856" t="s">
        <v>7620</v>
      </c>
      <c r="D10856">
        <v>40</v>
      </c>
      <c r="E10856" t="s">
        <v>953</v>
      </c>
      <c r="F10856">
        <v>3093</v>
      </c>
      <c r="G10856">
        <v>3093</v>
      </c>
      <c r="H10856">
        <v>0</v>
      </c>
      <c r="I10856" t="s">
        <v>1168</v>
      </c>
      <c r="J10856" t="s">
        <v>960</v>
      </c>
      <c r="K10856" t="s">
        <v>956</v>
      </c>
      <c r="L10856">
        <v>1019</v>
      </c>
      <c r="N10856">
        <v>0</v>
      </c>
      <c r="O10856">
        <v>0</v>
      </c>
      <c r="P10856">
        <v>0</v>
      </c>
      <c r="Q10856">
        <v>0</v>
      </c>
      <c r="R10856">
        <v>0</v>
      </c>
      <c r="S10856">
        <v>0</v>
      </c>
      <c r="T10856">
        <v>0</v>
      </c>
      <c r="U10856">
        <v>0</v>
      </c>
    </row>
    <row r="10857" spans="1:21" x14ac:dyDescent="0.25">
      <c r="A10857" t="s">
        <v>173</v>
      </c>
      <c r="B10857" t="s">
        <v>962</v>
      </c>
      <c r="C10857" t="s">
        <v>7285</v>
      </c>
      <c r="D10857">
        <v>40</v>
      </c>
      <c r="E10857" t="s">
        <v>953</v>
      </c>
      <c r="F10857">
        <v>3093</v>
      </c>
      <c r="G10857">
        <v>3093</v>
      </c>
      <c r="H10857">
        <v>0</v>
      </c>
      <c r="I10857" t="s">
        <v>1168</v>
      </c>
      <c r="J10857" t="s">
        <v>960</v>
      </c>
      <c r="K10857" t="s">
        <v>956</v>
      </c>
      <c r="L10857">
        <v>1019</v>
      </c>
      <c r="N10857">
        <v>0</v>
      </c>
      <c r="O10857">
        <v>0</v>
      </c>
      <c r="P10857">
        <v>0</v>
      </c>
      <c r="Q10857">
        <v>0</v>
      </c>
      <c r="R10857">
        <v>0</v>
      </c>
      <c r="S10857">
        <v>0</v>
      </c>
      <c r="T10857">
        <v>0</v>
      </c>
      <c r="U10857">
        <v>0</v>
      </c>
    </row>
    <row r="10858" spans="1:21" x14ac:dyDescent="0.25">
      <c r="A10858" t="s">
        <v>173</v>
      </c>
      <c r="B10858" t="s">
        <v>962</v>
      </c>
      <c r="C10858" t="s">
        <v>6940</v>
      </c>
      <c r="D10858">
        <v>40</v>
      </c>
      <c r="E10858" t="s">
        <v>953</v>
      </c>
      <c r="F10858">
        <v>3093</v>
      </c>
      <c r="G10858">
        <v>3093</v>
      </c>
      <c r="H10858">
        <v>0</v>
      </c>
      <c r="I10858" t="s">
        <v>1168</v>
      </c>
      <c r="J10858" t="s">
        <v>960</v>
      </c>
      <c r="K10858" t="s">
        <v>956</v>
      </c>
      <c r="L10858">
        <v>1019</v>
      </c>
      <c r="N10858">
        <v>0</v>
      </c>
      <c r="O10858">
        <v>0</v>
      </c>
      <c r="P10858">
        <v>0</v>
      </c>
      <c r="Q10858">
        <v>0</v>
      </c>
      <c r="R10858">
        <v>0</v>
      </c>
      <c r="S10858">
        <v>0</v>
      </c>
      <c r="T10858">
        <v>0</v>
      </c>
      <c r="U10858">
        <v>0</v>
      </c>
    </row>
    <row r="10859" spans="1:21" x14ac:dyDescent="0.25">
      <c r="A10859" t="s">
        <v>173</v>
      </c>
      <c r="B10859" t="s">
        <v>962</v>
      </c>
      <c r="C10859" t="s">
        <v>6944</v>
      </c>
      <c r="D10859">
        <v>40</v>
      </c>
      <c r="E10859" t="s">
        <v>953</v>
      </c>
      <c r="F10859">
        <v>3093</v>
      </c>
      <c r="G10859">
        <v>3093</v>
      </c>
      <c r="H10859">
        <v>0</v>
      </c>
      <c r="I10859" t="s">
        <v>1168</v>
      </c>
      <c r="J10859" t="s">
        <v>960</v>
      </c>
      <c r="K10859" t="s">
        <v>956</v>
      </c>
      <c r="L10859">
        <v>1019</v>
      </c>
      <c r="N10859">
        <v>0</v>
      </c>
      <c r="O10859">
        <v>0</v>
      </c>
      <c r="P10859">
        <v>0</v>
      </c>
      <c r="Q10859">
        <v>0</v>
      </c>
      <c r="R10859">
        <v>0</v>
      </c>
      <c r="S10859">
        <v>0</v>
      </c>
      <c r="T10859">
        <v>0</v>
      </c>
      <c r="U10859">
        <v>0</v>
      </c>
    </row>
    <row r="10860" spans="1:21" x14ac:dyDescent="0.25">
      <c r="A10860" t="s">
        <v>173</v>
      </c>
      <c r="B10860" t="s">
        <v>962</v>
      </c>
      <c r="C10860" t="s">
        <v>7621</v>
      </c>
      <c r="D10860">
        <v>40</v>
      </c>
      <c r="E10860" t="s">
        <v>953</v>
      </c>
      <c r="F10860">
        <v>3093</v>
      </c>
      <c r="G10860">
        <v>3093</v>
      </c>
      <c r="H10860">
        <v>0</v>
      </c>
      <c r="I10860" t="s">
        <v>1168</v>
      </c>
      <c r="J10860" t="s">
        <v>960</v>
      </c>
      <c r="K10860" t="s">
        <v>956</v>
      </c>
      <c r="L10860">
        <v>1019</v>
      </c>
      <c r="N10860">
        <v>0</v>
      </c>
      <c r="O10860">
        <v>0</v>
      </c>
      <c r="P10860">
        <v>0</v>
      </c>
      <c r="Q10860">
        <v>0</v>
      </c>
      <c r="R10860">
        <v>0</v>
      </c>
      <c r="S10860">
        <v>0</v>
      </c>
      <c r="T10860">
        <v>0</v>
      </c>
      <c r="U10860">
        <v>0</v>
      </c>
    </row>
    <row r="10861" spans="1:21" x14ac:dyDescent="0.25">
      <c r="A10861" t="s">
        <v>173</v>
      </c>
      <c r="B10861" t="s">
        <v>962</v>
      </c>
      <c r="C10861" t="s">
        <v>7622</v>
      </c>
      <c r="D10861">
        <v>40</v>
      </c>
      <c r="E10861" t="s">
        <v>953</v>
      </c>
      <c r="F10861">
        <v>3093</v>
      </c>
      <c r="G10861">
        <v>3093</v>
      </c>
      <c r="H10861">
        <v>0</v>
      </c>
      <c r="I10861" t="s">
        <v>1168</v>
      </c>
      <c r="J10861" t="s">
        <v>960</v>
      </c>
      <c r="K10861" t="s">
        <v>956</v>
      </c>
      <c r="L10861">
        <v>1019</v>
      </c>
      <c r="N10861">
        <v>0</v>
      </c>
      <c r="O10861">
        <v>0</v>
      </c>
      <c r="P10861">
        <v>0</v>
      </c>
      <c r="Q10861">
        <v>0</v>
      </c>
      <c r="R10861">
        <v>0</v>
      </c>
      <c r="S10861">
        <v>0</v>
      </c>
      <c r="T10861">
        <v>0</v>
      </c>
      <c r="U10861">
        <v>0</v>
      </c>
    </row>
    <row r="10862" spans="1:21" x14ac:dyDescent="0.25">
      <c r="A10862" t="s">
        <v>173</v>
      </c>
      <c r="B10862" t="s">
        <v>962</v>
      </c>
      <c r="C10862" t="s">
        <v>7623</v>
      </c>
      <c r="D10862">
        <v>40</v>
      </c>
      <c r="E10862" t="s">
        <v>953</v>
      </c>
      <c r="F10862">
        <v>3093</v>
      </c>
      <c r="G10862">
        <v>3093</v>
      </c>
      <c r="H10862">
        <v>0</v>
      </c>
      <c r="I10862" t="s">
        <v>1168</v>
      </c>
      <c r="J10862" t="s">
        <v>960</v>
      </c>
      <c r="K10862" t="s">
        <v>956</v>
      </c>
      <c r="L10862">
        <v>1019</v>
      </c>
      <c r="N10862">
        <v>0</v>
      </c>
      <c r="O10862">
        <v>0</v>
      </c>
      <c r="P10862">
        <v>0</v>
      </c>
      <c r="Q10862">
        <v>0</v>
      </c>
      <c r="R10862">
        <v>0</v>
      </c>
      <c r="S10862">
        <v>0</v>
      </c>
      <c r="T10862">
        <v>0</v>
      </c>
      <c r="U10862">
        <v>0</v>
      </c>
    </row>
    <row r="10863" spans="1:21" x14ac:dyDescent="0.25">
      <c r="A10863" t="s">
        <v>173</v>
      </c>
      <c r="B10863" t="s">
        <v>962</v>
      </c>
      <c r="C10863" t="s">
        <v>7624</v>
      </c>
      <c r="D10863">
        <v>40</v>
      </c>
      <c r="E10863" t="s">
        <v>953</v>
      </c>
      <c r="F10863">
        <v>3093</v>
      </c>
      <c r="G10863">
        <v>3093</v>
      </c>
      <c r="H10863">
        <v>0</v>
      </c>
      <c r="I10863" t="s">
        <v>1168</v>
      </c>
      <c r="J10863" t="s">
        <v>960</v>
      </c>
      <c r="K10863" t="s">
        <v>956</v>
      </c>
      <c r="L10863">
        <v>1019</v>
      </c>
      <c r="N10863">
        <v>0</v>
      </c>
      <c r="O10863">
        <v>0</v>
      </c>
      <c r="P10863">
        <v>0</v>
      </c>
      <c r="Q10863">
        <v>0</v>
      </c>
      <c r="R10863">
        <v>0</v>
      </c>
      <c r="S10863">
        <v>0</v>
      </c>
      <c r="T10863">
        <v>0</v>
      </c>
      <c r="U10863">
        <v>0</v>
      </c>
    </row>
    <row r="10864" spans="1:21" x14ac:dyDescent="0.25">
      <c r="A10864" t="s">
        <v>173</v>
      </c>
      <c r="B10864" t="s">
        <v>959</v>
      </c>
      <c r="C10864" t="s">
        <v>1532</v>
      </c>
      <c r="D10864">
        <v>1</v>
      </c>
      <c r="E10864" t="s">
        <v>953</v>
      </c>
      <c r="F10864">
        <v>3093</v>
      </c>
      <c r="G10864">
        <v>9999</v>
      </c>
      <c r="H10864">
        <v>0</v>
      </c>
      <c r="I10864" t="s">
        <v>1168</v>
      </c>
      <c r="J10864" t="s">
        <v>960</v>
      </c>
      <c r="K10864" t="s">
        <v>956</v>
      </c>
      <c r="L10864">
        <v>1019</v>
      </c>
      <c r="N10864">
        <v>0</v>
      </c>
      <c r="O10864">
        <v>0</v>
      </c>
      <c r="P10864">
        <v>0</v>
      </c>
      <c r="Q10864">
        <v>0</v>
      </c>
      <c r="R10864">
        <v>0</v>
      </c>
      <c r="S10864">
        <v>0</v>
      </c>
      <c r="T10864">
        <v>0</v>
      </c>
      <c r="U10864">
        <v>0</v>
      </c>
    </row>
    <row r="10865" spans="1:21" x14ac:dyDescent="0.25">
      <c r="A10865" t="s">
        <v>172</v>
      </c>
      <c r="B10865" t="s">
        <v>957</v>
      </c>
      <c r="C10865" t="s">
        <v>958</v>
      </c>
      <c r="D10865">
        <v>173</v>
      </c>
      <c r="E10865" t="s">
        <v>953</v>
      </c>
      <c r="F10865">
        <v>3001</v>
      </c>
      <c r="G10865">
        <v>3003</v>
      </c>
      <c r="H10865">
        <v>0</v>
      </c>
      <c r="I10865" t="s">
        <v>1169</v>
      </c>
      <c r="J10865" t="s">
        <v>955</v>
      </c>
      <c r="K10865" t="s">
        <v>956</v>
      </c>
      <c r="L10865">
        <v>1019</v>
      </c>
      <c r="N10865">
        <v>0</v>
      </c>
      <c r="O10865">
        <v>0</v>
      </c>
      <c r="P10865">
        <v>0</v>
      </c>
      <c r="Q10865">
        <v>0</v>
      </c>
      <c r="R10865">
        <v>0</v>
      </c>
      <c r="S10865">
        <v>0</v>
      </c>
      <c r="T10865">
        <v>0</v>
      </c>
      <c r="U10865">
        <v>0</v>
      </c>
    </row>
    <row r="10866" spans="1:21" x14ac:dyDescent="0.25">
      <c r="A10866" t="s">
        <v>172</v>
      </c>
      <c r="B10866" t="s">
        <v>7607</v>
      </c>
      <c r="C10866" t="s">
        <v>7608</v>
      </c>
      <c r="D10866">
        <v>1</v>
      </c>
      <c r="E10866" t="s">
        <v>953</v>
      </c>
      <c r="F10866">
        <v>3001</v>
      </c>
      <c r="G10866" t="s">
        <v>7609</v>
      </c>
      <c r="H10866">
        <v>0</v>
      </c>
      <c r="I10866" t="s">
        <v>1169</v>
      </c>
      <c r="J10866" t="s">
        <v>955</v>
      </c>
      <c r="K10866" t="s">
        <v>956</v>
      </c>
      <c r="L10866">
        <v>1019</v>
      </c>
      <c r="N10866">
        <v>0</v>
      </c>
      <c r="O10866">
        <v>0</v>
      </c>
      <c r="P10866">
        <v>0</v>
      </c>
      <c r="Q10866">
        <v>0</v>
      </c>
      <c r="R10866">
        <v>0</v>
      </c>
      <c r="S10866">
        <v>0</v>
      </c>
      <c r="T10866">
        <v>0</v>
      </c>
      <c r="U10866">
        <v>0</v>
      </c>
    </row>
    <row r="10867" spans="1:21" x14ac:dyDescent="0.25">
      <c r="A10867" t="s">
        <v>172</v>
      </c>
      <c r="B10867" t="s">
        <v>1397</v>
      </c>
      <c r="C10867" t="s">
        <v>1398</v>
      </c>
      <c r="D10867">
        <v>1</v>
      </c>
      <c r="E10867" t="s">
        <v>953</v>
      </c>
      <c r="F10867">
        <v>3001</v>
      </c>
      <c r="G10867" t="s">
        <v>1399</v>
      </c>
      <c r="H10867">
        <v>0</v>
      </c>
      <c r="I10867" t="s">
        <v>1169</v>
      </c>
      <c r="J10867" t="s">
        <v>955</v>
      </c>
      <c r="K10867" t="s">
        <v>956</v>
      </c>
      <c r="L10867">
        <v>1019</v>
      </c>
      <c r="N10867">
        <v>0</v>
      </c>
      <c r="O10867">
        <v>0</v>
      </c>
      <c r="P10867">
        <v>0</v>
      </c>
      <c r="Q10867">
        <v>0</v>
      </c>
      <c r="R10867">
        <v>0</v>
      </c>
      <c r="S10867">
        <v>0</v>
      </c>
      <c r="T10867">
        <v>0</v>
      </c>
      <c r="U10867">
        <v>0</v>
      </c>
    </row>
    <row r="10868" spans="1:21" x14ac:dyDescent="0.25">
      <c r="A10868" t="s">
        <v>172</v>
      </c>
      <c r="B10868" t="s">
        <v>1397</v>
      </c>
      <c r="C10868" t="s">
        <v>1410</v>
      </c>
      <c r="D10868">
        <v>1</v>
      </c>
      <c r="E10868" t="s">
        <v>953</v>
      </c>
      <c r="F10868">
        <v>3001</v>
      </c>
      <c r="G10868" t="s">
        <v>1399</v>
      </c>
      <c r="H10868">
        <v>0</v>
      </c>
      <c r="I10868" t="s">
        <v>1169</v>
      </c>
      <c r="J10868" t="s">
        <v>955</v>
      </c>
      <c r="K10868" t="s">
        <v>956</v>
      </c>
      <c r="L10868">
        <v>1019</v>
      </c>
      <c r="N10868">
        <v>0</v>
      </c>
      <c r="O10868">
        <v>0</v>
      </c>
      <c r="P10868">
        <v>0</v>
      </c>
      <c r="Q10868">
        <v>0</v>
      </c>
      <c r="R10868">
        <v>0</v>
      </c>
      <c r="S10868">
        <v>0</v>
      </c>
      <c r="T10868">
        <v>0</v>
      </c>
      <c r="U10868">
        <v>0</v>
      </c>
    </row>
    <row r="10869" spans="1:21" x14ac:dyDescent="0.25">
      <c r="A10869" t="s">
        <v>172</v>
      </c>
      <c r="B10869" t="s">
        <v>964</v>
      </c>
      <c r="C10869" t="s">
        <v>7375</v>
      </c>
      <c r="D10869">
        <v>50</v>
      </c>
      <c r="E10869" t="s">
        <v>953</v>
      </c>
      <c r="F10869">
        <v>3093</v>
      </c>
      <c r="G10869">
        <v>3000</v>
      </c>
      <c r="H10869">
        <v>0</v>
      </c>
      <c r="I10869" t="s">
        <v>1169</v>
      </c>
      <c r="J10869" t="s">
        <v>960</v>
      </c>
      <c r="K10869" t="s">
        <v>956</v>
      </c>
      <c r="L10869">
        <v>1019</v>
      </c>
      <c r="N10869">
        <v>0</v>
      </c>
      <c r="O10869">
        <v>0</v>
      </c>
      <c r="P10869">
        <v>0</v>
      </c>
      <c r="Q10869">
        <v>0</v>
      </c>
      <c r="R10869">
        <v>0</v>
      </c>
      <c r="S10869">
        <v>0</v>
      </c>
      <c r="T10869">
        <v>0</v>
      </c>
      <c r="U10869">
        <v>0</v>
      </c>
    </row>
    <row r="10870" spans="1:21" x14ac:dyDescent="0.25">
      <c r="A10870" t="s">
        <v>172</v>
      </c>
      <c r="B10870" t="s">
        <v>964</v>
      </c>
      <c r="C10870" t="s">
        <v>6452</v>
      </c>
      <c r="D10870">
        <v>200</v>
      </c>
      <c r="E10870" t="s">
        <v>953</v>
      </c>
      <c r="F10870">
        <v>3093</v>
      </c>
      <c r="G10870">
        <v>3000</v>
      </c>
      <c r="H10870">
        <v>0</v>
      </c>
      <c r="I10870" t="s">
        <v>1169</v>
      </c>
      <c r="J10870" t="s">
        <v>960</v>
      </c>
      <c r="K10870" t="s">
        <v>956</v>
      </c>
      <c r="L10870">
        <v>1019</v>
      </c>
      <c r="N10870">
        <v>0</v>
      </c>
      <c r="O10870">
        <v>0</v>
      </c>
      <c r="P10870">
        <v>0</v>
      </c>
      <c r="Q10870">
        <v>0</v>
      </c>
      <c r="R10870">
        <v>0</v>
      </c>
      <c r="S10870">
        <v>0</v>
      </c>
      <c r="T10870">
        <v>0</v>
      </c>
      <c r="U10870">
        <v>0</v>
      </c>
    </row>
    <row r="10871" spans="1:21" x14ac:dyDescent="0.25">
      <c r="A10871" t="s">
        <v>172</v>
      </c>
      <c r="B10871" t="s">
        <v>959</v>
      </c>
      <c r="C10871" t="s">
        <v>1532</v>
      </c>
      <c r="D10871">
        <v>2</v>
      </c>
      <c r="E10871" t="s">
        <v>953</v>
      </c>
      <c r="F10871">
        <v>3093</v>
      </c>
      <c r="G10871">
        <v>9999</v>
      </c>
      <c r="H10871">
        <v>0</v>
      </c>
      <c r="I10871" t="s">
        <v>1169</v>
      </c>
      <c r="J10871" t="s">
        <v>960</v>
      </c>
      <c r="K10871" t="s">
        <v>956</v>
      </c>
      <c r="L10871">
        <v>1019</v>
      </c>
      <c r="N10871">
        <v>0</v>
      </c>
      <c r="O10871">
        <v>0</v>
      </c>
      <c r="P10871">
        <v>0</v>
      </c>
      <c r="Q10871">
        <v>0</v>
      </c>
      <c r="R10871">
        <v>0</v>
      </c>
      <c r="S10871">
        <v>0</v>
      </c>
      <c r="T10871">
        <v>0</v>
      </c>
      <c r="U10871">
        <v>0</v>
      </c>
    </row>
    <row r="10872" spans="1:21" x14ac:dyDescent="0.25">
      <c r="A10872" t="s">
        <v>171</v>
      </c>
      <c r="B10872" t="s">
        <v>952</v>
      </c>
      <c r="C10872" t="s">
        <v>7625</v>
      </c>
      <c r="D10872">
        <v>30</v>
      </c>
      <c r="E10872" t="s">
        <v>953</v>
      </c>
      <c r="F10872">
        <v>3001</v>
      </c>
      <c r="G10872">
        <v>1003</v>
      </c>
      <c r="H10872">
        <v>0</v>
      </c>
      <c r="I10872" t="s">
        <v>7626</v>
      </c>
      <c r="J10872" t="s">
        <v>955</v>
      </c>
      <c r="K10872" t="s">
        <v>956</v>
      </c>
      <c r="L10872">
        <v>1019</v>
      </c>
      <c r="N10872">
        <v>0</v>
      </c>
      <c r="O10872">
        <v>0</v>
      </c>
      <c r="P10872">
        <v>0</v>
      </c>
      <c r="Q10872">
        <v>0</v>
      </c>
      <c r="R10872">
        <v>0</v>
      </c>
      <c r="S10872">
        <v>0</v>
      </c>
      <c r="T10872">
        <v>0</v>
      </c>
      <c r="U10872">
        <v>0</v>
      </c>
    </row>
    <row r="10873" spans="1:21" x14ac:dyDescent="0.25">
      <c r="A10873" t="s">
        <v>171</v>
      </c>
      <c r="B10873" t="s">
        <v>952</v>
      </c>
      <c r="C10873" t="s">
        <v>7627</v>
      </c>
      <c r="D10873">
        <v>30</v>
      </c>
      <c r="E10873" t="s">
        <v>953</v>
      </c>
      <c r="F10873">
        <v>3001</v>
      </c>
      <c r="G10873">
        <v>1003</v>
      </c>
      <c r="H10873">
        <v>0</v>
      </c>
      <c r="I10873" t="s">
        <v>7626</v>
      </c>
      <c r="J10873" t="s">
        <v>955</v>
      </c>
      <c r="K10873" t="s">
        <v>956</v>
      </c>
      <c r="L10873">
        <v>1019</v>
      </c>
      <c r="N10873">
        <v>0</v>
      </c>
      <c r="O10873">
        <v>0</v>
      </c>
      <c r="P10873">
        <v>0</v>
      </c>
      <c r="Q10873">
        <v>0</v>
      </c>
      <c r="R10873">
        <v>0</v>
      </c>
      <c r="S10873">
        <v>0</v>
      </c>
      <c r="T10873">
        <v>0</v>
      </c>
      <c r="U10873">
        <v>0</v>
      </c>
    </row>
    <row r="10874" spans="1:21" x14ac:dyDescent="0.25">
      <c r="A10874" t="s">
        <v>171</v>
      </c>
      <c r="B10874" t="s">
        <v>957</v>
      </c>
      <c r="C10874" t="s">
        <v>958</v>
      </c>
      <c r="D10874">
        <v>83</v>
      </c>
      <c r="E10874" t="s">
        <v>953</v>
      </c>
      <c r="F10874">
        <v>3001</v>
      </c>
      <c r="G10874">
        <v>3003</v>
      </c>
      <c r="H10874">
        <v>0</v>
      </c>
      <c r="I10874" t="s">
        <v>7626</v>
      </c>
      <c r="J10874" t="s">
        <v>955</v>
      </c>
      <c r="K10874" t="s">
        <v>956</v>
      </c>
      <c r="L10874">
        <v>1019</v>
      </c>
      <c r="N10874">
        <v>0</v>
      </c>
      <c r="O10874">
        <v>0</v>
      </c>
      <c r="P10874">
        <v>0</v>
      </c>
      <c r="Q10874">
        <v>0</v>
      </c>
      <c r="R10874">
        <v>0</v>
      </c>
      <c r="S10874">
        <v>0</v>
      </c>
      <c r="T10874">
        <v>0</v>
      </c>
      <c r="U10874">
        <v>0</v>
      </c>
    </row>
    <row r="10875" spans="1:21" x14ac:dyDescent="0.25">
      <c r="A10875" t="s">
        <v>171</v>
      </c>
      <c r="B10875" t="s">
        <v>964</v>
      </c>
      <c r="C10875" t="s">
        <v>7628</v>
      </c>
      <c r="D10875">
        <v>30</v>
      </c>
      <c r="E10875" t="s">
        <v>953</v>
      </c>
      <c r="F10875">
        <v>3093</v>
      </c>
      <c r="G10875">
        <v>3000</v>
      </c>
      <c r="H10875">
        <v>0</v>
      </c>
      <c r="I10875" t="s">
        <v>7626</v>
      </c>
      <c r="J10875" t="s">
        <v>960</v>
      </c>
      <c r="K10875" t="s">
        <v>956</v>
      </c>
      <c r="L10875">
        <v>1019</v>
      </c>
      <c r="N10875">
        <v>0</v>
      </c>
      <c r="O10875">
        <v>0</v>
      </c>
      <c r="P10875">
        <v>0</v>
      </c>
      <c r="Q10875">
        <v>0</v>
      </c>
      <c r="R10875">
        <v>0</v>
      </c>
      <c r="S10875">
        <v>0</v>
      </c>
      <c r="T10875">
        <v>0</v>
      </c>
      <c r="U10875">
        <v>0</v>
      </c>
    </row>
    <row r="10876" spans="1:21" x14ac:dyDescent="0.25">
      <c r="A10876" t="s">
        <v>171</v>
      </c>
      <c r="B10876" t="s">
        <v>962</v>
      </c>
      <c r="C10876" t="s">
        <v>7629</v>
      </c>
      <c r="D10876">
        <v>30</v>
      </c>
      <c r="E10876" t="s">
        <v>953</v>
      </c>
      <c r="F10876">
        <v>3093</v>
      </c>
      <c r="G10876">
        <v>3093</v>
      </c>
      <c r="H10876">
        <v>0</v>
      </c>
      <c r="I10876" t="s">
        <v>7626</v>
      </c>
      <c r="J10876" t="s">
        <v>960</v>
      </c>
      <c r="K10876" t="s">
        <v>956</v>
      </c>
      <c r="L10876">
        <v>1019</v>
      </c>
      <c r="N10876">
        <v>0</v>
      </c>
      <c r="O10876">
        <v>0</v>
      </c>
      <c r="P10876">
        <v>0</v>
      </c>
      <c r="Q10876">
        <v>0</v>
      </c>
      <c r="R10876">
        <v>0</v>
      </c>
      <c r="S10876">
        <v>0</v>
      </c>
      <c r="T10876">
        <v>0</v>
      </c>
      <c r="U10876">
        <v>0</v>
      </c>
    </row>
    <row r="10877" spans="1:21" x14ac:dyDescent="0.25">
      <c r="A10877" t="s">
        <v>171</v>
      </c>
      <c r="B10877" t="s">
        <v>962</v>
      </c>
      <c r="C10877" t="s">
        <v>7630</v>
      </c>
      <c r="D10877">
        <v>24</v>
      </c>
      <c r="E10877" t="s">
        <v>953</v>
      </c>
      <c r="F10877">
        <v>3093</v>
      </c>
      <c r="G10877">
        <v>3093</v>
      </c>
      <c r="H10877">
        <v>0</v>
      </c>
      <c r="I10877" t="s">
        <v>7626</v>
      </c>
      <c r="J10877" t="s">
        <v>960</v>
      </c>
      <c r="K10877" t="s">
        <v>956</v>
      </c>
      <c r="L10877">
        <v>1019</v>
      </c>
      <c r="N10877">
        <v>0</v>
      </c>
      <c r="O10877">
        <v>0</v>
      </c>
      <c r="P10877">
        <v>0</v>
      </c>
      <c r="Q10877">
        <v>0</v>
      </c>
      <c r="R10877">
        <v>0</v>
      </c>
      <c r="S10877">
        <v>0</v>
      </c>
      <c r="T10877">
        <v>0</v>
      </c>
      <c r="U10877">
        <v>0</v>
      </c>
    </row>
    <row r="10878" spans="1:21" x14ac:dyDescent="0.25">
      <c r="A10878" t="s">
        <v>171</v>
      </c>
      <c r="B10878" t="s">
        <v>962</v>
      </c>
      <c r="C10878" t="s">
        <v>7631</v>
      </c>
      <c r="D10878">
        <v>30</v>
      </c>
      <c r="E10878" t="s">
        <v>953</v>
      </c>
      <c r="F10878">
        <v>3093</v>
      </c>
      <c r="G10878">
        <v>3093</v>
      </c>
      <c r="H10878">
        <v>0</v>
      </c>
      <c r="I10878" t="s">
        <v>7626</v>
      </c>
      <c r="J10878" t="s">
        <v>960</v>
      </c>
      <c r="K10878" t="s">
        <v>956</v>
      </c>
      <c r="L10878">
        <v>1019</v>
      </c>
      <c r="N10878">
        <v>0</v>
      </c>
      <c r="O10878">
        <v>0</v>
      </c>
      <c r="P10878">
        <v>0</v>
      </c>
      <c r="Q10878">
        <v>0</v>
      </c>
      <c r="R10878">
        <v>0</v>
      </c>
      <c r="S10878">
        <v>0</v>
      </c>
      <c r="T10878">
        <v>0</v>
      </c>
      <c r="U10878">
        <v>0</v>
      </c>
    </row>
    <row r="10879" spans="1:21" x14ac:dyDescent="0.25">
      <c r="A10879" t="s">
        <v>171</v>
      </c>
      <c r="B10879" t="s">
        <v>962</v>
      </c>
      <c r="C10879" t="s">
        <v>7424</v>
      </c>
      <c r="D10879">
        <v>30</v>
      </c>
      <c r="E10879" t="s">
        <v>953</v>
      </c>
      <c r="F10879">
        <v>3093</v>
      </c>
      <c r="G10879">
        <v>3093</v>
      </c>
      <c r="H10879">
        <v>0</v>
      </c>
      <c r="I10879" t="s">
        <v>7626</v>
      </c>
      <c r="J10879" t="s">
        <v>960</v>
      </c>
      <c r="K10879" t="s">
        <v>956</v>
      </c>
      <c r="L10879">
        <v>1019</v>
      </c>
      <c r="N10879">
        <v>0</v>
      </c>
      <c r="O10879">
        <v>0</v>
      </c>
      <c r="P10879">
        <v>0</v>
      </c>
      <c r="Q10879">
        <v>0</v>
      </c>
      <c r="R10879">
        <v>0</v>
      </c>
      <c r="S10879">
        <v>0</v>
      </c>
      <c r="T10879">
        <v>0</v>
      </c>
      <c r="U10879">
        <v>0</v>
      </c>
    </row>
    <row r="10880" spans="1:21" x14ac:dyDescent="0.25">
      <c r="A10880" t="s">
        <v>171</v>
      </c>
      <c r="B10880" t="s">
        <v>962</v>
      </c>
      <c r="C10880" t="s">
        <v>6731</v>
      </c>
      <c r="D10880">
        <v>30</v>
      </c>
      <c r="E10880" t="s">
        <v>953</v>
      </c>
      <c r="F10880">
        <v>3093</v>
      </c>
      <c r="G10880">
        <v>3093</v>
      </c>
      <c r="H10880">
        <v>0</v>
      </c>
      <c r="I10880" t="s">
        <v>7626</v>
      </c>
      <c r="J10880" t="s">
        <v>960</v>
      </c>
      <c r="K10880" t="s">
        <v>956</v>
      </c>
      <c r="L10880">
        <v>1019</v>
      </c>
      <c r="N10880">
        <v>0</v>
      </c>
      <c r="O10880">
        <v>0</v>
      </c>
      <c r="P10880">
        <v>0</v>
      </c>
      <c r="Q10880">
        <v>0</v>
      </c>
      <c r="R10880">
        <v>0</v>
      </c>
      <c r="S10880">
        <v>0</v>
      </c>
      <c r="T10880">
        <v>0</v>
      </c>
      <c r="U10880">
        <v>0</v>
      </c>
    </row>
    <row r="10881" spans="1:21" x14ac:dyDescent="0.25">
      <c r="A10881" t="s">
        <v>171</v>
      </c>
      <c r="B10881" t="s">
        <v>962</v>
      </c>
      <c r="C10881" t="s">
        <v>6198</v>
      </c>
      <c r="D10881">
        <v>29</v>
      </c>
      <c r="E10881" t="s">
        <v>953</v>
      </c>
      <c r="F10881">
        <v>3093</v>
      </c>
      <c r="G10881">
        <v>3093</v>
      </c>
      <c r="H10881">
        <v>0</v>
      </c>
      <c r="I10881" t="s">
        <v>7626</v>
      </c>
      <c r="J10881" t="s">
        <v>960</v>
      </c>
      <c r="K10881" t="s">
        <v>956</v>
      </c>
      <c r="L10881">
        <v>1019</v>
      </c>
      <c r="N10881">
        <v>0</v>
      </c>
      <c r="O10881">
        <v>0</v>
      </c>
      <c r="P10881">
        <v>0</v>
      </c>
      <c r="Q10881">
        <v>0</v>
      </c>
      <c r="R10881">
        <v>0</v>
      </c>
      <c r="S10881">
        <v>0</v>
      </c>
      <c r="T10881">
        <v>0</v>
      </c>
      <c r="U10881">
        <v>0</v>
      </c>
    </row>
    <row r="10882" spans="1:21" x14ac:dyDescent="0.25">
      <c r="A10882" t="s">
        <v>171</v>
      </c>
      <c r="B10882" t="s">
        <v>959</v>
      </c>
      <c r="C10882" t="s">
        <v>1747</v>
      </c>
      <c r="D10882">
        <v>2</v>
      </c>
      <c r="E10882" t="s">
        <v>953</v>
      </c>
      <c r="F10882">
        <v>3093</v>
      </c>
      <c r="G10882">
        <v>9999</v>
      </c>
      <c r="H10882">
        <v>0</v>
      </c>
      <c r="I10882" t="s">
        <v>7626</v>
      </c>
      <c r="J10882" t="s">
        <v>960</v>
      </c>
      <c r="K10882" t="s">
        <v>956</v>
      </c>
      <c r="L10882">
        <v>1019</v>
      </c>
      <c r="N10882">
        <v>0</v>
      </c>
      <c r="O10882">
        <v>0</v>
      </c>
      <c r="P10882">
        <v>0</v>
      </c>
      <c r="Q10882">
        <v>0</v>
      </c>
      <c r="R10882">
        <v>0</v>
      </c>
      <c r="S10882">
        <v>0</v>
      </c>
      <c r="T10882">
        <v>0</v>
      </c>
      <c r="U10882">
        <v>0</v>
      </c>
    </row>
    <row r="10883" spans="1:21" x14ac:dyDescent="0.25">
      <c r="A10883" t="s">
        <v>170</v>
      </c>
      <c r="B10883" t="s">
        <v>952</v>
      </c>
      <c r="C10883" t="s">
        <v>7632</v>
      </c>
      <c r="D10883">
        <v>98</v>
      </c>
      <c r="E10883" t="s">
        <v>953</v>
      </c>
      <c r="F10883">
        <v>3001</v>
      </c>
      <c r="G10883">
        <v>1003</v>
      </c>
      <c r="H10883">
        <v>0</v>
      </c>
      <c r="I10883" t="s">
        <v>7633</v>
      </c>
      <c r="J10883" t="s">
        <v>955</v>
      </c>
      <c r="K10883" t="s">
        <v>956</v>
      </c>
      <c r="L10883">
        <v>1019</v>
      </c>
      <c r="N10883">
        <v>0</v>
      </c>
      <c r="O10883">
        <v>0</v>
      </c>
      <c r="P10883">
        <v>0</v>
      </c>
      <c r="Q10883">
        <v>0</v>
      </c>
      <c r="R10883">
        <v>0</v>
      </c>
      <c r="S10883">
        <v>0</v>
      </c>
      <c r="T10883">
        <v>0</v>
      </c>
      <c r="U10883">
        <v>0</v>
      </c>
    </row>
    <row r="10884" spans="1:21" x14ac:dyDescent="0.25">
      <c r="A10884" t="s">
        <v>170</v>
      </c>
      <c r="B10884" t="s">
        <v>957</v>
      </c>
      <c r="C10884" t="s">
        <v>958</v>
      </c>
      <c r="D10884">
        <v>278</v>
      </c>
      <c r="E10884" t="s">
        <v>953</v>
      </c>
      <c r="F10884">
        <v>3001</v>
      </c>
      <c r="G10884">
        <v>3003</v>
      </c>
      <c r="H10884">
        <v>0</v>
      </c>
      <c r="I10884" t="s">
        <v>7633</v>
      </c>
      <c r="J10884" t="s">
        <v>955</v>
      </c>
      <c r="K10884" t="s">
        <v>956</v>
      </c>
      <c r="L10884">
        <v>1019</v>
      </c>
      <c r="N10884">
        <v>0</v>
      </c>
      <c r="O10884">
        <v>0</v>
      </c>
      <c r="P10884">
        <v>0</v>
      </c>
      <c r="Q10884">
        <v>0</v>
      </c>
      <c r="R10884">
        <v>0</v>
      </c>
      <c r="S10884">
        <v>0</v>
      </c>
      <c r="T10884">
        <v>0</v>
      </c>
      <c r="U10884">
        <v>0</v>
      </c>
    </row>
    <row r="10885" spans="1:21" x14ac:dyDescent="0.25">
      <c r="A10885" t="s">
        <v>169</v>
      </c>
      <c r="B10885" t="s">
        <v>952</v>
      </c>
      <c r="C10885" t="s">
        <v>7634</v>
      </c>
      <c r="D10885">
        <v>98</v>
      </c>
      <c r="E10885" t="s">
        <v>953</v>
      </c>
      <c r="F10885">
        <v>3001</v>
      </c>
      <c r="G10885">
        <v>1003</v>
      </c>
      <c r="H10885">
        <v>0</v>
      </c>
      <c r="I10885" t="s">
        <v>7633</v>
      </c>
      <c r="J10885" t="s">
        <v>955</v>
      </c>
      <c r="K10885" t="s">
        <v>956</v>
      </c>
      <c r="L10885">
        <v>1019</v>
      </c>
      <c r="N10885">
        <v>0</v>
      </c>
      <c r="O10885">
        <v>0</v>
      </c>
      <c r="P10885">
        <v>0</v>
      </c>
      <c r="Q10885">
        <v>0</v>
      </c>
      <c r="R10885">
        <v>0</v>
      </c>
      <c r="S10885">
        <v>0</v>
      </c>
      <c r="T10885">
        <v>0</v>
      </c>
      <c r="U10885">
        <v>0</v>
      </c>
    </row>
    <row r="10886" spans="1:21" x14ac:dyDescent="0.25">
      <c r="A10886" t="s">
        <v>169</v>
      </c>
      <c r="B10886" t="s">
        <v>952</v>
      </c>
      <c r="C10886" t="s">
        <v>7635</v>
      </c>
      <c r="D10886">
        <v>99</v>
      </c>
      <c r="E10886" t="s">
        <v>953</v>
      </c>
      <c r="F10886">
        <v>3001</v>
      </c>
      <c r="G10886">
        <v>1003</v>
      </c>
      <c r="H10886">
        <v>0</v>
      </c>
      <c r="I10886" t="s">
        <v>7633</v>
      </c>
      <c r="J10886" t="s">
        <v>955</v>
      </c>
      <c r="K10886" t="s">
        <v>956</v>
      </c>
      <c r="L10886">
        <v>1019</v>
      </c>
      <c r="N10886">
        <v>0</v>
      </c>
      <c r="O10886">
        <v>0</v>
      </c>
      <c r="P10886">
        <v>0</v>
      </c>
      <c r="Q10886">
        <v>0</v>
      </c>
      <c r="R10886">
        <v>0</v>
      </c>
      <c r="S10886">
        <v>0</v>
      </c>
      <c r="T10886">
        <v>0</v>
      </c>
      <c r="U10886">
        <v>0</v>
      </c>
    </row>
    <row r="10887" spans="1:21" x14ac:dyDescent="0.25">
      <c r="A10887" t="s">
        <v>169</v>
      </c>
      <c r="B10887" t="s">
        <v>952</v>
      </c>
      <c r="C10887" t="s">
        <v>7636</v>
      </c>
      <c r="D10887">
        <v>200</v>
      </c>
      <c r="E10887" t="s">
        <v>953</v>
      </c>
      <c r="F10887">
        <v>3001</v>
      </c>
      <c r="G10887">
        <v>1003</v>
      </c>
      <c r="H10887">
        <v>0</v>
      </c>
      <c r="I10887" t="s">
        <v>7633</v>
      </c>
      <c r="J10887" t="s">
        <v>955</v>
      </c>
      <c r="K10887" t="s">
        <v>956</v>
      </c>
      <c r="L10887">
        <v>1019</v>
      </c>
      <c r="N10887">
        <v>0</v>
      </c>
      <c r="O10887">
        <v>0</v>
      </c>
      <c r="P10887">
        <v>0</v>
      </c>
      <c r="Q10887">
        <v>0</v>
      </c>
      <c r="R10887">
        <v>0</v>
      </c>
      <c r="S10887">
        <v>0</v>
      </c>
      <c r="T10887">
        <v>0</v>
      </c>
      <c r="U10887">
        <v>0</v>
      </c>
    </row>
    <row r="10888" spans="1:21" x14ac:dyDescent="0.25">
      <c r="A10888" t="s">
        <v>169</v>
      </c>
      <c r="B10888" t="s">
        <v>957</v>
      </c>
      <c r="C10888" t="s">
        <v>958</v>
      </c>
      <c r="D10888">
        <v>79</v>
      </c>
      <c r="E10888" t="s">
        <v>953</v>
      </c>
      <c r="F10888">
        <v>3001</v>
      </c>
      <c r="G10888">
        <v>3003</v>
      </c>
      <c r="H10888">
        <v>0</v>
      </c>
      <c r="I10888" t="s">
        <v>7633</v>
      </c>
      <c r="J10888" t="s">
        <v>955</v>
      </c>
      <c r="K10888" t="s">
        <v>956</v>
      </c>
      <c r="L10888">
        <v>1019</v>
      </c>
      <c r="N10888">
        <v>0</v>
      </c>
      <c r="O10888">
        <v>0</v>
      </c>
      <c r="P10888">
        <v>0</v>
      </c>
      <c r="Q10888">
        <v>0</v>
      </c>
      <c r="R10888">
        <v>0</v>
      </c>
      <c r="S10888">
        <v>0</v>
      </c>
      <c r="T10888">
        <v>0</v>
      </c>
      <c r="U10888">
        <v>0</v>
      </c>
    </row>
    <row r="10889" spans="1:21" x14ac:dyDescent="0.25">
      <c r="A10889" t="s">
        <v>169</v>
      </c>
      <c r="B10889" t="s">
        <v>962</v>
      </c>
      <c r="C10889" t="s">
        <v>7637</v>
      </c>
      <c r="D10889">
        <v>99</v>
      </c>
      <c r="E10889" t="s">
        <v>953</v>
      </c>
      <c r="F10889">
        <v>3093</v>
      </c>
      <c r="G10889">
        <v>3093</v>
      </c>
      <c r="H10889">
        <v>0</v>
      </c>
      <c r="I10889" t="s">
        <v>7633</v>
      </c>
      <c r="J10889" t="s">
        <v>960</v>
      </c>
      <c r="K10889" t="s">
        <v>956</v>
      </c>
      <c r="L10889">
        <v>1019</v>
      </c>
      <c r="N10889">
        <v>0</v>
      </c>
      <c r="O10889">
        <v>0</v>
      </c>
      <c r="P10889">
        <v>0</v>
      </c>
      <c r="Q10889">
        <v>0</v>
      </c>
      <c r="R10889">
        <v>0</v>
      </c>
      <c r="S10889">
        <v>0</v>
      </c>
      <c r="T10889">
        <v>0</v>
      </c>
      <c r="U10889">
        <v>0</v>
      </c>
    </row>
    <row r="10890" spans="1:21" x14ac:dyDescent="0.25">
      <c r="A10890" t="s">
        <v>169</v>
      </c>
      <c r="B10890" t="s">
        <v>962</v>
      </c>
      <c r="C10890" t="s">
        <v>7638</v>
      </c>
      <c r="D10890">
        <v>74</v>
      </c>
      <c r="E10890" t="s">
        <v>953</v>
      </c>
      <c r="F10890">
        <v>3093</v>
      </c>
      <c r="G10890">
        <v>3093</v>
      </c>
      <c r="H10890">
        <v>0</v>
      </c>
      <c r="I10890" t="s">
        <v>7633</v>
      </c>
      <c r="J10890" t="s">
        <v>960</v>
      </c>
      <c r="K10890" t="s">
        <v>956</v>
      </c>
      <c r="L10890">
        <v>1019</v>
      </c>
      <c r="N10890">
        <v>0</v>
      </c>
      <c r="O10890">
        <v>0</v>
      </c>
      <c r="P10890">
        <v>0</v>
      </c>
      <c r="Q10890">
        <v>0</v>
      </c>
      <c r="R10890">
        <v>0</v>
      </c>
      <c r="S10890">
        <v>0</v>
      </c>
      <c r="T10890">
        <v>0</v>
      </c>
      <c r="U10890">
        <v>0</v>
      </c>
    </row>
    <row r="10891" spans="1:21" x14ac:dyDescent="0.25">
      <c r="A10891" t="s">
        <v>169</v>
      </c>
      <c r="B10891" t="s">
        <v>962</v>
      </c>
      <c r="C10891" t="s">
        <v>7639</v>
      </c>
      <c r="D10891">
        <v>100</v>
      </c>
      <c r="E10891" t="s">
        <v>953</v>
      </c>
      <c r="F10891">
        <v>3093</v>
      </c>
      <c r="G10891">
        <v>3093</v>
      </c>
      <c r="H10891">
        <v>0</v>
      </c>
      <c r="I10891" t="s">
        <v>7633</v>
      </c>
      <c r="J10891" t="s">
        <v>960</v>
      </c>
      <c r="K10891" t="s">
        <v>956</v>
      </c>
      <c r="L10891">
        <v>1019</v>
      </c>
      <c r="N10891">
        <v>0</v>
      </c>
      <c r="O10891">
        <v>0</v>
      </c>
      <c r="P10891">
        <v>0</v>
      </c>
      <c r="Q10891">
        <v>0</v>
      </c>
      <c r="R10891">
        <v>0</v>
      </c>
      <c r="S10891">
        <v>0</v>
      </c>
      <c r="T10891">
        <v>0</v>
      </c>
      <c r="U10891">
        <v>0</v>
      </c>
    </row>
    <row r="10892" spans="1:21" x14ac:dyDescent="0.25">
      <c r="A10892" t="s">
        <v>169</v>
      </c>
      <c r="B10892" t="s">
        <v>962</v>
      </c>
      <c r="C10892" t="s">
        <v>7640</v>
      </c>
      <c r="D10892">
        <v>100</v>
      </c>
      <c r="E10892" t="s">
        <v>953</v>
      </c>
      <c r="F10892">
        <v>3093</v>
      </c>
      <c r="G10892">
        <v>3093</v>
      </c>
      <c r="H10892">
        <v>0</v>
      </c>
      <c r="I10892" t="s">
        <v>7633</v>
      </c>
      <c r="J10892" t="s">
        <v>960</v>
      </c>
      <c r="K10892" t="s">
        <v>956</v>
      </c>
      <c r="L10892">
        <v>1019</v>
      </c>
      <c r="N10892">
        <v>0</v>
      </c>
      <c r="O10892">
        <v>0</v>
      </c>
      <c r="P10892">
        <v>0</v>
      </c>
      <c r="Q10892">
        <v>0</v>
      </c>
      <c r="R10892">
        <v>0</v>
      </c>
      <c r="S10892">
        <v>0</v>
      </c>
      <c r="T10892">
        <v>0</v>
      </c>
      <c r="U10892">
        <v>0</v>
      </c>
    </row>
    <row r="10893" spans="1:21" x14ac:dyDescent="0.25">
      <c r="A10893" t="s">
        <v>169</v>
      </c>
      <c r="B10893" t="s">
        <v>962</v>
      </c>
      <c r="C10893" t="s">
        <v>7641</v>
      </c>
      <c r="D10893">
        <v>100</v>
      </c>
      <c r="E10893" t="s">
        <v>953</v>
      </c>
      <c r="F10893">
        <v>3093</v>
      </c>
      <c r="G10893">
        <v>3093</v>
      </c>
      <c r="H10893">
        <v>0</v>
      </c>
      <c r="I10893" t="s">
        <v>7633</v>
      </c>
      <c r="J10893" t="s">
        <v>960</v>
      </c>
      <c r="K10893" t="s">
        <v>956</v>
      </c>
      <c r="L10893">
        <v>1019</v>
      </c>
      <c r="N10893">
        <v>0</v>
      </c>
      <c r="O10893">
        <v>0</v>
      </c>
      <c r="P10893">
        <v>0</v>
      </c>
      <c r="Q10893">
        <v>0</v>
      </c>
      <c r="R10893">
        <v>0</v>
      </c>
      <c r="S10893">
        <v>0</v>
      </c>
      <c r="T10893">
        <v>0</v>
      </c>
      <c r="U10893">
        <v>0</v>
      </c>
    </row>
    <row r="10894" spans="1:21" x14ac:dyDescent="0.25">
      <c r="A10894" t="s">
        <v>169</v>
      </c>
      <c r="B10894" t="s">
        <v>962</v>
      </c>
      <c r="C10894" t="s">
        <v>7642</v>
      </c>
      <c r="D10894">
        <v>17</v>
      </c>
      <c r="E10894" t="s">
        <v>953</v>
      </c>
      <c r="F10894">
        <v>3093</v>
      </c>
      <c r="G10894">
        <v>3093</v>
      </c>
      <c r="H10894">
        <v>0</v>
      </c>
      <c r="I10894" t="s">
        <v>7633</v>
      </c>
      <c r="J10894" t="s">
        <v>960</v>
      </c>
      <c r="K10894" t="s">
        <v>956</v>
      </c>
      <c r="L10894">
        <v>1019</v>
      </c>
      <c r="N10894">
        <v>0</v>
      </c>
      <c r="O10894">
        <v>0</v>
      </c>
      <c r="P10894">
        <v>0</v>
      </c>
      <c r="Q10894">
        <v>0</v>
      </c>
      <c r="R10894">
        <v>0</v>
      </c>
      <c r="S10894">
        <v>0</v>
      </c>
      <c r="T10894">
        <v>0</v>
      </c>
      <c r="U10894">
        <v>0</v>
      </c>
    </row>
    <row r="10895" spans="1:21" x14ac:dyDescent="0.25">
      <c r="A10895" t="s">
        <v>169</v>
      </c>
      <c r="B10895" t="s">
        <v>962</v>
      </c>
      <c r="C10895" t="s">
        <v>7643</v>
      </c>
      <c r="D10895">
        <v>100</v>
      </c>
      <c r="E10895" t="s">
        <v>953</v>
      </c>
      <c r="F10895">
        <v>3093</v>
      </c>
      <c r="G10895">
        <v>3093</v>
      </c>
      <c r="H10895">
        <v>0</v>
      </c>
      <c r="I10895" t="s">
        <v>7633</v>
      </c>
      <c r="J10895" t="s">
        <v>960</v>
      </c>
      <c r="K10895" t="s">
        <v>956</v>
      </c>
      <c r="L10895">
        <v>1019</v>
      </c>
      <c r="N10895">
        <v>0</v>
      </c>
      <c r="O10895">
        <v>0</v>
      </c>
      <c r="P10895">
        <v>0</v>
      </c>
      <c r="Q10895">
        <v>0</v>
      </c>
      <c r="R10895">
        <v>0</v>
      </c>
      <c r="S10895">
        <v>0</v>
      </c>
      <c r="T10895">
        <v>0</v>
      </c>
      <c r="U10895">
        <v>0</v>
      </c>
    </row>
    <row r="10896" spans="1:21" x14ac:dyDescent="0.25">
      <c r="A10896" t="s">
        <v>169</v>
      </c>
      <c r="B10896" t="s">
        <v>962</v>
      </c>
      <c r="C10896" t="s">
        <v>7644</v>
      </c>
      <c r="D10896">
        <v>100</v>
      </c>
      <c r="E10896" t="s">
        <v>953</v>
      </c>
      <c r="F10896">
        <v>3093</v>
      </c>
      <c r="G10896">
        <v>3093</v>
      </c>
      <c r="H10896">
        <v>0</v>
      </c>
      <c r="I10896" t="s">
        <v>7633</v>
      </c>
      <c r="J10896" t="s">
        <v>960</v>
      </c>
      <c r="K10896" t="s">
        <v>956</v>
      </c>
      <c r="L10896">
        <v>1019</v>
      </c>
      <c r="N10896">
        <v>0</v>
      </c>
      <c r="O10896">
        <v>0</v>
      </c>
      <c r="P10896">
        <v>0</v>
      </c>
      <c r="Q10896">
        <v>0</v>
      </c>
      <c r="R10896">
        <v>0</v>
      </c>
      <c r="S10896">
        <v>0</v>
      </c>
      <c r="T10896">
        <v>0</v>
      </c>
      <c r="U10896">
        <v>0</v>
      </c>
    </row>
    <row r="10897" spans="1:21" x14ac:dyDescent="0.25">
      <c r="A10897" t="s">
        <v>168</v>
      </c>
      <c r="B10897" t="s">
        <v>952</v>
      </c>
      <c r="C10897" t="s">
        <v>7645</v>
      </c>
      <c r="D10897">
        <v>180</v>
      </c>
      <c r="E10897" t="s">
        <v>953</v>
      </c>
      <c r="F10897">
        <v>3001</v>
      </c>
      <c r="G10897">
        <v>1003</v>
      </c>
      <c r="H10897">
        <v>0</v>
      </c>
      <c r="I10897" t="s">
        <v>2774</v>
      </c>
      <c r="J10897" t="s">
        <v>955</v>
      </c>
      <c r="K10897" t="s">
        <v>956</v>
      </c>
      <c r="L10897">
        <v>1019</v>
      </c>
      <c r="N10897">
        <v>0</v>
      </c>
      <c r="O10897">
        <v>0</v>
      </c>
      <c r="P10897">
        <v>0</v>
      </c>
      <c r="Q10897">
        <v>0</v>
      </c>
      <c r="R10897">
        <v>0</v>
      </c>
      <c r="S10897">
        <v>0</v>
      </c>
      <c r="T10897">
        <v>0</v>
      </c>
      <c r="U10897">
        <v>0</v>
      </c>
    </row>
    <row r="10898" spans="1:21" x14ac:dyDescent="0.25">
      <c r="A10898" t="s">
        <v>168</v>
      </c>
      <c r="B10898" t="s">
        <v>957</v>
      </c>
      <c r="C10898" t="s">
        <v>958</v>
      </c>
      <c r="D10898">
        <v>114</v>
      </c>
      <c r="E10898" t="s">
        <v>953</v>
      </c>
      <c r="F10898">
        <v>3001</v>
      </c>
      <c r="G10898">
        <v>3003</v>
      </c>
      <c r="H10898">
        <v>0</v>
      </c>
      <c r="I10898" t="s">
        <v>2774</v>
      </c>
      <c r="J10898" t="s">
        <v>955</v>
      </c>
      <c r="K10898" t="s">
        <v>956</v>
      </c>
      <c r="L10898">
        <v>1019</v>
      </c>
      <c r="N10898">
        <v>0</v>
      </c>
      <c r="O10898">
        <v>0</v>
      </c>
      <c r="P10898">
        <v>0</v>
      </c>
      <c r="Q10898">
        <v>0</v>
      </c>
      <c r="R10898">
        <v>0</v>
      </c>
      <c r="S10898">
        <v>0</v>
      </c>
      <c r="T10898">
        <v>0</v>
      </c>
      <c r="U10898">
        <v>0</v>
      </c>
    </row>
    <row r="10899" spans="1:21" x14ac:dyDescent="0.25">
      <c r="A10899" t="s">
        <v>168</v>
      </c>
      <c r="B10899" t="s">
        <v>962</v>
      </c>
      <c r="C10899" t="s">
        <v>7646</v>
      </c>
      <c r="D10899">
        <v>150</v>
      </c>
      <c r="E10899" t="s">
        <v>953</v>
      </c>
      <c r="F10899">
        <v>3093</v>
      </c>
      <c r="G10899">
        <v>3093</v>
      </c>
      <c r="H10899">
        <v>0</v>
      </c>
      <c r="I10899" t="s">
        <v>2774</v>
      </c>
      <c r="J10899" t="s">
        <v>960</v>
      </c>
      <c r="K10899" t="s">
        <v>956</v>
      </c>
      <c r="L10899">
        <v>1019</v>
      </c>
      <c r="N10899">
        <v>0</v>
      </c>
      <c r="O10899">
        <v>0</v>
      </c>
      <c r="P10899">
        <v>0</v>
      </c>
      <c r="Q10899">
        <v>0</v>
      </c>
      <c r="R10899">
        <v>0</v>
      </c>
      <c r="S10899">
        <v>0</v>
      </c>
      <c r="T10899">
        <v>0</v>
      </c>
      <c r="U10899">
        <v>0</v>
      </c>
    </row>
    <row r="10900" spans="1:21" x14ac:dyDescent="0.25">
      <c r="A10900" t="s">
        <v>168</v>
      </c>
      <c r="B10900" t="s">
        <v>962</v>
      </c>
      <c r="C10900" t="s">
        <v>5566</v>
      </c>
      <c r="D10900">
        <v>90</v>
      </c>
      <c r="E10900" t="s">
        <v>953</v>
      </c>
      <c r="F10900">
        <v>3093</v>
      </c>
      <c r="G10900">
        <v>3093</v>
      </c>
      <c r="H10900">
        <v>0</v>
      </c>
      <c r="I10900" t="s">
        <v>2774</v>
      </c>
      <c r="J10900" t="s">
        <v>960</v>
      </c>
      <c r="K10900" t="s">
        <v>956</v>
      </c>
      <c r="L10900">
        <v>1019</v>
      </c>
      <c r="N10900">
        <v>0</v>
      </c>
      <c r="O10900">
        <v>0</v>
      </c>
      <c r="P10900">
        <v>0</v>
      </c>
      <c r="Q10900">
        <v>0</v>
      </c>
      <c r="R10900">
        <v>0</v>
      </c>
      <c r="S10900">
        <v>0</v>
      </c>
      <c r="T10900">
        <v>0</v>
      </c>
      <c r="U10900">
        <v>0</v>
      </c>
    </row>
    <row r="10901" spans="1:21" x14ac:dyDescent="0.25">
      <c r="A10901" t="s">
        <v>168</v>
      </c>
      <c r="B10901" t="s">
        <v>959</v>
      </c>
      <c r="C10901" t="s">
        <v>7647</v>
      </c>
      <c r="D10901">
        <v>2</v>
      </c>
      <c r="E10901" t="s">
        <v>953</v>
      </c>
      <c r="F10901">
        <v>3093</v>
      </c>
      <c r="G10901">
        <v>9999</v>
      </c>
      <c r="H10901">
        <v>0</v>
      </c>
      <c r="I10901" t="s">
        <v>2774</v>
      </c>
      <c r="J10901" t="s">
        <v>960</v>
      </c>
      <c r="K10901" t="s">
        <v>956</v>
      </c>
      <c r="L10901">
        <v>1019</v>
      </c>
      <c r="N10901">
        <v>0</v>
      </c>
      <c r="O10901">
        <v>0</v>
      </c>
      <c r="P10901">
        <v>0</v>
      </c>
      <c r="Q10901">
        <v>0</v>
      </c>
      <c r="R10901">
        <v>0</v>
      </c>
      <c r="S10901">
        <v>0</v>
      </c>
      <c r="T10901">
        <v>0</v>
      </c>
      <c r="U10901">
        <v>0</v>
      </c>
    </row>
    <row r="10902" spans="1:21" x14ac:dyDescent="0.25">
      <c r="A10902" t="s">
        <v>167</v>
      </c>
      <c r="B10902" t="s">
        <v>957</v>
      </c>
      <c r="C10902" t="s">
        <v>958</v>
      </c>
      <c r="D10902">
        <v>113</v>
      </c>
      <c r="E10902" t="s">
        <v>953</v>
      </c>
      <c r="F10902">
        <v>3001</v>
      </c>
      <c r="G10902">
        <v>3003</v>
      </c>
      <c r="H10902">
        <v>0</v>
      </c>
      <c r="I10902" t="s">
        <v>2771</v>
      </c>
      <c r="J10902" t="s">
        <v>955</v>
      </c>
      <c r="K10902" t="s">
        <v>956</v>
      </c>
      <c r="L10902">
        <v>1019</v>
      </c>
      <c r="N10902">
        <v>0</v>
      </c>
      <c r="O10902">
        <v>0</v>
      </c>
      <c r="P10902">
        <v>0</v>
      </c>
      <c r="Q10902">
        <v>0</v>
      </c>
      <c r="R10902">
        <v>0</v>
      </c>
      <c r="S10902">
        <v>0</v>
      </c>
      <c r="T10902">
        <v>0</v>
      </c>
      <c r="U10902">
        <v>0</v>
      </c>
    </row>
    <row r="10903" spans="1:21" x14ac:dyDescent="0.25">
      <c r="A10903" t="s">
        <v>167</v>
      </c>
      <c r="B10903" t="s">
        <v>964</v>
      </c>
      <c r="C10903" t="s">
        <v>4787</v>
      </c>
      <c r="D10903">
        <v>5</v>
      </c>
      <c r="E10903" t="s">
        <v>953</v>
      </c>
      <c r="F10903">
        <v>3093</v>
      </c>
      <c r="G10903">
        <v>3000</v>
      </c>
      <c r="H10903">
        <v>0</v>
      </c>
      <c r="I10903" t="s">
        <v>2771</v>
      </c>
      <c r="J10903" t="s">
        <v>960</v>
      </c>
      <c r="K10903" t="s">
        <v>956</v>
      </c>
      <c r="L10903">
        <v>1019</v>
      </c>
      <c r="N10903">
        <v>0</v>
      </c>
      <c r="O10903">
        <v>0</v>
      </c>
      <c r="P10903">
        <v>0</v>
      </c>
      <c r="Q10903">
        <v>0</v>
      </c>
      <c r="R10903">
        <v>0</v>
      </c>
      <c r="S10903">
        <v>0</v>
      </c>
      <c r="T10903">
        <v>0</v>
      </c>
      <c r="U10903">
        <v>0</v>
      </c>
    </row>
    <row r="10904" spans="1:21" x14ac:dyDescent="0.25">
      <c r="A10904" t="s">
        <v>167</v>
      </c>
      <c r="B10904" t="s">
        <v>964</v>
      </c>
      <c r="C10904" t="s">
        <v>5520</v>
      </c>
      <c r="D10904">
        <v>28</v>
      </c>
      <c r="E10904" t="s">
        <v>953</v>
      </c>
      <c r="F10904">
        <v>3093</v>
      </c>
      <c r="G10904">
        <v>3000</v>
      </c>
      <c r="H10904">
        <v>0</v>
      </c>
      <c r="I10904" t="s">
        <v>2771</v>
      </c>
      <c r="J10904" t="s">
        <v>960</v>
      </c>
      <c r="K10904" t="s">
        <v>956</v>
      </c>
      <c r="L10904">
        <v>1019</v>
      </c>
      <c r="N10904">
        <v>0</v>
      </c>
      <c r="O10904">
        <v>0</v>
      </c>
      <c r="P10904">
        <v>0</v>
      </c>
      <c r="Q10904">
        <v>0</v>
      </c>
      <c r="R10904">
        <v>0</v>
      </c>
      <c r="S10904">
        <v>0</v>
      </c>
      <c r="T10904">
        <v>0</v>
      </c>
      <c r="U10904">
        <v>0</v>
      </c>
    </row>
    <row r="10905" spans="1:21" x14ac:dyDescent="0.25">
      <c r="A10905" t="s">
        <v>167</v>
      </c>
      <c r="B10905" t="s">
        <v>964</v>
      </c>
      <c r="C10905" t="s">
        <v>5543</v>
      </c>
      <c r="D10905">
        <v>20</v>
      </c>
      <c r="E10905" t="s">
        <v>953</v>
      </c>
      <c r="F10905">
        <v>3093</v>
      </c>
      <c r="G10905">
        <v>3000</v>
      </c>
      <c r="H10905">
        <v>0</v>
      </c>
      <c r="I10905" t="s">
        <v>2771</v>
      </c>
      <c r="J10905" t="s">
        <v>960</v>
      </c>
      <c r="K10905" t="s">
        <v>956</v>
      </c>
      <c r="L10905">
        <v>1019</v>
      </c>
      <c r="N10905">
        <v>0</v>
      </c>
      <c r="O10905">
        <v>0</v>
      </c>
      <c r="P10905">
        <v>0</v>
      </c>
      <c r="Q10905">
        <v>0</v>
      </c>
      <c r="R10905">
        <v>0</v>
      </c>
      <c r="S10905">
        <v>0</v>
      </c>
      <c r="T10905">
        <v>0</v>
      </c>
      <c r="U10905">
        <v>0</v>
      </c>
    </row>
    <row r="10906" spans="1:21" x14ac:dyDescent="0.25">
      <c r="A10906" t="s">
        <v>167</v>
      </c>
      <c r="B10906" t="s">
        <v>964</v>
      </c>
      <c r="C10906" t="s">
        <v>5544</v>
      </c>
      <c r="D10906">
        <v>20</v>
      </c>
      <c r="E10906" t="s">
        <v>953</v>
      </c>
      <c r="F10906">
        <v>3093</v>
      </c>
      <c r="G10906">
        <v>3000</v>
      </c>
      <c r="H10906">
        <v>0</v>
      </c>
      <c r="I10906" t="s">
        <v>2771</v>
      </c>
      <c r="J10906" t="s">
        <v>960</v>
      </c>
      <c r="K10906" t="s">
        <v>956</v>
      </c>
      <c r="L10906">
        <v>1019</v>
      </c>
      <c r="N10906">
        <v>0</v>
      </c>
      <c r="O10906">
        <v>0</v>
      </c>
      <c r="P10906">
        <v>0</v>
      </c>
      <c r="Q10906">
        <v>0</v>
      </c>
      <c r="R10906">
        <v>0</v>
      </c>
      <c r="S10906">
        <v>0</v>
      </c>
      <c r="T10906">
        <v>0</v>
      </c>
      <c r="U10906">
        <v>0</v>
      </c>
    </row>
    <row r="10907" spans="1:21" x14ac:dyDescent="0.25">
      <c r="A10907" t="s">
        <v>167</v>
      </c>
      <c r="B10907" t="s">
        <v>964</v>
      </c>
      <c r="C10907" t="s">
        <v>6561</v>
      </c>
      <c r="D10907">
        <v>13</v>
      </c>
      <c r="E10907" t="s">
        <v>953</v>
      </c>
      <c r="F10907">
        <v>3093</v>
      </c>
      <c r="G10907">
        <v>3000</v>
      </c>
      <c r="H10907">
        <v>0</v>
      </c>
      <c r="I10907" t="s">
        <v>2771</v>
      </c>
      <c r="J10907" t="s">
        <v>960</v>
      </c>
      <c r="K10907" t="s">
        <v>956</v>
      </c>
      <c r="L10907">
        <v>1019</v>
      </c>
      <c r="N10907">
        <v>0</v>
      </c>
      <c r="O10907">
        <v>0</v>
      </c>
      <c r="P10907">
        <v>0</v>
      </c>
      <c r="Q10907">
        <v>0</v>
      </c>
      <c r="R10907">
        <v>0</v>
      </c>
      <c r="S10907">
        <v>0</v>
      </c>
      <c r="T10907">
        <v>0</v>
      </c>
      <c r="U10907">
        <v>0</v>
      </c>
    </row>
    <row r="10908" spans="1:21" x14ac:dyDescent="0.25">
      <c r="A10908" t="s">
        <v>167</v>
      </c>
      <c r="B10908" t="s">
        <v>962</v>
      </c>
      <c r="C10908" t="s">
        <v>7648</v>
      </c>
      <c r="D10908">
        <v>30</v>
      </c>
      <c r="E10908" t="s">
        <v>953</v>
      </c>
      <c r="F10908">
        <v>3093</v>
      </c>
      <c r="G10908">
        <v>3093</v>
      </c>
      <c r="H10908">
        <v>0</v>
      </c>
      <c r="I10908" t="s">
        <v>2771</v>
      </c>
      <c r="J10908" t="s">
        <v>960</v>
      </c>
      <c r="K10908" t="s">
        <v>956</v>
      </c>
      <c r="L10908">
        <v>1019</v>
      </c>
      <c r="N10908">
        <v>0</v>
      </c>
      <c r="O10908">
        <v>0</v>
      </c>
      <c r="P10908">
        <v>0</v>
      </c>
      <c r="Q10908">
        <v>0</v>
      </c>
      <c r="R10908">
        <v>0</v>
      </c>
      <c r="S10908">
        <v>0</v>
      </c>
      <c r="T10908">
        <v>0</v>
      </c>
      <c r="U10908">
        <v>0</v>
      </c>
    </row>
    <row r="10909" spans="1:21" x14ac:dyDescent="0.25">
      <c r="A10909" t="s">
        <v>167</v>
      </c>
      <c r="B10909" t="s">
        <v>962</v>
      </c>
      <c r="C10909" t="s">
        <v>7649</v>
      </c>
      <c r="D10909">
        <v>30</v>
      </c>
      <c r="E10909" t="s">
        <v>953</v>
      </c>
      <c r="F10909">
        <v>3093</v>
      </c>
      <c r="G10909">
        <v>3093</v>
      </c>
      <c r="H10909">
        <v>0</v>
      </c>
      <c r="I10909" t="s">
        <v>2771</v>
      </c>
      <c r="J10909" t="s">
        <v>960</v>
      </c>
      <c r="K10909" t="s">
        <v>956</v>
      </c>
      <c r="L10909">
        <v>1019</v>
      </c>
      <c r="N10909">
        <v>0</v>
      </c>
      <c r="O10909">
        <v>0</v>
      </c>
      <c r="P10909">
        <v>0</v>
      </c>
      <c r="Q10909">
        <v>0</v>
      </c>
      <c r="R10909">
        <v>0</v>
      </c>
      <c r="S10909">
        <v>0</v>
      </c>
      <c r="T10909">
        <v>0</v>
      </c>
      <c r="U10909">
        <v>0</v>
      </c>
    </row>
    <row r="10910" spans="1:21" x14ac:dyDescent="0.25">
      <c r="A10910" t="s">
        <v>167</v>
      </c>
      <c r="B10910" t="s">
        <v>962</v>
      </c>
      <c r="C10910" t="s">
        <v>7650</v>
      </c>
      <c r="D10910">
        <v>30</v>
      </c>
      <c r="E10910" t="s">
        <v>953</v>
      </c>
      <c r="F10910">
        <v>3093</v>
      </c>
      <c r="G10910">
        <v>3093</v>
      </c>
      <c r="H10910">
        <v>0</v>
      </c>
      <c r="I10910" t="s">
        <v>2771</v>
      </c>
      <c r="J10910" t="s">
        <v>960</v>
      </c>
      <c r="K10910" t="s">
        <v>956</v>
      </c>
      <c r="L10910">
        <v>1019</v>
      </c>
      <c r="N10910">
        <v>0</v>
      </c>
      <c r="O10910">
        <v>0</v>
      </c>
      <c r="P10910">
        <v>0</v>
      </c>
      <c r="Q10910">
        <v>0</v>
      </c>
      <c r="R10910">
        <v>0</v>
      </c>
      <c r="S10910">
        <v>0</v>
      </c>
      <c r="T10910">
        <v>0</v>
      </c>
      <c r="U10910">
        <v>0</v>
      </c>
    </row>
    <row r="10911" spans="1:21" x14ac:dyDescent="0.25">
      <c r="A10911" t="s">
        <v>167</v>
      </c>
      <c r="B10911" t="s">
        <v>962</v>
      </c>
      <c r="C10911" t="s">
        <v>7651</v>
      </c>
      <c r="D10911">
        <v>30</v>
      </c>
      <c r="E10911" t="s">
        <v>953</v>
      </c>
      <c r="F10911">
        <v>3093</v>
      </c>
      <c r="G10911">
        <v>3093</v>
      </c>
      <c r="H10911">
        <v>0</v>
      </c>
      <c r="I10911" t="s">
        <v>2771</v>
      </c>
      <c r="J10911" t="s">
        <v>960</v>
      </c>
      <c r="K10911" t="s">
        <v>956</v>
      </c>
      <c r="L10911">
        <v>1019</v>
      </c>
      <c r="N10911">
        <v>0</v>
      </c>
      <c r="O10911">
        <v>0</v>
      </c>
      <c r="P10911">
        <v>0</v>
      </c>
      <c r="Q10911">
        <v>0</v>
      </c>
      <c r="R10911">
        <v>0</v>
      </c>
      <c r="S10911">
        <v>0</v>
      </c>
      <c r="T10911">
        <v>0</v>
      </c>
      <c r="U10911">
        <v>0</v>
      </c>
    </row>
    <row r="10912" spans="1:21" x14ac:dyDescent="0.25">
      <c r="A10912" t="s">
        <v>167</v>
      </c>
      <c r="B10912" t="s">
        <v>962</v>
      </c>
      <c r="C10912" t="s">
        <v>4335</v>
      </c>
      <c r="D10912">
        <v>30</v>
      </c>
      <c r="E10912" t="s">
        <v>953</v>
      </c>
      <c r="F10912">
        <v>3093</v>
      </c>
      <c r="G10912">
        <v>3093</v>
      </c>
      <c r="H10912">
        <v>0</v>
      </c>
      <c r="I10912" t="s">
        <v>2771</v>
      </c>
      <c r="J10912" t="s">
        <v>960</v>
      </c>
      <c r="K10912" t="s">
        <v>956</v>
      </c>
      <c r="L10912">
        <v>1019</v>
      </c>
      <c r="N10912">
        <v>0</v>
      </c>
      <c r="O10912">
        <v>0</v>
      </c>
      <c r="P10912">
        <v>0</v>
      </c>
      <c r="Q10912">
        <v>0</v>
      </c>
      <c r="R10912">
        <v>0</v>
      </c>
      <c r="S10912">
        <v>0</v>
      </c>
      <c r="T10912">
        <v>0</v>
      </c>
      <c r="U10912">
        <v>0</v>
      </c>
    </row>
    <row r="10913" spans="1:21" x14ac:dyDescent="0.25">
      <c r="A10913" t="s">
        <v>167</v>
      </c>
      <c r="B10913" t="s">
        <v>962</v>
      </c>
      <c r="C10913" t="s">
        <v>7041</v>
      </c>
      <c r="D10913">
        <v>40</v>
      </c>
      <c r="E10913" t="s">
        <v>953</v>
      </c>
      <c r="F10913">
        <v>3093</v>
      </c>
      <c r="G10913">
        <v>3093</v>
      </c>
      <c r="H10913">
        <v>0</v>
      </c>
      <c r="I10913" t="s">
        <v>2771</v>
      </c>
      <c r="J10913" t="s">
        <v>960</v>
      </c>
      <c r="K10913" t="s">
        <v>956</v>
      </c>
      <c r="L10913">
        <v>1019</v>
      </c>
      <c r="N10913">
        <v>0</v>
      </c>
      <c r="O10913">
        <v>0</v>
      </c>
      <c r="P10913">
        <v>0</v>
      </c>
      <c r="Q10913">
        <v>0</v>
      </c>
      <c r="R10913">
        <v>0</v>
      </c>
      <c r="S10913">
        <v>0</v>
      </c>
      <c r="T10913">
        <v>0</v>
      </c>
      <c r="U10913">
        <v>0</v>
      </c>
    </row>
    <row r="10914" spans="1:21" x14ac:dyDescent="0.25">
      <c r="A10914" t="s">
        <v>167</v>
      </c>
      <c r="B10914" t="s">
        <v>962</v>
      </c>
      <c r="C10914" t="s">
        <v>5093</v>
      </c>
      <c r="D10914">
        <v>40</v>
      </c>
      <c r="E10914" t="s">
        <v>953</v>
      </c>
      <c r="F10914">
        <v>3093</v>
      </c>
      <c r="G10914">
        <v>3093</v>
      </c>
      <c r="H10914">
        <v>0</v>
      </c>
      <c r="I10914" t="s">
        <v>2771</v>
      </c>
      <c r="J10914" t="s">
        <v>960</v>
      </c>
      <c r="K10914" t="s">
        <v>956</v>
      </c>
      <c r="L10914">
        <v>1019</v>
      </c>
      <c r="N10914">
        <v>0</v>
      </c>
      <c r="O10914">
        <v>0</v>
      </c>
      <c r="P10914">
        <v>0</v>
      </c>
      <c r="Q10914">
        <v>0</v>
      </c>
      <c r="R10914">
        <v>0</v>
      </c>
      <c r="S10914">
        <v>0</v>
      </c>
      <c r="T10914">
        <v>0</v>
      </c>
      <c r="U10914">
        <v>0</v>
      </c>
    </row>
    <row r="10915" spans="1:21" x14ac:dyDescent="0.25">
      <c r="A10915" t="s">
        <v>167</v>
      </c>
      <c r="B10915" t="s">
        <v>962</v>
      </c>
      <c r="C10915" t="s">
        <v>5108</v>
      </c>
      <c r="D10915">
        <v>40</v>
      </c>
      <c r="E10915" t="s">
        <v>953</v>
      </c>
      <c r="F10915">
        <v>3093</v>
      </c>
      <c r="G10915">
        <v>3093</v>
      </c>
      <c r="H10915">
        <v>0</v>
      </c>
      <c r="I10915" t="s">
        <v>2771</v>
      </c>
      <c r="J10915" t="s">
        <v>960</v>
      </c>
      <c r="K10915" t="s">
        <v>956</v>
      </c>
      <c r="L10915">
        <v>1019</v>
      </c>
      <c r="N10915">
        <v>0</v>
      </c>
      <c r="O10915">
        <v>0</v>
      </c>
      <c r="P10915">
        <v>0</v>
      </c>
      <c r="Q10915">
        <v>0</v>
      </c>
      <c r="R10915">
        <v>0</v>
      </c>
      <c r="S10915">
        <v>0</v>
      </c>
      <c r="T10915">
        <v>0</v>
      </c>
      <c r="U10915">
        <v>0</v>
      </c>
    </row>
    <row r="10916" spans="1:21" x14ac:dyDescent="0.25">
      <c r="A10916" t="s">
        <v>167</v>
      </c>
      <c r="B10916" t="s">
        <v>962</v>
      </c>
      <c r="C10916" t="s">
        <v>5109</v>
      </c>
      <c r="D10916">
        <v>40</v>
      </c>
      <c r="E10916" t="s">
        <v>953</v>
      </c>
      <c r="F10916">
        <v>3093</v>
      </c>
      <c r="G10916">
        <v>3093</v>
      </c>
      <c r="H10916">
        <v>0</v>
      </c>
      <c r="I10916" t="s">
        <v>2771</v>
      </c>
      <c r="J10916" t="s">
        <v>960</v>
      </c>
      <c r="K10916" t="s">
        <v>956</v>
      </c>
      <c r="L10916">
        <v>1019</v>
      </c>
      <c r="N10916">
        <v>0</v>
      </c>
      <c r="O10916">
        <v>0</v>
      </c>
      <c r="P10916">
        <v>0</v>
      </c>
      <c r="Q10916">
        <v>0</v>
      </c>
      <c r="R10916">
        <v>0</v>
      </c>
      <c r="S10916">
        <v>0</v>
      </c>
      <c r="T10916">
        <v>0</v>
      </c>
      <c r="U10916">
        <v>0</v>
      </c>
    </row>
    <row r="10917" spans="1:21" x14ac:dyDescent="0.25">
      <c r="A10917" t="s">
        <v>167</v>
      </c>
      <c r="B10917" t="s">
        <v>962</v>
      </c>
      <c r="C10917" t="s">
        <v>7652</v>
      </c>
      <c r="D10917">
        <v>5</v>
      </c>
      <c r="E10917" t="s">
        <v>953</v>
      </c>
      <c r="F10917">
        <v>3093</v>
      </c>
      <c r="G10917">
        <v>3093</v>
      </c>
      <c r="H10917">
        <v>0</v>
      </c>
      <c r="I10917" t="s">
        <v>2771</v>
      </c>
      <c r="J10917" t="s">
        <v>960</v>
      </c>
      <c r="K10917" t="s">
        <v>956</v>
      </c>
      <c r="L10917">
        <v>1019</v>
      </c>
      <c r="N10917">
        <v>0</v>
      </c>
      <c r="O10917">
        <v>0</v>
      </c>
      <c r="P10917">
        <v>0</v>
      </c>
      <c r="Q10917">
        <v>0</v>
      </c>
      <c r="R10917">
        <v>0</v>
      </c>
      <c r="S10917">
        <v>0</v>
      </c>
      <c r="T10917">
        <v>0</v>
      </c>
      <c r="U10917">
        <v>0</v>
      </c>
    </row>
    <row r="10918" spans="1:21" x14ac:dyDescent="0.25">
      <c r="A10918" t="s">
        <v>167</v>
      </c>
      <c r="B10918" t="s">
        <v>962</v>
      </c>
      <c r="C10918" t="s">
        <v>5799</v>
      </c>
      <c r="D10918">
        <v>20</v>
      </c>
      <c r="E10918" t="s">
        <v>953</v>
      </c>
      <c r="F10918">
        <v>3093</v>
      </c>
      <c r="G10918">
        <v>3093</v>
      </c>
      <c r="H10918">
        <v>0</v>
      </c>
      <c r="I10918" t="s">
        <v>2771</v>
      </c>
      <c r="J10918" t="s">
        <v>960</v>
      </c>
      <c r="K10918" t="s">
        <v>956</v>
      </c>
      <c r="L10918">
        <v>1019</v>
      </c>
      <c r="N10918">
        <v>0</v>
      </c>
      <c r="O10918">
        <v>0</v>
      </c>
      <c r="P10918">
        <v>0</v>
      </c>
      <c r="Q10918">
        <v>0</v>
      </c>
      <c r="R10918">
        <v>0</v>
      </c>
      <c r="S10918">
        <v>0</v>
      </c>
      <c r="T10918">
        <v>0</v>
      </c>
      <c r="U10918">
        <v>0</v>
      </c>
    </row>
    <row r="10919" spans="1:21" x14ac:dyDescent="0.25">
      <c r="A10919" t="s">
        <v>167</v>
      </c>
      <c r="B10919" t="s">
        <v>962</v>
      </c>
      <c r="C10919" t="s">
        <v>7354</v>
      </c>
      <c r="D10919">
        <v>28</v>
      </c>
      <c r="E10919" t="s">
        <v>953</v>
      </c>
      <c r="F10919">
        <v>3093</v>
      </c>
      <c r="G10919">
        <v>3093</v>
      </c>
      <c r="H10919">
        <v>0</v>
      </c>
      <c r="I10919" t="s">
        <v>2771</v>
      </c>
      <c r="J10919" t="s">
        <v>960</v>
      </c>
      <c r="K10919" t="s">
        <v>956</v>
      </c>
      <c r="L10919">
        <v>1019</v>
      </c>
      <c r="N10919">
        <v>0</v>
      </c>
      <c r="O10919">
        <v>0</v>
      </c>
      <c r="P10919">
        <v>0</v>
      </c>
      <c r="Q10919">
        <v>0</v>
      </c>
      <c r="R10919">
        <v>0</v>
      </c>
      <c r="S10919">
        <v>0</v>
      </c>
      <c r="T10919">
        <v>0</v>
      </c>
      <c r="U10919">
        <v>0</v>
      </c>
    </row>
    <row r="10920" spans="1:21" x14ac:dyDescent="0.25">
      <c r="A10920" t="s">
        <v>166</v>
      </c>
      <c r="B10920" t="s">
        <v>952</v>
      </c>
      <c r="C10920" t="s">
        <v>2012</v>
      </c>
      <c r="D10920">
        <v>40</v>
      </c>
      <c r="E10920" t="s">
        <v>953</v>
      </c>
      <c r="F10920">
        <v>3001</v>
      </c>
      <c r="G10920">
        <v>1003</v>
      </c>
      <c r="H10920">
        <v>0</v>
      </c>
      <c r="I10920" t="s">
        <v>7653</v>
      </c>
      <c r="J10920" t="s">
        <v>955</v>
      </c>
      <c r="K10920" t="s">
        <v>956</v>
      </c>
      <c r="L10920">
        <v>1019</v>
      </c>
      <c r="N10920">
        <v>0</v>
      </c>
      <c r="O10920">
        <v>0</v>
      </c>
      <c r="P10920">
        <v>0</v>
      </c>
      <c r="Q10920">
        <v>0</v>
      </c>
      <c r="R10920">
        <v>0</v>
      </c>
      <c r="S10920">
        <v>0</v>
      </c>
      <c r="T10920">
        <v>0</v>
      </c>
      <c r="U10920">
        <v>0</v>
      </c>
    </row>
    <row r="10921" spans="1:21" x14ac:dyDescent="0.25">
      <c r="A10921" t="s">
        <v>166</v>
      </c>
      <c r="B10921" t="s">
        <v>952</v>
      </c>
      <c r="C10921" t="s">
        <v>7654</v>
      </c>
      <c r="D10921">
        <v>40</v>
      </c>
      <c r="E10921" t="s">
        <v>953</v>
      </c>
      <c r="F10921">
        <v>3001</v>
      </c>
      <c r="G10921">
        <v>1003</v>
      </c>
      <c r="H10921">
        <v>0</v>
      </c>
      <c r="I10921" t="s">
        <v>7653</v>
      </c>
      <c r="J10921" t="s">
        <v>955</v>
      </c>
      <c r="K10921" t="s">
        <v>956</v>
      </c>
      <c r="L10921">
        <v>1019</v>
      </c>
      <c r="N10921">
        <v>0</v>
      </c>
      <c r="O10921">
        <v>0</v>
      </c>
      <c r="P10921">
        <v>0</v>
      </c>
      <c r="Q10921">
        <v>0</v>
      </c>
      <c r="R10921">
        <v>0</v>
      </c>
      <c r="S10921">
        <v>0</v>
      </c>
      <c r="T10921">
        <v>0</v>
      </c>
      <c r="U10921">
        <v>0</v>
      </c>
    </row>
    <row r="10922" spans="1:21" x14ac:dyDescent="0.25">
      <c r="A10922" t="s">
        <v>166</v>
      </c>
      <c r="B10922" t="s">
        <v>952</v>
      </c>
      <c r="C10922" t="s">
        <v>5110</v>
      </c>
      <c r="D10922">
        <v>50</v>
      </c>
      <c r="E10922" t="s">
        <v>953</v>
      </c>
      <c r="F10922">
        <v>3001</v>
      </c>
      <c r="G10922">
        <v>1003</v>
      </c>
      <c r="H10922">
        <v>0</v>
      </c>
      <c r="I10922" t="s">
        <v>7653</v>
      </c>
      <c r="J10922" t="s">
        <v>955</v>
      </c>
      <c r="K10922" t="s">
        <v>956</v>
      </c>
      <c r="L10922">
        <v>1019</v>
      </c>
      <c r="N10922">
        <v>0</v>
      </c>
      <c r="O10922">
        <v>0</v>
      </c>
      <c r="P10922">
        <v>0</v>
      </c>
      <c r="Q10922">
        <v>0</v>
      </c>
      <c r="R10922">
        <v>0</v>
      </c>
      <c r="S10922">
        <v>0</v>
      </c>
      <c r="T10922">
        <v>0</v>
      </c>
      <c r="U10922">
        <v>0</v>
      </c>
    </row>
    <row r="10923" spans="1:21" x14ac:dyDescent="0.25">
      <c r="A10923" t="s">
        <v>166</v>
      </c>
      <c r="B10923" t="s">
        <v>957</v>
      </c>
      <c r="C10923" t="s">
        <v>958</v>
      </c>
      <c r="D10923">
        <v>109</v>
      </c>
      <c r="E10923" t="s">
        <v>953</v>
      </c>
      <c r="F10923">
        <v>3001</v>
      </c>
      <c r="G10923">
        <v>3003</v>
      </c>
      <c r="H10923">
        <v>0</v>
      </c>
      <c r="I10923" t="s">
        <v>7653</v>
      </c>
      <c r="J10923" t="s">
        <v>955</v>
      </c>
      <c r="K10923" t="s">
        <v>956</v>
      </c>
      <c r="L10923">
        <v>1019</v>
      </c>
      <c r="N10923">
        <v>0</v>
      </c>
      <c r="O10923">
        <v>0</v>
      </c>
      <c r="P10923">
        <v>0</v>
      </c>
      <c r="Q10923">
        <v>0</v>
      </c>
      <c r="R10923">
        <v>0</v>
      </c>
      <c r="S10923">
        <v>0</v>
      </c>
      <c r="T10923">
        <v>0</v>
      </c>
      <c r="U10923">
        <v>0</v>
      </c>
    </row>
    <row r="10924" spans="1:21" x14ac:dyDescent="0.25">
      <c r="A10924" t="s">
        <v>166</v>
      </c>
      <c r="B10924" t="s">
        <v>964</v>
      </c>
      <c r="C10924" t="s">
        <v>6066</v>
      </c>
      <c r="D10924">
        <v>40</v>
      </c>
      <c r="E10924" t="s">
        <v>953</v>
      </c>
      <c r="F10924">
        <v>3093</v>
      </c>
      <c r="G10924">
        <v>3000</v>
      </c>
      <c r="H10924">
        <v>0</v>
      </c>
      <c r="I10924" t="s">
        <v>7653</v>
      </c>
      <c r="J10924" t="s">
        <v>960</v>
      </c>
      <c r="K10924" t="s">
        <v>956</v>
      </c>
      <c r="L10924">
        <v>1019</v>
      </c>
      <c r="N10924">
        <v>0</v>
      </c>
      <c r="O10924">
        <v>0</v>
      </c>
      <c r="P10924">
        <v>0</v>
      </c>
      <c r="Q10924">
        <v>0</v>
      </c>
      <c r="R10924">
        <v>0</v>
      </c>
      <c r="S10924">
        <v>0</v>
      </c>
      <c r="T10924">
        <v>0</v>
      </c>
      <c r="U10924">
        <v>0</v>
      </c>
    </row>
    <row r="10925" spans="1:21" x14ac:dyDescent="0.25">
      <c r="A10925" t="s">
        <v>166</v>
      </c>
      <c r="B10925" t="s">
        <v>964</v>
      </c>
      <c r="C10925" t="s">
        <v>5910</v>
      </c>
      <c r="D10925">
        <v>40</v>
      </c>
      <c r="E10925" t="s">
        <v>953</v>
      </c>
      <c r="F10925">
        <v>3093</v>
      </c>
      <c r="G10925">
        <v>3000</v>
      </c>
      <c r="H10925">
        <v>0</v>
      </c>
      <c r="I10925" t="s">
        <v>7653</v>
      </c>
      <c r="J10925" t="s">
        <v>960</v>
      </c>
      <c r="K10925" t="s">
        <v>956</v>
      </c>
      <c r="L10925">
        <v>1019</v>
      </c>
      <c r="N10925">
        <v>0</v>
      </c>
      <c r="O10925">
        <v>0</v>
      </c>
      <c r="P10925">
        <v>0</v>
      </c>
      <c r="Q10925">
        <v>0</v>
      </c>
      <c r="R10925">
        <v>0</v>
      </c>
      <c r="S10925">
        <v>0</v>
      </c>
      <c r="T10925">
        <v>0</v>
      </c>
      <c r="U10925">
        <v>0</v>
      </c>
    </row>
    <row r="10926" spans="1:21" x14ac:dyDescent="0.25">
      <c r="A10926" t="s">
        <v>166</v>
      </c>
      <c r="B10926" t="s">
        <v>962</v>
      </c>
      <c r="C10926" t="s">
        <v>1455</v>
      </c>
      <c r="D10926">
        <v>50</v>
      </c>
      <c r="E10926" t="s">
        <v>953</v>
      </c>
      <c r="F10926">
        <v>3093</v>
      </c>
      <c r="G10926">
        <v>3093</v>
      </c>
      <c r="H10926">
        <v>0</v>
      </c>
      <c r="I10926" t="s">
        <v>7653</v>
      </c>
      <c r="J10926" t="s">
        <v>960</v>
      </c>
      <c r="K10926" t="s">
        <v>956</v>
      </c>
      <c r="L10926">
        <v>1019</v>
      </c>
      <c r="N10926">
        <v>0</v>
      </c>
      <c r="O10926">
        <v>0</v>
      </c>
      <c r="P10926">
        <v>0</v>
      </c>
      <c r="Q10926">
        <v>0</v>
      </c>
      <c r="R10926">
        <v>0</v>
      </c>
      <c r="S10926">
        <v>0</v>
      </c>
      <c r="T10926">
        <v>0</v>
      </c>
      <c r="U10926">
        <v>0</v>
      </c>
    </row>
    <row r="10927" spans="1:21" x14ac:dyDescent="0.25">
      <c r="A10927" t="s">
        <v>166</v>
      </c>
      <c r="B10927" t="s">
        <v>962</v>
      </c>
      <c r="C10927" t="s">
        <v>7655</v>
      </c>
      <c r="D10927">
        <v>33</v>
      </c>
      <c r="E10927" t="s">
        <v>953</v>
      </c>
      <c r="F10927">
        <v>3093</v>
      </c>
      <c r="G10927">
        <v>3093</v>
      </c>
      <c r="H10927">
        <v>0</v>
      </c>
      <c r="I10927" t="s">
        <v>7653</v>
      </c>
      <c r="J10927" t="s">
        <v>960</v>
      </c>
      <c r="K10927" t="s">
        <v>956</v>
      </c>
      <c r="L10927">
        <v>1019</v>
      </c>
      <c r="N10927">
        <v>0</v>
      </c>
      <c r="O10927">
        <v>0</v>
      </c>
      <c r="P10927">
        <v>0</v>
      </c>
      <c r="Q10927">
        <v>0</v>
      </c>
      <c r="R10927">
        <v>0</v>
      </c>
      <c r="S10927">
        <v>0</v>
      </c>
      <c r="T10927">
        <v>0</v>
      </c>
      <c r="U10927">
        <v>0</v>
      </c>
    </row>
    <row r="10928" spans="1:21" x14ac:dyDescent="0.25">
      <c r="A10928" t="s">
        <v>166</v>
      </c>
      <c r="B10928" t="s">
        <v>962</v>
      </c>
      <c r="C10928" t="s">
        <v>6150</v>
      </c>
      <c r="D10928">
        <v>40</v>
      </c>
      <c r="E10928" t="s">
        <v>953</v>
      </c>
      <c r="F10928">
        <v>3093</v>
      </c>
      <c r="G10928">
        <v>3093</v>
      </c>
      <c r="H10928">
        <v>0</v>
      </c>
      <c r="I10928" t="s">
        <v>7653</v>
      </c>
      <c r="J10928" t="s">
        <v>960</v>
      </c>
      <c r="K10928" t="s">
        <v>956</v>
      </c>
      <c r="L10928">
        <v>1019</v>
      </c>
      <c r="N10928">
        <v>0</v>
      </c>
      <c r="O10928">
        <v>0</v>
      </c>
      <c r="P10928">
        <v>0</v>
      </c>
      <c r="Q10928">
        <v>0</v>
      </c>
      <c r="R10928">
        <v>0</v>
      </c>
      <c r="S10928">
        <v>0</v>
      </c>
      <c r="T10928">
        <v>0</v>
      </c>
      <c r="U10928">
        <v>0</v>
      </c>
    </row>
    <row r="10929" spans="1:21" x14ac:dyDescent="0.25">
      <c r="A10929" t="s">
        <v>166</v>
      </c>
      <c r="B10929" t="s">
        <v>962</v>
      </c>
      <c r="C10929" t="s">
        <v>5643</v>
      </c>
      <c r="D10929">
        <v>40</v>
      </c>
      <c r="E10929" t="s">
        <v>953</v>
      </c>
      <c r="F10929">
        <v>3093</v>
      </c>
      <c r="G10929">
        <v>3093</v>
      </c>
      <c r="H10929">
        <v>0</v>
      </c>
      <c r="I10929" t="s">
        <v>7653</v>
      </c>
      <c r="J10929" t="s">
        <v>960</v>
      </c>
      <c r="K10929" t="s">
        <v>956</v>
      </c>
      <c r="L10929">
        <v>1019</v>
      </c>
      <c r="N10929">
        <v>0</v>
      </c>
      <c r="O10929">
        <v>0</v>
      </c>
      <c r="P10929">
        <v>0</v>
      </c>
      <c r="Q10929">
        <v>0</v>
      </c>
      <c r="R10929">
        <v>0</v>
      </c>
      <c r="S10929">
        <v>0</v>
      </c>
      <c r="T10929">
        <v>0</v>
      </c>
      <c r="U10929">
        <v>0</v>
      </c>
    </row>
    <row r="10930" spans="1:21" x14ac:dyDescent="0.25">
      <c r="A10930" t="s">
        <v>166</v>
      </c>
      <c r="B10930" t="s">
        <v>962</v>
      </c>
      <c r="C10930" t="s">
        <v>7656</v>
      </c>
      <c r="D10930">
        <v>40</v>
      </c>
      <c r="E10930" t="s">
        <v>953</v>
      </c>
      <c r="F10930">
        <v>3093</v>
      </c>
      <c r="G10930">
        <v>3093</v>
      </c>
      <c r="H10930">
        <v>0</v>
      </c>
      <c r="I10930" t="s">
        <v>7653</v>
      </c>
      <c r="J10930" t="s">
        <v>960</v>
      </c>
      <c r="K10930" t="s">
        <v>956</v>
      </c>
      <c r="L10930">
        <v>1019</v>
      </c>
      <c r="N10930">
        <v>0</v>
      </c>
      <c r="O10930">
        <v>0</v>
      </c>
      <c r="P10930">
        <v>0</v>
      </c>
      <c r="Q10930">
        <v>0</v>
      </c>
      <c r="R10930">
        <v>0</v>
      </c>
      <c r="S10930">
        <v>0</v>
      </c>
      <c r="T10930">
        <v>0</v>
      </c>
      <c r="U10930">
        <v>0</v>
      </c>
    </row>
    <row r="10931" spans="1:21" x14ac:dyDescent="0.25">
      <c r="A10931" t="s">
        <v>166</v>
      </c>
      <c r="B10931" t="s">
        <v>962</v>
      </c>
      <c r="C10931" t="s">
        <v>5126</v>
      </c>
      <c r="D10931">
        <v>20</v>
      </c>
      <c r="E10931" t="s">
        <v>953</v>
      </c>
      <c r="F10931">
        <v>3093</v>
      </c>
      <c r="G10931">
        <v>3093</v>
      </c>
      <c r="H10931">
        <v>0</v>
      </c>
      <c r="I10931" t="s">
        <v>7653</v>
      </c>
      <c r="J10931" t="s">
        <v>960</v>
      </c>
      <c r="K10931" t="s">
        <v>956</v>
      </c>
      <c r="L10931">
        <v>1019</v>
      </c>
      <c r="N10931">
        <v>0</v>
      </c>
      <c r="O10931">
        <v>0</v>
      </c>
      <c r="P10931">
        <v>0</v>
      </c>
      <c r="Q10931">
        <v>0</v>
      </c>
      <c r="R10931">
        <v>0</v>
      </c>
      <c r="S10931">
        <v>0</v>
      </c>
      <c r="T10931">
        <v>0</v>
      </c>
      <c r="U10931">
        <v>0</v>
      </c>
    </row>
    <row r="10932" spans="1:21" x14ac:dyDescent="0.25">
      <c r="A10932" t="s">
        <v>166</v>
      </c>
      <c r="B10932" t="s">
        <v>959</v>
      </c>
      <c r="C10932" t="s">
        <v>1747</v>
      </c>
      <c r="D10932">
        <v>2</v>
      </c>
      <c r="E10932" t="s">
        <v>953</v>
      </c>
      <c r="F10932">
        <v>3093</v>
      </c>
      <c r="G10932">
        <v>9999</v>
      </c>
      <c r="H10932">
        <v>0</v>
      </c>
      <c r="I10932" t="s">
        <v>7653</v>
      </c>
      <c r="J10932" t="s">
        <v>960</v>
      </c>
      <c r="K10932" t="s">
        <v>956</v>
      </c>
      <c r="L10932">
        <v>1019</v>
      </c>
      <c r="N10932">
        <v>0</v>
      </c>
      <c r="O10932">
        <v>0</v>
      </c>
      <c r="P10932">
        <v>0</v>
      </c>
      <c r="Q10932">
        <v>0</v>
      </c>
      <c r="R10932">
        <v>0</v>
      </c>
      <c r="S10932">
        <v>0</v>
      </c>
      <c r="T10932">
        <v>0</v>
      </c>
      <c r="U10932">
        <v>0</v>
      </c>
    </row>
    <row r="10933" spans="1:21" x14ac:dyDescent="0.25">
      <c r="A10933" t="s">
        <v>165</v>
      </c>
      <c r="B10933" t="s">
        <v>952</v>
      </c>
      <c r="C10933" t="s">
        <v>1985</v>
      </c>
      <c r="D10933">
        <v>20</v>
      </c>
      <c r="E10933" t="s">
        <v>953</v>
      </c>
      <c r="F10933">
        <v>3001</v>
      </c>
      <c r="G10933">
        <v>1003</v>
      </c>
      <c r="H10933">
        <v>0</v>
      </c>
      <c r="I10933" t="s">
        <v>2600</v>
      </c>
      <c r="J10933" t="s">
        <v>955</v>
      </c>
      <c r="K10933" t="s">
        <v>956</v>
      </c>
      <c r="L10933">
        <v>1019</v>
      </c>
      <c r="N10933">
        <v>0</v>
      </c>
      <c r="O10933">
        <v>0</v>
      </c>
      <c r="P10933">
        <v>0</v>
      </c>
      <c r="Q10933">
        <v>0</v>
      </c>
      <c r="R10933">
        <v>0</v>
      </c>
      <c r="S10933">
        <v>0</v>
      </c>
      <c r="T10933">
        <v>0</v>
      </c>
      <c r="U10933">
        <v>0</v>
      </c>
    </row>
    <row r="10934" spans="1:21" x14ac:dyDescent="0.25">
      <c r="A10934" t="s">
        <v>165</v>
      </c>
      <c r="B10934" t="s">
        <v>952</v>
      </c>
      <c r="C10934" t="s">
        <v>7657</v>
      </c>
      <c r="D10934">
        <v>20</v>
      </c>
      <c r="E10934" t="s">
        <v>953</v>
      </c>
      <c r="F10934">
        <v>3001</v>
      </c>
      <c r="G10934">
        <v>1003</v>
      </c>
      <c r="H10934">
        <v>0</v>
      </c>
      <c r="I10934" t="s">
        <v>2600</v>
      </c>
      <c r="J10934" t="s">
        <v>955</v>
      </c>
      <c r="K10934" t="s">
        <v>956</v>
      </c>
      <c r="L10934">
        <v>1019</v>
      </c>
      <c r="N10934">
        <v>0</v>
      </c>
      <c r="O10934">
        <v>0</v>
      </c>
      <c r="P10934">
        <v>0</v>
      </c>
      <c r="Q10934">
        <v>0</v>
      </c>
      <c r="R10934">
        <v>0</v>
      </c>
      <c r="S10934">
        <v>0</v>
      </c>
      <c r="T10934">
        <v>0</v>
      </c>
      <c r="U10934">
        <v>0</v>
      </c>
    </row>
    <row r="10935" spans="1:21" x14ac:dyDescent="0.25">
      <c r="A10935" t="s">
        <v>165</v>
      </c>
      <c r="B10935" t="s">
        <v>957</v>
      </c>
      <c r="C10935" t="s">
        <v>958</v>
      </c>
      <c r="D10935">
        <v>56</v>
      </c>
      <c r="E10935" t="s">
        <v>953</v>
      </c>
      <c r="F10935">
        <v>3001</v>
      </c>
      <c r="G10935">
        <v>3003</v>
      </c>
      <c r="H10935">
        <v>0</v>
      </c>
      <c r="I10935" t="s">
        <v>2600</v>
      </c>
      <c r="J10935" t="s">
        <v>955</v>
      </c>
      <c r="K10935" t="s">
        <v>956</v>
      </c>
      <c r="L10935">
        <v>1019</v>
      </c>
      <c r="N10935">
        <v>0</v>
      </c>
      <c r="O10935">
        <v>0</v>
      </c>
      <c r="P10935">
        <v>0</v>
      </c>
      <c r="Q10935">
        <v>0</v>
      </c>
      <c r="R10935">
        <v>0</v>
      </c>
      <c r="S10935">
        <v>0</v>
      </c>
      <c r="T10935">
        <v>0</v>
      </c>
      <c r="U10935">
        <v>0</v>
      </c>
    </row>
    <row r="10936" spans="1:21" x14ac:dyDescent="0.25">
      <c r="A10936" t="s">
        <v>165</v>
      </c>
      <c r="B10936" t="s">
        <v>962</v>
      </c>
      <c r="C10936" t="s">
        <v>7658</v>
      </c>
      <c r="D10936">
        <v>20</v>
      </c>
      <c r="E10936" t="s">
        <v>953</v>
      </c>
      <c r="F10936">
        <v>3093</v>
      </c>
      <c r="G10936">
        <v>3093</v>
      </c>
      <c r="H10936">
        <v>0</v>
      </c>
      <c r="I10936" t="s">
        <v>2600</v>
      </c>
      <c r="J10936" t="s">
        <v>960</v>
      </c>
      <c r="K10936" t="s">
        <v>956</v>
      </c>
      <c r="L10936">
        <v>1019</v>
      </c>
      <c r="N10936">
        <v>0</v>
      </c>
      <c r="O10936">
        <v>0</v>
      </c>
      <c r="P10936">
        <v>0</v>
      </c>
      <c r="Q10936">
        <v>0</v>
      </c>
      <c r="R10936">
        <v>0</v>
      </c>
      <c r="S10936">
        <v>0</v>
      </c>
      <c r="T10936">
        <v>0</v>
      </c>
      <c r="U10936">
        <v>0</v>
      </c>
    </row>
    <row r="10937" spans="1:21" x14ac:dyDescent="0.25">
      <c r="A10937" t="s">
        <v>165</v>
      </c>
      <c r="B10937" t="s">
        <v>962</v>
      </c>
      <c r="C10937" t="s">
        <v>1763</v>
      </c>
      <c r="D10937">
        <v>20</v>
      </c>
      <c r="E10937" t="s">
        <v>953</v>
      </c>
      <c r="F10937">
        <v>3093</v>
      </c>
      <c r="G10937">
        <v>3093</v>
      </c>
      <c r="H10937">
        <v>0</v>
      </c>
      <c r="I10937" t="s">
        <v>2600</v>
      </c>
      <c r="J10937" t="s">
        <v>960</v>
      </c>
      <c r="K10937" t="s">
        <v>956</v>
      </c>
      <c r="L10937">
        <v>1019</v>
      </c>
      <c r="N10937">
        <v>0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</row>
    <row r="10938" spans="1:21" x14ac:dyDescent="0.25">
      <c r="A10938" t="s">
        <v>165</v>
      </c>
      <c r="B10938" t="s">
        <v>962</v>
      </c>
      <c r="C10938" t="s">
        <v>2451</v>
      </c>
      <c r="D10938">
        <v>20</v>
      </c>
      <c r="E10938" t="s">
        <v>953</v>
      </c>
      <c r="F10938">
        <v>3093</v>
      </c>
      <c r="G10938">
        <v>3093</v>
      </c>
      <c r="H10938">
        <v>0</v>
      </c>
      <c r="I10938" t="s">
        <v>2600</v>
      </c>
      <c r="J10938" t="s">
        <v>960</v>
      </c>
      <c r="K10938" t="s">
        <v>956</v>
      </c>
      <c r="L10938">
        <v>1019</v>
      </c>
      <c r="N10938">
        <v>0</v>
      </c>
      <c r="O10938">
        <v>0</v>
      </c>
      <c r="P10938">
        <v>0</v>
      </c>
      <c r="Q10938">
        <v>0</v>
      </c>
      <c r="R10938">
        <v>0</v>
      </c>
      <c r="S10938">
        <v>0</v>
      </c>
      <c r="T10938">
        <v>0</v>
      </c>
      <c r="U10938">
        <v>0</v>
      </c>
    </row>
    <row r="10939" spans="1:21" x14ac:dyDescent="0.25">
      <c r="A10939" t="s">
        <v>165</v>
      </c>
      <c r="B10939" t="s">
        <v>962</v>
      </c>
      <c r="C10939" t="s">
        <v>7659</v>
      </c>
      <c r="D10939">
        <v>20</v>
      </c>
      <c r="E10939" t="s">
        <v>953</v>
      </c>
      <c r="F10939">
        <v>3093</v>
      </c>
      <c r="G10939">
        <v>3093</v>
      </c>
      <c r="H10939">
        <v>0</v>
      </c>
      <c r="I10939" t="s">
        <v>2600</v>
      </c>
      <c r="J10939" t="s">
        <v>960</v>
      </c>
      <c r="K10939" t="s">
        <v>956</v>
      </c>
      <c r="L10939">
        <v>1019</v>
      </c>
      <c r="N10939">
        <v>0</v>
      </c>
      <c r="O10939">
        <v>0</v>
      </c>
      <c r="P10939">
        <v>0</v>
      </c>
      <c r="Q10939">
        <v>0</v>
      </c>
      <c r="R10939">
        <v>0</v>
      </c>
      <c r="S10939">
        <v>0</v>
      </c>
      <c r="T10939">
        <v>0</v>
      </c>
      <c r="U10939">
        <v>0</v>
      </c>
    </row>
    <row r="10940" spans="1:21" x14ac:dyDescent="0.25">
      <c r="A10940" t="s">
        <v>165</v>
      </c>
      <c r="B10940" t="s">
        <v>962</v>
      </c>
      <c r="C10940" t="s">
        <v>7660</v>
      </c>
      <c r="D10940">
        <v>20</v>
      </c>
      <c r="E10940" t="s">
        <v>953</v>
      </c>
      <c r="F10940">
        <v>3093</v>
      </c>
      <c r="G10940">
        <v>3093</v>
      </c>
      <c r="H10940">
        <v>0</v>
      </c>
      <c r="I10940" t="s">
        <v>2600</v>
      </c>
      <c r="J10940" t="s">
        <v>960</v>
      </c>
      <c r="K10940" t="s">
        <v>956</v>
      </c>
      <c r="L10940">
        <v>1019</v>
      </c>
      <c r="N10940">
        <v>0</v>
      </c>
      <c r="O10940">
        <v>0</v>
      </c>
      <c r="P10940">
        <v>0</v>
      </c>
      <c r="Q10940">
        <v>0</v>
      </c>
      <c r="R10940">
        <v>0</v>
      </c>
      <c r="S10940">
        <v>0</v>
      </c>
      <c r="T10940">
        <v>0</v>
      </c>
      <c r="U10940">
        <v>0</v>
      </c>
    </row>
    <row r="10941" spans="1:21" x14ac:dyDescent="0.25">
      <c r="A10941" t="s">
        <v>165</v>
      </c>
      <c r="B10941" t="s">
        <v>962</v>
      </c>
      <c r="C10941" t="s">
        <v>7661</v>
      </c>
      <c r="D10941">
        <v>20</v>
      </c>
      <c r="E10941" t="s">
        <v>953</v>
      </c>
      <c r="F10941">
        <v>3093</v>
      </c>
      <c r="G10941">
        <v>3093</v>
      </c>
      <c r="H10941">
        <v>0</v>
      </c>
      <c r="I10941" t="s">
        <v>2600</v>
      </c>
      <c r="J10941" t="s">
        <v>960</v>
      </c>
      <c r="K10941" t="s">
        <v>956</v>
      </c>
      <c r="L10941">
        <v>1019</v>
      </c>
      <c r="N10941">
        <v>0</v>
      </c>
      <c r="O10941">
        <v>0</v>
      </c>
      <c r="P10941">
        <v>0</v>
      </c>
      <c r="Q10941">
        <v>0</v>
      </c>
      <c r="R10941">
        <v>0</v>
      </c>
      <c r="S10941">
        <v>0</v>
      </c>
      <c r="T10941">
        <v>0</v>
      </c>
      <c r="U10941">
        <v>0</v>
      </c>
    </row>
    <row r="10942" spans="1:21" x14ac:dyDescent="0.25">
      <c r="A10942" t="s">
        <v>165</v>
      </c>
      <c r="B10942" t="s">
        <v>962</v>
      </c>
      <c r="C10942" t="s">
        <v>7662</v>
      </c>
      <c r="D10942">
        <v>20</v>
      </c>
      <c r="E10942" t="s">
        <v>953</v>
      </c>
      <c r="F10942">
        <v>3093</v>
      </c>
      <c r="G10942">
        <v>3093</v>
      </c>
      <c r="H10942">
        <v>0</v>
      </c>
      <c r="I10942" t="s">
        <v>2600</v>
      </c>
      <c r="J10942" t="s">
        <v>960</v>
      </c>
      <c r="K10942" t="s">
        <v>956</v>
      </c>
      <c r="L10942">
        <v>1019</v>
      </c>
      <c r="N10942">
        <v>0</v>
      </c>
      <c r="O10942">
        <v>0</v>
      </c>
      <c r="P10942">
        <v>0</v>
      </c>
      <c r="Q10942">
        <v>0</v>
      </c>
      <c r="R10942">
        <v>0</v>
      </c>
      <c r="S10942">
        <v>0</v>
      </c>
      <c r="T10942">
        <v>0</v>
      </c>
      <c r="U10942">
        <v>0</v>
      </c>
    </row>
    <row r="10943" spans="1:21" x14ac:dyDescent="0.25">
      <c r="A10943" t="s">
        <v>165</v>
      </c>
      <c r="B10943" t="s">
        <v>962</v>
      </c>
      <c r="C10943" t="s">
        <v>7663</v>
      </c>
      <c r="D10943">
        <v>20</v>
      </c>
      <c r="E10943" t="s">
        <v>953</v>
      </c>
      <c r="F10943">
        <v>3093</v>
      </c>
      <c r="G10943">
        <v>3093</v>
      </c>
      <c r="H10943">
        <v>0</v>
      </c>
      <c r="I10943" t="s">
        <v>2600</v>
      </c>
      <c r="J10943" t="s">
        <v>960</v>
      </c>
      <c r="K10943" t="s">
        <v>956</v>
      </c>
      <c r="L10943">
        <v>1019</v>
      </c>
      <c r="N10943">
        <v>0</v>
      </c>
      <c r="O10943">
        <v>0</v>
      </c>
      <c r="P10943">
        <v>0</v>
      </c>
      <c r="Q10943">
        <v>0</v>
      </c>
      <c r="R10943">
        <v>0</v>
      </c>
      <c r="S10943">
        <v>0</v>
      </c>
      <c r="T10943">
        <v>0</v>
      </c>
      <c r="U10943">
        <v>0</v>
      </c>
    </row>
    <row r="10944" spans="1:21" x14ac:dyDescent="0.25">
      <c r="A10944" t="s">
        <v>165</v>
      </c>
      <c r="B10944" t="s">
        <v>962</v>
      </c>
      <c r="C10944" t="s">
        <v>2343</v>
      </c>
      <c r="D10944">
        <v>20</v>
      </c>
      <c r="E10944" t="s">
        <v>953</v>
      </c>
      <c r="F10944">
        <v>3093</v>
      </c>
      <c r="G10944">
        <v>3093</v>
      </c>
      <c r="H10944">
        <v>0</v>
      </c>
      <c r="I10944" t="s">
        <v>2600</v>
      </c>
      <c r="J10944" t="s">
        <v>960</v>
      </c>
      <c r="K10944" t="s">
        <v>956</v>
      </c>
      <c r="L10944">
        <v>1019</v>
      </c>
      <c r="N10944">
        <v>0</v>
      </c>
      <c r="O10944">
        <v>0</v>
      </c>
      <c r="P10944">
        <v>0</v>
      </c>
      <c r="Q10944">
        <v>0</v>
      </c>
      <c r="R10944">
        <v>0</v>
      </c>
      <c r="S10944">
        <v>0</v>
      </c>
      <c r="T10944">
        <v>0</v>
      </c>
      <c r="U10944">
        <v>0</v>
      </c>
    </row>
    <row r="10945" spans="1:21" x14ac:dyDescent="0.25">
      <c r="A10945" t="s">
        <v>165</v>
      </c>
      <c r="B10945" t="s">
        <v>962</v>
      </c>
      <c r="C10945" t="s">
        <v>7664</v>
      </c>
      <c r="D10945">
        <v>20</v>
      </c>
      <c r="E10945" t="s">
        <v>953</v>
      </c>
      <c r="F10945">
        <v>3093</v>
      </c>
      <c r="G10945">
        <v>3093</v>
      </c>
      <c r="H10945">
        <v>0</v>
      </c>
      <c r="I10945" t="s">
        <v>2600</v>
      </c>
      <c r="J10945" t="s">
        <v>960</v>
      </c>
      <c r="K10945" t="s">
        <v>956</v>
      </c>
      <c r="L10945">
        <v>1019</v>
      </c>
      <c r="N10945">
        <v>0</v>
      </c>
      <c r="O10945">
        <v>0</v>
      </c>
      <c r="P10945">
        <v>0</v>
      </c>
      <c r="Q10945">
        <v>0</v>
      </c>
      <c r="R10945">
        <v>0</v>
      </c>
      <c r="S10945">
        <v>0</v>
      </c>
      <c r="T10945">
        <v>0</v>
      </c>
      <c r="U10945">
        <v>0</v>
      </c>
    </row>
    <row r="10946" spans="1:21" x14ac:dyDescent="0.25">
      <c r="A10946" t="s">
        <v>165</v>
      </c>
      <c r="B10946" t="s">
        <v>962</v>
      </c>
      <c r="C10946" t="s">
        <v>1429</v>
      </c>
      <c r="D10946">
        <v>20</v>
      </c>
      <c r="E10946" t="s">
        <v>953</v>
      </c>
      <c r="F10946">
        <v>3093</v>
      </c>
      <c r="G10946">
        <v>3093</v>
      </c>
      <c r="H10946">
        <v>0</v>
      </c>
      <c r="I10946" t="s">
        <v>2600</v>
      </c>
      <c r="J10946" t="s">
        <v>960</v>
      </c>
      <c r="K10946" t="s">
        <v>956</v>
      </c>
      <c r="L10946">
        <v>1019</v>
      </c>
      <c r="N10946">
        <v>0</v>
      </c>
      <c r="O10946">
        <v>0</v>
      </c>
      <c r="P10946">
        <v>0</v>
      </c>
      <c r="Q10946">
        <v>0</v>
      </c>
      <c r="R10946">
        <v>0</v>
      </c>
      <c r="S10946">
        <v>0</v>
      </c>
      <c r="T10946">
        <v>0</v>
      </c>
      <c r="U10946">
        <v>0</v>
      </c>
    </row>
    <row r="10947" spans="1:21" x14ac:dyDescent="0.25">
      <c r="A10947" t="s">
        <v>165</v>
      </c>
      <c r="B10947" t="s">
        <v>962</v>
      </c>
      <c r="C10947" t="s">
        <v>3375</v>
      </c>
      <c r="D10947">
        <v>20</v>
      </c>
      <c r="E10947" t="s">
        <v>953</v>
      </c>
      <c r="F10947">
        <v>3093</v>
      </c>
      <c r="G10947">
        <v>3093</v>
      </c>
      <c r="H10947">
        <v>0</v>
      </c>
      <c r="I10947" t="s">
        <v>2600</v>
      </c>
      <c r="J10947" t="s">
        <v>960</v>
      </c>
      <c r="K10947" t="s">
        <v>956</v>
      </c>
      <c r="L10947">
        <v>1019</v>
      </c>
      <c r="N10947">
        <v>0</v>
      </c>
      <c r="O10947">
        <v>0</v>
      </c>
      <c r="P10947">
        <v>0</v>
      </c>
      <c r="Q10947">
        <v>0</v>
      </c>
      <c r="R10947">
        <v>0</v>
      </c>
      <c r="S10947">
        <v>0</v>
      </c>
      <c r="T10947">
        <v>0</v>
      </c>
      <c r="U10947">
        <v>0</v>
      </c>
    </row>
    <row r="10948" spans="1:21" x14ac:dyDescent="0.25">
      <c r="A10948" t="s">
        <v>165</v>
      </c>
      <c r="B10948" t="s">
        <v>962</v>
      </c>
      <c r="C10948" t="s">
        <v>3302</v>
      </c>
      <c r="D10948">
        <v>20</v>
      </c>
      <c r="E10948" t="s">
        <v>953</v>
      </c>
      <c r="F10948">
        <v>3093</v>
      </c>
      <c r="G10948">
        <v>3093</v>
      </c>
      <c r="H10948">
        <v>0</v>
      </c>
      <c r="I10948" t="s">
        <v>2600</v>
      </c>
      <c r="J10948" t="s">
        <v>960</v>
      </c>
      <c r="K10948" t="s">
        <v>956</v>
      </c>
      <c r="L10948">
        <v>1019</v>
      </c>
      <c r="N10948">
        <v>0</v>
      </c>
      <c r="O10948">
        <v>0</v>
      </c>
      <c r="P10948">
        <v>0</v>
      </c>
      <c r="Q10948">
        <v>0</v>
      </c>
      <c r="R10948">
        <v>0</v>
      </c>
      <c r="S10948">
        <v>0</v>
      </c>
      <c r="T10948">
        <v>0</v>
      </c>
      <c r="U10948">
        <v>0</v>
      </c>
    </row>
    <row r="10949" spans="1:21" x14ac:dyDescent="0.25">
      <c r="A10949" t="s">
        <v>165</v>
      </c>
      <c r="B10949" t="s">
        <v>962</v>
      </c>
      <c r="C10949" t="s">
        <v>3731</v>
      </c>
      <c r="D10949">
        <v>20</v>
      </c>
      <c r="E10949" t="s">
        <v>953</v>
      </c>
      <c r="F10949">
        <v>3093</v>
      </c>
      <c r="G10949">
        <v>3093</v>
      </c>
      <c r="H10949">
        <v>0</v>
      </c>
      <c r="I10949" t="s">
        <v>2600</v>
      </c>
      <c r="J10949" t="s">
        <v>960</v>
      </c>
      <c r="K10949" t="s">
        <v>956</v>
      </c>
      <c r="L10949">
        <v>1019</v>
      </c>
      <c r="N10949">
        <v>0</v>
      </c>
      <c r="O10949">
        <v>0</v>
      </c>
      <c r="P10949">
        <v>0</v>
      </c>
      <c r="Q10949">
        <v>0</v>
      </c>
      <c r="R10949">
        <v>0</v>
      </c>
      <c r="S10949">
        <v>0</v>
      </c>
      <c r="T10949">
        <v>0</v>
      </c>
      <c r="U10949">
        <v>0</v>
      </c>
    </row>
    <row r="10950" spans="1:21" x14ac:dyDescent="0.25">
      <c r="A10950" t="s">
        <v>165</v>
      </c>
      <c r="B10950" t="s">
        <v>962</v>
      </c>
      <c r="C10950" t="s">
        <v>3678</v>
      </c>
      <c r="D10950">
        <v>20</v>
      </c>
      <c r="E10950" t="s">
        <v>953</v>
      </c>
      <c r="F10950">
        <v>3093</v>
      </c>
      <c r="G10950">
        <v>3093</v>
      </c>
      <c r="H10950">
        <v>0</v>
      </c>
      <c r="I10950" t="s">
        <v>2600</v>
      </c>
      <c r="J10950" t="s">
        <v>960</v>
      </c>
      <c r="K10950" t="s">
        <v>956</v>
      </c>
      <c r="L10950">
        <v>1019</v>
      </c>
      <c r="N10950">
        <v>0</v>
      </c>
      <c r="O10950">
        <v>0</v>
      </c>
      <c r="P10950">
        <v>0</v>
      </c>
      <c r="Q10950">
        <v>0</v>
      </c>
      <c r="R10950">
        <v>0</v>
      </c>
      <c r="S10950">
        <v>0</v>
      </c>
      <c r="T10950">
        <v>0</v>
      </c>
      <c r="U10950">
        <v>0</v>
      </c>
    </row>
    <row r="10951" spans="1:21" x14ac:dyDescent="0.25">
      <c r="A10951" t="s">
        <v>165</v>
      </c>
      <c r="B10951" t="s">
        <v>962</v>
      </c>
      <c r="C10951" t="s">
        <v>3740</v>
      </c>
      <c r="D10951">
        <v>20</v>
      </c>
      <c r="E10951" t="s">
        <v>953</v>
      </c>
      <c r="F10951">
        <v>3093</v>
      </c>
      <c r="G10951">
        <v>3093</v>
      </c>
      <c r="H10951">
        <v>0</v>
      </c>
      <c r="I10951" t="s">
        <v>2600</v>
      </c>
      <c r="J10951" t="s">
        <v>960</v>
      </c>
      <c r="K10951" t="s">
        <v>956</v>
      </c>
      <c r="L10951">
        <v>1019</v>
      </c>
      <c r="N10951">
        <v>0</v>
      </c>
      <c r="O10951">
        <v>0</v>
      </c>
      <c r="P10951">
        <v>0</v>
      </c>
      <c r="Q10951">
        <v>0</v>
      </c>
      <c r="R10951">
        <v>0</v>
      </c>
      <c r="S10951">
        <v>0</v>
      </c>
      <c r="T10951">
        <v>0</v>
      </c>
      <c r="U10951">
        <v>0</v>
      </c>
    </row>
    <row r="10952" spans="1:21" x14ac:dyDescent="0.25">
      <c r="A10952" t="s">
        <v>165</v>
      </c>
      <c r="B10952" t="s">
        <v>962</v>
      </c>
      <c r="C10952" t="s">
        <v>3741</v>
      </c>
      <c r="D10952">
        <v>20</v>
      </c>
      <c r="E10952" t="s">
        <v>953</v>
      </c>
      <c r="F10952">
        <v>3093</v>
      </c>
      <c r="G10952">
        <v>3093</v>
      </c>
      <c r="H10952">
        <v>0</v>
      </c>
      <c r="I10952" t="s">
        <v>2600</v>
      </c>
      <c r="J10952" t="s">
        <v>960</v>
      </c>
      <c r="K10952" t="s">
        <v>956</v>
      </c>
      <c r="L10952">
        <v>1019</v>
      </c>
      <c r="N10952">
        <v>0</v>
      </c>
      <c r="O10952">
        <v>0</v>
      </c>
      <c r="P10952">
        <v>0</v>
      </c>
      <c r="Q10952">
        <v>0</v>
      </c>
      <c r="R10952">
        <v>0</v>
      </c>
      <c r="S10952">
        <v>0</v>
      </c>
      <c r="T10952">
        <v>0</v>
      </c>
      <c r="U10952">
        <v>0</v>
      </c>
    </row>
    <row r="10953" spans="1:21" x14ac:dyDescent="0.25">
      <c r="A10953" t="s">
        <v>165</v>
      </c>
      <c r="B10953" t="s">
        <v>962</v>
      </c>
      <c r="C10953" t="s">
        <v>3689</v>
      </c>
      <c r="D10953">
        <v>20</v>
      </c>
      <c r="E10953" t="s">
        <v>953</v>
      </c>
      <c r="F10953">
        <v>3093</v>
      </c>
      <c r="G10953">
        <v>3093</v>
      </c>
      <c r="H10953">
        <v>0</v>
      </c>
      <c r="I10953" t="s">
        <v>2600</v>
      </c>
      <c r="J10953" t="s">
        <v>960</v>
      </c>
      <c r="K10953" t="s">
        <v>956</v>
      </c>
      <c r="L10953">
        <v>1019</v>
      </c>
      <c r="N10953">
        <v>0</v>
      </c>
      <c r="O10953">
        <v>0</v>
      </c>
      <c r="P10953">
        <v>0</v>
      </c>
      <c r="Q10953">
        <v>0</v>
      </c>
      <c r="R10953">
        <v>0</v>
      </c>
      <c r="S10953">
        <v>0</v>
      </c>
      <c r="T10953">
        <v>0</v>
      </c>
      <c r="U10953">
        <v>0</v>
      </c>
    </row>
    <row r="10954" spans="1:21" x14ac:dyDescent="0.25">
      <c r="A10954" t="s">
        <v>165</v>
      </c>
      <c r="B10954" t="s">
        <v>962</v>
      </c>
      <c r="C10954" t="s">
        <v>3711</v>
      </c>
      <c r="D10954">
        <v>20</v>
      </c>
      <c r="E10954" t="s">
        <v>953</v>
      </c>
      <c r="F10954">
        <v>3093</v>
      </c>
      <c r="G10954">
        <v>3093</v>
      </c>
      <c r="H10954">
        <v>0</v>
      </c>
      <c r="I10954" t="s">
        <v>2600</v>
      </c>
      <c r="J10954" t="s">
        <v>960</v>
      </c>
      <c r="K10954" t="s">
        <v>956</v>
      </c>
      <c r="L10954">
        <v>1019</v>
      </c>
      <c r="N10954">
        <v>0</v>
      </c>
      <c r="O10954">
        <v>0</v>
      </c>
      <c r="P10954">
        <v>0</v>
      </c>
      <c r="Q10954">
        <v>0</v>
      </c>
      <c r="R10954">
        <v>0</v>
      </c>
      <c r="S10954">
        <v>0</v>
      </c>
      <c r="T10954">
        <v>0</v>
      </c>
      <c r="U10954">
        <v>0</v>
      </c>
    </row>
    <row r="10955" spans="1:21" x14ac:dyDescent="0.25">
      <c r="A10955" t="s">
        <v>165</v>
      </c>
      <c r="B10955" t="s">
        <v>962</v>
      </c>
      <c r="C10955" t="s">
        <v>4599</v>
      </c>
      <c r="D10955">
        <v>40</v>
      </c>
      <c r="E10955" t="s">
        <v>953</v>
      </c>
      <c r="F10955">
        <v>3093</v>
      </c>
      <c r="G10955">
        <v>3093</v>
      </c>
      <c r="H10955">
        <v>0</v>
      </c>
      <c r="I10955" t="s">
        <v>2600</v>
      </c>
      <c r="J10955" t="s">
        <v>960</v>
      </c>
      <c r="K10955" t="s">
        <v>956</v>
      </c>
      <c r="L10955">
        <v>1019</v>
      </c>
      <c r="N10955">
        <v>0</v>
      </c>
      <c r="O10955">
        <v>0</v>
      </c>
      <c r="P10955">
        <v>0</v>
      </c>
      <c r="Q10955">
        <v>0</v>
      </c>
      <c r="R10955">
        <v>0</v>
      </c>
      <c r="S10955">
        <v>0</v>
      </c>
      <c r="T10955">
        <v>0</v>
      </c>
      <c r="U10955">
        <v>0</v>
      </c>
    </row>
    <row r="10956" spans="1:21" x14ac:dyDescent="0.25">
      <c r="A10956" t="s">
        <v>165</v>
      </c>
      <c r="B10956" t="s">
        <v>959</v>
      </c>
      <c r="C10956" t="s">
        <v>7665</v>
      </c>
      <c r="D10956">
        <v>2</v>
      </c>
      <c r="E10956" t="s">
        <v>953</v>
      </c>
      <c r="F10956">
        <v>3093</v>
      </c>
      <c r="G10956">
        <v>9999</v>
      </c>
      <c r="H10956">
        <v>0</v>
      </c>
      <c r="I10956" t="s">
        <v>2600</v>
      </c>
      <c r="J10956" t="s">
        <v>960</v>
      </c>
      <c r="K10956" t="s">
        <v>956</v>
      </c>
      <c r="L10956">
        <v>1019</v>
      </c>
      <c r="N10956">
        <v>0</v>
      </c>
      <c r="O10956">
        <v>0</v>
      </c>
      <c r="P10956">
        <v>0</v>
      </c>
      <c r="Q10956">
        <v>0</v>
      </c>
      <c r="R10956">
        <v>0</v>
      </c>
      <c r="S10956">
        <v>0</v>
      </c>
      <c r="T10956">
        <v>0</v>
      </c>
      <c r="U10956">
        <v>0</v>
      </c>
    </row>
    <row r="10957" spans="1:21" x14ac:dyDescent="0.25">
      <c r="A10957" t="s">
        <v>164</v>
      </c>
      <c r="B10957" t="s">
        <v>952</v>
      </c>
      <c r="C10957" t="s">
        <v>2011</v>
      </c>
      <c r="D10957">
        <v>40</v>
      </c>
      <c r="E10957" t="s">
        <v>953</v>
      </c>
      <c r="F10957">
        <v>3001</v>
      </c>
      <c r="G10957">
        <v>1003</v>
      </c>
      <c r="H10957">
        <v>0</v>
      </c>
      <c r="I10957" t="s">
        <v>7666</v>
      </c>
      <c r="J10957" t="s">
        <v>955</v>
      </c>
      <c r="K10957" t="s">
        <v>956</v>
      </c>
      <c r="L10957">
        <v>1019</v>
      </c>
      <c r="N10957">
        <v>0</v>
      </c>
      <c r="O10957">
        <v>0</v>
      </c>
      <c r="P10957">
        <v>0</v>
      </c>
      <c r="Q10957">
        <v>0</v>
      </c>
      <c r="R10957">
        <v>0</v>
      </c>
      <c r="S10957">
        <v>0</v>
      </c>
      <c r="T10957">
        <v>0</v>
      </c>
      <c r="U10957">
        <v>0</v>
      </c>
    </row>
    <row r="10958" spans="1:21" x14ac:dyDescent="0.25">
      <c r="A10958" t="s">
        <v>164</v>
      </c>
      <c r="B10958" t="s">
        <v>957</v>
      </c>
      <c r="C10958" t="s">
        <v>958</v>
      </c>
      <c r="D10958">
        <v>125</v>
      </c>
      <c r="E10958" t="s">
        <v>953</v>
      </c>
      <c r="F10958">
        <v>3001</v>
      </c>
      <c r="G10958">
        <v>3003</v>
      </c>
      <c r="H10958">
        <v>0</v>
      </c>
      <c r="I10958" t="s">
        <v>7666</v>
      </c>
      <c r="J10958" t="s">
        <v>955</v>
      </c>
      <c r="K10958" t="s">
        <v>956</v>
      </c>
      <c r="L10958">
        <v>1019</v>
      </c>
      <c r="N10958">
        <v>0</v>
      </c>
      <c r="O10958">
        <v>0</v>
      </c>
      <c r="P10958">
        <v>0</v>
      </c>
      <c r="Q10958">
        <v>0</v>
      </c>
      <c r="R10958">
        <v>0</v>
      </c>
      <c r="S10958">
        <v>0</v>
      </c>
      <c r="T10958">
        <v>0</v>
      </c>
      <c r="U10958">
        <v>0</v>
      </c>
    </row>
    <row r="10959" spans="1:21" x14ac:dyDescent="0.25">
      <c r="A10959" t="s">
        <v>164</v>
      </c>
      <c r="B10959" t="s">
        <v>962</v>
      </c>
      <c r="C10959" t="s">
        <v>7667</v>
      </c>
      <c r="D10959">
        <v>40</v>
      </c>
      <c r="E10959" t="s">
        <v>953</v>
      </c>
      <c r="F10959">
        <v>3093</v>
      </c>
      <c r="G10959">
        <v>3093</v>
      </c>
      <c r="H10959">
        <v>0</v>
      </c>
      <c r="I10959" t="s">
        <v>7666</v>
      </c>
      <c r="J10959" t="s">
        <v>960</v>
      </c>
      <c r="K10959" t="s">
        <v>956</v>
      </c>
      <c r="L10959">
        <v>1019</v>
      </c>
      <c r="N10959">
        <v>0</v>
      </c>
      <c r="O10959">
        <v>0</v>
      </c>
      <c r="P10959">
        <v>0</v>
      </c>
      <c r="Q10959">
        <v>0</v>
      </c>
      <c r="R10959">
        <v>0</v>
      </c>
      <c r="S10959">
        <v>0</v>
      </c>
      <c r="T10959">
        <v>0</v>
      </c>
      <c r="U10959">
        <v>0</v>
      </c>
    </row>
    <row r="10960" spans="1:21" x14ac:dyDescent="0.25">
      <c r="A10960" t="s">
        <v>164</v>
      </c>
      <c r="B10960" t="s">
        <v>962</v>
      </c>
      <c r="C10960" t="s">
        <v>7668</v>
      </c>
      <c r="D10960">
        <v>17</v>
      </c>
      <c r="E10960" t="s">
        <v>953</v>
      </c>
      <c r="F10960">
        <v>3093</v>
      </c>
      <c r="G10960">
        <v>3093</v>
      </c>
      <c r="H10960">
        <v>0</v>
      </c>
      <c r="I10960" t="s">
        <v>7666</v>
      </c>
      <c r="J10960" t="s">
        <v>960</v>
      </c>
      <c r="K10960" t="s">
        <v>956</v>
      </c>
      <c r="L10960">
        <v>1019</v>
      </c>
      <c r="N10960">
        <v>0</v>
      </c>
      <c r="O10960">
        <v>0</v>
      </c>
      <c r="P10960">
        <v>0</v>
      </c>
      <c r="Q10960">
        <v>0</v>
      </c>
      <c r="R10960">
        <v>0</v>
      </c>
      <c r="S10960">
        <v>0</v>
      </c>
      <c r="T10960">
        <v>0</v>
      </c>
      <c r="U10960">
        <v>0</v>
      </c>
    </row>
    <row r="10961" spans="1:21" x14ac:dyDescent="0.25">
      <c r="A10961" t="s">
        <v>164</v>
      </c>
      <c r="B10961" t="s">
        <v>962</v>
      </c>
      <c r="C10961" t="s">
        <v>2158</v>
      </c>
      <c r="D10961">
        <v>29</v>
      </c>
      <c r="E10961" t="s">
        <v>953</v>
      </c>
      <c r="F10961">
        <v>3093</v>
      </c>
      <c r="G10961">
        <v>3093</v>
      </c>
      <c r="H10961">
        <v>0</v>
      </c>
      <c r="I10961" t="s">
        <v>7666</v>
      </c>
      <c r="J10961" t="s">
        <v>960</v>
      </c>
      <c r="K10961" t="s">
        <v>956</v>
      </c>
      <c r="L10961">
        <v>1019</v>
      </c>
      <c r="N10961">
        <v>0</v>
      </c>
      <c r="O10961">
        <v>0</v>
      </c>
      <c r="P10961">
        <v>0</v>
      </c>
      <c r="Q10961">
        <v>0</v>
      </c>
      <c r="R10961">
        <v>0</v>
      </c>
      <c r="S10961">
        <v>0</v>
      </c>
      <c r="T10961">
        <v>0</v>
      </c>
      <c r="U10961">
        <v>0</v>
      </c>
    </row>
    <row r="10962" spans="1:21" x14ac:dyDescent="0.25">
      <c r="A10962" t="s">
        <v>164</v>
      </c>
      <c r="B10962" t="s">
        <v>962</v>
      </c>
      <c r="C10962" t="s">
        <v>7669</v>
      </c>
      <c r="D10962">
        <v>30</v>
      </c>
      <c r="E10962" t="s">
        <v>953</v>
      </c>
      <c r="F10962">
        <v>3093</v>
      </c>
      <c r="G10962">
        <v>3093</v>
      </c>
      <c r="H10962">
        <v>0</v>
      </c>
      <c r="I10962" t="s">
        <v>7666</v>
      </c>
      <c r="J10962" t="s">
        <v>960</v>
      </c>
      <c r="K10962" t="s">
        <v>956</v>
      </c>
      <c r="L10962">
        <v>1019</v>
      </c>
      <c r="N10962">
        <v>0</v>
      </c>
      <c r="O10962">
        <v>0</v>
      </c>
      <c r="P10962">
        <v>0</v>
      </c>
      <c r="Q10962">
        <v>0</v>
      </c>
      <c r="R10962">
        <v>0</v>
      </c>
      <c r="S10962">
        <v>0</v>
      </c>
      <c r="T10962">
        <v>0</v>
      </c>
      <c r="U10962">
        <v>0</v>
      </c>
    </row>
    <row r="10963" spans="1:21" x14ac:dyDescent="0.25">
      <c r="A10963" t="s">
        <v>164</v>
      </c>
      <c r="B10963" t="s">
        <v>962</v>
      </c>
      <c r="C10963" t="s">
        <v>3707</v>
      </c>
      <c r="D10963">
        <v>40</v>
      </c>
      <c r="E10963" t="s">
        <v>953</v>
      </c>
      <c r="F10963">
        <v>3093</v>
      </c>
      <c r="G10963">
        <v>3093</v>
      </c>
      <c r="H10963">
        <v>0</v>
      </c>
      <c r="I10963" t="s">
        <v>7666</v>
      </c>
      <c r="J10963" t="s">
        <v>960</v>
      </c>
      <c r="K10963" t="s">
        <v>956</v>
      </c>
      <c r="L10963">
        <v>1019</v>
      </c>
      <c r="N10963">
        <v>0</v>
      </c>
      <c r="O10963">
        <v>0</v>
      </c>
      <c r="P10963">
        <v>0</v>
      </c>
      <c r="Q10963">
        <v>0</v>
      </c>
      <c r="R10963">
        <v>0</v>
      </c>
      <c r="S10963">
        <v>0</v>
      </c>
      <c r="T10963">
        <v>0</v>
      </c>
      <c r="U10963">
        <v>0</v>
      </c>
    </row>
    <row r="10964" spans="1:21" x14ac:dyDescent="0.25">
      <c r="A10964" t="s">
        <v>164</v>
      </c>
      <c r="B10964" t="s">
        <v>962</v>
      </c>
      <c r="C10964" t="s">
        <v>3692</v>
      </c>
      <c r="D10964">
        <v>40</v>
      </c>
      <c r="E10964" t="s">
        <v>953</v>
      </c>
      <c r="F10964">
        <v>3093</v>
      </c>
      <c r="G10964">
        <v>3093</v>
      </c>
      <c r="H10964">
        <v>0</v>
      </c>
      <c r="I10964" t="s">
        <v>7666</v>
      </c>
      <c r="J10964" t="s">
        <v>960</v>
      </c>
      <c r="K10964" t="s">
        <v>956</v>
      </c>
      <c r="L10964">
        <v>1019</v>
      </c>
      <c r="N10964">
        <v>0</v>
      </c>
      <c r="O10964">
        <v>0</v>
      </c>
      <c r="P10964">
        <v>0</v>
      </c>
      <c r="Q10964">
        <v>0</v>
      </c>
      <c r="R10964">
        <v>0</v>
      </c>
      <c r="S10964">
        <v>0</v>
      </c>
      <c r="T10964">
        <v>0</v>
      </c>
      <c r="U10964">
        <v>0</v>
      </c>
    </row>
    <row r="10965" spans="1:21" x14ac:dyDescent="0.25">
      <c r="A10965" t="s">
        <v>164</v>
      </c>
      <c r="B10965" t="s">
        <v>962</v>
      </c>
      <c r="C10965" t="s">
        <v>3701</v>
      </c>
      <c r="D10965">
        <v>40</v>
      </c>
      <c r="E10965" t="s">
        <v>953</v>
      </c>
      <c r="F10965">
        <v>3093</v>
      </c>
      <c r="G10965">
        <v>3093</v>
      </c>
      <c r="H10965">
        <v>0</v>
      </c>
      <c r="I10965" t="s">
        <v>7666</v>
      </c>
      <c r="J10965" t="s">
        <v>960</v>
      </c>
      <c r="K10965" t="s">
        <v>956</v>
      </c>
      <c r="L10965">
        <v>1019</v>
      </c>
      <c r="N10965">
        <v>0</v>
      </c>
      <c r="O10965">
        <v>0</v>
      </c>
      <c r="P10965">
        <v>0</v>
      </c>
      <c r="Q10965">
        <v>0</v>
      </c>
      <c r="R10965">
        <v>0</v>
      </c>
      <c r="S10965">
        <v>0</v>
      </c>
      <c r="T10965">
        <v>0</v>
      </c>
      <c r="U10965">
        <v>0</v>
      </c>
    </row>
    <row r="10966" spans="1:21" x14ac:dyDescent="0.25">
      <c r="A10966" t="s">
        <v>164</v>
      </c>
      <c r="B10966" t="s">
        <v>962</v>
      </c>
      <c r="C10966" t="s">
        <v>4583</v>
      </c>
      <c r="D10966">
        <v>40</v>
      </c>
      <c r="E10966" t="s">
        <v>953</v>
      </c>
      <c r="F10966">
        <v>3093</v>
      </c>
      <c r="G10966">
        <v>3093</v>
      </c>
      <c r="H10966">
        <v>0</v>
      </c>
      <c r="I10966" t="s">
        <v>7666</v>
      </c>
      <c r="J10966" t="s">
        <v>960</v>
      </c>
      <c r="K10966" t="s">
        <v>956</v>
      </c>
      <c r="L10966">
        <v>1019</v>
      </c>
      <c r="N10966">
        <v>0</v>
      </c>
      <c r="O10966">
        <v>0</v>
      </c>
      <c r="P10966">
        <v>0</v>
      </c>
      <c r="Q10966">
        <v>0</v>
      </c>
      <c r="R10966">
        <v>0</v>
      </c>
      <c r="S10966">
        <v>0</v>
      </c>
      <c r="T10966">
        <v>0</v>
      </c>
      <c r="U10966">
        <v>0</v>
      </c>
    </row>
    <row r="10967" spans="1:21" x14ac:dyDescent="0.25">
      <c r="A10967" t="s">
        <v>164</v>
      </c>
      <c r="B10967" t="s">
        <v>962</v>
      </c>
      <c r="C10967" t="s">
        <v>4561</v>
      </c>
      <c r="D10967">
        <v>40</v>
      </c>
      <c r="E10967" t="s">
        <v>953</v>
      </c>
      <c r="F10967">
        <v>3093</v>
      </c>
      <c r="G10967">
        <v>3093</v>
      </c>
      <c r="H10967">
        <v>0</v>
      </c>
      <c r="I10967" t="s">
        <v>7666</v>
      </c>
      <c r="J10967" t="s">
        <v>960</v>
      </c>
      <c r="K10967" t="s">
        <v>956</v>
      </c>
      <c r="L10967">
        <v>1019</v>
      </c>
      <c r="N10967">
        <v>0</v>
      </c>
      <c r="O10967">
        <v>0</v>
      </c>
      <c r="P10967">
        <v>0</v>
      </c>
      <c r="Q10967">
        <v>0</v>
      </c>
      <c r="R10967">
        <v>0</v>
      </c>
      <c r="S10967">
        <v>0</v>
      </c>
      <c r="T10967">
        <v>0</v>
      </c>
      <c r="U10967">
        <v>0</v>
      </c>
    </row>
    <row r="10968" spans="1:21" x14ac:dyDescent="0.25">
      <c r="A10968" t="s">
        <v>164</v>
      </c>
      <c r="B10968" t="s">
        <v>962</v>
      </c>
      <c r="C10968" t="s">
        <v>4627</v>
      </c>
      <c r="D10968">
        <v>39</v>
      </c>
      <c r="E10968" t="s">
        <v>953</v>
      </c>
      <c r="F10968">
        <v>3093</v>
      </c>
      <c r="G10968">
        <v>3093</v>
      </c>
      <c r="H10968">
        <v>0</v>
      </c>
      <c r="I10968" t="s">
        <v>7666</v>
      </c>
      <c r="J10968" t="s">
        <v>960</v>
      </c>
      <c r="K10968" t="s">
        <v>956</v>
      </c>
      <c r="L10968">
        <v>1019</v>
      </c>
      <c r="N10968">
        <v>0</v>
      </c>
      <c r="O10968">
        <v>0</v>
      </c>
      <c r="P10968">
        <v>0</v>
      </c>
      <c r="Q10968">
        <v>0</v>
      </c>
      <c r="R10968">
        <v>0</v>
      </c>
      <c r="S10968">
        <v>0</v>
      </c>
      <c r="T10968">
        <v>0</v>
      </c>
      <c r="U10968">
        <v>0</v>
      </c>
    </row>
    <row r="10969" spans="1:21" x14ac:dyDescent="0.25">
      <c r="A10969" t="s">
        <v>164</v>
      </c>
      <c r="B10969" t="s">
        <v>959</v>
      </c>
      <c r="C10969" t="s">
        <v>7670</v>
      </c>
      <c r="D10969">
        <v>2</v>
      </c>
      <c r="E10969" t="s">
        <v>953</v>
      </c>
      <c r="F10969">
        <v>3093</v>
      </c>
      <c r="G10969">
        <v>9999</v>
      </c>
      <c r="H10969">
        <v>0</v>
      </c>
      <c r="I10969" t="s">
        <v>7666</v>
      </c>
      <c r="J10969" t="s">
        <v>960</v>
      </c>
      <c r="K10969" t="s">
        <v>956</v>
      </c>
      <c r="L10969">
        <v>1019</v>
      </c>
      <c r="N10969">
        <v>0</v>
      </c>
      <c r="O10969">
        <v>0</v>
      </c>
      <c r="P10969">
        <v>0</v>
      </c>
      <c r="Q10969">
        <v>0</v>
      </c>
      <c r="R10969">
        <v>0</v>
      </c>
      <c r="S10969">
        <v>0</v>
      </c>
      <c r="T10969">
        <v>0</v>
      </c>
      <c r="U10969">
        <v>0</v>
      </c>
    </row>
    <row r="10970" spans="1:21" x14ac:dyDescent="0.25">
      <c r="A10970" t="s">
        <v>163</v>
      </c>
      <c r="D10970">
        <v>0</v>
      </c>
      <c r="E10970" t="s">
        <v>953</v>
      </c>
      <c r="F10970">
        <v>3001</v>
      </c>
      <c r="H10970">
        <v>46</v>
      </c>
      <c r="I10970" t="s">
        <v>2626</v>
      </c>
      <c r="J10970" t="s">
        <v>955</v>
      </c>
      <c r="K10970" t="s">
        <v>956</v>
      </c>
      <c r="L10970">
        <v>1019</v>
      </c>
      <c r="N10970">
        <v>0</v>
      </c>
      <c r="O10970">
        <v>46</v>
      </c>
      <c r="P10970">
        <v>0</v>
      </c>
      <c r="Q10970">
        <v>0</v>
      </c>
      <c r="R10970">
        <v>0</v>
      </c>
      <c r="S10970">
        <v>0</v>
      </c>
      <c r="T10970">
        <v>0</v>
      </c>
      <c r="U10970">
        <v>0</v>
      </c>
    </row>
    <row r="10971" spans="1:21" x14ac:dyDescent="0.25">
      <c r="A10971" t="s">
        <v>163</v>
      </c>
      <c r="B10971" t="s">
        <v>952</v>
      </c>
      <c r="C10971" t="s">
        <v>2443</v>
      </c>
      <c r="D10971">
        <v>18</v>
      </c>
      <c r="E10971" t="s">
        <v>953</v>
      </c>
      <c r="F10971">
        <v>3001</v>
      </c>
      <c r="G10971">
        <v>1003</v>
      </c>
      <c r="H10971">
        <v>0</v>
      </c>
      <c r="I10971" t="s">
        <v>2626</v>
      </c>
      <c r="J10971" t="s">
        <v>955</v>
      </c>
      <c r="K10971" t="s">
        <v>956</v>
      </c>
      <c r="L10971">
        <v>1019</v>
      </c>
      <c r="N10971">
        <v>0</v>
      </c>
      <c r="O10971">
        <v>0</v>
      </c>
      <c r="P10971">
        <v>0</v>
      </c>
      <c r="Q10971">
        <v>0</v>
      </c>
      <c r="R10971">
        <v>0</v>
      </c>
      <c r="S10971">
        <v>0</v>
      </c>
      <c r="T10971">
        <v>0</v>
      </c>
      <c r="U10971">
        <v>0</v>
      </c>
    </row>
    <row r="10972" spans="1:21" x14ac:dyDescent="0.25">
      <c r="A10972" t="s">
        <v>163</v>
      </c>
      <c r="B10972" t="s">
        <v>952</v>
      </c>
      <c r="C10972" t="s">
        <v>7671</v>
      </c>
      <c r="D10972">
        <v>28</v>
      </c>
      <c r="E10972" t="s">
        <v>953</v>
      </c>
      <c r="F10972">
        <v>3001</v>
      </c>
      <c r="G10972">
        <v>1003</v>
      </c>
      <c r="H10972">
        <v>0</v>
      </c>
      <c r="I10972" t="s">
        <v>2626</v>
      </c>
      <c r="J10972" t="s">
        <v>955</v>
      </c>
      <c r="K10972" t="s">
        <v>956</v>
      </c>
      <c r="L10972">
        <v>1019</v>
      </c>
      <c r="N10972">
        <v>0</v>
      </c>
      <c r="O10972">
        <v>0</v>
      </c>
      <c r="P10972">
        <v>0</v>
      </c>
      <c r="Q10972">
        <v>0</v>
      </c>
      <c r="R10972">
        <v>0</v>
      </c>
      <c r="S10972">
        <v>0</v>
      </c>
      <c r="T10972">
        <v>0</v>
      </c>
      <c r="U10972">
        <v>0</v>
      </c>
    </row>
    <row r="10973" spans="1:21" x14ac:dyDescent="0.25">
      <c r="A10973" t="s">
        <v>163</v>
      </c>
      <c r="B10973" t="s">
        <v>952</v>
      </c>
      <c r="C10973" t="s">
        <v>4838</v>
      </c>
      <c r="D10973">
        <v>25</v>
      </c>
      <c r="E10973" t="s">
        <v>953</v>
      </c>
      <c r="F10973">
        <v>3001</v>
      </c>
      <c r="G10973">
        <v>1003</v>
      </c>
      <c r="H10973">
        <v>0</v>
      </c>
      <c r="I10973" t="s">
        <v>2626</v>
      </c>
      <c r="J10973" t="s">
        <v>955</v>
      </c>
      <c r="K10973" t="s">
        <v>956</v>
      </c>
      <c r="L10973">
        <v>1019</v>
      </c>
      <c r="N10973">
        <v>0</v>
      </c>
      <c r="O10973">
        <v>0</v>
      </c>
      <c r="P10973">
        <v>0</v>
      </c>
      <c r="Q10973">
        <v>0</v>
      </c>
      <c r="R10973">
        <v>0</v>
      </c>
      <c r="S10973">
        <v>0</v>
      </c>
      <c r="T10973">
        <v>0</v>
      </c>
      <c r="U10973">
        <v>0</v>
      </c>
    </row>
    <row r="10974" spans="1:21" x14ac:dyDescent="0.25">
      <c r="A10974" t="s">
        <v>163</v>
      </c>
      <c r="B10974" t="s">
        <v>952</v>
      </c>
      <c r="C10974" t="s">
        <v>7672</v>
      </c>
      <c r="D10974">
        <v>25</v>
      </c>
      <c r="E10974" t="s">
        <v>953</v>
      </c>
      <c r="F10974">
        <v>3001</v>
      </c>
      <c r="G10974">
        <v>1003</v>
      </c>
      <c r="H10974">
        <v>0</v>
      </c>
      <c r="I10974" t="s">
        <v>2626</v>
      </c>
      <c r="J10974" t="s">
        <v>955</v>
      </c>
      <c r="K10974" t="s">
        <v>956</v>
      </c>
      <c r="L10974">
        <v>1019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</row>
    <row r="10975" spans="1:21" x14ac:dyDescent="0.25">
      <c r="A10975" t="s">
        <v>163</v>
      </c>
      <c r="B10975" t="s">
        <v>957</v>
      </c>
      <c r="C10975" t="s">
        <v>958</v>
      </c>
      <c r="D10975">
        <v>90</v>
      </c>
      <c r="E10975" t="s">
        <v>953</v>
      </c>
      <c r="F10975">
        <v>3001</v>
      </c>
      <c r="G10975">
        <v>3003</v>
      </c>
      <c r="H10975">
        <v>0</v>
      </c>
      <c r="I10975" t="s">
        <v>2626</v>
      </c>
      <c r="J10975" t="s">
        <v>955</v>
      </c>
      <c r="K10975" t="s">
        <v>956</v>
      </c>
      <c r="L10975">
        <v>1019</v>
      </c>
      <c r="N10975">
        <v>0</v>
      </c>
      <c r="O10975">
        <v>0</v>
      </c>
      <c r="P10975">
        <v>0</v>
      </c>
      <c r="Q10975">
        <v>0</v>
      </c>
      <c r="R10975">
        <v>0</v>
      </c>
      <c r="S10975">
        <v>0</v>
      </c>
      <c r="T10975">
        <v>0</v>
      </c>
      <c r="U10975">
        <v>0</v>
      </c>
    </row>
    <row r="10976" spans="1:21" x14ac:dyDescent="0.25">
      <c r="A10976" t="s">
        <v>163</v>
      </c>
      <c r="B10976" t="s">
        <v>964</v>
      </c>
      <c r="C10976" t="s">
        <v>6058</v>
      </c>
      <c r="D10976">
        <v>25</v>
      </c>
      <c r="E10976" t="s">
        <v>953</v>
      </c>
      <c r="F10976">
        <v>3093</v>
      </c>
      <c r="G10976">
        <v>3000</v>
      </c>
      <c r="H10976">
        <v>0</v>
      </c>
      <c r="I10976" t="s">
        <v>2626</v>
      </c>
      <c r="J10976" t="s">
        <v>960</v>
      </c>
      <c r="K10976" t="s">
        <v>956</v>
      </c>
      <c r="L10976">
        <v>1019</v>
      </c>
      <c r="N10976">
        <v>0</v>
      </c>
      <c r="O10976">
        <v>0</v>
      </c>
      <c r="P10976">
        <v>0</v>
      </c>
      <c r="Q10976">
        <v>0</v>
      </c>
      <c r="R10976">
        <v>0</v>
      </c>
      <c r="S10976">
        <v>0</v>
      </c>
      <c r="T10976">
        <v>0</v>
      </c>
      <c r="U10976">
        <v>0</v>
      </c>
    </row>
    <row r="10977" spans="1:21" x14ac:dyDescent="0.25">
      <c r="A10977" t="s">
        <v>163</v>
      </c>
      <c r="B10977" t="s">
        <v>964</v>
      </c>
      <c r="C10977" t="s">
        <v>6423</v>
      </c>
      <c r="D10977">
        <v>35</v>
      </c>
      <c r="E10977" t="s">
        <v>953</v>
      </c>
      <c r="F10977">
        <v>3093</v>
      </c>
      <c r="G10977">
        <v>3000</v>
      </c>
      <c r="H10977">
        <v>0</v>
      </c>
      <c r="I10977" t="s">
        <v>2626</v>
      </c>
      <c r="J10977" t="s">
        <v>960</v>
      </c>
      <c r="K10977" t="s">
        <v>956</v>
      </c>
      <c r="L10977">
        <v>1019</v>
      </c>
      <c r="N10977">
        <v>0</v>
      </c>
      <c r="O10977">
        <v>0</v>
      </c>
      <c r="P10977">
        <v>0</v>
      </c>
      <c r="Q10977">
        <v>0</v>
      </c>
      <c r="R10977">
        <v>0</v>
      </c>
      <c r="S10977">
        <v>0</v>
      </c>
      <c r="T10977">
        <v>0</v>
      </c>
      <c r="U10977">
        <v>0</v>
      </c>
    </row>
    <row r="10978" spans="1:21" x14ac:dyDescent="0.25">
      <c r="A10978" t="s">
        <v>163</v>
      </c>
      <c r="B10978" t="s">
        <v>962</v>
      </c>
      <c r="C10978" t="s">
        <v>7673</v>
      </c>
      <c r="D10978">
        <v>20</v>
      </c>
      <c r="E10978" t="s">
        <v>953</v>
      </c>
      <c r="F10978">
        <v>3093</v>
      </c>
      <c r="G10978">
        <v>3093</v>
      </c>
      <c r="H10978">
        <v>0</v>
      </c>
      <c r="I10978" t="s">
        <v>2626</v>
      </c>
      <c r="J10978" t="s">
        <v>960</v>
      </c>
      <c r="K10978" t="s">
        <v>956</v>
      </c>
      <c r="L10978">
        <v>1019</v>
      </c>
      <c r="N10978">
        <v>0</v>
      </c>
      <c r="O10978">
        <v>0</v>
      </c>
      <c r="P10978">
        <v>0</v>
      </c>
      <c r="Q10978">
        <v>0</v>
      </c>
      <c r="R10978">
        <v>0</v>
      </c>
      <c r="S10978">
        <v>0</v>
      </c>
      <c r="T10978">
        <v>0</v>
      </c>
      <c r="U10978">
        <v>0</v>
      </c>
    </row>
    <row r="10979" spans="1:21" x14ac:dyDescent="0.25">
      <c r="A10979" t="s">
        <v>163</v>
      </c>
      <c r="B10979" t="s">
        <v>962</v>
      </c>
      <c r="C10979" t="s">
        <v>7674</v>
      </c>
      <c r="D10979">
        <v>13</v>
      </c>
      <c r="E10979" t="s">
        <v>953</v>
      </c>
      <c r="F10979">
        <v>3093</v>
      </c>
      <c r="G10979">
        <v>3093</v>
      </c>
      <c r="H10979">
        <v>0</v>
      </c>
      <c r="I10979" t="s">
        <v>2626</v>
      </c>
      <c r="J10979" t="s">
        <v>960</v>
      </c>
      <c r="K10979" t="s">
        <v>956</v>
      </c>
      <c r="L10979">
        <v>1019</v>
      </c>
      <c r="N10979">
        <v>0</v>
      </c>
      <c r="O10979">
        <v>0</v>
      </c>
      <c r="P10979">
        <v>0</v>
      </c>
      <c r="Q10979">
        <v>0</v>
      </c>
      <c r="R10979">
        <v>0</v>
      </c>
      <c r="S10979">
        <v>0</v>
      </c>
      <c r="T10979">
        <v>0</v>
      </c>
      <c r="U10979">
        <v>0</v>
      </c>
    </row>
    <row r="10980" spans="1:21" x14ac:dyDescent="0.25">
      <c r="A10980" t="s">
        <v>163</v>
      </c>
      <c r="B10980" t="s">
        <v>962</v>
      </c>
      <c r="C10980" t="s">
        <v>4579</v>
      </c>
      <c r="D10980">
        <v>50</v>
      </c>
      <c r="E10980" t="s">
        <v>953</v>
      </c>
      <c r="F10980">
        <v>3093</v>
      </c>
      <c r="G10980">
        <v>3093</v>
      </c>
      <c r="H10980">
        <v>0</v>
      </c>
      <c r="I10980" t="s">
        <v>2626</v>
      </c>
      <c r="J10980" t="s">
        <v>960</v>
      </c>
      <c r="K10980" t="s">
        <v>956</v>
      </c>
      <c r="L10980">
        <v>1019</v>
      </c>
      <c r="N10980">
        <v>0</v>
      </c>
      <c r="O10980">
        <v>0</v>
      </c>
      <c r="P10980">
        <v>0</v>
      </c>
      <c r="Q10980">
        <v>0</v>
      </c>
      <c r="R10980">
        <v>0</v>
      </c>
      <c r="S10980">
        <v>0</v>
      </c>
      <c r="T10980">
        <v>0</v>
      </c>
      <c r="U10980">
        <v>0</v>
      </c>
    </row>
    <row r="10981" spans="1:21" x14ac:dyDescent="0.25">
      <c r="A10981" t="s">
        <v>163</v>
      </c>
      <c r="B10981" t="s">
        <v>962</v>
      </c>
      <c r="C10981" t="s">
        <v>4568</v>
      </c>
      <c r="D10981">
        <v>25</v>
      </c>
      <c r="E10981" t="s">
        <v>953</v>
      </c>
      <c r="F10981">
        <v>3093</v>
      </c>
      <c r="G10981">
        <v>3093</v>
      </c>
      <c r="H10981">
        <v>0</v>
      </c>
      <c r="I10981" t="s">
        <v>2626</v>
      </c>
      <c r="J10981" t="s">
        <v>960</v>
      </c>
      <c r="K10981" t="s">
        <v>956</v>
      </c>
      <c r="L10981">
        <v>1019</v>
      </c>
      <c r="N10981">
        <v>0</v>
      </c>
      <c r="O10981">
        <v>0</v>
      </c>
      <c r="P10981">
        <v>0</v>
      </c>
      <c r="Q10981">
        <v>0</v>
      </c>
      <c r="R10981">
        <v>0</v>
      </c>
      <c r="S10981">
        <v>0</v>
      </c>
      <c r="T10981">
        <v>0</v>
      </c>
      <c r="U10981">
        <v>0</v>
      </c>
    </row>
    <row r="10982" spans="1:21" x14ac:dyDescent="0.25">
      <c r="A10982" t="s">
        <v>163</v>
      </c>
      <c r="B10982" t="s">
        <v>962</v>
      </c>
      <c r="C10982" t="s">
        <v>4618</v>
      </c>
      <c r="D10982">
        <v>30</v>
      </c>
      <c r="E10982" t="s">
        <v>953</v>
      </c>
      <c r="F10982">
        <v>3093</v>
      </c>
      <c r="G10982">
        <v>3093</v>
      </c>
      <c r="H10982">
        <v>0</v>
      </c>
      <c r="I10982" t="s">
        <v>2626</v>
      </c>
      <c r="J10982" t="s">
        <v>960</v>
      </c>
      <c r="K10982" t="s">
        <v>956</v>
      </c>
      <c r="L10982">
        <v>1019</v>
      </c>
      <c r="N10982">
        <v>0</v>
      </c>
      <c r="O10982">
        <v>0</v>
      </c>
      <c r="P10982">
        <v>0</v>
      </c>
      <c r="Q10982">
        <v>0</v>
      </c>
      <c r="R10982">
        <v>0</v>
      </c>
      <c r="S10982">
        <v>0</v>
      </c>
      <c r="T10982">
        <v>0</v>
      </c>
      <c r="U10982">
        <v>0</v>
      </c>
    </row>
    <row r="10983" spans="1:21" x14ac:dyDescent="0.25">
      <c r="A10983" t="s">
        <v>163</v>
      </c>
      <c r="B10983" t="s">
        <v>962</v>
      </c>
      <c r="C10983" t="s">
        <v>5589</v>
      </c>
      <c r="D10983">
        <v>30</v>
      </c>
      <c r="E10983" t="s">
        <v>953</v>
      </c>
      <c r="F10983">
        <v>3093</v>
      </c>
      <c r="G10983">
        <v>3093</v>
      </c>
      <c r="H10983">
        <v>0</v>
      </c>
      <c r="I10983" t="s">
        <v>2626</v>
      </c>
      <c r="J10983" t="s">
        <v>960</v>
      </c>
      <c r="K10983" t="s">
        <v>956</v>
      </c>
      <c r="L10983">
        <v>1019</v>
      </c>
      <c r="N10983">
        <v>0</v>
      </c>
      <c r="O10983">
        <v>0</v>
      </c>
      <c r="P10983">
        <v>0</v>
      </c>
      <c r="Q10983">
        <v>0</v>
      </c>
      <c r="R10983">
        <v>0</v>
      </c>
      <c r="S10983">
        <v>0</v>
      </c>
      <c r="T10983">
        <v>0</v>
      </c>
      <c r="U10983">
        <v>0</v>
      </c>
    </row>
    <row r="10984" spans="1:21" x14ac:dyDescent="0.25">
      <c r="A10984" t="s">
        <v>163</v>
      </c>
      <c r="B10984" t="s">
        <v>962</v>
      </c>
      <c r="C10984" t="s">
        <v>6030</v>
      </c>
      <c r="D10984">
        <v>30</v>
      </c>
      <c r="E10984" t="s">
        <v>953</v>
      </c>
      <c r="F10984">
        <v>3093</v>
      </c>
      <c r="G10984">
        <v>3093</v>
      </c>
      <c r="H10984">
        <v>0</v>
      </c>
      <c r="I10984" t="s">
        <v>2626</v>
      </c>
      <c r="J10984" t="s">
        <v>960</v>
      </c>
      <c r="K10984" t="s">
        <v>956</v>
      </c>
      <c r="L10984">
        <v>1019</v>
      </c>
      <c r="N10984">
        <v>0</v>
      </c>
      <c r="O10984">
        <v>0</v>
      </c>
      <c r="P10984">
        <v>0</v>
      </c>
      <c r="Q10984">
        <v>0</v>
      </c>
      <c r="R10984">
        <v>0</v>
      </c>
      <c r="S10984">
        <v>0</v>
      </c>
      <c r="T10984">
        <v>0</v>
      </c>
      <c r="U10984">
        <v>0</v>
      </c>
    </row>
    <row r="10985" spans="1:21" x14ac:dyDescent="0.25">
      <c r="A10985" t="s">
        <v>163</v>
      </c>
      <c r="B10985" t="s">
        <v>962</v>
      </c>
      <c r="C10985" t="s">
        <v>7576</v>
      </c>
      <c r="D10985">
        <v>30</v>
      </c>
      <c r="E10985" t="s">
        <v>953</v>
      </c>
      <c r="F10985">
        <v>3093</v>
      </c>
      <c r="G10985">
        <v>3093</v>
      </c>
      <c r="H10985">
        <v>0</v>
      </c>
      <c r="I10985" t="s">
        <v>2626</v>
      </c>
      <c r="J10985" t="s">
        <v>960</v>
      </c>
      <c r="K10985" t="s">
        <v>956</v>
      </c>
      <c r="L10985">
        <v>1019</v>
      </c>
      <c r="N10985">
        <v>0</v>
      </c>
      <c r="O10985">
        <v>0</v>
      </c>
      <c r="P10985">
        <v>0</v>
      </c>
      <c r="Q10985">
        <v>0</v>
      </c>
      <c r="R10985">
        <v>0</v>
      </c>
      <c r="S10985">
        <v>0</v>
      </c>
      <c r="T10985">
        <v>0</v>
      </c>
      <c r="U10985">
        <v>0</v>
      </c>
    </row>
    <row r="10986" spans="1:21" x14ac:dyDescent="0.25">
      <c r="A10986" t="s">
        <v>163</v>
      </c>
      <c r="B10986" t="s">
        <v>962</v>
      </c>
      <c r="C10986" t="s">
        <v>7675</v>
      </c>
      <c r="D10986">
        <v>28</v>
      </c>
      <c r="E10986" t="s">
        <v>953</v>
      </c>
      <c r="F10986">
        <v>3093</v>
      </c>
      <c r="G10986">
        <v>3093</v>
      </c>
      <c r="H10986">
        <v>0</v>
      </c>
      <c r="I10986" t="s">
        <v>2626</v>
      </c>
      <c r="J10986" t="s">
        <v>960</v>
      </c>
      <c r="K10986" t="s">
        <v>956</v>
      </c>
      <c r="L10986">
        <v>1019</v>
      </c>
      <c r="N10986">
        <v>0</v>
      </c>
      <c r="O10986">
        <v>0</v>
      </c>
      <c r="P10986">
        <v>0</v>
      </c>
      <c r="Q10986">
        <v>0</v>
      </c>
      <c r="R10986">
        <v>0</v>
      </c>
      <c r="S10986">
        <v>0</v>
      </c>
      <c r="T10986">
        <v>0</v>
      </c>
      <c r="U10986">
        <v>0</v>
      </c>
    </row>
    <row r="10987" spans="1:21" x14ac:dyDescent="0.25">
      <c r="A10987" t="s">
        <v>162</v>
      </c>
      <c r="D10987">
        <v>0</v>
      </c>
      <c r="E10987" t="s">
        <v>953</v>
      </c>
      <c r="F10987">
        <v>3001</v>
      </c>
      <c r="H10987">
        <v>110</v>
      </c>
      <c r="I10987" t="s">
        <v>7676</v>
      </c>
      <c r="J10987" t="s">
        <v>955</v>
      </c>
      <c r="K10987" t="s">
        <v>956</v>
      </c>
      <c r="L10987">
        <v>1019</v>
      </c>
      <c r="N10987">
        <v>0</v>
      </c>
      <c r="O10987">
        <v>110</v>
      </c>
      <c r="P10987">
        <v>0</v>
      </c>
      <c r="Q10987">
        <v>0</v>
      </c>
      <c r="R10987">
        <v>0</v>
      </c>
      <c r="S10987">
        <v>0</v>
      </c>
      <c r="T10987">
        <v>0</v>
      </c>
      <c r="U10987">
        <v>0</v>
      </c>
    </row>
    <row r="10988" spans="1:21" x14ac:dyDescent="0.25">
      <c r="A10988" t="s">
        <v>162</v>
      </c>
      <c r="B10988" t="s">
        <v>957</v>
      </c>
      <c r="C10988" t="s">
        <v>958</v>
      </c>
      <c r="D10988">
        <v>98</v>
      </c>
      <c r="E10988" t="s">
        <v>953</v>
      </c>
      <c r="F10988">
        <v>3001</v>
      </c>
      <c r="G10988">
        <v>3003</v>
      </c>
      <c r="H10988">
        <v>0</v>
      </c>
      <c r="I10988" t="s">
        <v>7676</v>
      </c>
      <c r="J10988" t="s">
        <v>955</v>
      </c>
      <c r="K10988" t="s">
        <v>956</v>
      </c>
      <c r="L10988">
        <v>1019</v>
      </c>
      <c r="N10988">
        <v>0</v>
      </c>
      <c r="O10988">
        <v>0</v>
      </c>
      <c r="P10988">
        <v>0</v>
      </c>
      <c r="Q10988">
        <v>0</v>
      </c>
      <c r="R10988">
        <v>0</v>
      </c>
      <c r="S10988">
        <v>0</v>
      </c>
      <c r="T10988">
        <v>0</v>
      </c>
      <c r="U10988">
        <v>0</v>
      </c>
    </row>
    <row r="10989" spans="1:21" x14ac:dyDescent="0.25">
      <c r="A10989" t="s">
        <v>162</v>
      </c>
      <c r="B10989" t="s">
        <v>964</v>
      </c>
      <c r="C10989" t="s">
        <v>5122</v>
      </c>
      <c r="D10989">
        <v>50</v>
      </c>
      <c r="E10989" t="s">
        <v>953</v>
      </c>
      <c r="F10989">
        <v>3093</v>
      </c>
      <c r="G10989">
        <v>3000</v>
      </c>
      <c r="H10989">
        <v>0</v>
      </c>
      <c r="I10989" t="s">
        <v>7676</v>
      </c>
      <c r="J10989" t="s">
        <v>960</v>
      </c>
      <c r="K10989" t="s">
        <v>956</v>
      </c>
      <c r="L10989">
        <v>1019</v>
      </c>
      <c r="N10989">
        <v>0</v>
      </c>
      <c r="O10989">
        <v>0</v>
      </c>
      <c r="P10989">
        <v>0</v>
      </c>
      <c r="Q10989">
        <v>0</v>
      </c>
      <c r="R10989">
        <v>0</v>
      </c>
      <c r="S10989">
        <v>0</v>
      </c>
      <c r="T10989">
        <v>0</v>
      </c>
      <c r="U10989">
        <v>0</v>
      </c>
    </row>
    <row r="10990" spans="1:21" x14ac:dyDescent="0.25">
      <c r="A10990" t="s">
        <v>162</v>
      </c>
      <c r="B10990" t="s">
        <v>962</v>
      </c>
      <c r="C10990" t="s">
        <v>7677</v>
      </c>
      <c r="D10990">
        <v>50</v>
      </c>
      <c r="E10990" t="s">
        <v>953</v>
      </c>
      <c r="F10990">
        <v>3093</v>
      </c>
      <c r="G10990">
        <v>3093</v>
      </c>
      <c r="H10990">
        <v>0</v>
      </c>
      <c r="I10990" t="s">
        <v>7676</v>
      </c>
      <c r="J10990" t="s">
        <v>960</v>
      </c>
      <c r="K10990" t="s">
        <v>956</v>
      </c>
      <c r="L10990">
        <v>1019</v>
      </c>
      <c r="N10990">
        <v>0</v>
      </c>
      <c r="O10990">
        <v>0</v>
      </c>
      <c r="P10990">
        <v>0</v>
      </c>
      <c r="Q10990">
        <v>0</v>
      </c>
      <c r="R10990">
        <v>0</v>
      </c>
      <c r="S10990">
        <v>0</v>
      </c>
      <c r="T10990">
        <v>0</v>
      </c>
      <c r="U10990">
        <v>0</v>
      </c>
    </row>
    <row r="10991" spans="1:21" x14ac:dyDescent="0.25">
      <c r="A10991" t="s">
        <v>162</v>
      </c>
      <c r="B10991" t="s">
        <v>962</v>
      </c>
      <c r="C10991" t="s">
        <v>7550</v>
      </c>
      <c r="D10991">
        <v>50</v>
      </c>
      <c r="E10991" t="s">
        <v>953</v>
      </c>
      <c r="F10991">
        <v>3093</v>
      </c>
      <c r="G10991">
        <v>3093</v>
      </c>
      <c r="H10991">
        <v>0</v>
      </c>
      <c r="I10991" t="s">
        <v>7676</v>
      </c>
      <c r="J10991" t="s">
        <v>960</v>
      </c>
      <c r="K10991" t="s">
        <v>956</v>
      </c>
      <c r="L10991">
        <v>1019</v>
      </c>
      <c r="N10991">
        <v>0</v>
      </c>
      <c r="O10991">
        <v>0</v>
      </c>
      <c r="P10991">
        <v>0</v>
      </c>
      <c r="Q10991">
        <v>0</v>
      </c>
      <c r="R10991">
        <v>0</v>
      </c>
      <c r="S10991">
        <v>0</v>
      </c>
      <c r="T10991">
        <v>0</v>
      </c>
      <c r="U10991">
        <v>0</v>
      </c>
    </row>
    <row r="10992" spans="1:21" x14ac:dyDescent="0.25">
      <c r="A10992" t="s">
        <v>162</v>
      </c>
      <c r="B10992" t="s">
        <v>962</v>
      </c>
      <c r="C10992" t="s">
        <v>5402</v>
      </c>
      <c r="D10992">
        <v>50</v>
      </c>
      <c r="E10992" t="s">
        <v>953</v>
      </c>
      <c r="F10992">
        <v>3093</v>
      </c>
      <c r="G10992">
        <v>3093</v>
      </c>
      <c r="H10992">
        <v>0</v>
      </c>
      <c r="I10992" t="s">
        <v>7676</v>
      </c>
      <c r="J10992" t="s">
        <v>960</v>
      </c>
      <c r="K10992" t="s">
        <v>956</v>
      </c>
      <c r="L10992">
        <v>1019</v>
      </c>
      <c r="N10992">
        <v>0</v>
      </c>
      <c r="O10992">
        <v>0</v>
      </c>
      <c r="P10992">
        <v>0</v>
      </c>
      <c r="Q10992">
        <v>0</v>
      </c>
      <c r="R10992">
        <v>0</v>
      </c>
      <c r="S10992">
        <v>0</v>
      </c>
      <c r="T10992">
        <v>0</v>
      </c>
      <c r="U10992">
        <v>0</v>
      </c>
    </row>
    <row r="10993" spans="1:21" x14ac:dyDescent="0.25">
      <c r="A10993" t="s">
        <v>162</v>
      </c>
      <c r="B10993" t="s">
        <v>962</v>
      </c>
      <c r="C10993" t="s">
        <v>7678</v>
      </c>
      <c r="D10993">
        <v>50</v>
      </c>
      <c r="E10993" t="s">
        <v>953</v>
      </c>
      <c r="F10993">
        <v>3093</v>
      </c>
      <c r="G10993">
        <v>3093</v>
      </c>
      <c r="H10993">
        <v>0</v>
      </c>
      <c r="I10993" t="s">
        <v>7676</v>
      </c>
      <c r="J10993" t="s">
        <v>960</v>
      </c>
      <c r="K10993" t="s">
        <v>956</v>
      </c>
      <c r="L10993">
        <v>1019</v>
      </c>
      <c r="N10993">
        <v>0</v>
      </c>
      <c r="O10993">
        <v>0</v>
      </c>
      <c r="P10993">
        <v>0</v>
      </c>
      <c r="Q10993">
        <v>0</v>
      </c>
      <c r="R10993">
        <v>0</v>
      </c>
      <c r="S10993">
        <v>0</v>
      </c>
      <c r="T10993">
        <v>0</v>
      </c>
      <c r="U10993">
        <v>0</v>
      </c>
    </row>
    <row r="10994" spans="1:21" x14ac:dyDescent="0.25">
      <c r="A10994" t="s">
        <v>162</v>
      </c>
      <c r="B10994" t="s">
        <v>962</v>
      </c>
      <c r="C10994" t="s">
        <v>5128</v>
      </c>
      <c r="D10994">
        <v>41</v>
      </c>
      <c r="E10994" t="s">
        <v>953</v>
      </c>
      <c r="F10994">
        <v>3093</v>
      </c>
      <c r="G10994">
        <v>3093</v>
      </c>
      <c r="H10994">
        <v>0</v>
      </c>
      <c r="I10994" t="s">
        <v>7676</v>
      </c>
      <c r="J10994" t="s">
        <v>960</v>
      </c>
      <c r="K10994" t="s">
        <v>956</v>
      </c>
      <c r="L10994">
        <v>1019</v>
      </c>
      <c r="N10994">
        <v>0</v>
      </c>
      <c r="O10994">
        <v>0</v>
      </c>
      <c r="P10994">
        <v>0</v>
      </c>
      <c r="Q10994">
        <v>0</v>
      </c>
      <c r="R10994">
        <v>0</v>
      </c>
      <c r="S10994">
        <v>0</v>
      </c>
      <c r="T10994">
        <v>0</v>
      </c>
      <c r="U10994">
        <v>0</v>
      </c>
    </row>
    <row r="10995" spans="1:21" x14ac:dyDescent="0.25">
      <c r="A10995" t="s">
        <v>162</v>
      </c>
      <c r="B10995" t="s">
        <v>959</v>
      </c>
      <c r="C10995" t="s">
        <v>7679</v>
      </c>
      <c r="D10995">
        <v>2</v>
      </c>
      <c r="E10995" t="s">
        <v>953</v>
      </c>
      <c r="F10995">
        <v>3093</v>
      </c>
      <c r="G10995">
        <v>9999</v>
      </c>
      <c r="H10995">
        <v>0</v>
      </c>
      <c r="I10995" t="s">
        <v>7676</v>
      </c>
      <c r="J10995" t="s">
        <v>960</v>
      </c>
      <c r="K10995" t="s">
        <v>956</v>
      </c>
      <c r="L10995">
        <v>1019</v>
      </c>
      <c r="N10995">
        <v>0</v>
      </c>
      <c r="O10995">
        <v>0</v>
      </c>
      <c r="P10995">
        <v>0</v>
      </c>
      <c r="Q10995">
        <v>0</v>
      </c>
      <c r="R10995">
        <v>0</v>
      </c>
      <c r="S10995">
        <v>0</v>
      </c>
      <c r="T10995">
        <v>0</v>
      </c>
      <c r="U10995">
        <v>0</v>
      </c>
    </row>
    <row r="10996" spans="1:21" x14ac:dyDescent="0.25">
      <c r="A10996" t="s">
        <v>160</v>
      </c>
      <c r="D10996">
        <v>0</v>
      </c>
      <c r="E10996" t="s">
        <v>953</v>
      </c>
      <c r="F10996">
        <v>3001</v>
      </c>
      <c r="H10996">
        <v>432</v>
      </c>
      <c r="I10996" t="s">
        <v>2596</v>
      </c>
      <c r="J10996" t="s">
        <v>955</v>
      </c>
      <c r="K10996" t="s">
        <v>956</v>
      </c>
      <c r="L10996">
        <v>1019</v>
      </c>
      <c r="N10996">
        <v>0</v>
      </c>
      <c r="O10996">
        <v>432</v>
      </c>
      <c r="P10996">
        <v>0</v>
      </c>
      <c r="Q10996">
        <v>0</v>
      </c>
      <c r="R10996">
        <v>0</v>
      </c>
      <c r="S10996">
        <v>0</v>
      </c>
      <c r="T10996">
        <v>0</v>
      </c>
      <c r="U10996">
        <v>0</v>
      </c>
    </row>
    <row r="10997" spans="1:21" x14ac:dyDescent="0.25">
      <c r="A10997" t="s">
        <v>160</v>
      </c>
      <c r="B10997" t="s">
        <v>957</v>
      </c>
      <c r="C10997" t="s">
        <v>958</v>
      </c>
      <c r="D10997">
        <v>141</v>
      </c>
      <c r="E10997" t="s">
        <v>953</v>
      </c>
      <c r="F10997">
        <v>3001</v>
      </c>
      <c r="G10997">
        <v>3003</v>
      </c>
      <c r="H10997">
        <v>0</v>
      </c>
      <c r="I10997" t="s">
        <v>2596</v>
      </c>
      <c r="J10997" t="s">
        <v>955</v>
      </c>
      <c r="K10997" t="s">
        <v>956</v>
      </c>
      <c r="L10997">
        <v>1019</v>
      </c>
      <c r="N10997">
        <v>0</v>
      </c>
      <c r="O10997">
        <v>0</v>
      </c>
      <c r="P10997">
        <v>0</v>
      </c>
      <c r="Q10997">
        <v>0</v>
      </c>
      <c r="R10997">
        <v>0</v>
      </c>
      <c r="S10997">
        <v>0</v>
      </c>
      <c r="T10997">
        <v>0</v>
      </c>
      <c r="U10997">
        <v>0</v>
      </c>
    </row>
    <row r="10998" spans="1:21" x14ac:dyDescent="0.25">
      <c r="A10998" t="s">
        <v>160</v>
      </c>
      <c r="B10998" t="s">
        <v>962</v>
      </c>
      <c r="C10998" t="s">
        <v>7680</v>
      </c>
      <c r="D10998">
        <v>176</v>
      </c>
      <c r="E10998" t="s">
        <v>953</v>
      </c>
      <c r="F10998">
        <v>3093</v>
      </c>
      <c r="G10998">
        <v>3093</v>
      </c>
      <c r="H10998">
        <v>0</v>
      </c>
      <c r="I10998" t="s">
        <v>2596</v>
      </c>
      <c r="J10998" t="s">
        <v>960</v>
      </c>
      <c r="K10998" t="s">
        <v>956</v>
      </c>
      <c r="L10998">
        <v>1019</v>
      </c>
      <c r="N10998">
        <v>0</v>
      </c>
      <c r="O10998">
        <v>0</v>
      </c>
      <c r="P10998">
        <v>0</v>
      </c>
      <c r="Q10998">
        <v>0</v>
      </c>
      <c r="R10998">
        <v>0</v>
      </c>
      <c r="S10998">
        <v>0</v>
      </c>
      <c r="T10998">
        <v>0</v>
      </c>
      <c r="U10998">
        <v>0</v>
      </c>
    </row>
    <row r="10999" spans="1:21" x14ac:dyDescent="0.25">
      <c r="A10999" t="s">
        <v>160</v>
      </c>
      <c r="B10999" t="s">
        <v>959</v>
      </c>
      <c r="C10999" t="s">
        <v>2592</v>
      </c>
      <c r="D10999">
        <v>1</v>
      </c>
      <c r="E10999" t="s">
        <v>953</v>
      </c>
      <c r="F10999">
        <v>3093</v>
      </c>
      <c r="G10999">
        <v>9999</v>
      </c>
      <c r="H10999">
        <v>0</v>
      </c>
      <c r="I10999" t="s">
        <v>2596</v>
      </c>
      <c r="J10999" t="s">
        <v>960</v>
      </c>
      <c r="K10999" t="s">
        <v>956</v>
      </c>
      <c r="L10999">
        <v>1019</v>
      </c>
      <c r="N10999">
        <v>0</v>
      </c>
      <c r="O10999">
        <v>0</v>
      </c>
      <c r="P10999">
        <v>0</v>
      </c>
      <c r="Q10999">
        <v>0</v>
      </c>
      <c r="R10999">
        <v>0</v>
      </c>
      <c r="S10999">
        <v>0</v>
      </c>
      <c r="T10999">
        <v>0</v>
      </c>
      <c r="U10999">
        <v>0</v>
      </c>
    </row>
    <row r="11000" spans="1:21" x14ac:dyDescent="0.25">
      <c r="A11000" t="s">
        <v>159</v>
      </c>
      <c r="D11000">
        <v>0</v>
      </c>
      <c r="E11000" t="s">
        <v>953</v>
      </c>
      <c r="F11000">
        <v>3001</v>
      </c>
      <c r="H11000">
        <v>180</v>
      </c>
      <c r="I11000" t="s">
        <v>3962</v>
      </c>
      <c r="J11000" t="s">
        <v>955</v>
      </c>
      <c r="K11000" t="s">
        <v>956</v>
      </c>
      <c r="L11000">
        <v>1019</v>
      </c>
      <c r="N11000">
        <v>0</v>
      </c>
      <c r="O11000">
        <v>180</v>
      </c>
      <c r="P11000">
        <v>0</v>
      </c>
      <c r="Q11000">
        <v>0</v>
      </c>
      <c r="R11000">
        <v>0</v>
      </c>
      <c r="S11000">
        <v>0</v>
      </c>
      <c r="T11000">
        <v>0</v>
      </c>
      <c r="U11000">
        <v>0</v>
      </c>
    </row>
    <row r="11001" spans="1:21" x14ac:dyDescent="0.25">
      <c r="A11001" t="s">
        <v>159</v>
      </c>
      <c r="B11001" t="s">
        <v>957</v>
      </c>
      <c r="C11001" t="s">
        <v>958</v>
      </c>
      <c r="D11001">
        <v>125</v>
      </c>
      <c r="E11001" t="s">
        <v>953</v>
      </c>
      <c r="F11001">
        <v>3001</v>
      </c>
      <c r="G11001">
        <v>3003</v>
      </c>
      <c r="H11001">
        <v>0</v>
      </c>
      <c r="I11001" t="s">
        <v>3962</v>
      </c>
      <c r="J11001" t="s">
        <v>955</v>
      </c>
      <c r="K11001" t="s">
        <v>956</v>
      </c>
      <c r="L11001">
        <v>1019</v>
      </c>
      <c r="N11001">
        <v>0</v>
      </c>
      <c r="O11001">
        <v>0</v>
      </c>
      <c r="P11001">
        <v>0</v>
      </c>
      <c r="Q11001">
        <v>0</v>
      </c>
      <c r="R11001">
        <v>0</v>
      </c>
      <c r="S11001">
        <v>0</v>
      </c>
      <c r="T11001">
        <v>0</v>
      </c>
      <c r="U11001">
        <v>0</v>
      </c>
    </row>
    <row r="11002" spans="1:21" x14ac:dyDescent="0.25">
      <c r="A11002" t="s">
        <v>159</v>
      </c>
      <c r="B11002" t="s">
        <v>962</v>
      </c>
      <c r="C11002" t="s">
        <v>6515</v>
      </c>
      <c r="D11002">
        <v>203</v>
      </c>
      <c r="E11002" t="s">
        <v>953</v>
      </c>
      <c r="F11002">
        <v>3093</v>
      </c>
      <c r="G11002">
        <v>3093</v>
      </c>
      <c r="H11002">
        <v>0</v>
      </c>
      <c r="I11002" t="s">
        <v>3962</v>
      </c>
      <c r="J11002" t="s">
        <v>960</v>
      </c>
      <c r="K11002" t="s">
        <v>956</v>
      </c>
      <c r="L11002">
        <v>1019</v>
      </c>
      <c r="N11002">
        <v>0</v>
      </c>
      <c r="O11002">
        <v>0</v>
      </c>
      <c r="P11002">
        <v>0</v>
      </c>
      <c r="Q11002">
        <v>0</v>
      </c>
      <c r="R11002">
        <v>0</v>
      </c>
      <c r="S11002">
        <v>0</v>
      </c>
      <c r="T11002">
        <v>0</v>
      </c>
      <c r="U11002">
        <v>0</v>
      </c>
    </row>
    <row r="11003" spans="1:21" x14ac:dyDescent="0.25">
      <c r="A11003" t="s">
        <v>159</v>
      </c>
      <c r="B11003" t="s">
        <v>962</v>
      </c>
      <c r="C11003" t="s">
        <v>5949</v>
      </c>
      <c r="D11003">
        <v>158</v>
      </c>
      <c r="E11003" t="s">
        <v>953</v>
      </c>
      <c r="F11003">
        <v>3093</v>
      </c>
      <c r="G11003">
        <v>3093</v>
      </c>
      <c r="H11003">
        <v>0</v>
      </c>
      <c r="I11003" t="s">
        <v>3962</v>
      </c>
      <c r="J11003" t="s">
        <v>960</v>
      </c>
      <c r="K11003" t="s">
        <v>956</v>
      </c>
      <c r="L11003">
        <v>1019</v>
      </c>
      <c r="N11003">
        <v>0</v>
      </c>
      <c r="O11003">
        <v>0</v>
      </c>
      <c r="P11003">
        <v>0</v>
      </c>
      <c r="Q11003">
        <v>0</v>
      </c>
      <c r="R11003">
        <v>0</v>
      </c>
      <c r="S11003">
        <v>0</v>
      </c>
      <c r="T11003">
        <v>0</v>
      </c>
      <c r="U11003">
        <v>0</v>
      </c>
    </row>
    <row r="11004" spans="1:21" x14ac:dyDescent="0.25">
      <c r="A11004" t="s">
        <v>159</v>
      </c>
      <c r="B11004" t="s">
        <v>962</v>
      </c>
      <c r="C11004" t="s">
        <v>7132</v>
      </c>
      <c r="D11004">
        <v>4</v>
      </c>
      <c r="E11004" t="s">
        <v>953</v>
      </c>
      <c r="F11004">
        <v>3093</v>
      </c>
      <c r="G11004">
        <v>3093</v>
      </c>
      <c r="H11004">
        <v>0</v>
      </c>
      <c r="I11004" t="s">
        <v>3962</v>
      </c>
      <c r="J11004" t="s">
        <v>960</v>
      </c>
      <c r="K11004" t="s">
        <v>956</v>
      </c>
      <c r="L11004">
        <v>1019</v>
      </c>
      <c r="N11004">
        <v>0</v>
      </c>
      <c r="O11004">
        <v>0</v>
      </c>
      <c r="P11004">
        <v>0</v>
      </c>
      <c r="Q11004">
        <v>0</v>
      </c>
      <c r="R11004">
        <v>0</v>
      </c>
      <c r="S11004">
        <v>0</v>
      </c>
      <c r="T11004">
        <v>0</v>
      </c>
      <c r="U11004">
        <v>0</v>
      </c>
    </row>
    <row r="11005" spans="1:21" x14ac:dyDescent="0.25">
      <c r="A11005" t="s">
        <v>159</v>
      </c>
      <c r="B11005" t="s">
        <v>959</v>
      </c>
      <c r="C11005" t="s">
        <v>1803</v>
      </c>
      <c r="D11005">
        <v>1</v>
      </c>
      <c r="E11005" t="s">
        <v>953</v>
      </c>
      <c r="F11005">
        <v>3093</v>
      </c>
      <c r="G11005">
        <v>9999</v>
      </c>
      <c r="H11005">
        <v>0</v>
      </c>
      <c r="I11005" t="s">
        <v>3962</v>
      </c>
      <c r="J11005" t="s">
        <v>960</v>
      </c>
      <c r="K11005" t="s">
        <v>956</v>
      </c>
      <c r="L11005">
        <v>1019</v>
      </c>
      <c r="N11005">
        <v>0</v>
      </c>
      <c r="O11005">
        <v>0</v>
      </c>
      <c r="P11005">
        <v>0</v>
      </c>
      <c r="Q11005">
        <v>0</v>
      </c>
      <c r="R11005">
        <v>0</v>
      </c>
      <c r="S11005">
        <v>0</v>
      </c>
      <c r="T11005">
        <v>0</v>
      </c>
      <c r="U11005">
        <v>0</v>
      </c>
    </row>
    <row r="11006" spans="1:21" x14ac:dyDescent="0.25">
      <c r="A11006" t="s">
        <v>158</v>
      </c>
      <c r="B11006" t="s">
        <v>957</v>
      </c>
      <c r="C11006" t="s">
        <v>958</v>
      </c>
      <c r="D11006">
        <v>107</v>
      </c>
      <c r="E11006" t="s">
        <v>953</v>
      </c>
      <c r="F11006">
        <v>3001</v>
      </c>
      <c r="G11006">
        <v>3003</v>
      </c>
      <c r="H11006">
        <v>0</v>
      </c>
      <c r="I11006" t="s">
        <v>7681</v>
      </c>
      <c r="J11006" t="s">
        <v>955</v>
      </c>
      <c r="K11006" t="s">
        <v>956</v>
      </c>
      <c r="L11006">
        <v>1019</v>
      </c>
      <c r="N11006">
        <v>0</v>
      </c>
      <c r="O11006">
        <v>0</v>
      </c>
      <c r="P11006">
        <v>0</v>
      </c>
      <c r="Q11006">
        <v>0</v>
      </c>
      <c r="R11006">
        <v>0</v>
      </c>
      <c r="S11006">
        <v>0</v>
      </c>
      <c r="T11006">
        <v>0</v>
      </c>
      <c r="U11006">
        <v>0</v>
      </c>
    </row>
    <row r="11007" spans="1:21" x14ac:dyDescent="0.25">
      <c r="A11007" t="s">
        <v>158</v>
      </c>
      <c r="B11007" t="s">
        <v>962</v>
      </c>
      <c r="C11007" t="s">
        <v>7682</v>
      </c>
      <c r="D11007">
        <v>180</v>
      </c>
      <c r="E11007" t="s">
        <v>953</v>
      </c>
      <c r="F11007">
        <v>3093</v>
      </c>
      <c r="G11007">
        <v>3093</v>
      </c>
      <c r="H11007">
        <v>0</v>
      </c>
      <c r="I11007" t="s">
        <v>7681</v>
      </c>
      <c r="J11007" t="s">
        <v>960</v>
      </c>
      <c r="K11007" t="s">
        <v>956</v>
      </c>
      <c r="L11007">
        <v>1019</v>
      </c>
      <c r="N11007">
        <v>0</v>
      </c>
      <c r="O11007">
        <v>0</v>
      </c>
      <c r="P11007">
        <v>0</v>
      </c>
      <c r="Q11007">
        <v>0</v>
      </c>
      <c r="R11007">
        <v>0</v>
      </c>
      <c r="S11007">
        <v>0</v>
      </c>
      <c r="T11007">
        <v>0</v>
      </c>
      <c r="U11007">
        <v>0</v>
      </c>
    </row>
    <row r="11008" spans="1:21" x14ac:dyDescent="0.25">
      <c r="A11008" t="s">
        <v>158</v>
      </c>
      <c r="B11008" t="s">
        <v>962</v>
      </c>
      <c r="C11008" t="s">
        <v>3715</v>
      </c>
      <c r="D11008">
        <v>225</v>
      </c>
      <c r="E11008" t="s">
        <v>953</v>
      </c>
      <c r="F11008">
        <v>3093</v>
      </c>
      <c r="G11008">
        <v>3093</v>
      </c>
      <c r="H11008">
        <v>0</v>
      </c>
      <c r="I11008" t="s">
        <v>7681</v>
      </c>
      <c r="J11008" t="s">
        <v>960</v>
      </c>
      <c r="K11008" t="s">
        <v>956</v>
      </c>
      <c r="L11008">
        <v>1019</v>
      </c>
      <c r="N11008">
        <v>0</v>
      </c>
      <c r="O11008">
        <v>0</v>
      </c>
      <c r="P11008">
        <v>0</v>
      </c>
      <c r="Q11008">
        <v>0</v>
      </c>
      <c r="R11008">
        <v>0</v>
      </c>
      <c r="S11008">
        <v>0</v>
      </c>
      <c r="T11008">
        <v>0</v>
      </c>
      <c r="U11008">
        <v>0</v>
      </c>
    </row>
    <row r="11009" spans="1:21" x14ac:dyDescent="0.25">
      <c r="A11009" t="s">
        <v>158</v>
      </c>
      <c r="B11009" t="s">
        <v>959</v>
      </c>
      <c r="C11009" t="s">
        <v>7665</v>
      </c>
      <c r="D11009">
        <v>1</v>
      </c>
      <c r="E11009" t="s">
        <v>953</v>
      </c>
      <c r="F11009">
        <v>3093</v>
      </c>
      <c r="G11009">
        <v>9999</v>
      </c>
      <c r="H11009">
        <v>0</v>
      </c>
      <c r="I11009" t="s">
        <v>7681</v>
      </c>
      <c r="J11009" t="s">
        <v>960</v>
      </c>
      <c r="K11009" t="s">
        <v>956</v>
      </c>
      <c r="L11009">
        <v>1019</v>
      </c>
      <c r="N11009">
        <v>0</v>
      </c>
      <c r="O11009">
        <v>0</v>
      </c>
      <c r="P11009">
        <v>0</v>
      </c>
      <c r="Q11009">
        <v>0</v>
      </c>
      <c r="R11009">
        <v>0</v>
      </c>
      <c r="S11009">
        <v>0</v>
      </c>
      <c r="T11009">
        <v>0</v>
      </c>
      <c r="U11009">
        <v>0</v>
      </c>
    </row>
    <row r="11010" spans="1:21" x14ac:dyDescent="0.25">
      <c r="A11010" t="s">
        <v>157</v>
      </c>
      <c r="D11010">
        <v>0</v>
      </c>
      <c r="E11010" t="s">
        <v>953</v>
      </c>
      <c r="F11010">
        <v>3001</v>
      </c>
      <c r="H11010">
        <v>60</v>
      </c>
      <c r="I11010" t="s">
        <v>2588</v>
      </c>
      <c r="J11010" t="s">
        <v>955</v>
      </c>
      <c r="K11010" t="s">
        <v>956</v>
      </c>
      <c r="L11010">
        <v>1019</v>
      </c>
      <c r="N11010">
        <v>0</v>
      </c>
      <c r="O11010">
        <v>60</v>
      </c>
      <c r="P11010">
        <v>0</v>
      </c>
      <c r="Q11010">
        <v>0</v>
      </c>
      <c r="R11010">
        <v>0</v>
      </c>
      <c r="S11010">
        <v>0</v>
      </c>
      <c r="T11010">
        <v>0</v>
      </c>
      <c r="U11010">
        <v>0</v>
      </c>
    </row>
    <row r="11011" spans="1:21" x14ac:dyDescent="0.25">
      <c r="A11011" t="s">
        <v>157</v>
      </c>
      <c r="B11011" t="s">
        <v>957</v>
      </c>
      <c r="C11011" t="s">
        <v>958</v>
      </c>
      <c r="D11011">
        <v>84</v>
      </c>
      <c r="E11011" t="s">
        <v>953</v>
      </c>
      <c r="F11011">
        <v>3001</v>
      </c>
      <c r="G11011">
        <v>3003</v>
      </c>
      <c r="H11011">
        <v>0</v>
      </c>
      <c r="I11011" t="s">
        <v>2588</v>
      </c>
      <c r="J11011" t="s">
        <v>955</v>
      </c>
      <c r="K11011" t="s">
        <v>956</v>
      </c>
      <c r="L11011">
        <v>1019</v>
      </c>
      <c r="N11011">
        <v>0</v>
      </c>
      <c r="O11011">
        <v>0</v>
      </c>
      <c r="P11011">
        <v>0</v>
      </c>
      <c r="Q11011">
        <v>0</v>
      </c>
      <c r="R11011">
        <v>0</v>
      </c>
      <c r="S11011">
        <v>0</v>
      </c>
      <c r="T11011">
        <v>0</v>
      </c>
      <c r="U11011">
        <v>0</v>
      </c>
    </row>
    <row r="11012" spans="1:21" x14ac:dyDescent="0.25">
      <c r="A11012" t="s">
        <v>157</v>
      </c>
      <c r="B11012" t="s">
        <v>962</v>
      </c>
      <c r="C11012" t="s">
        <v>2170</v>
      </c>
      <c r="D11012">
        <v>30</v>
      </c>
      <c r="E11012" t="s">
        <v>953</v>
      </c>
      <c r="F11012">
        <v>3093</v>
      </c>
      <c r="G11012">
        <v>3093</v>
      </c>
      <c r="H11012">
        <v>0</v>
      </c>
      <c r="I11012" t="s">
        <v>2588</v>
      </c>
      <c r="J11012" t="s">
        <v>960</v>
      </c>
      <c r="K11012" t="s">
        <v>956</v>
      </c>
      <c r="L11012">
        <v>1019</v>
      </c>
      <c r="N11012">
        <v>0</v>
      </c>
      <c r="O11012">
        <v>0</v>
      </c>
      <c r="P11012">
        <v>0</v>
      </c>
      <c r="Q11012">
        <v>0</v>
      </c>
      <c r="R11012">
        <v>0</v>
      </c>
      <c r="S11012">
        <v>0</v>
      </c>
      <c r="T11012">
        <v>0</v>
      </c>
      <c r="U11012">
        <v>0</v>
      </c>
    </row>
    <row r="11013" spans="1:21" x14ac:dyDescent="0.25">
      <c r="A11013" t="s">
        <v>157</v>
      </c>
      <c r="B11013" t="s">
        <v>962</v>
      </c>
      <c r="C11013" t="s">
        <v>2173</v>
      </c>
      <c r="D11013">
        <v>30</v>
      </c>
      <c r="E11013" t="s">
        <v>953</v>
      </c>
      <c r="F11013">
        <v>3093</v>
      </c>
      <c r="G11013">
        <v>3093</v>
      </c>
      <c r="H11013">
        <v>0</v>
      </c>
      <c r="I11013" t="s">
        <v>2588</v>
      </c>
      <c r="J11013" t="s">
        <v>960</v>
      </c>
      <c r="K11013" t="s">
        <v>956</v>
      </c>
      <c r="L11013">
        <v>1019</v>
      </c>
      <c r="N11013">
        <v>0</v>
      </c>
      <c r="O11013">
        <v>0</v>
      </c>
      <c r="P11013">
        <v>0</v>
      </c>
      <c r="Q11013">
        <v>0</v>
      </c>
      <c r="R11013">
        <v>0</v>
      </c>
      <c r="S11013">
        <v>0</v>
      </c>
      <c r="T11013">
        <v>0</v>
      </c>
      <c r="U11013">
        <v>0</v>
      </c>
    </row>
    <row r="11014" spans="1:21" x14ac:dyDescent="0.25">
      <c r="A11014" t="s">
        <v>157</v>
      </c>
      <c r="B11014" t="s">
        <v>962</v>
      </c>
      <c r="C11014" t="s">
        <v>4643</v>
      </c>
      <c r="D11014">
        <v>30</v>
      </c>
      <c r="E11014" t="s">
        <v>953</v>
      </c>
      <c r="F11014">
        <v>3093</v>
      </c>
      <c r="G11014">
        <v>3093</v>
      </c>
      <c r="H11014">
        <v>0</v>
      </c>
      <c r="I11014" t="s">
        <v>2588</v>
      </c>
      <c r="J11014" t="s">
        <v>960</v>
      </c>
      <c r="K11014" t="s">
        <v>956</v>
      </c>
      <c r="L11014">
        <v>1019</v>
      </c>
      <c r="N11014">
        <v>0</v>
      </c>
      <c r="O11014">
        <v>0</v>
      </c>
      <c r="P11014">
        <v>0</v>
      </c>
      <c r="Q11014">
        <v>0</v>
      </c>
      <c r="R11014">
        <v>0</v>
      </c>
      <c r="S11014">
        <v>0</v>
      </c>
      <c r="T11014">
        <v>0</v>
      </c>
      <c r="U11014">
        <v>0</v>
      </c>
    </row>
    <row r="11015" spans="1:21" x14ac:dyDescent="0.25">
      <c r="A11015" t="s">
        <v>157</v>
      </c>
      <c r="B11015" t="s">
        <v>962</v>
      </c>
      <c r="C11015" t="s">
        <v>7683</v>
      </c>
      <c r="D11015">
        <v>30</v>
      </c>
      <c r="E11015" t="s">
        <v>953</v>
      </c>
      <c r="F11015">
        <v>3093</v>
      </c>
      <c r="G11015">
        <v>3093</v>
      </c>
      <c r="H11015">
        <v>0</v>
      </c>
      <c r="I11015" t="s">
        <v>2588</v>
      </c>
      <c r="J11015" t="s">
        <v>960</v>
      </c>
      <c r="K11015" t="s">
        <v>956</v>
      </c>
      <c r="L11015">
        <v>1019</v>
      </c>
      <c r="N11015">
        <v>0</v>
      </c>
      <c r="O11015">
        <v>0</v>
      </c>
      <c r="P11015">
        <v>0</v>
      </c>
      <c r="Q11015">
        <v>0</v>
      </c>
      <c r="R11015">
        <v>0</v>
      </c>
      <c r="S11015">
        <v>0</v>
      </c>
      <c r="T11015">
        <v>0</v>
      </c>
      <c r="U11015">
        <v>0</v>
      </c>
    </row>
    <row r="11016" spans="1:21" x14ac:dyDescent="0.25">
      <c r="A11016" t="s">
        <v>157</v>
      </c>
      <c r="B11016" t="s">
        <v>962</v>
      </c>
      <c r="C11016" t="s">
        <v>7684</v>
      </c>
      <c r="D11016">
        <v>30</v>
      </c>
      <c r="E11016" t="s">
        <v>953</v>
      </c>
      <c r="F11016">
        <v>3093</v>
      </c>
      <c r="G11016">
        <v>3093</v>
      </c>
      <c r="H11016">
        <v>0</v>
      </c>
      <c r="I11016" t="s">
        <v>2588</v>
      </c>
      <c r="J11016" t="s">
        <v>960</v>
      </c>
      <c r="K11016" t="s">
        <v>956</v>
      </c>
      <c r="L11016">
        <v>1019</v>
      </c>
      <c r="N11016">
        <v>0</v>
      </c>
      <c r="O11016">
        <v>0</v>
      </c>
      <c r="P11016">
        <v>0</v>
      </c>
      <c r="Q11016">
        <v>0</v>
      </c>
      <c r="R11016">
        <v>0</v>
      </c>
      <c r="S11016">
        <v>0</v>
      </c>
      <c r="T11016">
        <v>0</v>
      </c>
      <c r="U11016">
        <v>0</v>
      </c>
    </row>
    <row r="11017" spans="1:21" x14ac:dyDescent="0.25">
      <c r="A11017" t="s">
        <v>157</v>
      </c>
      <c r="B11017" t="s">
        <v>962</v>
      </c>
      <c r="C11017" t="s">
        <v>2455</v>
      </c>
      <c r="D11017">
        <v>30</v>
      </c>
      <c r="E11017" t="s">
        <v>953</v>
      </c>
      <c r="F11017">
        <v>3093</v>
      </c>
      <c r="G11017">
        <v>3093</v>
      </c>
      <c r="H11017">
        <v>0</v>
      </c>
      <c r="I11017" t="s">
        <v>2588</v>
      </c>
      <c r="J11017" t="s">
        <v>960</v>
      </c>
      <c r="K11017" t="s">
        <v>956</v>
      </c>
      <c r="L11017">
        <v>1019</v>
      </c>
      <c r="N11017">
        <v>0</v>
      </c>
      <c r="O11017">
        <v>0</v>
      </c>
      <c r="P11017">
        <v>0</v>
      </c>
      <c r="Q11017">
        <v>0</v>
      </c>
      <c r="R11017">
        <v>0</v>
      </c>
      <c r="S11017">
        <v>0</v>
      </c>
      <c r="T11017">
        <v>0</v>
      </c>
      <c r="U11017">
        <v>0</v>
      </c>
    </row>
    <row r="11018" spans="1:21" x14ac:dyDescent="0.25">
      <c r="A11018" t="s">
        <v>157</v>
      </c>
      <c r="B11018" t="s">
        <v>962</v>
      </c>
      <c r="C11018" t="s">
        <v>7685</v>
      </c>
      <c r="D11018">
        <v>30</v>
      </c>
      <c r="E11018" t="s">
        <v>953</v>
      </c>
      <c r="F11018">
        <v>3093</v>
      </c>
      <c r="G11018">
        <v>3093</v>
      </c>
      <c r="H11018">
        <v>0</v>
      </c>
      <c r="I11018" t="s">
        <v>2588</v>
      </c>
      <c r="J11018" t="s">
        <v>960</v>
      </c>
      <c r="K11018" t="s">
        <v>956</v>
      </c>
      <c r="L11018">
        <v>1019</v>
      </c>
      <c r="N11018">
        <v>0</v>
      </c>
      <c r="O11018">
        <v>0</v>
      </c>
      <c r="P11018">
        <v>0</v>
      </c>
      <c r="Q11018">
        <v>0</v>
      </c>
      <c r="R11018">
        <v>0</v>
      </c>
      <c r="S11018">
        <v>0</v>
      </c>
      <c r="T11018">
        <v>0</v>
      </c>
      <c r="U11018">
        <v>0</v>
      </c>
    </row>
    <row r="11019" spans="1:21" x14ac:dyDescent="0.25">
      <c r="A11019" t="s">
        <v>157</v>
      </c>
      <c r="B11019" t="s">
        <v>962</v>
      </c>
      <c r="C11019" t="s">
        <v>3712</v>
      </c>
      <c r="D11019">
        <v>30</v>
      </c>
      <c r="E11019" t="s">
        <v>953</v>
      </c>
      <c r="F11019">
        <v>3093</v>
      </c>
      <c r="G11019">
        <v>3093</v>
      </c>
      <c r="H11019">
        <v>0</v>
      </c>
      <c r="I11019" t="s">
        <v>2588</v>
      </c>
      <c r="J11019" t="s">
        <v>960</v>
      </c>
      <c r="K11019" t="s">
        <v>956</v>
      </c>
      <c r="L11019">
        <v>1019</v>
      </c>
      <c r="N11019">
        <v>0</v>
      </c>
      <c r="O11019">
        <v>0</v>
      </c>
      <c r="P11019">
        <v>0</v>
      </c>
      <c r="Q11019">
        <v>0</v>
      </c>
      <c r="R11019">
        <v>0</v>
      </c>
      <c r="S11019">
        <v>0</v>
      </c>
      <c r="T11019">
        <v>0</v>
      </c>
      <c r="U11019">
        <v>0</v>
      </c>
    </row>
    <row r="11020" spans="1:21" x14ac:dyDescent="0.25">
      <c r="A11020" t="s">
        <v>157</v>
      </c>
      <c r="B11020" t="s">
        <v>962</v>
      </c>
      <c r="C11020" t="s">
        <v>4645</v>
      </c>
      <c r="D11020">
        <v>30</v>
      </c>
      <c r="E11020" t="s">
        <v>953</v>
      </c>
      <c r="F11020">
        <v>3093</v>
      </c>
      <c r="G11020">
        <v>3093</v>
      </c>
      <c r="H11020">
        <v>0</v>
      </c>
      <c r="I11020" t="s">
        <v>2588</v>
      </c>
      <c r="J11020" t="s">
        <v>960</v>
      </c>
      <c r="K11020" t="s">
        <v>956</v>
      </c>
      <c r="L11020">
        <v>1019</v>
      </c>
      <c r="N11020">
        <v>0</v>
      </c>
      <c r="O11020">
        <v>0</v>
      </c>
      <c r="P11020">
        <v>0</v>
      </c>
      <c r="Q11020">
        <v>0</v>
      </c>
      <c r="R11020">
        <v>0</v>
      </c>
      <c r="S11020">
        <v>0</v>
      </c>
      <c r="T11020">
        <v>0</v>
      </c>
      <c r="U11020">
        <v>0</v>
      </c>
    </row>
    <row r="11021" spans="1:21" x14ac:dyDescent="0.25">
      <c r="A11021" t="s">
        <v>157</v>
      </c>
      <c r="B11021" t="s">
        <v>962</v>
      </c>
      <c r="C11021" t="s">
        <v>7686</v>
      </c>
      <c r="D11021">
        <v>30</v>
      </c>
      <c r="E11021" t="s">
        <v>953</v>
      </c>
      <c r="F11021">
        <v>3093</v>
      </c>
      <c r="G11021">
        <v>3093</v>
      </c>
      <c r="H11021">
        <v>0</v>
      </c>
      <c r="I11021" t="s">
        <v>2588</v>
      </c>
      <c r="J11021" t="s">
        <v>960</v>
      </c>
      <c r="K11021" t="s">
        <v>956</v>
      </c>
      <c r="L11021">
        <v>1019</v>
      </c>
      <c r="N11021">
        <v>0</v>
      </c>
      <c r="O11021">
        <v>0</v>
      </c>
      <c r="P11021">
        <v>0</v>
      </c>
      <c r="Q11021">
        <v>0</v>
      </c>
      <c r="R11021">
        <v>0</v>
      </c>
      <c r="S11021">
        <v>0</v>
      </c>
      <c r="T11021">
        <v>0</v>
      </c>
      <c r="U11021">
        <v>0</v>
      </c>
    </row>
    <row r="11022" spans="1:21" x14ac:dyDescent="0.25">
      <c r="A11022" t="s">
        <v>157</v>
      </c>
      <c r="B11022" t="s">
        <v>962</v>
      </c>
      <c r="C11022" t="s">
        <v>7362</v>
      </c>
      <c r="D11022">
        <v>30</v>
      </c>
      <c r="E11022" t="s">
        <v>953</v>
      </c>
      <c r="F11022">
        <v>3093</v>
      </c>
      <c r="G11022">
        <v>3093</v>
      </c>
      <c r="H11022">
        <v>0</v>
      </c>
      <c r="I11022" t="s">
        <v>2588</v>
      </c>
      <c r="J11022" t="s">
        <v>960</v>
      </c>
      <c r="K11022" t="s">
        <v>956</v>
      </c>
      <c r="L11022">
        <v>1019</v>
      </c>
      <c r="N11022">
        <v>0</v>
      </c>
      <c r="O11022">
        <v>0</v>
      </c>
      <c r="P11022">
        <v>0</v>
      </c>
      <c r="Q11022">
        <v>0</v>
      </c>
      <c r="R11022">
        <v>0</v>
      </c>
      <c r="S11022">
        <v>0</v>
      </c>
      <c r="T11022">
        <v>0</v>
      </c>
      <c r="U11022">
        <v>0</v>
      </c>
    </row>
    <row r="11023" spans="1:21" x14ac:dyDescent="0.25">
      <c r="A11023" t="s">
        <v>157</v>
      </c>
      <c r="B11023" t="s">
        <v>962</v>
      </c>
      <c r="C11023" t="s">
        <v>7687</v>
      </c>
      <c r="D11023">
        <v>30</v>
      </c>
      <c r="E11023" t="s">
        <v>953</v>
      </c>
      <c r="F11023">
        <v>3093</v>
      </c>
      <c r="G11023">
        <v>3093</v>
      </c>
      <c r="H11023">
        <v>0</v>
      </c>
      <c r="I11023" t="s">
        <v>2588</v>
      </c>
      <c r="J11023" t="s">
        <v>960</v>
      </c>
      <c r="K11023" t="s">
        <v>956</v>
      </c>
      <c r="L11023">
        <v>1019</v>
      </c>
      <c r="N11023">
        <v>0</v>
      </c>
      <c r="O11023">
        <v>0</v>
      </c>
      <c r="P11023">
        <v>0</v>
      </c>
      <c r="Q11023">
        <v>0</v>
      </c>
      <c r="R11023">
        <v>0</v>
      </c>
      <c r="S11023">
        <v>0</v>
      </c>
      <c r="T11023">
        <v>0</v>
      </c>
      <c r="U11023">
        <v>0</v>
      </c>
    </row>
    <row r="11024" spans="1:21" x14ac:dyDescent="0.25">
      <c r="A11024" t="s">
        <v>157</v>
      </c>
      <c r="B11024" t="s">
        <v>962</v>
      </c>
      <c r="C11024" t="s">
        <v>7320</v>
      </c>
      <c r="D11024">
        <v>30</v>
      </c>
      <c r="E11024" t="s">
        <v>953</v>
      </c>
      <c r="F11024">
        <v>3093</v>
      </c>
      <c r="G11024">
        <v>3093</v>
      </c>
      <c r="H11024">
        <v>0</v>
      </c>
      <c r="I11024" t="s">
        <v>2588</v>
      </c>
      <c r="J11024" t="s">
        <v>960</v>
      </c>
      <c r="K11024" t="s">
        <v>956</v>
      </c>
      <c r="L11024">
        <v>1019</v>
      </c>
      <c r="N11024">
        <v>0</v>
      </c>
      <c r="O11024">
        <v>0</v>
      </c>
      <c r="P11024">
        <v>0</v>
      </c>
      <c r="Q11024">
        <v>0</v>
      </c>
      <c r="R11024">
        <v>0</v>
      </c>
      <c r="S11024">
        <v>0</v>
      </c>
      <c r="T11024">
        <v>0</v>
      </c>
      <c r="U11024">
        <v>0</v>
      </c>
    </row>
    <row r="11025" spans="1:21" x14ac:dyDescent="0.25">
      <c r="A11025" t="s">
        <v>157</v>
      </c>
      <c r="B11025" t="s">
        <v>962</v>
      </c>
      <c r="C11025" t="s">
        <v>6936</v>
      </c>
      <c r="D11025">
        <v>30</v>
      </c>
      <c r="E11025" t="s">
        <v>953</v>
      </c>
      <c r="F11025">
        <v>3093</v>
      </c>
      <c r="G11025">
        <v>3093</v>
      </c>
      <c r="H11025">
        <v>0</v>
      </c>
      <c r="I11025" t="s">
        <v>2588</v>
      </c>
      <c r="J11025" t="s">
        <v>960</v>
      </c>
      <c r="K11025" t="s">
        <v>956</v>
      </c>
      <c r="L11025">
        <v>1019</v>
      </c>
      <c r="N11025">
        <v>0</v>
      </c>
      <c r="O11025">
        <v>0</v>
      </c>
      <c r="P11025">
        <v>0</v>
      </c>
      <c r="Q11025">
        <v>0</v>
      </c>
      <c r="R11025">
        <v>0</v>
      </c>
      <c r="S11025">
        <v>0</v>
      </c>
      <c r="T11025">
        <v>0</v>
      </c>
      <c r="U11025">
        <v>0</v>
      </c>
    </row>
    <row r="11026" spans="1:21" x14ac:dyDescent="0.25">
      <c r="A11026" t="s">
        <v>157</v>
      </c>
      <c r="B11026" t="s">
        <v>959</v>
      </c>
      <c r="C11026" t="s">
        <v>7665</v>
      </c>
      <c r="D11026">
        <v>2</v>
      </c>
      <c r="E11026" t="s">
        <v>953</v>
      </c>
      <c r="F11026">
        <v>3093</v>
      </c>
      <c r="G11026">
        <v>9999</v>
      </c>
      <c r="H11026">
        <v>0</v>
      </c>
      <c r="I11026" t="s">
        <v>2588</v>
      </c>
      <c r="J11026" t="s">
        <v>960</v>
      </c>
      <c r="K11026" t="s">
        <v>956</v>
      </c>
      <c r="L11026">
        <v>1019</v>
      </c>
      <c r="N11026">
        <v>0</v>
      </c>
      <c r="O11026">
        <v>0</v>
      </c>
      <c r="P11026">
        <v>0</v>
      </c>
      <c r="Q11026">
        <v>0</v>
      </c>
      <c r="R11026">
        <v>0</v>
      </c>
      <c r="S11026">
        <v>0</v>
      </c>
      <c r="T11026">
        <v>0</v>
      </c>
      <c r="U11026">
        <v>0</v>
      </c>
    </row>
    <row r="11027" spans="1:21" x14ac:dyDescent="0.25">
      <c r="A11027" t="s">
        <v>156</v>
      </c>
      <c r="D11027">
        <v>0</v>
      </c>
      <c r="E11027" t="s">
        <v>953</v>
      </c>
      <c r="F11027">
        <v>3001</v>
      </c>
      <c r="H11027">
        <v>500</v>
      </c>
      <c r="I11027" t="s">
        <v>7688</v>
      </c>
      <c r="J11027" t="s">
        <v>955</v>
      </c>
      <c r="K11027" t="s">
        <v>956</v>
      </c>
      <c r="L11027">
        <v>1019</v>
      </c>
      <c r="N11027">
        <v>0</v>
      </c>
      <c r="O11027">
        <v>500</v>
      </c>
      <c r="P11027">
        <v>0</v>
      </c>
      <c r="Q11027">
        <v>0</v>
      </c>
      <c r="R11027">
        <v>0</v>
      </c>
      <c r="S11027">
        <v>0</v>
      </c>
      <c r="T11027">
        <v>0</v>
      </c>
      <c r="U11027">
        <v>0</v>
      </c>
    </row>
    <row r="11028" spans="1:21" x14ac:dyDescent="0.25">
      <c r="A11028" t="s">
        <v>156</v>
      </c>
      <c r="B11028" t="s">
        <v>957</v>
      </c>
      <c r="C11028" t="s">
        <v>958</v>
      </c>
      <c r="D11028">
        <v>438</v>
      </c>
      <c r="E11028" t="s">
        <v>953</v>
      </c>
      <c r="F11028">
        <v>3001</v>
      </c>
      <c r="G11028">
        <v>3003</v>
      </c>
      <c r="H11028">
        <v>0</v>
      </c>
      <c r="I11028" t="s">
        <v>7688</v>
      </c>
      <c r="J11028" t="s">
        <v>955</v>
      </c>
      <c r="K11028" t="s">
        <v>956</v>
      </c>
      <c r="L11028">
        <v>1019</v>
      </c>
      <c r="N11028">
        <v>0</v>
      </c>
      <c r="O11028">
        <v>0</v>
      </c>
      <c r="P11028">
        <v>0</v>
      </c>
      <c r="Q11028">
        <v>0</v>
      </c>
      <c r="R11028">
        <v>0</v>
      </c>
      <c r="S11028">
        <v>0</v>
      </c>
      <c r="T11028">
        <v>0</v>
      </c>
      <c r="U11028">
        <v>0</v>
      </c>
    </row>
    <row r="11029" spans="1:21" x14ac:dyDescent="0.25">
      <c r="A11029" t="s">
        <v>156</v>
      </c>
      <c r="B11029" t="s">
        <v>962</v>
      </c>
      <c r="C11029" t="s">
        <v>7689</v>
      </c>
      <c r="D11029">
        <v>200</v>
      </c>
      <c r="E11029" t="s">
        <v>953</v>
      </c>
      <c r="F11029">
        <v>3093</v>
      </c>
      <c r="G11029">
        <v>3093</v>
      </c>
      <c r="H11029">
        <v>0</v>
      </c>
      <c r="I11029" t="s">
        <v>7688</v>
      </c>
      <c r="J11029" t="s">
        <v>960</v>
      </c>
      <c r="K11029" t="s">
        <v>956</v>
      </c>
      <c r="L11029">
        <v>1019</v>
      </c>
      <c r="N11029">
        <v>0</v>
      </c>
      <c r="O11029">
        <v>0</v>
      </c>
      <c r="P11029">
        <v>0</v>
      </c>
      <c r="Q11029">
        <v>0</v>
      </c>
      <c r="R11029">
        <v>0</v>
      </c>
      <c r="S11029">
        <v>0</v>
      </c>
      <c r="T11029">
        <v>0</v>
      </c>
      <c r="U11029">
        <v>0</v>
      </c>
    </row>
    <row r="11030" spans="1:21" x14ac:dyDescent="0.25">
      <c r="A11030" t="s">
        <v>156</v>
      </c>
      <c r="B11030" t="s">
        <v>962</v>
      </c>
      <c r="C11030" t="s">
        <v>7690</v>
      </c>
      <c r="D11030">
        <v>500</v>
      </c>
      <c r="E11030" t="s">
        <v>953</v>
      </c>
      <c r="F11030">
        <v>3093</v>
      </c>
      <c r="G11030">
        <v>3093</v>
      </c>
      <c r="H11030">
        <v>0</v>
      </c>
      <c r="I11030" t="s">
        <v>7688</v>
      </c>
      <c r="J11030" t="s">
        <v>960</v>
      </c>
      <c r="K11030" t="s">
        <v>956</v>
      </c>
      <c r="L11030">
        <v>1019</v>
      </c>
      <c r="N11030">
        <v>0</v>
      </c>
      <c r="O11030">
        <v>0</v>
      </c>
      <c r="P11030">
        <v>0</v>
      </c>
      <c r="Q11030">
        <v>0</v>
      </c>
      <c r="R11030">
        <v>0</v>
      </c>
      <c r="S11030">
        <v>0</v>
      </c>
      <c r="T11030">
        <v>0</v>
      </c>
      <c r="U11030">
        <v>0</v>
      </c>
    </row>
    <row r="11031" spans="1:21" x14ac:dyDescent="0.25">
      <c r="A11031" t="s">
        <v>156</v>
      </c>
      <c r="B11031" t="s">
        <v>962</v>
      </c>
      <c r="C11031" t="s">
        <v>4182</v>
      </c>
      <c r="D11031">
        <v>300</v>
      </c>
      <c r="E11031" t="s">
        <v>953</v>
      </c>
      <c r="F11031">
        <v>3093</v>
      </c>
      <c r="G11031">
        <v>3093</v>
      </c>
      <c r="H11031">
        <v>0</v>
      </c>
      <c r="I11031" t="s">
        <v>7688</v>
      </c>
      <c r="J11031" t="s">
        <v>960</v>
      </c>
      <c r="K11031" t="s">
        <v>956</v>
      </c>
      <c r="L11031">
        <v>1019</v>
      </c>
      <c r="N11031">
        <v>0</v>
      </c>
      <c r="O11031">
        <v>0</v>
      </c>
      <c r="P11031">
        <v>0</v>
      </c>
      <c r="Q11031">
        <v>0</v>
      </c>
      <c r="R11031">
        <v>0</v>
      </c>
      <c r="S11031">
        <v>0</v>
      </c>
      <c r="T11031">
        <v>0</v>
      </c>
      <c r="U11031">
        <v>0</v>
      </c>
    </row>
    <row r="11032" spans="1:21" x14ac:dyDescent="0.25">
      <c r="A11032" t="s">
        <v>156</v>
      </c>
      <c r="B11032" t="s">
        <v>959</v>
      </c>
      <c r="C11032" t="s">
        <v>1747</v>
      </c>
      <c r="D11032">
        <v>2</v>
      </c>
      <c r="E11032" t="s">
        <v>953</v>
      </c>
      <c r="F11032">
        <v>3093</v>
      </c>
      <c r="G11032">
        <v>9999</v>
      </c>
      <c r="H11032">
        <v>0</v>
      </c>
      <c r="I11032" t="s">
        <v>7688</v>
      </c>
      <c r="J11032" t="s">
        <v>960</v>
      </c>
      <c r="K11032" t="s">
        <v>956</v>
      </c>
      <c r="L11032">
        <v>1019</v>
      </c>
      <c r="N11032">
        <v>0</v>
      </c>
      <c r="O11032">
        <v>0</v>
      </c>
      <c r="P11032">
        <v>0</v>
      </c>
      <c r="Q11032">
        <v>0</v>
      </c>
      <c r="R11032">
        <v>0</v>
      </c>
      <c r="S11032">
        <v>0</v>
      </c>
      <c r="T11032">
        <v>0</v>
      </c>
      <c r="U11032">
        <v>0</v>
      </c>
    </row>
    <row r="11033" spans="1:21" x14ac:dyDescent="0.25">
      <c r="A11033" t="s">
        <v>155</v>
      </c>
      <c r="B11033" t="s">
        <v>957</v>
      </c>
      <c r="C11033" t="s">
        <v>958</v>
      </c>
      <c r="D11033">
        <v>82</v>
      </c>
      <c r="E11033" t="s">
        <v>953</v>
      </c>
      <c r="F11033">
        <v>3001</v>
      </c>
      <c r="G11033">
        <v>3003</v>
      </c>
      <c r="H11033">
        <v>0</v>
      </c>
      <c r="I11033" t="s">
        <v>3969</v>
      </c>
      <c r="J11033" t="s">
        <v>955</v>
      </c>
      <c r="K11033" t="s">
        <v>956</v>
      </c>
      <c r="L11033">
        <v>1019</v>
      </c>
      <c r="N11033">
        <v>0</v>
      </c>
      <c r="O11033">
        <v>0</v>
      </c>
      <c r="P11033">
        <v>0</v>
      </c>
      <c r="Q11033">
        <v>0</v>
      </c>
      <c r="R11033">
        <v>0</v>
      </c>
      <c r="S11033">
        <v>0</v>
      </c>
      <c r="T11033">
        <v>0</v>
      </c>
      <c r="U11033">
        <v>0</v>
      </c>
    </row>
    <row r="11034" spans="1:21" x14ac:dyDescent="0.25">
      <c r="A11034" t="s">
        <v>155</v>
      </c>
      <c r="B11034" t="s">
        <v>962</v>
      </c>
      <c r="C11034" t="s">
        <v>7691</v>
      </c>
      <c r="D11034">
        <v>200</v>
      </c>
      <c r="E11034" t="s">
        <v>953</v>
      </c>
      <c r="F11034">
        <v>3093</v>
      </c>
      <c r="G11034">
        <v>3093</v>
      </c>
      <c r="H11034">
        <v>0</v>
      </c>
      <c r="I11034" t="s">
        <v>3969</v>
      </c>
      <c r="J11034" t="s">
        <v>960</v>
      </c>
      <c r="K11034" t="s">
        <v>956</v>
      </c>
      <c r="L11034">
        <v>1019</v>
      </c>
      <c r="N11034">
        <v>0</v>
      </c>
      <c r="O11034">
        <v>0</v>
      </c>
      <c r="P11034">
        <v>0</v>
      </c>
      <c r="Q11034">
        <v>0</v>
      </c>
      <c r="R11034">
        <v>0</v>
      </c>
      <c r="S11034">
        <v>0</v>
      </c>
      <c r="T11034">
        <v>0</v>
      </c>
      <c r="U11034">
        <v>0</v>
      </c>
    </row>
    <row r="11035" spans="1:21" x14ac:dyDescent="0.25">
      <c r="A11035" t="s">
        <v>155</v>
      </c>
      <c r="B11035" t="s">
        <v>962</v>
      </c>
      <c r="C11035" t="s">
        <v>7692</v>
      </c>
      <c r="D11035">
        <v>121</v>
      </c>
      <c r="E11035" t="s">
        <v>953</v>
      </c>
      <c r="F11035">
        <v>3093</v>
      </c>
      <c r="G11035">
        <v>3093</v>
      </c>
      <c r="H11035">
        <v>0</v>
      </c>
      <c r="I11035" t="s">
        <v>3969</v>
      </c>
      <c r="J11035" t="s">
        <v>960</v>
      </c>
      <c r="K11035" t="s">
        <v>956</v>
      </c>
      <c r="L11035">
        <v>1019</v>
      </c>
      <c r="N11035">
        <v>0</v>
      </c>
      <c r="O11035">
        <v>0</v>
      </c>
      <c r="P11035">
        <v>0</v>
      </c>
      <c r="Q11035">
        <v>0</v>
      </c>
      <c r="R11035">
        <v>0</v>
      </c>
      <c r="S11035">
        <v>0</v>
      </c>
      <c r="T11035">
        <v>0</v>
      </c>
      <c r="U11035">
        <v>0</v>
      </c>
    </row>
    <row r="11036" spans="1:21" x14ac:dyDescent="0.25">
      <c r="A11036" t="s">
        <v>155</v>
      </c>
      <c r="B11036" t="s">
        <v>962</v>
      </c>
      <c r="C11036" t="s">
        <v>7693</v>
      </c>
      <c r="D11036">
        <v>200</v>
      </c>
      <c r="E11036" t="s">
        <v>953</v>
      </c>
      <c r="F11036">
        <v>3093</v>
      </c>
      <c r="G11036">
        <v>3093</v>
      </c>
      <c r="H11036">
        <v>0</v>
      </c>
      <c r="I11036" t="s">
        <v>3969</v>
      </c>
      <c r="J11036" t="s">
        <v>960</v>
      </c>
      <c r="K11036" t="s">
        <v>956</v>
      </c>
      <c r="L11036">
        <v>1019</v>
      </c>
      <c r="N11036">
        <v>0</v>
      </c>
      <c r="O11036">
        <v>0</v>
      </c>
      <c r="P11036">
        <v>0</v>
      </c>
      <c r="Q11036">
        <v>0</v>
      </c>
      <c r="R11036">
        <v>0</v>
      </c>
      <c r="S11036">
        <v>0</v>
      </c>
      <c r="T11036">
        <v>0</v>
      </c>
      <c r="U11036">
        <v>0</v>
      </c>
    </row>
    <row r="11037" spans="1:21" x14ac:dyDescent="0.25">
      <c r="A11037" t="s">
        <v>155</v>
      </c>
      <c r="B11037" t="s">
        <v>962</v>
      </c>
      <c r="C11037" t="s">
        <v>7116</v>
      </c>
      <c r="D11037">
        <v>80</v>
      </c>
      <c r="E11037" t="s">
        <v>953</v>
      </c>
      <c r="F11037">
        <v>3093</v>
      </c>
      <c r="G11037">
        <v>3093</v>
      </c>
      <c r="H11037">
        <v>0</v>
      </c>
      <c r="I11037" t="s">
        <v>3969</v>
      </c>
      <c r="J11037" t="s">
        <v>960</v>
      </c>
      <c r="K11037" t="s">
        <v>956</v>
      </c>
      <c r="L11037">
        <v>1019</v>
      </c>
      <c r="N11037">
        <v>0</v>
      </c>
      <c r="O11037">
        <v>0</v>
      </c>
      <c r="P11037">
        <v>0</v>
      </c>
      <c r="Q11037">
        <v>0</v>
      </c>
      <c r="R11037">
        <v>0</v>
      </c>
      <c r="S11037">
        <v>0</v>
      </c>
      <c r="T11037">
        <v>0</v>
      </c>
      <c r="U11037">
        <v>0</v>
      </c>
    </row>
    <row r="11038" spans="1:21" x14ac:dyDescent="0.25">
      <c r="A11038" t="s">
        <v>155</v>
      </c>
      <c r="B11038" t="s">
        <v>959</v>
      </c>
      <c r="C11038" t="s">
        <v>7694</v>
      </c>
      <c r="D11038">
        <v>1</v>
      </c>
      <c r="E11038" t="s">
        <v>953</v>
      </c>
      <c r="F11038">
        <v>3093</v>
      </c>
      <c r="G11038">
        <v>9999</v>
      </c>
      <c r="H11038">
        <v>0</v>
      </c>
      <c r="I11038" t="s">
        <v>3969</v>
      </c>
      <c r="J11038" t="s">
        <v>960</v>
      </c>
      <c r="K11038" t="s">
        <v>956</v>
      </c>
      <c r="L11038">
        <v>1019</v>
      </c>
      <c r="N11038">
        <v>0</v>
      </c>
      <c r="O11038">
        <v>0</v>
      </c>
      <c r="P11038">
        <v>0</v>
      </c>
      <c r="Q11038">
        <v>0</v>
      </c>
      <c r="R11038">
        <v>0</v>
      </c>
      <c r="S11038">
        <v>0</v>
      </c>
      <c r="T11038">
        <v>0</v>
      </c>
      <c r="U11038">
        <v>0</v>
      </c>
    </row>
    <row r="11039" spans="1:21" x14ac:dyDescent="0.25">
      <c r="A11039" t="s">
        <v>154</v>
      </c>
      <c r="D11039">
        <v>0</v>
      </c>
      <c r="E11039" t="s">
        <v>953</v>
      </c>
      <c r="F11039">
        <v>3001</v>
      </c>
      <c r="H11039">
        <v>90</v>
      </c>
      <c r="I11039" t="s">
        <v>2622</v>
      </c>
      <c r="J11039" t="s">
        <v>955</v>
      </c>
      <c r="K11039" t="s">
        <v>956</v>
      </c>
      <c r="L11039">
        <v>1019</v>
      </c>
      <c r="N11039">
        <v>0</v>
      </c>
      <c r="O11039">
        <v>90</v>
      </c>
      <c r="P11039">
        <v>0</v>
      </c>
      <c r="Q11039">
        <v>0</v>
      </c>
      <c r="R11039">
        <v>0</v>
      </c>
      <c r="S11039">
        <v>0</v>
      </c>
      <c r="T11039">
        <v>0</v>
      </c>
      <c r="U11039">
        <v>0</v>
      </c>
    </row>
    <row r="11040" spans="1:21" x14ac:dyDescent="0.25">
      <c r="A11040" t="s">
        <v>154</v>
      </c>
      <c r="B11040" t="s">
        <v>952</v>
      </c>
      <c r="C11040" t="s">
        <v>3287</v>
      </c>
      <c r="D11040">
        <v>30</v>
      </c>
      <c r="E11040" t="s">
        <v>953</v>
      </c>
      <c r="F11040">
        <v>3001</v>
      </c>
      <c r="G11040">
        <v>1003</v>
      </c>
      <c r="H11040">
        <v>0</v>
      </c>
      <c r="I11040" t="s">
        <v>2622</v>
      </c>
      <c r="J11040" t="s">
        <v>955</v>
      </c>
      <c r="K11040" t="s">
        <v>956</v>
      </c>
      <c r="L11040">
        <v>1019</v>
      </c>
      <c r="N11040">
        <v>0</v>
      </c>
      <c r="O11040">
        <v>0</v>
      </c>
      <c r="P11040">
        <v>0</v>
      </c>
      <c r="Q11040">
        <v>0</v>
      </c>
      <c r="R11040">
        <v>0</v>
      </c>
      <c r="S11040">
        <v>0</v>
      </c>
      <c r="T11040">
        <v>0</v>
      </c>
      <c r="U11040">
        <v>0</v>
      </c>
    </row>
    <row r="11041" spans="1:21" x14ac:dyDescent="0.25">
      <c r="A11041" t="s">
        <v>154</v>
      </c>
      <c r="B11041" t="s">
        <v>957</v>
      </c>
      <c r="C11041" t="s">
        <v>958</v>
      </c>
      <c r="D11041">
        <v>63</v>
      </c>
      <c r="E11041" t="s">
        <v>953</v>
      </c>
      <c r="F11041">
        <v>3001</v>
      </c>
      <c r="G11041">
        <v>3003</v>
      </c>
      <c r="H11041">
        <v>0</v>
      </c>
      <c r="I11041" t="s">
        <v>2622</v>
      </c>
      <c r="J11041" t="s">
        <v>955</v>
      </c>
      <c r="K11041" t="s">
        <v>956</v>
      </c>
      <c r="L11041">
        <v>1019</v>
      </c>
      <c r="N11041">
        <v>0</v>
      </c>
      <c r="O11041">
        <v>0</v>
      </c>
      <c r="P11041">
        <v>0</v>
      </c>
      <c r="Q11041">
        <v>0</v>
      </c>
      <c r="R11041">
        <v>0</v>
      </c>
      <c r="S11041">
        <v>0</v>
      </c>
      <c r="T11041">
        <v>0</v>
      </c>
      <c r="U11041">
        <v>0</v>
      </c>
    </row>
    <row r="11042" spans="1:21" x14ac:dyDescent="0.25">
      <c r="A11042" t="s">
        <v>154</v>
      </c>
      <c r="B11042" t="s">
        <v>962</v>
      </c>
      <c r="C11042" t="s">
        <v>1296</v>
      </c>
      <c r="D11042">
        <v>30</v>
      </c>
      <c r="E11042" t="s">
        <v>953</v>
      </c>
      <c r="F11042">
        <v>3093</v>
      </c>
      <c r="G11042">
        <v>3093</v>
      </c>
      <c r="H11042">
        <v>0</v>
      </c>
      <c r="I11042" t="s">
        <v>2622</v>
      </c>
      <c r="J11042" t="s">
        <v>960</v>
      </c>
      <c r="K11042" t="s">
        <v>956</v>
      </c>
      <c r="L11042">
        <v>1019</v>
      </c>
      <c r="N11042">
        <v>0</v>
      </c>
      <c r="O11042">
        <v>0</v>
      </c>
      <c r="P11042">
        <v>0</v>
      </c>
      <c r="Q11042">
        <v>0</v>
      </c>
      <c r="R11042">
        <v>0</v>
      </c>
      <c r="S11042">
        <v>0</v>
      </c>
      <c r="T11042">
        <v>0</v>
      </c>
      <c r="U11042">
        <v>0</v>
      </c>
    </row>
    <row r="11043" spans="1:21" x14ac:dyDescent="0.25">
      <c r="A11043" t="s">
        <v>154</v>
      </c>
      <c r="B11043" t="s">
        <v>962</v>
      </c>
      <c r="C11043" t="s">
        <v>2453</v>
      </c>
      <c r="D11043">
        <v>30</v>
      </c>
      <c r="E11043" t="s">
        <v>953</v>
      </c>
      <c r="F11043">
        <v>3093</v>
      </c>
      <c r="G11043">
        <v>3093</v>
      </c>
      <c r="H11043">
        <v>0</v>
      </c>
      <c r="I11043" t="s">
        <v>2622</v>
      </c>
      <c r="J11043" t="s">
        <v>960</v>
      </c>
      <c r="K11043" t="s">
        <v>956</v>
      </c>
      <c r="L11043">
        <v>1019</v>
      </c>
      <c r="N11043">
        <v>0</v>
      </c>
      <c r="O11043">
        <v>0</v>
      </c>
      <c r="P11043">
        <v>0</v>
      </c>
      <c r="Q11043">
        <v>0</v>
      </c>
      <c r="R11043">
        <v>0</v>
      </c>
      <c r="S11043">
        <v>0</v>
      </c>
      <c r="T11043">
        <v>0</v>
      </c>
      <c r="U11043">
        <v>0</v>
      </c>
    </row>
    <row r="11044" spans="1:21" x14ac:dyDescent="0.25">
      <c r="A11044" t="s">
        <v>154</v>
      </c>
      <c r="B11044" t="s">
        <v>962</v>
      </c>
      <c r="C11044" t="s">
        <v>2461</v>
      </c>
      <c r="D11044">
        <v>30</v>
      </c>
      <c r="E11044" t="s">
        <v>953</v>
      </c>
      <c r="F11044">
        <v>3093</v>
      </c>
      <c r="G11044">
        <v>3093</v>
      </c>
      <c r="H11044">
        <v>0</v>
      </c>
      <c r="I11044" t="s">
        <v>2622</v>
      </c>
      <c r="J11044" t="s">
        <v>960</v>
      </c>
      <c r="K11044" t="s">
        <v>956</v>
      </c>
      <c r="L11044">
        <v>1019</v>
      </c>
      <c r="N11044">
        <v>0</v>
      </c>
      <c r="O11044">
        <v>0</v>
      </c>
      <c r="P11044">
        <v>0</v>
      </c>
      <c r="Q11044">
        <v>0</v>
      </c>
      <c r="R11044">
        <v>0</v>
      </c>
      <c r="S11044">
        <v>0</v>
      </c>
      <c r="T11044">
        <v>0</v>
      </c>
      <c r="U11044">
        <v>0</v>
      </c>
    </row>
    <row r="11045" spans="1:21" x14ac:dyDescent="0.25">
      <c r="A11045" t="s">
        <v>154</v>
      </c>
      <c r="B11045" t="s">
        <v>962</v>
      </c>
      <c r="C11045" t="s">
        <v>7695</v>
      </c>
      <c r="D11045">
        <v>30</v>
      </c>
      <c r="E11045" t="s">
        <v>953</v>
      </c>
      <c r="F11045">
        <v>3093</v>
      </c>
      <c r="G11045">
        <v>3093</v>
      </c>
      <c r="H11045">
        <v>0</v>
      </c>
      <c r="I11045" t="s">
        <v>2622</v>
      </c>
      <c r="J11045" t="s">
        <v>960</v>
      </c>
      <c r="K11045" t="s">
        <v>956</v>
      </c>
      <c r="L11045">
        <v>1019</v>
      </c>
      <c r="N11045">
        <v>0</v>
      </c>
      <c r="O11045">
        <v>0</v>
      </c>
      <c r="P11045">
        <v>0</v>
      </c>
      <c r="Q11045">
        <v>0</v>
      </c>
      <c r="R11045">
        <v>0</v>
      </c>
      <c r="S11045">
        <v>0</v>
      </c>
      <c r="T11045">
        <v>0</v>
      </c>
      <c r="U11045">
        <v>0</v>
      </c>
    </row>
    <row r="11046" spans="1:21" x14ac:dyDescent="0.25">
      <c r="A11046" t="s">
        <v>154</v>
      </c>
      <c r="B11046" t="s">
        <v>962</v>
      </c>
      <c r="C11046" t="s">
        <v>7696</v>
      </c>
      <c r="D11046">
        <v>14</v>
      </c>
      <c r="E11046" t="s">
        <v>953</v>
      </c>
      <c r="F11046">
        <v>3093</v>
      </c>
      <c r="G11046">
        <v>3093</v>
      </c>
      <c r="H11046">
        <v>0</v>
      </c>
      <c r="I11046" t="s">
        <v>2622</v>
      </c>
      <c r="J11046" t="s">
        <v>960</v>
      </c>
      <c r="K11046" t="s">
        <v>956</v>
      </c>
      <c r="L11046">
        <v>1019</v>
      </c>
      <c r="N11046">
        <v>0</v>
      </c>
      <c r="O11046">
        <v>0</v>
      </c>
      <c r="P11046">
        <v>0</v>
      </c>
      <c r="Q11046">
        <v>0</v>
      </c>
      <c r="R11046">
        <v>0</v>
      </c>
      <c r="S11046">
        <v>0</v>
      </c>
      <c r="T11046">
        <v>0</v>
      </c>
      <c r="U11046">
        <v>0</v>
      </c>
    </row>
    <row r="11047" spans="1:21" x14ac:dyDescent="0.25">
      <c r="A11047" t="s">
        <v>154</v>
      </c>
      <c r="B11047" t="s">
        <v>962</v>
      </c>
      <c r="C11047" t="s">
        <v>3718</v>
      </c>
      <c r="D11047">
        <v>30</v>
      </c>
      <c r="E11047" t="s">
        <v>953</v>
      </c>
      <c r="F11047">
        <v>3093</v>
      </c>
      <c r="G11047">
        <v>3093</v>
      </c>
      <c r="H11047">
        <v>0</v>
      </c>
      <c r="I11047" t="s">
        <v>2622</v>
      </c>
      <c r="J11047" t="s">
        <v>960</v>
      </c>
      <c r="K11047" t="s">
        <v>956</v>
      </c>
      <c r="L11047">
        <v>1019</v>
      </c>
      <c r="N11047">
        <v>0</v>
      </c>
      <c r="O11047">
        <v>0</v>
      </c>
      <c r="P11047">
        <v>0</v>
      </c>
      <c r="Q11047">
        <v>0</v>
      </c>
      <c r="R11047">
        <v>0</v>
      </c>
      <c r="S11047">
        <v>0</v>
      </c>
      <c r="T11047">
        <v>0</v>
      </c>
      <c r="U11047">
        <v>0</v>
      </c>
    </row>
    <row r="11048" spans="1:21" x14ac:dyDescent="0.25">
      <c r="A11048" t="s">
        <v>154</v>
      </c>
      <c r="B11048" t="s">
        <v>962</v>
      </c>
      <c r="C11048" t="s">
        <v>3706</v>
      </c>
      <c r="D11048">
        <v>30</v>
      </c>
      <c r="E11048" t="s">
        <v>953</v>
      </c>
      <c r="F11048">
        <v>3093</v>
      </c>
      <c r="G11048">
        <v>3093</v>
      </c>
      <c r="H11048">
        <v>0</v>
      </c>
      <c r="I11048" t="s">
        <v>2622</v>
      </c>
      <c r="J11048" t="s">
        <v>960</v>
      </c>
      <c r="K11048" t="s">
        <v>956</v>
      </c>
      <c r="L11048">
        <v>1019</v>
      </c>
      <c r="N11048">
        <v>0</v>
      </c>
      <c r="O11048">
        <v>0</v>
      </c>
      <c r="P11048">
        <v>0</v>
      </c>
      <c r="Q11048">
        <v>0</v>
      </c>
      <c r="R11048">
        <v>0</v>
      </c>
      <c r="S11048">
        <v>0</v>
      </c>
      <c r="T11048">
        <v>0</v>
      </c>
      <c r="U11048">
        <v>0</v>
      </c>
    </row>
    <row r="11049" spans="1:21" x14ac:dyDescent="0.25">
      <c r="A11049" t="s">
        <v>154</v>
      </c>
      <c r="B11049" t="s">
        <v>962</v>
      </c>
      <c r="C11049" t="s">
        <v>3762</v>
      </c>
      <c r="D11049">
        <v>16</v>
      </c>
      <c r="E11049" t="s">
        <v>953</v>
      </c>
      <c r="F11049">
        <v>3093</v>
      </c>
      <c r="G11049">
        <v>3093</v>
      </c>
      <c r="H11049">
        <v>0</v>
      </c>
      <c r="I11049" t="s">
        <v>2622</v>
      </c>
      <c r="J11049" t="s">
        <v>960</v>
      </c>
      <c r="K11049" t="s">
        <v>956</v>
      </c>
      <c r="L11049">
        <v>1019</v>
      </c>
      <c r="N11049">
        <v>0</v>
      </c>
      <c r="O11049">
        <v>0</v>
      </c>
      <c r="P11049">
        <v>0</v>
      </c>
      <c r="Q11049">
        <v>0</v>
      </c>
      <c r="R11049">
        <v>0</v>
      </c>
      <c r="S11049">
        <v>0</v>
      </c>
      <c r="T11049">
        <v>0</v>
      </c>
      <c r="U11049">
        <v>0</v>
      </c>
    </row>
    <row r="11050" spans="1:21" x14ac:dyDescent="0.25">
      <c r="A11050" t="s">
        <v>154</v>
      </c>
      <c r="B11050" t="s">
        <v>962</v>
      </c>
      <c r="C11050" t="s">
        <v>5388</v>
      </c>
      <c r="D11050">
        <v>30</v>
      </c>
      <c r="E11050" t="s">
        <v>953</v>
      </c>
      <c r="F11050">
        <v>3093</v>
      </c>
      <c r="G11050">
        <v>3093</v>
      </c>
      <c r="H11050">
        <v>0</v>
      </c>
      <c r="I11050" t="s">
        <v>2622</v>
      </c>
      <c r="J11050" t="s">
        <v>960</v>
      </c>
      <c r="K11050" t="s">
        <v>956</v>
      </c>
      <c r="L11050">
        <v>1019</v>
      </c>
      <c r="N11050">
        <v>0</v>
      </c>
      <c r="O11050">
        <v>0</v>
      </c>
      <c r="P11050">
        <v>0</v>
      </c>
      <c r="Q11050">
        <v>0</v>
      </c>
      <c r="R11050">
        <v>0</v>
      </c>
      <c r="S11050">
        <v>0</v>
      </c>
      <c r="T11050">
        <v>0</v>
      </c>
      <c r="U11050">
        <v>0</v>
      </c>
    </row>
    <row r="11051" spans="1:21" x14ac:dyDescent="0.25">
      <c r="A11051" t="s">
        <v>154</v>
      </c>
      <c r="B11051" t="s">
        <v>962</v>
      </c>
      <c r="C11051" t="s">
        <v>7590</v>
      </c>
      <c r="D11051">
        <v>30</v>
      </c>
      <c r="E11051" t="s">
        <v>953</v>
      </c>
      <c r="F11051">
        <v>3093</v>
      </c>
      <c r="G11051">
        <v>3093</v>
      </c>
      <c r="H11051">
        <v>0</v>
      </c>
      <c r="I11051" t="s">
        <v>2622</v>
      </c>
      <c r="J11051" t="s">
        <v>960</v>
      </c>
      <c r="K11051" t="s">
        <v>956</v>
      </c>
      <c r="L11051">
        <v>1019</v>
      </c>
      <c r="N11051">
        <v>0</v>
      </c>
      <c r="O11051">
        <v>0</v>
      </c>
      <c r="P11051">
        <v>0</v>
      </c>
      <c r="Q11051">
        <v>0</v>
      </c>
      <c r="R11051">
        <v>0</v>
      </c>
      <c r="S11051">
        <v>0</v>
      </c>
      <c r="T11051">
        <v>0</v>
      </c>
      <c r="U11051">
        <v>0</v>
      </c>
    </row>
    <row r="11052" spans="1:21" x14ac:dyDescent="0.25">
      <c r="A11052" t="s">
        <v>154</v>
      </c>
      <c r="B11052" t="s">
        <v>962</v>
      </c>
      <c r="C11052" t="s">
        <v>7591</v>
      </c>
      <c r="D11052">
        <v>30</v>
      </c>
      <c r="E11052" t="s">
        <v>953</v>
      </c>
      <c r="F11052">
        <v>3093</v>
      </c>
      <c r="G11052">
        <v>3093</v>
      </c>
      <c r="H11052">
        <v>0</v>
      </c>
      <c r="I11052" t="s">
        <v>2622</v>
      </c>
      <c r="J11052" t="s">
        <v>960</v>
      </c>
      <c r="K11052" t="s">
        <v>956</v>
      </c>
      <c r="L11052">
        <v>1019</v>
      </c>
      <c r="N11052">
        <v>0</v>
      </c>
      <c r="O11052">
        <v>0</v>
      </c>
      <c r="P11052">
        <v>0</v>
      </c>
      <c r="Q11052">
        <v>0</v>
      </c>
      <c r="R11052">
        <v>0</v>
      </c>
      <c r="S11052">
        <v>0</v>
      </c>
      <c r="T11052">
        <v>0</v>
      </c>
      <c r="U11052">
        <v>0</v>
      </c>
    </row>
    <row r="11053" spans="1:21" x14ac:dyDescent="0.25">
      <c r="A11053" t="s">
        <v>154</v>
      </c>
      <c r="B11053" t="s">
        <v>962</v>
      </c>
      <c r="C11053" t="s">
        <v>7697</v>
      </c>
      <c r="D11053">
        <v>30</v>
      </c>
      <c r="E11053" t="s">
        <v>953</v>
      </c>
      <c r="F11053">
        <v>3093</v>
      </c>
      <c r="G11053">
        <v>3093</v>
      </c>
      <c r="H11053">
        <v>0</v>
      </c>
      <c r="I11053" t="s">
        <v>2622</v>
      </c>
      <c r="J11053" t="s">
        <v>960</v>
      </c>
      <c r="K11053" t="s">
        <v>956</v>
      </c>
      <c r="L11053">
        <v>1019</v>
      </c>
      <c r="N11053">
        <v>0</v>
      </c>
      <c r="O11053">
        <v>0</v>
      </c>
      <c r="P11053">
        <v>0</v>
      </c>
      <c r="Q11053">
        <v>0</v>
      </c>
      <c r="R11053">
        <v>0</v>
      </c>
      <c r="S11053">
        <v>0</v>
      </c>
      <c r="T11053">
        <v>0</v>
      </c>
      <c r="U11053">
        <v>0</v>
      </c>
    </row>
    <row r="11054" spans="1:21" x14ac:dyDescent="0.25">
      <c r="A11054" t="s">
        <v>154</v>
      </c>
      <c r="B11054" t="s">
        <v>962</v>
      </c>
      <c r="C11054" t="s">
        <v>7394</v>
      </c>
      <c r="D11054">
        <v>13</v>
      </c>
      <c r="E11054" t="s">
        <v>953</v>
      </c>
      <c r="F11054">
        <v>3093</v>
      </c>
      <c r="G11054">
        <v>3093</v>
      </c>
      <c r="H11054">
        <v>0</v>
      </c>
      <c r="I11054" t="s">
        <v>2622</v>
      </c>
      <c r="J11054" t="s">
        <v>960</v>
      </c>
      <c r="K11054" t="s">
        <v>956</v>
      </c>
      <c r="L11054">
        <v>1019</v>
      </c>
      <c r="N11054">
        <v>0</v>
      </c>
      <c r="O11054">
        <v>0</v>
      </c>
      <c r="P11054">
        <v>0</v>
      </c>
      <c r="Q11054">
        <v>0</v>
      </c>
      <c r="R11054">
        <v>0</v>
      </c>
      <c r="S11054">
        <v>0</v>
      </c>
      <c r="T11054">
        <v>0</v>
      </c>
      <c r="U11054">
        <v>0</v>
      </c>
    </row>
    <row r="11055" spans="1:21" x14ac:dyDescent="0.25">
      <c r="A11055" t="s">
        <v>154</v>
      </c>
      <c r="B11055" t="s">
        <v>962</v>
      </c>
      <c r="C11055" t="s">
        <v>5789</v>
      </c>
      <c r="D11055">
        <v>30</v>
      </c>
      <c r="E11055" t="s">
        <v>953</v>
      </c>
      <c r="F11055">
        <v>3093</v>
      </c>
      <c r="G11055">
        <v>3093</v>
      </c>
      <c r="H11055">
        <v>0</v>
      </c>
      <c r="I11055" t="s">
        <v>2622</v>
      </c>
      <c r="J11055" t="s">
        <v>960</v>
      </c>
      <c r="K11055" t="s">
        <v>956</v>
      </c>
      <c r="L11055">
        <v>1019</v>
      </c>
      <c r="N11055">
        <v>0</v>
      </c>
      <c r="O11055">
        <v>0</v>
      </c>
      <c r="P11055">
        <v>0</v>
      </c>
      <c r="Q11055">
        <v>0</v>
      </c>
      <c r="R11055">
        <v>0</v>
      </c>
      <c r="S11055">
        <v>0</v>
      </c>
      <c r="T11055">
        <v>0</v>
      </c>
      <c r="U11055">
        <v>0</v>
      </c>
    </row>
    <row r="11056" spans="1:21" x14ac:dyDescent="0.25">
      <c r="A11056" t="s">
        <v>154</v>
      </c>
      <c r="B11056" t="s">
        <v>959</v>
      </c>
      <c r="C11056" t="s">
        <v>1747</v>
      </c>
      <c r="D11056">
        <v>2</v>
      </c>
      <c r="E11056" t="s">
        <v>953</v>
      </c>
      <c r="F11056">
        <v>3093</v>
      </c>
      <c r="G11056">
        <v>9999</v>
      </c>
      <c r="H11056">
        <v>0</v>
      </c>
      <c r="I11056" t="s">
        <v>2622</v>
      </c>
      <c r="J11056" t="s">
        <v>960</v>
      </c>
      <c r="K11056" t="s">
        <v>956</v>
      </c>
      <c r="L11056">
        <v>1019</v>
      </c>
      <c r="N11056">
        <v>0</v>
      </c>
      <c r="O11056">
        <v>0</v>
      </c>
      <c r="P11056">
        <v>0</v>
      </c>
      <c r="Q11056">
        <v>0</v>
      </c>
      <c r="R11056">
        <v>0</v>
      </c>
      <c r="S11056">
        <v>0</v>
      </c>
      <c r="T11056">
        <v>0</v>
      </c>
      <c r="U11056">
        <v>0</v>
      </c>
    </row>
    <row r="11057" spans="1:21" x14ac:dyDescent="0.25">
      <c r="A11057" t="s">
        <v>153</v>
      </c>
      <c r="D11057">
        <v>0</v>
      </c>
      <c r="E11057" t="s">
        <v>953</v>
      </c>
      <c r="F11057">
        <v>3001</v>
      </c>
      <c r="H11057">
        <v>270</v>
      </c>
      <c r="I11057" t="s">
        <v>2788</v>
      </c>
      <c r="J11057" t="s">
        <v>955</v>
      </c>
      <c r="K11057" t="s">
        <v>956</v>
      </c>
      <c r="L11057">
        <v>1019</v>
      </c>
      <c r="N11057">
        <v>0</v>
      </c>
      <c r="O11057">
        <v>270</v>
      </c>
      <c r="P11057">
        <v>0</v>
      </c>
      <c r="Q11057">
        <v>0</v>
      </c>
      <c r="R11057">
        <v>0</v>
      </c>
      <c r="S11057">
        <v>0</v>
      </c>
      <c r="T11057">
        <v>0</v>
      </c>
      <c r="U11057">
        <v>0</v>
      </c>
    </row>
    <row r="11058" spans="1:21" x14ac:dyDescent="0.25">
      <c r="A11058" t="s">
        <v>153</v>
      </c>
      <c r="B11058" t="s">
        <v>957</v>
      </c>
      <c r="C11058" t="s">
        <v>958</v>
      </c>
      <c r="D11058">
        <v>140</v>
      </c>
      <c r="E11058" t="s">
        <v>953</v>
      </c>
      <c r="F11058">
        <v>3001</v>
      </c>
      <c r="G11058">
        <v>3003</v>
      </c>
      <c r="H11058">
        <v>0</v>
      </c>
      <c r="I11058" t="s">
        <v>2788</v>
      </c>
      <c r="J11058" t="s">
        <v>955</v>
      </c>
      <c r="K11058" t="s">
        <v>956</v>
      </c>
      <c r="L11058">
        <v>1019</v>
      </c>
      <c r="N11058">
        <v>0</v>
      </c>
      <c r="O11058">
        <v>0</v>
      </c>
      <c r="P11058">
        <v>0</v>
      </c>
      <c r="Q11058">
        <v>0</v>
      </c>
      <c r="R11058">
        <v>0</v>
      </c>
      <c r="S11058">
        <v>0</v>
      </c>
      <c r="T11058">
        <v>0</v>
      </c>
      <c r="U11058">
        <v>0</v>
      </c>
    </row>
    <row r="11059" spans="1:21" x14ac:dyDescent="0.25">
      <c r="A11059" t="s">
        <v>153</v>
      </c>
      <c r="B11059" t="s">
        <v>1240</v>
      </c>
      <c r="C11059" t="s">
        <v>7698</v>
      </c>
      <c r="D11059">
        <v>1</v>
      </c>
      <c r="E11059" t="s">
        <v>953</v>
      </c>
      <c r="F11059">
        <v>3001</v>
      </c>
      <c r="G11059" t="s">
        <v>1041</v>
      </c>
      <c r="H11059">
        <v>0</v>
      </c>
      <c r="I11059" t="s">
        <v>2788</v>
      </c>
      <c r="J11059" t="s">
        <v>955</v>
      </c>
      <c r="K11059" t="s">
        <v>956</v>
      </c>
      <c r="L11059">
        <v>1019</v>
      </c>
      <c r="N11059">
        <v>0</v>
      </c>
      <c r="O11059">
        <v>0</v>
      </c>
      <c r="P11059">
        <v>0</v>
      </c>
      <c r="Q11059">
        <v>0</v>
      </c>
      <c r="R11059">
        <v>0</v>
      </c>
      <c r="S11059">
        <v>0</v>
      </c>
      <c r="T11059">
        <v>0</v>
      </c>
      <c r="U11059">
        <v>0</v>
      </c>
    </row>
    <row r="11060" spans="1:21" x14ac:dyDescent="0.25">
      <c r="A11060" t="s">
        <v>153</v>
      </c>
      <c r="B11060" t="s">
        <v>962</v>
      </c>
      <c r="C11060" t="s">
        <v>7699</v>
      </c>
      <c r="D11060">
        <v>150</v>
      </c>
      <c r="E11060" t="s">
        <v>953</v>
      </c>
      <c r="F11060">
        <v>3093</v>
      </c>
      <c r="G11060">
        <v>3093</v>
      </c>
      <c r="H11060">
        <v>0</v>
      </c>
      <c r="I11060" t="s">
        <v>2788</v>
      </c>
      <c r="J11060" t="s">
        <v>960</v>
      </c>
      <c r="K11060" t="s">
        <v>956</v>
      </c>
      <c r="L11060">
        <v>1019</v>
      </c>
      <c r="N11060">
        <v>0</v>
      </c>
      <c r="O11060">
        <v>0</v>
      </c>
      <c r="P11060">
        <v>0</v>
      </c>
      <c r="Q11060">
        <v>0</v>
      </c>
      <c r="R11060">
        <v>0</v>
      </c>
      <c r="S11060">
        <v>0</v>
      </c>
      <c r="T11060">
        <v>0</v>
      </c>
      <c r="U11060">
        <v>0</v>
      </c>
    </row>
    <row r="11061" spans="1:21" x14ac:dyDescent="0.25">
      <c r="A11061" t="s">
        <v>153</v>
      </c>
      <c r="B11061" t="s">
        <v>959</v>
      </c>
      <c r="C11061" t="s">
        <v>7665</v>
      </c>
      <c r="D11061">
        <v>2</v>
      </c>
      <c r="E11061" t="s">
        <v>953</v>
      </c>
      <c r="F11061">
        <v>3093</v>
      </c>
      <c r="G11061">
        <v>9999</v>
      </c>
      <c r="H11061">
        <v>0</v>
      </c>
      <c r="I11061" t="s">
        <v>2788</v>
      </c>
      <c r="J11061" t="s">
        <v>960</v>
      </c>
      <c r="K11061" t="s">
        <v>956</v>
      </c>
      <c r="L11061">
        <v>1019</v>
      </c>
      <c r="N11061">
        <v>0</v>
      </c>
      <c r="O11061">
        <v>0</v>
      </c>
      <c r="P11061">
        <v>0</v>
      </c>
      <c r="Q11061">
        <v>0</v>
      </c>
      <c r="R11061">
        <v>0</v>
      </c>
      <c r="S11061">
        <v>0</v>
      </c>
      <c r="T11061">
        <v>0</v>
      </c>
      <c r="U11061">
        <v>0</v>
      </c>
    </row>
    <row r="11062" spans="1:21" x14ac:dyDescent="0.25">
      <c r="A11062" t="s">
        <v>152</v>
      </c>
      <c r="B11062" t="s">
        <v>952</v>
      </c>
      <c r="C11062" t="s">
        <v>7700</v>
      </c>
      <c r="D11062">
        <v>377</v>
      </c>
      <c r="E11062" t="s">
        <v>953</v>
      </c>
      <c r="F11062">
        <v>3001</v>
      </c>
      <c r="G11062">
        <v>1003</v>
      </c>
      <c r="H11062">
        <v>0</v>
      </c>
      <c r="I11062" t="s">
        <v>2601</v>
      </c>
      <c r="J11062" t="s">
        <v>955</v>
      </c>
      <c r="K11062" t="s">
        <v>956</v>
      </c>
      <c r="L11062">
        <v>1019</v>
      </c>
      <c r="N11062">
        <v>0</v>
      </c>
      <c r="O11062">
        <v>0</v>
      </c>
      <c r="P11062">
        <v>0</v>
      </c>
      <c r="Q11062">
        <v>0</v>
      </c>
      <c r="R11062">
        <v>0</v>
      </c>
      <c r="S11062">
        <v>0</v>
      </c>
      <c r="T11062">
        <v>0</v>
      </c>
      <c r="U11062">
        <v>0</v>
      </c>
    </row>
    <row r="11063" spans="1:21" x14ac:dyDescent="0.25">
      <c r="A11063" t="s">
        <v>152</v>
      </c>
      <c r="B11063" t="s">
        <v>957</v>
      </c>
      <c r="C11063" t="s">
        <v>958</v>
      </c>
      <c r="D11063">
        <v>126</v>
      </c>
      <c r="E11063" t="s">
        <v>953</v>
      </c>
      <c r="F11063">
        <v>3001</v>
      </c>
      <c r="G11063">
        <v>3003</v>
      </c>
      <c r="H11063">
        <v>0</v>
      </c>
      <c r="I11063" t="s">
        <v>2601</v>
      </c>
      <c r="J11063" t="s">
        <v>955</v>
      </c>
      <c r="K11063" t="s">
        <v>956</v>
      </c>
      <c r="L11063">
        <v>1019</v>
      </c>
      <c r="N11063">
        <v>0</v>
      </c>
      <c r="O11063">
        <v>0</v>
      </c>
      <c r="P11063">
        <v>0</v>
      </c>
      <c r="Q11063">
        <v>0</v>
      </c>
      <c r="R11063">
        <v>0</v>
      </c>
      <c r="S11063">
        <v>0</v>
      </c>
      <c r="T11063">
        <v>0</v>
      </c>
      <c r="U11063">
        <v>0</v>
      </c>
    </row>
    <row r="11064" spans="1:21" x14ac:dyDescent="0.25">
      <c r="A11064" t="s">
        <v>152</v>
      </c>
      <c r="B11064" t="s">
        <v>962</v>
      </c>
      <c r="C11064" t="s">
        <v>7701</v>
      </c>
      <c r="D11064">
        <v>200</v>
      </c>
      <c r="E11064" t="s">
        <v>953</v>
      </c>
      <c r="F11064">
        <v>3093</v>
      </c>
      <c r="G11064">
        <v>3093</v>
      </c>
      <c r="H11064">
        <v>0</v>
      </c>
      <c r="I11064" t="s">
        <v>2601</v>
      </c>
      <c r="J11064" t="s">
        <v>960</v>
      </c>
      <c r="K11064" t="s">
        <v>956</v>
      </c>
      <c r="L11064">
        <v>1019</v>
      </c>
      <c r="N11064">
        <v>0</v>
      </c>
      <c r="O11064">
        <v>0</v>
      </c>
      <c r="P11064">
        <v>0</v>
      </c>
      <c r="Q11064">
        <v>0</v>
      </c>
      <c r="R11064">
        <v>0</v>
      </c>
      <c r="S11064">
        <v>0</v>
      </c>
      <c r="T11064">
        <v>0</v>
      </c>
      <c r="U11064">
        <v>0</v>
      </c>
    </row>
    <row r="11065" spans="1:21" x14ac:dyDescent="0.25">
      <c r="A11065" t="s">
        <v>152</v>
      </c>
      <c r="B11065" t="s">
        <v>962</v>
      </c>
      <c r="C11065" t="s">
        <v>4736</v>
      </c>
      <c r="D11065">
        <v>500</v>
      </c>
      <c r="E11065" t="s">
        <v>953</v>
      </c>
      <c r="F11065">
        <v>3093</v>
      </c>
      <c r="G11065">
        <v>3093</v>
      </c>
      <c r="H11065">
        <v>0</v>
      </c>
      <c r="I11065" t="s">
        <v>2601</v>
      </c>
      <c r="J11065" t="s">
        <v>960</v>
      </c>
      <c r="K11065" t="s">
        <v>956</v>
      </c>
      <c r="L11065">
        <v>1019</v>
      </c>
      <c r="N11065">
        <v>0</v>
      </c>
      <c r="O11065">
        <v>0</v>
      </c>
      <c r="P11065">
        <v>0</v>
      </c>
      <c r="Q11065">
        <v>0</v>
      </c>
      <c r="R11065">
        <v>0</v>
      </c>
      <c r="S11065">
        <v>0</v>
      </c>
      <c r="T11065">
        <v>0</v>
      </c>
      <c r="U11065">
        <v>0</v>
      </c>
    </row>
    <row r="11066" spans="1:21" x14ac:dyDescent="0.25">
      <c r="A11066" t="s">
        <v>152</v>
      </c>
      <c r="B11066" t="s">
        <v>962</v>
      </c>
      <c r="C11066" t="s">
        <v>7702</v>
      </c>
      <c r="D11066">
        <v>500</v>
      </c>
      <c r="E11066" t="s">
        <v>953</v>
      </c>
      <c r="F11066">
        <v>3093</v>
      </c>
      <c r="G11066">
        <v>3093</v>
      </c>
      <c r="H11066">
        <v>0</v>
      </c>
      <c r="I11066" t="s">
        <v>2601</v>
      </c>
      <c r="J11066" t="s">
        <v>960</v>
      </c>
      <c r="K11066" t="s">
        <v>956</v>
      </c>
      <c r="L11066">
        <v>1019</v>
      </c>
      <c r="N11066">
        <v>0</v>
      </c>
      <c r="O11066">
        <v>0</v>
      </c>
      <c r="P11066">
        <v>0</v>
      </c>
      <c r="Q11066">
        <v>0</v>
      </c>
      <c r="R11066">
        <v>0</v>
      </c>
      <c r="S11066">
        <v>0</v>
      </c>
      <c r="T11066">
        <v>0</v>
      </c>
      <c r="U11066">
        <v>0</v>
      </c>
    </row>
    <row r="11067" spans="1:21" x14ac:dyDescent="0.25">
      <c r="A11067" t="s">
        <v>152</v>
      </c>
      <c r="B11067" t="s">
        <v>962</v>
      </c>
      <c r="C11067" t="s">
        <v>4181</v>
      </c>
      <c r="D11067">
        <v>300</v>
      </c>
      <c r="E11067" t="s">
        <v>953</v>
      </c>
      <c r="F11067">
        <v>3093</v>
      </c>
      <c r="G11067">
        <v>3093</v>
      </c>
      <c r="H11067">
        <v>0</v>
      </c>
      <c r="I11067" t="s">
        <v>2601</v>
      </c>
      <c r="J11067" t="s">
        <v>960</v>
      </c>
      <c r="K11067" t="s">
        <v>956</v>
      </c>
      <c r="L11067">
        <v>1019</v>
      </c>
      <c r="N11067">
        <v>0</v>
      </c>
      <c r="O11067">
        <v>0</v>
      </c>
      <c r="P11067">
        <v>0</v>
      </c>
      <c r="Q11067">
        <v>0</v>
      </c>
      <c r="R11067">
        <v>0</v>
      </c>
      <c r="S11067">
        <v>0</v>
      </c>
      <c r="T11067">
        <v>0</v>
      </c>
      <c r="U11067">
        <v>0</v>
      </c>
    </row>
    <row r="11068" spans="1:21" x14ac:dyDescent="0.25">
      <c r="A11068" t="s">
        <v>152</v>
      </c>
      <c r="B11068" t="s">
        <v>1441</v>
      </c>
      <c r="C11068" t="s">
        <v>6939</v>
      </c>
      <c r="D11068">
        <v>321</v>
      </c>
      <c r="E11068" t="s">
        <v>953</v>
      </c>
      <c r="F11068">
        <v>3093</v>
      </c>
      <c r="G11068" t="s">
        <v>1442</v>
      </c>
      <c r="H11068">
        <v>0</v>
      </c>
      <c r="I11068" t="s">
        <v>2601</v>
      </c>
      <c r="J11068" t="s">
        <v>960</v>
      </c>
      <c r="K11068" t="s">
        <v>956</v>
      </c>
      <c r="L11068">
        <v>1019</v>
      </c>
      <c r="N11068">
        <v>0</v>
      </c>
      <c r="O11068">
        <v>0</v>
      </c>
      <c r="P11068">
        <v>0</v>
      </c>
      <c r="Q11068">
        <v>0</v>
      </c>
      <c r="R11068">
        <v>0</v>
      </c>
      <c r="S11068">
        <v>0</v>
      </c>
      <c r="T11068">
        <v>0</v>
      </c>
      <c r="U11068">
        <v>0</v>
      </c>
    </row>
    <row r="11069" spans="1:21" x14ac:dyDescent="0.25">
      <c r="A11069" t="s">
        <v>152</v>
      </c>
      <c r="B11069" t="s">
        <v>959</v>
      </c>
      <c r="C11069" t="s">
        <v>1803</v>
      </c>
      <c r="D11069">
        <v>2</v>
      </c>
      <c r="E11069" t="s">
        <v>953</v>
      </c>
      <c r="F11069">
        <v>3093</v>
      </c>
      <c r="G11069">
        <v>9999</v>
      </c>
      <c r="H11069">
        <v>0</v>
      </c>
      <c r="I11069" t="s">
        <v>2601</v>
      </c>
      <c r="J11069" t="s">
        <v>960</v>
      </c>
      <c r="K11069" t="s">
        <v>956</v>
      </c>
      <c r="L11069">
        <v>1019</v>
      </c>
      <c r="N11069">
        <v>0</v>
      </c>
      <c r="O11069">
        <v>0</v>
      </c>
      <c r="P11069">
        <v>0</v>
      </c>
      <c r="Q11069">
        <v>0</v>
      </c>
      <c r="R11069">
        <v>0</v>
      </c>
      <c r="S11069">
        <v>0</v>
      </c>
      <c r="T11069">
        <v>0</v>
      </c>
      <c r="U11069">
        <v>0</v>
      </c>
    </row>
    <row r="11070" spans="1:21" x14ac:dyDescent="0.25">
      <c r="A11070" t="s">
        <v>151</v>
      </c>
      <c r="B11070" t="s">
        <v>952</v>
      </c>
      <c r="C11070" t="s">
        <v>5417</v>
      </c>
      <c r="D11070">
        <v>320</v>
      </c>
      <c r="E11070" t="s">
        <v>953</v>
      </c>
      <c r="F11070">
        <v>3001</v>
      </c>
      <c r="G11070">
        <v>1003</v>
      </c>
      <c r="H11070">
        <v>0</v>
      </c>
      <c r="I11070" t="s">
        <v>2632</v>
      </c>
      <c r="J11070" t="s">
        <v>955</v>
      </c>
      <c r="K11070" t="s">
        <v>956</v>
      </c>
      <c r="L11070">
        <v>1019</v>
      </c>
      <c r="N11070">
        <v>0</v>
      </c>
      <c r="O11070">
        <v>0</v>
      </c>
      <c r="P11070">
        <v>0</v>
      </c>
      <c r="Q11070">
        <v>0</v>
      </c>
      <c r="R11070">
        <v>0</v>
      </c>
      <c r="S11070">
        <v>0</v>
      </c>
      <c r="T11070">
        <v>0</v>
      </c>
      <c r="U11070">
        <v>0</v>
      </c>
    </row>
    <row r="11071" spans="1:21" x14ac:dyDescent="0.25">
      <c r="A11071" t="s">
        <v>151</v>
      </c>
      <c r="B11071" t="s">
        <v>957</v>
      </c>
      <c r="C11071" t="s">
        <v>958</v>
      </c>
      <c r="D11071">
        <v>64</v>
      </c>
      <c r="E11071" t="s">
        <v>953</v>
      </c>
      <c r="F11071">
        <v>3001</v>
      </c>
      <c r="G11071">
        <v>3003</v>
      </c>
      <c r="H11071">
        <v>0</v>
      </c>
      <c r="I11071" t="s">
        <v>2632</v>
      </c>
      <c r="J11071" t="s">
        <v>955</v>
      </c>
      <c r="K11071" t="s">
        <v>956</v>
      </c>
      <c r="L11071">
        <v>1019</v>
      </c>
      <c r="N11071">
        <v>0</v>
      </c>
      <c r="O11071">
        <v>0</v>
      </c>
      <c r="P11071">
        <v>0</v>
      </c>
      <c r="Q11071">
        <v>0</v>
      </c>
      <c r="R11071">
        <v>0</v>
      </c>
      <c r="S11071">
        <v>0</v>
      </c>
      <c r="T11071">
        <v>0</v>
      </c>
      <c r="U11071">
        <v>0</v>
      </c>
    </row>
    <row r="11072" spans="1:21" x14ac:dyDescent="0.25">
      <c r="A11072" t="s">
        <v>151</v>
      </c>
      <c r="B11072" t="s">
        <v>962</v>
      </c>
      <c r="C11072" t="s">
        <v>7703</v>
      </c>
      <c r="D11072">
        <v>10</v>
      </c>
      <c r="E11072" t="s">
        <v>953</v>
      </c>
      <c r="F11072">
        <v>3093</v>
      </c>
      <c r="G11072">
        <v>3093</v>
      </c>
      <c r="H11072">
        <v>0</v>
      </c>
      <c r="I11072" t="s">
        <v>2632</v>
      </c>
      <c r="J11072" t="s">
        <v>960</v>
      </c>
      <c r="K11072" t="s">
        <v>956</v>
      </c>
      <c r="L11072">
        <v>1019</v>
      </c>
      <c r="N11072">
        <v>0</v>
      </c>
      <c r="O11072">
        <v>0</v>
      </c>
      <c r="P11072">
        <v>0</v>
      </c>
      <c r="Q11072">
        <v>0</v>
      </c>
      <c r="R11072">
        <v>0</v>
      </c>
      <c r="S11072">
        <v>0</v>
      </c>
      <c r="T11072">
        <v>0</v>
      </c>
      <c r="U11072">
        <v>0</v>
      </c>
    </row>
    <row r="11073" spans="1:21" x14ac:dyDescent="0.25">
      <c r="A11073" t="s">
        <v>151</v>
      </c>
      <c r="B11073" t="s">
        <v>962</v>
      </c>
      <c r="C11073" t="s">
        <v>7704</v>
      </c>
      <c r="D11073">
        <v>30</v>
      </c>
      <c r="E11073" t="s">
        <v>953</v>
      </c>
      <c r="F11073">
        <v>3093</v>
      </c>
      <c r="G11073">
        <v>3093</v>
      </c>
      <c r="H11073">
        <v>0</v>
      </c>
      <c r="I11073" t="s">
        <v>2632</v>
      </c>
      <c r="J11073" t="s">
        <v>960</v>
      </c>
      <c r="K11073" t="s">
        <v>956</v>
      </c>
      <c r="L11073">
        <v>1019</v>
      </c>
      <c r="N11073">
        <v>0</v>
      </c>
      <c r="O11073">
        <v>0</v>
      </c>
      <c r="P11073">
        <v>0</v>
      </c>
      <c r="Q11073">
        <v>0</v>
      </c>
      <c r="R11073">
        <v>0</v>
      </c>
      <c r="S11073">
        <v>0</v>
      </c>
      <c r="T11073">
        <v>0</v>
      </c>
      <c r="U11073">
        <v>0</v>
      </c>
    </row>
    <row r="11074" spans="1:21" x14ac:dyDescent="0.25">
      <c r="A11074" t="s">
        <v>151</v>
      </c>
      <c r="B11074" t="s">
        <v>962</v>
      </c>
      <c r="C11074" t="s">
        <v>7705</v>
      </c>
      <c r="D11074">
        <v>30</v>
      </c>
      <c r="E11074" t="s">
        <v>953</v>
      </c>
      <c r="F11074">
        <v>3093</v>
      </c>
      <c r="G11074">
        <v>3093</v>
      </c>
      <c r="H11074">
        <v>0</v>
      </c>
      <c r="I11074" t="s">
        <v>2632</v>
      </c>
      <c r="J11074" t="s">
        <v>960</v>
      </c>
      <c r="K11074" t="s">
        <v>956</v>
      </c>
      <c r="L11074">
        <v>1019</v>
      </c>
      <c r="N11074">
        <v>0</v>
      </c>
      <c r="O11074">
        <v>0</v>
      </c>
      <c r="P11074">
        <v>0</v>
      </c>
      <c r="Q11074">
        <v>0</v>
      </c>
      <c r="R11074">
        <v>0</v>
      </c>
      <c r="S11074">
        <v>0</v>
      </c>
      <c r="T11074">
        <v>0</v>
      </c>
      <c r="U11074">
        <v>0</v>
      </c>
    </row>
    <row r="11075" spans="1:21" x14ac:dyDescent="0.25">
      <c r="A11075" t="s">
        <v>151</v>
      </c>
      <c r="B11075" t="s">
        <v>962</v>
      </c>
      <c r="C11075" t="s">
        <v>7706</v>
      </c>
      <c r="D11075">
        <v>30</v>
      </c>
      <c r="E11075" t="s">
        <v>953</v>
      </c>
      <c r="F11075">
        <v>3093</v>
      </c>
      <c r="G11075">
        <v>3093</v>
      </c>
      <c r="H11075">
        <v>0</v>
      </c>
      <c r="I11075" t="s">
        <v>2632</v>
      </c>
      <c r="J11075" t="s">
        <v>960</v>
      </c>
      <c r="K11075" t="s">
        <v>956</v>
      </c>
      <c r="L11075">
        <v>1019</v>
      </c>
      <c r="N11075">
        <v>0</v>
      </c>
      <c r="O11075">
        <v>0</v>
      </c>
      <c r="P11075">
        <v>0</v>
      </c>
      <c r="Q11075">
        <v>0</v>
      </c>
      <c r="R11075">
        <v>0</v>
      </c>
      <c r="S11075">
        <v>0</v>
      </c>
      <c r="T11075">
        <v>0</v>
      </c>
      <c r="U11075">
        <v>0</v>
      </c>
    </row>
    <row r="11076" spans="1:21" x14ac:dyDescent="0.25">
      <c r="A11076" t="s">
        <v>151</v>
      </c>
      <c r="B11076" t="s">
        <v>962</v>
      </c>
      <c r="C11076" t="s">
        <v>7707</v>
      </c>
      <c r="D11076">
        <v>180</v>
      </c>
      <c r="E11076" t="s">
        <v>953</v>
      </c>
      <c r="F11076">
        <v>3093</v>
      </c>
      <c r="G11076">
        <v>3093</v>
      </c>
      <c r="H11076">
        <v>0</v>
      </c>
      <c r="I11076" t="s">
        <v>2632</v>
      </c>
      <c r="J11076" t="s">
        <v>960</v>
      </c>
      <c r="K11076" t="s">
        <v>956</v>
      </c>
      <c r="L11076">
        <v>1019</v>
      </c>
      <c r="N11076">
        <v>0</v>
      </c>
      <c r="O11076">
        <v>0</v>
      </c>
      <c r="P11076">
        <v>0</v>
      </c>
      <c r="Q11076">
        <v>0</v>
      </c>
      <c r="R11076">
        <v>0</v>
      </c>
      <c r="S11076">
        <v>0</v>
      </c>
      <c r="T11076">
        <v>0</v>
      </c>
      <c r="U11076">
        <v>0</v>
      </c>
    </row>
    <row r="11077" spans="1:21" x14ac:dyDescent="0.25">
      <c r="A11077" t="s">
        <v>151</v>
      </c>
      <c r="B11077" t="s">
        <v>959</v>
      </c>
      <c r="C11077" t="s">
        <v>7665</v>
      </c>
      <c r="D11077">
        <v>1</v>
      </c>
      <c r="E11077" t="s">
        <v>953</v>
      </c>
      <c r="F11077">
        <v>3093</v>
      </c>
      <c r="G11077">
        <v>9999</v>
      </c>
      <c r="H11077">
        <v>0</v>
      </c>
      <c r="I11077" t="s">
        <v>2632</v>
      </c>
      <c r="J11077" t="s">
        <v>960</v>
      </c>
      <c r="K11077" t="s">
        <v>956</v>
      </c>
      <c r="L11077">
        <v>1019</v>
      </c>
      <c r="N11077">
        <v>0</v>
      </c>
      <c r="O11077">
        <v>0</v>
      </c>
      <c r="P11077">
        <v>0</v>
      </c>
      <c r="Q11077">
        <v>0</v>
      </c>
      <c r="R11077">
        <v>0</v>
      </c>
      <c r="S11077">
        <v>0</v>
      </c>
      <c r="T11077">
        <v>0</v>
      </c>
      <c r="U11077">
        <v>0</v>
      </c>
    </row>
    <row r="11078" spans="1:21" x14ac:dyDescent="0.25">
      <c r="A11078" t="s">
        <v>150</v>
      </c>
      <c r="D11078">
        <v>0</v>
      </c>
      <c r="E11078" t="s">
        <v>953</v>
      </c>
      <c r="F11078">
        <v>3001</v>
      </c>
      <c r="H11078">
        <v>100</v>
      </c>
      <c r="I11078" t="s">
        <v>7708</v>
      </c>
      <c r="J11078" t="s">
        <v>955</v>
      </c>
      <c r="K11078" t="s">
        <v>956</v>
      </c>
      <c r="L11078">
        <v>1019</v>
      </c>
      <c r="N11078">
        <v>0</v>
      </c>
      <c r="O11078">
        <v>100</v>
      </c>
      <c r="P11078">
        <v>0</v>
      </c>
      <c r="Q11078">
        <v>0</v>
      </c>
      <c r="R11078">
        <v>0</v>
      </c>
      <c r="S11078">
        <v>0</v>
      </c>
      <c r="T11078">
        <v>0</v>
      </c>
      <c r="U11078">
        <v>0</v>
      </c>
    </row>
    <row r="11079" spans="1:21" x14ac:dyDescent="0.25">
      <c r="A11079" t="s">
        <v>150</v>
      </c>
      <c r="B11079" t="s">
        <v>957</v>
      </c>
      <c r="C11079" t="s">
        <v>958</v>
      </c>
      <c r="D11079">
        <v>87</v>
      </c>
      <c r="E11079" t="s">
        <v>953</v>
      </c>
      <c r="F11079">
        <v>3001</v>
      </c>
      <c r="G11079">
        <v>3003</v>
      </c>
      <c r="H11079">
        <v>0</v>
      </c>
      <c r="I11079" t="s">
        <v>7708</v>
      </c>
      <c r="J11079" t="s">
        <v>955</v>
      </c>
      <c r="K11079" t="s">
        <v>956</v>
      </c>
      <c r="L11079">
        <v>1019</v>
      </c>
      <c r="N11079">
        <v>0</v>
      </c>
      <c r="O11079">
        <v>0</v>
      </c>
      <c r="P11079">
        <v>0</v>
      </c>
      <c r="Q11079">
        <v>0</v>
      </c>
      <c r="R11079">
        <v>0</v>
      </c>
      <c r="S11079">
        <v>0</v>
      </c>
      <c r="T11079">
        <v>0</v>
      </c>
      <c r="U11079">
        <v>0</v>
      </c>
    </row>
    <row r="11080" spans="1:21" x14ac:dyDescent="0.25">
      <c r="A11080" t="s">
        <v>150</v>
      </c>
      <c r="B11080" t="s">
        <v>964</v>
      </c>
      <c r="C11080" t="s">
        <v>4565</v>
      </c>
      <c r="D11080">
        <v>25</v>
      </c>
      <c r="E11080" t="s">
        <v>953</v>
      </c>
      <c r="F11080">
        <v>3093</v>
      </c>
      <c r="G11080">
        <v>3000</v>
      </c>
      <c r="H11080">
        <v>0</v>
      </c>
      <c r="I11080" t="s">
        <v>7708</v>
      </c>
      <c r="J11080" t="s">
        <v>960</v>
      </c>
      <c r="K11080" t="s">
        <v>956</v>
      </c>
      <c r="L11080">
        <v>1019</v>
      </c>
      <c r="N11080">
        <v>0</v>
      </c>
      <c r="O11080">
        <v>0</v>
      </c>
      <c r="P11080">
        <v>0</v>
      </c>
      <c r="Q11080">
        <v>0</v>
      </c>
      <c r="R11080">
        <v>0</v>
      </c>
      <c r="S11080">
        <v>0</v>
      </c>
      <c r="T11080">
        <v>0</v>
      </c>
      <c r="U11080">
        <v>0</v>
      </c>
    </row>
    <row r="11081" spans="1:21" x14ac:dyDescent="0.25">
      <c r="A11081" t="s">
        <v>150</v>
      </c>
      <c r="B11081" t="s">
        <v>962</v>
      </c>
      <c r="C11081" t="s">
        <v>1952</v>
      </c>
      <c r="D11081">
        <v>30</v>
      </c>
      <c r="E11081" t="s">
        <v>953</v>
      </c>
      <c r="F11081">
        <v>3093</v>
      </c>
      <c r="G11081">
        <v>3093</v>
      </c>
      <c r="H11081">
        <v>0</v>
      </c>
      <c r="I11081" t="s">
        <v>7708</v>
      </c>
      <c r="J11081" t="s">
        <v>960</v>
      </c>
      <c r="K11081" t="s">
        <v>956</v>
      </c>
      <c r="L11081">
        <v>1019</v>
      </c>
      <c r="N11081">
        <v>0</v>
      </c>
      <c r="O11081">
        <v>0</v>
      </c>
      <c r="P11081">
        <v>0</v>
      </c>
      <c r="Q11081">
        <v>0</v>
      </c>
      <c r="R11081">
        <v>0</v>
      </c>
      <c r="S11081">
        <v>0</v>
      </c>
      <c r="T11081">
        <v>0</v>
      </c>
      <c r="U11081">
        <v>0</v>
      </c>
    </row>
    <row r="11082" spans="1:21" x14ac:dyDescent="0.25">
      <c r="A11082" t="s">
        <v>150</v>
      </c>
      <c r="B11082" t="s">
        <v>962</v>
      </c>
      <c r="C11082" t="s">
        <v>7709</v>
      </c>
      <c r="D11082">
        <v>50</v>
      </c>
      <c r="E11082" t="s">
        <v>953</v>
      </c>
      <c r="F11082">
        <v>3093</v>
      </c>
      <c r="G11082">
        <v>3093</v>
      </c>
      <c r="H11082">
        <v>0</v>
      </c>
      <c r="I11082" t="s">
        <v>7708</v>
      </c>
      <c r="J11082" t="s">
        <v>960</v>
      </c>
      <c r="K11082" t="s">
        <v>956</v>
      </c>
      <c r="L11082">
        <v>1019</v>
      </c>
      <c r="N11082">
        <v>0</v>
      </c>
      <c r="O11082">
        <v>0</v>
      </c>
      <c r="P11082">
        <v>0</v>
      </c>
      <c r="Q11082">
        <v>0</v>
      </c>
      <c r="R11082">
        <v>0</v>
      </c>
      <c r="S11082">
        <v>0</v>
      </c>
      <c r="T11082">
        <v>0</v>
      </c>
      <c r="U11082">
        <v>0</v>
      </c>
    </row>
    <row r="11083" spans="1:21" x14ac:dyDescent="0.25">
      <c r="A11083" t="s">
        <v>150</v>
      </c>
      <c r="B11083" t="s">
        <v>962</v>
      </c>
      <c r="C11083" t="s">
        <v>7710</v>
      </c>
      <c r="D11083">
        <v>30</v>
      </c>
      <c r="E11083" t="s">
        <v>953</v>
      </c>
      <c r="F11083">
        <v>3093</v>
      </c>
      <c r="G11083">
        <v>3093</v>
      </c>
      <c r="H11083">
        <v>0</v>
      </c>
      <c r="I11083" t="s">
        <v>7708</v>
      </c>
      <c r="J11083" t="s">
        <v>960</v>
      </c>
      <c r="K11083" t="s">
        <v>956</v>
      </c>
      <c r="L11083">
        <v>1019</v>
      </c>
      <c r="N11083">
        <v>0</v>
      </c>
      <c r="O11083">
        <v>0</v>
      </c>
      <c r="P11083">
        <v>0</v>
      </c>
      <c r="Q11083">
        <v>0</v>
      </c>
      <c r="R11083">
        <v>0</v>
      </c>
      <c r="S11083">
        <v>0</v>
      </c>
      <c r="T11083">
        <v>0</v>
      </c>
      <c r="U11083">
        <v>0</v>
      </c>
    </row>
    <row r="11084" spans="1:21" x14ac:dyDescent="0.25">
      <c r="A11084" t="s">
        <v>150</v>
      </c>
      <c r="B11084" t="s">
        <v>962</v>
      </c>
      <c r="C11084" t="s">
        <v>4586</v>
      </c>
      <c r="D11084">
        <v>25</v>
      </c>
      <c r="E11084" t="s">
        <v>953</v>
      </c>
      <c r="F11084">
        <v>3093</v>
      </c>
      <c r="G11084">
        <v>3093</v>
      </c>
      <c r="H11084">
        <v>0</v>
      </c>
      <c r="I11084" t="s">
        <v>7708</v>
      </c>
      <c r="J11084" t="s">
        <v>960</v>
      </c>
      <c r="K11084" t="s">
        <v>956</v>
      </c>
      <c r="L11084">
        <v>1019</v>
      </c>
      <c r="N11084">
        <v>0</v>
      </c>
      <c r="O11084">
        <v>0</v>
      </c>
      <c r="P11084">
        <v>0</v>
      </c>
      <c r="Q11084">
        <v>0</v>
      </c>
      <c r="R11084">
        <v>0</v>
      </c>
      <c r="S11084">
        <v>0</v>
      </c>
      <c r="T11084">
        <v>0</v>
      </c>
      <c r="U11084">
        <v>0</v>
      </c>
    </row>
    <row r="11085" spans="1:21" x14ac:dyDescent="0.25">
      <c r="A11085" t="s">
        <v>150</v>
      </c>
      <c r="B11085" t="s">
        <v>962</v>
      </c>
      <c r="C11085" t="s">
        <v>4563</v>
      </c>
      <c r="D11085">
        <v>25</v>
      </c>
      <c r="E11085" t="s">
        <v>953</v>
      </c>
      <c r="F11085">
        <v>3093</v>
      </c>
      <c r="G11085">
        <v>3093</v>
      </c>
      <c r="H11085">
        <v>0</v>
      </c>
      <c r="I11085" t="s">
        <v>7708</v>
      </c>
      <c r="J11085" t="s">
        <v>960</v>
      </c>
      <c r="K11085" t="s">
        <v>956</v>
      </c>
      <c r="L11085">
        <v>1019</v>
      </c>
      <c r="N11085">
        <v>0</v>
      </c>
      <c r="O11085">
        <v>0</v>
      </c>
      <c r="P11085">
        <v>0</v>
      </c>
      <c r="Q11085">
        <v>0</v>
      </c>
      <c r="R11085">
        <v>0</v>
      </c>
      <c r="S11085">
        <v>0</v>
      </c>
      <c r="T11085">
        <v>0</v>
      </c>
      <c r="U11085">
        <v>0</v>
      </c>
    </row>
    <row r="11086" spans="1:21" x14ac:dyDescent="0.25">
      <c r="A11086" t="s">
        <v>150</v>
      </c>
      <c r="B11086" t="s">
        <v>962</v>
      </c>
      <c r="C11086" t="s">
        <v>5313</v>
      </c>
      <c r="D11086">
        <v>25</v>
      </c>
      <c r="E11086" t="s">
        <v>953</v>
      </c>
      <c r="F11086">
        <v>3093</v>
      </c>
      <c r="G11086">
        <v>3093</v>
      </c>
      <c r="H11086">
        <v>0</v>
      </c>
      <c r="I11086" t="s">
        <v>7708</v>
      </c>
      <c r="J11086" t="s">
        <v>960</v>
      </c>
      <c r="K11086" t="s">
        <v>956</v>
      </c>
      <c r="L11086">
        <v>1019</v>
      </c>
      <c r="N11086">
        <v>0</v>
      </c>
      <c r="O11086">
        <v>0</v>
      </c>
      <c r="P11086">
        <v>0</v>
      </c>
      <c r="Q11086">
        <v>0</v>
      </c>
      <c r="R11086">
        <v>0</v>
      </c>
      <c r="S11086">
        <v>0</v>
      </c>
      <c r="T11086">
        <v>0</v>
      </c>
      <c r="U11086">
        <v>0</v>
      </c>
    </row>
    <row r="11087" spans="1:21" x14ac:dyDescent="0.25">
      <c r="A11087" t="s">
        <v>150</v>
      </c>
      <c r="B11087" t="s">
        <v>962</v>
      </c>
      <c r="C11087" t="s">
        <v>7047</v>
      </c>
      <c r="D11087">
        <v>25</v>
      </c>
      <c r="E11087" t="s">
        <v>953</v>
      </c>
      <c r="F11087">
        <v>3093</v>
      </c>
      <c r="G11087">
        <v>3093</v>
      </c>
      <c r="H11087">
        <v>0</v>
      </c>
      <c r="I11087" t="s">
        <v>7708</v>
      </c>
      <c r="J11087" t="s">
        <v>960</v>
      </c>
      <c r="K11087" t="s">
        <v>956</v>
      </c>
      <c r="L11087">
        <v>1019</v>
      </c>
      <c r="N11087">
        <v>0</v>
      </c>
      <c r="O11087">
        <v>0</v>
      </c>
      <c r="P11087">
        <v>0</v>
      </c>
      <c r="Q11087">
        <v>0</v>
      </c>
      <c r="R11087">
        <v>0</v>
      </c>
      <c r="S11087">
        <v>0</v>
      </c>
      <c r="T11087">
        <v>0</v>
      </c>
      <c r="U11087">
        <v>0</v>
      </c>
    </row>
    <row r="11088" spans="1:21" x14ac:dyDescent="0.25">
      <c r="A11088" t="s">
        <v>150</v>
      </c>
      <c r="B11088" t="s">
        <v>962</v>
      </c>
      <c r="C11088" t="s">
        <v>7048</v>
      </c>
      <c r="D11088">
        <v>25</v>
      </c>
      <c r="E11088" t="s">
        <v>953</v>
      </c>
      <c r="F11088">
        <v>3093</v>
      </c>
      <c r="G11088">
        <v>3093</v>
      </c>
      <c r="H11088">
        <v>0</v>
      </c>
      <c r="I11088" t="s">
        <v>7708</v>
      </c>
      <c r="J11088" t="s">
        <v>960</v>
      </c>
      <c r="K11088" t="s">
        <v>956</v>
      </c>
      <c r="L11088">
        <v>1019</v>
      </c>
      <c r="N11088">
        <v>0</v>
      </c>
      <c r="O11088">
        <v>0</v>
      </c>
      <c r="P11088">
        <v>0</v>
      </c>
      <c r="Q11088">
        <v>0</v>
      </c>
      <c r="R11088">
        <v>0</v>
      </c>
      <c r="S11088">
        <v>0</v>
      </c>
      <c r="T11088">
        <v>0</v>
      </c>
      <c r="U11088">
        <v>0</v>
      </c>
    </row>
    <row r="11089" spans="1:21" x14ac:dyDescent="0.25">
      <c r="A11089" t="s">
        <v>150</v>
      </c>
      <c r="B11089" t="s">
        <v>962</v>
      </c>
      <c r="C11089" t="s">
        <v>7053</v>
      </c>
      <c r="D11089">
        <v>25</v>
      </c>
      <c r="E11089" t="s">
        <v>953</v>
      </c>
      <c r="F11089">
        <v>3093</v>
      </c>
      <c r="G11089">
        <v>3093</v>
      </c>
      <c r="H11089">
        <v>0</v>
      </c>
      <c r="I11089" t="s">
        <v>7708</v>
      </c>
      <c r="J11089" t="s">
        <v>960</v>
      </c>
      <c r="K11089" t="s">
        <v>956</v>
      </c>
      <c r="L11089">
        <v>1019</v>
      </c>
      <c r="N11089">
        <v>0</v>
      </c>
      <c r="O11089">
        <v>0</v>
      </c>
      <c r="P11089">
        <v>0</v>
      </c>
      <c r="Q11089">
        <v>0</v>
      </c>
      <c r="R11089">
        <v>0</v>
      </c>
      <c r="S11089">
        <v>0</v>
      </c>
      <c r="T11089">
        <v>0</v>
      </c>
      <c r="U11089">
        <v>0</v>
      </c>
    </row>
    <row r="11090" spans="1:21" x14ac:dyDescent="0.25">
      <c r="A11090" t="s">
        <v>150</v>
      </c>
      <c r="B11090" t="s">
        <v>962</v>
      </c>
      <c r="C11090" t="s">
        <v>5063</v>
      </c>
      <c r="D11090">
        <v>50</v>
      </c>
      <c r="E11090" t="s">
        <v>953</v>
      </c>
      <c r="F11090">
        <v>3093</v>
      </c>
      <c r="G11090">
        <v>3093</v>
      </c>
      <c r="H11090">
        <v>0</v>
      </c>
      <c r="I11090" t="s">
        <v>7708</v>
      </c>
      <c r="J11090" t="s">
        <v>960</v>
      </c>
      <c r="K11090" t="s">
        <v>956</v>
      </c>
      <c r="L11090">
        <v>1019</v>
      </c>
      <c r="N11090">
        <v>0</v>
      </c>
      <c r="O11090">
        <v>0</v>
      </c>
      <c r="P11090">
        <v>0</v>
      </c>
      <c r="Q11090">
        <v>0</v>
      </c>
      <c r="R11090">
        <v>0</v>
      </c>
      <c r="S11090">
        <v>0</v>
      </c>
      <c r="T11090">
        <v>0</v>
      </c>
      <c r="U11090">
        <v>0</v>
      </c>
    </row>
    <row r="11091" spans="1:21" x14ac:dyDescent="0.25">
      <c r="A11091" t="s">
        <v>150</v>
      </c>
      <c r="B11091" t="s">
        <v>962</v>
      </c>
      <c r="C11091" t="s">
        <v>5065</v>
      </c>
      <c r="D11091">
        <v>15</v>
      </c>
      <c r="E11091" t="s">
        <v>953</v>
      </c>
      <c r="F11091">
        <v>3093</v>
      </c>
      <c r="G11091">
        <v>3093</v>
      </c>
      <c r="H11091">
        <v>0</v>
      </c>
      <c r="I11091" t="s">
        <v>7708</v>
      </c>
      <c r="J11091" t="s">
        <v>960</v>
      </c>
      <c r="K11091" t="s">
        <v>956</v>
      </c>
      <c r="L11091">
        <v>1019</v>
      </c>
      <c r="N11091">
        <v>0</v>
      </c>
      <c r="O11091">
        <v>0</v>
      </c>
      <c r="P11091">
        <v>0</v>
      </c>
      <c r="Q11091">
        <v>0</v>
      </c>
      <c r="R11091">
        <v>0</v>
      </c>
      <c r="S11091">
        <v>0</v>
      </c>
      <c r="T11091">
        <v>0</v>
      </c>
      <c r="U11091">
        <v>0</v>
      </c>
    </row>
    <row r="11092" spans="1:21" x14ac:dyDescent="0.25">
      <c r="A11092" t="s">
        <v>150</v>
      </c>
      <c r="B11092" t="s">
        <v>959</v>
      </c>
      <c r="C11092" t="s">
        <v>4847</v>
      </c>
      <c r="D11092">
        <v>2</v>
      </c>
      <c r="E11092" t="s">
        <v>953</v>
      </c>
      <c r="F11092">
        <v>3093</v>
      </c>
      <c r="G11092">
        <v>9999</v>
      </c>
      <c r="H11092">
        <v>0</v>
      </c>
      <c r="I11092" t="s">
        <v>7708</v>
      </c>
      <c r="J11092" t="s">
        <v>960</v>
      </c>
      <c r="K11092" t="s">
        <v>956</v>
      </c>
      <c r="L11092">
        <v>1019</v>
      </c>
      <c r="N11092">
        <v>0</v>
      </c>
      <c r="O11092">
        <v>0</v>
      </c>
      <c r="P11092">
        <v>0</v>
      </c>
      <c r="Q11092">
        <v>0</v>
      </c>
      <c r="R11092">
        <v>0</v>
      </c>
      <c r="S11092">
        <v>0</v>
      </c>
      <c r="T11092">
        <v>0</v>
      </c>
      <c r="U11092">
        <v>0</v>
      </c>
    </row>
    <row r="11093" spans="1:21" x14ac:dyDescent="0.25">
      <c r="A11093" t="s">
        <v>149</v>
      </c>
      <c r="D11093">
        <v>0</v>
      </c>
      <c r="E11093" t="s">
        <v>953</v>
      </c>
      <c r="F11093">
        <v>3001</v>
      </c>
      <c r="H11093">
        <v>110</v>
      </c>
      <c r="I11093" t="s">
        <v>7712</v>
      </c>
      <c r="J11093" t="s">
        <v>955</v>
      </c>
      <c r="K11093" t="s">
        <v>956</v>
      </c>
      <c r="L11093">
        <v>1019</v>
      </c>
      <c r="N11093">
        <v>0</v>
      </c>
      <c r="O11093">
        <v>110</v>
      </c>
      <c r="P11093">
        <v>0</v>
      </c>
      <c r="Q11093">
        <v>0</v>
      </c>
      <c r="R11093">
        <v>0</v>
      </c>
      <c r="S11093">
        <v>0</v>
      </c>
      <c r="T11093">
        <v>0</v>
      </c>
      <c r="U11093">
        <v>0</v>
      </c>
    </row>
    <row r="11094" spans="1:21" x14ac:dyDescent="0.25">
      <c r="A11094" t="s">
        <v>149</v>
      </c>
      <c r="B11094" t="s">
        <v>952</v>
      </c>
      <c r="C11094" t="s">
        <v>7711</v>
      </c>
      <c r="D11094">
        <v>50</v>
      </c>
      <c r="E11094" t="s">
        <v>953</v>
      </c>
      <c r="F11094">
        <v>3001</v>
      </c>
      <c r="G11094">
        <v>1003</v>
      </c>
      <c r="H11094">
        <v>0</v>
      </c>
      <c r="I11094" t="s">
        <v>7712</v>
      </c>
      <c r="J11094" t="s">
        <v>955</v>
      </c>
      <c r="K11094" t="s">
        <v>956</v>
      </c>
      <c r="L11094">
        <v>1019</v>
      </c>
      <c r="N11094">
        <v>0</v>
      </c>
      <c r="O11094">
        <v>0</v>
      </c>
      <c r="P11094">
        <v>0</v>
      </c>
      <c r="Q11094">
        <v>0</v>
      </c>
      <c r="R11094">
        <v>0</v>
      </c>
      <c r="S11094">
        <v>0</v>
      </c>
      <c r="T11094">
        <v>0</v>
      </c>
      <c r="U11094">
        <v>0</v>
      </c>
    </row>
    <row r="11095" spans="1:21" x14ac:dyDescent="0.25">
      <c r="A11095" t="s">
        <v>149</v>
      </c>
      <c r="B11095" t="s">
        <v>957</v>
      </c>
      <c r="C11095" t="s">
        <v>958</v>
      </c>
      <c r="D11095">
        <v>60</v>
      </c>
      <c r="E11095" t="s">
        <v>953</v>
      </c>
      <c r="F11095">
        <v>3001</v>
      </c>
      <c r="G11095">
        <v>3003</v>
      </c>
      <c r="H11095">
        <v>0</v>
      </c>
      <c r="I11095" t="s">
        <v>7712</v>
      </c>
      <c r="J11095" t="s">
        <v>955</v>
      </c>
      <c r="K11095" t="s">
        <v>956</v>
      </c>
      <c r="L11095">
        <v>1019</v>
      </c>
      <c r="N11095">
        <v>0</v>
      </c>
      <c r="O11095">
        <v>0</v>
      </c>
      <c r="P11095">
        <v>0</v>
      </c>
      <c r="Q11095">
        <v>0</v>
      </c>
      <c r="R11095">
        <v>0</v>
      </c>
      <c r="S11095">
        <v>0</v>
      </c>
      <c r="T11095">
        <v>0</v>
      </c>
      <c r="U11095">
        <v>0</v>
      </c>
    </row>
    <row r="11096" spans="1:21" x14ac:dyDescent="0.25">
      <c r="A11096" t="s">
        <v>149</v>
      </c>
      <c r="B11096" t="s">
        <v>964</v>
      </c>
      <c r="C11096" t="s">
        <v>7713</v>
      </c>
      <c r="D11096">
        <v>50</v>
      </c>
      <c r="E11096" t="s">
        <v>953</v>
      </c>
      <c r="F11096">
        <v>3093</v>
      </c>
      <c r="G11096">
        <v>3000</v>
      </c>
      <c r="H11096">
        <v>0</v>
      </c>
      <c r="I11096" t="s">
        <v>7712</v>
      </c>
      <c r="J11096" t="s">
        <v>960</v>
      </c>
      <c r="K11096" t="s">
        <v>956</v>
      </c>
      <c r="L11096">
        <v>1019</v>
      </c>
      <c r="N11096">
        <v>0</v>
      </c>
      <c r="O11096">
        <v>0</v>
      </c>
      <c r="P11096">
        <v>0</v>
      </c>
      <c r="Q11096">
        <v>0</v>
      </c>
      <c r="R11096">
        <v>0</v>
      </c>
      <c r="S11096">
        <v>0</v>
      </c>
      <c r="T11096">
        <v>0</v>
      </c>
      <c r="U11096">
        <v>0</v>
      </c>
    </row>
    <row r="11097" spans="1:21" x14ac:dyDescent="0.25">
      <c r="A11097" t="s">
        <v>149</v>
      </c>
      <c r="B11097" t="s">
        <v>964</v>
      </c>
      <c r="C11097" t="s">
        <v>6364</v>
      </c>
      <c r="D11097">
        <v>85</v>
      </c>
      <c r="E11097" t="s">
        <v>953</v>
      </c>
      <c r="F11097">
        <v>3093</v>
      </c>
      <c r="G11097">
        <v>3000</v>
      </c>
      <c r="H11097">
        <v>0</v>
      </c>
      <c r="I11097" t="s">
        <v>7712</v>
      </c>
      <c r="J11097" t="s">
        <v>960</v>
      </c>
      <c r="K11097" t="s">
        <v>956</v>
      </c>
      <c r="L11097">
        <v>1019</v>
      </c>
      <c r="N11097">
        <v>0</v>
      </c>
      <c r="O11097">
        <v>0</v>
      </c>
      <c r="P11097">
        <v>0</v>
      </c>
      <c r="Q11097">
        <v>0</v>
      </c>
      <c r="R11097">
        <v>0</v>
      </c>
      <c r="S11097">
        <v>0</v>
      </c>
      <c r="T11097">
        <v>0</v>
      </c>
      <c r="U11097">
        <v>0</v>
      </c>
    </row>
    <row r="11098" spans="1:21" x14ac:dyDescent="0.25">
      <c r="A11098" t="s">
        <v>149</v>
      </c>
      <c r="B11098" t="s">
        <v>964</v>
      </c>
      <c r="C11098" t="s">
        <v>6759</v>
      </c>
      <c r="D11098">
        <v>50</v>
      </c>
      <c r="E11098" t="s">
        <v>953</v>
      </c>
      <c r="F11098">
        <v>3093</v>
      </c>
      <c r="G11098">
        <v>3000</v>
      </c>
      <c r="H11098">
        <v>0</v>
      </c>
      <c r="I11098" t="s">
        <v>7712</v>
      </c>
      <c r="J11098" t="s">
        <v>960</v>
      </c>
      <c r="K11098" t="s">
        <v>956</v>
      </c>
      <c r="L11098">
        <v>1019</v>
      </c>
      <c r="N11098">
        <v>0</v>
      </c>
      <c r="O11098">
        <v>0</v>
      </c>
      <c r="P11098">
        <v>0</v>
      </c>
      <c r="Q11098">
        <v>0</v>
      </c>
      <c r="R11098">
        <v>0</v>
      </c>
      <c r="S11098">
        <v>0</v>
      </c>
      <c r="T11098">
        <v>0</v>
      </c>
      <c r="U11098">
        <v>0</v>
      </c>
    </row>
    <row r="11099" spans="1:21" x14ac:dyDescent="0.25">
      <c r="A11099" t="s">
        <v>149</v>
      </c>
      <c r="B11099" t="s">
        <v>964</v>
      </c>
      <c r="C11099" t="s">
        <v>7246</v>
      </c>
      <c r="D11099">
        <v>8</v>
      </c>
      <c r="E11099" t="s">
        <v>953</v>
      </c>
      <c r="F11099">
        <v>3093</v>
      </c>
      <c r="G11099">
        <v>3000</v>
      </c>
      <c r="H11099">
        <v>0</v>
      </c>
      <c r="I11099" t="s">
        <v>7712</v>
      </c>
      <c r="J11099" t="s">
        <v>960</v>
      </c>
      <c r="K11099" t="s">
        <v>956</v>
      </c>
      <c r="L11099">
        <v>1019</v>
      </c>
      <c r="N11099">
        <v>0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</row>
    <row r="11100" spans="1:21" x14ac:dyDescent="0.25">
      <c r="A11100" t="s">
        <v>149</v>
      </c>
      <c r="B11100" t="s">
        <v>962</v>
      </c>
      <c r="C11100" t="s">
        <v>6392</v>
      </c>
      <c r="D11100">
        <v>50</v>
      </c>
      <c r="E11100" t="s">
        <v>953</v>
      </c>
      <c r="F11100">
        <v>3093</v>
      </c>
      <c r="G11100">
        <v>3093</v>
      </c>
      <c r="H11100">
        <v>0</v>
      </c>
      <c r="I11100" t="s">
        <v>7712</v>
      </c>
      <c r="J11100" t="s">
        <v>960</v>
      </c>
      <c r="K11100" t="s">
        <v>956</v>
      </c>
      <c r="L11100">
        <v>1019</v>
      </c>
      <c r="N11100">
        <v>0</v>
      </c>
      <c r="O11100">
        <v>0</v>
      </c>
      <c r="P11100">
        <v>0</v>
      </c>
      <c r="Q11100">
        <v>0</v>
      </c>
      <c r="R11100">
        <v>0</v>
      </c>
      <c r="S11100">
        <v>0</v>
      </c>
      <c r="T11100">
        <v>0</v>
      </c>
      <c r="U11100">
        <v>0</v>
      </c>
    </row>
    <row r="11101" spans="1:21" x14ac:dyDescent="0.25">
      <c r="A11101" t="s">
        <v>149</v>
      </c>
      <c r="B11101" t="s">
        <v>962</v>
      </c>
      <c r="C11101" t="s">
        <v>5201</v>
      </c>
      <c r="D11101">
        <v>50</v>
      </c>
      <c r="E11101" t="s">
        <v>953</v>
      </c>
      <c r="F11101">
        <v>3093</v>
      </c>
      <c r="G11101">
        <v>3093</v>
      </c>
      <c r="H11101">
        <v>0</v>
      </c>
      <c r="I11101" t="s">
        <v>7712</v>
      </c>
      <c r="J11101" t="s">
        <v>960</v>
      </c>
      <c r="K11101" t="s">
        <v>956</v>
      </c>
      <c r="L11101">
        <v>1019</v>
      </c>
      <c r="N11101">
        <v>0</v>
      </c>
      <c r="O11101">
        <v>0</v>
      </c>
      <c r="P11101">
        <v>0</v>
      </c>
      <c r="Q11101">
        <v>0</v>
      </c>
      <c r="R11101">
        <v>0</v>
      </c>
      <c r="S11101">
        <v>0</v>
      </c>
      <c r="T11101">
        <v>0</v>
      </c>
      <c r="U11101">
        <v>0</v>
      </c>
    </row>
    <row r="11102" spans="1:21" x14ac:dyDescent="0.25">
      <c r="A11102" t="s">
        <v>149</v>
      </c>
      <c r="B11102" t="s">
        <v>959</v>
      </c>
      <c r="C11102" t="s">
        <v>1747</v>
      </c>
      <c r="D11102">
        <v>2</v>
      </c>
      <c r="E11102" t="s">
        <v>953</v>
      </c>
      <c r="F11102">
        <v>3093</v>
      </c>
      <c r="G11102">
        <v>9999</v>
      </c>
      <c r="H11102">
        <v>0</v>
      </c>
      <c r="I11102" t="s">
        <v>7712</v>
      </c>
      <c r="J11102" t="s">
        <v>960</v>
      </c>
      <c r="K11102" t="s">
        <v>956</v>
      </c>
      <c r="L11102">
        <v>1019</v>
      </c>
      <c r="N11102">
        <v>0</v>
      </c>
      <c r="O11102">
        <v>0</v>
      </c>
      <c r="P11102">
        <v>0</v>
      </c>
      <c r="Q11102">
        <v>0</v>
      </c>
      <c r="R11102">
        <v>0</v>
      </c>
      <c r="S11102">
        <v>0</v>
      </c>
      <c r="T11102">
        <v>0</v>
      </c>
      <c r="U11102">
        <v>0</v>
      </c>
    </row>
    <row r="11103" spans="1:21" x14ac:dyDescent="0.25">
      <c r="A11103" t="s">
        <v>148</v>
      </c>
      <c r="D11103">
        <v>0</v>
      </c>
      <c r="E11103" t="s">
        <v>953</v>
      </c>
      <c r="F11103">
        <v>3001</v>
      </c>
      <c r="H11103">
        <v>80</v>
      </c>
      <c r="I11103" t="s">
        <v>7715</v>
      </c>
      <c r="J11103" t="s">
        <v>955</v>
      </c>
      <c r="K11103" t="s">
        <v>956</v>
      </c>
      <c r="L11103">
        <v>1019</v>
      </c>
      <c r="N11103">
        <v>0</v>
      </c>
      <c r="O11103">
        <v>80</v>
      </c>
      <c r="P11103">
        <v>0</v>
      </c>
      <c r="Q11103">
        <v>0</v>
      </c>
      <c r="R11103">
        <v>0</v>
      </c>
      <c r="S11103">
        <v>0</v>
      </c>
      <c r="T11103">
        <v>0</v>
      </c>
      <c r="U11103">
        <v>0</v>
      </c>
    </row>
    <row r="11104" spans="1:21" x14ac:dyDescent="0.25">
      <c r="A11104" t="s">
        <v>148</v>
      </c>
      <c r="B11104" t="s">
        <v>952</v>
      </c>
      <c r="C11104" t="s">
        <v>7714</v>
      </c>
      <c r="D11104">
        <v>50</v>
      </c>
      <c r="E11104" t="s">
        <v>953</v>
      </c>
      <c r="F11104">
        <v>3001</v>
      </c>
      <c r="G11104">
        <v>1003</v>
      </c>
      <c r="H11104">
        <v>0</v>
      </c>
      <c r="I11104" t="s">
        <v>7715</v>
      </c>
      <c r="J11104" t="s">
        <v>955</v>
      </c>
      <c r="K11104" t="s">
        <v>956</v>
      </c>
      <c r="L11104">
        <v>1019</v>
      </c>
      <c r="N11104">
        <v>0</v>
      </c>
      <c r="O11104">
        <v>0</v>
      </c>
      <c r="P11104">
        <v>0</v>
      </c>
      <c r="Q11104">
        <v>0</v>
      </c>
      <c r="R11104">
        <v>0</v>
      </c>
      <c r="S11104">
        <v>0</v>
      </c>
      <c r="T11104">
        <v>0</v>
      </c>
      <c r="U11104">
        <v>0</v>
      </c>
    </row>
    <row r="11105" spans="1:21" x14ac:dyDescent="0.25">
      <c r="A11105" t="s">
        <v>148</v>
      </c>
      <c r="B11105" t="s">
        <v>957</v>
      </c>
      <c r="C11105" t="s">
        <v>958</v>
      </c>
      <c r="D11105">
        <v>95</v>
      </c>
      <c r="E11105" t="s">
        <v>953</v>
      </c>
      <c r="F11105">
        <v>3001</v>
      </c>
      <c r="G11105">
        <v>3003</v>
      </c>
      <c r="H11105">
        <v>0</v>
      </c>
      <c r="I11105" t="s">
        <v>7715</v>
      </c>
      <c r="J11105" t="s">
        <v>955</v>
      </c>
      <c r="K11105" t="s">
        <v>956</v>
      </c>
      <c r="L11105">
        <v>1019</v>
      </c>
      <c r="N11105">
        <v>0</v>
      </c>
      <c r="O11105">
        <v>0</v>
      </c>
      <c r="P11105">
        <v>0</v>
      </c>
      <c r="Q11105">
        <v>0</v>
      </c>
      <c r="R11105">
        <v>0</v>
      </c>
      <c r="S11105">
        <v>0</v>
      </c>
      <c r="T11105">
        <v>0</v>
      </c>
      <c r="U11105">
        <v>0</v>
      </c>
    </row>
    <row r="11106" spans="1:21" x14ac:dyDescent="0.25">
      <c r="A11106" t="s">
        <v>148</v>
      </c>
      <c r="B11106" t="s">
        <v>962</v>
      </c>
      <c r="C11106" t="s">
        <v>7716</v>
      </c>
      <c r="D11106">
        <v>30</v>
      </c>
      <c r="E11106" t="s">
        <v>953</v>
      </c>
      <c r="F11106">
        <v>3093</v>
      </c>
      <c r="G11106">
        <v>3093</v>
      </c>
      <c r="H11106">
        <v>0</v>
      </c>
      <c r="I11106" t="s">
        <v>7715</v>
      </c>
      <c r="J11106" t="s">
        <v>960</v>
      </c>
      <c r="K11106" t="s">
        <v>956</v>
      </c>
      <c r="L11106">
        <v>1019</v>
      </c>
      <c r="N11106">
        <v>0</v>
      </c>
      <c r="O11106">
        <v>0</v>
      </c>
      <c r="P11106">
        <v>0</v>
      </c>
      <c r="Q11106">
        <v>0</v>
      </c>
      <c r="R11106">
        <v>0</v>
      </c>
      <c r="S11106">
        <v>0</v>
      </c>
      <c r="T11106">
        <v>0</v>
      </c>
      <c r="U11106">
        <v>0</v>
      </c>
    </row>
    <row r="11107" spans="1:21" x14ac:dyDescent="0.25">
      <c r="A11107" t="s">
        <v>148</v>
      </c>
      <c r="B11107" t="s">
        <v>962</v>
      </c>
      <c r="C11107" t="s">
        <v>7717</v>
      </c>
      <c r="D11107">
        <v>20</v>
      </c>
      <c r="E11107" t="s">
        <v>953</v>
      </c>
      <c r="F11107">
        <v>3093</v>
      </c>
      <c r="G11107">
        <v>3093</v>
      </c>
      <c r="H11107">
        <v>0</v>
      </c>
      <c r="I11107" t="s">
        <v>7715</v>
      </c>
      <c r="J11107" t="s">
        <v>960</v>
      </c>
      <c r="K11107" t="s">
        <v>956</v>
      </c>
      <c r="L11107">
        <v>1019</v>
      </c>
      <c r="N11107">
        <v>0</v>
      </c>
      <c r="O11107">
        <v>0</v>
      </c>
      <c r="P11107">
        <v>0</v>
      </c>
      <c r="Q11107">
        <v>0</v>
      </c>
      <c r="R11107">
        <v>0</v>
      </c>
      <c r="S11107">
        <v>0</v>
      </c>
      <c r="T11107">
        <v>0</v>
      </c>
      <c r="U11107">
        <v>0</v>
      </c>
    </row>
    <row r="11108" spans="1:21" x14ac:dyDescent="0.25">
      <c r="A11108" t="s">
        <v>148</v>
      </c>
      <c r="B11108" t="s">
        <v>962</v>
      </c>
      <c r="C11108" t="s">
        <v>4924</v>
      </c>
      <c r="D11108">
        <v>80</v>
      </c>
      <c r="E11108" t="s">
        <v>953</v>
      </c>
      <c r="F11108">
        <v>3093</v>
      </c>
      <c r="G11108">
        <v>3093</v>
      </c>
      <c r="H11108">
        <v>0</v>
      </c>
      <c r="I11108" t="s">
        <v>7715</v>
      </c>
      <c r="J11108" t="s">
        <v>960</v>
      </c>
      <c r="K11108" t="s">
        <v>956</v>
      </c>
      <c r="L11108">
        <v>1019</v>
      </c>
      <c r="N11108">
        <v>0</v>
      </c>
      <c r="O11108">
        <v>0</v>
      </c>
      <c r="P11108">
        <v>0</v>
      </c>
      <c r="Q11108">
        <v>0</v>
      </c>
      <c r="R11108">
        <v>0</v>
      </c>
      <c r="S11108">
        <v>0</v>
      </c>
      <c r="T11108">
        <v>0</v>
      </c>
      <c r="U11108">
        <v>0</v>
      </c>
    </row>
    <row r="11109" spans="1:21" x14ac:dyDescent="0.25">
      <c r="A11109" t="s">
        <v>148</v>
      </c>
      <c r="B11109" t="s">
        <v>962</v>
      </c>
      <c r="C11109" t="s">
        <v>4943</v>
      </c>
      <c r="D11109">
        <v>20</v>
      </c>
      <c r="E11109" t="s">
        <v>953</v>
      </c>
      <c r="F11109">
        <v>3093</v>
      </c>
      <c r="G11109">
        <v>3093</v>
      </c>
      <c r="H11109">
        <v>0</v>
      </c>
      <c r="I11109" t="s">
        <v>7715</v>
      </c>
      <c r="J11109" t="s">
        <v>960</v>
      </c>
      <c r="K11109" t="s">
        <v>956</v>
      </c>
      <c r="L11109">
        <v>1019</v>
      </c>
      <c r="N11109">
        <v>0</v>
      </c>
      <c r="O11109">
        <v>0</v>
      </c>
      <c r="P11109">
        <v>0</v>
      </c>
      <c r="Q11109">
        <v>0</v>
      </c>
      <c r="R11109">
        <v>0</v>
      </c>
      <c r="S11109">
        <v>0</v>
      </c>
      <c r="T11109">
        <v>0</v>
      </c>
      <c r="U11109">
        <v>0</v>
      </c>
    </row>
    <row r="11110" spans="1:21" x14ac:dyDescent="0.25">
      <c r="A11110" t="s">
        <v>148</v>
      </c>
      <c r="B11110" t="s">
        <v>962</v>
      </c>
      <c r="C11110" t="s">
        <v>6153</v>
      </c>
      <c r="D11110">
        <v>50</v>
      </c>
      <c r="E11110" t="s">
        <v>953</v>
      </c>
      <c r="F11110">
        <v>3093</v>
      </c>
      <c r="G11110">
        <v>3093</v>
      </c>
      <c r="H11110">
        <v>0</v>
      </c>
      <c r="I11110" t="s">
        <v>7715</v>
      </c>
      <c r="J11110" t="s">
        <v>960</v>
      </c>
      <c r="K11110" t="s">
        <v>956</v>
      </c>
      <c r="L11110">
        <v>1019</v>
      </c>
      <c r="N11110">
        <v>0</v>
      </c>
      <c r="O11110">
        <v>0</v>
      </c>
      <c r="P11110">
        <v>0</v>
      </c>
      <c r="Q11110">
        <v>0</v>
      </c>
      <c r="R11110">
        <v>0</v>
      </c>
      <c r="S11110">
        <v>0</v>
      </c>
      <c r="T11110">
        <v>0</v>
      </c>
      <c r="U11110">
        <v>0</v>
      </c>
    </row>
    <row r="11111" spans="1:21" x14ac:dyDescent="0.25">
      <c r="A11111" t="s">
        <v>148</v>
      </c>
      <c r="B11111" t="s">
        <v>962</v>
      </c>
      <c r="C11111" t="s">
        <v>6146</v>
      </c>
      <c r="D11111">
        <v>50</v>
      </c>
      <c r="E11111" t="s">
        <v>953</v>
      </c>
      <c r="F11111">
        <v>3093</v>
      </c>
      <c r="G11111">
        <v>3093</v>
      </c>
      <c r="H11111">
        <v>0</v>
      </c>
      <c r="I11111" t="s">
        <v>7715</v>
      </c>
      <c r="J11111" t="s">
        <v>960</v>
      </c>
      <c r="K11111" t="s">
        <v>956</v>
      </c>
      <c r="L11111">
        <v>1019</v>
      </c>
      <c r="N11111">
        <v>0</v>
      </c>
      <c r="O11111">
        <v>0</v>
      </c>
      <c r="P11111">
        <v>0</v>
      </c>
      <c r="Q11111">
        <v>0</v>
      </c>
      <c r="R11111">
        <v>0</v>
      </c>
      <c r="S11111">
        <v>0</v>
      </c>
      <c r="T11111">
        <v>0</v>
      </c>
      <c r="U11111">
        <v>0</v>
      </c>
    </row>
    <row r="11112" spans="1:21" x14ac:dyDescent="0.25">
      <c r="A11112" t="s">
        <v>148</v>
      </c>
      <c r="B11112" t="s">
        <v>962</v>
      </c>
      <c r="C11112" t="s">
        <v>7718</v>
      </c>
      <c r="D11112">
        <v>40</v>
      </c>
      <c r="E11112" t="s">
        <v>953</v>
      </c>
      <c r="F11112">
        <v>3093</v>
      </c>
      <c r="G11112">
        <v>3093</v>
      </c>
      <c r="H11112">
        <v>0</v>
      </c>
      <c r="I11112" t="s">
        <v>7715</v>
      </c>
      <c r="J11112" t="s">
        <v>960</v>
      </c>
      <c r="K11112" t="s">
        <v>956</v>
      </c>
      <c r="L11112">
        <v>1019</v>
      </c>
      <c r="N11112">
        <v>0</v>
      </c>
      <c r="O11112">
        <v>0</v>
      </c>
      <c r="P11112">
        <v>0</v>
      </c>
      <c r="Q11112">
        <v>0</v>
      </c>
      <c r="R11112">
        <v>0</v>
      </c>
      <c r="S11112">
        <v>0</v>
      </c>
      <c r="T11112">
        <v>0</v>
      </c>
      <c r="U11112">
        <v>0</v>
      </c>
    </row>
    <row r="11113" spans="1:21" x14ac:dyDescent="0.25">
      <c r="A11113" t="s">
        <v>148</v>
      </c>
      <c r="B11113" t="s">
        <v>959</v>
      </c>
      <c r="C11113" t="s">
        <v>1747</v>
      </c>
      <c r="D11113">
        <v>2</v>
      </c>
      <c r="E11113" t="s">
        <v>953</v>
      </c>
      <c r="F11113">
        <v>3093</v>
      </c>
      <c r="G11113">
        <v>9999</v>
      </c>
      <c r="H11113">
        <v>0</v>
      </c>
      <c r="I11113" t="s">
        <v>7715</v>
      </c>
      <c r="J11113" t="s">
        <v>960</v>
      </c>
      <c r="K11113" t="s">
        <v>956</v>
      </c>
      <c r="L11113">
        <v>1019</v>
      </c>
      <c r="N11113">
        <v>0</v>
      </c>
      <c r="O11113">
        <v>0</v>
      </c>
      <c r="P11113">
        <v>0</v>
      </c>
      <c r="Q11113">
        <v>0</v>
      </c>
      <c r="R11113">
        <v>0</v>
      </c>
      <c r="S11113">
        <v>0</v>
      </c>
      <c r="T11113">
        <v>0</v>
      </c>
      <c r="U11113">
        <v>0</v>
      </c>
    </row>
    <row r="11114" spans="1:21" x14ac:dyDescent="0.25">
      <c r="A11114" t="s">
        <v>147</v>
      </c>
      <c r="B11114" t="s">
        <v>957</v>
      </c>
      <c r="C11114" t="s">
        <v>958</v>
      </c>
      <c r="D11114">
        <v>119</v>
      </c>
      <c r="E11114" t="s">
        <v>953</v>
      </c>
      <c r="F11114">
        <v>3001</v>
      </c>
      <c r="G11114">
        <v>3003</v>
      </c>
      <c r="H11114">
        <v>0</v>
      </c>
      <c r="I11114" t="s">
        <v>7719</v>
      </c>
      <c r="J11114" t="s">
        <v>955</v>
      </c>
      <c r="K11114" t="s">
        <v>956</v>
      </c>
      <c r="L11114">
        <v>1019</v>
      </c>
      <c r="N11114">
        <v>0</v>
      </c>
      <c r="O11114">
        <v>0</v>
      </c>
      <c r="P11114">
        <v>0</v>
      </c>
      <c r="Q11114">
        <v>0</v>
      </c>
      <c r="R11114">
        <v>0</v>
      </c>
      <c r="S11114">
        <v>0</v>
      </c>
      <c r="T11114">
        <v>0</v>
      </c>
      <c r="U11114">
        <v>0</v>
      </c>
    </row>
    <row r="11115" spans="1:21" x14ac:dyDescent="0.25">
      <c r="A11115" t="s">
        <v>147</v>
      </c>
      <c r="B11115" t="s">
        <v>962</v>
      </c>
      <c r="C11115" t="s">
        <v>7720</v>
      </c>
      <c r="D11115">
        <v>180</v>
      </c>
      <c r="E11115" t="s">
        <v>953</v>
      </c>
      <c r="F11115">
        <v>3093</v>
      </c>
      <c r="G11115">
        <v>3093</v>
      </c>
      <c r="H11115">
        <v>0</v>
      </c>
      <c r="I11115" t="s">
        <v>7719</v>
      </c>
      <c r="J11115" t="s">
        <v>960</v>
      </c>
      <c r="K11115" t="s">
        <v>956</v>
      </c>
      <c r="L11115">
        <v>1019</v>
      </c>
      <c r="N11115">
        <v>0</v>
      </c>
      <c r="O11115">
        <v>0</v>
      </c>
      <c r="P11115">
        <v>0</v>
      </c>
      <c r="Q11115">
        <v>0</v>
      </c>
      <c r="R11115">
        <v>0</v>
      </c>
      <c r="S11115">
        <v>0</v>
      </c>
      <c r="T11115">
        <v>0</v>
      </c>
      <c r="U11115">
        <v>0</v>
      </c>
    </row>
    <row r="11116" spans="1:21" x14ac:dyDescent="0.25">
      <c r="A11116" t="s">
        <v>147</v>
      </c>
      <c r="B11116" t="s">
        <v>962</v>
      </c>
      <c r="C11116" t="s">
        <v>6981</v>
      </c>
      <c r="D11116">
        <v>205</v>
      </c>
      <c r="E11116" t="s">
        <v>953</v>
      </c>
      <c r="F11116">
        <v>3093</v>
      </c>
      <c r="G11116">
        <v>3093</v>
      </c>
      <c r="H11116">
        <v>0</v>
      </c>
      <c r="I11116" t="s">
        <v>7719</v>
      </c>
      <c r="J11116" t="s">
        <v>960</v>
      </c>
      <c r="K11116" t="s">
        <v>956</v>
      </c>
      <c r="L11116">
        <v>1019</v>
      </c>
      <c r="N11116">
        <v>0</v>
      </c>
      <c r="O11116">
        <v>0</v>
      </c>
      <c r="P11116">
        <v>0</v>
      </c>
      <c r="Q11116">
        <v>0</v>
      </c>
      <c r="R11116">
        <v>0</v>
      </c>
      <c r="S11116">
        <v>0</v>
      </c>
      <c r="T11116">
        <v>0</v>
      </c>
      <c r="U11116">
        <v>0</v>
      </c>
    </row>
    <row r="11117" spans="1:21" x14ac:dyDescent="0.25">
      <c r="A11117" t="s">
        <v>147</v>
      </c>
      <c r="B11117" t="s">
        <v>962</v>
      </c>
      <c r="C11117" t="s">
        <v>5718</v>
      </c>
      <c r="D11117">
        <v>80</v>
      </c>
      <c r="E11117" t="s">
        <v>953</v>
      </c>
      <c r="F11117">
        <v>3093</v>
      </c>
      <c r="G11117">
        <v>3093</v>
      </c>
      <c r="H11117">
        <v>0</v>
      </c>
      <c r="I11117" t="s">
        <v>7719</v>
      </c>
      <c r="J11117" t="s">
        <v>960</v>
      </c>
      <c r="K11117" t="s">
        <v>956</v>
      </c>
      <c r="L11117">
        <v>1019</v>
      </c>
      <c r="N11117">
        <v>0</v>
      </c>
      <c r="O11117">
        <v>0</v>
      </c>
      <c r="P11117">
        <v>0</v>
      </c>
      <c r="Q11117">
        <v>0</v>
      </c>
      <c r="R11117">
        <v>0</v>
      </c>
      <c r="S11117">
        <v>0</v>
      </c>
      <c r="T11117">
        <v>0</v>
      </c>
      <c r="U11117">
        <v>0</v>
      </c>
    </row>
    <row r="11118" spans="1:21" x14ac:dyDescent="0.25">
      <c r="A11118" t="s">
        <v>147</v>
      </c>
      <c r="B11118" t="s">
        <v>959</v>
      </c>
      <c r="C11118" t="s">
        <v>7694</v>
      </c>
      <c r="D11118">
        <v>1</v>
      </c>
      <c r="E11118" t="s">
        <v>953</v>
      </c>
      <c r="F11118">
        <v>3093</v>
      </c>
      <c r="G11118">
        <v>9999</v>
      </c>
      <c r="H11118">
        <v>0</v>
      </c>
      <c r="I11118" t="s">
        <v>7719</v>
      </c>
      <c r="J11118" t="s">
        <v>960</v>
      </c>
      <c r="K11118" t="s">
        <v>956</v>
      </c>
      <c r="L11118">
        <v>1019</v>
      </c>
      <c r="N11118">
        <v>0</v>
      </c>
      <c r="O11118">
        <v>0</v>
      </c>
      <c r="P11118">
        <v>0</v>
      </c>
      <c r="Q11118">
        <v>0</v>
      </c>
      <c r="R11118">
        <v>0</v>
      </c>
      <c r="S11118">
        <v>0</v>
      </c>
      <c r="T11118">
        <v>0</v>
      </c>
      <c r="U11118">
        <v>0</v>
      </c>
    </row>
    <row r="11119" spans="1:21" x14ac:dyDescent="0.25">
      <c r="A11119" t="s">
        <v>146</v>
      </c>
      <c r="B11119" t="s">
        <v>952</v>
      </c>
      <c r="C11119" t="s">
        <v>4598</v>
      </c>
      <c r="D11119">
        <v>20</v>
      </c>
      <c r="E11119" t="s">
        <v>953</v>
      </c>
      <c r="F11119">
        <v>3001</v>
      </c>
      <c r="G11119">
        <v>1003</v>
      </c>
      <c r="H11119">
        <v>0</v>
      </c>
      <c r="I11119" t="s">
        <v>2637</v>
      </c>
      <c r="J11119" t="s">
        <v>955</v>
      </c>
      <c r="K11119" t="s">
        <v>956</v>
      </c>
      <c r="L11119">
        <v>1019</v>
      </c>
      <c r="N11119">
        <v>0</v>
      </c>
      <c r="O11119">
        <v>0</v>
      </c>
      <c r="P11119">
        <v>0</v>
      </c>
      <c r="Q11119">
        <v>0</v>
      </c>
      <c r="R11119">
        <v>0</v>
      </c>
      <c r="S11119">
        <v>0</v>
      </c>
      <c r="T11119">
        <v>0</v>
      </c>
      <c r="U11119">
        <v>0</v>
      </c>
    </row>
    <row r="11120" spans="1:21" x14ac:dyDescent="0.25">
      <c r="A11120" t="s">
        <v>146</v>
      </c>
      <c r="B11120" t="s">
        <v>952</v>
      </c>
      <c r="C11120" t="s">
        <v>4584</v>
      </c>
      <c r="D11120">
        <v>20</v>
      </c>
      <c r="E11120" t="s">
        <v>953</v>
      </c>
      <c r="F11120">
        <v>3001</v>
      </c>
      <c r="G11120">
        <v>1003</v>
      </c>
      <c r="H11120">
        <v>0</v>
      </c>
      <c r="I11120" t="s">
        <v>2637</v>
      </c>
      <c r="J11120" t="s">
        <v>955</v>
      </c>
      <c r="K11120" t="s">
        <v>956</v>
      </c>
      <c r="L11120">
        <v>1019</v>
      </c>
      <c r="N11120">
        <v>0</v>
      </c>
      <c r="O11120">
        <v>0</v>
      </c>
      <c r="P11120">
        <v>0</v>
      </c>
      <c r="Q11120">
        <v>0</v>
      </c>
      <c r="R11120">
        <v>0</v>
      </c>
      <c r="S11120">
        <v>0</v>
      </c>
      <c r="T11120">
        <v>0</v>
      </c>
      <c r="U11120">
        <v>0</v>
      </c>
    </row>
    <row r="11121" spans="1:21" x14ac:dyDescent="0.25">
      <c r="A11121" t="s">
        <v>146</v>
      </c>
      <c r="B11121" t="s">
        <v>952</v>
      </c>
      <c r="C11121" t="s">
        <v>4569</v>
      </c>
      <c r="D11121">
        <v>20</v>
      </c>
      <c r="E11121" t="s">
        <v>953</v>
      </c>
      <c r="F11121">
        <v>3001</v>
      </c>
      <c r="G11121">
        <v>1003</v>
      </c>
      <c r="H11121">
        <v>0</v>
      </c>
      <c r="I11121" t="s">
        <v>2637</v>
      </c>
      <c r="J11121" t="s">
        <v>955</v>
      </c>
      <c r="K11121" t="s">
        <v>956</v>
      </c>
      <c r="L11121">
        <v>1019</v>
      </c>
      <c r="N11121">
        <v>0</v>
      </c>
      <c r="O11121">
        <v>0</v>
      </c>
      <c r="P11121">
        <v>0</v>
      </c>
      <c r="Q11121">
        <v>0</v>
      </c>
      <c r="R11121">
        <v>0</v>
      </c>
      <c r="S11121">
        <v>0</v>
      </c>
      <c r="T11121">
        <v>0</v>
      </c>
      <c r="U11121">
        <v>0</v>
      </c>
    </row>
    <row r="11122" spans="1:21" x14ac:dyDescent="0.25">
      <c r="A11122" t="s">
        <v>146</v>
      </c>
      <c r="B11122" t="s">
        <v>957</v>
      </c>
      <c r="C11122" t="s">
        <v>7721</v>
      </c>
      <c r="D11122">
        <v>15</v>
      </c>
      <c r="E11122" t="s">
        <v>953</v>
      </c>
      <c r="F11122">
        <v>3001</v>
      </c>
      <c r="G11122">
        <v>3003</v>
      </c>
      <c r="H11122">
        <v>0</v>
      </c>
      <c r="I11122" t="s">
        <v>2637</v>
      </c>
      <c r="J11122" t="s">
        <v>955</v>
      </c>
      <c r="K11122" t="s">
        <v>956</v>
      </c>
      <c r="L11122">
        <v>1019</v>
      </c>
      <c r="N11122">
        <v>0</v>
      </c>
      <c r="O11122">
        <v>0</v>
      </c>
      <c r="P11122">
        <v>0</v>
      </c>
      <c r="Q11122">
        <v>0</v>
      </c>
      <c r="R11122">
        <v>0</v>
      </c>
      <c r="S11122">
        <v>0</v>
      </c>
      <c r="T11122">
        <v>0</v>
      </c>
      <c r="U11122">
        <v>0</v>
      </c>
    </row>
    <row r="11123" spans="1:21" x14ac:dyDescent="0.25">
      <c r="A11123" t="s">
        <v>146</v>
      </c>
      <c r="B11123" t="s">
        <v>957</v>
      </c>
      <c r="C11123" t="s">
        <v>958</v>
      </c>
      <c r="D11123">
        <v>42</v>
      </c>
      <c r="E11123" t="s">
        <v>953</v>
      </c>
      <c r="F11123">
        <v>3001</v>
      </c>
      <c r="G11123">
        <v>3003</v>
      </c>
      <c r="H11123">
        <v>0</v>
      </c>
      <c r="I11123" t="s">
        <v>2637</v>
      </c>
      <c r="J11123" t="s">
        <v>955</v>
      </c>
      <c r="K11123" t="s">
        <v>956</v>
      </c>
      <c r="L11123">
        <v>1019</v>
      </c>
      <c r="N11123">
        <v>0</v>
      </c>
      <c r="O11123">
        <v>0</v>
      </c>
      <c r="P11123">
        <v>0</v>
      </c>
      <c r="Q11123">
        <v>0</v>
      </c>
      <c r="R11123">
        <v>0</v>
      </c>
      <c r="S11123">
        <v>0</v>
      </c>
      <c r="T11123">
        <v>0</v>
      </c>
      <c r="U11123">
        <v>0</v>
      </c>
    </row>
    <row r="11124" spans="1:21" x14ac:dyDescent="0.25">
      <c r="A11124" t="s">
        <v>146</v>
      </c>
      <c r="B11124" t="s">
        <v>964</v>
      </c>
      <c r="C11124" t="s">
        <v>4590</v>
      </c>
      <c r="D11124">
        <v>20</v>
      </c>
      <c r="E11124" t="s">
        <v>953</v>
      </c>
      <c r="F11124">
        <v>3093</v>
      </c>
      <c r="G11124">
        <v>3000</v>
      </c>
      <c r="H11124">
        <v>0</v>
      </c>
      <c r="I11124" t="s">
        <v>2637</v>
      </c>
      <c r="J11124" t="s">
        <v>960</v>
      </c>
      <c r="K11124" t="s">
        <v>956</v>
      </c>
      <c r="L11124">
        <v>1019</v>
      </c>
      <c r="N11124">
        <v>0</v>
      </c>
      <c r="O11124">
        <v>0</v>
      </c>
      <c r="P11124">
        <v>0</v>
      </c>
      <c r="Q11124">
        <v>0</v>
      </c>
      <c r="R11124">
        <v>0</v>
      </c>
      <c r="S11124">
        <v>0</v>
      </c>
      <c r="T11124">
        <v>0</v>
      </c>
      <c r="U11124">
        <v>0</v>
      </c>
    </row>
    <row r="11125" spans="1:21" x14ac:dyDescent="0.25">
      <c r="A11125" t="s">
        <v>146</v>
      </c>
      <c r="B11125" t="s">
        <v>962</v>
      </c>
      <c r="C11125" t="s">
        <v>7722</v>
      </c>
      <c r="D11125">
        <v>20</v>
      </c>
      <c r="E11125" t="s">
        <v>953</v>
      </c>
      <c r="F11125">
        <v>3093</v>
      </c>
      <c r="G11125">
        <v>3093</v>
      </c>
      <c r="H11125">
        <v>0</v>
      </c>
      <c r="I11125" t="s">
        <v>2637</v>
      </c>
      <c r="J11125" t="s">
        <v>960</v>
      </c>
      <c r="K11125" t="s">
        <v>956</v>
      </c>
      <c r="L11125">
        <v>1019</v>
      </c>
      <c r="N11125">
        <v>0</v>
      </c>
      <c r="O11125">
        <v>0</v>
      </c>
      <c r="P11125">
        <v>0</v>
      </c>
      <c r="Q11125">
        <v>0</v>
      </c>
      <c r="R11125">
        <v>0</v>
      </c>
      <c r="S11125">
        <v>0</v>
      </c>
      <c r="T11125">
        <v>0</v>
      </c>
      <c r="U11125">
        <v>0</v>
      </c>
    </row>
    <row r="11126" spans="1:21" x14ac:dyDescent="0.25">
      <c r="A11126" t="s">
        <v>146</v>
      </c>
      <c r="B11126" t="s">
        <v>962</v>
      </c>
      <c r="C11126" t="s">
        <v>2444</v>
      </c>
      <c r="D11126">
        <v>20</v>
      </c>
      <c r="E11126" t="s">
        <v>953</v>
      </c>
      <c r="F11126">
        <v>3093</v>
      </c>
      <c r="G11126">
        <v>3093</v>
      </c>
      <c r="H11126">
        <v>0</v>
      </c>
      <c r="I11126" t="s">
        <v>2637</v>
      </c>
      <c r="J11126" t="s">
        <v>960</v>
      </c>
      <c r="K11126" t="s">
        <v>956</v>
      </c>
      <c r="L11126">
        <v>1019</v>
      </c>
      <c r="N11126">
        <v>0</v>
      </c>
      <c r="O11126">
        <v>0</v>
      </c>
      <c r="P11126">
        <v>0</v>
      </c>
      <c r="Q11126">
        <v>0</v>
      </c>
      <c r="R11126">
        <v>0</v>
      </c>
      <c r="S11126">
        <v>0</v>
      </c>
      <c r="T11126">
        <v>0</v>
      </c>
      <c r="U11126">
        <v>0</v>
      </c>
    </row>
    <row r="11127" spans="1:21" x14ac:dyDescent="0.25">
      <c r="A11127" t="s">
        <v>146</v>
      </c>
      <c r="B11127" t="s">
        <v>962</v>
      </c>
      <c r="C11127" t="s">
        <v>1278</v>
      </c>
      <c r="D11127">
        <v>20</v>
      </c>
      <c r="E11127" t="s">
        <v>953</v>
      </c>
      <c r="F11127">
        <v>3093</v>
      </c>
      <c r="G11127">
        <v>3093</v>
      </c>
      <c r="H11127">
        <v>0</v>
      </c>
      <c r="I11127" t="s">
        <v>2637</v>
      </c>
      <c r="J11127" t="s">
        <v>960</v>
      </c>
      <c r="K11127" t="s">
        <v>956</v>
      </c>
      <c r="L11127">
        <v>1019</v>
      </c>
      <c r="N11127">
        <v>0</v>
      </c>
      <c r="O11127">
        <v>0</v>
      </c>
      <c r="P11127">
        <v>0</v>
      </c>
      <c r="Q11127">
        <v>0</v>
      </c>
      <c r="R11127">
        <v>0</v>
      </c>
      <c r="S11127">
        <v>0</v>
      </c>
      <c r="T11127">
        <v>0</v>
      </c>
      <c r="U11127">
        <v>0</v>
      </c>
    </row>
    <row r="11128" spans="1:21" x14ac:dyDescent="0.25">
      <c r="A11128" t="s">
        <v>146</v>
      </c>
      <c r="B11128" t="s">
        <v>962</v>
      </c>
      <c r="C11128" t="s">
        <v>2445</v>
      </c>
      <c r="D11128">
        <v>20</v>
      </c>
      <c r="E11128" t="s">
        <v>953</v>
      </c>
      <c r="F11128">
        <v>3093</v>
      </c>
      <c r="G11128">
        <v>3093</v>
      </c>
      <c r="H11128">
        <v>0</v>
      </c>
      <c r="I11128" t="s">
        <v>2637</v>
      </c>
      <c r="J11128" t="s">
        <v>960</v>
      </c>
      <c r="K11128" t="s">
        <v>956</v>
      </c>
      <c r="L11128">
        <v>1019</v>
      </c>
      <c r="N11128">
        <v>0</v>
      </c>
      <c r="O11128">
        <v>0</v>
      </c>
      <c r="P11128">
        <v>0</v>
      </c>
      <c r="Q11128">
        <v>0</v>
      </c>
      <c r="R11128">
        <v>0</v>
      </c>
      <c r="S11128">
        <v>0</v>
      </c>
      <c r="T11128">
        <v>0</v>
      </c>
      <c r="U11128">
        <v>0</v>
      </c>
    </row>
    <row r="11129" spans="1:21" x14ac:dyDescent="0.25">
      <c r="A11129" t="s">
        <v>146</v>
      </c>
      <c r="B11129" t="s">
        <v>962</v>
      </c>
      <c r="C11129" t="s">
        <v>1987</v>
      </c>
      <c r="D11129">
        <v>20</v>
      </c>
      <c r="E11129" t="s">
        <v>953</v>
      </c>
      <c r="F11129">
        <v>3093</v>
      </c>
      <c r="G11129">
        <v>3093</v>
      </c>
      <c r="H11129">
        <v>0</v>
      </c>
      <c r="I11129" t="s">
        <v>2637</v>
      </c>
      <c r="J11129" t="s">
        <v>960</v>
      </c>
      <c r="K11129" t="s">
        <v>956</v>
      </c>
      <c r="L11129">
        <v>1019</v>
      </c>
      <c r="N11129">
        <v>0</v>
      </c>
      <c r="O11129">
        <v>0</v>
      </c>
      <c r="P11129">
        <v>0</v>
      </c>
      <c r="Q11129">
        <v>0</v>
      </c>
      <c r="R11129">
        <v>0</v>
      </c>
      <c r="S11129">
        <v>0</v>
      </c>
      <c r="T11129">
        <v>0</v>
      </c>
      <c r="U11129">
        <v>0</v>
      </c>
    </row>
    <row r="11130" spans="1:21" x14ac:dyDescent="0.25">
      <c r="A11130" t="s">
        <v>146</v>
      </c>
      <c r="B11130" t="s">
        <v>962</v>
      </c>
      <c r="C11130" t="s">
        <v>1988</v>
      </c>
      <c r="D11130">
        <v>5</v>
      </c>
      <c r="E11130" t="s">
        <v>953</v>
      </c>
      <c r="F11130">
        <v>3093</v>
      </c>
      <c r="G11130">
        <v>3093</v>
      </c>
      <c r="H11130">
        <v>0</v>
      </c>
      <c r="I11130" t="s">
        <v>2637</v>
      </c>
      <c r="J11130" t="s">
        <v>960</v>
      </c>
      <c r="K11130" t="s">
        <v>956</v>
      </c>
      <c r="L11130">
        <v>1019</v>
      </c>
      <c r="N11130">
        <v>0</v>
      </c>
      <c r="O11130">
        <v>0</v>
      </c>
      <c r="P11130">
        <v>0</v>
      </c>
      <c r="Q11130">
        <v>0</v>
      </c>
      <c r="R11130">
        <v>0</v>
      </c>
      <c r="S11130">
        <v>0</v>
      </c>
      <c r="T11130">
        <v>0</v>
      </c>
      <c r="U11130">
        <v>0</v>
      </c>
    </row>
    <row r="11131" spans="1:21" x14ac:dyDescent="0.25">
      <c r="A11131" t="s">
        <v>146</v>
      </c>
      <c r="B11131" t="s">
        <v>962</v>
      </c>
      <c r="C11131" t="s">
        <v>7723</v>
      </c>
      <c r="D11131">
        <v>20</v>
      </c>
      <c r="E11131" t="s">
        <v>953</v>
      </c>
      <c r="F11131">
        <v>3093</v>
      </c>
      <c r="G11131">
        <v>3093</v>
      </c>
      <c r="H11131">
        <v>0</v>
      </c>
      <c r="I11131" t="s">
        <v>2637</v>
      </c>
      <c r="J11131" t="s">
        <v>960</v>
      </c>
      <c r="K11131" t="s">
        <v>956</v>
      </c>
      <c r="L11131">
        <v>1019</v>
      </c>
      <c r="N11131">
        <v>0</v>
      </c>
      <c r="O11131">
        <v>0</v>
      </c>
      <c r="P11131">
        <v>0</v>
      </c>
      <c r="Q11131">
        <v>0</v>
      </c>
      <c r="R11131">
        <v>0</v>
      </c>
      <c r="S11131">
        <v>0</v>
      </c>
      <c r="T11131">
        <v>0</v>
      </c>
      <c r="U11131">
        <v>0</v>
      </c>
    </row>
    <row r="11132" spans="1:21" x14ac:dyDescent="0.25">
      <c r="A11132" t="s">
        <v>146</v>
      </c>
      <c r="B11132" t="s">
        <v>962</v>
      </c>
      <c r="C11132" t="s">
        <v>7724</v>
      </c>
      <c r="D11132">
        <v>20</v>
      </c>
      <c r="E11132" t="s">
        <v>953</v>
      </c>
      <c r="F11132">
        <v>3093</v>
      </c>
      <c r="G11132">
        <v>3093</v>
      </c>
      <c r="H11132">
        <v>0</v>
      </c>
      <c r="I11132" t="s">
        <v>2637</v>
      </c>
      <c r="J11132" t="s">
        <v>960</v>
      </c>
      <c r="K11132" t="s">
        <v>956</v>
      </c>
      <c r="L11132">
        <v>1019</v>
      </c>
      <c r="N11132">
        <v>0</v>
      </c>
      <c r="O11132">
        <v>0</v>
      </c>
      <c r="P11132">
        <v>0</v>
      </c>
      <c r="Q11132">
        <v>0</v>
      </c>
      <c r="R11132">
        <v>0</v>
      </c>
      <c r="S11132">
        <v>0</v>
      </c>
      <c r="T11132">
        <v>0</v>
      </c>
      <c r="U11132">
        <v>0</v>
      </c>
    </row>
    <row r="11133" spans="1:21" x14ac:dyDescent="0.25">
      <c r="A11133" t="s">
        <v>146</v>
      </c>
      <c r="B11133" t="s">
        <v>962</v>
      </c>
      <c r="C11133" t="s">
        <v>7725</v>
      </c>
      <c r="D11133">
        <v>20</v>
      </c>
      <c r="E11133" t="s">
        <v>953</v>
      </c>
      <c r="F11133">
        <v>3093</v>
      </c>
      <c r="G11133">
        <v>3093</v>
      </c>
      <c r="H11133">
        <v>0</v>
      </c>
      <c r="I11133" t="s">
        <v>2637</v>
      </c>
      <c r="J11133" t="s">
        <v>960</v>
      </c>
      <c r="K11133" t="s">
        <v>956</v>
      </c>
      <c r="L11133">
        <v>1019</v>
      </c>
      <c r="N11133">
        <v>0</v>
      </c>
      <c r="O11133">
        <v>0</v>
      </c>
      <c r="P11133">
        <v>0</v>
      </c>
      <c r="Q11133">
        <v>0</v>
      </c>
      <c r="R11133">
        <v>0</v>
      </c>
      <c r="S11133">
        <v>0</v>
      </c>
      <c r="T11133">
        <v>0</v>
      </c>
      <c r="U11133">
        <v>0</v>
      </c>
    </row>
    <row r="11134" spans="1:21" x14ac:dyDescent="0.25">
      <c r="A11134" t="s">
        <v>146</v>
      </c>
      <c r="B11134" t="s">
        <v>962</v>
      </c>
      <c r="C11134" t="s">
        <v>7726</v>
      </c>
      <c r="D11134">
        <v>20</v>
      </c>
      <c r="E11134" t="s">
        <v>953</v>
      </c>
      <c r="F11134">
        <v>3093</v>
      </c>
      <c r="G11134">
        <v>3093</v>
      </c>
      <c r="H11134">
        <v>0</v>
      </c>
      <c r="I11134" t="s">
        <v>2637</v>
      </c>
      <c r="J11134" t="s">
        <v>960</v>
      </c>
      <c r="K11134" t="s">
        <v>956</v>
      </c>
      <c r="L11134">
        <v>1019</v>
      </c>
      <c r="N11134">
        <v>0</v>
      </c>
      <c r="O11134">
        <v>0</v>
      </c>
      <c r="P11134">
        <v>0</v>
      </c>
      <c r="Q11134">
        <v>0</v>
      </c>
      <c r="R11134">
        <v>0</v>
      </c>
      <c r="S11134">
        <v>0</v>
      </c>
      <c r="T11134">
        <v>0</v>
      </c>
      <c r="U11134">
        <v>0</v>
      </c>
    </row>
    <row r="11135" spans="1:21" x14ac:dyDescent="0.25">
      <c r="A11135" t="s">
        <v>146</v>
      </c>
      <c r="B11135" t="s">
        <v>962</v>
      </c>
      <c r="C11135" t="s">
        <v>7727</v>
      </c>
      <c r="D11135">
        <v>20</v>
      </c>
      <c r="E11135" t="s">
        <v>953</v>
      </c>
      <c r="F11135">
        <v>3093</v>
      </c>
      <c r="G11135">
        <v>3093</v>
      </c>
      <c r="H11135">
        <v>0</v>
      </c>
      <c r="I11135" t="s">
        <v>2637</v>
      </c>
      <c r="J11135" t="s">
        <v>960</v>
      </c>
      <c r="K11135" t="s">
        <v>956</v>
      </c>
      <c r="L11135">
        <v>1019</v>
      </c>
      <c r="N11135">
        <v>0</v>
      </c>
      <c r="O11135">
        <v>0</v>
      </c>
      <c r="P11135">
        <v>0</v>
      </c>
      <c r="Q11135">
        <v>0</v>
      </c>
      <c r="R11135">
        <v>0</v>
      </c>
      <c r="S11135">
        <v>0</v>
      </c>
      <c r="T11135">
        <v>0</v>
      </c>
      <c r="U11135">
        <v>0</v>
      </c>
    </row>
    <row r="11136" spans="1:21" x14ac:dyDescent="0.25">
      <c r="A11136" t="s">
        <v>146</v>
      </c>
      <c r="B11136" t="s">
        <v>962</v>
      </c>
      <c r="C11136" t="s">
        <v>7728</v>
      </c>
      <c r="D11136">
        <v>20</v>
      </c>
      <c r="E11136" t="s">
        <v>953</v>
      </c>
      <c r="F11136">
        <v>3093</v>
      </c>
      <c r="G11136">
        <v>3093</v>
      </c>
      <c r="H11136">
        <v>0</v>
      </c>
      <c r="I11136" t="s">
        <v>2637</v>
      </c>
      <c r="J11136" t="s">
        <v>960</v>
      </c>
      <c r="K11136" t="s">
        <v>956</v>
      </c>
      <c r="L11136">
        <v>1019</v>
      </c>
      <c r="N11136">
        <v>0</v>
      </c>
      <c r="O11136">
        <v>0</v>
      </c>
      <c r="P11136">
        <v>0</v>
      </c>
      <c r="Q11136">
        <v>0</v>
      </c>
      <c r="R11136">
        <v>0</v>
      </c>
      <c r="S11136">
        <v>0</v>
      </c>
      <c r="T11136">
        <v>0</v>
      </c>
      <c r="U11136">
        <v>0</v>
      </c>
    </row>
    <row r="11137" spans="1:21" x14ac:dyDescent="0.25">
      <c r="A11137" t="s">
        <v>146</v>
      </c>
      <c r="B11137" t="s">
        <v>962</v>
      </c>
      <c r="C11137" t="s">
        <v>7729</v>
      </c>
      <c r="D11137">
        <v>6</v>
      </c>
      <c r="E11137" t="s">
        <v>953</v>
      </c>
      <c r="F11137">
        <v>3093</v>
      </c>
      <c r="G11137">
        <v>3093</v>
      </c>
      <c r="H11137">
        <v>0</v>
      </c>
      <c r="I11137" t="s">
        <v>2637</v>
      </c>
      <c r="J11137" t="s">
        <v>960</v>
      </c>
      <c r="K11137" t="s">
        <v>956</v>
      </c>
      <c r="L11137">
        <v>1019</v>
      </c>
      <c r="N11137">
        <v>0</v>
      </c>
      <c r="O11137">
        <v>0</v>
      </c>
      <c r="P11137">
        <v>0</v>
      </c>
      <c r="Q11137">
        <v>0</v>
      </c>
      <c r="R11137">
        <v>0</v>
      </c>
      <c r="S11137">
        <v>0</v>
      </c>
      <c r="T11137">
        <v>0</v>
      </c>
      <c r="U11137">
        <v>0</v>
      </c>
    </row>
    <row r="11138" spans="1:21" x14ac:dyDescent="0.25">
      <c r="A11138" t="s">
        <v>146</v>
      </c>
      <c r="B11138" t="s">
        <v>962</v>
      </c>
      <c r="C11138" t="s">
        <v>7730</v>
      </c>
      <c r="D11138">
        <v>20</v>
      </c>
      <c r="E11138" t="s">
        <v>953</v>
      </c>
      <c r="F11138">
        <v>3093</v>
      </c>
      <c r="G11138">
        <v>3093</v>
      </c>
      <c r="H11138">
        <v>0</v>
      </c>
      <c r="I11138" t="s">
        <v>2637</v>
      </c>
      <c r="J11138" t="s">
        <v>960</v>
      </c>
      <c r="K11138" t="s">
        <v>956</v>
      </c>
      <c r="L11138">
        <v>1019</v>
      </c>
      <c r="N11138">
        <v>0</v>
      </c>
      <c r="O11138">
        <v>0</v>
      </c>
      <c r="P11138">
        <v>0</v>
      </c>
      <c r="Q11138">
        <v>0</v>
      </c>
      <c r="R11138">
        <v>0</v>
      </c>
      <c r="S11138">
        <v>0</v>
      </c>
      <c r="T11138">
        <v>0</v>
      </c>
      <c r="U11138">
        <v>0</v>
      </c>
    </row>
    <row r="11139" spans="1:21" x14ac:dyDescent="0.25">
      <c r="A11139" t="s">
        <v>146</v>
      </c>
      <c r="B11139" t="s">
        <v>962</v>
      </c>
      <c r="C11139" t="s">
        <v>4893</v>
      </c>
      <c r="D11139">
        <v>15</v>
      </c>
      <c r="E11139" t="s">
        <v>953</v>
      </c>
      <c r="F11139">
        <v>3093</v>
      </c>
      <c r="G11139">
        <v>3093</v>
      </c>
      <c r="H11139">
        <v>0</v>
      </c>
      <c r="I11139" t="s">
        <v>2637</v>
      </c>
      <c r="J11139" t="s">
        <v>960</v>
      </c>
      <c r="K11139" t="s">
        <v>956</v>
      </c>
      <c r="L11139">
        <v>1019</v>
      </c>
      <c r="N11139">
        <v>0</v>
      </c>
      <c r="O11139">
        <v>0</v>
      </c>
      <c r="P11139">
        <v>0</v>
      </c>
      <c r="Q11139">
        <v>0</v>
      </c>
      <c r="R11139">
        <v>0</v>
      </c>
      <c r="S11139">
        <v>0</v>
      </c>
      <c r="T11139">
        <v>0</v>
      </c>
      <c r="U11139">
        <v>0</v>
      </c>
    </row>
    <row r="11140" spans="1:21" x14ac:dyDescent="0.25">
      <c r="A11140" t="s">
        <v>146</v>
      </c>
      <c r="B11140" t="s">
        <v>962</v>
      </c>
      <c r="C11140" t="s">
        <v>4791</v>
      </c>
      <c r="D11140">
        <v>15</v>
      </c>
      <c r="E11140" t="s">
        <v>953</v>
      </c>
      <c r="F11140">
        <v>3093</v>
      </c>
      <c r="G11140">
        <v>3093</v>
      </c>
      <c r="H11140">
        <v>0</v>
      </c>
      <c r="I11140" t="s">
        <v>2637</v>
      </c>
      <c r="J11140" t="s">
        <v>960</v>
      </c>
      <c r="K11140" t="s">
        <v>956</v>
      </c>
      <c r="L11140">
        <v>1019</v>
      </c>
      <c r="N11140">
        <v>0</v>
      </c>
      <c r="O11140">
        <v>0</v>
      </c>
      <c r="P11140">
        <v>0</v>
      </c>
      <c r="Q11140">
        <v>0</v>
      </c>
      <c r="R11140">
        <v>0</v>
      </c>
      <c r="S11140">
        <v>0</v>
      </c>
      <c r="T11140">
        <v>0</v>
      </c>
      <c r="U11140">
        <v>0</v>
      </c>
    </row>
    <row r="11141" spans="1:21" x14ac:dyDescent="0.25">
      <c r="A11141" t="s">
        <v>146</v>
      </c>
      <c r="B11141" t="s">
        <v>962</v>
      </c>
      <c r="C11141" t="s">
        <v>4581</v>
      </c>
      <c r="D11141">
        <v>20</v>
      </c>
      <c r="E11141" t="s">
        <v>953</v>
      </c>
      <c r="F11141">
        <v>3093</v>
      </c>
      <c r="G11141">
        <v>3093</v>
      </c>
      <c r="H11141">
        <v>0</v>
      </c>
      <c r="I11141" t="s">
        <v>2637</v>
      </c>
      <c r="J11141" t="s">
        <v>960</v>
      </c>
      <c r="K11141" t="s">
        <v>956</v>
      </c>
      <c r="L11141">
        <v>1019</v>
      </c>
      <c r="N11141">
        <v>0</v>
      </c>
      <c r="O11141">
        <v>0</v>
      </c>
      <c r="P11141">
        <v>0</v>
      </c>
      <c r="Q11141">
        <v>0</v>
      </c>
      <c r="R11141">
        <v>0</v>
      </c>
      <c r="S11141">
        <v>0</v>
      </c>
      <c r="T11141">
        <v>0</v>
      </c>
      <c r="U11141">
        <v>0</v>
      </c>
    </row>
    <row r="11142" spans="1:21" x14ac:dyDescent="0.25">
      <c r="A11142" t="s">
        <v>146</v>
      </c>
      <c r="B11142" t="s">
        <v>962</v>
      </c>
      <c r="C11142" t="s">
        <v>4624</v>
      </c>
      <c r="D11142">
        <v>20</v>
      </c>
      <c r="E11142" t="s">
        <v>953</v>
      </c>
      <c r="F11142">
        <v>3093</v>
      </c>
      <c r="G11142">
        <v>3093</v>
      </c>
      <c r="H11142">
        <v>0</v>
      </c>
      <c r="I11142" t="s">
        <v>2637</v>
      </c>
      <c r="J11142" t="s">
        <v>960</v>
      </c>
      <c r="K11142" t="s">
        <v>956</v>
      </c>
      <c r="L11142">
        <v>1019</v>
      </c>
      <c r="N11142">
        <v>0</v>
      </c>
      <c r="O11142">
        <v>0</v>
      </c>
      <c r="P11142">
        <v>0</v>
      </c>
      <c r="Q11142">
        <v>0</v>
      </c>
      <c r="R11142">
        <v>0</v>
      </c>
      <c r="S11142">
        <v>0</v>
      </c>
      <c r="T11142">
        <v>0</v>
      </c>
      <c r="U11142">
        <v>0</v>
      </c>
    </row>
    <row r="11143" spans="1:21" x14ac:dyDescent="0.25">
      <c r="A11143" t="s">
        <v>146</v>
      </c>
      <c r="B11143" t="s">
        <v>962</v>
      </c>
      <c r="C11143" t="s">
        <v>4573</v>
      </c>
      <c r="D11143">
        <v>20</v>
      </c>
      <c r="E11143" t="s">
        <v>953</v>
      </c>
      <c r="F11143">
        <v>3093</v>
      </c>
      <c r="G11143">
        <v>3093</v>
      </c>
      <c r="H11143">
        <v>0</v>
      </c>
      <c r="I11143" t="s">
        <v>2637</v>
      </c>
      <c r="J11143" t="s">
        <v>960</v>
      </c>
      <c r="K11143" t="s">
        <v>956</v>
      </c>
      <c r="L11143">
        <v>1019</v>
      </c>
      <c r="N11143">
        <v>0</v>
      </c>
      <c r="O11143">
        <v>0</v>
      </c>
      <c r="P11143">
        <v>0</v>
      </c>
      <c r="Q11143">
        <v>0</v>
      </c>
      <c r="R11143">
        <v>0</v>
      </c>
      <c r="S11143">
        <v>0</v>
      </c>
      <c r="T11143">
        <v>0</v>
      </c>
      <c r="U11143">
        <v>0</v>
      </c>
    </row>
    <row r="11144" spans="1:21" x14ac:dyDescent="0.25">
      <c r="A11144" t="s">
        <v>146</v>
      </c>
      <c r="B11144" t="s">
        <v>962</v>
      </c>
      <c r="C11144" t="s">
        <v>4564</v>
      </c>
      <c r="D11144">
        <v>20</v>
      </c>
      <c r="E11144" t="s">
        <v>953</v>
      </c>
      <c r="F11144">
        <v>3093</v>
      </c>
      <c r="G11144">
        <v>3093</v>
      </c>
      <c r="H11144">
        <v>0</v>
      </c>
      <c r="I11144" t="s">
        <v>2637</v>
      </c>
      <c r="J11144" t="s">
        <v>960</v>
      </c>
      <c r="K11144" t="s">
        <v>956</v>
      </c>
      <c r="L11144">
        <v>1019</v>
      </c>
      <c r="N11144">
        <v>0</v>
      </c>
      <c r="O11144">
        <v>0</v>
      </c>
      <c r="P11144">
        <v>0</v>
      </c>
      <c r="Q11144">
        <v>0</v>
      </c>
      <c r="R11144">
        <v>0</v>
      </c>
      <c r="S11144">
        <v>0</v>
      </c>
      <c r="T11144">
        <v>0</v>
      </c>
      <c r="U11144">
        <v>0</v>
      </c>
    </row>
    <row r="11145" spans="1:21" x14ac:dyDescent="0.25">
      <c r="A11145" t="s">
        <v>146</v>
      </c>
      <c r="B11145" t="s">
        <v>959</v>
      </c>
      <c r="C11145" t="s">
        <v>7694</v>
      </c>
      <c r="D11145">
        <v>2</v>
      </c>
      <c r="E11145" t="s">
        <v>953</v>
      </c>
      <c r="F11145">
        <v>3093</v>
      </c>
      <c r="G11145">
        <v>9999</v>
      </c>
      <c r="H11145">
        <v>0</v>
      </c>
      <c r="I11145" t="s">
        <v>2637</v>
      </c>
      <c r="J11145" t="s">
        <v>960</v>
      </c>
      <c r="K11145" t="s">
        <v>956</v>
      </c>
      <c r="L11145">
        <v>1019</v>
      </c>
      <c r="N11145">
        <v>0</v>
      </c>
      <c r="O11145">
        <v>0</v>
      </c>
      <c r="P11145">
        <v>0</v>
      </c>
      <c r="Q11145">
        <v>0</v>
      </c>
      <c r="R11145">
        <v>0</v>
      </c>
      <c r="S11145">
        <v>0</v>
      </c>
      <c r="T11145">
        <v>0</v>
      </c>
      <c r="U11145">
        <v>0</v>
      </c>
    </row>
    <row r="11146" spans="1:21" x14ac:dyDescent="0.25">
      <c r="A11146" t="s">
        <v>145</v>
      </c>
      <c r="B11146" t="s">
        <v>957</v>
      </c>
      <c r="C11146" t="s">
        <v>958</v>
      </c>
      <c r="D11146">
        <v>97</v>
      </c>
      <c r="E11146" t="s">
        <v>953</v>
      </c>
      <c r="F11146">
        <v>3001</v>
      </c>
      <c r="G11146">
        <v>3003</v>
      </c>
      <c r="H11146">
        <v>0</v>
      </c>
      <c r="I11146" t="s">
        <v>4016</v>
      </c>
      <c r="J11146" t="s">
        <v>955</v>
      </c>
      <c r="K11146" t="s">
        <v>956</v>
      </c>
      <c r="L11146">
        <v>1019</v>
      </c>
      <c r="N11146">
        <v>0</v>
      </c>
      <c r="O11146">
        <v>0</v>
      </c>
      <c r="P11146">
        <v>0</v>
      </c>
      <c r="Q11146">
        <v>0</v>
      </c>
      <c r="R11146">
        <v>0</v>
      </c>
      <c r="S11146">
        <v>0</v>
      </c>
      <c r="T11146">
        <v>0</v>
      </c>
      <c r="U11146">
        <v>0</v>
      </c>
    </row>
    <row r="11147" spans="1:21" x14ac:dyDescent="0.25">
      <c r="A11147" t="s">
        <v>145</v>
      </c>
      <c r="B11147" t="s">
        <v>964</v>
      </c>
      <c r="C11147" t="s">
        <v>5293</v>
      </c>
      <c r="D11147">
        <v>60</v>
      </c>
      <c r="E11147" t="s">
        <v>953</v>
      </c>
      <c r="F11147">
        <v>3093</v>
      </c>
      <c r="G11147">
        <v>3000</v>
      </c>
      <c r="H11147">
        <v>0</v>
      </c>
      <c r="I11147" t="s">
        <v>4016</v>
      </c>
      <c r="J11147" t="s">
        <v>960</v>
      </c>
      <c r="K11147" t="s">
        <v>956</v>
      </c>
      <c r="L11147">
        <v>1019</v>
      </c>
      <c r="N11147">
        <v>0</v>
      </c>
      <c r="O11147">
        <v>0</v>
      </c>
      <c r="P11147">
        <v>0</v>
      </c>
      <c r="Q11147">
        <v>0</v>
      </c>
      <c r="R11147">
        <v>0</v>
      </c>
      <c r="S11147">
        <v>0</v>
      </c>
      <c r="T11147">
        <v>0</v>
      </c>
      <c r="U11147">
        <v>0</v>
      </c>
    </row>
    <row r="11148" spans="1:21" x14ac:dyDescent="0.25">
      <c r="A11148" t="s">
        <v>145</v>
      </c>
      <c r="B11148" t="s">
        <v>964</v>
      </c>
      <c r="C11148" t="s">
        <v>5948</v>
      </c>
      <c r="D11148">
        <v>60</v>
      </c>
      <c r="E11148" t="s">
        <v>953</v>
      </c>
      <c r="F11148">
        <v>3093</v>
      </c>
      <c r="G11148">
        <v>3000</v>
      </c>
      <c r="H11148">
        <v>0</v>
      </c>
      <c r="I11148" t="s">
        <v>4016</v>
      </c>
      <c r="J11148" t="s">
        <v>960</v>
      </c>
      <c r="K11148" t="s">
        <v>956</v>
      </c>
      <c r="L11148">
        <v>1019</v>
      </c>
      <c r="N11148">
        <v>0</v>
      </c>
      <c r="O11148">
        <v>0</v>
      </c>
      <c r="P11148">
        <v>0</v>
      </c>
      <c r="Q11148">
        <v>0</v>
      </c>
      <c r="R11148">
        <v>0</v>
      </c>
      <c r="S11148">
        <v>0</v>
      </c>
      <c r="T11148">
        <v>0</v>
      </c>
      <c r="U11148">
        <v>0</v>
      </c>
    </row>
    <row r="11149" spans="1:21" x14ac:dyDescent="0.25">
      <c r="A11149" t="s">
        <v>145</v>
      </c>
      <c r="B11149" t="s">
        <v>962</v>
      </c>
      <c r="C11149" t="s">
        <v>7731</v>
      </c>
      <c r="D11149">
        <v>30</v>
      </c>
      <c r="E11149" t="s">
        <v>953</v>
      </c>
      <c r="F11149">
        <v>3093</v>
      </c>
      <c r="G11149">
        <v>3093</v>
      </c>
      <c r="H11149">
        <v>0</v>
      </c>
      <c r="I11149" t="s">
        <v>4016</v>
      </c>
      <c r="J11149" t="s">
        <v>960</v>
      </c>
      <c r="K11149" t="s">
        <v>956</v>
      </c>
      <c r="L11149">
        <v>1019</v>
      </c>
      <c r="N11149">
        <v>0</v>
      </c>
      <c r="O11149">
        <v>0</v>
      </c>
      <c r="P11149">
        <v>0</v>
      </c>
      <c r="Q11149">
        <v>0</v>
      </c>
      <c r="R11149">
        <v>0</v>
      </c>
      <c r="S11149">
        <v>0</v>
      </c>
      <c r="T11149">
        <v>0</v>
      </c>
      <c r="U11149">
        <v>0</v>
      </c>
    </row>
    <row r="11150" spans="1:21" x14ac:dyDescent="0.25">
      <c r="A11150" t="s">
        <v>145</v>
      </c>
      <c r="B11150" t="s">
        <v>962</v>
      </c>
      <c r="C11150" t="s">
        <v>7732</v>
      </c>
      <c r="D11150">
        <v>30</v>
      </c>
      <c r="E11150" t="s">
        <v>953</v>
      </c>
      <c r="F11150">
        <v>3093</v>
      </c>
      <c r="G11150">
        <v>3093</v>
      </c>
      <c r="H11150">
        <v>0</v>
      </c>
      <c r="I11150" t="s">
        <v>4016</v>
      </c>
      <c r="J11150" t="s">
        <v>960</v>
      </c>
      <c r="K11150" t="s">
        <v>956</v>
      </c>
      <c r="L11150">
        <v>1019</v>
      </c>
      <c r="N11150">
        <v>0</v>
      </c>
      <c r="O11150">
        <v>0</v>
      </c>
      <c r="P11150">
        <v>0</v>
      </c>
      <c r="Q11150">
        <v>0</v>
      </c>
      <c r="R11150">
        <v>0</v>
      </c>
      <c r="S11150">
        <v>0</v>
      </c>
      <c r="T11150">
        <v>0</v>
      </c>
      <c r="U11150">
        <v>0</v>
      </c>
    </row>
    <row r="11151" spans="1:21" x14ac:dyDescent="0.25">
      <c r="A11151" t="s">
        <v>145</v>
      </c>
      <c r="B11151" t="s">
        <v>962</v>
      </c>
      <c r="C11151" t="s">
        <v>7733</v>
      </c>
      <c r="D11151">
        <v>20</v>
      </c>
      <c r="E11151" t="s">
        <v>953</v>
      </c>
      <c r="F11151">
        <v>3093</v>
      </c>
      <c r="G11151">
        <v>3093</v>
      </c>
      <c r="H11151">
        <v>0</v>
      </c>
      <c r="I11151" t="s">
        <v>4016</v>
      </c>
      <c r="J11151" t="s">
        <v>960</v>
      </c>
      <c r="K11151" t="s">
        <v>956</v>
      </c>
      <c r="L11151">
        <v>1019</v>
      </c>
      <c r="N11151">
        <v>0</v>
      </c>
      <c r="O11151">
        <v>0</v>
      </c>
      <c r="P11151">
        <v>0</v>
      </c>
      <c r="Q11151">
        <v>0</v>
      </c>
      <c r="R11151">
        <v>0</v>
      </c>
      <c r="S11151">
        <v>0</v>
      </c>
      <c r="T11151">
        <v>0</v>
      </c>
      <c r="U11151">
        <v>0</v>
      </c>
    </row>
    <row r="11152" spans="1:21" x14ac:dyDescent="0.25">
      <c r="A11152" t="s">
        <v>145</v>
      </c>
      <c r="B11152" t="s">
        <v>962</v>
      </c>
      <c r="C11152" t="s">
        <v>7734</v>
      </c>
      <c r="D11152">
        <v>30</v>
      </c>
      <c r="E11152" t="s">
        <v>953</v>
      </c>
      <c r="F11152">
        <v>3093</v>
      </c>
      <c r="G11152">
        <v>3093</v>
      </c>
      <c r="H11152">
        <v>0</v>
      </c>
      <c r="I11152" t="s">
        <v>4016</v>
      </c>
      <c r="J11152" t="s">
        <v>960</v>
      </c>
      <c r="K11152" t="s">
        <v>956</v>
      </c>
      <c r="L11152">
        <v>1019</v>
      </c>
      <c r="N11152">
        <v>0</v>
      </c>
      <c r="O11152">
        <v>0</v>
      </c>
      <c r="P11152">
        <v>0</v>
      </c>
      <c r="Q11152">
        <v>0</v>
      </c>
      <c r="R11152">
        <v>0</v>
      </c>
      <c r="S11152">
        <v>0</v>
      </c>
      <c r="T11152">
        <v>0</v>
      </c>
      <c r="U11152">
        <v>0</v>
      </c>
    </row>
    <row r="11153" spans="1:21" x14ac:dyDescent="0.25">
      <c r="A11153" t="s">
        <v>145</v>
      </c>
      <c r="B11153" t="s">
        <v>962</v>
      </c>
      <c r="C11153" t="s">
        <v>7735</v>
      </c>
      <c r="D11153">
        <v>30</v>
      </c>
      <c r="E11153" t="s">
        <v>953</v>
      </c>
      <c r="F11153">
        <v>3093</v>
      </c>
      <c r="G11153">
        <v>3093</v>
      </c>
      <c r="H11153">
        <v>0</v>
      </c>
      <c r="I11153" t="s">
        <v>4016</v>
      </c>
      <c r="J11153" t="s">
        <v>960</v>
      </c>
      <c r="K11153" t="s">
        <v>956</v>
      </c>
      <c r="L11153">
        <v>1019</v>
      </c>
      <c r="N11153">
        <v>0</v>
      </c>
      <c r="O11153">
        <v>0</v>
      </c>
      <c r="P11153">
        <v>0</v>
      </c>
      <c r="Q11153">
        <v>0</v>
      </c>
      <c r="R11153">
        <v>0</v>
      </c>
      <c r="S11153">
        <v>0</v>
      </c>
      <c r="T11153">
        <v>0</v>
      </c>
      <c r="U11153">
        <v>0</v>
      </c>
    </row>
    <row r="11154" spans="1:21" x14ac:dyDescent="0.25">
      <c r="A11154" t="s">
        <v>145</v>
      </c>
      <c r="B11154" t="s">
        <v>962</v>
      </c>
      <c r="C11154" t="s">
        <v>1438</v>
      </c>
      <c r="D11154">
        <v>30</v>
      </c>
      <c r="E11154" t="s">
        <v>953</v>
      </c>
      <c r="F11154">
        <v>3093</v>
      </c>
      <c r="G11154">
        <v>3093</v>
      </c>
      <c r="H11154">
        <v>0</v>
      </c>
      <c r="I11154" t="s">
        <v>4016</v>
      </c>
      <c r="J11154" t="s">
        <v>960</v>
      </c>
      <c r="K11154" t="s">
        <v>956</v>
      </c>
      <c r="L11154">
        <v>1019</v>
      </c>
      <c r="N11154">
        <v>0</v>
      </c>
      <c r="O11154">
        <v>0</v>
      </c>
      <c r="P11154">
        <v>0</v>
      </c>
      <c r="Q11154">
        <v>0</v>
      </c>
      <c r="R11154">
        <v>0</v>
      </c>
      <c r="S11154">
        <v>0</v>
      </c>
      <c r="T11154">
        <v>0</v>
      </c>
      <c r="U11154">
        <v>0</v>
      </c>
    </row>
    <row r="11155" spans="1:21" x14ac:dyDescent="0.25">
      <c r="A11155" t="s">
        <v>145</v>
      </c>
      <c r="B11155" t="s">
        <v>962</v>
      </c>
      <c r="C11155" t="s">
        <v>7736</v>
      </c>
      <c r="D11155">
        <v>10</v>
      </c>
      <c r="E11155" t="s">
        <v>953</v>
      </c>
      <c r="F11155">
        <v>3093</v>
      </c>
      <c r="G11155">
        <v>3093</v>
      </c>
      <c r="H11155">
        <v>0</v>
      </c>
      <c r="I11155" t="s">
        <v>4016</v>
      </c>
      <c r="J11155" t="s">
        <v>960</v>
      </c>
      <c r="K11155" t="s">
        <v>956</v>
      </c>
      <c r="L11155">
        <v>1019</v>
      </c>
      <c r="N11155">
        <v>0</v>
      </c>
      <c r="O11155">
        <v>0</v>
      </c>
      <c r="P11155">
        <v>0</v>
      </c>
      <c r="Q11155">
        <v>0</v>
      </c>
      <c r="R11155">
        <v>0</v>
      </c>
      <c r="S11155">
        <v>0</v>
      </c>
      <c r="T11155">
        <v>0</v>
      </c>
      <c r="U11155">
        <v>0</v>
      </c>
    </row>
    <row r="11156" spans="1:21" x14ac:dyDescent="0.25">
      <c r="A11156" t="s">
        <v>145</v>
      </c>
      <c r="B11156" t="s">
        <v>962</v>
      </c>
      <c r="C11156" t="s">
        <v>7395</v>
      </c>
      <c r="D11156">
        <v>60</v>
      </c>
      <c r="E11156" t="s">
        <v>953</v>
      </c>
      <c r="F11156">
        <v>3093</v>
      </c>
      <c r="G11156">
        <v>3093</v>
      </c>
      <c r="H11156">
        <v>0</v>
      </c>
      <c r="I11156" t="s">
        <v>4016</v>
      </c>
      <c r="J11156" t="s">
        <v>960</v>
      </c>
      <c r="K11156" t="s">
        <v>956</v>
      </c>
      <c r="L11156">
        <v>1019</v>
      </c>
      <c r="N11156">
        <v>0</v>
      </c>
      <c r="O11156">
        <v>0</v>
      </c>
      <c r="P11156">
        <v>0</v>
      </c>
      <c r="Q11156">
        <v>0</v>
      </c>
      <c r="R11156">
        <v>0</v>
      </c>
      <c r="S11156">
        <v>0</v>
      </c>
      <c r="T11156">
        <v>0</v>
      </c>
      <c r="U11156">
        <v>0</v>
      </c>
    </row>
    <row r="11157" spans="1:21" x14ac:dyDescent="0.25">
      <c r="A11157" t="s">
        <v>145</v>
      </c>
      <c r="B11157" t="s">
        <v>962</v>
      </c>
      <c r="C11157" t="s">
        <v>6521</v>
      </c>
      <c r="D11157">
        <v>30</v>
      </c>
      <c r="E11157" t="s">
        <v>953</v>
      </c>
      <c r="F11157">
        <v>3093</v>
      </c>
      <c r="G11157">
        <v>3093</v>
      </c>
      <c r="H11157">
        <v>0</v>
      </c>
      <c r="I11157" t="s">
        <v>4016</v>
      </c>
      <c r="J11157" t="s">
        <v>960</v>
      </c>
      <c r="K11157" t="s">
        <v>956</v>
      </c>
      <c r="L11157">
        <v>1019</v>
      </c>
      <c r="N11157">
        <v>0</v>
      </c>
      <c r="O11157">
        <v>0</v>
      </c>
      <c r="P11157">
        <v>0</v>
      </c>
      <c r="Q11157">
        <v>0</v>
      </c>
      <c r="R11157">
        <v>0</v>
      </c>
      <c r="S11157">
        <v>0</v>
      </c>
      <c r="T11157">
        <v>0</v>
      </c>
      <c r="U11157">
        <v>0</v>
      </c>
    </row>
    <row r="11158" spans="1:21" x14ac:dyDescent="0.25">
      <c r="A11158" t="s">
        <v>145</v>
      </c>
      <c r="B11158" t="s">
        <v>962</v>
      </c>
      <c r="C11158" t="s">
        <v>7412</v>
      </c>
      <c r="D11158">
        <v>30</v>
      </c>
      <c r="E11158" t="s">
        <v>953</v>
      </c>
      <c r="F11158">
        <v>3093</v>
      </c>
      <c r="G11158">
        <v>3093</v>
      </c>
      <c r="H11158">
        <v>0</v>
      </c>
      <c r="I11158" t="s">
        <v>4016</v>
      </c>
      <c r="J11158" t="s">
        <v>960</v>
      </c>
      <c r="K11158" t="s">
        <v>956</v>
      </c>
      <c r="L11158">
        <v>1019</v>
      </c>
      <c r="N11158">
        <v>0</v>
      </c>
      <c r="O11158">
        <v>0</v>
      </c>
      <c r="P11158">
        <v>0</v>
      </c>
      <c r="Q11158">
        <v>0</v>
      </c>
      <c r="R11158">
        <v>0</v>
      </c>
      <c r="S11158">
        <v>0</v>
      </c>
      <c r="T11158">
        <v>0</v>
      </c>
      <c r="U11158">
        <v>0</v>
      </c>
    </row>
    <row r="11159" spans="1:21" x14ac:dyDescent="0.25">
      <c r="A11159" t="s">
        <v>145</v>
      </c>
      <c r="B11159" t="s">
        <v>959</v>
      </c>
      <c r="C11159" t="s">
        <v>7694</v>
      </c>
      <c r="D11159">
        <v>1</v>
      </c>
      <c r="E11159" t="s">
        <v>953</v>
      </c>
      <c r="F11159">
        <v>3093</v>
      </c>
      <c r="G11159">
        <v>9999</v>
      </c>
      <c r="H11159">
        <v>0</v>
      </c>
      <c r="I11159" t="s">
        <v>4016</v>
      </c>
      <c r="J11159" t="s">
        <v>960</v>
      </c>
      <c r="K11159" t="s">
        <v>956</v>
      </c>
      <c r="L11159">
        <v>1019</v>
      </c>
      <c r="N11159">
        <v>0</v>
      </c>
      <c r="O11159">
        <v>0</v>
      </c>
      <c r="P11159">
        <v>0</v>
      </c>
      <c r="Q11159">
        <v>0</v>
      </c>
      <c r="R11159">
        <v>0</v>
      </c>
      <c r="S11159">
        <v>0</v>
      </c>
      <c r="T11159">
        <v>0</v>
      </c>
      <c r="U11159">
        <v>0</v>
      </c>
    </row>
    <row r="11160" spans="1:21" x14ac:dyDescent="0.25">
      <c r="A11160" t="s">
        <v>144</v>
      </c>
      <c r="B11160" t="s">
        <v>952</v>
      </c>
      <c r="C11160" t="s">
        <v>4735</v>
      </c>
      <c r="D11160">
        <v>188</v>
      </c>
      <c r="E11160" t="s">
        <v>953</v>
      </c>
      <c r="F11160">
        <v>3001</v>
      </c>
      <c r="G11160">
        <v>1003</v>
      </c>
      <c r="H11160">
        <v>0</v>
      </c>
      <c r="I11160" t="s">
        <v>7737</v>
      </c>
      <c r="J11160" t="s">
        <v>955</v>
      </c>
      <c r="K11160" t="s">
        <v>956</v>
      </c>
      <c r="L11160">
        <v>1019</v>
      </c>
      <c r="N11160">
        <v>0</v>
      </c>
      <c r="O11160">
        <v>0</v>
      </c>
      <c r="P11160">
        <v>0</v>
      </c>
      <c r="Q11160">
        <v>0</v>
      </c>
      <c r="R11160">
        <v>0</v>
      </c>
      <c r="S11160">
        <v>0</v>
      </c>
      <c r="T11160">
        <v>0</v>
      </c>
      <c r="U11160">
        <v>0</v>
      </c>
    </row>
    <row r="11161" spans="1:21" x14ac:dyDescent="0.25">
      <c r="A11161" t="s">
        <v>144</v>
      </c>
      <c r="B11161" t="s">
        <v>957</v>
      </c>
      <c r="C11161" t="s">
        <v>958</v>
      </c>
      <c r="D11161">
        <v>164</v>
      </c>
      <c r="E11161" t="s">
        <v>953</v>
      </c>
      <c r="F11161">
        <v>3001</v>
      </c>
      <c r="G11161">
        <v>3003</v>
      </c>
      <c r="H11161">
        <v>0</v>
      </c>
      <c r="I11161" t="s">
        <v>7737</v>
      </c>
      <c r="J11161" t="s">
        <v>955</v>
      </c>
      <c r="K11161" t="s">
        <v>956</v>
      </c>
      <c r="L11161">
        <v>1019</v>
      </c>
      <c r="N11161">
        <v>0</v>
      </c>
      <c r="O11161">
        <v>0</v>
      </c>
      <c r="P11161">
        <v>0</v>
      </c>
      <c r="Q11161">
        <v>0</v>
      </c>
      <c r="R11161">
        <v>0</v>
      </c>
      <c r="S11161">
        <v>0</v>
      </c>
      <c r="T11161">
        <v>0</v>
      </c>
      <c r="U11161">
        <v>0</v>
      </c>
    </row>
    <row r="11162" spans="1:21" x14ac:dyDescent="0.25">
      <c r="A11162" t="s">
        <v>144</v>
      </c>
      <c r="B11162" t="s">
        <v>962</v>
      </c>
      <c r="C11162" t="s">
        <v>7738</v>
      </c>
      <c r="D11162">
        <v>200</v>
      </c>
      <c r="E11162" t="s">
        <v>953</v>
      </c>
      <c r="F11162">
        <v>3093</v>
      </c>
      <c r="G11162">
        <v>3093</v>
      </c>
      <c r="H11162">
        <v>0</v>
      </c>
      <c r="I11162" t="s">
        <v>7737</v>
      </c>
      <c r="J11162" t="s">
        <v>960</v>
      </c>
      <c r="K11162" t="s">
        <v>956</v>
      </c>
      <c r="L11162">
        <v>1019</v>
      </c>
      <c r="N11162">
        <v>0</v>
      </c>
      <c r="O11162">
        <v>0</v>
      </c>
      <c r="P11162">
        <v>0</v>
      </c>
      <c r="Q11162">
        <v>0</v>
      </c>
      <c r="R11162">
        <v>0</v>
      </c>
      <c r="S11162">
        <v>0</v>
      </c>
      <c r="T11162">
        <v>0</v>
      </c>
      <c r="U11162">
        <v>0</v>
      </c>
    </row>
    <row r="11163" spans="1:21" x14ac:dyDescent="0.25">
      <c r="A11163" t="s">
        <v>144</v>
      </c>
      <c r="B11163" t="s">
        <v>962</v>
      </c>
      <c r="C11163" t="s">
        <v>6761</v>
      </c>
      <c r="D11163">
        <v>80</v>
      </c>
      <c r="E11163" t="s">
        <v>953</v>
      </c>
      <c r="F11163">
        <v>3093</v>
      </c>
      <c r="G11163">
        <v>3093</v>
      </c>
      <c r="H11163">
        <v>0</v>
      </c>
      <c r="I11163" t="s">
        <v>7737</v>
      </c>
      <c r="J11163" t="s">
        <v>960</v>
      </c>
      <c r="K11163" t="s">
        <v>956</v>
      </c>
      <c r="L11163">
        <v>1019</v>
      </c>
      <c r="N11163">
        <v>0</v>
      </c>
      <c r="O11163">
        <v>0</v>
      </c>
      <c r="P11163">
        <v>0</v>
      </c>
      <c r="Q11163">
        <v>0</v>
      </c>
      <c r="R11163">
        <v>0</v>
      </c>
      <c r="S11163">
        <v>0</v>
      </c>
      <c r="T11163">
        <v>0</v>
      </c>
      <c r="U11163">
        <v>0</v>
      </c>
    </row>
    <row r="11164" spans="1:21" x14ac:dyDescent="0.25">
      <c r="A11164" t="s">
        <v>144</v>
      </c>
      <c r="B11164" t="s">
        <v>959</v>
      </c>
      <c r="C11164" t="s">
        <v>7665</v>
      </c>
      <c r="D11164">
        <v>1</v>
      </c>
      <c r="E11164" t="s">
        <v>953</v>
      </c>
      <c r="F11164">
        <v>3093</v>
      </c>
      <c r="G11164">
        <v>9999</v>
      </c>
      <c r="H11164">
        <v>0</v>
      </c>
      <c r="I11164" t="s">
        <v>7737</v>
      </c>
      <c r="J11164" t="s">
        <v>960</v>
      </c>
      <c r="K11164" t="s">
        <v>956</v>
      </c>
      <c r="L11164">
        <v>1019</v>
      </c>
      <c r="N11164">
        <v>0</v>
      </c>
      <c r="O11164">
        <v>0</v>
      </c>
      <c r="P11164">
        <v>0</v>
      </c>
      <c r="Q11164">
        <v>0</v>
      </c>
      <c r="R11164">
        <v>0</v>
      </c>
      <c r="S11164">
        <v>0</v>
      </c>
      <c r="T11164">
        <v>0</v>
      </c>
      <c r="U11164">
        <v>0</v>
      </c>
    </row>
    <row r="11165" spans="1:21" x14ac:dyDescent="0.25">
      <c r="A11165" t="s">
        <v>143</v>
      </c>
      <c r="D11165">
        <v>0</v>
      </c>
      <c r="E11165" t="s">
        <v>953</v>
      </c>
      <c r="F11165">
        <v>3001</v>
      </c>
      <c r="H11165">
        <v>6</v>
      </c>
      <c r="I11165" t="s">
        <v>7740</v>
      </c>
      <c r="J11165" t="s">
        <v>955</v>
      </c>
      <c r="K11165" t="s">
        <v>956</v>
      </c>
      <c r="L11165">
        <v>1019</v>
      </c>
      <c r="N11165">
        <v>0</v>
      </c>
      <c r="O11165">
        <v>6</v>
      </c>
      <c r="P11165">
        <v>0</v>
      </c>
      <c r="Q11165">
        <v>0</v>
      </c>
      <c r="R11165">
        <v>0</v>
      </c>
      <c r="S11165">
        <v>0</v>
      </c>
      <c r="T11165">
        <v>0</v>
      </c>
      <c r="U11165">
        <v>0</v>
      </c>
    </row>
    <row r="11166" spans="1:21" x14ac:dyDescent="0.25">
      <c r="A11166" t="s">
        <v>143</v>
      </c>
      <c r="B11166" t="s">
        <v>952</v>
      </c>
      <c r="C11166" t="s">
        <v>7739</v>
      </c>
      <c r="D11166">
        <v>6</v>
      </c>
      <c r="E11166" t="s">
        <v>953</v>
      </c>
      <c r="F11166">
        <v>3001</v>
      </c>
      <c r="G11166">
        <v>1003</v>
      </c>
      <c r="H11166">
        <v>0</v>
      </c>
      <c r="I11166" t="s">
        <v>7740</v>
      </c>
      <c r="J11166" t="s">
        <v>955</v>
      </c>
      <c r="K11166" t="s">
        <v>956</v>
      </c>
      <c r="L11166">
        <v>1019</v>
      </c>
      <c r="N11166">
        <v>0</v>
      </c>
      <c r="O11166">
        <v>0</v>
      </c>
      <c r="P11166">
        <v>0</v>
      </c>
      <c r="Q11166">
        <v>0</v>
      </c>
      <c r="R11166">
        <v>0</v>
      </c>
      <c r="S11166">
        <v>0</v>
      </c>
      <c r="T11166">
        <v>0</v>
      </c>
      <c r="U11166">
        <v>0</v>
      </c>
    </row>
    <row r="11167" spans="1:21" x14ac:dyDescent="0.25">
      <c r="A11167" t="s">
        <v>143</v>
      </c>
      <c r="B11167" t="s">
        <v>952</v>
      </c>
      <c r="C11167" t="s">
        <v>4842</v>
      </c>
      <c r="D11167">
        <v>6</v>
      </c>
      <c r="E11167" t="s">
        <v>953</v>
      </c>
      <c r="F11167">
        <v>3001</v>
      </c>
      <c r="G11167">
        <v>1003</v>
      </c>
      <c r="H11167">
        <v>0</v>
      </c>
      <c r="I11167" t="s">
        <v>7740</v>
      </c>
      <c r="J11167" t="s">
        <v>955</v>
      </c>
      <c r="K11167" t="s">
        <v>956</v>
      </c>
      <c r="L11167">
        <v>1019</v>
      </c>
      <c r="N11167">
        <v>0</v>
      </c>
      <c r="O11167">
        <v>0</v>
      </c>
      <c r="P11167">
        <v>0</v>
      </c>
      <c r="Q11167">
        <v>0</v>
      </c>
      <c r="R11167">
        <v>0</v>
      </c>
      <c r="S11167">
        <v>0</v>
      </c>
      <c r="T11167">
        <v>0</v>
      </c>
      <c r="U11167">
        <v>0</v>
      </c>
    </row>
    <row r="11168" spans="1:21" x14ac:dyDescent="0.25">
      <c r="A11168" t="s">
        <v>143</v>
      </c>
      <c r="B11168" t="s">
        <v>952</v>
      </c>
      <c r="C11168" t="s">
        <v>7741</v>
      </c>
      <c r="D11168">
        <v>6</v>
      </c>
      <c r="E11168" t="s">
        <v>953</v>
      </c>
      <c r="F11168">
        <v>3001</v>
      </c>
      <c r="G11168">
        <v>1003</v>
      </c>
      <c r="H11168">
        <v>0</v>
      </c>
      <c r="I11168" t="s">
        <v>7740</v>
      </c>
      <c r="J11168" t="s">
        <v>955</v>
      </c>
      <c r="K11168" t="s">
        <v>956</v>
      </c>
      <c r="L11168">
        <v>1019</v>
      </c>
      <c r="N11168">
        <v>0</v>
      </c>
      <c r="O11168">
        <v>0</v>
      </c>
      <c r="P11168">
        <v>0</v>
      </c>
      <c r="Q11168">
        <v>0</v>
      </c>
      <c r="R11168">
        <v>0</v>
      </c>
      <c r="S11168">
        <v>0</v>
      </c>
      <c r="T11168">
        <v>0</v>
      </c>
      <c r="U11168">
        <v>0</v>
      </c>
    </row>
    <row r="11169" spans="1:21" x14ac:dyDescent="0.25">
      <c r="A11169" t="s">
        <v>143</v>
      </c>
      <c r="B11169" t="s">
        <v>952</v>
      </c>
      <c r="C11169" t="s">
        <v>6120</v>
      </c>
      <c r="D11169">
        <v>6</v>
      </c>
      <c r="E11169" t="s">
        <v>953</v>
      </c>
      <c r="F11169">
        <v>3001</v>
      </c>
      <c r="G11169">
        <v>1003</v>
      </c>
      <c r="H11169">
        <v>0</v>
      </c>
      <c r="I11169" t="s">
        <v>7740</v>
      </c>
      <c r="J11169" t="s">
        <v>955</v>
      </c>
      <c r="K11169" t="s">
        <v>956</v>
      </c>
      <c r="L11169">
        <v>1019</v>
      </c>
      <c r="N11169">
        <v>0</v>
      </c>
      <c r="O11169">
        <v>0</v>
      </c>
      <c r="P11169">
        <v>0</v>
      </c>
      <c r="Q11169">
        <v>0</v>
      </c>
      <c r="R11169">
        <v>0</v>
      </c>
      <c r="S11169">
        <v>0</v>
      </c>
      <c r="T11169">
        <v>0</v>
      </c>
      <c r="U11169">
        <v>0</v>
      </c>
    </row>
    <row r="11170" spans="1:21" x14ac:dyDescent="0.25">
      <c r="A11170" t="s">
        <v>143</v>
      </c>
      <c r="B11170" t="s">
        <v>952</v>
      </c>
      <c r="C11170" t="s">
        <v>6639</v>
      </c>
      <c r="D11170">
        <v>6</v>
      </c>
      <c r="E11170" t="s">
        <v>953</v>
      </c>
      <c r="F11170">
        <v>3001</v>
      </c>
      <c r="G11170">
        <v>1003</v>
      </c>
      <c r="H11170">
        <v>0</v>
      </c>
      <c r="I11170" t="s">
        <v>7740</v>
      </c>
      <c r="J11170" t="s">
        <v>955</v>
      </c>
      <c r="K11170" t="s">
        <v>956</v>
      </c>
      <c r="L11170">
        <v>1019</v>
      </c>
      <c r="N11170">
        <v>0</v>
      </c>
      <c r="O11170">
        <v>0</v>
      </c>
      <c r="P11170">
        <v>0</v>
      </c>
      <c r="Q11170">
        <v>0</v>
      </c>
      <c r="R11170">
        <v>0</v>
      </c>
      <c r="S11170">
        <v>0</v>
      </c>
      <c r="T11170">
        <v>0</v>
      </c>
      <c r="U11170">
        <v>0</v>
      </c>
    </row>
    <row r="11171" spans="1:21" x14ac:dyDescent="0.25">
      <c r="A11171" t="s">
        <v>143</v>
      </c>
      <c r="B11171" t="s">
        <v>952</v>
      </c>
      <c r="C11171" t="s">
        <v>5798</v>
      </c>
      <c r="D11171">
        <v>6</v>
      </c>
      <c r="E11171" t="s">
        <v>953</v>
      </c>
      <c r="F11171">
        <v>3001</v>
      </c>
      <c r="G11171">
        <v>1003</v>
      </c>
      <c r="H11171">
        <v>0</v>
      </c>
      <c r="I11171" t="s">
        <v>7740</v>
      </c>
      <c r="J11171" t="s">
        <v>955</v>
      </c>
      <c r="K11171" t="s">
        <v>956</v>
      </c>
      <c r="L11171">
        <v>1019</v>
      </c>
      <c r="N11171">
        <v>0</v>
      </c>
      <c r="O11171">
        <v>0</v>
      </c>
      <c r="P11171">
        <v>0</v>
      </c>
      <c r="Q11171">
        <v>0</v>
      </c>
      <c r="R11171">
        <v>0</v>
      </c>
      <c r="S11171">
        <v>0</v>
      </c>
      <c r="T11171">
        <v>0</v>
      </c>
      <c r="U11171">
        <v>0</v>
      </c>
    </row>
    <row r="11172" spans="1:21" x14ac:dyDescent="0.25">
      <c r="A11172" t="s">
        <v>143</v>
      </c>
      <c r="B11172" t="s">
        <v>957</v>
      </c>
      <c r="C11172" t="s">
        <v>958</v>
      </c>
      <c r="D11172">
        <v>68</v>
      </c>
      <c r="E11172" t="s">
        <v>953</v>
      </c>
      <c r="F11172">
        <v>3001</v>
      </c>
      <c r="G11172">
        <v>3003</v>
      </c>
      <c r="H11172">
        <v>0</v>
      </c>
      <c r="I11172" t="s">
        <v>7740</v>
      </c>
      <c r="J11172" t="s">
        <v>955</v>
      </c>
      <c r="K11172" t="s">
        <v>956</v>
      </c>
      <c r="L11172">
        <v>1019</v>
      </c>
      <c r="N11172">
        <v>0</v>
      </c>
      <c r="O11172">
        <v>0</v>
      </c>
      <c r="P11172">
        <v>0</v>
      </c>
      <c r="Q11172">
        <v>0</v>
      </c>
      <c r="R11172">
        <v>0</v>
      </c>
      <c r="S11172">
        <v>0</v>
      </c>
      <c r="T11172">
        <v>0</v>
      </c>
      <c r="U11172">
        <v>0</v>
      </c>
    </row>
    <row r="11173" spans="1:21" x14ac:dyDescent="0.25">
      <c r="A11173" t="s">
        <v>143</v>
      </c>
      <c r="B11173" t="s">
        <v>964</v>
      </c>
      <c r="C11173" t="s">
        <v>7742</v>
      </c>
      <c r="D11173">
        <v>6</v>
      </c>
      <c r="E11173" t="s">
        <v>953</v>
      </c>
      <c r="F11173">
        <v>3093</v>
      </c>
      <c r="G11173">
        <v>3000</v>
      </c>
      <c r="H11173">
        <v>0</v>
      </c>
      <c r="I11173" t="s">
        <v>7740</v>
      </c>
      <c r="J11173" t="s">
        <v>960</v>
      </c>
      <c r="K11173" t="s">
        <v>956</v>
      </c>
      <c r="L11173">
        <v>1019</v>
      </c>
      <c r="N11173">
        <v>0</v>
      </c>
      <c r="O11173">
        <v>0</v>
      </c>
      <c r="P11173">
        <v>0</v>
      </c>
      <c r="Q11173">
        <v>0</v>
      </c>
      <c r="R11173">
        <v>0</v>
      </c>
      <c r="S11173">
        <v>0</v>
      </c>
      <c r="T11173">
        <v>0</v>
      </c>
      <c r="U11173">
        <v>0</v>
      </c>
    </row>
    <row r="11174" spans="1:21" x14ac:dyDescent="0.25">
      <c r="A11174" t="s">
        <v>143</v>
      </c>
      <c r="B11174" t="s">
        <v>964</v>
      </c>
      <c r="C11174" t="s">
        <v>7359</v>
      </c>
      <c r="D11174">
        <v>6</v>
      </c>
      <c r="E11174" t="s">
        <v>953</v>
      </c>
      <c r="F11174">
        <v>3093</v>
      </c>
      <c r="G11174">
        <v>3000</v>
      </c>
      <c r="H11174">
        <v>0</v>
      </c>
      <c r="I11174" t="s">
        <v>7740</v>
      </c>
      <c r="J11174" t="s">
        <v>960</v>
      </c>
      <c r="K11174" t="s">
        <v>956</v>
      </c>
      <c r="L11174">
        <v>1019</v>
      </c>
      <c r="N11174">
        <v>0</v>
      </c>
      <c r="O11174">
        <v>0</v>
      </c>
      <c r="P11174">
        <v>0</v>
      </c>
      <c r="Q11174">
        <v>0</v>
      </c>
      <c r="R11174">
        <v>0</v>
      </c>
      <c r="S11174">
        <v>0</v>
      </c>
      <c r="T11174">
        <v>0</v>
      </c>
      <c r="U11174">
        <v>0</v>
      </c>
    </row>
    <row r="11175" spans="1:21" x14ac:dyDescent="0.25">
      <c r="A11175" t="s">
        <v>143</v>
      </c>
      <c r="B11175" t="s">
        <v>964</v>
      </c>
      <c r="C11175" t="s">
        <v>7466</v>
      </c>
      <c r="D11175">
        <v>6</v>
      </c>
      <c r="E11175" t="s">
        <v>953</v>
      </c>
      <c r="F11175">
        <v>3093</v>
      </c>
      <c r="G11175">
        <v>3000</v>
      </c>
      <c r="H11175">
        <v>0</v>
      </c>
      <c r="I11175" t="s">
        <v>7740</v>
      </c>
      <c r="J11175" t="s">
        <v>960</v>
      </c>
      <c r="K11175" t="s">
        <v>956</v>
      </c>
      <c r="L11175">
        <v>1019</v>
      </c>
      <c r="N11175">
        <v>0</v>
      </c>
      <c r="O11175">
        <v>0</v>
      </c>
      <c r="P11175">
        <v>0</v>
      </c>
      <c r="Q11175">
        <v>0</v>
      </c>
      <c r="R11175">
        <v>0</v>
      </c>
      <c r="S11175">
        <v>0</v>
      </c>
      <c r="T11175">
        <v>0</v>
      </c>
      <c r="U11175">
        <v>0</v>
      </c>
    </row>
    <row r="11176" spans="1:21" x14ac:dyDescent="0.25">
      <c r="A11176" t="s">
        <v>143</v>
      </c>
      <c r="B11176" t="s">
        <v>964</v>
      </c>
      <c r="C11176" t="s">
        <v>7464</v>
      </c>
      <c r="D11176">
        <v>6</v>
      </c>
      <c r="E11176" t="s">
        <v>953</v>
      </c>
      <c r="F11176">
        <v>3093</v>
      </c>
      <c r="G11176">
        <v>3000</v>
      </c>
      <c r="H11176">
        <v>0</v>
      </c>
      <c r="I11176" t="s">
        <v>7740</v>
      </c>
      <c r="J11176" t="s">
        <v>960</v>
      </c>
      <c r="K11176" t="s">
        <v>956</v>
      </c>
      <c r="L11176">
        <v>1019</v>
      </c>
      <c r="N11176">
        <v>0</v>
      </c>
      <c r="O11176">
        <v>0</v>
      </c>
      <c r="P11176">
        <v>0</v>
      </c>
      <c r="Q11176">
        <v>0</v>
      </c>
      <c r="R11176">
        <v>0</v>
      </c>
      <c r="S11176">
        <v>0</v>
      </c>
      <c r="T11176">
        <v>0</v>
      </c>
      <c r="U11176">
        <v>0</v>
      </c>
    </row>
    <row r="11177" spans="1:21" x14ac:dyDescent="0.25">
      <c r="A11177" t="s">
        <v>143</v>
      </c>
      <c r="B11177" t="s">
        <v>964</v>
      </c>
      <c r="C11177" t="s">
        <v>6067</v>
      </c>
      <c r="D11177">
        <v>6</v>
      </c>
      <c r="E11177" t="s">
        <v>953</v>
      </c>
      <c r="F11177">
        <v>3093</v>
      </c>
      <c r="G11177">
        <v>3000</v>
      </c>
      <c r="H11177">
        <v>0</v>
      </c>
      <c r="I11177" t="s">
        <v>7740</v>
      </c>
      <c r="J11177" t="s">
        <v>960</v>
      </c>
      <c r="K11177" t="s">
        <v>956</v>
      </c>
      <c r="L11177">
        <v>1019</v>
      </c>
      <c r="N11177">
        <v>0</v>
      </c>
      <c r="O11177">
        <v>0</v>
      </c>
      <c r="P11177">
        <v>0</v>
      </c>
      <c r="Q11177">
        <v>0</v>
      </c>
      <c r="R11177">
        <v>0</v>
      </c>
      <c r="S11177">
        <v>0</v>
      </c>
      <c r="T11177">
        <v>0</v>
      </c>
      <c r="U11177">
        <v>0</v>
      </c>
    </row>
    <row r="11178" spans="1:21" x14ac:dyDescent="0.25">
      <c r="A11178" t="s">
        <v>143</v>
      </c>
      <c r="B11178" t="s">
        <v>964</v>
      </c>
      <c r="C11178" t="s">
        <v>5205</v>
      </c>
      <c r="D11178">
        <v>6</v>
      </c>
      <c r="E11178" t="s">
        <v>953</v>
      </c>
      <c r="F11178">
        <v>3093</v>
      </c>
      <c r="G11178">
        <v>3000</v>
      </c>
      <c r="H11178">
        <v>0</v>
      </c>
      <c r="I11178" t="s">
        <v>7740</v>
      </c>
      <c r="J11178" t="s">
        <v>960</v>
      </c>
      <c r="K11178" t="s">
        <v>956</v>
      </c>
      <c r="L11178">
        <v>1019</v>
      </c>
      <c r="N11178">
        <v>0</v>
      </c>
      <c r="O11178">
        <v>0</v>
      </c>
      <c r="P11178">
        <v>0</v>
      </c>
      <c r="Q11178">
        <v>0</v>
      </c>
      <c r="R11178">
        <v>0</v>
      </c>
      <c r="S11178">
        <v>0</v>
      </c>
      <c r="T11178">
        <v>0</v>
      </c>
      <c r="U11178">
        <v>0</v>
      </c>
    </row>
    <row r="11179" spans="1:21" x14ac:dyDescent="0.25">
      <c r="A11179" t="s">
        <v>143</v>
      </c>
      <c r="B11179" t="s">
        <v>964</v>
      </c>
      <c r="C11179" t="s">
        <v>7415</v>
      </c>
      <c r="D11179">
        <v>6</v>
      </c>
      <c r="E11179" t="s">
        <v>953</v>
      </c>
      <c r="F11179">
        <v>3093</v>
      </c>
      <c r="G11179">
        <v>3000</v>
      </c>
      <c r="H11179">
        <v>0</v>
      </c>
      <c r="I11179" t="s">
        <v>7740</v>
      </c>
      <c r="J11179" t="s">
        <v>960</v>
      </c>
      <c r="K11179" t="s">
        <v>956</v>
      </c>
      <c r="L11179">
        <v>1019</v>
      </c>
      <c r="N11179">
        <v>0</v>
      </c>
      <c r="O11179">
        <v>0</v>
      </c>
      <c r="P11179">
        <v>0</v>
      </c>
      <c r="Q11179">
        <v>0</v>
      </c>
      <c r="R11179">
        <v>0</v>
      </c>
      <c r="S11179">
        <v>0</v>
      </c>
      <c r="T11179">
        <v>0</v>
      </c>
      <c r="U11179">
        <v>0</v>
      </c>
    </row>
    <row r="11180" spans="1:21" x14ac:dyDescent="0.25">
      <c r="A11180" t="s">
        <v>143</v>
      </c>
      <c r="B11180" t="s">
        <v>964</v>
      </c>
      <c r="C11180" t="s">
        <v>5545</v>
      </c>
      <c r="D11180">
        <v>6</v>
      </c>
      <c r="E11180" t="s">
        <v>953</v>
      </c>
      <c r="F11180">
        <v>3093</v>
      </c>
      <c r="G11180">
        <v>3000</v>
      </c>
      <c r="H11180">
        <v>0</v>
      </c>
      <c r="I11180" t="s">
        <v>7740</v>
      </c>
      <c r="J11180" t="s">
        <v>960</v>
      </c>
      <c r="K11180" t="s">
        <v>956</v>
      </c>
      <c r="L11180">
        <v>1019</v>
      </c>
      <c r="N11180">
        <v>0</v>
      </c>
      <c r="O11180">
        <v>0</v>
      </c>
      <c r="P11180">
        <v>0</v>
      </c>
      <c r="Q11180">
        <v>0</v>
      </c>
      <c r="R11180">
        <v>0</v>
      </c>
      <c r="S11180">
        <v>0</v>
      </c>
      <c r="T11180">
        <v>0</v>
      </c>
      <c r="U11180">
        <v>0</v>
      </c>
    </row>
    <row r="11181" spans="1:21" x14ac:dyDescent="0.25">
      <c r="A11181" t="s">
        <v>143</v>
      </c>
      <c r="B11181" t="s">
        <v>964</v>
      </c>
      <c r="C11181" t="s">
        <v>6888</v>
      </c>
      <c r="D11181">
        <v>6</v>
      </c>
      <c r="E11181" t="s">
        <v>953</v>
      </c>
      <c r="F11181">
        <v>3093</v>
      </c>
      <c r="G11181">
        <v>3000</v>
      </c>
      <c r="H11181">
        <v>0</v>
      </c>
      <c r="I11181" t="s">
        <v>7740</v>
      </c>
      <c r="J11181" t="s">
        <v>960</v>
      </c>
      <c r="K11181" t="s">
        <v>956</v>
      </c>
      <c r="L11181">
        <v>1019</v>
      </c>
      <c r="N11181">
        <v>0</v>
      </c>
      <c r="O11181">
        <v>0</v>
      </c>
      <c r="P11181">
        <v>0</v>
      </c>
      <c r="Q11181">
        <v>0</v>
      </c>
      <c r="R11181">
        <v>0</v>
      </c>
      <c r="S11181">
        <v>0</v>
      </c>
      <c r="T11181">
        <v>0</v>
      </c>
      <c r="U11181">
        <v>0</v>
      </c>
    </row>
    <row r="11182" spans="1:21" x14ac:dyDescent="0.25">
      <c r="A11182" t="s">
        <v>143</v>
      </c>
      <c r="B11182" t="s">
        <v>964</v>
      </c>
      <c r="C11182" t="s">
        <v>6273</v>
      </c>
      <c r="D11182">
        <v>5</v>
      </c>
      <c r="E11182" t="s">
        <v>953</v>
      </c>
      <c r="F11182">
        <v>3093</v>
      </c>
      <c r="G11182">
        <v>3000</v>
      </c>
      <c r="H11182">
        <v>0</v>
      </c>
      <c r="I11182" t="s">
        <v>7740</v>
      </c>
      <c r="J11182" t="s">
        <v>960</v>
      </c>
      <c r="K11182" t="s">
        <v>956</v>
      </c>
      <c r="L11182">
        <v>1019</v>
      </c>
      <c r="N11182">
        <v>0</v>
      </c>
      <c r="O11182">
        <v>0</v>
      </c>
      <c r="P11182">
        <v>0</v>
      </c>
      <c r="Q11182">
        <v>0</v>
      </c>
      <c r="R11182">
        <v>0</v>
      </c>
      <c r="S11182">
        <v>0</v>
      </c>
      <c r="T11182">
        <v>0</v>
      </c>
      <c r="U11182">
        <v>0</v>
      </c>
    </row>
    <row r="11183" spans="1:21" x14ac:dyDescent="0.25">
      <c r="A11183" t="s">
        <v>143</v>
      </c>
      <c r="B11183" t="s">
        <v>962</v>
      </c>
      <c r="C11183" t="s">
        <v>4336</v>
      </c>
      <c r="D11183">
        <v>6</v>
      </c>
      <c r="E11183" t="s">
        <v>953</v>
      </c>
      <c r="F11183">
        <v>3093</v>
      </c>
      <c r="G11183">
        <v>3093</v>
      </c>
      <c r="H11183">
        <v>0</v>
      </c>
      <c r="I11183" t="s">
        <v>7740</v>
      </c>
      <c r="J11183" t="s">
        <v>960</v>
      </c>
      <c r="K11183" t="s">
        <v>956</v>
      </c>
      <c r="L11183">
        <v>1019</v>
      </c>
      <c r="N11183">
        <v>0</v>
      </c>
      <c r="O11183">
        <v>0</v>
      </c>
      <c r="P11183">
        <v>0</v>
      </c>
      <c r="Q11183">
        <v>0</v>
      </c>
      <c r="R11183">
        <v>0</v>
      </c>
      <c r="S11183">
        <v>0</v>
      </c>
      <c r="T11183">
        <v>0</v>
      </c>
      <c r="U11183">
        <v>0</v>
      </c>
    </row>
    <row r="11184" spans="1:21" x14ac:dyDescent="0.25">
      <c r="A11184" t="s">
        <v>143</v>
      </c>
      <c r="B11184" t="s">
        <v>962</v>
      </c>
      <c r="C11184" t="s">
        <v>3945</v>
      </c>
      <c r="D11184">
        <v>3</v>
      </c>
      <c r="E11184" t="s">
        <v>953</v>
      </c>
      <c r="F11184">
        <v>3093</v>
      </c>
      <c r="G11184">
        <v>3093</v>
      </c>
      <c r="H11184">
        <v>0</v>
      </c>
      <c r="I11184" t="s">
        <v>7740</v>
      </c>
      <c r="J11184" t="s">
        <v>960</v>
      </c>
      <c r="K11184" t="s">
        <v>956</v>
      </c>
      <c r="L11184">
        <v>1019</v>
      </c>
      <c r="N11184">
        <v>0</v>
      </c>
      <c r="O11184">
        <v>0</v>
      </c>
      <c r="P11184">
        <v>0</v>
      </c>
      <c r="Q11184">
        <v>0</v>
      </c>
      <c r="R11184">
        <v>0</v>
      </c>
      <c r="S11184">
        <v>0</v>
      </c>
      <c r="T11184">
        <v>0</v>
      </c>
      <c r="U11184">
        <v>0</v>
      </c>
    </row>
    <row r="11185" spans="1:21" x14ac:dyDescent="0.25">
      <c r="A11185" t="s">
        <v>143</v>
      </c>
      <c r="B11185" t="s">
        <v>962</v>
      </c>
      <c r="C11185" t="s">
        <v>4095</v>
      </c>
      <c r="D11185">
        <v>5</v>
      </c>
      <c r="E11185" t="s">
        <v>953</v>
      </c>
      <c r="F11185">
        <v>3093</v>
      </c>
      <c r="G11185">
        <v>3093</v>
      </c>
      <c r="H11185">
        <v>0</v>
      </c>
      <c r="I11185" t="s">
        <v>7740</v>
      </c>
      <c r="J11185" t="s">
        <v>960</v>
      </c>
      <c r="K11185" t="s">
        <v>956</v>
      </c>
      <c r="L11185">
        <v>1019</v>
      </c>
      <c r="N11185">
        <v>0</v>
      </c>
      <c r="O11185">
        <v>0</v>
      </c>
      <c r="P11185">
        <v>0</v>
      </c>
      <c r="Q11185">
        <v>0</v>
      </c>
      <c r="R11185">
        <v>0</v>
      </c>
      <c r="S11185">
        <v>0</v>
      </c>
      <c r="T11185">
        <v>0</v>
      </c>
      <c r="U11185">
        <v>0</v>
      </c>
    </row>
    <row r="11186" spans="1:21" x14ac:dyDescent="0.25">
      <c r="A11186" t="s">
        <v>143</v>
      </c>
      <c r="B11186" t="s">
        <v>962</v>
      </c>
      <c r="C11186" t="s">
        <v>4020</v>
      </c>
      <c r="D11186">
        <v>6</v>
      </c>
      <c r="E11186" t="s">
        <v>953</v>
      </c>
      <c r="F11186">
        <v>3093</v>
      </c>
      <c r="G11186">
        <v>3093</v>
      </c>
      <c r="H11186">
        <v>0</v>
      </c>
      <c r="I11186" t="s">
        <v>7740</v>
      </c>
      <c r="J11186" t="s">
        <v>960</v>
      </c>
      <c r="K11186" t="s">
        <v>956</v>
      </c>
      <c r="L11186">
        <v>1019</v>
      </c>
      <c r="N11186">
        <v>0</v>
      </c>
      <c r="O11186">
        <v>0</v>
      </c>
      <c r="P11186">
        <v>0</v>
      </c>
      <c r="Q11186">
        <v>0</v>
      </c>
      <c r="R11186">
        <v>0</v>
      </c>
      <c r="S11186">
        <v>0</v>
      </c>
      <c r="T11186">
        <v>0</v>
      </c>
      <c r="U11186">
        <v>0</v>
      </c>
    </row>
    <row r="11187" spans="1:21" x14ac:dyDescent="0.25">
      <c r="A11187" t="s">
        <v>143</v>
      </c>
      <c r="B11187" t="s">
        <v>962</v>
      </c>
      <c r="C11187" t="s">
        <v>7181</v>
      </c>
      <c r="D11187">
        <v>6</v>
      </c>
      <c r="E11187" t="s">
        <v>953</v>
      </c>
      <c r="F11187">
        <v>3093</v>
      </c>
      <c r="G11187">
        <v>3093</v>
      </c>
      <c r="H11187">
        <v>0</v>
      </c>
      <c r="I11187" t="s">
        <v>7740</v>
      </c>
      <c r="J11187" t="s">
        <v>960</v>
      </c>
      <c r="K11187" t="s">
        <v>956</v>
      </c>
      <c r="L11187">
        <v>1019</v>
      </c>
      <c r="N11187">
        <v>0</v>
      </c>
      <c r="O11187">
        <v>0</v>
      </c>
      <c r="P11187">
        <v>0</v>
      </c>
      <c r="Q11187">
        <v>0</v>
      </c>
      <c r="R11187">
        <v>0</v>
      </c>
      <c r="S11187">
        <v>0</v>
      </c>
      <c r="T11187">
        <v>0</v>
      </c>
      <c r="U11187">
        <v>0</v>
      </c>
    </row>
    <row r="11188" spans="1:21" x14ac:dyDescent="0.25">
      <c r="A11188" t="s">
        <v>143</v>
      </c>
      <c r="B11188" t="s">
        <v>962</v>
      </c>
      <c r="C11188" t="s">
        <v>7743</v>
      </c>
      <c r="D11188">
        <v>6</v>
      </c>
      <c r="E11188" t="s">
        <v>953</v>
      </c>
      <c r="F11188">
        <v>3093</v>
      </c>
      <c r="G11188">
        <v>3093</v>
      </c>
      <c r="H11188">
        <v>0</v>
      </c>
      <c r="I11188" t="s">
        <v>7740</v>
      </c>
      <c r="J11188" t="s">
        <v>960</v>
      </c>
      <c r="K11188" t="s">
        <v>956</v>
      </c>
      <c r="L11188">
        <v>1019</v>
      </c>
      <c r="N11188">
        <v>0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</row>
    <row r="11189" spans="1:21" x14ac:dyDescent="0.25">
      <c r="A11189" t="s">
        <v>143</v>
      </c>
      <c r="B11189" t="s">
        <v>962</v>
      </c>
      <c r="C11189" t="s">
        <v>7744</v>
      </c>
      <c r="D11189">
        <v>6</v>
      </c>
      <c r="E11189" t="s">
        <v>953</v>
      </c>
      <c r="F11189">
        <v>3093</v>
      </c>
      <c r="G11189">
        <v>3093</v>
      </c>
      <c r="H11189">
        <v>0</v>
      </c>
      <c r="I11189" t="s">
        <v>7740</v>
      </c>
      <c r="J11189" t="s">
        <v>960</v>
      </c>
      <c r="K11189" t="s">
        <v>956</v>
      </c>
      <c r="L11189">
        <v>1019</v>
      </c>
      <c r="N11189">
        <v>0</v>
      </c>
      <c r="O11189">
        <v>0</v>
      </c>
      <c r="P11189">
        <v>0</v>
      </c>
      <c r="Q11189">
        <v>0</v>
      </c>
      <c r="R11189">
        <v>0</v>
      </c>
      <c r="S11189">
        <v>0</v>
      </c>
      <c r="T11189">
        <v>0</v>
      </c>
      <c r="U11189">
        <v>0</v>
      </c>
    </row>
    <row r="11190" spans="1:21" x14ac:dyDescent="0.25">
      <c r="A11190" t="s">
        <v>143</v>
      </c>
      <c r="B11190" t="s">
        <v>962</v>
      </c>
      <c r="C11190" t="s">
        <v>7148</v>
      </c>
      <c r="D11190">
        <v>6</v>
      </c>
      <c r="E11190" t="s">
        <v>953</v>
      </c>
      <c r="F11190">
        <v>3093</v>
      </c>
      <c r="G11190">
        <v>3093</v>
      </c>
      <c r="H11190">
        <v>0</v>
      </c>
      <c r="I11190" t="s">
        <v>7740</v>
      </c>
      <c r="J11190" t="s">
        <v>960</v>
      </c>
      <c r="K11190" t="s">
        <v>956</v>
      </c>
      <c r="L11190">
        <v>1019</v>
      </c>
      <c r="N11190">
        <v>0</v>
      </c>
      <c r="O11190">
        <v>0</v>
      </c>
      <c r="P11190">
        <v>0</v>
      </c>
      <c r="Q11190">
        <v>0</v>
      </c>
      <c r="R11190">
        <v>0</v>
      </c>
      <c r="S11190">
        <v>0</v>
      </c>
      <c r="T11190">
        <v>0</v>
      </c>
      <c r="U11190">
        <v>0</v>
      </c>
    </row>
    <row r="11191" spans="1:21" x14ac:dyDescent="0.25">
      <c r="A11191" t="s">
        <v>143</v>
      </c>
      <c r="B11191" t="s">
        <v>962</v>
      </c>
      <c r="C11191" t="s">
        <v>7745</v>
      </c>
      <c r="D11191">
        <v>6</v>
      </c>
      <c r="E11191" t="s">
        <v>953</v>
      </c>
      <c r="F11191">
        <v>3093</v>
      </c>
      <c r="G11191">
        <v>3093</v>
      </c>
      <c r="H11191">
        <v>0</v>
      </c>
      <c r="I11191" t="s">
        <v>7740</v>
      </c>
      <c r="J11191" t="s">
        <v>960</v>
      </c>
      <c r="K11191" t="s">
        <v>956</v>
      </c>
      <c r="L11191">
        <v>1019</v>
      </c>
      <c r="N11191">
        <v>0</v>
      </c>
      <c r="O11191">
        <v>0</v>
      </c>
      <c r="P11191">
        <v>0</v>
      </c>
      <c r="Q11191">
        <v>0</v>
      </c>
      <c r="R11191">
        <v>0</v>
      </c>
      <c r="S11191">
        <v>0</v>
      </c>
      <c r="T11191">
        <v>0</v>
      </c>
      <c r="U11191">
        <v>0</v>
      </c>
    </row>
    <row r="11192" spans="1:21" x14ac:dyDescent="0.25">
      <c r="A11192" t="s">
        <v>143</v>
      </c>
      <c r="B11192" t="s">
        <v>962</v>
      </c>
      <c r="C11192" t="s">
        <v>7151</v>
      </c>
      <c r="D11192">
        <v>6</v>
      </c>
      <c r="E11192" t="s">
        <v>953</v>
      </c>
      <c r="F11192">
        <v>3093</v>
      </c>
      <c r="G11192">
        <v>3093</v>
      </c>
      <c r="H11192">
        <v>0</v>
      </c>
      <c r="I11192" t="s">
        <v>7740</v>
      </c>
      <c r="J11192" t="s">
        <v>960</v>
      </c>
      <c r="K11192" t="s">
        <v>956</v>
      </c>
      <c r="L11192">
        <v>1019</v>
      </c>
      <c r="N11192">
        <v>0</v>
      </c>
      <c r="O11192">
        <v>0</v>
      </c>
      <c r="P11192">
        <v>0</v>
      </c>
      <c r="Q11192">
        <v>0</v>
      </c>
      <c r="R11192">
        <v>0</v>
      </c>
      <c r="S11192">
        <v>0</v>
      </c>
      <c r="T11192">
        <v>0</v>
      </c>
      <c r="U11192">
        <v>0</v>
      </c>
    </row>
    <row r="11193" spans="1:21" x14ac:dyDescent="0.25">
      <c r="A11193" t="s">
        <v>143</v>
      </c>
      <c r="B11193" t="s">
        <v>962</v>
      </c>
      <c r="C11193" t="s">
        <v>6481</v>
      </c>
      <c r="D11193">
        <v>6</v>
      </c>
      <c r="E11193" t="s">
        <v>953</v>
      </c>
      <c r="F11193">
        <v>3093</v>
      </c>
      <c r="G11193">
        <v>3093</v>
      </c>
      <c r="H11193">
        <v>0</v>
      </c>
      <c r="I11193" t="s">
        <v>7740</v>
      </c>
      <c r="J11193" t="s">
        <v>960</v>
      </c>
      <c r="K11193" t="s">
        <v>956</v>
      </c>
      <c r="L11193">
        <v>1019</v>
      </c>
      <c r="N11193">
        <v>0</v>
      </c>
      <c r="O11193">
        <v>0</v>
      </c>
      <c r="P11193">
        <v>0</v>
      </c>
      <c r="Q11193">
        <v>0</v>
      </c>
      <c r="R11193">
        <v>0</v>
      </c>
      <c r="S11193">
        <v>0</v>
      </c>
      <c r="T11193">
        <v>0</v>
      </c>
      <c r="U11193">
        <v>0</v>
      </c>
    </row>
    <row r="11194" spans="1:21" x14ac:dyDescent="0.25">
      <c r="A11194" t="s">
        <v>143</v>
      </c>
      <c r="B11194" t="s">
        <v>962</v>
      </c>
      <c r="C11194" t="s">
        <v>7453</v>
      </c>
      <c r="D11194">
        <v>6</v>
      </c>
      <c r="E11194" t="s">
        <v>953</v>
      </c>
      <c r="F11194">
        <v>3093</v>
      </c>
      <c r="G11194">
        <v>3093</v>
      </c>
      <c r="H11194">
        <v>0</v>
      </c>
      <c r="I11194" t="s">
        <v>7740</v>
      </c>
      <c r="J11194" t="s">
        <v>960</v>
      </c>
      <c r="K11194" t="s">
        <v>956</v>
      </c>
      <c r="L11194">
        <v>1019</v>
      </c>
      <c r="N11194">
        <v>0</v>
      </c>
      <c r="O11194">
        <v>0</v>
      </c>
      <c r="P11194">
        <v>0</v>
      </c>
      <c r="Q11194">
        <v>0</v>
      </c>
      <c r="R11194">
        <v>0</v>
      </c>
      <c r="S11194">
        <v>0</v>
      </c>
      <c r="T11194">
        <v>0</v>
      </c>
      <c r="U11194">
        <v>0</v>
      </c>
    </row>
    <row r="11195" spans="1:21" x14ac:dyDescent="0.25">
      <c r="A11195" t="s">
        <v>143</v>
      </c>
      <c r="B11195" t="s">
        <v>962</v>
      </c>
      <c r="C11195" t="s">
        <v>7746</v>
      </c>
      <c r="D11195">
        <v>6</v>
      </c>
      <c r="E11195" t="s">
        <v>953</v>
      </c>
      <c r="F11195">
        <v>3093</v>
      </c>
      <c r="G11195">
        <v>3093</v>
      </c>
      <c r="H11195">
        <v>0</v>
      </c>
      <c r="I11195" t="s">
        <v>7740</v>
      </c>
      <c r="J11195" t="s">
        <v>960</v>
      </c>
      <c r="K11195" t="s">
        <v>956</v>
      </c>
      <c r="L11195">
        <v>1019</v>
      </c>
      <c r="N11195">
        <v>0</v>
      </c>
      <c r="O11195">
        <v>0</v>
      </c>
      <c r="P11195">
        <v>0</v>
      </c>
      <c r="Q11195">
        <v>0</v>
      </c>
      <c r="R11195">
        <v>0</v>
      </c>
      <c r="S11195">
        <v>0</v>
      </c>
      <c r="T11195">
        <v>0</v>
      </c>
      <c r="U11195">
        <v>0</v>
      </c>
    </row>
    <row r="11196" spans="1:21" x14ac:dyDescent="0.25">
      <c r="A11196" t="s">
        <v>143</v>
      </c>
      <c r="B11196" t="s">
        <v>962</v>
      </c>
      <c r="C11196" t="s">
        <v>7493</v>
      </c>
      <c r="D11196">
        <v>6</v>
      </c>
      <c r="E11196" t="s">
        <v>953</v>
      </c>
      <c r="F11196">
        <v>3093</v>
      </c>
      <c r="G11196">
        <v>3093</v>
      </c>
      <c r="H11196">
        <v>0</v>
      </c>
      <c r="I11196" t="s">
        <v>7740</v>
      </c>
      <c r="J11196" t="s">
        <v>960</v>
      </c>
      <c r="K11196" t="s">
        <v>956</v>
      </c>
      <c r="L11196">
        <v>1019</v>
      </c>
      <c r="N11196">
        <v>0</v>
      </c>
      <c r="O11196">
        <v>0</v>
      </c>
      <c r="P11196">
        <v>0</v>
      </c>
      <c r="Q11196">
        <v>0</v>
      </c>
      <c r="R11196">
        <v>0</v>
      </c>
      <c r="S11196">
        <v>0</v>
      </c>
      <c r="T11196">
        <v>0</v>
      </c>
      <c r="U11196">
        <v>0</v>
      </c>
    </row>
    <row r="11197" spans="1:21" x14ac:dyDescent="0.25">
      <c r="A11197" t="s">
        <v>143</v>
      </c>
      <c r="B11197" t="s">
        <v>962</v>
      </c>
      <c r="C11197" t="s">
        <v>6644</v>
      </c>
      <c r="D11197">
        <v>6</v>
      </c>
      <c r="E11197" t="s">
        <v>953</v>
      </c>
      <c r="F11197">
        <v>3093</v>
      </c>
      <c r="G11197">
        <v>3093</v>
      </c>
      <c r="H11197">
        <v>0</v>
      </c>
      <c r="I11197" t="s">
        <v>7740</v>
      </c>
      <c r="J11197" t="s">
        <v>960</v>
      </c>
      <c r="K11197" t="s">
        <v>956</v>
      </c>
      <c r="L11197">
        <v>1019</v>
      </c>
      <c r="N11197">
        <v>0</v>
      </c>
      <c r="O11197">
        <v>0</v>
      </c>
      <c r="P11197">
        <v>0</v>
      </c>
      <c r="Q11197">
        <v>0</v>
      </c>
      <c r="R11197">
        <v>0</v>
      </c>
      <c r="S11197">
        <v>0</v>
      </c>
      <c r="T11197">
        <v>0</v>
      </c>
      <c r="U11197">
        <v>0</v>
      </c>
    </row>
    <row r="11198" spans="1:21" x14ac:dyDescent="0.25">
      <c r="A11198" t="s">
        <v>143</v>
      </c>
      <c r="B11198" t="s">
        <v>962</v>
      </c>
      <c r="C11198" t="s">
        <v>6645</v>
      </c>
      <c r="D11198">
        <v>6</v>
      </c>
      <c r="E11198" t="s">
        <v>953</v>
      </c>
      <c r="F11198">
        <v>3093</v>
      </c>
      <c r="G11198">
        <v>3093</v>
      </c>
      <c r="H11198">
        <v>0</v>
      </c>
      <c r="I11198" t="s">
        <v>7740</v>
      </c>
      <c r="J11198" t="s">
        <v>960</v>
      </c>
      <c r="K11198" t="s">
        <v>956</v>
      </c>
      <c r="L11198">
        <v>1019</v>
      </c>
      <c r="N11198">
        <v>0</v>
      </c>
      <c r="O11198">
        <v>0</v>
      </c>
      <c r="P11198">
        <v>0</v>
      </c>
      <c r="Q11198">
        <v>0</v>
      </c>
      <c r="R11198">
        <v>0</v>
      </c>
      <c r="S11198">
        <v>0</v>
      </c>
      <c r="T11198">
        <v>0</v>
      </c>
      <c r="U11198">
        <v>0</v>
      </c>
    </row>
    <row r="11199" spans="1:21" x14ac:dyDescent="0.25">
      <c r="A11199" t="s">
        <v>143</v>
      </c>
      <c r="B11199" t="s">
        <v>962</v>
      </c>
      <c r="C11199" t="s">
        <v>7747</v>
      </c>
      <c r="D11199">
        <v>6</v>
      </c>
      <c r="E11199" t="s">
        <v>953</v>
      </c>
      <c r="F11199">
        <v>3093</v>
      </c>
      <c r="G11199">
        <v>3093</v>
      </c>
      <c r="H11199">
        <v>0</v>
      </c>
      <c r="I11199" t="s">
        <v>7740</v>
      </c>
      <c r="J11199" t="s">
        <v>960</v>
      </c>
      <c r="K11199" t="s">
        <v>956</v>
      </c>
      <c r="L11199">
        <v>1019</v>
      </c>
      <c r="N11199">
        <v>0</v>
      </c>
      <c r="O11199">
        <v>0</v>
      </c>
      <c r="P11199">
        <v>0</v>
      </c>
      <c r="Q11199">
        <v>0</v>
      </c>
      <c r="R11199">
        <v>0</v>
      </c>
      <c r="S11199">
        <v>0</v>
      </c>
      <c r="T11199">
        <v>0</v>
      </c>
      <c r="U11199">
        <v>0</v>
      </c>
    </row>
    <row r="11200" spans="1:21" x14ac:dyDescent="0.25">
      <c r="A11200" t="s">
        <v>143</v>
      </c>
      <c r="B11200" t="s">
        <v>962</v>
      </c>
      <c r="C11200" t="s">
        <v>6379</v>
      </c>
      <c r="D11200">
        <v>6</v>
      </c>
      <c r="E11200" t="s">
        <v>953</v>
      </c>
      <c r="F11200">
        <v>3093</v>
      </c>
      <c r="G11200">
        <v>3093</v>
      </c>
      <c r="H11200">
        <v>0</v>
      </c>
      <c r="I11200" t="s">
        <v>7740</v>
      </c>
      <c r="J11200" t="s">
        <v>960</v>
      </c>
      <c r="K11200" t="s">
        <v>956</v>
      </c>
      <c r="L11200">
        <v>1019</v>
      </c>
      <c r="N11200">
        <v>0</v>
      </c>
      <c r="O11200">
        <v>0</v>
      </c>
      <c r="P11200">
        <v>0</v>
      </c>
      <c r="Q11200">
        <v>0</v>
      </c>
      <c r="R11200">
        <v>0</v>
      </c>
      <c r="S11200">
        <v>0</v>
      </c>
      <c r="T11200">
        <v>0</v>
      </c>
      <c r="U11200">
        <v>0</v>
      </c>
    </row>
    <row r="11201" spans="1:21" x14ac:dyDescent="0.25">
      <c r="A11201" t="s">
        <v>143</v>
      </c>
      <c r="B11201" t="s">
        <v>962</v>
      </c>
      <c r="C11201" t="s">
        <v>5663</v>
      </c>
      <c r="D11201">
        <v>6</v>
      </c>
      <c r="E11201" t="s">
        <v>953</v>
      </c>
      <c r="F11201">
        <v>3093</v>
      </c>
      <c r="G11201">
        <v>3093</v>
      </c>
      <c r="H11201">
        <v>0</v>
      </c>
      <c r="I11201" t="s">
        <v>7740</v>
      </c>
      <c r="J11201" t="s">
        <v>960</v>
      </c>
      <c r="K11201" t="s">
        <v>956</v>
      </c>
      <c r="L11201">
        <v>1019</v>
      </c>
      <c r="N11201">
        <v>0</v>
      </c>
      <c r="O11201">
        <v>0</v>
      </c>
      <c r="P11201">
        <v>0</v>
      </c>
      <c r="Q11201">
        <v>0</v>
      </c>
      <c r="R11201">
        <v>0</v>
      </c>
      <c r="S11201">
        <v>0</v>
      </c>
      <c r="T11201">
        <v>0</v>
      </c>
      <c r="U11201">
        <v>0</v>
      </c>
    </row>
    <row r="11202" spans="1:21" x14ac:dyDescent="0.25">
      <c r="A11202" t="s">
        <v>143</v>
      </c>
      <c r="B11202" t="s">
        <v>962</v>
      </c>
      <c r="C11202" t="s">
        <v>5105</v>
      </c>
      <c r="D11202">
        <v>6</v>
      </c>
      <c r="E11202" t="s">
        <v>953</v>
      </c>
      <c r="F11202">
        <v>3093</v>
      </c>
      <c r="G11202">
        <v>3093</v>
      </c>
      <c r="H11202">
        <v>0</v>
      </c>
      <c r="I11202" t="s">
        <v>7740</v>
      </c>
      <c r="J11202" t="s">
        <v>960</v>
      </c>
      <c r="K11202" t="s">
        <v>956</v>
      </c>
      <c r="L11202">
        <v>1019</v>
      </c>
      <c r="N11202">
        <v>0</v>
      </c>
      <c r="O11202">
        <v>0</v>
      </c>
      <c r="P11202">
        <v>0</v>
      </c>
      <c r="Q11202">
        <v>0</v>
      </c>
      <c r="R11202">
        <v>0</v>
      </c>
      <c r="S11202">
        <v>0</v>
      </c>
      <c r="T11202">
        <v>0</v>
      </c>
      <c r="U11202">
        <v>0</v>
      </c>
    </row>
    <row r="11203" spans="1:21" x14ac:dyDescent="0.25">
      <c r="A11203" t="s">
        <v>143</v>
      </c>
      <c r="B11203" t="s">
        <v>962</v>
      </c>
      <c r="C11203" t="s">
        <v>5106</v>
      </c>
      <c r="D11203">
        <v>6</v>
      </c>
      <c r="E11203" t="s">
        <v>953</v>
      </c>
      <c r="F11203">
        <v>3093</v>
      </c>
      <c r="G11203">
        <v>3093</v>
      </c>
      <c r="H11203">
        <v>0</v>
      </c>
      <c r="I11203" t="s">
        <v>7740</v>
      </c>
      <c r="J11203" t="s">
        <v>960</v>
      </c>
      <c r="K11203" t="s">
        <v>956</v>
      </c>
      <c r="L11203">
        <v>1019</v>
      </c>
      <c r="N11203">
        <v>0</v>
      </c>
      <c r="O11203">
        <v>0</v>
      </c>
      <c r="P11203">
        <v>0</v>
      </c>
      <c r="Q11203">
        <v>0</v>
      </c>
      <c r="R11203">
        <v>0</v>
      </c>
      <c r="S11203">
        <v>0</v>
      </c>
      <c r="T11203">
        <v>0</v>
      </c>
      <c r="U11203">
        <v>0</v>
      </c>
    </row>
    <row r="11204" spans="1:21" x14ac:dyDescent="0.25">
      <c r="A11204" t="s">
        <v>143</v>
      </c>
      <c r="B11204" t="s">
        <v>962</v>
      </c>
      <c r="C11204" t="s">
        <v>5107</v>
      </c>
      <c r="D11204">
        <v>6</v>
      </c>
      <c r="E11204" t="s">
        <v>953</v>
      </c>
      <c r="F11204">
        <v>3093</v>
      </c>
      <c r="G11204">
        <v>3093</v>
      </c>
      <c r="H11204">
        <v>0</v>
      </c>
      <c r="I11204" t="s">
        <v>7740</v>
      </c>
      <c r="J11204" t="s">
        <v>960</v>
      </c>
      <c r="K11204" t="s">
        <v>956</v>
      </c>
      <c r="L11204">
        <v>1019</v>
      </c>
      <c r="N11204">
        <v>0</v>
      </c>
      <c r="O11204">
        <v>0</v>
      </c>
      <c r="P11204">
        <v>0</v>
      </c>
      <c r="Q11204">
        <v>0</v>
      </c>
      <c r="R11204">
        <v>0</v>
      </c>
      <c r="S11204">
        <v>0</v>
      </c>
      <c r="T11204">
        <v>0</v>
      </c>
      <c r="U11204">
        <v>0</v>
      </c>
    </row>
    <row r="11205" spans="1:21" x14ac:dyDescent="0.25">
      <c r="A11205" t="s">
        <v>143</v>
      </c>
      <c r="B11205" t="s">
        <v>962</v>
      </c>
      <c r="C11205" t="s">
        <v>7090</v>
      </c>
      <c r="D11205">
        <v>6</v>
      </c>
      <c r="E11205" t="s">
        <v>953</v>
      </c>
      <c r="F11205">
        <v>3093</v>
      </c>
      <c r="G11205">
        <v>3093</v>
      </c>
      <c r="H11205">
        <v>0</v>
      </c>
      <c r="I11205" t="s">
        <v>7740</v>
      </c>
      <c r="J11205" t="s">
        <v>960</v>
      </c>
      <c r="K11205" t="s">
        <v>956</v>
      </c>
      <c r="L11205">
        <v>1019</v>
      </c>
      <c r="N11205">
        <v>0</v>
      </c>
      <c r="O11205">
        <v>0</v>
      </c>
      <c r="P11205">
        <v>0</v>
      </c>
      <c r="Q11205">
        <v>0</v>
      </c>
      <c r="R11205">
        <v>0</v>
      </c>
      <c r="S11205">
        <v>0</v>
      </c>
      <c r="T11205">
        <v>0</v>
      </c>
      <c r="U11205">
        <v>0</v>
      </c>
    </row>
    <row r="11206" spans="1:21" x14ac:dyDescent="0.25">
      <c r="A11206" t="s">
        <v>143</v>
      </c>
      <c r="B11206" t="s">
        <v>962</v>
      </c>
      <c r="C11206" t="s">
        <v>5160</v>
      </c>
      <c r="D11206">
        <v>6</v>
      </c>
      <c r="E11206" t="s">
        <v>953</v>
      </c>
      <c r="F11206">
        <v>3093</v>
      </c>
      <c r="G11206">
        <v>3093</v>
      </c>
      <c r="H11206">
        <v>0</v>
      </c>
      <c r="I11206" t="s">
        <v>7740</v>
      </c>
      <c r="J11206" t="s">
        <v>960</v>
      </c>
      <c r="K11206" t="s">
        <v>956</v>
      </c>
      <c r="L11206">
        <v>1019</v>
      </c>
      <c r="N11206">
        <v>0</v>
      </c>
      <c r="O11206">
        <v>0</v>
      </c>
      <c r="P11206">
        <v>0</v>
      </c>
      <c r="Q11206">
        <v>0</v>
      </c>
      <c r="R11206">
        <v>0</v>
      </c>
      <c r="S11206">
        <v>0</v>
      </c>
      <c r="T11206">
        <v>0</v>
      </c>
      <c r="U11206">
        <v>0</v>
      </c>
    </row>
    <row r="11207" spans="1:21" x14ac:dyDescent="0.25">
      <c r="A11207" t="s">
        <v>143</v>
      </c>
      <c r="B11207" t="s">
        <v>962</v>
      </c>
      <c r="C11207" t="s">
        <v>5156</v>
      </c>
      <c r="D11207">
        <v>6</v>
      </c>
      <c r="E11207" t="s">
        <v>953</v>
      </c>
      <c r="F11207">
        <v>3093</v>
      </c>
      <c r="G11207">
        <v>3093</v>
      </c>
      <c r="H11207">
        <v>0</v>
      </c>
      <c r="I11207" t="s">
        <v>7740</v>
      </c>
      <c r="J11207" t="s">
        <v>960</v>
      </c>
      <c r="K11207" t="s">
        <v>956</v>
      </c>
      <c r="L11207">
        <v>1019</v>
      </c>
      <c r="N11207">
        <v>0</v>
      </c>
      <c r="O11207">
        <v>0</v>
      </c>
      <c r="P11207">
        <v>0</v>
      </c>
      <c r="Q11207">
        <v>0</v>
      </c>
      <c r="R11207">
        <v>0</v>
      </c>
      <c r="S11207">
        <v>0</v>
      </c>
      <c r="T11207">
        <v>0</v>
      </c>
      <c r="U11207">
        <v>0</v>
      </c>
    </row>
    <row r="11208" spans="1:21" x14ac:dyDescent="0.25">
      <c r="A11208" t="s">
        <v>143</v>
      </c>
      <c r="B11208" t="s">
        <v>962</v>
      </c>
      <c r="C11208" t="s">
        <v>5797</v>
      </c>
      <c r="D11208">
        <v>6</v>
      </c>
      <c r="E11208" t="s">
        <v>953</v>
      </c>
      <c r="F11208">
        <v>3093</v>
      </c>
      <c r="G11208">
        <v>3093</v>
      </c>
      <c r="H11208">
        <v>0</v>
      </c>
      <c r="I11208" t="s">
        <v>7740</v>
      </c>
      <c r="J11208" t="s">
        <v>960</v>
      </c>
      <c r="K11208" t="s">
        <v>956</v>
      </c>
      <c r="L11208">
        <v>1019</v>
      </c>
      <c r="N11208">
        <v>0</v>
      </c>
      <c r="O11208">
        <v>0</v>
      </c>
      <c r="P11208">
        <v>0</v>
      </c>
      <c r="Q11208">
        <v>0</v>
      </c>
      <c r="R11208">
        <v>0</v>
      </c>
      <c r="S11208">
        <v>0</v>
      </c>
      <c r="T11208">
        <v>0</v>
      </c>
      <c r="U11208">
        <v>0</v>
      </c>
    </row>
    <row r="11209" spans="1:21" x14ac:dyDescent="0.25">
      <c r="A11209" t="s">
        <v>143</v>
      </c>
      <c r="B11209" t="s">
        <v>962</v>
      </c>
      <c r="C11209" t="s">
        <v>7404</v>
      </c>
      <c r="D11209">
        <v>10</v>
      </c>
      <c r="E11209" t="s">
        <v>953</v>
      </c>
      <c r="F11209">
        <v>3093</v>
      </c>
      <c r="G11209">
        <v>3093</v>
      </c>
      <c r="H11209">
        <v>0</v>
      </c>
      <c r="I11209" t="s">
        <v>7740</v>
      </c>
      <c r="J11209" t="s">
        <v>960</v>
      </c>
      <c r="K11209" t="s">
        <v>956</v>
      </c>
      <c r="L11209">
        <v>1019</v>
      </c>
      <c r="N11209">
        <v>0</v>
      </c>
      <c r="O11209">
        <v>0</v>
      </c>
      <c r="P11209">
        <v>0</v>
      </c>
      <c r="Q11209">
        <v>0</v>
      </c>
      <c r="R11209">
        <v>0</v>
      </c>
      <c r="S11209">
        <v>0</v>
      </c>
      <c r="T11209">
        <v>0</v>
      </c>
      <c r="U11209">
        <v>0</v>
      </c>
    </row>
    <row r="11210" spans="1:21" x14ac:dyDescent="0.25">
      <c r="A11210" t="s">
        <v>143</v>
      </c>
      <c r="B11210" t="s">
        <v>962</v>
      </c>
      <c r="C11210" t="s">
        <v>6800</v>
      </c>
      <c r="D11210">
        <v>6</v>
      </c>
      <c r="E11210" t="s">
        <v>953</v>
      </c>
      <c r="F11210">
        <v>3093</v>
      </c>
      <c r="G11210">
        <v>3093</v>
      </c>
      <c r="H11210">
        <v>0</v>
      </c>
      <c r="I11210" t="s">
        <v>7740</v>
      </c>
      <c r="J11210" t="s">
        <v>960</v>
      </c>
      <c r="K11210" t="s">
        <v>956</v>
      </c>
      <c r="L11210">
        <v>1019</v>
      </c>
      <c r="N11210">
        <v>0</v>
      </c>
      <c r="O11210">
        <v>0</v>
      </c>
      <c r="P11210">
        <v>0</v>
      </c>
      <c r="Q11210">
        <v>0</v>
      </c>
      <c r="R11210">
        <v>0</v>
      </c>
      <c r="S11210">
        <v>0</v>
      </c>
      <c r="T11210">
        <v>0</v>
      </c>
      <c r="U11210">
        <v>0</v>
      </c>
    </row>
    <row r="11211" spans="1:21" x14ac:dyDescent="0.25">
      <c r="A11211" t="s">
        <v>142</v>
      </c>
      <c r="D11211">
        <v>0</v>
      </c>
      <c r="E11211" t="s">
        <v>953</v>
      </c>
      <c r="F11211">
        <v>3001</v>
      </c>
      <c r="H11211">
        <v>30</v>
      </c>
      <c r="I11211" t="s">
        <v>7748</v>
      </c>
      <c r="J11211" t="s">
        <v>955</v>
      </c>
      <c r="K11211" t="s">
        <v>956</v>
      </c>
      <c r="L11211">
        <v>1019</v>
      </c>
      <c r="N11211">
        <v>0</v>
      </c>
      <c r="O11211">
        <v>30</v>
      </c>
      <c r="P11211">
        <v>0</v>
      </c>
      <c r="Q11211">
        <v>0</v>
      </c>
      <c r="R11211">
        <v>0</v>
      </c>
      <c r="S11211">
        <v>0</v>
      </c>
      <c r="T11211">
        <v>0</v>
      </c>
      <c r="U11211">
        <v>0</v>
      </c>
    </row>
    <row r="11212" spans="1:21" x14ac:dyDescent="0.25">
      <c r="A11212" t="s">
        <v>142</v>
      </c>
      <c r="B11212" t="s">
        <v>952</v>
      </c>
      <c r="C11212" t="s">
        <v>7749</v>
      </c>
      <c r="D11212">
        <v>6</v>
      </c>
      <c r="E11212" t="s">
        <v>953</v>
      </c>
      <c r="F11212">
        <v>3001</v>
      </c>
      <c r="G11212">
        <v>1003</v>
      </c>
      <c r="H11212">
        <v>0</v>
      </c>
      <c r="I11212" t="s">
        <v>7748</v>
      </c>
      <c r="J11212" t="s">
        <v>955</v>
      </c>
      <c r="K11212" t="s">
        <v>956</v>
      </c>
      <c r="L11212">
        <v>1019</v>
      </c>
      <c r="N11212">
        <v>0</v>
      </c>
      <c r="O11212">
        <v>0</v>
      </c>
      <c r="P11212">
        <v>0</v>
      </c>
      <c r="Q11212">
        <v>0</v>
      </c>
      <c r="R11212">
        <v>0</v>
      </c>
      <c r="S11212">
        <v>0</v>
      </c>
      <c r="T11212">
        <v>0</v>
      </c>
      <c r="U11212">
        <v>0</v>
      </c>
    </row>
    <row r="11213" spans="1:21" x14ac:dyDescent="0.25">
      <c r="A11213" t="s">
        <v>142</v>
      </c>
      <c r="B11213" t="s">
        <v>952</v>
      </c>
      <c r="C11213" t="s">
        <v>1502</v>
      </c>
      <c r="D11213">
        <v>6</v>
      </c>
      <c r="E11213" t="s">
        <v>953</v>
      </c>
      <c r="F11213">
        <v>3001</v>
      </c>
      <c r="G11213">
        <v>1003</v>
      </c>
      <c r="H11213">
        <v>0</v>
      </c>
      <c r="I11213" t="s">
        <v>7748</v>
      </c>
      <c r="J11213" t="s">
        <v>955</v>
      </c>
      <c r="K11213" t="s">
        <v>956</v>
      </c>
      <c r="L11213">
        <v>1019</v>
      </c>
      <c r="N11213">
        <v>0</v>
      </c>
      <c r="O11213">
        <v>0</v>
      </c>
      <c r="P11213">
        <v>0</v>
      </c>
      <c r="Q11213">
        <v>0</v>
      </c>
      <c r="R11213">
        <v>0</v>
      </c>
      <c r="S11213">
        <v>0</v>
      </c>
      <c r="T11213">
        <v>0</v>
      </c>
      <c r="U11213">
        <v>0</v>
      </c>
    </row>
    <row r="11214" spans="1:21" x14ac:dyDescent="0.25">
      <c r="A11214" t="s">
        <v>142</v>
      </c>
      <c r="B11214" t="s">
        <v>952</v>
      </c>
      <c r="C11214" t="s">
        <v>1515</v>
      </c>
      <c r="D11214">
        <v>6</v>
      </c>
      <c r="E11214" t="s">
        <v>953</v>
      </c>
      <c r="F11214">
        <v>3001</v>
      </c>
      <c r="G11214">
        <v>1003</v>
      </c>
      <c r="H11214">
        <v>0</v>
      </c>
      <c r="I11214" t="s">
        <v>7748</v>
      </c>
      <c r="J11214" t="s">
        <v>955</v>
      </c>
      <c r="K11214" t="s">
        <v>956</v>
      </c>
      <c r="L11214">
        <v>1019</v>
      </c>
      <c r="N11214">
        <v>0</v>
      </c>
      <c r="O11214">
        <v>0</v>
      </c>
      <c r="P11214">
        <v>0</v>
      </c>
      <c r="Q11214">
        <v>0</v>
      </c>
      <c r="R11214">
        <v>0</v>
      </c>
      <c r="S11214">
        <v>0</v>
      </c>
      <c r="T11214">
        <v>0</v>
      </c>
      <c r="U11214">
        <v>0</v>
      </c>
    </row>
    <row r="11215" spans="1:21" x14ac:dyDescent="0.25">
      <c r="A11215" t="s">
        <v>142</v>
      </c>
      <c r="B11215" t="s">
        <v>952</v>
      </c>
      <c r="C11215" t="s">
        <v>7441</v>
      </c>
      <c r="D11215">
        <v>6</v>
      </c>
      <c r="E11215" t="s">
        <v>953</v>
      </c>
      <c r="F11215">
        <v>3001</v>
      </c>
      <c r="G11215">
        <v>1003</v>
      </c>
      <c r="H11215">
        <v>0</v>
      </c>
      <c r="I11215" t="s">
        <v>7748</v>
      </c>
      <c r="J11215" t="s">
        <v>955</v>
      </c>
      <c r="K11215" t="s">
        <v>956</v>
      </c>
      <c r="L11215">
        <v>1019</v>
      </c>
      <c r="N11215">
        <v>0</v>
      </c>
      <c r="O11215">
        <v>0</v>
      </c>
      <c r="P11215">
        <v>0</v>
      </c>
      <c r="Q11215">
        <v>0</v>
      </c>
      <c r="R11215">
        <v>0</v>
      </c>
      <c r="S11215">
        <v>0</v>
      </c>
      <c r="T11215">
        <v>0</v>
      </c>
      <c r="U11215">
        <v>0</v>
      </c>
    </row>
    <row r="11216" spans="1:21" x14ac:dyDescent="0.25">
      <c r="A11216" t="s">
        <v>142</v>
      </c>
      <c r="B11216" t="s">
        <v>952</v>
      </c>
      <c r="C11216" t="s">
        <v>6295</v>
      </c>
      <c r="D11216">
        <v>6</v>
      </c>
      <c r="E11216" t="s">
        <v>953</v>
      </c>
      <c r="F11216">
        <v>3001</v>
      </c>
      <c r="G11216">
        <v>1003</v>
      </c>
      <c r="H11216">
        <v>0</v>
      </c>
      <c r="I11216" t="s">
        <v>7748</v>
      </c>
      <c r="J11216" t="s">
        <v>955</v>
      </c>
      <c r="K11216" t="s">
        <v>956</v>
      </c>
      <c r="L11216">
        <v>1019</v>
      </c>
      <c r="N11216">
        <v>0</v>
      </c>
      <c r="O11216">
        <v>0</v>
      </c>
      <c r="P11216">
        <v>0</v>
      </c>
      <c r="Q11216">
        <v>0</v>
      </c>
      <c r="R11216">
        <v>0</v>
      </c>
      <c r="S11216">
        <v>0</v>
      </c>
      <c r="T11216">
        <v>0</v>
      </c>
      <c r="U11216">
        <v>0</v>
      </c>
    </row>
    <row r="11217" spans="1:21" x14ac:dyDescent="0.25">
      <c r="A11217" t="s">
        <v>142</v>
      </c>
      <c r="B11217" t="s">
        <v>952</v>
      </c>
      <c r="C11217" t="s">
        <v>7421</v>
      </c>
      <c r="D11217">
        <v>6</v>
      </c>
      <c r="E11217" t="s">
        <v>953</v>
      </c>
      <c r="F11217">
        <v>3001</v>
      </c>
      <c r="G11217">
        <v>1003</v>
      </c>
      <c r="H11217">
        <v>0</v>
      </c>
      <c r="I11217" t="s">
        <v>7748</v>
      </c>
      <c r="J11217" t="s">
        <v>955</v>
      </c>
      <c r="K11217" t="s">
        <v>956</v>
      </c>
      <c r="L11217">
        <v>1019</v>
      </c>
      <c r="N11217">
        <v>0</v>
      </c>
      <c r="O11217">
        <v>0</v>
      </c>
      <c r="P11217">
        <v>0</v>
      </c>
      <c r="Q11217">
        <v>0</v>
      </c>
      <c r="R11217">
        <v>0</v>
      </c>
      <c r="S11217">
        <v>0</v>
      </c>
      <c r="T11217">
        <v>0</v>
      </c>
      <c r="U11217">
        <v>0</v>
      </c>
    </row>
    <row r="11218" spans="1:21" x14ac:dyDescent="0.25">
      <c r="A11218" t="s">
        <v>142</v>
      </c>
      <c r="B11218" t="s">
        <v>957</v>
      </c>
      <c r="C11218" t="s">
        <v>958</v>
      </c>
      <c r="D11218">
        <v>64</v>
      </c>
      <c r="E11218" t="s">
        <v>953</v>
      </c>
      <c r="F11218">
        <v>3001</v>
      </c>
      <c r="G11218">
        <v>3003</v>
      </c>
      <c r="H11218">
        <v>0</v>
      </c>
      <c r="I11218" t="s">
        <v>7748</v>
      </c>
      <c r="J11218" t="s">
        <v>955</v>
      </c>
      <c r="K11218" t="s">
        <v>956</v>
      </c>
      <c r="L11218">
        <v>1019</v>
      </c>
      <c r="N11218">
        <v>0</v>
      </c>
      <c r="O11218">
        <v>0</v>
      </c>
      <c r="P11218">
        <v>0</v>
      </c>
      <c r="Q11218">
        <v>0</v>
      </c>
      <c r="R11218">
        <v>0</v>
      </c>
      <c r="S11218">
        <v>0</v>
      </c>
      <c r="T11218">
        <v>0</v>
      </c>
      <c r="U11218">
        <v>0</v>
      </c>
    </row>
    <row r="11219" spans="1:21" x14ac:dyDescent="0.25">
      <c r="A11219" t="s">
        <v>142</v>
      </c>
      <c r="B11219" t="s">
        <v>964</v>
      </c>
      <c r="C11219" t="s">
        <v>7036</v>
      </c>
      <c r="D11219">
        <v>6</v>
      </c>
      <c r="E11219" t="s">
        <v>953</v>
      </c>
      <c r="F11219">
        <v>3093</v>
      </c>
      <c r="G11219">
        <v>3000</v>
      </c>
      <c r="H11219">
        <v>0</v>
      </c>
      <c r="I11219" t="s">
        <v>7748</v>
      </c>
      <c r="J11219" t="s">
        <v>960</v>
      </c>
      <c r="K11219" t="s">
        <v>956</v>
      </c>
      <c r="L11219">
        <v>1019</v>
      </c>
      <c r="N11219">
        <v>0</v>
      </c>
      <c r="O11219">
        <v>0</v>
      </c>
      <c r="P11219">
        <v>0</v>
      </c>
      <c r="Q11219">
        <v>0</v>
      </c>
      <c r="R11219">
        <v>0</v>
      </c>
      <c r="S11219">
        <v>0</v>
      </c>
      <c r="T11219">
        <v>0</v>
      </c>
      <c r="U11219">
        <v>0</v>
      </c>
    </row>
    <row r="11220" spans="1:21" x14ac:dyDescent="0.25">
      <c r="A11220" t="s">
        <v>142</v>
      </c>
      <c r="B11220" t="s">
        <v>964</v>
      </c>
      <c r="C11220" t="s">
        <v>5715</v>
      </c>
      <c r="D11220">
        <v>6</v>
      </c>
      <c r="E11220" t="s">
        <v>953</v>
      </c>
      <c r="F11220">
        <v>3093</v>
      </c>
      <c r="G11220">
        <v>3000</v>
      </c>
      <c r="H11220">
        <v>0</v>
      </c>
      <c r="I11220" t="s">
        <v>7748</v>
      </c>
      <c r="J11220" t="s">
        <v>960</v>
      </c>
      <c r="K11220" t="s">
        <v>956</v>
      </c>
      <c r="L11220">
        <v>1019</v>
      </c>
      <c r="N11220">
        <v>0</v>
      </c>
      <c r="O11220">
        <v>0</v>
      </c>
      <c r="P11220">
        <v>0</v>
      </c>
      <c r="Q11220">
        <v>0</v>
      </c>
      <c r="R11220">
        <v>0</v>
      </c>
      <c r="S11220">
        <v>0</v>
      </c>
      <c r="T11220">
        <v>0</v>
      </c>
      <c r="U11220">
        <v>0</v>
      </c>
    </row>
    <row r="11221" spans="1:21" x14ac:dyDescent="0.25">
      <c r="A11221" t="s">
        <v>142</v>
      </c>
      <c r="B11221" t="s">
        <v>964</v>
      </c>
      <c r="C11221" t="s">
        <v>5717</v>
      </c>
      <c r="D11221">
        <v>6</v>
      </c>
      <c r="E11221" t="s">
        <v>953</v>
      </c>
      <c r="F11221">
        <v>3093</v>
      </c>
      <c r="G11221">
        <v>3000</v>
      </c>
      <c r="H11221">
        <v>0</v>
      </c>
      <c r="I11221" t="s">
        <v>7748</v>
      </c>
      <c r="J11221" t="s">
        <v>960</v>
      </c>
      <c r="K11221" t="s">
        <v>956</v>
      </c>
      <c r="L11221">
        <v>1019</v>
      </c>
      <c r="N11221">
        <v>0</v>
      </c>
      <c r="O11221">
        <v>0</v>
      </c>
      <c r="P11221">
        <v>0</v>
      </c>
      <c r="Q11221">
        <v>0</v>
      </c>
      <c r="R11221">
        <v>0</v>
      </c>
      <c r="S11221">
        <v>0</v>
      </c>
      <c r="T11221">
        <v>0</v>
      </c>
      <c r="U11221">
        <v>0</v>
      </c>
    </row>
    <row r="11222" spans="1:21" x14ac:dyDescent="0.25">
      <c r="A11222" t="s">
        <v>142</v>
      </c>
      <c r="B11222" t="s">
        <v>964</v>
      </c>
      <c r="C11222" t="s">
        <v>6275</v>
      </c>
      <c r="D11222">
        <v>6</v>
      </c>
      <c r="E11222" t="s">
        <v>953</v>
      </c>
      <c r="F11222">
        <v>3093</v>
      </c>
      <c r="G11222">
        <v>3000</v>
      </c>
      <c r="H11222">
        <v>0</v>
      </c>
      <c r="I11222" t="s">
        <v>7748</v>
      </c>
      <c r="J11222" t="s">
        <v>960</v>
      </c>
      <c r="K11222" t="s">
        <v>956</v>
      </c>
      <c r="L11222">
        <v>1019</v>
      </c>
      <c r="N11222">
        <v>0</v>
      </c>
      <c r="O11222">
        <v>0</v>
      </c>
      <c r="P11222">
        <v>0</v>
      </c>
      <c r="Q11222">
        <v>0</v>
      </c>
      <c r="R11222">
        <v>0</v>
      </c>
      <c r="S11222">
        <v>0</v>
      </c>
      <c r="T11222">
        <v>0</v>
      </c>
      <c r="U11222">
        <v>0</v>
      </c>
    </row>
    <row r="11223" spans="1:21" x14ac:dyDescent="0.25">
      <c r="A11223" t="s">
        <v>142</v>
      </c>
      <c r="B11223" t="s">
        <v>962</v>
      </c>
      <c r="C11223" t="s">
        <v>7750</v>
      </c>
      <c r="D11223">
        <v>6</v>
      </c>
      <c r="E11223" t="s">
        <v>953</v>
      </c>
      <c r="F11223">
        <v>3093</v>
      </c>
      <c r="G11223">
        <v>3093</v>
      </c>
      <c r="H11223">
        <v>0</v>
      </c>
      <c r="I11223" t="s">
        <v>7748</v>
      </c>
      <c r="J11223" t="s">
        <v>960</v>
      </c>
      <c r="K11223" t="s">
        <v>956</v>
      </c>
      <c r="L11223">
        <v>1019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</row>
    <row r="11224" spans="1:21" x14ac:dyDescent="0.25">
      <c r="A11224" t="s">
        <v>142</v>
      </c>
      <c r="B11224" t="s">
        <v>962</v>
      </c>
      <c r="C11224" t="s">
        <v>7751</v>
      </c>
      <c r="D11224">
        <v>6</v>
      </c>
      <c r="E11224" t="s">
        <v>953</v>
      </c>
      <c r="F11224">
        <v>3093</v>
      </c>
      <c r="G11224">
        <v>3093</v>
      </c>
      <c r="H11224">
        <v>0</v>
      </c>
      <c r="I11224" t="s">
        <v>7748</v>
      </c>
      <c r="J11224" t="s">
        <v>960</v>
      </c>
      <c r="K11224" t="s">
        <v>956</v>
      </c>
      <c r="L11224">
        <v>1019</v>
      </c>
      <c r="N11224">
        <v>0</v>
      </c>
      <c r="O11224">
        <v>0</v>
      </c>
      <c r="P11224">
        <v>0</v>
      </c>
      <c r="Q11224">
        <v>0</v>
      </c>
      <c r="R11224">
        <v>0</v>
      </c>
      <c r="S11224">
        <v>0</v>
      </c>
      <c r="T11224">
        <v>0</v>
      </c>
      <c r="U11224">
        <v>0</v>
      </c>
    </row>
    <row r="11225" spans="1:21" x14ac:dyDescent="0.25">
      <c r="A11225" t="s">
        <v>142</v>
      </c>
      <c r="B11225" t="s">
        <v>962</v>
      </c>
      <c r="C11225" t="s">
        <v>7752</v>
      </c>
      <c r="D11225">
        <v>6</v>
      </c>
      <c r="E11225" t="s">
        <v>953</v>
      </c>
      <c r="F11225">
        <v>3093</v>
      </c>
      <c r="G11225">
        <v>3093</v>
      </c>
      <c r="H11225">
        <v>0</v>
      </c>
      <c r="I11225" t="s">
        <v>7748</v>
      </c>
      <c r="J11225" t="s">
        <v>960</v>
      </c>
      <c r="K11225" t="s">
        <v>956</v>
      </c>
      <c r="L11225">
        <v>1019</v>
      </c>
      <c r="N11225">
        <v>0</v>
      </c>
      <c r="O11225">
        <v>0</v>
      </c>
      <c r="P11225">
        <v>0</v>
      </c>
      <c r="Q11225">
        <v>0</v>
      </c>
      <c r="R11225">
        <v>0</v>
      </c>
      <c r="S11225">
        <v>0</v>
      </c>
      <c r="T11225">
        <v>0</v>
      </c>
      <c r="U11225">
        <v>0</v>
      </c>
    </row>
    <row r="11226" spans="1:21" x14ac:dyDescent="0.25">
      <c r="A11226" t="s">
        <v>142</v>
      </c>
      <c r="B11226" t="s">
        <v>962</v>
      </c>
      <c r="C11226" t="s">
        <v>7753</v>
      </c>
      <c r="D11226">
        <v>6</v>
      </c>
      <c r="E11226" t="s">
        <v>953</v>
      </c>
      <c r="F11226">
        <v>3093</v>
      </c>
      <c r="G11226">
        <v>3093</v>
      </c>
      <c r="H11226">
        <v>0</v>
      </c>
      <c r="I11226" t="s">
        <v>7748</v>
      </c>
      <c r="J11226" t="s">
        <v>960</v>
      </c>
      <c r="K11226" t="s">
        <v>956</v>
      </c>
      <c r="L11226">
        <v>1019</v>
      </c>
      <c r="N11226">
        <v>0</v>
      </c>
      <c r="O11226">
        <v>0</v>
      </c>
      <c r="P11226">
        <v>0</v>
      </c>
      <c r="Q11226">
        <v>0</v>
      </c>
      <c r="R11226">
        <v>0</v>
      </c>
      <c r="S11226">
        <v>0</v>
      </c>
      <c r="T11226">
        <v>0</v>
      </c>
      <c r="U11226">
        <v>0</v>
      </c>
    </row>
    <row r="11227" spans="1:21" x14ac:dyDescent="0.25">
      <c r="A11227" t="s">
        <v>142</v>
      </c>
      <c r="B11227" t="s">
        <v>962</v>
      </c>
      <c r="C11227" t="s">
        <v>7754</v>
      </c>
      <c r="D11227">
        <v>6</v>
      </c>
      <c r="E11227" t="s">
        <v>953</v>
      </c>
      <c r="F11227">
        <v>3093</v>
      </c>
      <c r="G11227">
        <v>3093</v>
      </c>
      <c r="H11227">
        <v>0</v>
      </c>
      <c r="I11227" t="s">
        <v>7748</v>
      </c>
      <c r="J11227" t="s">
        <v>960</v>
      </c>
      <c r="K11227" t="s">
        <v>956</v>
      </c>
      <c r="L11227">
        <v>1019</v>
      </c>
      <c r="N11227">
        <v>0</v>
      </c>
      <c r="O11227">
        <v>0</v>
      </c>
      <c r="P11227">
        <v>0</v>
      </c>
      <c r="Q11227">
        <v>0</v>
      </c>
      <c r="R11227">
        <v>0</v>
      </c>
      <c r="S11227">
        <v>0</v>
      </c>
      <c r="T11227">
        <v>0</v>
      </c>
      <c r="U11227">
        <v>0</v>
      </c>
    </row>
    <row r="11228" spans="1:21" x14ac:dyDescent="0.25">
      <c r="A11228" t="s">
        <v>142</v>
      </c>
      <c r="B11228" t="s">
        <v>962</v>
      </c>
      <c r="C11228" t="s">
        <v>7755</v>
      </c>
      <c r="D11228">
        <v>6</v>
      </c>
      <c r="E11228" t="s">
        <v>953</v>
      </c>
      <c r="F11228">
        <v>3093</v>
      </c>
      <c r="G11228">
        <v>3093</v>
      </c>
      <c r="H11228">
        <v>0</v>
      </c>
      <c r="I11228" t="s">
        <v>7748</v>
      </c>
      <c r="J11228" t="s">
        <v>960</v>
      </c>
      <c r="K11228" t="s">
        <v>956</v>
      </c>
      <c r="L11228">
        <v>1019</v>
      </c>
      <c r="N11228">
        <v>0</v>
      </c>
      <c r="O11228">
        <v>0</v>
      </c>
      <c r="P11228">
        <v>0</v>
      </c>
      <c r="Q11228">
        <v>0</v>
      </c>
      <c r="R11228">
        <v>0</v>
      </c>
      <c r="S11228">
        <v>0</v>
      </c>
      <c r="T11228">
        <v>0</v>
      </c>
      <c r="U11228">
        <v>0</v>
      </c>
    </row>
    <row r="11229" spans="1:21" x14ac:dyDescent="0.25">
      <c r="A11229" t="s">
        <v>142</v>
      </c>
      <c r="B11229" t="s">
        <v>962</v>
      </c>
      <c r="C11229" t="s">
        <v>7756</v>
      </c>
      <c r="D11229">
        <v>6</v>
      </c>
      <c r="E11229" t="s">
        <v>953</v>
      </c>
      <c r="F11229">
        <v>3093</v>
      </c>
      <c r="G11229">
        <v>3093</v>
      </c>
      <c r="H11229">
        <v>0</v>
      </c>
      <c r="I11229" t="s">
        <v>7748</v>
      </c>
      <c r="J11229" t="s">
        <v>960</v>
      </c>
      <c r="K11229" t="s">
        <v>956</v>
      </c>
      <c r="L11229">
        <v>1019</v>
      </c>
      <c r="N11229">
        <v>0</v>
      </c>
      <c r="O11229">
        <v>0</v>
      </c>
      <c r="P11229">
        <v>0</v>
      </c>
      <c r="Q11229">
        <v>0</v>
      </c>
      <c r="R11229">
        <v>0</v>
      </c>
      <c r="S11229">
        <v>0</v>
      </c>
      <c r="T11229">
        <v>0</v>
      </c>
      <c r="U11229">
        <v>0</v>
      </c>
    </row>
    <row r="11230" spans="1:21" x14ac:dyDescent="0.25">
      <c r="A11230" t="s">
        <v>142</v>
      </c>
      <c r="B11230" t="s">
        <v>962</v>
      </c>
      <c r="C11230" t="s">
        <v>7757</v>
      </c>
      <c r="D11230">
        <v>6</v>
      </c>
      <c r="E11230" t="s">
        <v>953</v>
      </c>
      <c r="F11230">
        <v>3093</v>
      </c>
      <c r="G11230">
        <v>3093</v>
      </c>
      <c r="H11230">
        <v>0</v>
      </c>
      <c r="I11230" t="s">
        <v>7748</v>
      </c>
      <c r="J11230" t="s">
        <v>960</v>
      </c>
      <c r="K11230" t="s">
        <v>956</v>
      </c>
      <c r="L11230">
        <v>1019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</row>
    <row r="11231" spans="1:21" x14ac:dyDescent="0.25">
      <c r="A11231" t="s">
        <v>142</v>
      </c>
      <c r="B11231" t="s">
        <v>962</v>
      </c>
      <c r="C11231" t="s">
        <v>4021</v>
      </c>
      <c r="D11231">
        <v>6</v>
      </c>
      <c r="E11231" t="s">
        <v>953</v>
      </c>
      <c r="F11231">
        <v>3093</v>
      </c>
      <c r="G11231">
        <v>3093</v>
      </c>
      <c r="H11231">
        <v>0</v>
      </c>
      <c r="I11231" t="s">
        <v>7748</v>
      </c>
      <c r="J11231" t="s">
        <v>960</v>
      </c>
      <c r="K11231" t="s">
        <v>956</v>
      </c>
      <c r="L11231">
        <v>1019</v>
      </c>
      <c r="N11231">
        <v>0</v>
      </c>
      <c r="O11231">
        <v>0</v>
      </c>
      <c r="P11231">
        <v>0</v>
      </c>
      <c r="Q11231">
        <v>0</v>
      </c>
      <c r="R11231">
        <v>0</v>
      </c>
      <c r="S11231">
        <v>0</v>
      </c>
      <c r="T11231">
        <v>0</v>
      </c>
      <c r="U11231">
        <v>0</v>
      </c>
    </row>
    <row r="11232" spans="1:21" x14ac:dyDescent="0.25">
      <c r="A11232" t="s">
        <v>142</v>
      </c>
      <c r="B11232" t="s">
        <v>962</v>
      </c>
      <c r="C11232" t="s">
        <v>4115</v>
      </c>
      <c r="D11232">
        <v>6</v>
      </c>
      <c r="E11232" t="s">
        <v>953</v>
      </c>
      <c r="F11232">
        <v>3093</v>
      </c>
      <c r="G11232">
        <v>3093</v>
      </c>
      <c r="H11232">
        <v>0</v>
      </c>
      <c r="I11232" t="s">
        <v>7748</v>
      </c>
      <c r="J11232" t="s">
        <v>960</v>
      </c>
      <c r="K11232" t="s">
        <v>956</v>
      </c>
      <c r="L11232">
        <v>1019</v>
      </c>
      <c r="N11232">
        <v>0</v>
      </c>
      <c r="O11232">
        <v>0</v>
      </c>
      <c r="P11232">
        <v>0</v>
      </c>
      <c r="Q11232">
        <v>0</v>
      </c>
      <c r="R11232">
        <v>0</v>
      </c>
      <c r="S11232">
        <v>0</v>
      </c>
      <c r="T11232">
        <v>0</v>
      </c>
      <c r="U11232">
        <v>0</v>
      </c>
    </row>
    <row r="11233" spans="1:21" x14ac:dyDescent="0.25">
      <c r="A11233" t="s">
        <v>142</v>
      </c>
      <c r="B11233" t="s">
        <v>962</v>
      </c>
      <c r="C11233" t="s">
        <v>7758</v>
      </c>
      <c r="D11233">
        <v>6</v>
      </c>
      <c r="E11233" t="s">
        <v>953</v>
      </c>
      <c r="F11233">
        <v>3093</v>
      </c>
      <c r="G11233">
        <v>3093</v>
      </c>
      <c r="H11233">
        <v>0</v>
      </c>
      <c r="I11233" t="s">
        <v>7748</v>
      </c>
      <c r="J11233" t="s">
        <v>960</v>
      </c>
      <c r="K11233" t="s">
        <v>956</v>
      </c>
      <c r="L11233">
        <v>1019</v>
      </c>
      <c r="N11233">
        <v>0</v>
      </c>
      <c r="O11233">
        <v>0</v>
      </c>
      <c r="P11233">
        <v>0</v>
      </c>
      <c r="Q11233">
        <v>0</v>
      </c>
      <c r="R11233">
        <v>0</v>
      </c>
      <c r="S11233">
        <v>0</v>
      </c>
      <c r="T11233">
        <v>0</v>
      </c>
      <c r="U11233">
        <v>0</v>
      </c>
    </row>
    <row r="11234" spans="1:21" x14ac:dyDescent="0.25">
      <c r="A11234" t="s">
        <v>142</v>
      </c>
      <c r="B11234" t="s">
        <v>962</v>
      </c>
      <c r="C11234" t="s">
        <v>4610</v>
      </c>
      <c r="D11234">
        <v>6</v>
      </c>
      <c r="E11234" t="s">
        <v>953</v>
      </c>
      <c r="F11234">
        <v>3093</v>
      </c>
      <c r="G11234">
        <v>3093</v>
      </c>
      <c r="H11234">
        <v>0</v>
      </c>
      <c r="I11234" t="s">
        <v>7748</v>
      </c>
      <c r="J11234" t="s">
        <v>960</v>
      </c>
      <c r="K11234" t="s">
        <v>956</v>
      </c>
      <c r="L11234">
        <v>1019</v>
      </c>
      <c r="N11234">
        <v>0</v>
      </c>
      <c r="O11234">
        <v>0</v>
      </c>
      <c r="P11234">
        <v>0</v>
      </c>
      <c r="Q11234">
        <v>0</v>
      </c>
      <c r="R11234">
        <v>0</v>
      </c>
      <c r="S11234">
        <v>0</v>
      </c>
      <c r="T11234">
        <v>0</v>
      </c>
      <c r="U11234">
        <v>0</v>
      </c>
    </row>
    <row r="11235" spans="1:21" x14ac:dyDescent="0.25">
      <c r="A11235" t="s">
        <v>142</v>
      </c>
      <c r="B11235" t="s">
        <v>962</v>
      </c>
      <c r="C11235" t="s">
        <v>4611</v>
      </c>
      <c r="D11235">
        <v>6</v>
      </c>
      <c r="E11235" t="s">
        <v>953</v>
      </c>
      <c r="F11235">
        <v>3093</v>
      </c>
      <c r="G11235">
        <v>3093</v>
      </c>
      <c r="H11235">
        <v>0</v>
      </c>
      <c r="I11235" t="s">
        <v>7748</v>
      </c>
      <c r="J11235" t="s">
        <v>960</v>
      </c>
      <c r="K11235" t="s">
        <v>956</v>
      </c>
      <c r="L11235">
        <v>1019</v>
      </c>
      <c r="N11235">
        <v>0</v>
      </c>
      <c r="O11235">
        <v>0</v>
      </c>
      <c r="P11235">
        <v>0</v>
      </c>
      <c r="Q11235">
        <v>0</v>
      </c>
      <c r="R11235">
        <v>0</v>
      </c>
      <c r="S11235">
        <v>0</v>
      </c>
      <c r="T11235">
        <v>0</v>
      </c>
      <c r="U11235">
        <v>0</v>
      </c>
    </row>
    <row r="11236" spans="1:21" x14ac:dyDescent="0.25">
      <c r="A11236" t="s">
        <v>142</v>
      </c>
      <c r="B11236" t="s">
        <v>962</v>
      </c>
      <c r="C11236" t="s">
        <v>4612</v>
      </c>
      <c r="D11236">
        <v>6</v>
      </c>
      <c r="E11236" t="s">
        <v>953</v>
      </c>
      <c r="F11236">
        <v>3093</v>
      </c>
      <c r="G11236">
        <v>3093</v>
      </c>
      <c r="H11236">
        <v>0</v>
      </c>
      <c r="I11236" t="s">
        <v>7748</v>
      </c>
      <c r="J11236" t="s">
        <v>960</v>
      </c>
      <c r="K11236" t="s">
        <v>956</v>
      </c>
      <c r="L11236">
        <v>1019</v>
      </c>
      <c r="N11236">
        <v>0</v>
      </c>
      <c r="O11236">
        <v>0</v>
      </c>
      <c r="P11236">
        <v>0</v>
      </c>
      <c r="Q11236">
        <v>0</v>
      </c>
      <c r="R11236">
        <v>0</v>
      </c>
      <c r="S11236">
        <v>0</v>
      </c>
      <c r="T11236">
        <v>0</v>
      </c>
      <c r="U11236">
        <v>0</v>
      </c>
    </row>
    <row r="11237" spans="1:21" x14ac:dyDescent="0.25">
      <c r="A11237" t="s">
        <v>142</v>
      </c>
      <c r="B11237" t="s">
        <v>962</v>
      </c>
      <c r="C11237" t="s">
        <v>5061</v>
      </c>
      <c r="D11237">
        <v>6</v>
      </c>
      <c r="E11237" t="s">
        <v>953</v>
      </c>
      <c r="F11237">
        <v>3093</v>
      </c>
      <c r="G11237">
        <v>3093</v>
      </c>
      <c r="H11237">
        <v>0</v>
      </c>
      <c r="I11237" t="s">
        <v>7748</v>
      </c>
      <c r="J11237" t="s">
        <v>960</v>
      </c>
      <c r="K11237" t="s">
        <v>956</v>
      </c>
      <c r="L11237">
        <v>1019</v>
      </c>
      <c r="N11237">
        <v>0</v>
      </c>
      <c r="O11237">
        <v>0</v>
      </c>
      <c r="P11237">
        <v>0</v>
      </c>
      <c r="Q11237">
        <v>0</v>
      </c>
      <c r="R11237">
        <v>0</v>
      </c>
      <c r="S11237">
        <v>0</v>
      </c>
      <c r="T11237">
        <v>0</v>
      </c>
      <c r="U11237">
        <v>0</v>
      </c>
    </row>
    <row r="11238" spans="1:21" x14ac:dyDescent="0.25">
      <c r="A11238" t="s">
        <v>142</v>
      </c>
      <c r="B11238" t="s">
        <v>962</v>
      </c>
      <c r="C11238" t="s">
        <v>7759</v>
      </c>
      <c r="D11238">
        <v>6</v>
      </c>
      <c r="E11238" t="s">
        <v>953</v>
      </c>
      <c r="F11238">
        <v>3093</v>
      </c>
      <c r="G11238">
        <v>3093</v>
      </c>
      <c r="H11238">
        <v>0</v>
      </c>
      <c r="I11238" t="s">
        <v>7748</v>
      </c>
      <c r="J11238" t="s">
        <v>960</v>
      </c>
      <c r="K11238" t="s">
        <v>956</v>
      </c>
      <c r="L11238">
        <v>1019</v>
      </c>
      <c r="N11238">
        <v>0</v>
      </c>
      <c r="O11238">
        <v>0</v>
      </c>
      <c r="P11238">
        <v>0</v>
      </c>
      <c r="Q11238">
        <v>0</v>
      </c>
      <c r="R11238">
        <v>0</v>
      </c>
      <c r="S11238">
        <v>0</v>
      </c>
      <c r="T11238">
        <v>0</v>
      </c>
      <c r="U11238">
        <v>0</v>
      </c>
    </row>
    <row r="11239" spans="1:21" x14ac:dyDescent="0.25">
      <c r="A11239" t="s">
        <v>142</v>
      </c>
      <c r="B11239" t="s">
        <v>962</v>
      </c>
      <c r="C11239" t="s">
        <v>5395</v>
      </c>
      <c r="D11239">
        <v>6</v>
      </c>
      <c r="E11239" t="s">
        <v>953</v>
      </c>
      <c r="F11239">
        <v>3093</v>
      </c>
      <c r="G11239">
        <v>3093</v>
      </c>
      <c r="H11239">
        <v>0</v>
      </c>
      <c r="I11239" t="s">
        <v>7748</v>
      </c>
      <c r="J11239" t="s">
        <v>960</v>
      </c>
      <c r="K11239" t="s">
        <v>956</v>
      </c>
      <c r="L11239">
        <v>1019</v>
      </c>
      <c r="N11239">
        <v>0</v>
      </c>
      <c r="O11239">
        <v>0</v>
      </c>
      <c r="P11239">
        <v>0</v>
      </c>
      <c r="Q11239">
        <v>0</v>
      </c>
      <c r="R11239">
        <v>0</v>
      </c>
      <c r="S11239">
        <v>0</v>
      </c>
      <c r="T11239">
        <v>0</v>
      </c>
      <c r="U11239">
        <v>0</v>
      </c>
    </row>
    <row r="11240" spans="1:21" x14ac:dyDescent="0.25">
      <c r="A11240" t="s">
        <v>142</v>
      </c>
      <c r="B11240" t="s">
        <v>962</v>
      </c>
      <c r="C11240" t="s">
        <v>7488</v>
      </c>
      <c r="D11240">
        <v>6</v>
      </c>
      <c r="E11240" t="s">
        <v>953</v>
      </c>
      <c r="F11240">
        <v>3093</v>
      </c>
      <c r="G11240">
        <v>3093</v>
      </c>
      <c r="H11240">
        <v>0</v>
      </c>
      <c r="I11240" t="s">
        <v>7748</v>
      </c>
      <c r="J11240" t="s">
        <v>960</v>
      </c>
      <c r="K11240" t="s">
        <v>956</v>
      </c>
      <c r="L11240">
        <v>1019</v>
      </c>
      <c r="N11240">
        <v>0</v>
      </c>
      <c r="O11240">
        <v>0</v>
      </c>
      <c r="P11240">
        <v>0</v>
      </c>
      <c r="Q11240">
        <v>0</v>
      </c>
      <c r="R11240">
        <v>0</v>
      </c>
      <c r="S11240">
        <v>0</v>
      </c>
      <c r="T11240">
        <v>0</v>
      </c>
      <c r="U11240">
        <v>0</v>
      </c>
    </row>
    <row r="11241" spans="1:21" x14ac:dyDescent="0.25">
      <c r="A11241" t="s">
        <v>142</v>
      </c>
      <c r="B11241" t="s">
        <v>962</v>
      </c>
      <c r="C11241" t="s">
        <v>7760</v>
      </c>
      <c r="D11241">
        <v>6</v>
      </c>
      <c r="E11241" t="s">
        <v>953</v>
      </c>
      <c r="F11241">
        <v>3093</v>
      </c>
      <c r="G11241">
        <v>3093</v>
      </c>
      <c r="H11241">
        <v>0</v>
      </c>
      <c r="I11241" t="s">
        <v>7748</v>
      </c>
      <c r="J11241" t="s">
        <v>960</v>
      </c>
      <c r="K11241" t="s">
        <v>956</v>
      </c>
      <c r="L11241">
        <v>1019</v>
      </c>
      <c r="N11241">
        <v>0</v>
      </c>
      <c r="O11241">
        <v>0</v>
      </c>
      <c r="P11241">
        <v>0</v>
      </c>
      <c r="Q11241">
        <v>0</v>
      </c>
      <c r="R11241">
        <v>0</v>
      </c>
      <c r="S11241">
        <v>0</v>
      </c>
      <c r="T11241">
        <v>0</v>
      </c>
      <c r="U11241">
        <v>0</v>
      </c>
    </row>
    <row r="11242" spans="1:21" x14ac:dyDescent="0.25">
      <c r="A11242" t="s">
        <v>142</v>
      </c>
      <c r="B11242" t="s">
        <v>962</v>
      </c>
      <c r="C11242" t="s">
        <v>7319</v>
      </c>
      <c r="D11242">
        <v>6</v>
      </c>
      <c r="E11242" t="s">
        <v>953</v>
      </c>
      <c r="F11242">
        <v>3093</v>
      </c>
      <c r="G11242">
        <v>3093</v>
      </c>
      <c r="H11242">
        <v>0</v>
      </c>
      <c r="I11242" t="s">
        <v>7748</v>
      </c>
      <c r="J11242" t="s">
        <v>960</v>
      </c>
      <c r="K11242" t="s">
        <v>956</v>
      </c>
      <c r="L11242">
        <v>1019</v>
      </c>
      <c r="N11242">
        <v>0</v>
      </c>
      <c r="O11242">
        <v>0</v>
      </c>
      <c r="P11242">
        <v>0</v>
      </c>
      <c r="Q11242">
        <v>0</v>
      </c>
      <c r="R11242">
        <v>0</v>
      </c>
      <c r="S11242">
        <v>0</v>
      </c>
      <c r="T11242">
        <v>0</v>
      </c>
      <c r="U11242">
        <v>0</v>
      </c>
    </row>
    <row r="11243" spans="1:21" x14ac:dyDescent="0.25">
      <c r="A11243" t="s">
        <v>142</v>
      </c>
      <c r="B11243" t="s">
        <v>962</v>
      </c>
      <c r="C11243" t="s">
        <v>5592</v>
      </c>
      <c r="D11243">
        <v>6</v>
      </c>
      <c r="E11243" t="s">
        <v>953</v>
      </c>
      <c r="F11243">
        <v>3093</v>
      </c>
      <c r="G11243">
        <v>3093</v>
      </c>
      <c r="H11243">
        <v>0</v>
      </c>
      <c r="I11243" t="s">
        <v>7748</v>
      </c>
      <c r="J11243" t="s">
        <v>960</v>
      </c>
      <c r="K11243" t="s">
        <v>956</v>
      </c>
      <c r="L11243">
        <v>1019</v>
      </c>
      <c r="N11243">
        <v>0</v>
      </c>
      <c r="O11243">
        <v>0</v>
      </c>
      <c r="P11243">
        <v>0</v>
      </c>
      <c r="Q11243">
        <v>0</v>
      </c>
      <c r="R11243">
        <v>0</v>
      </c>
      <c r="S11243">
        <v>0</v>
      </c>
      <c r="T11243">
        <v>0</v>
      </c>
      <c r="U11243">
        <v>0</v>
      </c>
    </row>
    <row r="11244" spans="1:21" x14ac:dyDescent="0.25">
      <c r="A11244" t="s">
        <v>142</v>
      </c>
      <c r="B11244" t="s">
        <v>962</v>
      </c>
      <c r="C11244" t="s">
        <v>5425</v>
      </c>
      <c r="D11244">
        <v>6</v>
      </c>
      <c r="E11244" t="s">
        <v>953</v>
      </c>
      <c r="F11244">
        <v>3093</v>
      </c>
      <c r="G11244">
        <v>3093</v>
      </c>
      <c r="H11244">
        <v>0</v>
      </c>
      <c r="I11244" t="s">
        <v>7748</v>
      </c>
      <c r="J11244" t="s">
        <v>960</v>
      </c>
      <c r="K11244" t="s">
        <v>956</v>
      </c>
      <c r="L11244">
        <v>1019</v>
      </c>
      <c r="N11244">
        <v>0</v>
      </c>
      <c r="O11244">
        <v>0</v>
      </c>
      <c r="P11244">
        <v>0</v>
      </c>
      <c r="Q11244">
        <v>0</v>
      </c>
      <c r="R11244">
        <v>0</v>
      </c>
      <c r="S11244">
        <v>0</v>
      </c>
      <c r="T11244">
        <v>0</v>
      </c>
      <c r="U11244">
        <v>0</v>
      </c>
    </row>
    <row r="11245" spans="1:21" x14ac:dyDescent="0.25">
      <c r="A11245" t="s">
        <v>142</v>
      </c>
      <c r="B11245" t="s">
        <v>962</v>
      </c>
      <c r="C11245" t="s">
        <v>5115</v>
      </c>
      <c r="D11245">
        <v>6</v>
      </c>
      <c r="E11245" t="s">
        <v>953</v>
      </c>
      <c r="F11245">
        <v>3093</v>
      </c>
      <c r="G11245">
        <v>3093</v>
      </c>
      <c r="H11245">
        <v>0</v>
      </c>
      <c r="I11245" t="s">
        <v>7748</v>
      </c>
      <c r="J11245" t="s">
        <v>960</v>
      </c>
      <c r="K11245" t="s">
        <v>956</v>
      </c>
      <c r="L11245">
        <v>1019</v>
      </c>
      <c r="N11245">
        <v>0</v>
      </c>
      <c r="O11245">
        <v>0</v>
      </c>
      <c r="P11245">
        <v>0</v>
      </c>
      <c r="Q11245">
        <v>0</v>
      </c>
      <c r="R11245">
        <v>0</v>
      </c>
      <c r="S11245">
        <v>0</v>
      </c>
      <c r="T11245">
        <v>0</v>
      </c>
      <c r="U11245">
        <v>0</v>
      </c>
    </row>
    <row r="11246" spans="1:21" x14ac:dyDescent="0.25">
      <c r="A11246" t="s">
        <v>142</v>
      </c>
      <c r="B11246" t="s">
        <v>962</v>
      </c>
      <c r="C11246" t="s">
        <v>6894</v>
      </c>
      <c r="D11246">
        <v>6</v>
      </c>
      <c r="E11246" t="s">
        <v>953</v>
      </c>
      <c r="F11246">
        <v>3093</v>
      </c>
      <c r="G11246">
        <v>3093</v>
      </c>
      <c r="H11246">
        <v>0</v>
      </c>
      <c r="I11246" t="s">
        <v>7748</v>
      </c>
      <c r="J11246" t="s">
        <v>960</v>
      </c>
      <c r="K11246" t="s">
        <v>956</v>
      </c>
      <c r="L11246">
        <v>1019</v>
      </c>
      <c r="N11246">
        <v>0</v>
      </c>
      <c r="O11246">
        <v>0</v>
      </c>
      <c r="P11246">
        <v>0</v>
      </c>
      <c r="Q11246">
        <v>0</v>
      </c>
      <c r="R11246">
        <v>0</v>
      </c>
      <c r="S11246">
        <v>0</v>
      </c>
      <c r="T11246">
        <v>0</v>
      </c>
      <c r="U11246">
        <v>0</v>
      </c>
    </row>
    <row r="11247" spans="1:21" x14ac:dyDescent="0.25">
      <c r="A11247" t="s">
        <v>142</v>
      </c>
      <c r="B11247" t="s">
        <v>962</v>
      </c>
      <c r="C11247" t="s">
        <v>7013</v>
      </c>
      <c r="D11247">
        <v>12</v>
      </c>
      <c r="E11247" t="s">
        <v>953</v>
      </c>
      <c r="F11247">
        <v>3093</v>
      </c>
      <c r="G11247">
        <v>3093</v>
      </c>
      <c r="H11247">
        <v>0</v>
      </c>
      <c r="I11247" t="s">
        <v>7748</v>
      </c>
      <c r="J11247" t="s">
        <v>960</v>
      </c>
      <c r="K11247" t="s">
        <v>956</v>
      </c>
      <c r="L11247">
        <v>1019</v>
      </c>
      <c r="N11247">
        <v>0</v>
      </c>
      <c r="O11247">
        <v>0</v>
      </c>
      <c r="P11247">
        <v>0</v>
      </c>
      <c r="Q11247">
        <v>0</v>
      </c>
      <c r="R11247">
        <v>0</v>
      </c>
      <c r="S11247">
        <v>0</v>
      </c>
      <c r="T11247">
        <v>0</v>
      </c>
      <c r="U11247">
        <v>0</v>
      </c>
    </row>
    <row r="11248" spans="1:21" x14ac:dyDescent="0.25">
      <c r="A11248" t="s">
        <v>142</v>
      </c>
      <c r="B11248" t="s">
        <v>962</v>
      </c>
      <c r="C11248" t="s">
        <v>5399</v>
      </c>
      <c r="D11248">
        <v>6</v>
      </c>
      <c r="E11248" t="s">
        <v>953</v>
      </c>
      <c r="F11248">
        <v>3093</v>
      </c>
      <c r="G11248">
        <v>3093</v>
      </c>
      <c r="H11248">
        <v>0</v>
      </c>
      <c r="I11248" t="s">
        <v>7748</v>
      </c>
      <c r="J11248" t="s">
        <v>960</v>
      </c>
      <c r="K11248" t="s">
        <v>956</v>
      </c>
      <c r="L11248">
        <v>1019</v>
      </c>
      <c r="N11248">
        <v>0</v>
      </c>
      <c r="O11248">
        <v>0</v>
      </c>
      <c r="P11248">
        <v>0</v>
      </c>
      <c r="Q11248">
        <v>0</v>
      </c>
      <c r="R11248">
        <v>0</v>
      </c>
      <c r="S11248">
        <v>0</v>
      </c>
      <c r="T11248">
        <v>0</v>
      </c>
      <c r="U11248">
        <v>0</v>
      </c>
    </row>
    <row r="11249" spans="1:21" x14ac:dyDescent="0.25">
      <c r="A11249" t="s">
        <v>142</v>
      </c>
      <c r="B11249" t="s">
        <v>962</v>
      </c>
      <c r="C11249" t="s">
        <v>6306</v>
      </c>
      <c r="D11249">
        <v>6</v>
      </c>
      <c r="E11249" t="s">
        <v>953</v>
      </c>
      <c r="F11249">
        <v>3093</v>
      </c>
      <c r="G11249">
        <v>3093</v>
      </c>
      <c r="H11249">
        <v>0</v>
      </c>
      <c r="I11249" t="s">
        <v>7748</v>
      </c>
      <c r="J11249" t="s">
        <v>960</v>
      </c>
      <c r="K11249" t="s">
        <v>956</v>
      </c>
      <c r="L11249">
        <v>1019</v>
      </c>
      <c r="N11249">
        <v>0</v>
      </c>
      <c r="O11249">
        <v>0</v>
      </c>
      <c r="P11249">
        <v>0</v>
      </c>
      <c r="Q11249">
        <v>0</v>
      </c>
      <c r="R11249">
        <v>0</v>
      </c>
      <c r="S11249">
        <v>0</v>
      </c>
      <c r="T11249">
        <v>0</v>
      </c>
      <c r="U11249">
        <v>0</v>
      </c>
    </row>
    <row r="11250" spans="1:21" x14ac:dyDescent="0.25">
      <c r="A11250" t="s">
        <v>142</v>
      </c>
      <c r="B11250" t="s">
        <v>962</v>
      </c>
      <c r="C11250" t="s">
        <v>6050</v>
      </c>
      <c r="D11250">
        <v>6</v>
      </c>
      <c r="E11250" t="s">
        <v>953</v>
      </c>
      <c r="F11250">
        <v>3093</v>
      </c>
      <c r="G11250">
        <v>3093</v>
      </c>
      <c r="H11250">
        <v>0</v>
      </c>
      <c r="I11250" t="s">
        <v>7748</v>
      </c>
      <c r="J11250" t="s">
        <v>960</v>
      </c>
      <c r="K11250" t="s">
        <v>956</v>
      </c>
      <c r="L11250">
        <v>1019</v>
      </c>
      <c r="N11250">
        <v>0</v>
      </c>
      <c r="O11250">
        <v>0</v>
      </c>
      <c r="P11250">
        <v>0</v>
      </c>
      <c r="Q11250">
        <v>0</v>
      </c>
      <c r="R11250">
        <v>0</v>
      </c>
      <c r="S11250">
        <v>0</v>
      </c>
      <c r="T11250">
        <v>0</v>
      </c>
      <c r="U11250">
        <v>0</v>
      </c>
    </row>
    <row r="11251" spans="1:21" x14ac:dyDescent="0.25">
      <c r="A11251" t="s">
        <v>142</v>
      </c>
      <c r="B11251" t="s">
        <v>962</v>
      </c>
      <c r="C11251" t="s">
        <v>6884</v>
      </c>
      <c r="D11251">
        <v>6</v>
      </c>
      <c r="E11251" t="s">
        <v>953</v>
      </c>
      <c r="F11251">
        <v>3093</v>
      </c>
      <c r="G11251">
        <v>3093</v>
      </c>
      <c r="H11251">
        <v>0</v>
      </c>
      <c r="I11251" t="s">
        <v>7748</v>
      </c>
      <c r="J11251" t="s">
        <v>960</v>
      </c>
      <c r="K11251" t="s">
        <v>956</v>
      </c>
      <c r="L11251">
        <v>1019</v>
      </c>
      <c r="N11251">
        <v>0</v>
      </c>
      <c r="O11251">
        <v>0</v>
      </c>
      <c r="P11251">
        <v>0</v>
      </c>
      <c r="Q11251">
        <v>0</v>
      </c>
      <c r="R11251">
        <v>0</v>
      </c>
      <c r="S11251">
        <v>0</v>
      </c>
      <c r="T11251">
        <v>0</v>
      </c>
      <c r="U11251">
        <v>0</v>
      </c>
    </row>
    <row r="11252" spans="1:21" x14ac:dyDescent="0.25">
      <c r="A11252" t="s">
        <v>142</v>
      </c>
      <c r="B11252" t="s">
        <v>962</v>
      </c>
      <c r="C11252" t="s">
        <v>6978</v>
      </c>
      <c r="D11252">
        <v>6</v>
      </c>
      <c r="E11252" t="s">
        <v>953</v>
      </c>
      <c r="F11252">
        <v>3093</v>
      </c>
      <c r="G11252">
        <v>3093</v>
      </c>
      <c r="H11252">
        <v>0</v>
      </c>
      <c r="I11252" t="s">
        <v>7748</v>
      </c>
      <c r="J11252" t="s">
        <v>960</v>
      </c>
      <c r="K11252" t="s">
        <v>956</v>
      </c>
      <c r="L11252">
        <v>1019</v>
      </c>
      <c r="N11252">
        <v>0</v>
      </c>
      <c r="O11252">
        <v>0</v>
      </c>
      <c r="P11252">
        <v>0</v>
      </c>
      <c r="Q11252">
        <v>0</v>
      </c>
      <c r="R11252">
        <v>0</v>
      </c>
      <c r="S11252">
        <v>0</v>
      </c>
      <c r="T11252">
        <v>0</v>
      </c>
      <c r="U11252">
        <v>0</v>
      </c>
    </row>
    <row r="11253" spans="1:21" x14ac:dyDescent="0.25">
      <c r="A11253" t="s">
        <v>142</v>
      </c>
      <c r="B11253" t="s">
        <v>962</v>
      </c>
      <c r="C11253" t="s">
        <v>5140</v>
      </c>
      <c r="D11253">
        <v>6</v>
      </c>
      <c r="E11253" t="s">
        <v>953</v>
      </c>
      <c r="F11253">
        <v>3093</v>
      </c>
      <c r="G11253">
        <v>3093</v>
      </c>
      <c r="H11253">
        <v>0</v>
      </c>
      <c r="I11253" t="s">
        <v>7748</v>
      </c>
      <c r="J11253" t="s">
        <v>960</v>
      </c>
      <c r="K11253" t="s">
        <v>956</v>
      </c>
      <c r="L11253">
        <v>1019</v>
      </c>
      <c r="N11253">
        <v>0</v>
      </c>
      <c r="O11253">
        <v>0</v>
      </c>
      <c r="P11253">
        <v>0</v>
      </c>
      <c r="Q11253">
        <v>0</v>
      </c>
      <c r="R11253">
        <v>0</v>
      </c>
      <c r="S11253">
        <v>0</v>
      </c>
      <c r="T11253">
        <v>0</v>
      </c>
      <c r="U11253">
        <v>0</v>
      </c>
    </row>
    <row r="11254" spans="1:21" x14ac:dyDescent="0.25">
      <c r="A11254" t="s">
        <v>142</v>
      </c>
      <c r="B11254" t="s">
        <v>962</v>
      </c>
      <c r="C11254" t="s">
        <v>7037</v>
      </c>
      <c r="D11254">
        <v>6</v>
      </c>
      <c r="E11254" t="s">
        <v>953</v>
      </c>
      <c r="F11254">
        <v>3093</v>
      </c>
      <c r="G11254">
        <v>3093</v>
      </c>
      <c r="H11254">
        <v>0</v>
      </c>
      <c r="I11254" t="s">
        <v>7748</v>
      </c>
      <c r="J11254" t="s">
        <v>960</v>
      </c>
      <c r="K11254" t="s">
        <v>956</v>
      </c>
      <c r="L11254">
        <v>1019</v>
      </c>
      <c r="N11254">
        <v>0</v>
      </c>
      <c r="O11254">
        <v>0</v>
      </c>
      <c r="P11254">
        <v>0</v>
      </c>
      <c r="Q11254">
        <v>0</v>
      </c>
      <c r="R11254">
        <v>0</v>
      </c>
      <c r="S11254">
        <v>0</v>
      </c>
      <c r="T11254">
        <v>0</v>
      </c>
      <c r="U11254">
        <v>0</v>
      </c>
    </row>
    <row r="11255" spans="1:21" x14ac:dyDescent="0.25">
      <c r="A11255" t="s">
        <v>142</v>
      </c>
      <c r="B11255" t="s">
        <v>962</v>
      </c>
      <c r="C11255" t="s">
        <v>5906</v>
      </c>
      <c r="D11255">
        <v>6</v>
      </c>
      <c r="E11255" t="s">
        <v>953</v>
      </c>
      <c r="F11255">
        <v>3093</v>
      </c>
      <c r="G11255">
        <v>3093</v>
      </c>
      <c r="H11255">
        <v>0</v>
      </c>
      <c r="I11255" t="s">
        <v>7748</v>
      </c>
      <c r="J11255" t="s">
        <v>960</v>
      </c>
      <c r="K11255" t="s">
        <v>956</v>
      </c>
      <c r="L11255">
        <v>1019</v>
      </c>
      <c r="N11255">
        <v>0</v>
      </c>
      <c r="O11255">
        <v>0</v>
      </c>
      <c r="P11255">
        <v>0</v>
      </c>
      <c r="Q11255">
        <v>0</v>
      </c>
      <c r="R11255">
        <v>0</v>
      </c>
      <c r="S11255">
        <v>0</v>
      </c>
      <c r="T11255">
        <v>0</v>
      </c>
      <c r="U11255">
        <v>0</v>
      </c>
    </row>
    <row r="11256" spans="1:21" x14ac:dyDescent="0.25">
      <c r="A11256" t="s">
        <v>142</v>
      </c>
      <c r="B11256" t="s">
        <v>962</v>
      </c>
      <c r="C11256" t="s">
        <v>5716</v>
      </c>
      <c r="D11256">
        <v>6</v>
      </c>
      <c r="E11256" t="s">
        <v>953</v>
      </c>
      <c r="F11256">
        <v>3093</v>
      </c>
      <c r="G11256">
        <v>3093</v>
      </c>
      <c r="H11256">
        <v>0</v>
      </c>
      <c r="I11256" t="s">
        <v>7748</v>
      </c>
      <c r="J11256" t="s">
        <v>960</v>
      </c>
      <c r="K11256" t="s">
        <v>956</v>
      </c>
      <c r="L11256">
        <v>1019</v>
      </c>
      <c r="N11256">
        <v>0</v>
      </c>
      <c r="O11256">
        <v>0</v>
      </c>
      <c r="P11256">
        <v>0</v>
      </c>
      <c r="Q11256">
        <v>0</v>
      </c>
      <c r="R11256">
        <v>0</v>
      </c>
      <c r="S11256">
        <v>0</v>
      </c>
      <c r="T11256">
        <v>0</v>
      </c>
      <c r="U11256">
        <v>0</v>
      </c>
    </row>
    <row r="11257" spans="1:21" x14ac:dyDescent="0.25">
      <c r="A11257" t="s">
        <v>142</v>
      </c>
      <c r="B11257" t="s">
        <v>962</v>
      </c>
      <c r="C11257" t="s">
        <v>5542</v>
      </c>
      <c r="D11257">
        <v>12</v>
      </c>
      <c r="E11257" t="s">
        <v>953</v>
      </c>
      <c r="F11257">
        <v>3093</v>
      </c>
      <c r="G11257">
        <v>3093</v>
      </c>
      <c r="H11257">
        <v>0</v>
      </c>
      <c r="I11257" t="s">
        <v>7748</v>
      </c>
      <c r="J11257" t="s">
        <v>960</v>
      </c>
      <c r="K11257" t="s">
        <v>956</v>
      </c>
      <c r="L11257">
        <v>1019</v>
      </c>
      <c r="N11257">
        <v>0</v>
      </c>
      <c r="O11257">
        <v>0</v>
      </c>
      <c r="P11257">
        <v>0</v>
      </c>
      <c r="Q11257">
        <v>0</v>
      </c>
      <c r="R11257">
        <v>0</v>
      </c>
      <c r="S11257">
        <v>0</v>
      </c>
      <c r="T11257">
        <v>0</v>
      </c>
      <c r="U11257">
        <v>0</v>
      </c>
    </row>
    <row r="11258" spans="1:21" x14ac:dyDescent="0.25">
      <c r="A11258" t="s">
        <v>142</v>
      </c>
      <c r="B11258" t="s">
        <v>962</v>
      </c>
      <c r="C11258" t="s">
        <v>6706</v>
      </c>
      <c r="D11258">
        <v>12</v>
      </c>
      <c r="E11258" t="s">
        <v>953</v>
      </c>
      <c r="F11258">
        <v>3093</v>
      </c>
      <c r="G11258">
        <v>3093</v>
      </c>
      <c r="H11258">
        <v>0</v>
      </c>
      <c r="I11258" t="s">
        <v>7748</v>
      </c>
      <c r="J11258" t="s">
        <v>960</v>
      </c>
      <c r="K11258" t="s">
        <v>956</v>
      </c>
      <c r="L11258">
        <v>1019</v>
      </c>
      <c r="N11258">
        <v>0</v>
      </c>
      <c r="O11258">
        <v>0</v>
      </c>
      <c r="P11258">
        <v>0</v>
      </c>
      <c r="Q11258">
        <v>0</v>
      </c>
      <c r="R11258">
        <v>0</v>
      </c>
      <c r="S11258">
        <v>0</v>
      </c>
      <c r="T11258">
        <v>0</v>
      </c>
      <c r="U11258">
        <v>0</v>
      </c>
    </row>
    <row r="11259" spans="1:21" x14ac:dyDescent="0.25">
      <c r="A11259" t="s">
        <v>142</v>
      </c>
      <c r="B11259" t="s">
        <v>959</v>
      </c>
      <c r="C11259" t="s">
        <v>7761</v>
      </c>
      <c r="D11259">
        <v>1</v>
      </c>
      <c r="E11259" t="s">
        <v>953</v>
      </c>
      <c r="F11259">
        <v>3093</v>
      </c>
      <c r="G11259">
        <v>9999</v>
      </c>
      <c r="H11259">
        <v>0</v>
      </c>
      <c r="I11259" t="s">
        <v>7748</v>
      </c>
      <c r="J11259" t="s">
        <v>960</v>
      </c>
      <c r="K11259" t="s">
        <v>956</v>
      </c>
      <c r="L11259">
        <v>1019</v>
      </c>
      <c r="N11259">
        <v>0</v>
      </c>
      <c r="O11259">
        <v>0</v>
      </c>
      <c r="P11259">
        <v>0</v>
      </c>
      <c r="Q11259">
        <v>0</v>
      </c>
      <c r="R11259">
        <v>0</v>
      </c>
      <c r="S11259">
        <v>0</v>
      </c>
      <c r="T11259">
        <v>0</v>
      </c>
      <c r="U11259">
        <v>0</v>
      </c>
    </row>
    <row r="11260" spans="1:21" x14ac:dyDescent="0.25">
      <c r="A11260" t="s">
        <v>141</v>
      </c>
      <c r="B11260" t="s">
        <v>957</v>
      </c>
      <c r="C11260" t="s">
        <v>958</v>
      </c>
      <c r="D11260">
        <v>316</v>
      </c>
      <c r="E11260" t="s">
        <v>953</v>
      </c>
      <c r="F11260">
        <v>3001</v>
      </c>
      <c r="G11260">
        <v>3003</v>
      </c>
      <c r="H11260">
        <v>0</v>
      </c>
      <c r="I11260" t="s">
        <v>7762</v>
      </c>
      <c r="J11260" t="s">
        <v>955</v>
      </c>
      <c r="K11260" t="s">
        <v>956</v>
      </c>
      <c r="L11260">
        <v>1019</v>
      </c>
      <c r="N11260">
        <v>0</v>
      </c>
      <c r="O11260">
        <v>0</v>
      </c>
      <c r="P11260">
        <v>0</v>
      </c>
      <c r="Q11260">
        <v>0</v>
      </c>
      <c r="R11260">
        <v>0</v>
      </c>
      <c r="S11260">
        <v>0</v>
      </c>
      <c r="T11260">
        <v>0</v>
      </c>
      <c r="U11260">
        <v>0</v>
      </c>
    </row>
    <row r="11261" spans="1:21" x14ac:dyDescent="0.25">
      <c r="A11261" t="s">
        <v>141</v>
      </c>
      <c r="B11261" t="s">
        <v>964</v>
      </c>
      <c r="C11261" t="s">
        <v>7763</v>
      </c>
      <c r="D11261">
        <v>200</v>
      </c>
      <c r="E11261" t="s">
        <v>953</v>
      </c>
      <c r="F11261">
        <v>3093</v>
      </c>
      <c r="G11261">
        <v>3000</v>
      </c>
      <c r="H11261">
        <v>0</v>
      </c>
      <c r="I11261" t="s">
        <v>7762</v>
      </c>
      <c r="J11261" t="s">
        <v>960</v>
      </c>
      <c r="K11261" t="s">
        <v>956</v>
      </c>
      <c r="L11261">
        <v>1019</v>
      </c>
      <c r="N11261">
        <v>0</v>
      </c>
      <c r="O11261">
        <v>0</v>
      </c>
      <c r="P11261">
        <v>0</v>
      </c>
      <c r="Q11261">
        <v>0</v>
      </c>
      <c r="R11261">
        <v>0</v>
      </c>
      <c r="S11261">
        <v>0</v>
      </c>
      <c r="T11261">
        <v>0</v>
      </c>
      <c r="U11261">
        <v>0</v>
      </c>
    </row>
    <row r="11262" spans="1:21" x14ac:dyDescent="0.25">
      <c r="A11262" t="s">
        <v>141</v>
      </c>
      <c r="B11262" t="s">
        <v>962</v>
      </c>
      <c r="C11262" t="s">
        <v>6372</v>
      </c>
      <c r="D11262">
        <v>85</v>
      </c>
      <c r="E11262" t="s">
        <v>953</v>
      </c>
      <c r="F11262">
        <v>3093</v>
      </c>
      <c r="G11262">
        <v>3093</v>
      </c>
      <c r="H11262">
        <v>0</v>
      </c>
      <c r="I11262" t="s">
        <v>7762</v>
      </c>
      <c r="J11262" t="s">
        <v>960</v>
      </c>
      <c r="K11262" t="s">
        <v>956</v>
      </c>
      <c r="L11262">
        <v>1019</v>
      </c>
      <c r="N11262">
        <v>0</v>
      </c>
      <c r="O11262">
        <v>0</v>
      </c>
      <c r="P11262">
        <v>0</v>
      </c>
      <c r="Q11262">
        <v>0</v>
      </c>
      <c r="R11262">
        <v>0</v>
      </c>
      <c r="S11262">
        <v>0</v>
      </c>
      <c r="T11262">
        <v>0</v>
      </c>
      <c r="U11262">
        <v>0</v>
      </c>
    </row>
    <row r="11263" spans="1:21" x14ac:dyDescent="0.25">
      <c r="A11263" t="s">
        <v>141</v>
      </c>
      <c r="B11263" t="s">
        <v>959</v>
      </c>
      <c r="C11263" t="s">
        <v>7665</v>
      </c>
      <c r="D11263">
        <v>1</v>
      </c>
      <c r="E11263" t="s">
        <v>953</v>
      </c>
      <c r="F11263">
        <v>3093</v>
      </c>
      <c r="G11263">
        <v>9999</v>
      </c>
      <c r="H11263">
        <v>0</v>
      </c>
      <c r="I11263" t="s">
        <v>7762</v>
      </c>
      <c r="J11263" t="s">
        <v>960</v>
      </c>
      <c r="K11263" t="s">
        <v>956</v>
      </c>
      <c r="L11263">
        <v>1019</v>
      </c>
      <c r="N11263">
        <v>0</v>
      </c>
      <c r="O11263">
        <v>0</v>
      </c>
      <c r="P11263">
        <v>0</v>
      </c>
      <c r="Q11263">
        <v>0</v>
      </c>
      <c r="R11263">
        <v>0</v>
      </c>
      <c r="S11263">
        <v>0</v>
      </c>
      <c r="T11263">
        <v>0</v>
      </c>
      <c r="U11263">
        <v>0</v>
      </c>
    </row>
    <row r="11264" spans="1:21" x14ac:dyDescent="0.25">
      <c r="A11264" t="s">
        <v>140</v>
      </c>
      <c r="B11264" t="s">
        <v>957</v>
      </c>
      <c r="C11264" t="s">
        <v>958</v>
      </c>
      <c r="D11264">
        <v>115</v>
      </c>
      <c r="E11264" t="s">
        <v>953</v>
      </c>
      <c r="F11264">
        <v>3001</v>
      </c>
      <c r="G11264">
        <v>3003</v>
      </c>
      <c r="H11264">
        <v>0</v>
      </c>
      <c r="I11264" t="s">
        <v>7764</v>
      </c>
      <c r="J11264" t="s">
        <v>955</v>
      </c>
      <c r="K11264" t="s">
        <v>956</v>
      </c>
      <c r="L11264">
        <v>1019</v>
      </c>
      <c r="N11264">
        <v>0</v>
      </c>
      <c r="O11264">
        <v>0</v>
      </c>
      <c r="P11264">
        <v>0</v>
      </c>
      <c r="Q11264">
        <v>0</v>
      </c>
      <c r="R11264">
        <v>0</v>
      </c>
      <c r="S11264">
        <v>0</v>
      </c>
      <c r="T11264">
        <v>0</v>
      </c>
      <c r="U11264">
        <v>0</v>
      </c>
    </row>
    <row r="11265" spans="1:21" x14ac:dyDescent="0.25">
      <c r="A11265" t="s">
        <v>140</v>
      </c>
      <c r="B11265" t="s">
        <v>962</v>
      </c>
      <c r="C11265" t="s">
        <v>7765</v>
      </c>
      <c r="D11265">
        <v>50</v>
      </c>
      <c r="E11265" t="s">
        <v>953</v>
      </c>
      <c r="F11265">
        <v>3093</v>
      </c>
      <c r="G11265">
        <v>3093</v>
      </c>
      <c r="H11265">
        <v>0</v>
      </c>
      <c r="I11265" t="s">
        <v>7764</v>
      </c>
      <c r="J11265" t="s">
        <v>960</v>
      </c>
      <c r="K11265" t="s">
        <v>956</v>
      </c>
      <c r="L11265">
        <v>1019</v>
      </c>
      <c r="N11265">
        <v>0</v>
      </c>
      <c r="O11265">
        <v>0</v>
      </c>
      <c r="P11265">
        <v>0</v>
      </c>
      <c r="Q11265">
        <v>0</v>
      </c>
      <c r="R11265">
        <v>0</v>
      </c>
      <c r="S11265">
        <v>0</v>
      </c>
      <c r="T11265">
        <v>0</v>
      </c>
      <c r="U11265">
        <v>0</v>
      </c>
    </row>
    <row r="11266" spans="1:21" x14ac:dyDescent="0.25">
      <c r="A11266" t="s">
        <v>140</v>
      </c>
      <c r="B11266" t="s">
        <v>962</v>
      </c>
      <c r="C11266" t="s">
        <v>7766</v>
      </c>
      <c r="D11266">
        <v>50</v>
      </c>
      <c r="E11266" t="s">
        <v>953</v>
      </c>
      <c r="F11266">
        <v>3093</v>
      </c>
      <c r="G11266">
        <v>3093</v>
      </c>
      <c r="H11266">
        <v>0</v>
      </c>
      <c r="I11266" t="s">
        <v>7764</v>
      </c>
      <c r="J11266" t="s">
        <v>960</v>
      </c>
      <c r="K11266" t="s">
        <v>956</v>
      </c>
      <c r="L11266">
        <v>1019</v>
      </c>
      <c r="N11266">
        <v>0</v>
      </c>
      <c r="O11266">
        <v>0</v>
      </c>
      <c r="P11266">
        <v>0</v>
      </c>
      <c r="Q11266">
        <v>0</v>
      </c>
      <c r="R11266">
        <v>0</v>
      </c>
      <c r="S11266">
        <v>0</v>
      </c>
      <c r="T11266">
        <v>0</v>
      </c>
      <c r="U11266">
        <v>0</v>
      </c>
    </row>
    <row r="11267" spans="1:21" x14ac:dyDescent="0.25">
      <c r="A11267" t="s">
        <v>140</v>
      </c>
      <c r="B11267" t="s">
        <v>962</v>
      </c>
      <c r="C11267" t="s">
        <v>7767</v>
      </c>
      <c r="D11267">
        <v>50</v>
      </c>
      <c r="E11267" t="s">
        <v>953</v>
      </c>
      <c r="F11267">
        <v>3093</v>
      </c>
      <c r="G11267">
        <v>3093</v>
      </c>
      <c r="H11267">
        <v>0</v>
      </c>
      <c r="I11267" t="s">
        <v>7764</v>
      </c>
      <c r="J11267" t="s">
        <v>960</v>
      </c>
      <c r="K11267" t="s">
        <v>956</v>
      </c>
      <c r="L11267">
        <v>1019</v>
      </c>
      <c r="N11267">
        <v>0</v>
      </c>
      <c r="O11267">
        <v>0</v>
      </c>
      <c r="P11267">
        <v>0</v>
      </c>
      <c r="Q11267">
        <v>0</v>
      </c>
      <c r="R11267">
        <v>0</v>
      </c>
      <c r="S11267">
        <v>0</v>
      </c>
      <c r="T11267">
        <v>0</v>
      </c>
      <c r="U11267">
        <v>0</v>
      </c>
    </row>
    <row r="11268" spans="1:21" x14ac:dyDescent="0.25">
      <c r="A11268" t="s">
        <v>140</v>
      </c>
      <c r="B11268" t="s">
        <v>962</v>
      </c>
      <c r="C11268" t="s">
        <v>7768</v>
      </c>
      <c r="D11268">
        <v>49</v>
      </c>
      <c r="E11268" t="s">
        <v>953</v>
      </c>
      <c r="F11268">
        <v>3093</v>
      </c>
      <c r="G11268">
        <v>3093</v>
      </c>
      <c r="H11268">
        <v>0</v>
      </c>
      <c r="I11268" t="s">
        <v>7764</v>
      </c>
      <c r="J11268" t="s">
        <v>960</v>
      </c>
      <c r="K11268" t="s">
        <v>956</v>
      </c>
      <c r="L11268">
        <v>1019</v>
      </c>
      <c r="N11268">
        <v>0</v>
      </c>
      <c r="O11268">
        <v>0</v>
      </c>
      <c r="P11268">
        <v>0</v>
      </c>
      <c r="Q11268">
        <v>0</v>
      </c>
      <c r="R11268">
        <v>0</v>
      </c>
      <c r="S11268">
        <v>0</v>
      </c>
      <c r="T11268">
        <v>0</v>
      </c>
      <c r="U11268">
        <v>0</v>
      </c>
    </row>
    <row r="11269" spans="1:21" x14ac:dyDescent="0.25">
      <c r="A11269" t="s">
        <v>140</v>
      </c>
      <c r="B11269" t="s">
        <v>962</v>
      </c>
      <c r="C11269" t="s">
        <v>7769</v>
      </c>
      <c r="D11269">
        <v>50</v>
      </c>
      <c r="E11269" t="s">
        <v>953</v>
      </c>
      <c r="F11269">
        <v>3093</v>
      </c>
      <c r="G11269">
        <v>3093</v>
      </c>
      <c r="H11269">
        <v>0</v>
      </c>
      <c r="I11269" t="s">
        <v>7764</v>
      </c>
      <c r="J11269" t="s">
        <v>960</v>
      </c>
      <c r="K11269" t="s">
        <v>956</v>
      </c>
      <c r="L11269">
        <v>1019</v>
      </c>
      <c r="N11269">
        <v>0</v>
      </c>
      <c r="O11269">
        <v>0</v>
      </c>
      <c r="P11269">
        <v>0</v>
      </c>
      <c r="Q11269">
        <v>0</v>
      </c>
      <c r="R11269">
        <v>0</v>
      </c>
      <c r="S11269">
        <v>0</v>
      </c>
      <c r="T11269">
        <v>0</v>
      </c>
      <c r="U11269">
        <v>0</v>
      </c>
    </row>
    <row r="11270" spans="1:21" x14ac:dyDescent="0.25">
      <c r="A11270" t="s">
        <v>140</v>
      </c>
      <c r="B11270" t="s">
        <v>962</v>
      </c>
      <c r="C11270" t="s">
        <v>6347</v>
      </c>
      <c r="D11270">
        <v>40</v>
      </c>
      <c r="E11270" t="s">
        <v>953</v>
      </c>
      <c r="F11270">
        <v>3093</v>
      </c>
      <c r="G11270">
        <v>3093</v>
      </c>
      <c r="H11270">
        <v>0</v>
      </c>
      <c r="I11270" t="s">
        <v>7764</v>
      </c>
      <c r="J11270" t="s">
        <v>960</v>
      </c>
      <c r="K11270" t="s">
        <v>956</v>
      </c>
      <c r="L11270">
        <v>1019</v>
      </c>
      <c r="N11270">
        <v>0</v>
      </c>
      <c r="O11270">
        <v>0</v>
      </c>
      <c r="P11270">
        <v>0</v>
      </c>
      <c r="Q11270">
        <v>0</v>
      </c>
      <c r="R11270">
        <v>0</v>
      </c>
      <c r="S11270">
        <v>0</v>
      </c>
      <c r="T11270">
        <v>0</v>
      </c>
      <c r="U11270">
        <v>0</v>
      </c>
    </row>
    <row r="11271" spans="1:21" x14ac:dyDescent="0.25">
      <c r="A11271" t="s">
        <v>140</v>
      </c>
      <c r="B11271" t="s">
        <v>962</v>
      </c>
      <c r="C11271" t="s">
        <v>7393</v>
      </c>
      <c r="D11271">
        <v>40</v>
      </c>
      <c r="E11271" t="s">
        <v>953</v>
      </c>
      <c r="F11271">
        <v>3093</v>
      </c>
      <c r="G11271">
        <v>3093</v>
      </c>
      <c r="H11271">
        <v>0</v>
      </c>
      <c r="I11271" t="s">
        <v>7764</v>
      </c>
      <c r="J11271" t="s">
        <v>960</v>
      </c>
      <c r="K11271" t="s">
        <v>956</v>
      </c>
      <c r="L11271">
        <v>1019</v>
      </c>
      <c r="N11271">
        <v>0</v>
      </c>
      <c r="O11271">
        <v>0</v>
      </c>
      <c r="P11271">
        <v>0</v>
      </c>
      <c r="Q11271">
        <v>0</v>
      </c>
      <c r="R11271">
        <v>0</v>
      </c>
      <c r="S11271">
        <v>0</v>
      </c>
      <c r="T11271">
        <v>0</v>
      </c>
      <c r="U11271">
        <v>0</v>
      </c>
    </row>
    <row r="11272" spans="1:21" x14ac:dyDescent="0.25">
      <c r="A11272" t="s">
        <v>140</v>
      </c>
      <c r="B11272" t="s">
        <v>962</v>
      </c>
      <c r="C11272" t="s">
        <v>6148</v>
      </c>
      <c r="D11272">
        <v>40</v>
      </c>
      <c r="E11272" t="s">
        <v>953</v>
      </c>
      <c r="F11272">
        <v>3093</v>
      </c>
      <c r="G11272">
        <v>3093</v>
      </c>
      <c r="H11272">
        <v>0</v>
      </c>
      <c r="I11272" t="s">
        <v>7764</v>
      </c>
      <c r="J11272" t="s">
        <v>960</v>
      </c>
      <c r="K11272" t="s">
        <v>956</v>
      </c>
      <c r="L11272">
        <v>1019</v>
      </c>
      <c r="N11272">
        <v>0</v>
      </c>
      <c r="O11272">
        <v>0</v>
      </c>
      <c r="P11272">
        <v>0</v>
      </c>
      <c r="Q11272">
        <v>0</v>
      </c>
      <c r="R11272">
        <v>0</v>
      </c>
      <c r="S11272">
        <v>0</v>
      </c>
      <c r="T11272">
        <v>0</v>
      </c>
      <c r="U11272">
        <v>0</v>
      </c>
    </row>
    <row r="11273" spans="1:21" x14ac:dyDescent="0.25">
      <c r="A11273" t="s">
        <v>140</v>
      </c>
      <c r="B11273" t="s">
        <v>962</v>
      </c>
      <c r="C11273" t="s">
        <v>5169</v>
      </c>
      <c r="D11273">
        <v>40</v>
      </c>
      <c r="E11273" t="s">
        <v>953</v>
      </c>
      <c r="F11273">
        <v>3093</v>
      </c>
      <c r="G11273">
        <v>3093</v>
      </c>
      <c r="H11273">
        <v>0</v>
      </c>
      <c r="I11273" t="s">
        <v>7764</v>
      </c>
      <c r="J11273" t="s">
        <v>960</v>
      </c>
      <c r="K11273" t="s">
        <v>956</v>
      </c>
      <c r="L11273">
        <v>1019</v>
      </c>
      <c r="N11273">
        <v>0</v>
      </c>
      <c r="O11273">
        <v>0</v>
      </c>
      <c r="P11273">
        <v>0</v>
      </c>
      <c r="Q11273">
        <v>0</v>
      </c>
      <c r="R11273">
        <v>0</v>
      </c>
      <c r="S11273">
        <v>0</v>
      </c>
      <c r="T11273">
        <v>0</v>
      </c>
      <c r="U11273">
        <v>0</v>
      </c>
    </row>
    <row r="11274" spans="1:21" x14ac:dyDescent="0.25">
      <c r="A11274" t="s">
        <v>140</v>
      </c>
      <c r="B11274" t="s">
        <v>962</v>
      </c>
      <c r="C11274" t="s">
        <v>7770</v>
      </c>
      <c r="D11274">
        <v>40</v>
      </c>
      <c r="E11274" t="s">
        <v>953</v>
      </c>
      <c r="F11274">
        <v>3093</v>
      </c>
      <c r="G11274">
        <v>3093</v>
      </c>
      <c r="H11274">
        <v>0</v>
      </c>
      <c r="I11274" t="s">
        <v>7764</v>
      </c>
      <c r="J11274" t="s">
        <v>960</v>
      </c>
      <c r="K11274" t="s">
        <v>956</v>
      </c>
      <c r="L11274">
        <v>1019</v>
      </c>
      <c r="N11274">
        <v>0</v>
      </c>
      <c r="O11274">
        <v>0</v>
      </c>
      <c r="P11274">
        <v>0</v>
      </c>
      <c r="Q11274">
        <v>0</v>
      </c>
      <c r="R11274">
        <v>0</v>
      </c>
      <c r="S11274">
        <v>0</v>
      </c>
      <c r="T11274">
        <v>0</v>
      </c>
      <c r="U11274">
        <v>0</v>
      </c>
    </row>
    <row r="11275" spans="1:21" x14ac:dyDescent="0.25">
      <c r="A11275" t="s">
        <v>140</v>
      </c>
      <c r="B11275" t="s">
        <v>962</v>
      </c>
      <c r="C11275" t="s">
        <v>7771</v>
      </c>
      <c r="D11275">
        <v>10</v>
      </c>
      <c r="E11275" t="s">
        <v>953</v>
      </c>
      <c r="F11275">
        <v>3093</v>
      </c>
      <c r="G11275">
        <v>3093</v>
      </c>
      <c r="H11275">
        <v>0</v>
      </c>
      <c r="I11275" t="s">
        <v>7764</v>
      </c>
      <c r="J11275" t="s">
        <v>960</v>
      </c>
      <c r="K11275" t="s">
        <v>956</v>
      </c>
      <c r="L11275">
        <v>1019</v>
      </c>
      <c r="N11275">
        <v>0</v>
      </c>
      <c r="O11275">
        <v>0</v>
      </c>
      <c r="P11275">
        <v>0</v>
      </c>
      <c r="Q11275">
        <v>0</v>
      </c>
      <c r="R11275">
        <v>0</v>
      </c>
      <c r="S11275">
        <v>0</v>
      </c>
      <c r="T11275">
        <v>0</v>
      </c>
      <c r="U11275">
        <v>0</v>
      </c>
    </row>
    <row r="11276" spans="1:21" x14ac:dyDescent="0.25">
      <c r="A11276" t="s">
        <v>140</v>
      </c>
      <c r="B11276" t="s">
        <v>962</v>
      </c>
      <c r="C11276" t="s">
        <v>6681</v>
      </c>
      <c r="D11276">
        <v>40</v>
      </c>
      <c r="E11276" t="s">
        <v>953</v>
      </c>
      <c r="F11276">
        <v>3093</v>
      </c>
      <c r="G11276">
        <v>3093</v>
      </c>
      <c r="H11276">
        <v>0</v>
      </c>
      <c r="I11276" t="s">
        <v>7764</v>
      </c>
      <c r="J11276" t="s">
        <v>960</v>
      </c>
      <c r="K11276" t="s">
        <v>956</v>
      </c>
      <c r="L11276">
        <v>1019</v>
      </c>
      <c r="N11276">
        <v>0</v>
      </c>
      <c r="O11276">
        <v>0</v>
      </c>
      <c r="P11276">
        <v>0</v>
      </c>
      <c r="Q11276">
        <v>0</v>
      </c>
      <c r="R11276">
        <v>0</v>
      </c>
      <c r="S11276">
        <v>0</v>
      </c>
      <c r="T11276">
        <v>0</v>
      </c>
      <c r="U11276">
        <v>0</v>
      </c>
    </row>
    <row r="11277" spans="1:21" x14ac:dyDescent="0.25">
      <c r="A11277" t="s">
        <v>140</v>
      </c>
      <c r="B11277" t="s">
        <v>962</v>
      </c>
      <c r="C11277" t="s">
        <v>5914</v>
      </c>
      <c r="D11277">
        <v>40</v>
      </c>
      <c r="E11277" t="s">
        <v>953</v>
      </c>
      <c r="F11277">
        <v>3093</v>
      </c>
      <c r="G11277">
        <v>3093</v>
      </c>
      <c r="H11277">
        <v>0</v>
      </c>
      <c r="I11277" t="s">
        <v>7764</v>
      </c>
      <c r="J11277" t="s">
        <v>960</v>
      </c>
      <c r="K11277" t="s">
        <v>956</v>
      </c>
      <c r="L11277">
        <v>1019</v>
      </c>
      <c r="N11277">
        <v>0</v>
      </c>
      <c r="O11277">
        <v>0</v>
      </c>
      <c r="P11277">
        <v>0</v>
      </c>
      <c r="Q11277">
        <v>0</v>
      </c>
      <c r="R11277">
        <v>0</v>
      </c>
      <c r="S11277">
        <v>0</v>
      </c>
      <c r="T11277">
        <v>0</v>
      </c>
      <c r="U11277">
        <v>0</v>
      </c>
    </row>
    <row r="11278" spans="1:21" x14ac:dyDescent="0.25">
      <c r="A11278" t="s">
        <v>140</v>
      </c>
      <c r="B11278" t="s">
        <v>959</v>
      </c>
      <c r="C11278" t="s">
        <v>7694</v>
      </c>
      <c r="D11278">
        <v>1</v>
      </c>
      <c r="E11278" t="s">
        <v>953</v>
      </c>
      <c r="F11278">
        <v>3093</v>
      </c>
      <c r="G11278">
        <v>9999</v>
      </c>
      <c r="H11278">
        <v>0</v>
      </c>
      <c r="I11278" t="s">
        <v>7764</v>
      </c>
      <c r="J11278" t="s">
        <v>960</v>
      </c>
      <c r="K11278" t="s">
        <v>956</v>
      </c>
      <c r="L11278">
        <v>1019</v>
      </c>
      <c r="N11278">
        <v>0</v>
      </c>
      <c r="O11278">
        <v>0</v>
      </c>
      <c r="P11278">
        <v>0</v>
      </c>
      <c r="Q11278">
        <v>0</v>
      </c>
      <c r="R11278">
        <v>0</v>
      </c>
      <c r="S11278">
        <v>0</v>
      </c>
      <c r="T11278">
        <v>0</v>
      </c>
      <c r="U11278">
        <v>0</v>
      </c>
    </row>
    <row r="11279" spans="1:21" x14ac:dyDescent="0.25">
      <c r="A11279" t="s">
        <v>139</v>
      </c>
      <c r="D11279">
        <v>0</v>
      </c>
      <c r="E11279" t="s">
        <v>953</v>
      </c>
      <c r="F11279">
        <v>3001</v>
      </c>
      <c r="H11279">
        <v>30</v>
      </c>
      <c r="I11279" t="s">
        <v>4032</v>
      </c>
      <c r="J11279" t="s">
        <v>955</v>
      </c>
      <c r="K11279" t="s">
        <v>956</v>
      </c>
      <c r="L11279">
        <v>1019</v>
      </c>
      <c r="N11279">
        <v>0</v>
      </c>
      <c r="O11279">
        <v>30</v>
      </c>
      <c r="P11279">
        <v>0</v>
      </c>
      <c r="Q11279">
        <v>0</v>
      </c>
      <c r="R11279">
        <v>0</v>
      </c>
      <c r="S11279">
        <v>0</v>
      </c>
      <c r="T11279">
        <v>0</v>
      </c>
      <c r="U11279">
        <v>0</v>
      </c>
    </row>
    <row r="11280" spans="1:21" x14ac:dyDescent="0.25">
      <c r="A11280" t="s">
        <v>139</v>
      </c>
      <c r="B11280" t="s">
        <v>952</v>
      </c>
      <c r="C11280" t="s">
        <v>5694</v>
      </c>
      <c r="D11280">
        <v>30</v>
      </c>
      <c r="E11280" t="s">
        <v>953</v>
      </c>
      <c r="F11280">
        <v>3001</v>
      </c>
      <c r="G11280">
        <v>1003</v>
      </c>
      <c r="H11280">
        <v>0</v>
      </c>
      <c r="I11280" t="s">
        <v>4032</v>
      </c>
      <c r="J11280" t="s">
        <v>955</v>
      </c>
      <c r="K11280" t="s">
        <v>956</v>
      </c>
      <c r="L11280">
        <v>1019</v>
      </c>
      <c r="N11280">
        <v>0</v>
      </c>
      <c r="O11280">
        <v>0</v>
      </c>
      <c r="P11280">
        <v>0</v>
      </c>
      <c r="Q11280">
        <v>0</v>
      </c>
      <c r="R11280">
        <v>0</v>
      </c>
      <c r="S11280">
        <v>0</v>
      </c>
      <c r="T11280">
        <v>0</v>
      </c>
      <c r="U11280">
        <v>0</v>
      </c>
    </row>
    <row r="11281" spans="1:21" x14ac:dyDescent="0.25">
      <c r="A11281" t="s">
        <v>139</v>
      </c>
      <c r="B11281" t="s">
        <v>957</v>
      </c>
      <c r="C11281" t="s">
        <v>958</v>
      </c>
      <c r="D11281">
        <v>69</v>
      </c>
      <c r="E11281" t="s">
        <v>953</v>
      </c>
      <c r="F11281">
        <v>3001</v>
      </c>
      <c r="G11281">
        <v>3003</v>
      </c>
      <c r="H11281">
        <v>0</v>
      </c>
      <c r="I11281" t="s">
        <v>4032</v>
      </c>
      <c r="J11281" t="s">
        <v>955</v>
      </c>
      <c r="K11281" t="s">
        <v>956</v>
      </c>
      <c r="L11281">
        <v>1019</v>
      </c>
      <c r="N11281">
        <v>0</v>
      </c>
      <c r="O11281">
        <v>0</v>
      </c>
      <c r="P11281">
        <v>0</v>
      </c>
      <c r="Q11281">
        <v>0</v>
      </c>
      <c r="R11281">
        <v>0</v>
      </c>
      <c r="S11281">
        <v>0</v>
      </c>
      <c r="T11281">
        <v>0</v>
      </c>
      <c r="U11281">
        <v>0</v>
      </c>
    </row>
    <row r="11282" spans="1:21" x14ac:dyDescent="0.25">
      <c r="A11282" t="s">
        <v>139</v>
      </c>
      <c r="B11282" t="s">
        <v>964</v>
      </c>
      <c r="C11282" t="s">
        <v>5737</v>
      </c>
      <c r="D11282">
        <v>20</v>
      </c>
      <c r="E11282" t="s">
        <v>953</v>
      </c>
      <c r="F11282">
        <v>3093</v>
      </c>
      <c r="G11282">
        <v>3000</v>
      </c>
      <c r="H11282">
        <v>0</v>
      </c>
      <c r="I11282" t="s">
        <v>4032</v>
      </c>
      <c r="J11282" t="s">
        <v>960</v>
      </c>
      <c r="K11282" t="s">
        <v>956</v>
      </c>
      <c r="L11282">
        <v>1019</v>
      </c>
      <c r="N11282">
        <v>0</v>
      </c>
      <c r="O11282">
        <v>0</v>
      </c>
      <c r="P11282">
        <v>0</v>
      </c>
      <c r="Q11282">
        <v>0</v>
      </c>
      <c r="R11282">
        <v>0</v>
      </c>
      <c r="S11282">
        <v>0</v>
      </c>
      <c r="T11282">
        <v>0</v>
      </c>
      <c r="U11282">
        <v>0</v>
      </c>
    </row>
    <row r="11283" spans="1:21" x14ac:dyDescent="0.25">
      <c r="A11283" t="s">
        <v>139</v>
      </c>
      <c r="B11283" t="s">
        <v>964</v>
      </c>
      <c r="C11283" t="s">
        <v>5394</v>
      </c>
      <c r="D11283">
        <v>20</v>
      </c>
      <c r="E11283" t="s">
        <v>953</v>
      </c>
      <c r="F11283">
        <v>3093</v>
      </c>
      <c r="G11283">
        <v>3000</v>
      </c>
      <c r="H11283">
        <v>0</v>
      </c>
      <c r="I11283" t="s">
        <v>4032</v>
      </c>
      <c r="J11283" t="s">
        <v>960</v>
      </c>
      <c r="K11283" t="s">
        <v>956</v>
      </c>
      <c r="L11283">
        <v>1019</v>
      </c>
      <c r="N11283">
        <v>0</v>
      </c>
      <c r="O11283">
        <v>0</v>
      </c>
      <c r="P11283">
        <v>0</v>
      </c>
      <c r="Q11283">
        <v>0</v>
      </c>
      <c r="R11283">
        <v>0</v>
      </c>
      <c r="S11283">
        <v>0</v>
      </c>
      <c r="T11283">
        <v>0</v>
      </c>
      <c r="U11283">
        <v>0</v>
      </c>
    </row>
    <row r="11284" spans="1:21" x14ac:dyDescent="0.25">
      <c r="A11284" t="s">
        <v>139</v>
      </c>
      <c r="B11284" t="s">
        <v>964</v>
      </c>
      <c r="C11284" t="s">
        <v>7083</v>
      </c>
      <c r="D11284">
        <v>20</v>
      </c>
      <c r="E11284" t="s">
        <v>953</v>
      </c>
      <c r="F11284">
        <v>3093</v>
      </c>
      <c r="G11284">
        <v>3000</v>
      </c>
      <c r="H11284">
        <v>0</v>
      </c>
      <c r="I11284" t="s">
        <v>4032</v>
      </c>
      <c r="J11284" t="s">
        <v>960</v>
      </c>
      <c r="K11284" t="s">
        <v>956</v>
      </c>
      <c r="L11284">
        <v>1019</v>
      </c>
      <c r="N11284">
        <v>0</v>
      </c>
      <c r="O11284">
        <v>0</v>
      </c>
      <c r="P11284">
        <v>0</v>
      </c>
      <c r="Q11284">
        <v>0</v>
      </c>
      <c r="R11284">
        <v>0</v>
      </c>
      <c r="S11284">
        <v>0</v>
      </c>
      <c r="T11284">
        <v>0</v>
      </c>
      <c r="U11284">
        <v>0</v>
      </c>
    </row>
    <row r="11285" spans="1:21" x14ac:dyDescent="0.25">
      <c r="A11285" t="s">
        <v>139</v>
      </c>
      <c r="B11285" t="s">
        <v>962</v>
      </c>
      <c r="C11285" t="s">
        <v>7772</v>
      </c>
      <c r="D11285">
        <v>19</v>
      </c>
      <c r="E11285" t="s">
        <v>953</v>
      </c>
      <c r="F11285">
        <v>3093</v>
      </c>
      <c r="G11285">
        <v>3093</v>
      </c>
      <c r="H11285">
        <v>0</v>
      </c>
      <c r="I11285" t="s">
        <v>4032</v>
      </c>
      <c r="J11285" t="s">
        <v>960</v>
      </c>
      <c r="K11285" t="s">
        <v>956</v>
      </c>
      <c r="L11285">
        <v>1019</v>
      </c>
      <c r="N11285">
        <v>0</v>
      </c>
      <c r="O11285">
        <v>0</v>
      </c>
      <c r="P11285">
        <v>0</v>
      </c>
      <c r="Q11285">
        <v>0</v>
      </c>
      <c r="R11285">
        <v>0</v>
      </c>
      <c r="S11285">
        <v>0</v>
      </c>
      <c r="T11285">
        <v>0</v>
      </c>
      <c r="U11285">
        <v>0</v>
      </c>
    </row>
    <row r="11286" spans="1:21" x14ac:dyDescent="0.25">
      <c r="A11286" t="s">
        <v>139</v>
      </c>
      <c r="B11286" t="s">
        <v>962</v>
      </c>
      <c r="C11286" t="s">
        <v>7773</v>
      </c>
      <c r="D11286">
        <v>30</v>
      </c>
      <c r="E11286" t="s">
        <v>953</v>
      </c>
      <c r="F11286">
        <v>3093</v>
      </c>
      <c r="G11286">
        <v>3093</v>
      </c>
      <c r="H11286">
        <v>0</v>
      </c>
      <c r="I11286" t="s">
        <v>4032</v>
      </c>
      <c r="J11286" t="s">
        <v>960</v>
      </c>
      <c r="K11286" t="s">
        <v>956</v>
      </c>
      <c r="L11286">
        <v>1019</v>
      </c>
      <c r="N11286">
        <v>0</v>
      </c>
      <c r="O11286">
        <v>0</v>
      </c>
      <c r="P11286">
        <v>0</v>
      </c>
      <c r="Q11286">
        <v>0</v>
      </c>
      <c r="R11286">
        <v>0</v>
      </c>
      <c r="S11286">
        <v>0</v>
      </c>
      <c r="T11286">
        <v>0</v>
      </c>
      <c r="U11286">
        <v>0</v>
      </c>
    </row>
    <row r="11287" spans="1:21" x14ac:dyDescent="0.25">
      <c r="A11287" t="s">
        <v>139</v>
      </c>
      <c r="B11287" t="s">
        <v>962</v>
      </c>
      <c r="C11287" t="s">
        <v>7774</v>
      </c>
      <c r="D11287">
        <v>30</v>
      </c>
      <c r="E11287" t="s">
        <v>953</v>
      </c>
      <c r="F11287">
        <v>3093</v>
      </c>
      <c r="G11287">
        <v>3093</v>
      </c>
      <c r="H11287">
        <v>0</v>
      </c>
      <c r="I11287" t="s">
        <v>4032</v>
      </c>
      <c r="J11287" t="s">
        <v>960</v>
      </c>
      <c r="K11287" t="s">
        <v>956</v>
      </c>
      <c r="L11287">
        <v>1019</v>
      </c>
      <c r="N11287">
        <v>0</v>
      </c>
      <c r="O11287">
        <v>0</v>
      </c>
      <c r="P11287">
        <v>0</v>
      </c>
      <c r="Q11287">
        <v>0</v>
      </c>
      <c r="R11287">
        <v>0</v>
      </c>
      <c r="S11287">
        <v>0</v>
      </c>
      <c r="T11287">
        <v>0</v>
      </c>
      <c r="U11287">
        <v>0</v>
      </c>
    </row>
    <row r="11288" spans="1:21" x14ac:dyDescent="0.25">
      <c r="A11288" t="s">
        <v>139</v>
      </c>
      <c r="B11288" t="s">
        <v>962</v>
      </c>
      <c r="C11288" t="s">
        <v>7775</v>
      </c>
      <c r="D11288">
        <v>30</v>
      </c>
      <c r="E11288" t="s">
        <v>953</v>
      </c>
      <c r="F11288">
        <v>3093</v>
      </c>
      <c r="G11288">
        <v>3093</v>
      </c>
      <c r="H11288">
        <v>0</v>
      </c>
      <c r="I11288" t="s">
        <v>4032</v>
      </c>
      <c r="J11288" t="s">
        <v>960</v>
      </c>
      <c r="K11288" t="s">
        <v>956</v>
      </c>
      <c r="L11288">
        <v>1019</v>
      </c>
      <c r="N11288">
        <v>0</v>
      </c>
      <c r="O11288">
        <v>0</v>
      </c>
      <c r="P11288">
        <v>0</v>
      </c>
      <c r="Q11288">
        <v>0</v>
      </c>
      <c r="R11288">
        <v>0</v>
      </c>
      <c r="S11288">
        <v>0</v>
      </c>
      <c r="T11288">
        <v>0</v>
      </c>
      <c r="U11288">
        <v>0</v>
      </c>
    </row>
    <row r="11289" spans="1:21" x14ac:dyDescent="0.25">
      <c r="A11289" t="s">
        <v>139</v>
      </c>
      <c r="B11289" t="s">
        <v>962</v>
      </c>
      <c r="C11289" t="s">
        <v>7776</v>
      </c>
      <c r="D11289">
        <v>30</v>
      </c>
      <c r="E11289" t="s">
        <v>953</v>
      </c>
      <c r="F11289">
        <v>3093</v>
      </c>
      <c r="G11289">
        <v>3093</v>
      </c>
      <c r="H11289">
        <v>0</v>
      </c>
      <c r="I11289" t="s">
        <v>4032</v>
      </c>
      <c r="J11289" t="s">
        <v>960</v>
      </c>
      <c r="K11289" t="s">
        <v>956</v>
      </c>
      <c r="L11289">
        <v>1019</v>
      </c>
      <c r="N11289">
        <v>0</v>
      </c>
      <c r="O11289">
        <v>0</v>
      </c>
      <c r="P11289">
        <v>0</v>
      </c>
      <c r="Q11289">
        <v>0</v>
      </c>
      <c r="R11289">
        <v>0</v>
      </c>
      <c r="S11289">
        <v>0</v>
      </c>
      <c r="T11289">
        <v>0</v>
      </c>
      <c r="U11289">
        <v>0</v>
      </c>
    </row>
    <row r="11290" spans="1:21" x14ac:dyDescent="0.25">
      <c r="A11290" t="s">
        <v>139</v>
      </c>
      <c r="B11290" t="s">
        <v>962</v>
      </c>
      <c r="C11290" t="s">
        <v>5130</v>
      </c>
      <c r="D11290">
        <v>30</v>
      </c>
      <c r="E11290" t="s">
        <v>953</v>
      </c>
      <c r="F11290">
        <v>3093</v>
      </c>
      <c r="G11290">
        <v>3093</v>
      </c>
      <c r="H11290">
        <v>0</v>
      </c>
      <c r="I11290" t="s">
        <v>4032</v>
      </c>
      <c r="J11290" t="s">
        <v>960</v>
      </c>
      <c r="K11290" t="s">
        <v>956</v>
      </c>
      <c r="L11290">
        <v>1019</v>
      </c>
      <c r="N11290">
        <v>0</v>
      </c>
      <c r="O11290">
        <v>0</v>
      </c>
      <c r="P11290">
        <v>0</v>
      </c>
      <c r="Q11290">
        <v>0</v>
      </c>
      <c r="R11290">
        <v>0</v>
      </c>
      <c r="S11290">
        <v>0</v>
      </c>
      <c r="T11290">
        <v>0</v>
      </c>
      <c r="U11290">
        <v>0</v>
      </c>
    </row>
    <row r="11291" spans="1:21" x14ac:dyDescent="0.25">
      <c r="A11291" t="s">
        <v>139</v>
      </c>
      <c r="B11291" t="s">
        <v>962</v>
      </c>
      <c r="C11291" t="s">
        <v>5132</v>
      </c>
      <c r="D11291">
        <v>30</v>
      </c>
      <c r="E11291" t="s">
        <v>953</v>
      </c>
      <c r="F11291">
        <v>3093</v>
      </c>
      <c r="G11291">
        <v>3093</v>
      </c>
      <c r="H11291">
        <v>0</v>
      </c>
      <c r="I11291" t="s">
        <v>4032</v>
      </c>
      <c r="J11291" t="s">
        <v>960</v>
      </c>
      <c r="K11291" t="s">
        <v>956</v>
      </c>
      <c r="L11291">
        <v>1019</v>
      </c>
      <c r="N11291">
        <v>0</v>
      </c>
      <c r="O11291">
        <v>0</v>
      </c>
      <c r="P11291">
        <v>0</v>
      </c>
      <c r="Q11291">
        <v>0</v>
      </c>
      <c r="R11291">
        <v>0</v>
      </c>
      <c r="S11291">
        <v>0</v>
      </c>
      <c r="T11291">
        <v>0</v>
      </c>
      <c r="U11291">
        <v>0</v>
      </c>
    </row>
    <row r="11292" spans="1:21" x14ac:dyDescent="0.25">
      <c r="A11292" t="s">
        <v>139</v>
      </c>
      <c r="B11292" t="s">
        <v>962</v>
      </c>
      <c r="C11292" t="s">
        <v>6893</v>
      </c>
      <c r="D11292">
        <v>30</v>
      </c>
      <c r="E11292" t="s">
        <v>953</v>
      </c>
      <c r="F11292">
        <v>3093</v>
      </c>
      <c r="G11292">
        <v>3093</v>
      </c>
      <c r="H11292">
        <v>0</v>
      </c>
      <c r="I11292" t="s">
        <v>4032</v>
      </c>
      <c r="J11292" t="s">
        <v>960</v>
      </c>
      <c r="K11292" t="s">
        <v>956</v>
      </c>
      <c r="L11292">
        <v>1019</v>
      </c>
      <c r="N11292">
        <v>0</v>
      </c>
      <c r="O11292">
        <v>0</v>
      </c>
      <c r="P11292">
        <v>0</v>
      </c>
      <c r="Q11292">
        <v>0</v>
      </c>
      <c r="R11292">
        <v>0</v>
      </c>
      <c r="S11292">
        <v>0</v>
      </c>
      <c r="T11292">
        <v>0</v>
      </c>
      <c r="U11292">
        <v>0</v>
      </c>
    </row>
    <row r="11293" spans="1:21" x14ac:dyDescent="0.25">
      <c r="A11293" t="s">
        <v>139</v>
      </c>
      <c r="B11293" t="s">
        <v>962</v>
      </c>
      <c r="C11293" t="s">
        <v>6298</v>
      </c>
      <c r="D11293">
        <v>20</v>
      </c>
      <c r="E11293" t="s">
        <v>953</v>
      </c>
      <c r="F11293">
        <v>3093</v>
      </c>
      <c r="G11293">
        <v>3093</v>
      </c>
      <c r="H11293">
        <v>0</v>
      </c>
      <c r="I11293" t="s">
        <v>4032</v>
      </c>
      <c r="J11293" t="s">
        <v>960</v>
      </c>
      <c r="K11293" t="s">
        <v>956</v>
      </c>
      <c r="L11293">
        <v>1019</v>
      </c>
      <c r="N11293">
        <v>0</v>
      </c>
      <c r="O11293">
        <v>0</v>
      </c>
      <c r="P11293">
        <v>0</v>
      </c>
      <c r="Q11293">
        <v>0</v>
      </c>
      <c r="R11293">
        <v>0</v>
      </c>
      <c r="S11293">
        <v>0</v>
      </c>
      <c r="T11293">
        <v>0</v>
      </c>
      <c r="U11293">
        <v>0</v>
      </c>
    </row>
    <row r="11294" spans="1:21" x14ac:dyDescent="0.25">
      <c r="A11294" t="s">
        <v>139</v>
      </c>
      <c r="B11294" t="s">
        <v>962</v>
      </c>
      <c r="C11294" t="s">
        <v>5893</v>
      </c>
      <c r="D11294">
        <v>10</v>
      </c>
      <c r="E11294" t="s">
        <v>953</v>
      </c>
      <c r="F11294">
        <v>3093</v>
      </c>
      <c r="G11294">
        <v>3093</v>
      </c>
      <c r="H11294">
        <v>0</v>
      </c>
      <c r="I11294" t="s">
        <v>4032</v>
      </c>
      <c r="J11294" t="s">
        <v>960</v>
      </c>
      <c r="K11294" t="s">
        <v>956</v>
      </c>
      <c r="L11294">
        <v>1019</v>
      </c>
      <c r="N11294">
        <v>0</v>
      </c>
      <c r="O11294">
        <v>0</v>
      </c>
      <c r="P11294">
        <v>0</v>
      </c>
      <c r="Q11294">
        <v>0</v>
      </c>
      <c r="R11294">
        <v>0</v>
      </c>
      <c r="S11294">
        <v>0</v>
      </c>
      <c r="T11294">
        <v>0</v>
      </c>
      <c r="U11294">
        <v>0</v>
      </c>
    </row>
    <row r="11295" spans="1:21" x14ac:dyDescent="0.25">
      <c r="A11295" t="s">
        <v>139</v>
      </c>
      <c r="B11295" t="s">
        <v>962</v>
      </c>
      <c r="C11295" t="s">
        <v>6853</v>
      </c>
      <c r="D11295">
        <v>30</v>
      </c>
      <c r="E11295" t="s">
        <v>953</v>
      </c>
      <c r="F11295">
        <v>3093</v>
      </c>
      <c r="G11295">
        <v>3093</v>
      </c>
      <c r="H11295">
        <v>0</v>
      </c>
      <c r="I11295" t="s">
        <v>4032</v>
      </c>
      <c r="J11295" t="s">
        <v>960</v>
      </c>
      <c r="K11295" t="s">
        <v>956</v>
      </c>
      <c r="L11295">
        <v>1019</v>
      </c>
      <c r="N11295">
        <v>0</v>
      </c>
      <c r="O11295">
        <v>0</v>
      </c>
      <c r="P11295">
        <v>0</v>
      </c>
      <c r="Q11295">
        <v>0</v>
      </c>
      <c r="R11295">
        <v>0</v>
      </c>
      <c r="S11295">
        <v>0</v>
      </c>
      <c r="T11295">
        <v>0</v>
      </c>
      <c r="U11295">
        <v>0</v>
      </c>
    </row>
    <row r="11296" spans="1:21" x14ac:dyDescent="0.25">
      <c r="A11296" t="s">
        <v>139</v>
      </c>
      <c r="B11296" t="s">
        <v>962</v>
      </c>
      <c r="C11296" t="s">
        <v>5753</v>
      </c>
      <c r="D11296">
        <v>17</v>
      </c>
      <c r="E11296" t="s">
        <v>953</v>
      </c>
      <c r="F11296">
        <v>3093</v>
      </c>
      <c r="G11296">
        <v>3093</v>
      </c>
      <c r="H11296">
        <v>0</v>
      </c>
      <c r="I11296" t="s">
        <v>4032</v>
      </c>
      <c r="J11296" t="s">
        <v>960</v>
      </c>
      <c r="K11296" t="s">
        <v>956</v>
      </c>
      <c r="L11296">
        <v>1019</v>
      </c>
      <c r="N11296">
        <v>0</v>
      </c>
      <c r="O11296">
        <v>0</v>
      </c>
      <c r="P11296">
        <v>0</v>
      </c>
      <c r="Q11296">
        <v>0</v>
      </c>
      <c r="R11296">
        <v>0</v>
      </c>
      <c r="S11296">
        <v>0</v>
      </c>
      <c r="T11296">
        <v>0</v>
      </c>
      <c r="U11296">
        <v>0</v>
      </c>
    </row>
    <row r="11297" spans="1:21" x14ac:dyDescent="0.25">
      <c r="A11297" t="s">
        <v>139</v>
      </c>
      <c r="B11297" t="s">
        <v>959</v>
      </c>
      <c r="C11297" t="s">
        <v>1747</v>
      </c>
      <c r="D11297">
        <v>1</v>
      </c>
      <c r="E11297" t="s">
        <v>953</v>
      </c>
      <c r="F11297">
        <v>3093</v>
      </c>
      <c r="G11297">
        <v>9999</v>
      </c>
      <c r="H11297">
        <v>0</v>
      </c>
      <c r="I11297" t="s">
        <v>4032</v>
      </c>
      <c r="J11297" t="s">
        <v>960</v>
      </c>
      <c r="K11297" t="s">
        <v>956</v>
      </c>
      <c r="L11297">
        <v>1019</v>
      </c>
      <c r="N11297">
        <v>0</v>
      </c>
      <c r="O11297">
        <v>0</v>
      </c>
      <c r="P11297">
        <v>0</v>
      </c>
      <c r="Q11297">
        <v>0</v>
      </c>
      <c r="R11297">
        <v>0</v>
      </c>
      <c r="S11297">
        <v>0</v>
      </c>
      <c r="T11297">
        <v>0</v>
      </c>
      <c r="U11297">
        <v>0</v>
      </c>
    </row>
    <row r="11298" spans="1:21" x14ac:dyDescent="0.25">
      <c r="A11298" t="s">
        <v>138</v>
      </c>
      <c r="D11298">
        <v>0</v>
      </c>
      <c r="E11298" t="s">
        <v>953</v>
      </c>
      <c r="F11298">
        <v>3001</v>
      </c>
      <c r="H11298">
        <v>45</v>
      </c>
      <c r="I11298" t="s">
        <v>4035</v>
      </c>
      <c r="J11298" t="s">
        <v>955</v>
      </c>
      <c r="K11298" t="s">
        <v>956</v>
      </c>
      <c r="L11298">
        <v>1019</v>
      </c>
      <c r="N11298">
        <v>0</v>
      </c>
      <c r="O11298">
        <v>45</v>
      </c>
      <c r="P11298">
        <v>0</v>
      </c>
      <c r="Q11298">
        <v>0</v>
      </c>
      <c r="R11298">
        <v>0</v>
      </c>
      <c r="S11298">
        <v>0</v>
      </c>
      <c r="T11298">
        <v>0</v>
      </c>
      <c r="U11298">
        <v>0</v>
      </c>
    </row>
    <row r="11299" spans="1:21" x14ac:dyDescent="0.25">
      <c r="A11299" t="s">
        <v>138</v>
      </c>
      <c r="B11299" t="s">
        <v>952</v>
      </c>
      <c r="C11299" t="s">
        <v>4614</v>
      </c>
      <c r="D11299">
        <v>17</v>
      </c>
      <c r="E11299" t="s">
        <v>953</v>
      </c>
      <c r="F11299">
        <v>3001</v>
      </c>
      <c r="G11299">
        <v>1003</v>
      </c>
      <c r="H11299">
        <v>0</v>
      </c>
      <c r="I11299" t="s">
        <v>4035</v>
      </c>
      <c r="J11299" t="s">
        <v>955</v>
      </c>
      <c r="K11299" t="s">
        <v>956</v>
      </c>
      <c r="L11299">
        <v>1019</v>
      </c>
      <c r="N11299">
        <v>0</v>
      </c>
      <c r="O11299">
        <v>0</v>
      </c>
      <c r="P11299">
        <v>0</v>
      </c>
      <c r="Q11299">
        <v>0</v>
      </c>
      <c r="R11299">
        <v>0</v>
      </c>
      <c r="S11299">
        <v>0</v>
      </c>
      <c r="T11299">
        <v>0</v>
      </c>
      <c r="U11299">
        <v>0</v>
      </c>
    </row>
    <row r="11300" spans="1:21" x14ac:dyDescent="0.25">
      <c r="A11300" t="s">
        <v>138</v>
      </c>
      <c r="B11300" t="s">
        <v>952</v>
      </c>
      <c r="C11300" t="s">
        <v>4617</v>
      </c>
      <c r="D11300">
        <v>43</v>
      </c>
      <c r="E11300" t="s">
        <v>953</v>
      </c>
      <c r="F11300">
        <v>3001</v>
      </c>
      <c r="G11300">
        <v>1003</v>
      </c>
      <c r="H11300">
        <v>0</v>
      </c>
      <c r="I11300" t="s">
        <v>4035</v>
      </c>
      <c r="J11300" t="s">
        <v>955</v>
      </c>
      <c r="K11300" t="s">
        <v>956</v>
      </c>
      <c r="L11300">
        <v>1019</v>
      </c>
      <c r="N11300">
        <v>0</v>
      </c>
      <c r="O11300">
        <v>0</v>
      </c>
      <c r="P11300">
        <v>0</v>
      </c>
      <c r="Q11300">
        <v>0</v>
      </c>
      <c r="R11300">
        <v>0</v>
      </c>
      <c r="S11300">
        <v>0</v>
      </c>
      <c r="T11300">
        <v>0</v>
      </c>
      <c r="U11300">
        <v>0</v>
      </c>
    </row>
    <row r="11301" spans="1:21" x14ac:dyDescent="0.25">
      <c r="A11301" t="s">
        <v>138</v>
      </c>
      <c r="B11301" t="s">
        <v>957</v>
      </c>
      <c r="C11301" t="s">
        <v>958</v>
      </c>
      <c r="D11301">
        <v>91</v>
      </c>
      <c r="E11301" t="s">
        <v>953</v>
      </c>
      <c r="F11301">
        <v>3001</v>
      </c>
      <c r="G11301">
        <v>3003</v>
      </c>
      <c r="H11301">
        <v>0</v>
      </c>
      <c r="I11301" t="s">
        <v>4035</v>
      </c>
      <c r="J11301" t="s">
        <v>955</v>
      </c>
      <c r="K11301" t="s">
        <v>956</v>
      </c>
      <c r="L11301">
        <v>1019</v>
      </c>
      <c r="N11301">
        <v>0</v>
      </c>
      <c r="O11301">
        <v>0</v>
      </c>
      <c r="P11301">
        <v>0</v>
      </c>
      <c r="Q11301">
        <v>0</v>
      </c>
      <c r="R11301">
        <v>0</v>
      </c>
      <c r="S11301">
        <v>0</v>
      </c>
      <c r="T11301">
        <v>0</v>
      </c>
      <c r="U11301">
        <v>0</v>
      </c>
    </row>
    <row r="11302" spans="1:21" x14ac:dyDescent="0.25">
      <c r="A11302" t="s">
        <v>138</v>
      </c>
      <c r="B11302" t="s">
        <v>964</v>
      </c>
      <c r="C11302" t="s">
        <v>4634</v>
      </c>
      <c r="D11302">
        <v>100</v>
      </c>
      <c r="E11302" t="s">
        <v>953</v>
      </c>
      <c r="F11302">
        <v>3093</v>
      </c>
      <c r="G11302">
        <v>3000</v>
      </c>
      <c r="H11302">
        <v>0</v>
      </c>
      <c r="I11302" t="s">
        <v>4035</v>
      </c>
      <c r="J11302" t="s">
        <v>960</v>
      </c>
      <c r="K11302" t="s">
        <v>956</v>
      </c>
      <c r="L11302">
        <v>1019</v>
      </c>
      <c r="N11302">
        <v>0</v>
      </c>
      <c r="O11302">
        <v>0</v>
      </c>
      <c r="P11302">
        <v>0</v>
      </c>
      <c r="Q11302">
        <v>0</v>
      </c>
      <c r="R11302">
        <v>0</v>
      </c>
      <c r="S11302">
        <v>0</v>
      </c>
      <c r="T11302">
        <v>0</v>
      </c>
      <c r="U11302">
        <v>0</v>
      </c>
    </row>
    <row r="11303" spans="1:21" x14ac:dyDescent="0.25">
      <c r="A11303" t="s">
        <v>138</v>
      </c>
      <c r="B11303" t="s">
        <v>964</v>
      </c>
      <c r="C11303" t="s">
        <v>5333</v>
      </c>
      <c r="D11303">
        <v>50</v>
      </c>
      <c r="E11303" t="s">
        <v>953</v>
      </c>
      <c r="F11303">
        <v>3093</v>
      </c>
      <c r="G11303">
        <v>3000</v>
      </c>
      <c r="H11303">
        <v>0</v>
      </c>
      <c r="I11303" t="s">
        <v>4035</v>
      </c>
      <c r="J11303" t="s">
        <v>960</v>
      </c>
      <c r="K11303" t="s">
        <v>956</v>
      </c>
      <c r="L11303">
        <v>1019</v>
      </c>
      <c r="N11303">
        <v>0</v>
      </c>
      <c r="O11303">
        <v>0</v>
      </c>
      <c r="P11303">
        <v>0</v>
      </c>
      <c r="Q11303">
        <v>0</v>
      </c>
      <c r="R11303">
        <v>0</v>
      </c>
      <c r="S11303">
        <v>0</v>
      </c>
      <c r="T11303">
        <v>0</v>
      </c>
      <c r="U11303">
        <v>0</v>
      </c>
    </row>
    <row r="11304" spans="1:21" x14ac:dyDescent="0.25">
      <c r="A11304" t="s">
        <v>138</v>
      </c>
      <c r="B11304" t="s">
        <v>962</v>
      </c>
      <c r="C11304" t="s">
        <v>2342</v>
      </c>
      <c r="D11304">
        <v>50</v>
      </c>
      <c r="E11304" t="s">
        <v>953</v>
      </c>
      <c r="F11304">
        <v>3093</v>
      </c>
      <c r="G11304">
        <v>3093</v>
      </c>
      <c r="H11304">
        <v>0</v>
      </c>
      <c r="I11304" t="s">
        <v>4035</v>
      </c>
      <c r="J11304" t="s">
        <v>960</v>
      </c>
      <c r="K11304" t="s">
        <v>956</v>
      </c>
      <c r="L11304">
        <v>1019</v>
      </c>
      <c r="N11304">
        <v>0</v>
      </c>
      <c r="O11304">
        <v>0</v>
      </c>
      <c r="P11304">
        <v>0</v>
      </c>
      <c r="Q11304">
        <v>0</v>
      </c>
      <c r="R11304">
        <v>0</v>
      </c>
      <c r="S11304">
        <v>0</v>
      </c>
      <c r="T11304">
        <v>0</v>
      </c>
      <c r="U11304">
        <v>0</v>
      </c>
    </row>
    <row r="11305" spans="1:21" x14ac:dyDescent="0.25">
      <c r="A11305" t="s">
        <v>138</v>
      </c>
      <c r="B11305" t="s">
        <v>962</v>
      </c>
      <c r="C11305" t="s">
        <v>7777</v>
      </c>
      <c r="D11305">
        <v>50</v>
      </c>
      <c r="E11305" t="s">
        <v>953</v>
      </c>
      <c r="F11305">
        <v>3093</v>
      </c>
      <c r="G11305">
        <v>3093</v>
      </c>
      <c r="H11305">
        <v>0</v>
      </c>
      <c r="I11305" t="s">
        <v>4035</v>
      </c>
      <c r="J11305" t="s">
        <v>960</v>
      </c>
      <c r="K11305" t="s">
        <v>956</v>
      </c>
      <c r="L11305">
        <v>1019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</row>
    <row r="11306" spans="1:21" x14ac:dyDescent="0.25">
      <c r="A11306" t="s">
        <v>138</v>
      </c>
      <c r="B11306" t="s">
        <v>962</v>
      </c>
      <c r="C11306" t="s">
        <v>7778</v>
      </c>
      <c r="D11306">
        <v>8</v>
      </c>
      <c r="E11306" t="s">
        <v>953</v>
      </c>
      <c r="F11306">
        <v>3093</v>
      </c>
      <c r="G11306">
        <v>3093</v>
      </c>
      <c r="H11306">
        <v>0</v>
      </c>
      <c r="I11306" t="s">
        <v>4035</v>
      </c>
      <c r="J11306" t="s">
        <v>960</v>
      </c>
      <c r="K11306" t="s">
        <v>956</v>
      </c>
      <c r="L11306">
        <v>1019</v>
      </c>
      <c r="N11306">
        <v>0</v>
      </c>
      <c r="O11306">
        <v>0</v>
      </c>
      <c r="P11306">
        <v>0</v>
      </c>
      <c r="Q11306">
        <v>0</v>
      </c>
      <c r="R11306">
        <v>0</v>
      </c>
      <c r="S11306">
        <v>0</v>
      </c>
      <c r="T11306">
        <v>0</v>
      </c>
      <c r="U11306">
        <v>0</v>
      </c>
    </row>
    <row r="11307" spans="1:21" x14ac:dyDescent="0.25">
      <c r="A11307" t="s">
        <v>138</v>
      </c>
      <c r="B11307" t="s">
        <v>962</v>
      </c>
      <c r="C11307" t="s">
        <v>6497</v>
      </c>
      <c r="D11307">
        <v>32</v>
      </c>
      <c r="E11307" t="s">
        <v>953</v>
      </c>
      <c r="F11307">
        <v>3093</v>
      </c>
      <c r="G11307">
        <v>3093</v>
      </c>
      <c r="H11307">
        <v>0</v>
      </c>
      <c r="I11307" t="s">
        <v>4035</v>
      </c>
      <c r="J11307" t="s">
        <v>960</v>
      </c>
      <c r="K11307" t="s">
        <v>956</v>
      </c>
      <c r="L11307">
        <v>1019</v>
      </c>
      <c r="N11307">
        <v>0</v>
      </c>
      <c r="O11307">
        <v>0</v>
      </c>
      <c r="P11307">
        <v>0</v>
      </c>
      <c r="Q11307">
        <v>0</v>
      </c>
      <c r="R11307">
        <v>0</v>
      </c>
      <c r="S11307">
        <v>0</v>
      </c>
      <c r="T11307">
        <v>0</v>
      </c>
      <c r="U11307">
        <v>0</v>
      </c>
    </row>
    <row r="11308" spans="1:21" x14ac:dyDescent="0.25">
      <c r="A11308" t="s">
        <v>138</v>
      </c>
      <c r="B11308" t="s">
        <v>962</v>
      </c>
      <c r="C11308" t="s">
        <v>7139</v>
      </c>
      <c r="D11308">
        <v>30</v>
      </c>
      <c r="E11308" t="s">
        <v>953</v>
      </c>
      <c r="F11308">
        <v>3093</v>
      </c>
      <c r="G11308">
        <v>3093</v>
      </c>
      <c r="H11308">
        <v>0</v>
      </c>
      <c r="I11308" t="s">
        <v>4035</v>
      </c>
      <c r="J11308" t="s">
        <v>960</v>
      </c>
      <c r="K11308" t="s">
        <v>956</v>
      </c>
      <c r="L11308">
        <v>1019</v>
      </c>
      <c r="N11308">
        <v>0</v>
      </c>
      <c r="O11308">
        <v>0</v>
      </c>
      <c r="P11308">
        <v>0</v>
      </c>
      <c r="Q11308">
        <v>0</v>
      </c>
      <c r="R11308">
        <v>0</v>
      </c>
      <c r="S11308">
        <v>0</v>
      </c>
      <c r="T11308">
        <v>0</v>
      </c>
      <c r="U11308">
        <v>0</v>
      </c>
    </row>
    <row r="11309" spans="1:21" x14ac:dyDescent="0.25">
      <c r="A11309" t="s">
        <v>138</v>
      </c>
      <c r="B11309" t="s">
        <v>959</v>
      </c>
      <c r="C11309" t="s">
        <v>1747</v>
      </c>
      <c r="D11309">
        <v>2</v>
      </c>
      <c r="E11309" t="s">
        <v>953</v>
      </c>
      <c r="F11309">
        <v>3093</v>
      </c>
      <c r="G11309">
        <v>9999</v>
      </c>
      <c r="H11309">
        <v>0</v>
      </c>
      <c r="I11309" t="s">
        <v>4035</v>
      </c>
      <c r="J11309" t="s">
        <v>960</v>
      </c>
      <c r="K11309" t="s">
        <v>956</v>
      </c>
      <c r="L11309">
        <v>1019</v>
      </c>
      <c r="N11309">
        <v>0</v>
      </c>
      <c r="O11309">
        <v>0</v>
      </c>
      <c r="P11309">
        <v>0</v>
      </c>
      <c r="Q11309">
        <v>0</v>
      </c>
      <c r="R11309">
        <v>0</v>
      </c>
      <c r="S11309">
        <v>0</v>
      </c>
      <c r="T11309">
        <v>0</v>
      </c>
      <c r="U11309">
        <v>0</v>
      </c>
    </row>
    <row r="11310" spans="1:21" x14ac:dyDescent="0.25">
      <c r="A11310" t="s">
        <v>137</v>
      </c>
      <c r="D11310">
        <v>0</v>
      </c>
      <c r="E11310" t="s">
        <v>953</v>
      </c>
      <c r="F11310">
        <v>3001</v>
      </c>
      <c r="H11310">
        <v>50</v>
      </c>
      <c r="I11310" t="s">
        <v>4042</v>
      </c>
      <c r="J11310" t="s">
        <v>955</v>
      </c>
      <c r="K11310" t="s">
        <v>956</v>
      </c>
      <c r="L11310">
        <v>1019</v>
      </c>
      <c r="N11310">
        <v>0</v>
      </c>
      <c r="O11310">
        <v>50</v>
      </c>
      <c r="P11310">
        <v>0</v>
      </c>
      <c r="Q11310">
        <v>0</v>
      </c>
      <c r="R11310">
        <v>0</v>
      </c>
      <c r="S11310">
        <v>0</v>
      </c>
      <c r="T11310">
        <v>0</v>
      </c>
      <c r="U11310">
        <v>0</v>
      </c>
    </row>
    <row r="11311" spans="1:21" x14ac:dyDescent="0.25">
      <c r="A11311" t="s">
        <v>137</v>
      </c>
      <c r="B11311" t="s">
        <v>957</v>
      </c>
      <c r="C11311" t="s">
        <v>958</v>
      </c>
      <c r="D11311">
        <v>95</v>
      </c>
      <c r="E11311" t="s">
        <v>953</v>
      </c>
      <c r="F11311">
        <v>3001</v>
      </c>
      <c r="G11311">
        <v>3003</v>
      </c>
      <c r="H11311">
        <v>0</v>
      </c>
      <c r="I11311" t="s">
        <v>4042</v>
      </c>
      <c r="J11311" t="s">
        <v>955</v>
      </c>
      <c r="K11311" t="s">
        <v>956</v>
      </c>
      <c r="L11311">
        <v>1019</v>
      </c>
      <c r="N11311">
        <v>0</v>
      </c>
      <c r="O11311">
        <v>0</v>
      </c>
      <c r="P11311">
        <v>0</v>
      </c>
      <c r="Q11311">
        <v>0</v>
      </c>
      <c r="R11311">
        <v>0</v>
      </c>
      <c r="S11311">
        <v>0</v>
      </c>
      <c r="T11311">
        <v>0</v>
      </c>
      <c r="U11311">
        <v>0</v>
      </c>
    </row>
    <row r="11312" spans="1:21" x14ac:dyDescent="0.25">
      <c r="A11312" t="s">
        <v>137</v>
      </c>
      <c r="B11312" t="s">
        <v>964</v>
      </c>
      <c r="C11312" t="s">
        <v>7779</v>
      </c>
      <c r="D11312">
        <v>30</v>
      </c>
      <c r="E11312" t="s">
        <v>953</v>
      </c>
      <c r="F11312">
        <v>3093</v>
      </c>
      <c r="G11312">
        <v>3000</v>
      </c>
      <c r="H11312">
        <v>0</v>
      </c>
      <c r="I11312" t="s">
        <v>4042</v>
      </c>
      <c r="J11312" t="s">
        <v>960</v>
      </c>
      <c r="K11312" t="s">
        <v>956</v>
      </c>
      <c r="L11312">
        <v>1019</v>
      </c>
      <c r="N11312">
        <v>0</v>
      </c>
      <c r="O11312">
        <v>0</v>
      </c>
      <c r="P11312">
        <v>0</v>
      </c>
      <c r="Q11312">
        <v>0</v>
      </c>
      <c r="R11312">
        <v>0</v>
      </c>
      <c r="S11312">
        <v>0</v>
      </c>
      <c r="T11312">
        <v>0</v>
      </c>
      <c r="U11312">
        <v>0</v>
      </c>
    </row>
    <row r="11313" spans="1:21" x14ac:dyDescent="0.25">
      <c r="A11313" t="s">
        <v>137</v>
      </c>
      <c r="B11313" t="s">
        <v>962</v>
      </c>
      <c r="C11313" t="s">
        <v>7780</v>
      </c>
      <c r="D11313">
        <v>19</v>
      </c>
      <c r="E11313" t="s">
        <v>953</v>
      </c>
      <c r="F11313">
        <v>3093</v>
      </c>
      <c r="G11313">
        <v>3093</v>
      </c>
      <c r="H11313">
        <v>0</v>
      </c>
      <c r="I11313" t="s">
        <v>4042</v>
      </c>
      <c r="J11313" t="s">
        <v>960</v>
      </c>
      <c r="K11313" t="s">
        <v>956</v>
      </c>
      <c r="L11313">
        <v>1019</v>
      </c>
      <c r="N11313">
        <v>0</v>
      </c>
      <c r="O11313">
        <v>0</v>
      </c>
      <c r="P11313">
        <v>0</v>
      </c>
      <c r="Q11313">
        <v>0</v>
      </c>
      <c r="R11313">
        <v>0</v>
      </c>
      <c r="S11313">
        <v>0</v>
      </c>
      <c r="T11313">
        <v>0</v>
      </c>
      <c r="U11313">
        <v>0</v>
      </c>
    </row>
    <row r="11314" spans="1:21" x14ac:dyDescent="0.25">
      <c r="A11314" t="s">
        <v>137</v>
      </c>
      <c r="B11314" t="s">
        <v>962</v>
      </c>
      <c r="C11314" t="s">
        <v>4693</v>
      </c>
      <c r="D11314">
        <v>50</v>
      </c>
      <c r="E11314" t="s">
        <v>953</v>
      </c>
      <c r="F11314">
        <v>3093</v>
      </c>
      <c r="G11314">
        <v>3093</v>
      </c>
      <c r="H11314">
        <v>0</v>
      </c>
      <c r="I11314" t="s">
        <v>4042</v>
      </c>
      <c r="J11314" t="s">
        <v>960</v>
      </c>
      <c r="K11314" t="s">
        <v>956</v>
      </c>
      <c r="L11314">
        <v>1019</v>
      </c>
      <c r="N11314">
        <v>0</v>
      </c>
      <c r="O11314">
        <v>0</v>
      </c>
      <c r="P11314">
        <v>0</v>
      </c>
      <c r="Q11314">
        <v>0</v>
      </c>
      <c r="R11314">
        <v>0</v>
      </c>
      <c r="S11314">
        <v>0</v>
      </c>
      <c r="T11314">
        <v>0</v>
      </c>
      <c r="U11314">
        <v>0</v>
      </c>
    </row>
    <row r="11315" spans="1:21" x14ac:dyDescent="0.25">
      <c r="A11315" t="s">
        <v>137</v>
      </c>
      <c r="B11315" t="s">
        <v>962</v>
      </c>
      <c r="C11315" t="s">
        <v>4639</v>
      </c>
      <c r="D11315">
        <v>50</v>
      </c>
      <c r="E11315" t="s">
        <v>953</v>
      </c>
      <c r="F11315">
        <v>3093</v>
      </c>
      <c r="G11315">
        <v>3093</v>
      </c>
      <c r="H11315">
        <v>0</v>
      </c>
      <c r="I11315" t="s">
        <v>4042</v>
      </c>
      <c r="J11315" t="s">
        <v>960</v>
      </c>
      <c r="K11315" t="s">
        <v>956</v>
      </c>
      <c r="L11315">
        <v>1019</v>
      </c>
      <c r="N11315">
        <v>0</v>
      </c>
      <c r="O11315">
        <v>0</v>
      </c>
      <c r="P11315">
        <v>0</v>
      </c>
      <c r="Q11315">
        <v>0</v>
      </c>
      <c r="R11315">
        <v>0</v>
      </c>
      <c r="S11315">
        <v>0</v>
      </c>
      <c r="T11315">
        <v>0</v>
      </c>
      <c r="U11315">
        <v>0</v>
      </c>
    </row>
    <row r="11316" spans="1:21" x14ac:dyDescent="0.25">
      <c r="A11316" t="s">
        <v>137</v>
      </c>
      <c r="B11316" t="s">
        <v>962</v>
      </c>
      <c r="C11316" t="s">
        <v>4580</v>
      </c>
      <c r="D11316">
        <v>100</v>
      </c>
      <c r="E11316" t="s">
        <v>953</v>
      </c>
      <c r="F11316">
        <v>3093</v>
      </c>
      <c r="G11316">
        <v>3093</v>
      </c>
      <c r="H11316">
        <v>0</v>
      </c>
      <c r="I11316" t="s">
        <v>4042</v>
      </c>
      <c r="J11316" t="s">
        <v>960</v>
      </c>
      <c r="K11316" t="s">
        <v>956</v>
      </c>
      <c r="L11316">
        <v>1019</v>
      </c>
      <c r="N11316">
        <v>0</v>
      </c>
      <c r="O11316">
        <v>0</v>
      </c>
      <c r="P11316">
        <v>0</v>
      </c>
      <c r="Q11316">
        <v>0</v>
      </c>
      <c r="R11316">
        <v>0</v>
      </c>
      <c r="S11316">
        <v>0</v>
      </c>
      <c r="T11316">
        <v>0</v>
      </c>
      <c r="U11316">
        <v>0</v>
      </c>
    </row>
    <row r="11317" spans="1:21" x14ac:dyDescent="0.25">
      <c r="A11317" t="s">
        <v>137</v>
      </c>
      <c r="B11317" t="s">
        <v>962</v>
      </c>
      <c r="C11317" t="s">
        <v>4585</v>
      </c>
      <c r="D11317">
        <v>90</v>
      </c>
      <c r="E11317" t="s">
        <v>953</v>
      </c>
      <c r="F11317">
        <v>3093</v>
      </c>
      <c r="G11317">
        <v>3093</v>
      </c>
      <c r="H11317">
        <v>0</v>
      </c>
      <c r="I11317" t="s">
        <v>4042</v>
      </c>
      <c r="J11317" t="s">
        <v>960</v>
      </c>
      <c r="K11317" t="s">
        <v>956</v>
      </c>
      <c r="L11317">
        <v>1019</v>
      </c>
      <c r="N11317">
        <v>0</v>
      </c>
      <c r="O11317">
        <v>0</v>
      </c>
      <c r="P11317">
        <v>0</v>
      </c>
      <c r="Q11317">
        <v>0</v>
      </c>
      <c r="R11317">
        <v>0</v>
      </c>
      <c r="S11317">
        <v>0</v>
      </c>
      <c r="T11317">
        <v>0</v>
      </c>
      <c r="U11317">
        <v>0</v>
      </c>
    </row>
    <row r="11318" spans="1:21" x14ac:dyDescent="0.25">
      <c r="A11318" t="s">
        <v>137</v>
      </c>
      <c r="B11318" t="s">
        <v>959</v>
      </c>
      <c r="C11318" t="s">
        <v>7665</v>
      </c>
      <c r="D11318">
        <v>2</v>
      </c>
      <c r="E11318" t="s">
        <v>953</v>
      </c>
      <c r="F11318">
        <v>3093</v>
      </c>
      <c r="G11318">
        <v>9999</v>
      </c>
      <c r="H11318">
        <v>0</v>
      </c>
      <c r="I11318" t="s">
        <v>4042</v>
      </c>
      <c r="J11318" t="s">
        <v>960</v>
      </c>
      <c r="K11318" t="s">
        <v>956</v>
      </c>
      <c r="L11318">
        <v>1019</v>
      </c>
      <c r="N11318">
        <v>0</v>
      </c>
      <c r="O11318">
        <v>0</v>
      </c>
      <c r="P11318">
        <v>0</v>
      </c>
      <c r="Q11318">
        <v>0</v>
      </c>
      <c r="R11318">
        <v>0</v>
      </c>
      <c r="S11318">
        <v>0</v>
      </c>
      <c r="T11318">
        <v>0</v>
      </c>
      <c r="U11318">
        <v>0</v>
      </c>
    </row>
    <row r="11319" spans="1:21" x14ac:dyDescent="0.25">
      <c r="A11319" t="s">
        <v>136</v>
      </c>
      <c r="B11319" t="s">
        <v>952</v>
      </c>
      <c r="C11319" t="s">
        <v>7781</v>
      </c>
      <c r="D11319">
        <v>50</v>
      </c>
      <c r="E11319" t="s">
        <v>953</v>
      </c>
      <c r="F11319">
        <v>3001</v>
      </c>
      <c r="G11319">
        <v>1003</v>
      </c>
      <c r="H11319">
        <v>0</v>
      </c>
      <c r="I11319" t="s">
        <v>4047</v>
      </c>
      <c r="J11319" t="s">
        <v>955</v>
      </c>
      <c r="K11319" t="s">
        <v>956</v>
      </c>
      <c r="L11319">
        <v>1019</v>
      </c>
      <c r="N11319">
        <v>0</v>
      </c>
      <c r="O11319">
        <v>0</v>
      </c>
      <c r="P11319">
        <v>0</v>
      </c>
      <c r="Q11319">
        <v>0</v>
      </c>
      <c r="R11319">
        <v>0</v>
      </c>
      <c r="S11319">
        <v>0</v>
      </c>
      <c r="T11319">
        <v>0</v>
      </c>
      <c r="U11319">
        <v>0</v>
      </c>
    </row>
    <row r="11320" spans="1:21" x14ac:dyDescent="0.25">
      <c r="A11320" t="s">
        <v>136</v>
      </c>
      <c r="B11320" t="s">
        <v>957</v>
      </c>
      <c r="C11320" t="s">
        <v>958</v>
      </c>
      <c r="D11320">
        <v>63</v>
      </c>
      <c r="E11320" t="s">
        <v>953</v>
      </c>
      <c r="F11320">
        <v>3001</v>
      </c>
      <c r="G11320">
        <v>3003</v>
      </c>
      <c r="H11320">
        <v>0</v>
      </c>
      <c r="I11320" t="s">
        <v>4047</v>
      </c>
      <c r="J11320" t="s">
        <v>955</v>
      </c>
      <c r="K11320" t="s">
        <v>956</v>
      </c>
      <c r="L11320">
        <v>1019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</row>
    <row r="11321" spans="1:21" x14ac:dyDescent="0.25">
      <c r="A11321" t="s">
        <v>136</v>
      </c>
      <c r="B11321" t="s">
        <v>964</v>
      </c>
      <c r="C11321" t="s">
        <v>5795</v>
      </c>
      <c r="D11321">
        <v>50</v>
      </c>
      <c r="E11321" t="s">
        <v>953</v>
      </c>
      <c r="F11321">
        <v>3093</v>
      </c>
      <c r="G11321">
        <v>3000</v>
      </c>
      <c r="H11321">
        <v>0</v>
      </c>
      <c r="I11321" t="s">
        <v>4047</v>
      </c>
      <c r="J11321" t="s">
        <v>960</v>
      </c>
      <c r="K11321" t="s">
        <v>956</v>
      </c>
      <c r="L11321">
        <v>1019</v>
      </c>
      <c r="N11321">
        <v>0</v>
      </c>
      <c r="O11321">
        <v>0</v>
      </c>
      <c r="P11321">
        <v>0</v>
      </c>
      <c r="Q11321">
        <v>0</v>
      </c>
      <c r="R11321">
        <v>0</v>
      </c>
      <c r="S11321">
        <v>0</v>
      </c>
      <c r="T11321">
        <v>0</v>
      </c>
      <c r="U11321">
        <v>0</v>
      </c>
    </row>
    <row r="11322" spans="1:21" x14ac:dyDescent="0.25">
      <c r="A11322" t="s">
        <v>136</v>
      </c>
      <c r="B11322" t="s">
        <v>964</v>
      </c>
      <c r="C11322" t="s">
        <v>6769</v>
      </c>
      <c r="D11322">
        <v>50</v>
      </c>
      <c r="E11322" t="s">
        <v>953</v>
      </c>
      <c r="F11322">
        <v>3093</v>
      </c>
      <c r="G11322">
        <v>3000</v>
      </c>
      <c r="H11322">
        <v>0</v>
      </c>
      <c r="I11322" t="s">
        <v>4047</v>
      </c>
      <c r="J11322" t="s">
        <v>960</v>
      </c>
      <c r="K11322" t="s">
        <v>956</v>
      </c>
      <c r="L11322">
        <v>1019</v>
      </c>
      <c r="N11322">
        <v>0</v>
      </c>
      <c r="O11322">
        <v>0</v>
      </c>
      <c r="P11322">
        <v>0</v>
      </c>
      <c r="Q11322">
        <v>0</v>
      </c>
      <c r="R11322">
        <v>0</v>
      </c>
      <c r="S11322">
        <v>0</v>
      </c>
      <c r="T11322">
        <v>0</v>
      </c>
      <c r="U11322">
        <v>0</v>
      </c>
    </row>
    <row r="11323" spans="1:21" x14ac:dyDescent="0.25">
      <c r="A11323" t="s">
        <v>136</v>
      </c>
      <c r="B11323" t="s">
        <v>964</v>
      </c>
      <c r="C11323" t="s">
        <v>5927</v>
      </c>
      <c r="D11323">
        <v>50</v>
      </c>
      <c r="E11323" t="s">
        <v>953</v>
      </c>
      <c r="F11323">
        <v>3093</v>
      </c>
      <c r="G11323">
        <v>3000</v>
      </c>
      <c r="H11323">
        <v>0</v>
      </c>
      <c r="I11323" t="s">
        <v>4047</v>
      </c>
      <c r="J11323" t="s">
        <v>960</v>
      </c>
      <c r="K11323" t="s">
        <v>956</v>
      </c>
      <c r="L11323">
        <v>1019</v>
      </c>
      <c r="N11323">
        <v>0</v>
      </c>
      <c r="O11323">
        <v>0</v>
      </c>
      <c r="P11323">
        <v>0</v>
      </c>
      <c r="Q11323">
        <v>0</v>
      </c>
      <c r="R11323">
        <v>0</v>
      </c>
      <c r="S11323">
        <v>0</v>
      </c>
      <c r="T11323">
        <v>0</v>
      </c>
      <c r="U11323">
        <v>0</v>
      </c>
    </row>
    <row r="11324" spans="1:21" x14ac:dyDescent="0.25">
      <c r="A11324" t="s">
        <v>136</v>
      </c>
      <c r="B11324" t="s">
        <v>964</v>
      </c>
      <c r="C11324" t="s">
        <v>5928</v>
      </c>
      <c r="D11324">
        <v>30</v>
      </c>
      <c r="E11324" t="s">
        <v>953</v>
      </c>
      <c r="F11324">
        <v>3093</v>
      </c>
      <c r="G11324">
        <v>3000</v>
      </c>
      <c r="H11324">
        <v>0</v>
      </c>
      <c r="I11324" t="s">
        <v>4047</v>
      </c>
      <c r="J11324" t="s">
        <v>960</v>
      </c>
      <c r="K11324" t="s">
        <v>956</v>
      </c>
      <c r="L11324">
        <v>1019</v>
      </c>
      <c r="N11324">
        <v>0</v>
      </c>
      <c r="O11324">
        <v>0</v>
      </c>
      <c r="P11324">
        <v>0</v>
      </c>
      <c r="Q11324">
        <v>0</v>
      </c>
      <c r="R11324">
        <v>0</v>
      </c>
      <c r="S11324">
        <v>0</v>
      </c>
      <c r="T11324">
        <v>0</v>
      </c>
      <c r="U11324">
        <v>0</v>
      </c>
    </row>
    <row r="11325" spans="1:21" x14ac:dyDescent="0.25">
      <c r="A11325" t="s">
        <v>136</v>
      </c>
      <c r="B11325" t="s">
        <v>962</v>
      </c>
      <c r="C11325" t="s">
        <v>7782</v>
      </c>
      <c r="D11325">
        <v>44</v>
      </c>
      <c r="E11325" t="s">
        <v>953</v>
      </c>
      <c r="F11325">
        <v>3093</v>
      </c>
      <c r="G11325">
        <v>3093</v>
      </c>
      <c r="H11325">
        <v>0</v>
      </c>
      <c r="I11325" t="s">
        <v>4047</v>
      </c>
      <c r="J11325" t="s">
        <v>960</v>
      </c>
      <c r="K11325" t="s">
        <v>956</v>
      </c>
      <c r="L11325">
        <v>1019</v>
      </c>
      <c r="N11325">
        <v>0</v>
      </c>
      <c r="O11325">
        <v>0</v>
      </c>
      <c r="P11325">
        <v>0</v>
      </c>
      <c r="Q11325">
        <v>0</v>
      </c>
      <c r="R11325">
        <v>0</v>
      </c>
      <c r="S11325">
        <v>0</v>
      </c>
      <c r="T11325">
        <v>0</v>
      </c>
      <c r="U11325">
        <v>0</v>
      </c>
    </row>
    <row r="11326" spans="1:21" x14ac:dyDescent="0.25">
      <c r="A11326" t="s">
        <v>136</v>
      </c>
      <c r="B11326" t="s">
        <v>962</v>
      </c>
      <c r="C11326" t="s">
        <v>7783</v>
      </c>
      <c r="D11326">
        <v>50</v>
      </c>
      <c r="E11326" t="s">
        <v>953</v>
      </c>
      <c r="F11326">
        <v>3093</v>
      </c>
      <c r="G11326">
        <v>3093</v>
      </c>
      <c r="H11326">
        <v>0</v>
      </c>
      <c r="I11326" t="s">
        <v>4047</v>
      </c>
      <c r="J11326" t="s">
        <v>960</v>
      </c>
      <c r="K11326" t="s">
        <v>956</v>
      </c>
      <c r="L11326">
        <v>1019</v>
      </c>
      <c r="N11326">
        <v>0</v>
      </c>
      <c r="O11326">
        <v>0</v>
      </c>
      <c r="P11326">
        <v>0</v>
      </c>
      <c r="Q11326">
        <v>0</v>
      </c>
      <c r="R11326">
        <v>0</v>
      </c>
      <c r="S11326">
        <v>0</v>
      </c>
      <c r="T11326">
        <v>0</v>
      </c>
      <c r="U11326">
        <v>0</v>
      </c>
    </row>
    <row r="11327" spans="1:21" x14ac:dyDescent="0.25">
      <c r="A11327" t="s">
        <v>136</v>
      </c>
      <c r="B11327" t="s">
        <v>962</v>
      </c>
      <c r="C11327" t="s">
        <v>7784</v>
      </c>
      <c r="D11327">
        <v>50</v>
      </c>
      <c r="E11327" t="s">
        <v>953</v>
      </c>
      <c r="F11327">
        <v>3093</v>
      </c>
      <c r="G11327">
        <v>3093</v>
      </c>
      <c r="H11327">
        <v>0</v>
      </c>
      <c r="I11327" t="s">
        <v>4047</v>
      </c>
      <c r="J11327" t="s">
        <v>960</v>
      </c>
      <c r="K11327" t="s">
        <v>956</v>
      </c>
      <c r="L11327">
        <v>1019</v>
      </c>
      <c r="N11327">
        <v>0</v>
      </c>
      <c r="O11327">
        <v>0</v>
      </c>
      <c r="P11327">
        <v>0</v>
      </c>
      <c r="Q11327">
        <v>0</v>
      </c>
      <c r="R11327">
        <v>0</v>
      </c>
      <c r="S11327">
        <v>0</v>
      </c>
      <c r="T11327">
        <v>0</v>
      </c>
      <c r="U11327">
        <v>0</v>
      </c>
    </row>
    <row r="11328" spans="1:21" x14ac:dyDescent="0.25">
      <c r="A11328" t="s">
        <v>136</v>
      </c>
      <c r="B11328" t="s">
        <v>962</v>
      </c>
      <c r="C11328" t="s">
        <v>7785</v>
      </c>
      <c r="D11328">
        <v>30</v>
      </c>
      <c r="E11328" t="s">
        <v>953</v>
      </c>
      <c r="F11328">
        <v>3093</v>
      </c>
      <c r="G11328">
        <v>3093</v>
      </c>
      <c r="H11328">
        <v>0</v>
      </c>
      <c r="I11328" t="s">
        <v>4047</v>
      </c>
      <c r="J11328" t="s">
        <v>960</v>
      </c>
      <c r="K11328" t="s">
        <v>956</v>
      </c>
      <c r="L11328">
        <v>1019</v>
      </c>
      <c r="N11328">
        <v>0</v>
      </c>
      <c r="O11328">
        <v>0</v>
      </c>
      <c r="P11328">
        <v>0</v>
      </c>
      <c r="Q11328">
        <v>0</v>
      </c>
      <c r="R11328">
        <v>0</v>
      </c>
      <c r="S11328">
        <v>0</v>
      </c>
      <c r="T11328">
        <v>0</v>
      </c>
      <c r="U11328">
        <v>0</v>
      </c>
    </row>
    <row r="11329" spans="1:21" x14ac:dyDescent="0.25">
      <c r="A11329" t="s">
        <v>136</v>
      </c>
      <c r="B11329" t="s">
        <v>962</v>
      </c>
      <c r="C11329" t="s">
        <v>6151</v>
      </c>
      <c r="D11329">
        <v>95</v>
      </c>
      <c r="E11329" t="s">
        <v>953</v>
      </c>
      <c r="F11329">
        <v>3093</v>
      </c>
      <c r="G11329">
        <v>3093</v>
      </c>
      <c r="H11329">
        <v>0</v>
      </c>
      <c r="I11329" t="s">
        <v>4047</v>
      </c>
      <c r="J11329" t="s">
        <v>960</v>
      </c>
      <c r="K11329" t="s">
        <v>956</v>
      </c>
      <c r="L11329">
        <v>1019</v>
      </c>
      <c r="N11329">
        <v>0</v>
      </c>
      <c r="O11329">
        <v>0</v>
      </c>
      <c r="P11329">
        <v>0</v>
      </c>
      <c r="Q11329">
        <v>0</v>
      </c>
      <c r="R11329">
        <v>0</v>
      </c>
      <c r="S11329">
        <v>0</v>
      </c>
      <c r="T11329">
        <v>0</v>
      </c>
      <c r="U11329">
        <v>0</v>
      </c>
    </row>
    <row r="11330" spans="1:21" x14ac:dyDescent="0.25">
      <c r="A11330" t="s">
        <v>136</v>
      </c>
      <c r="B11330" t="s">
        <v>959</v>
      </c>
      <c r="C11330" t="s">
        <v>7786</v>
      </c>
      <c r="D11330">
        <v>1</v>
      </c>
      <c r="E11330" t="s">
        <v>953</v>
      </c>
      <c r="F11330">
        <v>3093</v>
      </c>
      <c r="G11330">
        <v>9999</v>
      </c>
      <c r="H11330">
        <v>0</v>
      </c>
      <c r="I11330" t="s">
        <v>4047</v>
      </c>
      <c r="J11330" t="s">
        <v>960</v>
      </c>
      <c r="K11330" t="s">
        <v>956</v>
      </c>
      <c r="L11330">
        <v>1019</v>
      </c>
      <c r="N11330">
        <v>0</v>
      </c>
      <c r="O11330">
        <v>0</v>
      </c>
      <c r="P11330">
        <v>0</v>
      </c>
      <c r="Q11330">
        <v>0</v>
      </c>
      <c r="R11330">
        <v>0</v>
      </c>
      <c r="S11330">
        <v>0</v>
      </c>
      <c r="T11330">
        <v>0</v>
      </c>
      <c r="U11330">
        <v>0</v>
      </c>
    </row>
    <row r="11331" spans="1:21" x14ac:dyDescent="0.25">
      <c r="A11331" t="s">
        <v>135</v>
      </c>
      <c r="B11331" t="s">
        <v>957</v>
      </c>
      <c r="C11331" t="s">
        <v>958</v>
      </c>
      <c r="D11331">
        <v>114</v>
      </c>
      <c r="E11331" t="s">
        <v>953</v>
      </c>
      <c r="F11331">
        <v>3001</v>
      </c>
      <c r="G11331">
        <v>3003</v>
      </c>
      <c r="H11331">
        <v>0</v>
      </c>
      <c r="I11331" t="s">
        <v>4050</v>
      </c>
      <c r="J11331" t="s">
        <v>955</v>
      </c>
      <c r="K11331" t="s">
        <v>956</v>
      </c>
      <c r="L11331">
        <v>1019</v>
      </c>
      <c r="N11331">
        <v>0</v>
      </c>
      <c r="O11331">
        <v>0</v>
      </c>
      <c r="P11331">
        <v>0</v>
      </c>
      <c r="Q11331">
        <v>0</v>
      </c>
      <c r="R11331">
        <v>0</v>
      </c>
      <c r="S11331">
        <v>0</v>
      </c>
      <c r="T11331">
        <v>0</v>
      </c>
      <c r="U11331">
        <v>0</v>
      </c>
    </row>
    <row r="11332" spans="1:21" x14ac:dyDescent="0.25">
      <c r="A11332" t="s">
        <v>135</v>
      </c>
      <c r="B11332" t="s">
        <v>964</v>
      </c>
      <c r="C11332" t="s">
        <v>6296</v>
      </c>
      <c r="D11332">
        <v>40</v>
      </c>
      <c r="E11332" t="s">
        <v>953</v>
      </c>
      <c r="F11332">
        <v>3093</v>
      </c>
      <c r="G11332">
        <v>3000</v>
      </c>
      <c r="H11332">
        <v>0</v>
      </c>
      <c r="I11332" t="s">
        <v>4050</v>
      </c>
      <c r="J11332" t="s">
        <v>960</v>
      </c>
      <c r="K11332" t="s">
        <v>956</v>
      </c>
      <c r="L11332">
        <v>1019</v>
      </c>
      <c r="N11332">
        <v>0</v>
      </c>
      <c r="O11332">
        <v>0</v>
      </c>
      <c r="P11332">
        <v>0</v>
      </c>
      <c r="Q11332">
        <v>0</v>
      </c>
      <c r="R11332">
        <v>0</v>
      </c>
      <c r="S11332">
        <v>0</v>
      </c>
      <c r="T11332">
        <v>0</v>
      </c>
      <c r="U11332">
        <v>0</v>
      </c>
    </row>
    <row r="11333" spans="1:21" x14ac:dyDescent="0.25">
      <c r="A11333" t="s">
        <v>135</v>
      </c>
      <c r="B11333" t="s">
        <v>964</v>
      </c>
      <c r="C11333" t="s">
        <v>6297</v>
      </c>
      <c r="D11333">
        <v>30</v>
      </c>
      <c r="E11333" t="s">
        <v>953</v>
      </c>
      <c r="F11333">
        <v>3093</v>
      </c>
      <c r="G11333">
        <v>3000</v>
      </c>
      <c r="H11333">
        <v>0</v>
      </c>
      <c r="I11333" t="s">
        <v>4050</v>
      </c>
      <c r="J11333" t="s">
        <v>960</v>
      </c>
      <c r="K11333" t="s">
        <v>956</v>
      </c>
      <c r="L11333">
        <v>1019</v>
      </c>
      <c r="N11333">
        <v>0</v>
      </c>
      <c r="O11333">
        <v>0</v>
      </c>
      <c r="P11333">
        <v>0</v>
      </c>
      <c r="Q11333">
        <v>0</v>
      </c>
      <c r="R11333">
        <v>0</v>
      </c>
      <c r="S11333">
        <v>0</v>
      </c>
      <c r="T11333">
        <v>0</v>
      </c>
      <c r="U11333">
        <v>0</v>
      </c>
    </row>
    <row r="11334" spans="1:21" x14ac:dyDescent="0.25">
      <c r="A11334" t="s">
        <v>135</v>
      </c>
      <c r="B11334" t="s">
        <v>964</v>
      </c>
      <c r="C11334" t="s">
        <v>7787</v>
      </c>
      <c r="D11334">
        <v>40</v>
      </c>
      <c r="E11334" t="s">
        <v>953</v>
      </c>
      <c r="F11334">
        <v>3093</v>
      </c>
      <c r="G11334">
        <v>3000</v>
      </c>
      <c r="H11334">
        <v>0</v>
      </c>
      <c r="I11334" t="s">
        <v>4050</v>
      </c>
      <c r="J11334" t="s">
        <v>960</v>
      </c>
      <c r="K11334" t="s">
        <v>956</v>
      </c>
      <c r="L11334">
        <v>1019</v>
      </c>
      <c r="N11334">
        <v>0</v>
      </c>
      <c r="O11334">
        <v>0</v>
      </c>
      <c r="P11334">
        <v>0</v>
      </c>
      <c r="Q11334">
        <v>0</v>
      </c>
      <c r="R11334">
        <v>0</v>
      </c>
      <c r="S11334">
        <v>0</v>
      </c>
      <c r="T11334">
        <v>0</v>
      </c>
      <c r="U11334">
        <v>0</v>
      </c>
    </row>
    <row r="11335" spans="1:21" x14ac:dyDescent="0.25">
      <c r="A11335" t="s">
        <v>135</v>
      </c>
      <c r="B11335" t="s">
        <v>962</v>
      </c>
      <c r="C11335" t="s">
        <v>2017</v>
      </c>
      <c r="D11335">
        <v>40</v>
      </c>
      <c r="E11335" t="s">
        <v>953</v>
      </c>
      <c r="F11335">
        <v>3093</v>
      </c>
      <c r="G11335">
        <v>3093</v>
      </c>
      <c r="H11335">
        <v>0</v>
      </c>
      <c r="I11335" t="s">
        <v>4050</v>
      </c>
      <c r="J11335" t="s">
        <v>960</v>
      </c>
      <c r="K11335" t="s">
        <v>956</v>
      </c>
      <c r="L11335">
        <v>1019</v>
      </c>
      <c r="N11335">
        <v>0</v>
      </c>
      <c r="O11335">
        <v>0</v>
      </c>
      <c r="P11335">
        <v>0</v>
      </c>
      <c r="Q11335">
        <v>0</v>
      </c>
      <c r="R11335">
        <v>0</v>
      </c>
      <c r="S11335">
        <v>0</v>
      </c>
      <c r="T11335">
        <v>0</v>
      </c>
      <c r="U11335">
        <v>0</v>
      </c>
    </row>
    <row r="11336" spans="1:21" x14ac:dyDescent="0.25">
      <c r="A11336" t="s">
        <v>135</v>
      </c>
      <c r="B11336" t="s">
        <v>962</v>
      </c>
      <c r="C11336" t="s">
        <v>7788</v>
      </c>
      <c r="D11336">
        <v>40</v>
      </c>
      <c r="E11336" t="s">
        <v>953</v>
      </c>
      <c r="F11336">
        <v>3093</v>
      </c>
      <c r="G11336">
        <v>3093</v>
      </c>
      <c r="H11336">
        <v>0</v>
      </c>
      <c r="I11336" t="s">
        <v>4050</v>
      </c>
      <c r="J11336" t="s">
        <v>960</v>
      </c>
      <c r="K11336" t="s">
        <v>956</v>
      </c>
      <c r="L11336">
        <v>1019</v>
      </c>
      <c r="N11336">
        <v>0</v>
      </c>
      <c r="O11336">
        <v>0</v>
      </c>
      <c r="P11336">
        <v>0</v>
      </c>
      <c r="Q11336">
        <v>0</v>
      </c>
      <c r="R11336">
        <v>0</v>
      </c>
      <c r="S11336">
        <v>0</v>
      </c>
      <c r="T11336">
        <v>0</v>
      </c>
      <c r="U11336">
        <v>0</v>
      </c>
    </row>
    <row r="11337" spans="1:21" x14ac:dyDescent="0.25">
      <c r="A11337" t="s">
        <v>135</v>
      </c>
      <c r="B11337" t="s">
        <v>962</v>
      </c>
      <c r="C11337" t="s">
        <v>7789</v>
      </c>
      <c r="D11337">
        <v>40</v>
      </c>
      <c r="E11337" t="s">
        <v>953</v>
      </c>
      <c r="F11337">
        <v>3093</v>
      </c>
      <c r="G11337">
        <v>3093</v>
      </c>
      <c r="H11337">
        <v>0</v>
      </c>
      <c r="I11337" t="s">
        <v>4050</v>
      </c>
      <c r="J11337" t="s">
        <v>960</v>
      </c>
      <c r="K11337" t="s">
        <v>956</v>
      </c>
      <c r="L11337">
        <v>1019</v>
      </c>
      <c r="N11337">
        <v>0</v>
      </c>
      <c r="O11337">
        <v>0</v>
      </c>
      <c r="P11337">
        <v>0</v>
      </c>
      <c r="Q11337">
        <v>0</v>
      </c>
      <c r="R11337">
        <v>0</v>
      </c>
      <c r="S11337">
        <v>0</v>
      </c>
      <c r="T11337">
        <v>0</v>
      </c>
      <c r="U11337">
        <v>0</v>
      </c>
    </row>
    <row r="11338" spans="1:21" x14ac:dyDescent="0.25">
      <c r="A11338" t="s">
        <v>135</v>
      </c>
      <c r="B11338" t="s">
        <v>962</v>
      </c>
      <c r="C11338" t="s">
        <v>7790</v>
      </c>
      <c r="D11338">
        <v>40</v>
      </c>
      <c r="E11338" t="s">
        <v>953</v>
      </c>
      <c r="F11338">
        <v>3093</v>
      </c>
      <c r="G11338">
        <v>3093</v>
      </c>
      <c r="H11338">
        <v>0</v>
      </c>
      <c r="I11338" t="s">
        <v>4050</v>
      </c>
      <c r="J11338" t="s">
        <v>960</v>
      </c>
      <c r="K11338" t="s">
        <v>956</v>
      </c>
      <c r="L11338">
        <v>1019</v>
      </c>
      <c r="N11338">
        <v>0</v>
      </c>
      <c r="O11338">
        <v>0</v>
      </c>
      <c r="P11338">
        <v>0</v>
      </c>
      <c r="Q11338">
        <v>0</v>
      </c>
      <c r="R11338">
        <v>0</v>
      </c>
      <c r="S11338">
        <v>0</v>
      </c>
      <c r="T11338">
        <v>0</v>
      </c>
      <c r="U11338">
        <v>0</v>
      </c>
    </row>
    <row r="11339" spans="1:21" x14ac:dyDescent="0.25">
      <c r="A11339" t="s">
        <v>135</v>
      </c>
      <c r="B11339" t="s">
        <v>962</v>
      </c>
      <c r="C11339" t="s">
        <v>7791</v>
      </c>
      <c r="D11339">
        <v>40</v>
      </c>
      <c r="E11339" t="s">
        <v>953</v>
      </c>
      <c r="F11339">
        <v>3093</v>
      </c>
      <c r="G11339">
        <v>3093</v>
      </c>
      <c r="H11339">
        <v>0</v>
      </c>
      <c r="I11339" t="s">
        <v>4050</v>
      </c>
      <c r="J11339" t="s">
        <v>960</v>
      </c>
      <c r="K11339" t="s">
        <v>956</v>
      </c>
      <c r="L11339">
        <v>1019</v>
      </c>
      <c r="N11339">
        <v>0</v>
      </c>
      <c r="O11339">
        <v>0</v>
      </c>
      <c r="P11339">
        <v>0</v>
      </c>
      <c r="Q11339">
        <v>0</v>
      </c>
      <c r="R11339">
        <v>0</v>
      </c>
      <c r="S11339">
        <v>0</v>
      </c>
      <c r="T11339">
        <v>0</v>
      </c>
      <c r="U11339">
        <v>0</v>
      </c>
    </row>
    <row r="11340" spans="1:21" x14ac:dyDescent="0.25">
      <c r="A11340" t="s">
        <v>135</v>
      </c>
      <c r="B11340" t="s">
        <v>962</v>
      </c>
      <c r="C11340" t="s">
        <v>7792</v>
      </c>
      <c r="D11340">
        <v>19</v>
      </c>
      <c r="E11340" t="s">
        <v>953</v>
      </c>
      <c r="F11340">
        <v>3093</v>
      </c>
      <c r="G11340">
        <v>3093</v>
      </c>
      <c r="H11340">
        <v>0</v>
      </c>
      <c r="I11340" t="s">
        <v>4050</v>
      </c>
      <c r="J11340" t="s">
        <v>960</v>
      </c>
      <c r="K11340" t="s">
        <v>956</v>
      </c>
      <c r="L11340">
        <v>1019</v>
      </c>
      <c r="N11340">
        <v>0</v>
      </c>
      <c r="O11340">
        <v>0</v>
      </c>
      <c r="P11340">
        <v>0</v>
      </c>
      <c r="Q11340">
        <v>0</v>
      </c>
      <c r="R11340">
        <v>0</v>
      </c>
      <c r="S11340">
        <v>0</v>
      </c>
      <c r="T11340">
        <v>0</v>
      </c>
      <c r="U11340">
        <v>0</v>
      </c>
    </row>
    <row r="11341" spans="1:21" x14ac:dyDescent="0.25">
      <c r="A11341" t="s">
        <v>135</v>
      </c>
      <c r="B11341" t="s">
        <v>962</v>
      </c>
      <c r="C11341" t="s">
        <v>7247</v>
      </c>
      <c r="D11341">
        <v>40</v>
      </c>
      <c r="E11341" t="s">
        <v>953</v>
      </c>
      <c r="F11341">
        <v>3093</v>
      </c>
      <c r="G11341">
        <v>3093</v>
      </c>
      <c r="H11341">
        <v>0</v>
      </c>
      <c r="I11341" t="s">
        <v>4050</v>
      </c>
      <c r="J11341" t="s">
        <v>960</v>
      </c>
      <c r="K11341" t="s">
        <v>956</v>
      </c>
      <c r="L11341">
        <v>1019</v>
      </c>
      <c r="N11341">
        <v>0</v>
      </c>
      <c r="O11341">
        <v>0</v>
      </c>
      <c r="P11341">
        <v>0</v>
      </c>
      <c r="Q11341">
        <v>0</v>
      </c>
      <c r="R11341">
        <v>0</v>
      </c>
      <c r="S11341">
        <v>0</v>
      </c>
      <c r="T11341">
        <v>0</v>
      </c>
      <c r="U11341">
        <v>0</v>
      </c>
    </row>
    <row r="11342" spans="1:21" x14ac:dyDescent="0.25">
      <c r="A11342" t="s">
        <v>135</v>
      </c>
      <c r="B11342" t="s">
        <v>962</v>
      </c>
      <c r="C11342" t="s">
        <v>6032</v>
      </c>
      <c r="D11342">
        <v>40</v>
      </c>
      <c r="E11342" t="s">
        <v>953</v>
      </c>
      <c r="F11342">
        <v>3093</v>
      </c>
      <c r="G11342">
        <v>3093</v>
      </c>
      <c r="H11342">
        <v>0</v>
      </c>
      <c r="I11342" t="s">
        <v>4050</v>
      </c>
      <c r="J11342" t="s">
        <v>960</v>
      </c>
      <c r="K11342" t="s">
        <v>956</v>
      </c>
      <c r="L11342">
        <v>1019</v>
      </c>
      <c r="N11342">
        <v>0</v>
      </c>
      <c r="O11342">
        <v>0</v>
      </c>
      <c r="P11342">
        <v>0</v>
      </c>
      <c r="Q11342">
        <v>0</v>
      </c>
      <c r="R11342">
        <v>0</v>
      </c>
      <c r="S11342">
        <v>0</v>
      </c>
      <c r="T11342">
        <v>0</v>
      </c>
      <c r="U11342">
        <v>0</v>
      </c>
    </row>
    <row r="11343" spans="1:21" x14ac:dyDescent="0.25">
      <c r="A11343" t="s">
        <v>135</v>
      </c>
      <c r="B11343" t="s">
        <v>962</v>
      </c>
      <c r="C11343" t="s">
        <v>5415</v>
      </c>
      <c r="D11343">
        <v>40</v>
      </c>
      <c r="E11343" t="s">
        <v>953</v>
      </c>
      <c r="F11343">
        <v>3093</v>
      </c>
      <c r="G11343">
        <v>3093</v>
      </c>
      <c r="H11343">
        <v>0</v>
      </c>
      <c r="I11343" t="s">
        <v>4050</v>
      </c>
      <c r="J11343" t="s">
        <v>960</v>
      </c>
      <c r="K11343" t="s">
        <v>956</v>
      </c>
      <c r="L11343">
        <v>1019</v>
      </c>
      <c r="N11343">
        <v>0</v>
      </c>
      <c r="O11343">
        <v>0</v>
      </c>
      <c r="P11343">
        <v>0</v>
      </c>
      <c r="Q11343">
        <v>0</v>
      </c>
      <c r="R11343">
        <v>0</v>
      </c>
      <c r="S11343">
        <v>0</v>
      </c>
      <c r="T11343">
        <v>0</v>
      </c>
      <c r="U11343">
        <v>0</v>
      </c>
    </row>
    <row r="11344" spans="1:21" x14ac:dyDescent="0.25">
      <c r="A11344" t="s">
        <v>135</v>
      </c>
      <c r="B11344" t="s">
        <v>959</v>
      </c>
      <c r="C11344" t="s">
        <v>7786</v>
      </c>
      <c r="D11344">
        <v>1</v>
      </c>
      <c r="E11344" t="s">
        <v>953</v>
      </c>
      <c r="F11344">
        <v>3093</v>
      </c>
      <c r="G11344">
        <v>9999</v>
      </c>
      <c r="H11344">
        <v>0</v>
      </c>
      <c r="I11344" t="s">
        <v>4050</v>
      </c>
      <c r="J11344" t="s">
        <v>960</v>
      </c>
      <c r="K11344" t="s">
        <v>956</v>
      </c>
      <c r="L11344">
        <v>1019</v>
      </c>
      <c r="N11344">
        <v>0</v>
      </c>
      <c r="O11344">
        <v>0</v>
      </c>
      <c r="P11344">
        <v>0</v>
      </c>
      <c r="Q11344">
        <v>0</v>
      </c>
      <c r="R11344">
        <v>0</v>
      </c>
      <c r="S11344">
        <v>0</v>
      </c>
      <c r="T11344">
        <v>0</v>
      </c>
      <c r="U11344">
        <v>0</v>
      </c>
    </row>
    <row r="11345" spans="1:21" x14ac:dyDescent="0.25">
      <c r="A11345" t="s">
        <v>134</v>
      </c>
      <c r="B11345" t="s">
        <v>952</v>
      </c>
      <c r="C11345" t="s">
        <v>6452</v>
      </c>
      <c r="D11345">
        <v>20</v>
      </c>
      <c r="E11345" t="s">
        <v>953</v>
      </c>
      <c r="F11345">
        <v>3001</v>
      </c>
      <c r="G11345">
        <v>1003</v>
      </c>
      <c r="H11345">
        <v>0</v>
      </c>
      <c r="I11345" t="s">
        <v>7793</v>
      </c>
      <c r="J11345" t="s">
        <v>955</v>
      </c>
      <c r="K11345" t="s">
        <v>956</v>
      </c>
      <c r="L11345">
        <v>1019</v>
      </c>
      <c r="N11345">
        <v>0</v>
      </c>
      <c r="O11345">
        <v>0</v>
      </c>
      <c r="P11345">
        <v>0</v>
      </c>
      <c r="Q11345">
        <v>0</v>
      </c>
      <c r="R11345">
        <v>0</v>
      </c>
      <c r="S11345">
        <v>0</v>
      </c>
      <c r="T11345">
        <v>0</v>
      </c>
      <c r="U11345">
        <v>0</v>
      </c>
    </row>
    <row r="11346" spans="1:21" x14ac:dyDescent="0.25">
      <c r="A11346" t="s">
        <v>134</v>
      </c>
      <c r="B11346" t="s">
        <v>957</v>
      </c>
      <c r="C11346" t="s">
        <v>958</v>
      </c>
      <c r="D11346">
        <v>83</v>
      </c>
      <c r="E11346" t="s">
        <v>953</v>
      </c>
      <c r="F11346">
        <v>3001</v>
      </c>
      <c r="G11346">
        <v>3003</v>
      </c>
      <c r="H11346">
        <v>0</v>
      </c>
      <c r="I11346" t="s">
        <v>7793</v>
      </c>
      <c r="J11346" t="s">
        <v>955</v>
      </c>
      <c r="K11346" t="s">
        <v>956</v>
      </c>
      <c r="L11346">
        <v>1019</v>
      </c>
      <c r="N11346">
        <v>0</v>
      </c>
      <c r="O11346">
        <v>0</v>
      </c>
      <c r="P11346">
        <v>0</v>
      </c>
      <c r="Q11346">
        <v>0</v>
      </c>
      <c r="R11346">
        <v>0</v>
      </c>
      <c r="S11346">
        <v>0</v>
      </c>
      <c r="T11346">
        <v>0</v>
      </c>
      <c r="U11346">
        <v>0</v>
      </c>
    </row>
    <row r="11347" spans="1:21" x14ac:dyDescent="0.25">
      <c r="A11347" t="s">
        <v>134</v>
      </c>
      <c r="B11347" t="s">
        <v>964</v>
      </c>
      <c r="C11347" t="s">
        <v>4571</v>
      </c>
      <c r="D11347">
        <v>20</v>
      </c>
      <c r="E11347" t="s">
        <v>953</v>
      </c>
      <c r="F11347">
        <v>3093</v>
      </c>
      <c r="G11347">
        <v>3000</v>
      </c>
      <c r="H11347">
        <v>0</v>
      </c>
      <c r="I11347" t="s">
        <v>7793</v>
      </c>
      <c r="J11347" t="s">
        <v>960</v>
      </c>
      <c r="K11347" t="s">
        <v>956</v>
      </c>
      <c r="L11347">
        <v>1019</v>
      </c>
      <c r="N11347">
        <v>0</v>
      </c>
      <c r="O11347">
        <v>0</v>
      </c>
      <c r="P11347">
        <v>0</v>
      </c>
      <c r="Q11347">
        <v>0</v>
      </c>
      <c r="R11347">
        <v>0</v>
      </c>
      <c r="S11347">
        <v>0</v>
      </c>
      <c r="T11347">
        <v>0</v>
      </c>
      <c r="U11347">
        <v>0</v>
      </c>
    </row>
    <row r="11348" spans="1:21" x14ac:dyDescent="0.25">
      <c r="A11348" t="s">
        <v>134</v>
      </c>
      <c r="B11348" t="s">
        <v>962</v>
      </c>
      <c r="C11348" t="s">
        <v>7794</v>
      </c>
      <c r="D11348">
        <v>20</v>
      </c>
      <c r="E11348" t="s">
        <v>953</v>
      </c>
      <c r="F11348">
        <v>3093</v>
      </c>
      <c r="G11348">
        <v>3093</v>
      </c>
      <c r="H11348">
        <v>0</v>
      </c>
      <c r="I11348" t="s">
        <v>7793</v>
      </c>
      <c r="J11348" t="s">
        <v>960</v>
      </c>
      <c r="K11348" t="s">
        <v>956</v>
      </c>
      <c r="L11348">
        <v>1019</v>
      </c>
      <c r="N11348">
        <v>0</v>
      </c>
      <c r="O11348">
        <v>0</v>
      </c>
      <c r="P11348">
        <v>0</v>
      </c>
      <c r="Q11348">
        <v>0</v>
      </c>
      <c r="R11348">
        <v>0</v>
      </c>
      <c r="S11348">
        <v>0</v>
      </c>
      <c r="T11348">
        <v>0</v>
      </c>
      <c r="U11348">
        <v>0</v>
      </c>
    </row>
    <row r="11349" spans="1:21" x14ac:dyDescent="0.25">
      <c r="A11349" t="s">
        <v>134</v>
      </c>
      <c r="B11349" t="s">
        <v>962</v>
      </c>
      <c r="C11349" t="s">
        <v>2449</v>
      </c>
      <c r="D11349">
        <v>8</v>
      </c>
      <c r="E11349" t="s">
        <v>953</v>
      </c>
      <c r="F11349">
        <v>3093</v>
      </c>
      <c r="G11349">
        <v>3093</v>
      </c>
      <c r="H11349">
        <v>0</v>
      </c>
      <c r="I11349" t="s">
        <v>7793</v>
      </c>
      <c r="J11349" t="s">
        <v>960</v>
      </c>
      <c r="K11349" t="s">
        <v>956</v>
      </c>
      <c r="L11349">
        <v>1019</v>
      </c>
      <c r="N11349">
        <v>0</v>
      </c>
      <c r="O11349">
        <v>0</v>
      </c>
      <c r="P11349">
        <v>0</v>
      </c>
      <c r="Q11349">
        <v>0</v>
      </c>
      <c r="R11349">
        <v>0</v>
      </c>
      <c r="S11349">
        <v>0</v>
      </c>
      <c r="T11349">
        <v>0</v>
      </c>
      <c r="U11349">
        <v>0</v>
      </c>
    </row>
    <row r="11350" spans="1:21" x14ac:dyDescent="0.25">
      <c r="A11350" t="s">
        <v>134</v>
      </c>
      <c r="B11350" t="s">
        <v>962</v>
      </c>
      <c r="C11350" t="s">
        <v>7795</v>
      </c>
      <c r="D11350">
        <v>10</v>
      </c>
      <c r="E11350" t="s">
        <v>953</v>
      </c>
      <c r="F11350">
        <v>3093</v>
      </c>
      <c r="G11350">
        <v>3093</v>
      </c>
      <c r="H11350">
        <v>0</v>
      </c>
      <c r="I11350" t="s">
        <v>7793</v>
      </c>
      <c r="J11350" t="s">
        <v>960</v>
      </c>
      <c r="K11350" t="s">
        <v>956</v>
      </c>
      <c r="L11350">
        <v>1019</v>
      </c>
      <c r="N11350">
        <v>0</v>
      </c>
      <c r="O11350">
        <v>0</v>
      </c>
      <c r="P11350">
        <v>0</v>
      </c>
      <c r="Q11350">
        <v>0</v>
      </c>
      <c r="R11350">
        <v>0</v>
      </c>
      <c r="S11350">
        <v>0</v>
      </c>
      <c r="T11350">
        <v>0</v>
      </c>
      <c r="U11350">
        <v>0</v>
      </c>
    </row>
    <row r="11351" spans="1:21" x14ac:dyDescent="0.25">
      <c r="A11351" t="s">
        <v>134</v>
      </c>
      <c r="B11351" t="s">
        <v>962</v>
      </c>
      <c r="C11351" t="s">
        <v>7796</v>
      </c>
      <c r="D11351">
        <v>10</v>
      </c>
      <c r="E11351" t="s">
        <v>953</v>
      </c>
      <c r="F11351">
        <v>3093</v>
      </c>
      <c r="G11351">
        <v>3093</v>
      </c>
      <c r="H11351">
        <v>0</v>
      </c>
      <c r="I11351" t="s">
        <v>7793</v>
      </c>
      <c r="J11351" t="s">
        <v>960</v>
      </c>
      <c r="K11351" t="s">
        <v>956</v>
      </c>
      <c r="L11351">
        <v>1019</v>
      </c>
      <c r="N11351">
        <v>0</v>
      </c>
      <c r="O11351">
        <v>0</v>
      </c>
      <c r="P11351">
        <v>0</v>
      </c>
      <c r="Q11351">
        <v>0</v>
      </c>
      <c r="R11351">
        <v>0</v>
      </c>
      <c r="S11351">
        <v>0</v>
      </c>
      <c r="T11351">
        <v>0</v>
      </c>
      <c r="U11351">
        <v>0</v>
      </c>
    </row>
    <row r="11352" spans="1:21" x14ac:dyDescent="0.25">
      <c r="A11352" t="s">
        <v>134</v>
      </c>
      <c r="B11352" t="s">
        <v>962</v>
      </c>
      <c r="C11352" t="s">
        <v>4346</v>
      </c>
      <c r="D11352">
        <v>10</v>
      </c>
      <c r="E11352" t="s">
        <v>953</v>
      </c>
      <c r="F11352">
        <v>3093</v>
      </c>
      <c r="G11352">
        <v>3093</v>
      </c>
      <c r="H11352">
        <v>0</v>
      </c>
      <c r="I11352" t="s">
        <v>7793</v>
      </c>
      <c r="J11352" t="s">
        <v>960</v>
      </c>
      <c r="K11352" t="s">
        <v>956</v>
      </c>
      <c r="L11352">
        <v>1019</v>
      </c>
      <c r="N11352">
        <v>0</v>
      </c>
      <c r="O11352">
        <v>0</v>
      </c>
      <c r="P11352">
        <v>0</v>
      </c>
      <c r="Q11352">
        <v>0</v>
      </c>
      <c r="R11352">
        <v>0</v>
      </c>
      <c r="S11352">
        <v>0</v>
      </c>
      <c r="T11352">
        <v>0</v>
      </c>
      <c r="U11352">
        <v>0</v>
      </c>
    </row>
    <row r="11353" spans="1:21" x14ac:dyDescent="0.25">
      <c r="A11353" t="s">
        <v>134</v>
      </c>
      <c r="B11353" t="s">
        <v>962</v>
      </c>
      <c r="C11353" t="s">
        <v>7797</v>
      </c>
      <c r="D11353">
        <v>10</v>
      </c>
      <c r="E11353" t="s">
        <v>953</v>
      </c>
      <c r="F11353">
        <v>3093</v>
      </c>
      <c r="G11353">
        <v>3093</v>
      </c>
      <c r="H11353">
        <v>0</v>
      </c>
      <c r="I11353" t="s">
        <v>7793</v>
      </c>
      <c r="J11353" t="s">
        <v>960</v>
      </c>
      <c r="K11353" t="s">
        <v>956</v>
      </c>
      <c r="L11353">
        <v>1019</v>
      </c>
      <c r="N11353">
        <v>0</v>
      </c>
      <c r="O11353">
        <v>0</v>
      </c>
      <c r="P11353">
        <v>0</v>
      </c>
      <c r="Q11353">
        <v>0</v>
      </c>
      <c r="R11353">
        <v>0</v>
      </c>
      <c r="S11353">
        <v>0</v>
      </c>
      <c r="T11353">
        <v>0</v>
      </c>
      <c r="U11353">
        <v>0</v>
      </c>
    </row>
    <row r="11354" spans="1:21" x14ac:dyDescent="0.25">
      <c r="A11354" t="s">
        <v>134</v>
      </c>
      <c r="B11354" t="s">
        <v>962</v>
      </c>
      <c r="C11354" t="s">
        <v>7798</v>
      </c>
      <c r="D11354">
        <v>10</v>
      </c>
      <c r="E11354" t="s">
        <v>953</v>
      </c>
      <c r="F11354">
        <v>3093</v>
      </c>
      <c r="G11354">
        <v>3093</v>
      </c>
      <c r="H11354">
        <v>0</v>
      </c>
      <c r="I11354" t="s">
        <v>7793</v>
      </c>
      <c r="J11354" t="s">
        <v>960</v>
      </c>
      <c r="K11354" t="s">
        <v>956</v>
      </c>
      <c r="L11354">
        <v>1019</v>
      </c>
      <c r="N11354">
        <v>0</v>
      </c>
      <c r="O11354">
        <v>0</v>
      </c>
      <c r="P11354">
        <v>0</v>
      </c>
      <c r="Q11354">
        <v>0</v>
      </c>
      <c r="R11354">
        <v>0</v>
      </c>
      <c r="S11354">
        <v>0</v>
      </c>
      <c r="T11354">
        <v>0</v>
      </c>
      <c r="U11354">
        <v>0</v>
      </c>
    </row>
    <row r="11355" spans="1:21" x14ac:dyDescent="0.25">
      <c r="A11355" t="s">
        <v>134</v>
      </c>
      <c r="B11355" t="s">
        <v>962</v>
      </c>
      <c r="C11355" t="s">
        <v>7799</v>
      </c>
      <c r="D11355">
        <v>10</v>
      </c>
      <c r="E11355" t="s">
        <v>953</v>
      </c>
      <c r="F11355">
        <v>3093</v>
      </c>
      <c r="G11355">
        <v>3093</v>
      </c>
      <c r="H11355">
        <v>0</v>
      </c>
      <c r="I11355" t="s">
        <v>7793</v>
      </c>
      <c r="J11355" t="s">
        <v>960</v>
      </c>
      <c r="K11355" t="s">
        <v>956</v>
      </c>
      <c r="L11355">
        <v>1019</v>
      </c>
      <c r="N11355">
        <v>0</v>
      </c>
      <c r="O11355">
        <v>0</v>
      </c>
      <c r="P11355">
        <v>0</v>
      </c>
      <c r="Q11355">
        <v>0</v>
      </c>
      <c r="R11355">
        <v>0</v>
      </c>
      <c r="S11355">
        <v>0</v>
      </c>
      <c r="T11355">
        <v>0</v>
      </c>
      <c r="U11355">
        <v>0</v>
      </c>
    </row>
    <row r="11356" spans="1:21" x14ac:dyDescent="0.25">
      <c r="A11356" t="s">
        <v>134</v>
      </c>
      <c r="B11356" t="s">
        <v>962</v>
      </c>
      <c r="C11356" t="s">
        <v>7800</v>
      </c>
      <c r="D11356">
        <v>10</v>
      </c>
      <c r="E11356" t="s">
        <v>953</v>
      </c>
      <c r="F11356">
        <v>3093</v>
      </c>
      <c r="G11356">
        <v>3093</v>
      </c>
      <c r="H11356">
        <v>0</v>
      </c>
      <c r="I11356" t="s">
        <v>7793</v>
      </c>
      <c r="J11356" t="s">
        <v>960</v>
      </c>
      <c r="K11356" t="s">
        <v>956</v>
      </c>
      <c r="L11356">
        <v>1019</v>
      </c>
      <c r="N11356">
        <v>0</v>
      </c>
      <c r="O11356">
        <v>0</v>
      </c>
      <c r="P11356">
        <v>0</v>
      </c>
      <c r="Q11356">
        <v>0</v>
      </c>
      <c r="R11356">
        <v>0</v>
      </c>
      <c r="S11356">
        <v>0</v>
      </c>
      <c r="T11356">
        <v>0</v>
      </c>
      <c r="U11356">
        <v>0</v>
      </c>
    </row>
    <row r="11357" spans="1:21" x14ac:dyDescent="0.25">
      <c r="A11357" t="s">
        <v>134</v>
      </c>
      <c r="B11357" t="s">
        <v>962</v>
      </c>
      <c r="C11357" t="s">
        <v>7801</v>
      </c>
      <c r="D11357">
        <v>10</v>
      </c>
      <c r="E11357" t="s">
        <v>953</v>
      </c>
      <c r="F11357">
        <v>3093</v>
      </c>
      <c r="G11357">
        <v>3093</v>
      </c>
      <c r="H11357">
        <v>0</v>
      </c>
      <c r="I11357" t="s">
        <v>7793</v>
      </c>
      <c r="J11357" t="s">
        <v>960</v>
      </c>
      <c r="K11357" t="s">
        <v>956</v>
      </c>
      <c r="L11357">
        <v>1019</v>
      </c>
      <c r="N11357">
        <v>0</v>
      </c>
      <c r="O11357">
        <v>0</v>
      </c>
      <c r="P11357">
        <v>0</v>
      </c>
      <c r="Q11357">
        <v>0</v>
      </c>
      <c r="R11357">
        <v>0</v>
      </c>
      <c r="S11357">
        <v>0</v>
      </c>
      <c r="T11357">
        <v>0</v>
      </c>
      <c r="U11357">
        <v>0</v>
      </c>
    </row>
    <row r="11358" spans="1:21" x14ac:dyDescent="0.25">
      <c r="A11358" t="s">
        <v>134</v>
      </c>
      <c r="B11358" t="s">
        <v>962</v>
      </c>
      <c r="C11358" t="s">
        <v>7802</v>
      </c>
      <c r="D11358">
        <v>10</v>
      </c>
      <c r="E11358" t="s">
        <v>953</v>
      </c>
      <c r="F11358">
        <v>3093</v>
      </c>
      <c r="G11358">
        <v>3093</v>
      </c>
      <c r="H11358">
        <v>0</v>
      </c>
      <c r="I11358" t="s">
        <v>7793</v>
      </c>
      <c r="J11358" t="s">
        <v>960</v>
      </c>
      <c r="K11358" t="s">
        <v>956</v>
      </c>
      <c r="L11358">
        <v>1019</v>
      </c>
      <c r="N11358">
        <v>0</v>
      </c>
      <c r="O11358">
        <v>0</v>
      </c>
      <c r="P11358">
        <v>0</v>
      </c>
      <c r="Q11358">
        <v>0</v>
      </c>
      <c r="R11358">
        <v>0</v>
      </c>
      <c r="S11358">
        <v>0</v>
      </c>
      <c r="T11358">
        <v>0</v>
      </c>
      <c r="U11358">
        <v>0</v>
      </c>
    </row>
    <row r="11359" spans="1:21" x14ac:dyDescent="0.25">
      <c r="A11359" t="s">
        <v>134</v>
      </c>
      <c r="B11359" t="s">
        <v>962</v>
      </c>
      <c r="C11359" t="s">
        <v>7803</v>
      </c>
      <c r="D11359">
        <v>10</v>
      </c>
      <c r="E11359" t="s">
        <v>953</v>
      </c>
      <c r="F11359">
        <v>3093</v>
      </c>
      <c r="G11359">
        <v>3093</v>
      </c>
      <c r="H11359">
        <v>0</v>
      </c>
      <c r="I11359" t="s">
        <v>7793</v>
      </c>
      <c r="J11359" t="s">
        <v>960</v>
      </c>
      <c r="K11359" t="s">
        <v>956</v>
      </c>
      <c r="L11359">
        <v>1019</v>
      </c>
      <c r="N11359">
        <v>0</v>
      </c>
      <c r="O11359">
        <v>0</v>
      </c>
      <c r="P11359">
        <v>0</v>
      </c>
      <c r="Q11359">
        <v>0</v>
      </c>
      <c r="R11359">
        <v>0</v>
      </c>
      <c r="S11359">
        <v>0</v>
      </c>
      <c r="T11359">
        <v>0</v>
      </c>
      <c r="U11359">
        <v>0</v>
      </c>
    </row>
    <row r="11360" spans="1:21" x14ac:dyDescent="0.25">
      <c r="A11360" t="s">
        <v>134</v>
      </c>
      <c r="B11360" t="s">
        <v>962</v>
      </c>
      <c r="C11360" t="s">
        <v>7804</v>
      </c>
      <c r="D11360">
        <v>10</v>
      </c>
      <c r="E11360" t="s">
        <v>953</v>
      </c>
      <c r="F11360">
        <v>3093</v>
      </c>
      <c r="G11360">
        <v>3093</v>
      </c>
      <c r="H11360">
        <v>0</v>
      </c>
      <c r="I11360" t="s">
        <v>7793</v>
      </c>
      <c r="J11360" t="s">
        <v>960</v>
      </c>
      <c r="K11360" t="s">
        <v>956</v>
      </c>
      <c r="L11360">
        <v>1019</v>
      </c>
      <c r="N11360">
        <v>0</v>
      </c>
      <c r="O11360">
        <v>0</v>
      </c>
      <c r="P11360">
        <v>0</v>
      </c>
      <c r="Q11360">
        <v>0</v>
      </c>
      <c r="R11360">
        <v>0</v>
      </c>
      <c r="S11360">
        <v>0</v>
      </c>
      <c r="T11360">
        <v>0</v>
      </c>
      <c r="U11360">
        <v>0</v>
      </c>
    </row>
    <row r="11361" spans="1:21" x14ac:dyDescent="0.25">
      <c r="A11361" t="s">
        <v>134</v>
      </c>
      <c r="B11361" t="s">
        <v>962</v>
      </c>
      <c r="C11361" t="s">
        <v>7805</v>
      </c>
      <c r="D11361">
        <v>10</v>
      </c>
      <c r="E11361" t="s">
        <v>953</v>
      </c>
      <c r="F11361">
        <v>3093</v>
      </c>
      <c r="G11361">
        <v>3093</v>
      </c>
      <c r="H11361">
        <v>0</v>
      </c>
      <c r="I11361" t="s">
        <v>7793</v>
      </c>
      <c r="J11361" t="s">
        <v>960</v>
      </c>
      <c r="K11361" t="s">
        <v>956</v>
      </c>
      <c r="L11361">
        <v>1019</v>
      </c>
      <c r="N11361">
        <v>0</v>
      </c>
      <c r="O11361">
        <v>0</v>
      </c>
      <c r="P11361">
        <v>0</v>
      </c>
      <c r="Q11361">
        <v>0</v>
      </c>
      <c r="R11361">
        <v>0</v>
      </c>
      <c r="S11361">
        <v>0</v>
      </c>
      <c r="T11361">
        <v>0</v>
      </c>
      <c r="U11361">
        <v>0</v>
      </c>
    </row>
    <row r="11362" spans="1:21" x14ac:dyDescent="0.25">
      <c r="A11362" t="s">
        <v>134</v>
      </c>
      <c r="B11362" t="s">
        <v>962</v>
      </c>
      <c r="C11362" t="s">
        <v>1433</v>
      </c>
      <c r="D11362">
        <v>10</v>
      </c>
      <c r="E11362" t="s">
        <v>953</v>
      </c>
      <c r="F11362">
        <v>3093</v>
      </c>
      <c r="G11362">
        <v>3093</v>
      </c>
      <c r="H11362">
        <v>0</v>
      </c>
      <c r="I11362" t="s">
        <v>7793</v>
      </c>
      <c r="J11362" t="s">
        <v>960</v>
      </c>
      <c r="K11362" t="s">
        <v>956</v>
      </c>
      <c r="L11362">
        <v>1019</v>
      </c>
      <c r="N11362">
        <v>0</v>
      </c>
      <c r="O11362">
        <v>0</v>
      </c>
      <c r="P11362">
        <v>0</v>
      </c>
      <c r="Q11362">
        <v>0</v>
      </c>
      <c r="R11362">
        <v>0</v>
      </c>
      <c r="S11362">
        <v>0</v>
      </c>
      <c r="T11362">
        <v>0</v>
      </c>
      <c r="U11362">
        <v>0</v>
      </c>
    </row>
    <row r="11363" spans="1:21" x14ac:dyDescent="0.25">
      <c r="A11363" t="s">
        <v>134</v>
      </c>
      <c r="B11363" t="s">
        <v>962</v>
      </c>
      <c r="C11363" t="s">
        <v>7806</v>
      </c>
      <c r="D11363">
        <v>10</v>
      </c>
      <c r="E11363" t="s">
        <v>953</v>
      </c>
      <c r="F11363">
        <v>3093</v>
      </c>
      <c r="G11363">
        <v>3093</v>
      </c>
      <c r="H11363">
        <v>0</v>
      </c>
      <c r="I11363" t="s">
        <v>7793</v>
      </c>
      <c r="J11363" t="s">
        <v>960</v>
      </c>
      <c r="K11363" t="s">
        <v>956</v>
      </c>
      <c r="L11363">
        <v>1019</v>
      </c>
      <c r="N11363">
        <v>0</v>
      </c>
      <c r="O11363">
        <v>0</v>
      </c>
      <c r="P11363">
        <v>0</v>
      </c>
      <c r="Q11363">
        <v>0</v>
      </c>
      <c r="R11363">
        <v>0</v>
      </c>
      <c r="S11363">
        <v>0</v>
      </c>
      <c r="T11363">
        <v>0</v>
      </c>
      <c r="U11363">
        <v>0</v>
      </c>
    </row>
    <row r="11364" spans="1:21" x14ac:dyDescent="0.25">
      <c r="A11364" t="s">
        <v>134</v>
      </c>
      <c r="B11364" t="s">
        <v>962</v>
      </c>
      <c r="C11364" t="s">
        <v>7807</v>
      </c>
      <c r="D11364">
        <v>10</v>
      </c>
      <c r="E11364" t="s">
        <v>953</v>
      </c>
      <c r="F11364">
        <v>3093</v>
      </c>
      <c r="G11364">
        <v>3093</v>
      </c>
      <c r="H11364">
        <v>0</v>
      </c>
      <c r="I11364" t="s">
        <v>7793</v>
      </c>
      <c r="J11364" t="s">
        <v>960</v>
      </c>
      <c r="K11364" t="s">
        <v>956</v>
      </c>
      <c r="L11364">
        <v>1019</v>
      </c>
      <c r="N11364">
        <v>0</v>
      </c>
      <c r="O11364">
        <v>0</v>
      </c>
      <c r="P11364">
        <v>0</v>
      </c>
      <c r="Q11364">
        <v>0</v>
      </c>
      <c r="R11364">
        <v>0</v>
      </c>
      <c r="S11364">
        <v>0</v>
      </c>
      <c r="T11364">
        <v>0</v>
      </c>
      <c r="U11364">
        <v>0</v>
      </c>
    </row>
    <row r="11365" spans="1:21" x14ac:dyDescent="0.25">
      <c r="A11365" t="s">
        <v>134</v>
      </c>
      <c r="B11365" t="s">
        <v>962</v>
      </c>
      <c r="C11365" t="s">
        <v>1458</v>
      </c>
      <c r="D11365">
        <v>10</v>
      </c>
      <c r="E11365" t="s">
        <v>953</v>
      </c>
      <c r="F11365">
        <v>3093</v>
      </c>
      <c r="G11365">
        <v>3093</v>
      </c>
      <c r="H11365">
        <v>0</v>
      </c>
      <c r="I11365" t="s">
        <v>7793</v>
      </c>
      <c r="J11365" t="s">
        <v>960</v>
      </c>
      <c r="K11365" t="s">
        <v>956</v>
      </c>
      <c r="L11365">
        <v>1019</v>
      </c>
      <c r="N11365">
        <v>0</v>
      </c>
      <c r="O11365">
        <v>0</v>
      </c>
      <c r="P11365">
        <v>0</v>
      </c>
      <c r="Q11365">
        <v>0</v>
      </c>
      <c r="R11365">
        <v>0</v>
      </c>
      <c r="S11365">
        <v>0</v>
      </c>
      <c r="T11365">
        <v>0</v>
      </c>
      <c r="U11365">
        <v>0</v>
      </c>
    </row>
    <row r="11366" spans="1:21" x14ac:dyDescent="0.25">
      <c r="A11366" t="s">
        <v>134</v>
      </c>
      <c r="B11366" t="s">
        <v>962</v>
      </c>
      <c r="C11366" t="s">
        <v>7808</v>
      </c>
      <c r="D11366">
        <v>12</v>
      </c>
      <c r="E11366" t="s">
        <v>953</v>
      </c>
      <c r="F11366">
        <v>3093</v>
      </c>
      <c r="G11366">
        <v>3093</v>
      </c>
      <c r="H11366">
        <v>0</v>
      </c>
      <c r="I11366" t="s">
        <v>7793</v>
      </c>
      <c r="J11366" t="s">
        <v>960</v>
      </c>
      <c r="K11366" t="s">
        <v>956</v>
      </c>
      <c r="L11366">
        <v>1019</v>
      </c>
      <c r="N11366">
        <v>0</v>
      </c>
      <c r="O11366">
        <v>0</v>
      </c>
      <c r="P11366">
        <v>0</v>
      </c>
      <c r="Q11366">
        <v>0</v>
      </c>
      <c r="R11366">
        <v>0</v>
      </c>
      <c r="S11366">
        <v>0</v>
      </c>
      <c r="T11366">
        <v>0</v>
      </c>
      <c r="U11366">
        <v>0</v>
      </c>
    </row>
    <row r="11367" spans="1:21" x14ac:dyDescent="0.25">
      <c r="A11367" t="s">
        <v>134</v>
      </c>
      <c r="B11367" t="s">
        <v>962</v>
      </c>
      <c r="C11367" t="s">
        <v>3677</v>
      </c>
      <c r="D11367">
        <v>10</v>
      </c>
      <c r="E11367" t="s">
        <v>953</v>
      </c>
      <c r="F11367">
        <v>3093</v>
      </c>
      <c r="G11367">
        <v>3093</v>
      </c>
      <c r="H11367">
        <v>0</v>
      </c>
      <c r="I11367" t="s">
        <v>7793</v>
      </c>
      <c r="J11367" t="s">
        <v>960</v>
      </c>
      <c r="K11367" t="s">
        <v>956</v>
      </c>
      <c r="L11367">
        <v>1019</v>
      </c>
      <c r="N11367">
        <v>0</v>
      </c>
      <c r="O11367">
        <v>0</v>
      </c>
      <c r="P11367">
        <v>0</v>
      </c>
      <c r="Q11367">
        <v>0</v>
      </c>
      <c r="R11367">
        <v>0</v>
      </c>
      <c r="S11367">
        <v>0</v>
      </c>
      <c r="T11367">
        <v>0</v>
      </c>
      <c r="U11367">
        <v>0</v>
      </c>
    </row>
    <row r="11368" spans="1:21" x14ac:dyDescent="0.25">
      <c r="A11368" t="s">
        <v>134</v>
      </c>
      <c r="B11368" t="s">
        <v>962</v>
      </c>
      <c r="C11368" t="s">
        <v>4552</v>
      </c>
      <c r="D11368">
        <v>10</v>
      </c>
      <c r="E11368" t="s">
        <v>953</v>
      </c>
      <c r="F11368">
        <v>3093</v>
      </c>
      <c r="G11368">
        <v>3093</v>
      </c>
      <c r="H11368">
        <v>0</v>
      </c>
      <c r="I11368" t="s">
        <v>7793</v>
      </c>
      <c r="J11368" t="s">
        <v>960</v>
      </c>
      <c r="K11368" t="s">
        <v>956</v>
      </c>
      <c r="L11368">
        <v>1019</v>
      </c>
      <c r="N11368">
        <v>0</v>
      </c>
      <c r="O11368">
        <v>0</v>
      </c>
      <c r="P11368">
        <v>0</v>
      </c>
      <c r="Q11368">
        <v>0</v>
      </c>
      <c r="R11368">
        <v>0</v>
      </c>
      <c r="S11368">
        <v>0</v>
      </c>
      <c r="T11368">
        <v>0</v>
      </c>
      <c r="U11368">
        <v>0</v>
      </c>
    </row>
    <row r="11369" spans="1:21" x14ac:dyDescent="0.25">
      <c r="A11369" t="s">
        <v>134</v>
      </c>
      <c r="B11369" t="s">
        <v>962</v>
      </c>
      <c r="C11369" t="s">
        <v>4640</v>
      </c>
      <c r="D11369">
        <v>20</v>
      </c>
      <c r="E11369" t="s">
        <v>953</v>
      </c>
      <c r="F11369">
        <v>3093</v>
      </c>
      <c r="G11369">
        <v>3093</v>
      </c>
      <c r="H11369">
        <v>0</v>
      </c>
      <c r="I11369" t="s">
        <v>7793</v>
      </c>
      <c r="J11369" t="s">
        <v>960</v>
      </c>
      <c r="K11369" t="s">
        <v>956</v>
      </c>
      <c r="L11369">
        <v>1019</v>
      </c>
      <c r="N11369">
        <v>0</v>
      </c>
      <c r="O11369">
        <v>0</v>
      </c>
      <c r="P11369">
        <v>0</v>
      </c>
      <c r="Q11369">
        <v>0</v>
      </c>
      <c r="R11369">
        <v>0</v>
      </c>
      <c r="S11369">
        <v>0</v>
      </c>
      <c r="T11369">
        <v>0</v>
      </c>
      <c r="U11369">
        <v>0</v>
      </c>
    </row>
    <row r="11370" spans="1:21" x14ac:dyDescent="0.25">
      <c r="A11370" t="s">
        <v>134</v>
      </c>
      <c r="B11370" t="s">
        <v>962</v>
      </c>
      <c r="C11370" t="s">
        <v>4600</v>
      </c>
      <c r="D11370">
        <v>20</v>
      </c>
      <c r="E11370" t="s">
        <v>953</v>
      </c>
      <c r="F11370">
        <v>3093</v>
      </c>
      <c r="G11370">
        <v>3093</v>
      </c>
      <c r="H11370">
        <v>0</v>
      </c>
      <c r="I11370" t="s">
        <v>7793</v>
      </c>
      <c r="J11370" t="s">
        <v>960</v>
      </c>
      <c r="K11370" t="s">
        <v>956</v>
      </c>
      <c r="L11370">
        <v>1019</v>
      </c>
      <c r="N11370">
        <v>0</v>
      </c>
      <c r="O11370">
        <v>0</v>
      </c>
      <c r="P11370">
        <v>0</v>
      </c>
      <c r="Q11370">
        <v>0</v>
      </c>
      <c r="R11370">
        <v>0</v>
      </c>
      <c r="S11370">
        <v>0</v>
      </c>
      <c r="T11370">
        <v>0</v>
      </c>
      <c r="U11370">
        <v>0</v>
      </c>
    </row>
    <row r="11371" spans="1:21" x14ac:dyDescent="0.25">
      <c r="A11371" t="s">
        <v>134</v>
      </c>
      <c r="B11371" t="s">
        <v>962</v>
      </c>
      <c r="C11371" t="s">
        <v>6593</v>
      </c>
      <c r="D11371">
        <v>20</v>
      </c>
      <c r="E11371" t="s">
        <v>953</v>
      </c>
      <c r="F11371">
        <v>3093</v>
      </c>
      <c r="G11371">
        <v>3093</v>
      </c>
      <c r="H11371">
        <v>0</v>
      </c>
      <c r="I11371" t="s">
        <v>7793</v>
      </c>
      <c r="J11371" t="s">
        <v>960</v>
      </c>
      <c r="K11371" t="s">
        <v>956</v>
      </c>
      <c r="L11371">
        <v>1019</v>
      </c>
      <c r="N11371">
        <v>0</v>
      </c>
      <c r="O11371">
        <v>0</v>
      </c>
      <c r="P11371">
        <v>0</v>
      </c>
      <c r="Q11371">
        <v>0</v>
      </c>
      <c r="R11371">
        <v>0</v>
      </c>
      <c r="S11371">
        <v>0</v>
      </c>
      <c r="T11371">
        <v>0</v>
      </c>
      <c r="U11371">
        <v>0</v>
      </c>
    </row>
    <row r="11372" spans="1:21" x14ac:dyDescent="0.25">
      <c r="A11372" t="s">
        <v>134</v>
      </c>
      <c r="B11372" t="s">
        <v>962</v>
      </c>
      <c r="C11372" t="s">
        <v>7809</v>
      </c>
      <c r="D11372">
        <v>20</v>
      </c>
      <c r="E11372" t="s">
        <v>953</v>
      </c>
      <c r="F11372">
        <v>3093</v>
      </c>
      <c r="G11372">
        <v>3093</v>
      </c>
      <c r="H11372">
        <v>0</v>
      </c>
      <c r="I11372" t="s">
        <v>7793</v>
      </c>
      <c r="J11372" t="s">
        <v>960</v>
      </c>
      <c r="K11372" t="s">
        <v>956</v>
      </c>
      <c r="L11372">
        <v>1019</v>
      </c>
      <c r="N11372">
        <v>0</v>
      </c>
      <c r="O11372">
        <v>0</v>
      </c>
      <c r="P11372">
        <v>0</v>
      </c>
      <c r="Q11372">
        <v>0</v>
      </c>
      <c r="R11372">
        <v>0</v>
      </c>
      <c r="S11372">
        <v>0</v>
      </c>
      <c r="T11372">
        <v>0</v>
      </c>
      <c r="U11372">
        <v>0</v>
      </c>
    </row>
    <row r="11373" spans="1:21" x14ac:dyDescent="0.25">
      <c r="A11373" t="s">
        <v>134</v>
      </c>
      <c r="B11373" t="s">
        <v>962</v>
      </c>
      <c r="C11373" t="s">
        <v>7440</v>
      </c>
      <c r="D11373">
        <v>20</v>
      </c>
      <c r="E11373" t="s">
        <v>953</v>
      </c>
      <c r="F11373">
        <v>3093</v>
      </c>
      <c r="G11373">
        <v>3093</v>
      </c>
      <c r="H11373">
        <v>0</v>
      </c>
      <c r="I11373" t="s">
        <v>7793</v>
      </c>
      <c r="J11373" t="s">
        <v>960</v>
      </c>
      <c r="K11373" t="s">
        <v>956</v>
      </c>
      <c r="L11373">
        <v>1019</v>
      </c>
      <c r="N11373">
        <v>0</v>
      </c>
      <c r="O11373">
        <v>0</v>
      </c>
      <c r="P11373">
        <v>0</v>
      </c>
      <c r="Q11373">
        <v>0</v>
      </c>
      <c r="R11373">
        <v>0</v>
      </c>
      <c r="S11373">
        <v>0</v>
      </c>
      <c r="T11373">
        <v>0</v>
      </c>
      <c r="U11373">
        <v>0</v>
      </c>
    </row>
    <row r="11374" spans="1:21" x14ac:dyDescent="0.25">
      <c r="A11374" t="s">
        <v>134</v>
      </c>
      <c r="B11374" t="s">
        <v>962</v>
      </c>
      <c r="C11374" t="s">
        <v>5094</v>
      </c>
      <c r="D11374">
        <v>20</v>
      </c>
      <c r="E11374" t="s">
        <v>953</v>
      </c>
      <c r="F11374">
        <v>3093</v>
      </c>
      <c r="G11374">
        <v>3093</v>
      </c>
      <c r="H11374">
        <v>0</v>
      </c>
      <c r="I11374" t="s">
        <v>7793</v>
      </c>
      <c r="J11374" t="s">
        <v>960</v>
      </c>
      <c r="K11374" t="s">
        <v>956</v>
      </c>
      <c r="L11374">
        <v>1019</v>
      </c>
      <c r="N11374">
        <v>0</v>
      </c>
      <c r="O11374">
        <v>0</v>
      </c>
      <c r="P11374">
        <v>0</v>
      </c>
      <c r="Q11374">
        <v>0</v>
      </c>
      <c r="R11374">
        <v>0</v>
      </c>
      <c r="S11374">
        <v>0</v>
      </c>
      <c r="T11374">
        <v>0</v>
      </c>
      <c r="U11374">
        <v>0</v>
      </c>
    </row>
    <row r="11375" spans="1:21" x14ac:dyDescent="0.25">
      <c r="A11375" t="s">
        <v>134</v>
      </c>
      <c r="B11375" t="s">
        <v>962</v>
      </c>
      <c r="C11375" t="s">
        <v>7574</v>
      </c>
      <c r="D11375">
        <v>10</v>
      </c>
      <c r="E11375" t="s">
        <v>953</v>
      </c>
      <c r="F11375">
        <v>3093</v>
      </c>
      <c r="G11375">
        <v>3093</v>
      </c>
      <c r="H11375">
        <v>0</v>
      </c>
      <c r="I11375" t="s">
        <v>7793</v>
      </c>
      <c r="J11375" t="s">
        <v>960</v>
      </c>
      <c r="K11375" t="s">
        <v>956</v>
      </c>
      <c r="L11375">
        <v>1019</v>
      </c>
      <c r="N11375">
        <v>0</v>
      </c>
      <c r="O11375">
        <v>0</v>
      </c>
      <c r="P11375">
        <v>0</v>
      </c>
      <c r="Q11375">
        <v>0</v>
      </c>
      <c r="R11375">
        <v>0</v>
      </c>
      <c r="S11375">
        <v>0</v>
      </c>
      <c r="T11375">
        <v>0</v>
      </c>
      <c r="U11375">
        <v>0</v>
      </c>
    </row>
    <row r="11376" spans="1:21" x14ac:dyDescent="0.25">
      <c r="A11376" t="s">
        <v>134</v>
      </c>
      <c r="B11376" t="s">
        <v>962</v>
      </c>
      <c r="C11376" t="s">
        <v>5888</v>
      </c>
      <c r="D11376">
        <v>20</v>
      </c>
      <c r="E11376" t="s">
        <v>953</v>
      </c>
      <c r="F11376">
        <v>3093</v>
      </c>
      <c r="G11376">
        <v>3093</v>
      </c>
      <c r="H11376">
        <v>0</v>
      </c>
      <c r="I11376" t="s">
        <v>7793</v>
      </c>
      <c r="J11376" t="s">
        <v>960</v>
      </c>
      <c r="K11376" t="s">
        <v>956</v>
      </c>
      <c r="L11376">
        <v>1019</v>
      </c>
      <c r="N11376">
        <v>0</v>
      </c>
      <c r="O11376">
        <v>0</v>
      </c>
      <c r="P11376">
        <v>0</v>
      </c>
      <c r="Q11376">
        <v>0</v>
      </c>
      <c r="R11376">
        <v>0</v>
      </c>
      <c r="S11376">
        <v>0</v>
      </c>
      <c r="T11376">
        <v>0</v>
      </c>
      <c r="U11376">
        <v>0</v>
      </c>
    </row>
    <row r="11377" spans="1:21" x14ac:dyDescent="0.25">
      <c r="A11377" t="s">
        <v>134</v>
      </c>
      <c r="B11377" t="s">
        <v>962</v>
      </c>
      <c r="C11377" t="s">
        <v>5069</v>
      </c>
      <c r="D11377">
        <v>19</v>
      </c>
      <c r="E11377" t="s">
        <v>953</v>
      </c>
      <c r="F11377">
        <v>3093</v>
      </c>
      <c r="G11377">
        <v>3093</v>
      </c>
      <c r="H11377">
        <v>0</v>
      </c>
      <c r="I11377" t="s">
        <v>7793</v>
      </c>
      <c r="J11377" t="s">
        <v>960</v>
      </c>
      <c r="K11377" t="s">
        <v>956</v>
      </c>
      <c r="L11377">
        <v>1019</v>
      </c>
      <c r="N11377">
        <v>0</v>
      </c>
      <c r="O11377">
        <v>0</v>
      </c>
      <c r="P11377">
        <v>0</v>
      </c>
      <c r="Q11377">
        <v>0</v>
      </c>
      <c r="R11377">
        <v>0</v>
      </c>
      <c r="S11377">
        <v>0</v>
      </c>
      <c r="T11377">
        <v>0</v>
      </c>
      <c r="U11377">
        <v>0</v>
      </c>
    </row>
    <row r="11378" spans="1:21" x14ac:dyDescent="0.25">
      <c r="A11378" t="s">
        <v>134</v>
      </c>
      <c r="B11378" t="s">
        <v>959</v>
      </c>
      <c r="C11378" t="s">
        <v>1747</v>
      </c>
      <c r="D11378">
        <v>2</v>
      </c>
      <c r="E11378" t="s">
        <v>953</v>
      </c>
      <c r="F11378">
        <v>3093</v>
      </c>
      <c r="G11378">
        <v>9999</v>
      </c>
      <c r="H11378">
        <v>0</v>
      </c>
      <c r="I11378" t="s">
        <v>7793</v>
      </c>
      <c r="J11378" t="s">
        <v>960</v>
      </c>
      <c r="K11378" t="s">
        <v>956</v>
      </c>
      <c r="L11378">
        <v>1019</v>
      </c>
      <c r="N11378">
        <v>0</v>
      </c>
      <c r="O11378">
        <v>0</v>
      </c>
      <c r="P11378">
        <v>0</v>
      </c>
      <c r="Q11378">
        <v>0</v>
      </c>
      <c r="R11378">
        <v>0</v>
      </c>
      <c r="S11378">
        <v>0</v>
      </c>
      <c r="T11378">
        <v>0</v>
      </c>
      <c r="U11378">
        <v>0</v>
      </c>
    </row>
    <row r="11379" spans="1:21" x14ac:dyDescent="0.25">
      <c r="A11379" t="s">
        <v>133</v>
      </c>
      <c r="B11379" t="s">
        <v>952</v>
      </c>
      <c r="C11379" t="s">
        <v>3699</v>
      </c>
      <c r="D11379">
        <v>15</v>
      </c>
      <c r="E11379" t="s">
        <v>953</v>
      </c>
      <c r="F11379">
        <v>3001</v>
      </c>
      <c r="G11379">
        <v>1003</v>
      </c>
      <c r="H11379">
        <v>0</v>
      </c>
      <c r="I11379" t="s">
        <v>7810</v>
      </c>
      <c r="J11379" t="s">
        <v>955</v>
      </c>
      <c r="K11379" t="s">
        <v>956</v>
      </c>
      <c r="L11379">
        <v>1019</v>
      </c>
      <c r="N11379">
        <v>0</v>
      </c>
      <c r="O11379">
        <v>0</v>
      </c>
      <c r="P11379">
        <v>0</v>
      </c>
      <c r="Q11379">
        <v>0</v>
      </c>
      <c r="R11379">
        <v>0</v>
      </c>
      <c r="S11379">
        <v>0</v>
      </c>
      <c r="T11379">
        <v>0</v>
      </c>
      <c r="U11379">
        <v>0</v>
      </c>
    </row>
    <row r="11380" spans="1:21" x14ac:dyDescent="0.25">
      <c r="A11380" t="s">
        <v>133</v>
      </c>
      <c r="B11380" t="s">
        <v>952</v>
      </c>
      <c r="C11380" t="s">
        <v>5113</v>
      </c>
      <c r="D11380">
        <v>15</v>
      </c>
      <c r="E11380" t="s">
        <v>953</v>
      </c>
      <c r="F11380">
        <v>3001</v>
      </c>
      <c r="G11380">
        <v>1003</v>
      </c>
      <c r="H11380">
        <v>0</v>
      </c>
      <c r="I11380" t="s">
        <v>7810</v>
      </c>
      <c r="J11380" t="s">
        <v>955</v>
      </c>
      <c r="K11380" t="s">
        <v>956</v>
      </c>
      <c r="L11380">
        <v>1019</v>
      </c>
      <c r="N11380">
        <v>0</v>
      </c>
      <c r="O11380">
        <v>0</v>
      </c>
      <c r="P11380">
        <v>0</v>
      </c>
      <c r="Q11380">
        <v>0</v>
      </c>
      <c r="R11380">
        <v>0</v>
      </c>
      <c r="S11380">
        <v>0</v>
      </c>
      <c r="T11380">
        <v>0</v>
      </c>
      <c r="U11380">
        <v>0</v>
      </c>
    </row>
    <row r="11381" spans="1:21" x14ac:dyDescent="0.25">
      <c r="A11381" t="s">
        <v>133</v>
      </c>
      <c r="B11381" t="s">
        <v>952</v>
      </c>
      <c r="C11381" t="s">
        <v>5129</v>
      </c>
      <c r="D11381">
        <v>15</v>
      </c>
      <c r="E11381" t="s">
        <v>953</v>
      </c>
      <c r="F11381">
        <v>3001</v>
      </c>
      <c r="G11381">
        <v>1003</v>
      </c>
      <c r="H11381">
        <v>0</v>
      </c>
      <c r="I11381" t="s">
        <v>7810</v>
      </c>
      <c r="J11381" t="s">
        <v>955</v>
      </c>
      <c r="K11381" t="s">
        <v>956</v>
      </c>
      <c r="L11381">
        <v>1019</v>
      </c>
      <c r="N11381">
        <v>0</v>
      </c>
      <c r="O11381">
        <v>0</v>
      </c>
      <c r="P11381">
        <v>0</v>
      </c>
      <c r="Q11381">
        <v>0</v>
      </c>
      <c r="R11381">
        <v>0</v>
      </c>
      <c r="S11381">
        <v>0</v>
      </c>
      <c r="T11381">
        <v>0</v>
      </c>
      <c r="U11381">
        <v>0</v>
      </c>
    </row>
    <row r="11382" spans="1:21" x14ac:dyDescent="0.25">
      <c r="A11382" t="s">
        <v>133</v>
      </c>
      <c r="B11382" t="s">
        <v>957</v>
      </c>
      <c r="C11382" t="s">
        <v>958</v>
      </c>
      <c r="D11382">
        <v>44</v>
      </c>
      <c r="E11382" t="s">
        <v>953</v>
      </c>
      <c r="F11382">
        <v>3001</v>
      </c>
      <c r="G11382">
        <v>3003</v>
      </c>
      <c r="H11382">
        <v>0</v>
      </c>
      <c r="I11382" t="s">
        <v>7810</v>
      </c>
      <c r="J11382" t="s">
        <v>955</v>
      </c>
      <c r="K11382" t="s">
        <v>956</v>
      </c>
      <c r="L11382">
        <v>1019</v>
      </c>
      <c r="N11382">
        <v>0</v>
      </c>
      <c r="O11382">
        <v>0</v>
      </c>
      <c r="P11382">
        <v>0</v>
      </c>
      <c r="Q11382">
        <v>0</v>
      </c>
      <c r="R11382">
        <v>0</v>
      </c>
      <c r="S11382">
        <v>0</v>
      </c>
      <c r="T11382">
        <v>0</v>
      </c>
      <c r="U11382">
        <v>0</v>
      </c>
    </row>
    <row r="11383" spans="1:21" x14ac:dyDescent="0.25">
      <c r="A11383" t="s">
        <v>133</v>
      </c>
      <c r="B11383" t="s">
        <v>962</v>
      </c>
      <c r="C11383" t="s">
        <v>7811</v>
      </c>
      <c r="D11383">
        <v>15</v>
      </c>
      <c r="E11383" t="s">
        <v>953</v>
      </c>
      <c r="F11383">
        <v>3093</v>
      </c>
      <c r="G11383">
        <v>3093</v>
      </c>
      <c r="H11383">
        <v>0</v>
      </c>
      <c r="I11383" t="s">
        <v>7810</v>
      </c>
      <c r="J11383" t="s">
        <v>960</v>
      </c>
      <c r="K11383" t="s">
        <v>956</v>
      </c>
      <c r="L11383">
        <v>1019</v>
      </c>
      <c r="N11383">
        <v>0</v>
      </c>
      <c r="O11383">
        <v>0</v>
      </c>
      <c r="P11383">
        <v>0</v>
      </c>
      <c r="Q11383">
        <v>0</v>
      </c>
      <c r="R11383">
        <v>0</v>
      </c>
      <c r="S11383">
        <v>0</v>
      </c>
      <c r="T11383">
        <v>0</v>
      </c>
      <c r="U11383">
        <v>0</v>
      </c>
    </row>
    <row r="11384" spans="1:21" x14ac:dyDescent="0.25">
      <c r="A11384" t="s">
        <v>133</v>
      </c>
      <c r="B11384" t="s">
        <v>962</v>
      </c>
      <c r="C11384" t="s">
        <v>1980</v>
      </c>
      <c r="D11384">
        <v>20</v>
      </c>
      <c r="E11384" t="s">
        <v>953</v>
      </c>
      <c r="F11384">
        <v>3093</v>
      </c>
      <c r="G11384">
        <v>3093</v>
      </c>
      <c r="H11384">
        <v>0</v>
      </c>
      <c r="I11384" t="s">
        <v>7810</v>
      </c>
      <c r="J11384" t="s">
        <v>960</v>
      </c>
      <c r="K11384" t="s">
        <v>956</v>
      </c>
      <c r="L11384">
        <v>1019</v>
      </c>
      <c r="N11384">
        <v>0</v>
      </c>
      <c r="O11384">
        <v>0</v>
      </c>
      <c r="P11384">
        <v>0</v>
      </c>
      <c r="Q11384">
        <v>0</v>
      </c>
      <c r="R11384">
        <v>0</v>
      </c>
      <c r="S11384">
        <v>0</v>
      </c>
      <c r="T11384">
        <v>0</v>
      </c>
      <c r="U11384">
        <v>0</v>
      </c>
    </row>
    <row r="11385" spans="1:21" x14ac:dyDescent="0.25">
      <c r="A11385" t="s">
        <v>133</v>
      </c>
      <c r="B11385" t="s">
        <v>962</v>
      </c>
      <c r="C11385" t="s">
        <v>2664</v>
      </c>
      <c r="D11385">
        <v>15</v>
      </c>
      <c r="E11385" t="s">
        <v>953</v>
      </c>
      <c r="F11385">
        <v>3093</v>
      </c>
      <c r="G11385">
        <v>3093</v>
      </c>
      <c r="H11385">
        <v>0</v>
      </c>
      <c r="I11385" t="s">
        <v>7810</v>
      </c>
      <c r="J11385" t="s">
        <v>960</v>
      </c>
      <c r="K11385" t="s">
        <v>956</v>
      </c>
      <c r="L11385">
        <v>1019</v>
      </c>
      <c r="N11385">
        <v>0</v>
      </c>
      <c r="O11385">
        <v>0</v>
      </c>
      <c r="P11385">
        <v>0</v>
      </c>
      <c r="Q11385">
        <v>0</v>
      </c>
      <c r="R11385">
        <v>0</v>
      </c>
      <c r="S11385">
        <v>0</v>
      </c>
      <c r="T11385">
        <v>0</v>
      </c>
      <c r="U11385">
        <v>0</v>
      </c>
    </row>
    <row r="11386" spans="1:21" x14ac:dyDescent="0.25">
      <c r="A11386" t="s">
        <v>133</v>
      </c>
      <c r="B11386" t="s">
        <v>962</v>
      </c>
      <c r="C11386" t="s">
        <v>1416</v>
      </c>
      <c r="D11386">
        <v>3</v>
      </c>
      <c r="E11386" t="s">
        <v>953</v>
      </c>
      <c r="F11386">
        <v>3093</v>
      </c>
      <c r="G11386">
        <v>3093</v>
      </c>
      <c r="H11386">
        <v>0</v>
      </c>
      <c r="I11386" t="s">
        <v>7810</v>
      </c>
      <c r="J11386" t="s">
        <v>960</v>
      </c>
      <c r="K11386" t="s">
        <v>956</v>
      </c>
      <c r="L11386">
        <v>1019</v>
      </c>
      <c r="N11386">
        <v>0</v>
      </c>
      <c r="O11386">
        <v>0</v>
      </c>
      <c r="P11386">
        <v>0</v>
      </c>
      <c r="Q11386">
        <v>0</v>
      </c>
      <c r="R11386">
        <v>0</v>
      </c>
      <c r="S11386">
        <v>0</v>
      </c>
      <c r="T11386">
        <v>0</v>
      </c>
      <c r="U11386">
        <v>0</v>
      </c>
    </row>
    <row r="11387" spans="1:21" x14ac:dyDescent="0.25">
      <c r="A11387" t="s">
        <v>133</v>
      </c>
      <c r="B11387" t="s">
        <v>962</v>
      </c>
      <c r="C11387" t="s">
        <v>7812</v>
      </c>
      <c r="D11387">
        <v>15</v>
      </c>
      <c r="E11387" t="s">
        <v>953</v>
      </c>
      <c r="F11387">
        <v>3093</v>
      </c>
      <c r="G11387">
        <v>3093</v>
      </c>
      <c r="H11387">
        <v>0</v>
      </c>
      <c r="I11387" t="s">
        <v>7810</v>
      </c>
      <c r="J11387" t="s">
        <v>960</v>
      </c>
      <c r="K11387" t="s">
        <v>956</v>
      </c>
      <c r="L11387">
        <v>1019</v>
      </c>
      <c r="N11387">
        <v>0</v>
      </c>
      <c r="O11387">
        <v>0</v>
      </c>
      <c r="P11387">
        <v>0</v>
      </c>
      <c r="Q11387">
        <v>0</v>
      </c>
      <c r="R11387">
        <v>0</v>
      </c>
      <c r="S11387">
        <v>0</v>
      </c>
      <c r="T11387">
        <v>0</v>
      </c>
      <c r="U11387">
        <v>0</v>
      </c>
    </row>
    <row r="11388" spans="1:21" x14ac:dyDescent="0.25">
      <c r="A11388" t="s">
        <v>133</v>
      </c>
      <c r="B11388" t="s">
        <v>962</v>
      </c>
      <c r="C11388" t="s">
        <v>7813</v>
      </c>
      <c r="D11388">
        <v>15</v>
      </c>
      <c r="E11388" t="s">
        <v>953</v>
      </c>
      <c r="F11388">
        <v>3093</v>
      </c>
      <c r="G11388">
        <v>3093</v>
      </c>
      <c r="H11388">
        <v>0</v>
      </c>
      <c r="I11388" t="s">
        <v>7810</v>
      </c>
      <c r="J11388" t="s">
        <v>960</v>
      </c>
      <c r="K11388" t="s">
        <v>956</v>
      </c>
      <c r="L11388">
        <v>1019</v>
      </c>
      <c r="N11388">
        <v>0</v>
      </c>
      <c r="O11388">
        <v>0</v>
      </c>
      <c r="P11388">
        <v>0</v>
      </c>
      <c r="Q11388">
        <v>0</v>
      </c>
      <c r="R11388">
        <v>0</v>
      </c>
      <c r="S11388">
        <v>0</v>
      </c>
      <c r="T11388">
        <v>0</v>
      </c>
      <c r="U11388">
        <v>0</v>
      </c>
    </row>
    <row r="11389" spans="1:21" x14ac:dyDescent="0.25">
      <c r="A11389" t="s">
        <v>133</v>
      </c>
      <c r="B11389" t="s">
        <v>962</v>
      </c>
      <c r="C11389" t="s">
        <v>7814</v>
      </c>
      <c r="D11389">
        <v>15</v>
      </c>
      <c r="E11389" t="s">
        <v>953</v>
      </c>
      <c r="F11389">
        <v>3093</v>
      </c>
      <c r="G11389">
        <v>3093</v>
      </c>
      <c r="H11389">
        <v>0</v>
      </c>
      <c r="I11389" t="s">
        <v>7810</v>
      </c>
      <c r="J11389" t="s">
        <v>960</v>
      </c>
      <c r="K11389" t="s">
        <v>956</v>
      </c>
      <c r="L11389">
        <v>1019</v>
      </c>
      <c r="N11389">
        <v>0</v>
      </c>
      <c r="O11389">
        <v>0</v>
      </c>
      <c r="P11389">
        <v>0</v>
      </c>
      <c r="Q11389">
        <v>0</v>
      </c>
      <c r="R11389">
        <v>0</v>
      </c>
      <c r="S11389">
        <v>0</v>
      </c>
      <c r="T11389">
        <v>0</v>
      </c>
      <c r="U11389">
        <v>0</v>
      </c>
    </row>
    <row r="11390" spans="1:21" x14ac:dyDescent="0.25">
      <c r="A11390" t="s">
        <v>133</v>
      </c>
      <c r="B11390" t="s">
        <v>962</v>
      </c>
      <c r="C11390" t="s">
        <v>7815</v>
      </c>
      <c r="D11390">
        <v>15</v>
      </c>
      <c r="E11390" t="s">
        <v>953</v>
      </c>
      <c r="F11390">
        <v>3093</v>
      </c>
      <c r="G11390">
        <v>3093</v>
      </c>
      <c r="H11390">
        <v>0</v>
      </c>
      <c r="I11390" t="s">
        <v>7810</v>
      </c>
      <c r="J11390" t="s">
        <v>960</v>
      </c>
      <c r="K11390" t="s">
        <v>956</v>
      </c>
      <c r="L11390">
        <v>1019</v>
      </c>
      <c r="N11390">
        <v>0</v>
      </c>
      <c r="O11390">
        <v>0</v>
      </c>
      <c r="P11390">
        <v>0</v>
      </c>
      <c r="Q11390">
        <v>0</v>
      </c>
      <c r="R11390">
        <v>0</v>
      </c>
      <c r="S11390">
        <v>0</v>
      </c>
      <c r="T11390">
        <v>0</v>
      </c>
      <c r="U11390">
        <v>0</v>
      </c>
    </row>
    <row r="11391" spans="1:21" x14ac:dyDescent="0.25">
      <c r="A11391" t="s">
        <v>133</v>
      </c>
      <c r="B11391" t="s">
        <v>962</v>
      </c>
      <c r="C11391" t="s">
        <v>7816</v>
      </c>
      <c r="D11391">
        <v>12</v>
      </c>
      <c r="E11391" t="s">
        <v>953</v>
      </c>
      <c r="F11391">
        <v>3093</v>
      </c>
      <c r="G11391">
        <v>3093</v>
      </c>
      <c r="H11391">
        <v>0</v>
      </c>
      <c r="I11391" t="s">
        <v>7810</v>
      </c>
      <c r="J11391" t="s">
        <v>960</v>
      </c>
      <c r="K11391" t="s">
        <v>956</v>
      </c>
      <c r="L11391">
        <v>1019</v>
      </c>
      <c r="N11391">
        <v>0</v>
      </c>
      <c r="O11391">
        <v>0</v>
      </c>
      <c r="P11391">
        <v>0</v>
      </c>
      <c r="Q11391">
        <v>0</v>
      </c>
      <c r="R11391">
        <v>0</v>
      </c>
      <c r="S11391">
        <v>0</v>
      </c>
      <c r="T11391">
        <v>0</v>
      </c>
      <c r="U11391">
        <v>0</v>
      </c>
    </row>
    <row r="11392" spans="1:21" x14ac:dyDescent="0.25">
      <c r="A11392" t="s">
        <v>133</v>
      </c>
      <c r="B11392" t="s">
        <v>962</v>
      </c>
      <c r="C11392" t="s">
        <v>3693</v>
      </c>
      <c r="D11392">
        <v>15</v>
      </c>
      <c r="E11392" t="s">
        <v>953</v>
      </c>
      <c r="F11392">
        <v>3093</v>
      </c>
      <c r="G11392">
        <v>3093</v>
      </c>
      <c r="H11392">
        <v>0</v>
      </c>
      <c r="I11392" t="s">
        <v>7810</v>
      </c>
      <c r="J11392" t="s">
        <v>960</v>
      </c>
      <c r="K11392" t="s">
        <v>956</v>
      </c>
      <c r="L11392">
        <v>1019</v>
      </c>
      <c r="N11392">
        <v>0</v>
      </c>
      <c r="O11392">
        <v>0</v>
      </c>
      <c r="P11392">
        <v>0</v>
      </c>
      <c r="Q11392">
        <v>0</v>
      </c>
      <c r="R11392">
        <v>0</v>
      </c>
      <c r="S11392">
        <v>0</v>
      </c>
      <c r="T11392">
        <v>0</v>
      </c>
      <c r="U11392">
        <v>0</v>
      </c>
    </row>
    <row r="11393" spans="1:21" x14ac:dyDescent="0.25">
      <c r="A11393" t="s">
        <v>133</v>
      </c>
      <c r="B11393" t="s">
        <v>962</v>
      </c>
      <c r="C11393" t="s">
        <v>3705</v>
      </c>
      <c r="D11393">
        <v>15</v>
      </c>
      <c r="E11393" t="s">
        <v>953</v>
      </c>
      <c r="F11393">
        <v>3093</v>
      </c>
      <c r="G11393">
        <v>3093</v>
      </c>
      <c r="H11393">
        <v>0</v>
      </c>
      <c r="I11393" t="s">
        <v>7810</v>
      </c>
      <c r="J11393" t="s">
        <v>960</v>
      </c>
      <c r="K11393" t="s">
        <v>956</v>
      </c>
      <c r="L11393">
        <v>1019</v>
      </c>
      <c r="N11393">
        <v>0</v>
      </c>
      <c r="O11393">
        <v>0</v>
      </c>
      <c r="P11393">
        <v>0</v>
      </c>
      <c r="Q11393">
        <v>0</v>
      </c>
      <c r="R11393">
        <v>0</v>
      </c>
      <c r="S11393">
        <v>0</v>
      </c>
      <c r="T11393">
        <v>0</v>
      </c>
      <c r="U11393">
        <v>0</v>
      </c>
    </row>
    <row r="11394" spans="1:21" x14ac:dyDescent="0.25">
      <c r="A11394" t="s">
        <v>133</v>
      </c>
      <c r="B11394" t="s">
        <v>962</v>
      </c>
      <c r="C11394" t="s">
        <v>3700</v>
      </c>
      <c r="D11394">
        <v>15</v>
      </c>
      <c r="E11394" t="s">
        <v>953</v>
      </c>
      <c r="F11394">
        <v>3093</v>
      </c>
      <c r="G11394">
        <v>3093</v>
      </c>
      <c r="H11394">
        <v>0</v>
      </c>
      <c r="I11394" t="s">
        <v>7810</v>
      </c>
      <c r="J11394" t="s">
        <v>960</v>
      </c>
      <c r="K11394" t="s">
        <v>956</v>
      </c>
      <c r="L11394">
        <v>1019</v>
      </c>
      <c r="N11394">
        <v>0</v>
      </c>
      <c r="O11394">
        <v>0</v>
      </c>
      <c r="P11394">
        <v>0</v>
      </c>
      <c r="Q11394">
        <v>0</v>
      </c>
      <c r="R11394">
        <v>0</v>
      </c>
      <c r="S11394">
        <v>0</v>
      </c>
      <c r="T11394">
        <v>0</v>
      </c>
      <c r="U11394">
        <v>0</v>
      </c>
    </row>
    <row r="11395" spans="1:21" x14ac:dyDescent="0.25">
      <c r="A11395" t="s">
        <v>133</v>
      </c>
      <c r="B11395" t="s">
        <v>962</v>
      </c>
      <c r="C11395" t="s">
        <v>3729</v>
      </c>
      <c r="D11395">
        <v>15</v>
      </c>
      <c r="E11395" t="s">
        <v>953</v>
      </c>
      <c r="F11395">
        <v>3093</v>
      </c>
      <c r="G11395">
        <v>3093</v>
      </c>
      <c r="H11395">
        <v>0</v>
      </c>
      <c r="I11395" t="s">
        <v>7810</v>
      </c>
      <c r="J11395" t="s">
        <v>960</v>
      </c>
      <c r="K11395" t="s">
        <v>956</v>
      </c>
      <c r="L11395">
        <v>1019</v>
      </c>
      <c r="N11395">
        <v>0</v>
      </c>
      <c r="O11395">
        <v>0</v>
      </c>
      <c r="P11395">
        <v>0</v>
      </c>
      <c r="Q11395">
        <v>0</v>
      </c>
      <c r="R11395">
        <v>0</v>
      </c>
      <c r="S11395">
        <v>0</v>
      </c>
      <c r="T11395">
        <v>0</v>
      </c>
      <c r="U11395">
        <v>0</v>
      </c>
    </row>
    <row r="11396" spans="1:21" x14ac:dyDescent="0.25">
      <c r="A11396" t="s">
        <v>133</v>
      </c>
      <c r="B11396" t="s">
        <v>962</v>
      </c>
      <c r="C11396" t="s">
        <v>7817</v>
      </c>
      <c r="D11396">
        <v>15</v>
      </c>
      <c r="E11396" t="s">
        <v>953</v>
      </c>
      <c r="F11396">
        <v>3093</v>
      </c>
      <c r="G11396">
        <v>3093</v>
      </c>
      <c r="H11396">
        <v>0</v>
      </c>
      <c r="I11396" t="s">
        <v>7810</v>
      </c>
      <c r="J11396" t="s">
        <v>960</v>
      </c>
      <c r="K11396" t="s">
        <v>956</v>
      </c>
      <c r="L11396">
        <v>1019</v>
      </c>
      <c r="N11396">
        <v>0</v>
      </c>
      <c r="O11396">
        <v>0</v>
      </c>
      <c r="P11396">
        <v>0</v>
      </c>
      <c r="Q11396">
        <v>0</v>
      </c>
      <c r="R11396">
        <v>0</v>
      </c>
      <c r="S11396">
        <v>0</v>
      </c>
      <c r="T11396">
        <v>0</v>
      </c>
      <c r="U11396">
        <v>0</v>
      </c>
    </row>
    <row r="11397" spans="1:21" x14ac:dyDescent="0.25">
      <c r="A11397" t="s">
        <v>133</v>
      </c>
      <c r="B11397" t="s">
        <v>962</v>
      </c>
      <c r="C11397" t="s">
        <v>7157</v>
      </c>
      <c r="D11397">
        <v>15</v>
      </c>
      <c r="E11397" t="s">
        <v>953</v>
      </c>
      <c r="F11397">
        <v>3093</v>
      </c>
      <c r="G11397">
        <v>3093</v>
      </c>
      <c r="H11397">
        <v>0</v>
      </c>
      <c r="I11397" t="s">
        <v>7810</v>
      </c>
      <c r="J11397" t="s">
        <v>960</v>
      </c>
      <c r="K11397" t="s">
        <v>956</v>
      </c>
      <c r="L11397">
        <v>1019</v>
      </c>
      <c r="N11397">
        <v>0</v>
      </c>
      <c r="O11397">
        <v>0</v>
      </c>
      <c r="P11397">
        <v>0</v>
      </c>
      <c r="Q11397">
        <v>0</v>
      </c>
      <c r="R11397">
        <v>0</v>
      </c>
      <c r="S11397">
        <v>0</v>
      </c>
      <c r="T11397">
        <v>0</v>
      </c>
      <c r="U11397">
        <v>0</v>
      </c>
    </row>
    <row r="11398" spans="1:21" x14ac:dyDescent="0.25">
      <c r="A11398" t="s">
        <v>133</v>
      </c>
      <c r="B11398" t="s">
        <v>962</v>
      </c>
      <c r="C11398" t="s">
        <v>6156</v>
      </c>
      <c r="D11398">
        <v>15</v>
      </c>
      <c r="E11398" t="s">
        <v>953</v>
      </c>
      <c r="F11398">
        <v>3093</v>
      </c>
      <c r="G11398">
        <v>3093</v>
      </c>
      <c r="H11398">
        <v>0</v>
      </c>
      <c r="I11398" t="s">
        <v>7810</v>
      </c>
      <c r="J11398" t="s">
        <v>960</v>
      </c>
      <c r="K11398" t="s">
        <v>956</v>
      </c>
      <c r="L11398">
        <v>1019</v>
      </c>
      <c r="N11398">
        <v>0</v>
      </c>
      <c r="O11398">
        <v>0</v>
      </c>
      <c r="P11398">
        <v>0</v>
      </c>
      <c r="Q11398">
        <v>0</v>
      </c>
      <c r="R11398">
        <v>0</v>
      </c>
      <c r="S11398">
        <v>0</v>
      </c>
      <c r="T11398">
        <v>0</v>
      </c>
      <c r="U11398">
        <v>0</v>
      </c>
    </row>
    <row r="11399" spans="1:21" x14ac:dyDescent="0.25">
      <c r="A11399" t="s">
        <v>133</v>
      </c>
      <c r="B11399" t="s">
        <v>962</v>
      </c>
      <c r="C11399" t="s">
        <v>6378</v>
      </c>
      <c r="D11399">
        <v>15</v>
      </c>
      <c r="E11399" t="s">
        <v>953</v>
      </c>
      <c r="F11399">
        <v>3093</v>
      </c>
      <c r="G11399">
        <v>3093</v>
      </c>
      <c r="H11399">
        <v>0</v>
      </c>
      <c r="I11399" t="s">
        <v>7810</v>
      </c>
      <c r="J11399" t="s">
        <v>960</v>
      </c>
      <c r="K11399" t="s">
        <v>956</v>
      </c>
      <c r="L11399">
        <v>1019</v>
      </c>
      <c r="N11399">
        <v>0</v>
      </c>
      <c r="O11399">
        <v>0</v>
      </c>
      <c r="P11399">
        <v>0</v>
      </c>
      <c r="Q11399">
        <v>0</v>
      </c>
      <c r="R11399">
        <v>0</v>
      </c>
      <c r="S11399">
        <v>0</v>
      </c>
      <c r="T11399">
        <v>0</v>
      </c>
      <c r="U11399">
        <v>0</v>
      </c>
    </row>
    <row r="11400" spans="1:21" x14ac:dyDescent="0.25">
      <c r="A11400" t="s">
        <v>133</v>
      </c>
      <c r="B11400" t="s">
        <v>962</v>
      </c>
      <c r="C11400" t="s">
        <v>5124</v>
      </c>
      <c r="D11400">
        <v>15</v>
      </c>
      <c r="E11400" t="s">
        <v>953</v>
      </c>
      <c r="F11400">
        <v>3093</v>
      </c>
      <c r="G11400">
        <v>3093</v>
      </c>
      <c r="H11400">
        <v>0</v>
      </c>
      <c r="I11400" t="s">
        <v>7810</v>
      </c>
      <c r="J11400" t="s">
        <v>960</v>
      </c>
      <c r="K11400" t="s">
        <v>956</v>
      </c>
      <c r="L11400">
        <v>1019</v>
      </c>
      <c r="N11400">
        <v>0</v>
      </c>
      <c r="O11400">
        <v>0</v>
      </c>
      <c r="P11400">
        <v>0</v>
      </c>
      <c r="Q11400">
        <v>0</v>
      </c>
      <c r="R11400">
        <v>0</v>
      </c>
      <c r="S11400">
        <v>0</v>
      </c>
      <c r="T11400">
        <v>0</v>
      </c>
      <c r="U11400">
        <v>0</v>
      </c>
    </row>
    <row r="11401" spans="1:21" x14ac:dyDescent="0.25">
      <c r="A11401" t="s">
        <v>133</v>
      </c>
      <c r="B11401" t="s">
        <v>962</v>
      </c>
      <c r="C11401" t="s">
        <v>7818</v>
      </c>
      <c r="D11401">
        <v>12</v>
      </c>
      <c r="E11401" t="s">
        <v>953</v>
      </c>
      <c r="F11401">
        <v>3093</v>
      </c>
      <c r="G11401">
        <v>3093</v>
      </c>
      <c r="H11401">
        <v>0</v>
      </c>
      <c r="I11401" t="s">
        <v>7810</v>
      </c>
      <c r="J11401" t="s">
        <v>960</v>
      </c>
      <c r="K11401" t="s">
        <v>956</v>
      </c>
      <c r="L11401">
        <v>1019</v>
      </c>
      <c r="N11401">
        <v>0</v>
      </c>
      <c r="O11401">
        <v>0</v>
      </c>
      <c r="P11401">
        <v>0</v>
      </c>
      <c r="Q11401">
        <v>0</v>
      </c>
      <c r="R11401">
        <v>0</v>
      </c>
      <c r="S11401">
        <v>0</v>
      </c>
      <c r="T11401">
        <v>0</v>
      </c>
      <c r="U11401">
        <v>0</v>
      </c>
    </row>
    <row r="11402" spans="1:21" x14ac:dyDescent="0.25">
      <c r="A11402" t="s">
        <v>133</v>
      </c>
      <c r="B11402" t="s">
        <v>962</v>
      </c>
      <c r="C11402" t="s">
        <v>7201</v>
      </c>
      <c r="D11402">
        <v>15</v>
      </c>
      <c r="E11402" t="s">
        <v>953</v>
      </c>
      <c r="F11402">
        <v>3093</v>
      </c>
      <c r="G11402">
        <v>3093</v>
      </c>
      <c r="H11402">
        <v>0</v>
      </c>
      <c r="I11402" t="s">
        <v>7810</v>
      </c>
      <c r="J11402" t="s">
        <v>960</v>
      </c>
      <c r="K11402" t="s">
        <v>956</v>
      </c>
      <c r="L11402">
        <v>1019</v>
      </c>
      <c r="N11402">
        <v>0</v>
      </c>
      <c r="O11402">
        <v>0</v>
      </c>
      <c r="P11402">
        <v>0</v>
      </c>
      <c r="Q11402">
        <v>0</v>
      </c>
      <c r="R11402">
        <v>0</v>
      </c>
      <c r="S11402">
        <v>0</v>
      </c>
      <c r="T11402">
        <v>0</v>
      </c>
      <c r="U11402">
        <v>0</v>
      </c>
    </row>
    <row r="11403" spans="1:21" x14ac:dyDescent="0.25">
      <c r="A11403" t="s">
        <v>133</v>
      </c>
      <c r="B11403" t="s">
        <v>962</v>
      </c>
      <c r="C11403" t="s">
        <v>7099</v>
      </c>
      <c r="D11403">
        <v>15</v>
      </c>
      <c r="E11403" t="s">
        <v>953</v>
      </c>
      <c r="F11403">
        <v>3093</v>
      </c>
      <c r="G11403">
        <v>3093</v>
      </c>
      <c r="H11403">
        <v>0</v>
      </c>
      <c r="I11403" t="s">
        <v>7810</v>
      </c>
      <c r="J11403" t="s">
        <v>960</v>
      </c>
      <c r="K11403" t="s">
        <v>956</v>
      </c>
      <c r="L11403">
        <v>1019</v>
      </c>
      <c r="N11403">
        <v>0</v>
      </c>
      <c r="O11403">
        <v>0</v>
      </c>
      <c r="P11403">
        <v>0</v>
      </c>
      <c r="Q11403">
        <v>0</v>
      </c>
      <c r="R11403">
        <v>0</v>
      </c>
      <c r="S11403">
        <v>0</v>
      </c>
      <c r="T11403">
        <v>0</v>
      </c>
      <c r="U11403">
        <v>0</v>
      </c>
    </row>
    <row r="11404" spans="1:21" x14ac:dyDescent="0.25">
      <c r="A11404" t="s">
        <v>133</v>
      </c>
      <c r="B11404" t="s">
        <v>962</v>
      </c>
      <c r="C11404" t="s">
        <v>6702</v>
      </c>
      <c r="D11404">
        <v>12</v>
      </c>
      <c r="E11404" t="s">
        <v>953</v>
      </c>
      <c r="F11404">
        <v>3093</v>
      </c>
      <c r="G11404">
        <v>3093</v>
      </c>
      <c r="H11404">
        <v>0</v>
      </c>
      <c r="I11404" t="s">
        <v>7810</v>
      </c>
      <c r="J11404" t="s">
        <v>960</v>
      </c>
      <c r="K11404" t="s">
        <v>956</v>
      </c>
      <c r="L11404">
        <v>1019</v>
      </c>
      <c r="N11404">
        <v>0</v>
      </c>
      <c r="O11404">
        <v>0</v>
      </c>
      <c r="P11404">
        <v>0</v>
      </c>
      <c r="Q11404">
        <v>0</v>
      </c>
      <c r="R11404">
        <v>0</v>
      </c>
      <c r="S11404">
        <v>0</v>
      </c>
      <c r="T11404">
        <v>0</v>
      </c>
      <c r="U11404">
        <v>0</v>
      </c>
    </row>
    <row r="11405" spans="1:21" x14ac:dyDescent="0.25">
      <c r="A11405" t="s">
        <v>133</v>
      </c>
      <c r="B11405" t="s">
        <v>962</v>
      </c>
      <c r="C11405" t="s">
        <v>5465</v>
      </c>
      <c r="D11405">
        <v>15</v>
      </c>
      <c r="E11405" t="s">
        <v>953</v>
      </c>
      <c r="F11405">
        <v>3093</v>
      </c>
      <c r="G11405">
        <v>3093</v>
      </c>
      <c r="H11405">
        <v>0</v>
      </c>
      <c r="I11405" t="s">
        <v>7810</v>
      </c>
      <c r="J11405" t="s">
        <v>960</v>
      </c>
      <c r="K11405" t="s">
        <v>956</v>
      </c>
      <c r="L11405">
        <v>1019</v>
      </c>
      <c r="N11405">
        <v>0</v>
      </c>
      <c r="O11405">
        <v>0</v>
      </c>
      <c r="P11405">
        <v>0</v>
      </c>
      <c r="Q11405">
        <v>0</v>
      </c>
      <c r="R11405">
        <v>0</v>
      </c>
      <c r="S11405">
        <v>0</v>
      </c>
      <c r="T11405">
        <v>0</v>
      </c>
      <c r="U11405">
        <v>0</v>
      </c>
    </row>
    <row r="11406" spans="1:21" x14ac:dyDescent="0.25">
      <c r="A11406" t="s">
        <v>133</v>
      </c>
      <c r="B11406" t="s">
        <v>962</v>
      </c>
      <c r="C11406" t="s">
        <v>5922</v>
      </c>
      <c r="D11406">
        <v>15</v>
      </c>
      <c r="E11406" t="s">
        <v>953</v>
      </c>
      <c r="F11406">
        <v>3093</v>
      </c>
      <c r="G11406">
        <v>3093</v>
      </c>
      <c r="H11406">
        <v>0</v>
      </c>
      <c r="I11406" t="s">
        <v>7810</v>
      </c>
      <c r="J11406" t="s">
        <v>960</v>
      </c>
      <c r="K11406" t="s">
        <v>956</v>
      </c>
      <c r="L11406">
        <v>1019</v>
      </c>
      <c r="N11406">
        <v>0</v>
      </c>
      <c r="O11406">
        <v>0</v>
      </c>
      <c r="P11406">
        <v>0</v>
      </c>
      <c r="Q11406">
        <v>0</v>
      </c>
      <c r="R11406">
        <v>0</v>
      </c>
      <c r="S11406">
        <v>0</v>
      </c>
      <c r="T11406">
        <v>0</v>
      </c>
      <c r="U11406">
        <v>0</v>
      </c>
    </row>
    <row r="11407" spans="1:21" x14ac:dyDescent="0.25">
      <c r="A11407" t="s">
        <v>132</v>
      </c>
      <c r="D11407">
        <v>0</v>
      </c>
      <c r="E11407" t="s">
        <v>953</v>
      </c>
      <c r="F11407">
        <v>3001</v>
      </c>
      <c r="H11407">
        <v>15</v>
      </c>
      <c r="I11407" t="s">
        <v>7819</v>
      </c>
      <c r="J11407" t="s">
        <v>955</v>
      </c>
      <c r="K11407" t="s">
        <v>956</v>
      </c>
      <c r="L11407">
        <v>1019</v>
      </c>
      <c r="N11407">
        <v>0</v>
      </c>
      <c r="O11407">
        <v>15</v>
      </c>
      <c r="P11407">
        <v>0</v>
      </c>
      <c r="Q11407">
        <v>0</v>
      </c>
      <c r="R11407">
        <v>0</v>
      </c>
      <c r="S11407">
        <v>0</v>
      </c>
      <c r="T11407">
        <v>0</v>
      </c>
      <c r="U11407">
        <v>0</v>
      </c>
    </row>
    <row r="11408" spans="1:21" x14ac:dyDescent="0.25">
      <c r="A11408" t="s">
        <v>132</v>
      </c>
      <c r="B11408" t="s">
        <v>957</v>
      </c>
      <c r="C11408" t="s">
        <v>958</v>
      </c>
      <c r="D11408">
        <v>103</v>
      </c>
      <c r="E11408" t="s">
        <v>953</v>
      </c>
      <c r="F11408">
        <v>3001</v>
      </c>
      <c r="G11408">
        <v>3003</v>
      </c>
      <c r="H11408">
        <v>0</v>
      </c>
      <c r="I11408" t="s">
        <v>7819</v>
      </c>
      <c r="J11408" t="s">
        <v>955</v>
      </c>
      <c r="K11408" t="s">
        <v>956</v>
      </c>
      <c r="L11408">
        <v>1019</v>
      </c>
      <c r="N11408">
        <v>0</v>
      </c>
      <c r="O11408">
        <v>0</v>
      </c>
      <c r="P11408">
        <v>0</v>
      </c>
      <c r="Q11408">
        <v>0</v>
      </c>
      <c r="R11408">
        <v>0</v>
      </c>
      <c r="S11408">
        <v>0</v>
      </c>
      <c r="T11408">
        <v>0</v>
      </c>
      <c r="U11408">
        <v>0</v>
      </c>
    </row>
    <row r="11409" spans="1:21" x14ac:dyDescent="0.25">
      <c r="A11409" t="s">
        <v>132</v>
      </c>
      <c r="B11409" t="s">
        <v>962</v>
      </c>
      <c r="C11409" t="s">
        <v>1281</v>
      </c>
      <c r="D11409">
        <v>20</v>
      </c>
      <c r="E11409" t="s">
        <v>953</v>
      </c>
      <c r="F11409">
        <v>3093</v>
      </c>
      <c r="G11409">
        <v>3093</v>
      </c>
      <c r="H11409">
        <v>0</v>
      </c>
      <c r="I11409" t="s">
        <v>7819</v>
      </c>
      <c r="J11409" t="s">
        <v>960</v>
      </c>
      <c r="K11409" t="s">
        <v>956</v>
      </c>
      <c r="L11409">
        <v>1019</v>
      </c>
      <c r="N11409">
        <v>0</v>
      </c>
      <c r="O11409">
        <v>0</v>
      </c>
      <c r="P11409">
        <v>0</v>
      </c>
      <c r="Q11409">
        <v>0</v>
      </c>
      <c r="R11409">
        <v>0</v>
      </c>
      <c r="S11409">
        <v>0</v>
      </c>
      <c r="T11409">
        <v>0</v>
      </c>
      <c r="U11409">
        <v>0</v>
      </c>
    </row>
    <row r="11410" spans="1:21" x14ac:dyDescent="0.25">
      <c r="A11410" t="s">
        <v>132</v>
      </c>
      <c r="B11410" t="s">
        <v>962</v>
      </c>
      <c r="C11410" t="s">
        <v>7820</v>
      </c>
      <c r="D11410">
        <v>20</v>
      </c>
      <c r="E11410" t="s">
        <v>953</v>
      </c>
      <c r="F11410">
        <v>3093</v>
      </c>
      <c r="G11410">
        <v>3093</v>
      </c>
      <c r="H11410">
        <v>0</v>
      </c>
      <c r="I11410" t="s">
        <v>7819</v>
      </c>
      <c r="J11410" t="s">
        <v>960</v>
      </c>
      <c r="K11410" t="s">
        <v>956</v>
      </c>
      <c r="L11410">
        <v>1019</v>
      </c>
      <c r="N11410">
        <v>0</v>
      </c>
      <c r="O11410">
        <v>0</v>
      </c>
      <c r="P11410">
        <v>0</v>
      </c>
      <c r="Q11410">
        <v>0</v>
      </c>
      <c r="R11410">
        <v>0</v>
      </c>
      <c r="S11410">
        <v>0</v>
      </c>
      <c r="T11410">
        <v>0</v>
      </c>
      <c r="U11410">
        <v>0</v>
      </c>
    </row>
    <row r="11411" spans="1:21" x14ac:dyDescent="0.25">
      <c r="A11411" t="s">
        <v>132</v>
      </c>
      <c r="B11411" t="s">
        <v>962</v>
      </c>
      <c r="C11411" t="s">
        <v>1994</v>
      </c>
      <c r="D11411">
        <v>15</v>
      </c>
      <c r="E11411" t="s">
        <v>953</v>
      </c>
      <c r="F11411">
        <v>3093</v>
      </c>
      <c r="G11411">
        <v>3093</v>
      </c>
      <c r="H11411">
        <v>0</v>
      </c>
      <c r="I11411" t="s">
        <v>7819</v>
      </c>
      <c r="J11411" t="s">
        <v>960</v>
      </c>
      <c r="K11411" t="s">
        <v>956</v>
      </c>
      <c r="L11411">
        <v>1019</v>
      </c>
      <c r="N11411">
        <v>0</v>
      </c>
      <c r="O11411">
        <v>0</v>
      </c>
      <c r="P11411">
        <v>0</v>
      </c>
      <c r="Q11411">
        <v>0</v>
      </c>
      <c r="R11411">
        <v>0</v>
      </c>
      <c r="S11411">
        <v>0</v>
      </c>
      <c r="T11411">
        <v>0</v>
      </c>
      <c r="U11411">
        <v>0</v>
      </c>
    </row>
    <row r="11412" spans="1:21" x14ac:dyDescent="0.25">
      <c r="A11412" t="s">
        <v>132</v>
      </c>
      <c r="B11412" t="s">
        <v>962</v>
      </c>
      <c r="C11412" t="s">
        <v>7821</v>
      </c>
      <c r="D11412">
        <v>20</v>
      </c>
      <c r="E11412" t="s">
        <v>953</v>
      </c>
      <c r="F11412">
        <v>3093</v>
      </c>
      <c r="G11412">
        <v>3093</v>
      </c>
      <c r="H11412">
        <v>0</v>
      </c>
      <c r="I11412" t="s">
        <v>7819</v>
      </c>
      <c r="J11412" t="s">
        <v>960</v>
      </c>
      <c r="K11412" t="s">
        <v>956</v>
      </c>
      <c r="L11412">
        <v>1019</v>
      </c>
      <c r="N11412">
        <v>0</v>
      </c>
      <c r="O11412">
        <v>0</v>
      </c>
      <c r="P11412">
        <v>0</v>
      </c>
      <c r="Q11412">
        <v>0</v>
      </c>
      <c r="R11412">
        <v>0</v>
      </c>
      <c r="S11412">
        <v>0</v>
      </c>
      <c r="T11412">
        <v>0</v>
      </c>
      <c r="U11412">
        <v>0</v>
      </c>
    </row>
    <row r="11413" spans="1:21" x14ac:dyDescent="0.25">
      <c r="A11413" t="s">
        <v>132</v>
      </c>
      <c r="B11413" t="s">
        <v>962</v>
      </c>
      <c r="C11413" t="s">
        <v>7822</v>
      </c>
      <c r="D11413">
        <v>20</v>
      </c>
      <c r="E11413" t="s">
        <v>953</v>
      </c>
      <c r="F11413">
        <v>3093</v>
      </c>
      <c r="G11413">
        <v>3093</v>
      </c>
      <c r="H11413">
        <v>0</v>
      </c>
      <c r="I11413" t="s">
        <v>7819</v>
      </c>
      <c r="J11413" t="s">
        <v>960</v>
      </c>
      <c r="K11413" t="s">
        <v>956</v>
      </c>
      <c r="L11413">
        <v>1019</v>
      </c>
      <c r="N11413">
        <v>0</v>
      </c>
      <c r="O11413">
        <v>0</v>
      </c>
      <c r="P11413">
        <v>0</v>
      </c>
      <c r="Q11413">
        <v>0</v>
      </c>
      <c r="R11413">
        <v>0</v>
      </c>
      <c r="S11413">
        <v>0</v>
      </c>
      <c r="T11413">
        <v>0</v>
      </c>
      <c r="U11413">
        <v>0</v>
      </c>
    </row>
    <row r="11414" spans="1:21" x14ac:dyDescent="0.25">
      <c r="A11414" t="s">
        <v>132</v>
      </c>
      <c r="B11414" t="s">
        <v>962</v>
      </c>
      <c r="C11414" t="s">
        <v>7823</v>
      </c>
      <c r="D11414">
        <v>3</v>
      </c>
      <c r="E11414" t="s">
        <v>953</v>
      </c>
      <c r="F11414">
        <v>3093</v>
      </c>
      <c r="G11414">
        <v>3093</v>
      </c>
      <c r="H11414">
        <v>0</v>
      </c>
      <c r="I11414" t="s">
        <v>7819</v>
      </c>
      <c r="J11414" t="s">
        <v>960</v>
      </c>
      <c r="K11414" t="s">
        <v>956</v>
      </c>
      <c r="L11414">
        <v>1019</v>
      </c>
      <c r="N11414">
        <v>0</v>
      </c>
      <c r="O11414">
        <v>0</v>
      </c>
      <c r="P11414">
        <v>0</v>
      </c>
      <c r="Q11414">
        <v>0</v>
      </c>
      <c r="R11414">
        <v>0</v>
      </c>
      <c r="S11414">
        <v>0</v>
      </c>
      <c r="T11414">
        <v>0</v>
      </c>
      <c r="U11414">
        <v>0</v>
      </c>
    </row>
    <row r="11415" spans="1:21" x14ac:dyDescent="0.25">
      <c r="A11415" t="s">
        <v>132</v>
      </c>
      <c r="B11415" t="s">
        <v>962</v>
      </c>
      <c r="C11415" t="s">
        <v>3168</v>
      </c>
      <c r="D11415">
        <v>15</v>
      </c>
      <c r="E11415" t="s">
        <v>953</v>
      </c>
      <c r="F11415">
        <v>3093</v>
      </c>
      <c r="G11415">
        <v>3093</v>
      </c>
      <c r="H11415">
        <v>0</v>
      </c>
      <c r="I11415" t="s">
        <v>7819</v>
      </c>
      <c r="J11415" t="s">
        <v>960</v>
      </c>
      <c r="K11415" t="s">
        <v>956</v>
      </c>
      <c r="L11415">
        <v>1019</v>
      </c>
      <c r="N11415">
        <v>0</v>
      </c>
      <c r="O11415">
        <v>0</v>
      </c>
      <c r="P11415">
        <v>0</v>
      </c>
      <c r="Q11415">
        <v>0</v>
      </c>
      <c r="R11415">
        <v>0</v>
      </c>
      <c r="S11415">
        <v>0</v>
      </c>
      <c r="T11415">
        <v>0</v>
      </c>
      <c r="U11415">
        <v>0</v>
      </c>
    </row>
    <row r="11416" spans="1:21" x14ac:dyDescent="0.25">
      <c r="A11416" t="s">
        <v>132</v>
      </c>
      <c r="B11416" t="s">
        <v>962</v>
      </c>
      <c r="C11416" t="s">
        <v>3169</v>
      </c>
      <c r="D11416">
        <v>15</v>
      </c>
      <c r="E11416" t="s">
        <v>953</v>
      </c>
      <c r="F11416">
        <v>3093</v>
      </c>
      <c r="G11416">
        <v>3093</v>
      </c>
      <c r="H11416">
        <v>0</v>
      </c>
      <c r="I11416" t="s">
        <v>7819</v>
      </c>
      <c r="J11416" t="s">
        <v>960</v>
      </c>
      <c r="K11416" t="s">
        <v>956</v>
      </c>
      <c r="L11416">
        <v>1019</v>
      </c>
      <c r="N11416">
        <v>0</v>
      </c>
      <c r="O11416">
        <v>0</v>
      </c>
      <c r="P11416">
        <v>0</v>
      </c>
      <c r="Q11416">
        <v>0</v>
      </c>
      <c r="R11416">
        <v>0</v>
      </c>
      <c r="S11416">
        <v>0</v>
      </c>
      <c r="T11416">
        <v>0</v>
      </c>
      <c r="U11416">
        <v>0</v>
      </c>
    </row>
    <row r="11417" spans="1:21" x14ac:dyDescent="0.25">
      <c r="A11417" t="s">
        <v>132</v>
      </c>
      <c r="B11417" t="s">
        <v>962</v>
      </c>
      <c r="C11417" t="s">
        <v>1784</v>
      </c>
      <c r="D11417">
        <v>15</v>
      </c>
      <c r="E11417" t="s">
        <v>953</v>
      </c>
      <c r="F11417">
        <v>3093</v>
      </c>
      <c r="G11417">
        <v>3093</v>
      </c>
      <c r="H11417">
        <v>0</v>
      </c>
      <c r="I11417" t="s">
        <v>7819</v>
      </c>
      <c r="J11417" t="s">
        <v>960</v>
      </c>
      <c r="K11417" t="s">
        <v>956</v>
      </c>
      <c r="L11417">
        <v>1019</v>
      </c>
      <c r="N11417">
        <v>0</v>
      </c>
      <c r="O11417">
        <v>0</v>
      </c>
      <c r="P11417">
        <v>0</v>
      </c>
      <c r="Q11417">
        <v>0</v>
      </c>
      <c r="R11417">
        <v>0</v>
      </c>
      <c r="S11417">
        <v>0</v>
      </c>
      <c r="T11417">
        <v>0</v>
      </c>
      <c r="U11417">
        <v>0</v>
      </c>
    </row>
    <row r="11418" spans="1:21" x14ac:dyDescent="0.25">
      <c r="A11418" t="s">
        <v>132</v>
      </c>
      <c r="B11418" t="s">
        <v>962</v>
      </c>
      <c r="C11418" t="s">
        <v>7824</v>
      </c>
      <c r="D11418">
        <v>13</v>
      </c>
      <c r="E11418" t="s">
        <v>953</v>
      </c>
      <c r="F11418">
        <v>3093</v>
      </c>
      <c r="G11418">
        <v>3093</v>
      </c>
      <c r="H11418">
        <v>0</v>
      </c>
      <c r="I11418" t="s">
        <v>7819</v>
      </c>
      <c r="J11418" t="s">
        <v>960</v>
      </c>
      <c r="K11418" t="s">
        <v>956</v>
      </c>
      <c r="L11418">
        <v>1019</v>
      </c>
      <c r="N11418">
        <v>0</v>
      </c>
      <c r="O11418">
        <v>0</v>
      </c>
      <c r="P11418">
        <v>0</v>
      </c>
      <c r="Q11418">
        <v>0</v>
      </c>
      <c r="R11418">
        <v>0</v>
      </c>
      <c r="S11418">
        <v>0</v>
      </c>
      <c r="T11418">
        <v>0</v>
      </c>
      <c r="U11418">
        <v>0</v>
      </c>
    </row>
    <row r="11419" spans="1:21" x14ac:dyDescent="0.25">
      <c r="A11419" t="s">
        <v>132</v>
      </c>
      <c r="B11419" t="s">
        <v>962</v>
      </c>
      <c r="C11419" t="s">
        <v>7487</v>
      </c>
      <c r="D11419">
        <v>15</v>
      </c>
      <c r="E11419" t="s">
        <v>953</v>
      </c>
      <c r="F11419">
        <v>3093</v>
      </c>
      <c r="G11419">
        <v>3093</v>
      </c>
      <c r="H11419">
        <v>0</v>
      </c>
      <c r="I11419" t="s">
        <v>7819</v>
      </c>
      <c r="J11419" t="s">
        <v>960</v>
      </c>
      <c r="K11419" t="s">
        <v>956</v>
      </c>
      <c r="L11419">
        <v>1019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0</v>
      </c>
    </row>
    <row r="11420" spans="1:21" x14ac:dyDescent="0.25">
      <c r="A11420" t="s">
        <v>132</v>
      </c>
      <c r="B11420" t="s">
        <v>962</v>
      </c>
      <c r="C11420" t="s">
        <v>7610</v>
      </c>
      <c r="D11420">
        <v>15</v>
      </c>
      <c r="E11420" t="s">
        <v>953</v>
      </c>
      <c r="F11420">
        <v>3093</v>
      </c>
      <c r="G11420">
        <v>3093</v>
      </c>
      <c r="H11420">
        <v>0</v>
      </c>
      <c r="I11420" t="s">
        <v>7819</v>
      </c>
      <c r="J11420" t="s">
        <v>960</v>
      </c>
      <c r="K11420" t="s">
        <v>956</v>
      </c>
      <c r="L11420">
        <v>1019</v>
      </c>
      <c r="N11420">
        <v>0</v>
      </c>
      <c r="O11420">
        <v>0</v>
      </c>
      <c r="P11420">
        <v>0</v>
      </c>
      <c r="Q11420">
        <v>0</v>
      </c>
      <c r="R11420">
        <v>0</v>
      </c>
      <c r="S11420">
        <v>0</v>
      </c>
      <c r="T11420">
        <v>0</v>
      </c>
      <c r="U11420">
        <v>0</v>
      </c>
    </row>
    <row r="11421" spans="1:21" x14ac:dyDescent="0.25">
      <c r="A11421" t="s">
        <v>132</v>
      </c>
      <c r="B11421" t="s">
        <v>962</v>
      </c>
      <c r="C11421" t="s">
        <v>7175</v>
      </c>
      <c r="D11421">
        <v>15</v>
      </c>
      <c r="E11421" t="s">
        <v>953</v>
      </c>
      <c r="F11421">
        <v>3093</v>
      </c>
      <c r="G11421">
        <v>3093</v>
      </c>
      <c r="H11421">
        <v>0</v>
      </c>
      <c r="I11421" t="s">
        <v>7819</v>
      </c>
      <c r="J11421" t="s">
        <v>960</v>
      </c>
      <c r="K11421" t="s">
        <v>956</v>
      </c>
      <c r="L11421">
        <v>1019</v>
      </c>
      <c r="N11421">
        <v>0</v>
      </c>
      <c r="O11421">
        <v>0</v>
      </c>
      <c r="P11421">
        <v>0</v>
      </c>
      <c r="Q11421">
        <v>0</v>
      </c>
      <c r="R11421">
        <v>0</v>
      </c>
      <c r="S11421">
        <v>0</v>
      </c>
      <c r="T11421">
        <v>0</v>
      </c>
      <c r="U11421">
        <v>0</v>
      </c>
    </row>
    <row r="11422" spans="1:21" x14ac:dyDescent="0.25">
      <c r="A11422" t="s">
        <v>132</v>
      </c>
      <c r="B11422" t="s">
        <v>962</v>
      </c>
      <c r="C11422" t="s">
        <v>6037</v>
      </c>
      <c r="D11422">
        <v>15</v>
      </c>
      <c r="E11422" t="s">
        <v>953</v>
      </c>
      <c r="F11422">
        <v>3093</v>
      </c>
      <c r="G11422">
        <v>3093</v>
      </c>
      <c r="H11422">
        <v>0</v>
      </c>
      <c r="I11422" t="s">
        <v>7819</v>
      </c>
      <c r="J11422" t="s">
        <v>960</v>
      </c>
      <c r="K11422" t="s">
        <v>956</v>
      </c>
      <c r="L11422">
        <v>1019</v>
      </c>
      <c r="N11422">
        <v>0</v>
      </c>
      <c r="O11422">
        <v>0</v>
      </c>
      <c r="P11422">
        <v>0</v>
      </c>
      <c r="Q11422">
        <v>0</v>
      </c>
      <c r="R11422">
        <v>0</v>
      </c>
      <c r="S11422">
        <v>0</v>
      </c>
      <c r="T11422">
        <v>0</v>
      </c>
      <c r="U11422">
        <v>0</v>
      </c>
    </row>
    <row r="11423" spans="1:21" x14ac:dyDescent="0.25">
      <c r="A11423" t="s">
        <v>132</v>
      </c>
      <c r="B11423" t="s">
        <v>962</v>
      </c>
      <c r="C11423" t="s">
        <v>6062</v>
      </c>
      <c r="D11423">
        <v>15</v>
      </c>
      <c r="E11423" t="s">
        <v>953</v>
      </c>
      <c r="F11423">
        <v>3093</v>
      </c>
      <c r="G11423">
        <v>3093</v>
      </c>
      <c r="H11423">
        <v>0</v>
      </c>
      <c r="I11423" t="s">
        <v>7819</v>
      </c>
      <c r="J11423" t="s">
        <v>960</v>
      </c>
      <c r="K11423" t="s">
        <v>956</v>
      </c>
      <c r="L11423">
        <v>1019</v>
      </c>
      <c r="N11423">
        <v>0</v>
      </c>
      <c r="O11423">
        <v>0</v>
      </c>
      <c r="P11423">
        <v>0</v>
      </c>
      <c r="Q11423">
        <v>0</v>
      </c>
      <c r="R11423">
        <v>0</v>
      </c>
      <c r="S11423">
        <v>0</v>
      </c>
      <c r="T11423">
        <v>0</v>
      </c>
      <c r="U11423">
        <v>0</v>
      </c>
    </row>
    <row r="11424" spans="1:21" x14ac:dyDescent="0.25">
      <c r="A11424" t="s">
        <v>132</v>
      </c>
      <c r="B11424" t="s">
        <v>962</v>
      </c>
      <c r="C11424" t="s">
        <v>6063</v>
      </c>
      <c r="D11424">
        <v>15</v>
      </c>
      <c r="E11424" t="s">
        <v>953</v>
      </c>
      <c r="F11424">
        <v>3093</v>
      </c>
      <c r="G11424">
        <v>3093</v>
      </c>
      <c r="H11424">
        <v>0</v>
      </c>
      <c r="I11424" t="s">
        <v>7819</v>
      </c>
      <c r="J11424" t="s">
        <v>960</v>
      </c>
      <c r="K11424" t="s">
        <v>956</v>
      </c>
      <c r="L11424">
        <v>1019</v>
      </c>
      <c r="N11424">
        <v>0</v>
      </c>
      <c r="O11424">
        <v>0</v>
      </c>
      <c r="P11424">
        <v>0</v>
      </c>
      <c r="Q11424">
        <v>0</v>
      </c>
      <c r="R11424">
        <v>0</v>
      </c>
      <c r="S11424">
        <v>0</v>
      </c>
      <c r="T11424">
        <v>0</v>
      </c>
      <c r="U11424">
        <v>0</v>
      </c>
    </row>
    <row r="11425" spans="1:21" x14ac:dyDescent="0.25">
      <c r="A11425" t="s">
        <v>132</v>
      </c>
      <c r="B11425" t="s">
        <v>962</v>
      </c>
      <c r="C11425" t="s">
        <v>6355</v>
      </c>
      <c r="D11425">
        <v>15</v>
      </c>
      <c r="E11425" t="s">
        <v>953</v>
      </c>
      <c r="F11425">
        <v>3093</v>
      </c>
      <c r="G11425">
        <v>3093</v>
      </c>
      <c r="H11425">
        <v>0</v>
      </c>
      <c r="I11425" t="s">
        <v>7819</v>
      </c>
      <c r="J11425" t="s">
        <v>960</v>
      </c>
      <c r="K11425" t="s">
        <v>956</v>
      </c>
      <c r="L11425">
        <v>1019</v>
      </c>
      <c r="N11425">
        <v>0</v>
      </c>
      <c r="O11425">
        <v>0</v>
      </c>
      <c r="P11425">
        <v>0</v>
      </c>
      <c r="Q11425">
        <v>0</v>
      </c>
      <c r="R11425">
        <v>0</v>
      </c>
      <c r="S11425">
        <v>0</v>
      </c>
      <c r="T11425">
        <v>0</v>
      </c>
      <c r="U11425">
        <v>0</v>
      </c>
    </row>
    <row r="11426" spans="1:21" x14ac:dyDescent="0.25">
      <c r="A11426" t="s">
        <v>132</v>
      </c>
      <c r="B11426" t="s">
        <v>962</v>
      </c>
      <c r="C11426" t="s">
        <v>6356</v>
      </c>
      <c r="D11426">
        <v>15</v>
      </c>
      <c r="E11426" t="s">
        <v>953</v>
      </c>
      <c r="F11426">
        <v>3093</v>
      </c>
      <c r="G11426">
        <v>3093</v>
      </c>
      <c r="H11426">
        <v>0</v>
      </c>
      <c r="I11426" t="s">
        <v>7819</v>
      </c>
      <c r="J11426" t="s">
        <v>960</v>
      </c>
      <c r="K11426" t="s">
        <v>956</v>
      </c>
      <c r="L11426">
        <v>1019</v>
      </c>
      <c r="N11426">
        <v>0</v>
      </c>
      <c r="O11426">
        <v>0</v>
      </c>
      <c r="P11426">
        <v>0</v>
      </c>
      <c r="Q11426">
        <v>0</v>
      </c>
      <c r="R11426">
        <v>0</v>
      </c>
      <c r="S11426">
        <v>0</v>
      </c>
      <c r="T11426">
        <v>0</v>
      </c>
      <c r="U11426">
        <v>0</v>
      </c>
    </row>
    <row r="11427" spans="1:21" x14ac:dyDescent="0.25">
      <c r="A11427" t="s">
        <v>132</v>
      </c>
      <c r="B11427" t="s">
        <v>962</v>
      </c>
      <c r="C11427" t="s">
        <v>5240</v>
      </c>
      <c r="D11427">
        <v>15</v>
      </c>
      <c r="E11427" t="s">
        <v>953</v>
      </c>
      <c r="F11427">
        <v>3093</v>
      </c>
      <c r="G11427">
        <v>3093</v>
      </c>
      <c r="H11427">
        <v>0</v>
      </c>
      <c r="I11427" t="s">
        <v>7819</v>
      </c>
      <c r="J11427" t="s">
        <v>960</v>
      </c>
      <c r="K11427" t="s">
        <v>956</v>
      </c>
      <c r="L11427">
        <v>1019</v>
      </c>
      <c r="N11427">
        <v>0</v>
      </c>
      <c r="O11427">
        <v>0</v>
      </c>
      <c r="P11427">
        <v>0</v>
      </c>
      <c r="Q11427">
        <v>0</v>
      </c>
      <c r="R11427">
        <v>0</v>
      </c>
      <c r="S11427">
        <v>0</v>
      </c>
      <c r="T11427">
        <v>0</v>
      </c>
      <c r="U11427">
        <v>0</v>
      </c>
    </row>
    <row r="11428" spans="1:21" x14ac:dyDescent="0.25">
      <c r="A11428" t="s">
        <v>132</v>
      </c>
      <c r="B11428" t="s">
        <v>962</v>
      </c>
      <c r="C11428" t="s">
        <v>5111</v>
      </c>
      <c r="D11428">
        <v>15</v>
      </c>
      <c r="E11428" t="s">
        <v>953</v>
      </c>
      <c r="F11428">
        <v>3093</v>
      </c>
      <c r="G11428">
        <v>3093</v>
      </c>
      <c r="H11428">
        <v>0</v>
      </c>
      <c r="I11428" t="s">
        <v>7819</v>
      </c>
      <c r="J11428" t="s">
        <v>960</v>
      </c>
      <c r="K11428" t="s">
        <v>956</v>
      </c>
      <c r="L11428">
        <v>1019</v>
      </c>
      <c r="N11428">
        <v>0</v>
      </c>
      <c r="O11428">
        <v>0</v>
      </c>
      <c r="P11428">
        <v>0</v>
      </c>
      <c r="Q11428">
        <v>0</v>
      </c>
      <c r="R11428">
        <v>0</v>
      </c>
      <c r="S11428">
        <v>0</v>
      </c>
      <c r="T11428">
        <v>0</v>
      </c>
      <c r="U11428">
        <v>0</v>
      </c>
    </row>
    <row r="11429" spans="1:21" x14ac:dyDescent="0.25">
      <c r="A11429" t="s">
        <v>132</v>
      </c>
      <c r="B11429" t="s">
        <v>962</v>
      </c>
      <c r="C11429" t="s">
        <v>5112</v>
      </c>
      <c r="D11429">
        <v>15</v>
      </c>
      <c r="E11429" t="s">
        <v>953</v>
      </c>
      <c r="F11429">
        <v>3093</v>
      </c>
      <c r="G11429">
        <v>3093</v>
      </c>
      <c r="H11429">
        <v>0</v>
      </c>
      <c r="I11429" t="s">
        <v>7819</v>
      </c>
      <c r="J11429" t="s">
        <v>960</v>
      </c>
      <c r="K11429" t="s">
        <v>956</v>
      </c>
      <c r="L11429">
        <v>1019</v>
      </c>
      <c r="N11429">
        <v>0</v>
      </c>
      <c r="O11429">
        <v>0</v>
      </c>
      <c r="P11429">
        <v>0</v>
      </c>
      <c r="Q11429">
        <v>0</v>
      </c>
      <c r="R11429">
        <v>0</v>
      </c>
      <c r="S11429">
        <v>0</v>
      </c>
      <c r="T11429">
        <v>0</v>
      </c>
      <c r="U11429">
        <v>0</v>
      </c>
    </row>
    <row r="11430" spans="1:21" x14ac:dyDescent="0.25">
      <c r="A11430" t="s">
        <v>132</v>
      </c>
      <c r="B11430" t="s">
        <v>962</v>
      </c>
      <c r="C11430" t="s">
        <v>5125</v>
      </c>
      <c r="D11430">
        <v>10</v>
      </c>
      <c r="E11430" t="s">
        <v>953</v>
      </c>
      <c r="F11430">
        <v>3093</v>
      </c>
      <c r="G11430">
        <v>3093</v>
      </c>
      <c r="H11430">
        <v>0</v>
      </c>
      <c r="I11430" t="s">
        <v>7819</v>
      </c>
      <c r="J11430" t="s">
        <v>960</v>
      </c>
      <c r="K11430" t="s">
        <v>956</v>
      </c>
      <c r="L11430">
        <v>1019</v>
      </c>
      <c r="N11430">
        <v>0</v>
      </c>
      <c r="O11430">
        <v>0</v>
      </c>
      <c r="P11430">
        <v>0</v>
      </c>
      <c r="Q11430">
        <v>0</v>
      </c>
      <c r="R11430">
        <v>0</v>
      </c>
      <c r="S11430">
        <v>0</v>
      </c>
      <c r="T11430">
        <v>0</v>
      </c>
      <c r="U11430">
        <v>0</v>
      </c>
    </row>
    <row r="11431" spans="1:21" x14ac:dyDescent="0.25">
      <c r="A11431" t="s">
        <v>132</v>
      </c>
      <c r="B11431" t="s">
        <v>962</v>
      </c>
      <c r="C11431" t="s">
        <v>6548</v>
      </c>
      <c r="D11431">
        <v>15</v>
      </c>
      <c r="E11431" t="s">
        <v>953</v>
      </c>
      <c r="F11431">
        <v>3093</v>
      </c>
      <c r="G11431">
        <v>3093</v>
      </c>
      <c r="H11431">
        <v>0</v>
      </c>
      <c r="I11431" t="s">
        <v>7819</v>
      </c>
      <c r="J11431" t="s">
        <v>960</v>
      </c>
      <c r="K11431" t="s">
        <v>956</v>
      </c>
      <c r="L11431">
        <v>1019</v>
      </c>
      <c r="N11431">
        <v>0</v>
      </c>
      <c r="O11431">
        <v>0</v>
      </c>
      <c r="P11431">
        <v>0</v>
      </c>
      <c r="Q11431">
        <v>0</v>
      </c>
      <c r="R11431">
        <v>0</v>
      </c>
      <c r="S11431">
        <v>0</v>
      </c>
      <c r="T11431">
        <v>0</v>
      </c>
      <c r="U11431">
        <v>0</v>
      </c>
    </row>
    <row r="11432" spans="1:21" x14ac:dyDescent="0.25">
      <c r="A11432" t="s">
        <v>132</v>
      </c>
      <c r="B11432" t="s">
        <v>962</v>
      </c>
      <c r="C11432" t="s">
        <v>5248</v>
      </c>
      <c r="D11432">
        <v>10</v>
      </c>
      <c r="E11432" t="s">
        <v>953</v>
      </c>
      <c r="F11432">
        <v>3093</v>
      </c>
      <c r="G11432">
        <v>3093</v>
      </c>
      <c r="H11432">
        <v>0</v>
      </c>
      <c r="I11432" t="s">
        <v>7819</v>
      </c>
      <c r="J11432" t="s">
        <v>960</v>
      </c>
      <c r="K11432" t="s">
        <v>956</v>
      </c>
      <c r="L11432">
        <v>1019</v>
      </c>
      <c r="N11432">
        <v>0</v>
      </c>
      <c r="O11432">
        <v>0</v>
      </c>
      <c r="P11432">
        <v>0</v>
      </c>
      <c r="Q11432">
        <v>0</v>
      </c>
      <c r="R11432">
        <v>0</v>
      </c>
      <c r="S11432">
        <v>0</v>
      </c>
      <c r="T11432">
        <v>0</v>
      </c>
      <c r="U11432">
        <v>0</v>
      </c>
    </row>
    <row r="11433" spans="1:21" x14ac:dyDescent="0.25">
      <c r="A11433" t="s">
        <v>131</v>
      </c>
      <c r="B11433" t="s">
        <v>952</v>
      </c>
      <c r="C11433" t="s">
        <v>7825</v>
      </c>
      <c r="D11433">
        <v>200</v>
      </c>
      <c r="E11433" t="s">
        <v>953</v>
      </c>
      <c r="F11433">
        <v>3001</v>
      </c>
      <c r="G11433">
        <v>1003</v>
      </c>
      <c r="H11433">
        <v>0</v>
      </c>
      <c r="I11433" t="s">
        <v>4052</v>
      </c>
      <c r="J11433" t="s">
        <v>955</v>
      </c>
      <c r="K11433" t="s">
        <v>956</v>
      </c>
      <c r="L11433">
        <v>1019</v>
      </c>
      <c r="N11433">
        <v>0</v>
      </c>
      <c r="O11433">
        <v>0</v>
      </c>
      <c r="P11433">
        <v>0</v>
      </c>
      <c r="Q11433">
        <v>0</v>
      </c>
      <c r="R11433">
        <v>0</v>
      </c>
      <c r="S11433">
        <v>0</v>
      </c>
      <c r="T11433">
        <v>0</v>
      </c>
      <c r="U11433">
        <v>0</v>
      </c>
    </row>
    <row r="11434" spans="1:21" x14ac:dyDescent="0.25">
      <c r="A11434" t="s">
        <v>131</v>
      </c>
      <c r="B11434" t="s">
        <v>957</v>
      </c>
      <c r="C11434" t="s">
        <v>958</v>
      </c>
      <c r="D11434">
        <v>71</v>
      </c>
      <c r="E11434" t="s">
        <v>953</v>
      </c>
      <c r="F11434">
        <v>3001</v>
      </c>
      <c r="G11434">
        <v>3003</v>
      </c>
      <c r="H11434">
        <v>0</v>
      </c>
      <c r="I11434" t="s">
        <v>4052</v>
      </c>
      <c r="J11434" t="s">
        <v>955</v>
      </c>
      <c r="K11434" t="s">
        <v>956</v>
      </c>
      <c r="L11434">
        <v>1019</v>
      </c>
      <c r="N11434">
        <v>0</v>
      </c>
      <c r="O11434">
        <v>0</v>
      </c>
      <c r="P11434">
        <v>0</v>
      </c>
      <c r="Q11434">
        <v>0</v>
      </c>
      <c r="R11434">
        <v>0</v>
      </c>
      <c r="S11434">
        <v>0</v>
      </c>
      <c r="T11434">
        <v>0</v>
      </c>
      <c r="U11434">
        <v>0</v>
      </c>
    </row>
    <row r="11435" spans="1:21" x14ac:dyDescent="0.25">
      <c r="A11435" t="s">
        <v>131</v>
      </c>
      <c r="B11435" t="s">
        <v>962</v>
      </c>
      <c r="C11435" t="s">
        <v>7826</v>
      </c>
      <c r="D11435">
        <v>20</v>
      </c>
      <c r="E11435" t="s">
        <v>953</v>
      </c>
      <c r="F11435">
        <v>3093</v>
      </c>
      <c r="G11435">
        <v>3093</v>
      </c>
      <c r="H11435">
        <v>0</v>
      </c>
      <c r="I11435" t="s">
        <v>4052</v>
      </c>
      <c r="J11435" t="s">
        <v>960</v>
      </c>
      <c r="K11435" t="s">
        <v>956</v>
      </c>
      <c r="L11435">
        <v>1019</v>
      </c>
      <c r="N11435">
        <v>0</v>
      </c>
      <c r="O11435">
        <v>0</v>
      </c>
      <c r="P11435">
        <v>0</v>
      </c>
      <c r="Q11435">
        <v>0</v>
      </c>
      <c r="R11435">
        <v>0</v>
      </c>
      <c r="S11435">
        <v>0</v>
      </c>
      <c r="T11435">
        <v>0</v>
      </c>
      <c r="U11435">
        <v>0</v>
      </c>
    </row>
    <row r="11436" spans="1:21" x14ac:dyDescent="0.25">
      <c r="A11436" t="s">
        <v>131</v>
      </c>
      <c r="B11436" t="s">
        <v>962</v>
      </c>
      <c r="C11436" t="s">
        <v>7827</v>
      </c>
      <c r="D11436">
        <v>20</v>
      </c>
      <c r="E11436" t="s">
        <v>953</v>
      </c>
      <c r="F11436">
        <v>3093</v>
      </c>
      <c r="G11436">
        <v>3093</v>
      </c>
      <c r="H11436">
        <v>0</v>
      </c>
      <c r="I11436" t="s">
        <v>4052</v>
      </c>
      <c r="J11436" t="s">
        <v>960</v>
      </c>
      <c r="K11436" t="s">
        <v>956</v>
      </c>
      <c r="L11436">
        <v>1019</v>
      </c>
      <c r="N11436">
        <v>0</v>
      </c>
      <c r="O11436">
        <v>0</v>
      </c>
      <c r="P11436">
        <v>0</v>
      </c>
      <c r="Q11436">
        <v>0</v>
      </c>
      <c r="R11436">
        <v>0</v>
      </c>
      <c r="S11436">
        <v>0</v>
      </c>
      <c r="T11436">
        <v>0</v>
      </c>
      <c r="U11436">
        <v>0</v>
      </c>
    </row>
    <row r="11437" spans="1:21" x14ac:dyDescent="0.25">
      <c r="A11437" t="s">
        <v>131</v>
      </c>
      <c r="B11437" t="s">
        <v>962</v>
      </c>
      <c r="C11437" t="s">
        <v>7828</v>
      </c>
      <c r="D11437">
        <v>20</v>
      </c>
      <c r="E11437" t="s">
        <v>953</v>
      </c>
      <c r="F11437">
        <v>3093</v>
      </c>
      <c r="G11437">
        <v>3093</v>
      </c>
      <c r="H11437">
        <v>0</v>
      </c>
      <c r="I11437" t="s">
        <v>4052</v>
      </c>
      <c r="J11437" t="s">
        <v>960</v>
      </c>
      <c r="K11437" t="s">
        <v>956</v>
      </c>
      <c r="L11437">
        <v>1019</v>
      </c>
      <c r="N11437">
        <v>0</v>
      </c>
      <c r="O11437">
        <v>0</v>
      </c>
      <c r="P11437">
        <v>0</v>
      </c>
      <c r="Q11437">
        <v>0</v>
      </c>
      <c r="R11437">
        <v>0</v>
      </c>
      <c r="S11437">
        <v>0</v>
      </c>
      <c r="T11437">
        <v>0</v>
      </c>
      <c r="U11437">
        <v>0</v>
      </c>
    </row>
    <row r="11438" spans="1:21" x14ac:dyDescent="0.25">
      <c r="A11438" t="s">
        <v>131</v>
      </c>
      <c r="B11438" t="s">
        <v>962</v>
      </c>
      <c r="C11438" t="s">
        <v>7829</v>
      </c>
      <c r="D11438">
        <v>20</v>
      </c>
      <c r="E11438" t="s">
        <v>953</v>
      </c>
      <c r="F11438">
        <v>3093</v>
      </c>
      <c r="G11438">
        <v>3093</v>
      </c>
      <c r="H11438">
        <v>0</v>
      </c>
      <c r="I11438" t="s">
        <v>4052</v>
      </c>
      <c r="J11438" t="s">
        <v>960</v>
      </c>
      <c r="K11438" t="s">
        <v>956</v>
      </c>
      <c r="L11438">
        <v>1019</v>
      </c>
      <c r="N11438">
        <v>0</v>
      </c>
      <c r="O11438">
        <v>0</v>
      </c>
      <c r="P11438">
        <v>0</v>
      </c>
      <c r="Q11438">
        <v>0</v>
      </c>
      <c r="R11438">
        <v>0</v>
      </c>
      <c r="S11438">
        <v>0</v>
      </c>
      <c r="T11438">
        <v>0</v>
      </c>
      <c r="U11438">
        <v>0</v>
      </c>
    </row>
    <row r="11439" spans="1:21" x14ac:dyDescent="0.25">
      <c r="A11439" t="s">
        <v>131</v>
      </c>
      <c r="B11439" t="s">
        <v>962</v>
      </c>
      <c r="C11439" t="s">
        <v>7830</v>
      </c>
      <c r="D11439">
        <v>20</v>
      </c>
      <c r="E11439" t="s">
        <v>953</v>
      </c>
      <c r="F11439">
        <v>3093</v>
      </c>
      <c r="G11439">
        <v>3093</v>
      </c>
      <c r="H11439">
        <v>0</v>
      </c>
      <c r="I11439" t="s">
        <v>4052</v>
      </c>
      <c r="J11439" t="s">
        <v>960</v>
      </c>
      <c r="K11439" t="s">
        <v>956</v>
      </c>
      <c r="L11439">
        <v>1019</v>
      </c>
      <c r="N11439">
        <v>0</v>
      </c>
      <c r="O11439">
        <v>0</v>
      </c>
      <c r="P11439">
        <v>0</v>
      </c>
      <c r="Q11439">
        <v>0</v>
      </c>
      <c r="R11439">
        <v>0</v>
      </c>
      <c r="S11439">
        <v>0</v>
      </c>
      <c r="T11439">
        <v>0</v>
      </c>
      <c r="U11439">
        <v>0</v>
      </c>
    </row>
    <row r="11440" spans="1:21" x14ac:dyDescent="0.25">
      <c r="A11440" t="s">
        <v>131</v>
      </c>
      <c r="B11440" t="s">
        <v>962</v>
      </c>
      <c r="C11440" t="s">
        <v>7831</v>
      </c>
      <c r="D11440">
        <v>17</v>
      </c>
      <c r="E11440" t="s">
        <v>953</v>
      </c>
      <c r="F11440">
        <v>3093</v>
      </c>
      <c r="G11440">
        <v>3093</v>
      </c>
      <c r="H11440">
        <v>0</v>
      </c>
      <c r="I11440" t="s">
        <v>4052</v>
      </c>
      <c r="J11440" t="s">
        <v>960</v>
      </c>
      <c r="K11440" t="s">
        <v>956</v>
      </c>
      <c r="L11440">
        <v>1019</v>
      </c>
      <c r="N11440">
        <v>0</v>
      </c>
      <c r="O11440">
        <v>0</v>
      </c>
      <c r="P11440">
        <v>0</v>
      </c>
      <c r="Q11440">
        <v>0</v>
      </c>
      <c r="R11440">
        <v>0</v>
      </c>
      <c r="S11440">
        <v>0</v>
      </c>
      <c r="T11440">
        <v>0</v>
      </c>
      <c r="U11440">
        <v>0</v>
      </c>
    </row>
    <row r="11441" spans="1:21" x14ac:dyDescent="0.25">
      <c r="A11441" t="s">
        <v>131</v>
      </c>
      <c r="B11441" t="s">
        <v>962</v>
      </c>
      <c r="C11441" t="s">
        <v>2753</v>
      </c>
      <c r="D11441">
        <v>200</v>
      </c>
      <c r="E11441" t="s">
        <v>953</v>
      </c>
      <c r="F11441">
        <v>3093</v>
      </c>
      <c r="G11441">
        <v>3093</v>
      </c>
      <c r="H11441">
        <v>0</v>
      </c>
      <c r="I11441" t="s">
        <v>4052</v>
      </c>
      <c r="J11441" t="s">
        <v>960</v>
      </c>
      <c r="K11441" t="s">
        <v>956</v>
      </c>
      <c r="L11441">
        <v>1019</v>
      </c>
      <c r="N11441">
        <v>0</v>
      </c>
      <c r="O11441">
        <v>0</v>
      </c>
      <c r="P11441">
        <v>0</v>
      </c>
      <c r="Q11441">
        <v>0</v>
      </c>
      <c r="R11441">
        <v>0</v>
      </c>
      <c r="S11441">
        <v>0</v>
      </c>
      <c r="T11441">
        <v>0</v>
      </c>
      <c r="U11441">
        <v>0</v>
      </c>
    </row>
    <row r="11442" spans="1:21" x14ac:dyDescent="0.25">
      <c r="A11442" t="s">
        <v>131</v>
      </c>
      <c r="B11442" t="s">
        <v>962</v>
      </c>
      <c r="C11442" t="s">
        <v>5719</v>
      </c>
      <c r="D11442">
        <v>25</v>
      </c>
      <c r="E11442" t="s">
        <v>953</v>
      </c>
      <c r="F11442">
        <v>3093</v>
      </c>
      <c r="G11442">
        <v>3093</v>
      </c>
      <c r="H11442">
        <v>0</v>
      </c>
      <c r="I11442" t="s">
        <v>4052</v>
      </c>
      <c r="J11442" t="s">
        <v>960</v>
      </c>
      <c r="K11442" t="s">
        <v>956</v>
      </c>
      <c r="L11442">
        <v>1019</v>
      </c>
      <c r="N11442">
        <v>0</v>
      </c>
      <c r="O11442">
        <v>0</v>
      </c>
      <c r="P11442">
        <v>0</v>
      </c>
      <c r="Q11442">
        <v>0</v>
      </c>
      <c r="R11442">
        <v>0</v>
      </c>
      <c r="S11442">
        <v>0</v>
      </c>
      <c r="T11442">
        <v>0</v>
      </c>
      <c r="U11442">
        <v>0</v>
      </c>
    </row>
    <row r="11443" spans="1:21" x14ac:dyDescent="0.25">
      <c r="A11443" t="s">
        <v>131</v>
      </c>
      <c r="B11443" t="s">
        <v>962</v>
      </c>
      <c r="C11443" t="s">
        <v>6798</v>
      </c>
      <c r="D11443">
        <v>25</v>
      </c>
      <c r="E11443" t="s">
        <v>953</v>
      </c>
      <c r="F11443">
        <v>3093</v>
      </c>
      <c r="G11443">
        <v>3093</v>
      </c>
      <c r="H11443">
        <v>0</v>
      </c>
      <c r="I11443" t="s">
        <v>4052</v>
      </c>
      <c r="J11443" t="s">
        <v>960</v>
      </c>
      <c r="K11443" t="s">
        <v>956</v>
      </c>
      <c r="L11443">
        <v>1019</v>
      </c>
      <c r="N11443">
        <v>0</v>
      </c>
      <c r="O11443">
        <v>0</v>
      </c>
      <c r="P11443">
        <v>0</v>
      </c>
      <c r="Q11443">
        <v>0</v>
      </c>
      <c r="R11443">
        <v>0</v>
      </c>
      <c r="S11443">
        <v>0</v>
      </c>
      <c r="T11443">
        <v>0</v>
      </c>
      <c r="U11443">
        <v>0</v>
      </c>
    </row>
    <row r="11444" spans="1:21" x14ac:dyDescent="0.25">
      <c r="A11444" t="s">
        <v>131</v>
      </c>
      <c r="B11444" t="s">
        <v>962</v>
      </c>
      <c r="C11444" t="s">
        <v>6404</v>
      </c>
      <c r="D11444">
        <v>49</v>
      </c>
      <c r="E11444" t="s">
        <v>953</v>
      </c>
      <c r="F11444">
        <v>3093</v>
      </c>
      <c r="G11444">
        <v>3093</v>
      </c>
      <c r="H11444">
        <v>0</v>
      </c>
      <c r="I11444" t="s">
        <v>4052</v>
      </c>
      <c r="J11444" t="s">
        <v>960</v>
      </c>
      <c r="K11444" t="s">
        <v>956</v>
      </c>
      <c r="L11444">
        <v>1019</v>
      </c>
      <c r="N11444">
        <v>0</v>
      </c>
      <c r="O11444">
        <v>0</v>
      </c>
      <c r="P11444">
        <v>0</v>
      </c>
      <c r="Q11444">
        <v>0</v>
      </c>
      <c r="R11444">
        <v>0</v>
      </c>
      <c r="S11444">
        <v>0</v>
      </c>
      <c r="T11444">
        <v>0</v>
      </c>
      <c r="U11444">
        <v>0</v>
      </c>
    </row>
    <row r="11445" spans="1:21" x14ac:dyDescent="0.25">
      <c r="A11445" t="s">
        <v>131</v>
      </c>
      <c r="B11445" t="s">
        <v>959</v>
      </c>
      <c r="C11445" t="s">
        <v>7665</v>
      </c>
      <c r="D11445">
        <v>1</v>
      </c>
      <c r="E11445" t="s">
        <v>953</v>
      </c>
      <c r="F11445">
        <v>3093</v>
      </c>
      <c r="G11445">
        <v>9999</v>
      </c>
      <c r="H11445">
        <v>0</v>
      </c>
      <c r="I11445" t="s">
        <v>4052</v>
      </c>
      <c r="J11445" t="s">
        <v>960</v>
      </c>
      <c r="K11445" t="s">
        <v>956</v>
      </c>
      <c r="L11445">
        <v>1019</v>
      </c>
      <c r="N11445">
        <v>0</v>
      </c>
      <c r="O11445">
        <v>0</v>
      </c>
      <c r="P11445">
        <v>0</v>
      </c>
      <c r="Q11445">
        <v>0</v>
      </c>
      <c r="R11445">
        <v>0</v>
      </c>
      <c r="S11445">
        <v>0</v>
      </c>
      <c r="T11445">
        <v>0</v>
      </c>
      <c r="U11445">
        <v>0</v>
      </c>
    </row>
    <row r="11446" spans="1:21" x14ac:dyDescent="0.25">
      <c r="A11446" t="s">
        <v>130</v>
      </c>
      <c r="B11446" t="s">
        <v>952</v>
      </c>
      <c r="C11446" t="s">
        <v>7832</v>
      </c>
      <c r="D11446">
        <v>50</v>
      </c>
      <c r="E11446" t="s">
        <v>953</v>
      </c>
      <c r="F11446">
        <v>3001</v>
      </c>
      <c r="G11446">
        <v>1003</v>
      </c>
      <c r="H11446">
        <v>0</v>
      </c>
      <c r="I11446" t="s">
        <v>7833</v>
      </c>
      <c r="J11446" t="s">
        <v>955</v>
      </c>
      <c r="K11446" t="s">
        <v>956</v>
      </c>
      <c r="L11446">
        <v>1019</v>
      </c>
      <c r="N11446">
        <v>0</v>
      </c>
      <c r="O11446">
        <v>0</v>
      </c>
      <c r="P11446">
        <v>0</v>
      </c>
      <c r="Q11446">
        <v>0</v>
      </c>
      <c r="R11446">
        <v>0</v>
      </c>
      <c r="S11446">
        <v>0</v>
      </c>
      <c r="T11446">
        <v>0</v>
      </c>
      <c r="U11446">
        <v>0</v>
      </c>
    </row>
    <row r="11447" spans="1:21" x14ac:dyDescent="0.25">
      <c r="A11447" t="s">
        <v>130</v>
      </c>
      <c r="B11447" t="s">
        <v>957</v>
      </c>
      <c r="C11447" t="s">
        <v>958</v>
      </c>
      <c r="D11447">
        <v>153</v>
      </c>
      <c r="E11447" t="s">
        <v>953</v>
      </c>
      <c r="F11447">
        <v>3001</v>
      </c>
      <c r="G11447">
        <v>3003</v>
      </c>
      <c r="H11447">
        <v>0</v>
      </c>
      <c r="I11447" t="s">
        <v>7833</v>
      </c>
      <c r="J11447" t="s">
        <v>955</v>
      </c>
      <c r="K11447" t="s">
        <v>956</v>
      </c>
      <c r="L11447">
        <v>1019</v>
      </c>
      <c r="N11447">
        <v>0</v>
      </c>
      <c r="O11447">
        <v>0</v>
      </c>
      <c r="P11447">
        <v>0</v>
      </c>
      <c r="Q11447">
        <v>0</v>
      </c>
      <c r="R11447">
        <v>0</v>
      </c>
      <c r="S11447">
        <v>0</v>
      </c>
      <c r="T11447">
        <v>0</v>
      </c>
      <c r="U11447">
        <v>0</v>
      </c>
    </row>
    <row r="11448" spans="1:21" x14ac:dyDescent="0.25">
      <c r="A11448" t="s">
        <v>130</v>
      </c>
      <c r="B11448" t="s">
        <v>962</v>
      </c>
      <c r="C11448" t="s">
        <v>7834</v>
      </c>
      <c r="D11448">
        <v>50</v>
      </c>
      <c r="E11448" t="s">
        <v>953</v>
      </c>
      <c r="F11448">
        <v>3093</v>
      </c>
      <c r="G11448">
        <v>3093</v>
      </c>
      <c r="H11448">
        <v>0</v>
      </c>
      <c r="I11448" t="s">
        <v>7833</v>
      </c>
      <c r="J11448" t="s">
        <v>960</v>
      </c>
      <c r="K11448" t="s">
        <v>956</v>
      </c>
      <c r="L11448">
        <v>1019</v>
      </c>
      <c r="N11448">
        <v>0</v>
      </c>
      <c r="O11448">
        <v>0</v>
      </c>
      <c r="P11448">
        <v>0</v>
      </c>
      <c r="Q11448">
        <v>0</v>
      </c>
      <c r="R11448">
        <v>0</v>
      </c>
      <c r="S11448">
        <v>0</v>
      </c>
      <c r="T11448">
        <v>0</v>
      </c>
      <c r="U11448">
        <v>0</v>
      </c>
    </row>
    <row r="11449" spans="1:21" x14ac:dyDescent="0.25">
      <c r="A11449" t="s">
        <v>130</v>
      </c>
      <c r="B11449" t="s">
        <v>962</v>
      </c>
      <c r="C11449" t="s">
        <v>7835</v>
      </c>
      <c r="D11449">
        <v>50</v>
      </c>
      <c r="E11449" t="s">
        <v>953</v>
      </c>
      <c r="F11449">
        <v>3093</v>
      </c>
      <c r="G11449">
        <v>3093</v>
      </c>
      <c r="H11449">
        <v>0</v>
      </c>
      <c r="I11449" t="s">
        <v>7833</v>
      </c>
      <c r="J11449" t="s">
        <v>960</v>
      </c>
      <c r="K11449" t="s">
        <v>956</v>
      </c>
      <c r="L11449">
        <v>1019</v>
      </c>
      <c r="N11449">
        <v>0</v>
      </c>
      <c r="O11449">
        <v>0</v>
      </c>
      <c r="P11449">
        <v>0</v>
      </c>
      <c r="Q11449">
        <v>0</v>
      </c>
      <c r="R11449">
        <v>0</v>
      </c>
      <c r="S11449">
        <v>0</v>
      </c>
      <c r="T11449">
        <v>0</v>
      </c>
      <c r="U11449">
        <v>0</v>
      </c>
    </row>
    <row r="11450" spans="1:21" x14ac:dyDescent="0.25">
      <c r="A11450" t="s">
        <v>130</v>
      </c>
      <c r="B11450" t="s">
        <v>962</v>
      </c>
      <c r="C11450" t="s">
        <v>7836</v>
      </c>
      <c r="D11450">
        <v>50</v>
      </c>
      <c r="E11450" t="s">
        <v>953</v>
      </c>
      <c r="F11450">
        <v>3093</v>
      </c>
      <c r="G11450">
        <v>3093</v>
      </c>
      <c r="H11450">
        <v>0</v>
      </c>
      <c r="I11450" t="s">
        <v>7833</v>
      </c>
      <c r="J11450" t="s">
        <v>960</v>
      </c>
      <c r="K11450" t="s">
        <v>956</v>
      </c>
      <c r="L11450">
        <v>1019</v>
      </c>
      <c r="N11450">
        <v>0</v>
      </c>
      <c r="O11450">
        <v>0</v>
      </c>
      <c r="P11450">
        <v>0</v>
      </c>
      <c r="Q11450">
        <v>0</v>
      </c>
      <c r="R11450">
        <v>0</v>
      </c>
      <c r="S11450">
        <v>0</v>
      </c>
      <c r="T11450">
        <v>0</v>
      </c>
      <c r="U11450">
        <v>0</v>
      </c>
    </row>
    <row r="11451" spans="1:21" x14ac:dyDescent="0.25">
      <c r="A11451" t="s">
        <v>130</v>
      </c>
      <c r="B11451" t="s">
        <v>962</v>
      </c>
      <c r="C11451" t="s">
        <v>7837</v>
      </c>
      <c r="D11451">
        <v>50</v>
      </c>
      <c r="E11451" t="s">
        <v>953</v>
      </c>
      <c r="F11451">
        <v>3093</v>
      </c>
      <c r="G11451">
        <v>3093</v>
      </c>
      <c r="H11451">
        <v>0</v>
      </c>
      <c r="I11451" t="s">
        <v>7833</v>
      </c>
      <c r="J11451" t="s">
        <v>960</v>
      </c>
      <c r="K11451" t="s">
        <v>956</v>
      </c>
      <c r="L11451">
        <v>1019</v>
      </c>
      <c r="N11451">
        <v>0</v>
      </c>
      <c r="O11451">
        <v>0</v>
      </c>
      <c r="P11451">
        <v>0</v>
      </c>
      <c r="Q11451">
        <v>0</v>
      </c>
      <c r="R11451">
        <v>0</v>
      </c>
      <c r="S11451">
        <v>0</v>
      </c>
      <c r="T11451">
        <v>0</v>
      </c>
      <c r="U11451">
        <v>0</v>
      </c>
    </row>
    <row r="11452" spans="1:21" x14ac:dyDescent="0.25">
      <c r="A11452" t="s">
        <v>130</v>
      </c>
      <c r="B11452" t="s">
        <v>962</v>
      </c>
      <c r="C11452" t="s">
        <v>7838</v>
      </c>
      <c r="D11452">
        <v>50</v>
      </c>
      <c r="E11452" t="s">
        <v>953</v>
      </c>
      <c r="F11452">
        <v>3093</v>
      </c>
      <c r="G11452">
        <v>3093</v>
      </c>
      <c r="H11452">
        <v>0</v>
      </c>
      <c r="I11452" t="s">
        <v>7833</v>
      </c>
      <c r="J11452" t="s">
        <v>960</v>
      </c>
      <c r="K11452" t="s">
        <v>956</v>
      </c>
      <c r="L11452">
        <v>1019</v>
      </c>
      <c r="N11452">
        <v>0</v>
      </c>
      <c r="O11452">
        <v>0</v>
      </c>
      <c r="P11452">
        <v>0</v>
      </c>
      <c r="Q11452">
        <v>0</v>
      </c>
      <c r="R11452">
        <v>0</v>
      </c>
      <c r="S11452">
        <v>0</v>
      </c>
      <c r="T11452">
        <v>0</v>
      </c>
      <c r="U11452">
        <v>0</v>
      </c>
    </row>
    <row r="11453" spans="1:21" x14ac:dyDescent="0.25">
      <c r="A11453" t="s">
        <v>130</v>
      </c>
      <c r="B11453" t="s">
        <v>962</v>
      </c>
      <c r="C11453" t="s">
        <v>7839</v>
      </c>
      <c r="D11453">
        <v>50</v>
      </c>
      <c r="E11453" t="s">
        <v>953</v>
      </c>
      <c r="F11453">
        <v>3093</v>
      </c>
      <c r="G11453">
        <v>3093</v>
      </c>
      <c r="H11453">
        <v>0</v>
      </c>
      <c r="I11453" t="s">
        <v>7833</v>
      </c>
      <c r="J11453" t="s">
        <v>960</v>
      </c>
      <c r="K11453" t="s">
        <v>956</v>
      </c>
      <c r="L11453">
        <v>1019</v>
      </c>
      <c r="N11453">
        <v>0</v>
      </c>
      <c r="O11453">
        <v>0</v>
      </c>
      <c r="P11453">
        <v>0</v>
      </c>
      <c r="Q11453">
        <v>0</v>
      </c>
      <c r="R11453">
        <v>0</v>
      </c>
      <c r="S11453">
        <v>0</v>
      </c>
      <c r="T11453">
        <v>0</v>
      </c>
      <c r="U11453">
        <v>0</v>
      </c>
    </row>
    <row r="11454" spans="1:21" x14ac:dyDescent="0.25">
      <c r="A11454" t="s">
        <v>130</v>
      </c>
      <c r="B11454" t="s">
        <v>962</v>
      </c>
      <c r="C11454" t="s">
        <v>7840</v>
      </c>
      <c r="D11454">
        <v>50</v>
      </c>
      <c r="E11454" t="s">
        <v>953</v>
      </c>
      <c r="F11454">
        <v>3093</v>
      </c>
      <c r="G11454">
        <v>3093</v>
      </c>
      <c r="H11454">
        <v>0</v>
      </c>
      <c r="I11454" t="s">
        <v>7833</v>
      </c>
      <c r="J11454" t="s">
        <v>960</v>
      </c>
      <c r="K11454" t="s">
        <v>956</v>
      </c>
      <c r="L11454">
        <v>1019</v>
      </c>
      <c r="N11454">
        <v>0</v>
      </c>
      <c r="O11454">
        <v>0</v>
      </c>
      <c r="P11454">
        <v>0</v>
      </c>
      <c r="Q11454">
        <v>0</v>
      </c>
      <c r="R11454">
        <v>0</v>
      </c>
      <c r="S11454">
        <v>0</v>
      </c>
      <c r="T11454">
        <v>0</v>
      </c>
      <c r="U11454">
        <v>0</v>
      </c>
    </row>
    <row r="11455" spans="1:21" x14ac:dyDescent="0.25">
      <c r="A11455" t="s">
        <v>130</v>
      </c>
      <c r="B11455" t="s">
        <v>962</v>
      </c>
      <c r="C11455" t="s">
        <v>7841</v>
      </c>
      <c r="D11455">
        <v>50</v>
      </c>
      <c r="E11455" t="s">
        <v>953</v>
      </c>
      <c r="F11455">
        <v>3093</v>
      </c>
      <c r="G11455">
        <v>3093</v>
      </c>
      <c r="H11455">
        <v>0</v>
      </c>
      <c r="I11455" t="s">
        <v>7833</v>
      </c>
      <c r="J11455" t="s">
        <v>960</v>
      </c>
      <c r="K11455" t="s">
        <v>956</v>
      </c>
      <c r="L11455">
        <v>1019</v>
      </c>
      <c r="N11455">
        <v>0</v>
      </c>
      <c r="O11455">
        <v>0</v>
      </c>
      <c r="P11455">
        <v>0</v>
      </c>
      <c r="Q11455">
        <v>0</v>
      </c>
      <c r="R11455">
        <v>0</v>
      </c>
      <c r="S11455">
        <v>0</v>
      </c>
      <c r="T11455">
        <v>0</v>
      </c>
      <c r="U11455">
        <v>0</v>
      </c>
    </row>
    <row r="11456" spans="1:21" x14ac:dyDescent="0.25">
      <c r="A11456" t="s">
        <v>130</v>
      </c>
      <c r="B11456" t="s">
        <v>962</v>
      </c>
      <c r="C11456" t="s">
        <v>7842</v>
      </c>
      <c r="D11456">
        <v>21</v>
      </c>
      <c r="E11456" t="s">
        <v>953</v>
      </c>
      <c r="F11456">
        <v>3093</v>
      </c>
      <c r="G11456">
        <v>3093</v>
      </c>
      <c r="H11456">
        <v>0</v>
      </c>
      <c r="I11456" t="s">
        <v>7833</v>
      </c>
      <c r="J11456" t="s">
        <v>960</v>
      </c>
      <c r="K11456" t="s">
        <v>956</v>
      </c>
      <c r="L11456">
        <v>1019</v>
      </c>
      <c r="N11456">
        <v>0</v>
      </c>
      <c r="O11456">
        <v>0</v>
      </c>
      <c r="P11456">
        <v>0</v>
      </c>
      <c r="Q11456">
        <v>0</v>
      </c>
      <c r="R11456">
        <v>0</v>
      </c>
      <c r="S11456">
        <v>0</v>
      </c>
      <c r="T11456">
        <v>0</v>
      </c>
      <c r="U11456">
        <v>0</v>
      </c>
    </row>
    <row r="11457" spans="1:21" x14ac:dyDescent="0.25">
      <c r="A11457" t="s">
        <v>130</v>
      </c>
      <c r="B11457" t="s">
        <v>962</v>
      </c>
      <c r="C11457" t="s">
        <v>7843</v>
      </c>
      <c r="D11457">
        <v>50</v>
      </c>
      <c r="E11457" t="s">
        <v>953</v>
      </c>
      <c r="F11457">
        <v>3093</v>
      </c>
      <c r="G11457">
        <v>3093</v>
      </c>
      <c r="H11457">
        <v>0</v>
      </c>
      <c r="I11457" t="s">
        <v>7833</v>
      </c>
      <c r="J11457" t="s">
        <v>960</v>
      </c>
      <c r="K11457" t="s">
        <v>956</v>
      </c>
      <c r="L11457">
        <v>1019</v>
      </c>
      <c r="N11457">
        <v>0</v>
      </c>
      <c r="O11457">
        <v>0</v>
      </c>
      <c r="P11457">
        <v>0</v>
      </c>
      <c r="Q11457">
        <v>0</v>
      </c>
      <c r="R11457">
        <v>0</v>
      </c>
      <c r="S11457">
        <v>0</v>
      </c>
      <c r="T11457">
        <v>0</v>
      </c>
      <c r="U11457">
        <v>0</v>
      </c>
    </row>
    <row r="11458" spans="1:21" x14ac:dyDescent="0.25">
      <c r="A11458" t="s">
        <v>130</v>
      </c>
      <c r="B11458" t="s">
        <v>962</v>
      </c>
      <c r="C11458" t="s">
        <v>7844</v>
      </c>
      <c r="D11458">
        <v>50</v>
      </c>
      <c r="E11458" t="s">
        <v>953</v>
      </c>
      <c r="F11458">
        <v>3093</v>
      </c>
      <c r="G11458">
        <v>3093</v>
      </c>
      <c r="H11458">
        <v>0</v>
      </c>
      <c r="I11458" t="s">
        <v>7833</v>
      </c>
      <c r="J11458" t="s">
        <v>960</v>
      </c>
      <c r="K11458" t="s">
        <v>956</v>
      </c>
      <c r="L11458">
        <v>1019</v>
      </c>
      <c r="N11458">
        <v>0</v>
      </c>
      <c r="O11458">
        <v>0</v>
      </c>
      <c r="P11458">
        <v>0</v>
      </c>
      <c r="Q11458">
        <v>0</v>
      </c>
      <c r="R11458">
        <v>0</v>
      </c>
      <c r="S11458">
        <v>0</v>
      </c>
      <c r="T11458">
        <v>0</v>
      </c>
      <c r="U11458">
        <v>0</v>
      </c>
    </row>
    <row r="11459" spans="1:21" x14ac:dyDescent="0.25">
      <c r="A11459" t="s">
        <v>130</v>
      </c>
      <c r="B11459" t="s">
        <v>962</v>
      </c>
      <c r="C11459" t="s">
        <v>7845</v>
      </c>
      <c r="D11459">
        <v>50</v>
      </c>
      <c r="E11459" t="s">
        <v>953</v>
      </c>
      <c r="F11459">
        <v>3093</v>
      </c>
      <c r="G11459">
        <v>3093</v>
      </c>
      <c r="H11459">
        <v>0</v>
      </c>
      <c r="I11459" t="s">
        <v>7833</v>
      </c>
      <c r="J11459" t="s">
        <v>960</v>
      </c>
      <c r="K11459" t="s">
        <v>956</v>
      </c>
      <c r="L11459">
        <v>1019</v>
      </c>
      <c r="N11459">
        <v>0</v>
      </c>
      <c r="O11459">
        <v>0</v>
      </c>
      <c r="P11459">
        <v>0</v>
      </c>
      <c r="Q11459">
        <v>0</v>
      </c>
      <c r="R11459">
        <v>0</v>
      </c>
      <c r="S11459">
        <v>0</v>
      </c>
      <c r="T11459">
        <v>0</v>
      </c>
      <c r="U11459">
        <v>0</v>
      </c>
    </row>
    <row r="11460" spans="1:21" x14ac:dyDescent="0.25">
      <c r="A11460" t="s">
        <v>130</v>
      </c>
      <c r="B11460" t="s">
        <v>962</v>
      </c>
      <c r="C11460" t="s">
        <v>5079</v>
      </c>
      <c r="D11460">
        <v>50</v>
      </c>
      <c r="E11460" t="s">
        <v>953</v>
      </c>
      <c r="F11460">
        <v>3093</v>
      </c>
      <c r="G11460">
        <v>3093</v>
      </c>
      <c r="H11460">
        <v>0</v>
      </c>
      <c r="I11460" t="s">
        <v>7833</v>
      </c>
      <c r="J11460" t="s">
        <v>960</v>
      </c>
      <c r="K11460" t="s">
        <v>956</v>
      </c>
      <c r="L11460">
        <v>1019</v>
      </c>
      <c r="N11460">
        <v>0</v>
      </c>
      <c r="O11460">
        <v>0</v>
      </c>
      <c r="P11460">
        <v>0</v>
      </c>
      <c r="Q11460">
        <v>0</v>
      </c>
      <c r="R11460">
        <v>0</v>
      </c>
      <c r="S11460">
        <v>0</v>
      </c>
      <c r="T11460">
        <v>0</v>
      </c>
      <c r="U11460">
        <v>0</v>
      </c>
    </row>
    <row r="11461" spans="1:21" x14ac:dyDescent="0.25">
      <c r="A11461" t="s">
        <v>130</v>
      </c>
      <c r="B11461" t="s">
        <v>962</v>
      </c>
      <c r="C11461" t="s">
        <v>5080</v>
      </c>
      <c r="D11461">
        <v>50</v>
      </c>
      <c r="E11461" t="s">
        <v>953</v>
      </c>
      <c r="F11461">
        <v>3093</v>
      </c>
      <c r="G11461">
        <v>3093</v>
      </c>
      <c r="H11461">
        <v>0</v>
      </c>
      <c r="I11461" t="s">
        <v>7833</v>
      </c>
      <c r="J11461" t="s">
        <v>960</v>
      </c>
      <c r="K11461" t="s">
        <v>956</v>
      </c>
      <c r="L11461">
        <v>1019</v>
      </c>
      <c r="N11461">
        <v>0</v>
      </c>
      <c r="O11461">
        <v>0</v>
      </c>
      <c r="P11461">
        <v>0</v>
      </c>
      <c r="Q11461">
        <v>0</v>
      </c>
      <c r="R11461">
        <v>0</v>
      </c>
      <c r="S11461">
        <v>0</v>
      </c>
      <c r="T11461">
        <v>0</v>
      </c>
      <c r="U11461">
        <v>0</v>
      </c>
    </row>
    <row r="11462" spans="1:21" x14ac:dyDescent="0.25">
      <c r="A11462" t="s">
        <v>130</v>
      </c>
      <c r="B11462" t="s">
        <v>962</v>
      </c>
      <c r="C11462" t="s">
        <v>5081</v>
      </c>
      <c r="D11462">
        <v>50</v>
      </c>
      <c r="E11462" t="s">
        <v>953</v>
      </c>
      <c r="F11462">
        <v>3093</v>
      </c>
      <c r="G11462">
        <v>3093</v>
      </c>
      <c r="H11462">
        <v>0</v>
      </c>
      <c r="I11462" t="s">
        <v>7833</v>
      </c>
      <c r="J11462" t="s">
        <v>960</v>
      </c>
      <c r="K11462" t="s">
        <v>956</v>
      </c>
      <c r="L11462">
        <v>1019</v>
      </c>
      <c r="N11462">
        <v>0</v>
      </c>
      <c r="O11462">
        <v>0</v>
      </c>
      <c r="P11462">
        <v>0</v>
      </c>
      <c r="Q11462">
        <v>0</v>
      </c>
      <c r="R11462">
        <v>0</v>
      </c>
      <c r="S11462">
        <v>0</v>
      </c>
      <c r="T11462">
        <v>0</v>
      </c>
      <c r="U11462">
        <v>0</v>
      </c>
    </row>
    <row r="11463" spans="1:21" x14ac:dyDescent="0.25">
      <c r="A11463" t="s">
        <v>130</v>
      </c>
      <c r="B11463" t="s">
        <v>962</v>
      </c>
      <c r="C11463" t="s">
        <v>5082</v>
      </c>
      <c r="D11463">
        <v>50</v>
      </c>
      <c r="E11463" t="s">
        <v>953</v>
      </c>
      <c r="F11463">
        <v>3093</v>
      </c>
      <c r="G11463">
        <v>3093</v>
      </c>
      <c r="H11463">
        <v>0</v>
      </c>
      <c r="I11463" t="s">
        <v>7833</v>
      </c>
      <c r="J11463" t="s">
        <v>960</v>
      </c>
      <c r="K11463" t="s">
        <v>956</v>
      </c>
      <c r="L11463">
        <v>1019</v>
      </c>
      <c r="N11463">
        <v>0</v>
      </c>
      <c r="O11463">
        <v>0</v>
      </c>
      <c r="P11463">
        <v>0</v>
      </c>
      <c r="Q11463">
        <v>0</v>
      </c>
      <c r="R11463">
        <v>0</v>
      </c>
      <c r="S11463">
        <v>0</v>
      </c>
      <c r="T11463">
        <v>0</v>
      </c>
      <c r="U11463">
        <v>0</v>
      </c>
    </row>
    <row r="11464" spans="1:21" x14ac:dyDescent="0.25">
      <c r="A11464" t="s">
        <v>130</v>
      </c>
      <c r="B11464" t="s">
        <v>962</v>
      </c>
      <c r="C11464" t="s">
        <v>5083</v>
      </c>
      <c r="D11464">
        <v>50</v>
      </c>
      <c r="E11464" t="s">
        <v>953</v>
      </c>
      <c r="F11464">
        <v>3093</v>
      </c>
      <c r="G11464">
        <v>3093</v>
      </c>
      <c r="H11464">
        <v>0</v>
      </c>
      <c r="I11464" t="s">
        <v>7833</v>
      </c>
      <c r="J11464" t="s">
        <v>960</v>
      </c>
      <c r="K11464" t="s">
        <v>956</v>
      </c>
      <c r="L11464">
        <v>1019</v>
      </c>
      <c r="N11464">
        <v>0</v>
      </c>
      <c r="O11464">
        <v>0</v>
      </c>
      <c r="P11464">
        <v>0</v>
      </c>
      <c r="Q11464">
        <v>0</v>
      </c>
      <c r="R11464">
        <v>0</v>
      </c>
      <c r="S11464">
        <v>0</v>
      </c>
      <c r="T11464">
        <v>0</v>
      </c>
      <c r="U11464">
        <v>0</v>
      </c>
    </row>
    <row r="11465" spans="1:21" x14ac:dyDescent="0.25">
      <c r="A11465" t="s">
        <v>130</v>
      </c>
      <c r="B11465" t="s">
        <v>959</v>
      </c>
      <c r="C11465" t="s">
        <v>7694</v>
      </c>
      <c r="D11465">
        <v>1</v>
      </c>
      <c r="E11465" t="s">
        <v>953</v>
      </c>
      <c r="F11465">
        <v>3093</v>
      </c>
      <c r="G11465">
        <v>9999</v>
      </c>
      <c r="H11465">
        <v>0</v>
      </c>
      <c r="I11465" t="s">
        <v>7833</v>
      </c>
      <c r="J11465" t="s">
        <v>960</v>
      </c>
      <c r="K11465" t="s">
        <v>956</v>
      </c>
      <c r="L11465">
        <v>1019</v>
      </c>
      <c r="N11465">
        <v>0</v>
      </c>
      <c r="O11465">
        <v>0</v>
      </c>
      <c r="P11465">
        <v>0</v>
      </c>
      <c r="Q11465">
        <v>0</v>
      </c>
      <c r="R11465">
        <v>0</v>
      </c>
      <c r="S11465">
        <v>0</v>
      </c>
      <c r="T11465">
        <v>0</v>
      </c>
      <c r="U11465">
        <v>0</v>
      </c>
    </row>
    <row r="11466" spans="1:21" x14ac:dyDescent="0.25">
      <c r="A11466" t="s">
        <v>129</v>
      </c>
      <c r="D11466">
        <v>0</v>
      </c>
      <c r="E11466" t="s">
        <v>953</v>
      </c>
      <c r="F11466">
        <v>3001</v>
      </c>
      <c r="H11466">
        <v>40</v>
      </c>
      <c r="I11466" t="s">
        <v>7846</v>
      </c>
      <c r="J11466" t="s">
        <v>955</v>
      </c>
      <c r="K11466" t="s">
        <v>956</v>
      </c>
      <c r="L11466">
        <v>1019</v>
      </c>
      <c r="N11466">
        <v>0</v>
      </c>
      <c r="O11466">
        <v>40</v>
      </c>
      <c r="P11466">
        <v>0</v>
      </c>
      <c r="Q11466">
        <v>0</v>
      </c>
      <c r="R11466">
        <v>0</v>
      </c>
      <c r="S11466">
        <v>0</v>
      </c>
      <c r="T11466">
        <v>0</v>
      </c>
      <c r="U11466">
        <v>0</v>
      </c>
    </row>
    <row r="11467" spans="1:21" x14ac:dyDescent="0.25">
      <c r="A11467" t="s">
        <v>129</v>
      </c>
      <c r="B11467" t="s">
        <v>952</v>
      </c>
      <c r="C11467" t="s">
        <v>7847</v>
      </c>
      <c r="D11467">
        <v>40</v>
      </c>
      <c r="E11467" t="s">
        <v>953</v>
      </c>
      <c r="F11467">
        <v>3001</v>
      </c>
      <c r="G11467">
        <v>1003</v>
      </c>
      <c r="H11467">
        <v>0</v>
      </c>
      <c r="I11467" t="s">
        <v>7846</v>
      </c>
      <c r="J11467" t="s">
        <v>955</v>
      </c>
      <c r="K11467" t="s">
        <v>956</v>
      </c>
      <c r="L11467">
        <v>1019</v>
      </c>
      <c r="N11467">
        <v>0</v>
      </c>
      <c r="O11467">
        <v>0</v>
      </c>
      <c r="P11467">
        <v>0</v>
      </c>
      <c r="Q11467">
        <v>0</v>
      </c>
      <c r="R11467">
        <v>0</v>
      </c>
      <c r="S11467">
        <v>0</v>
      </c>
      <c r="T11467">
        <v>0</v>
      </c>
      <c r="U11467">
        <v>0</v>
      </c>
    </row>
    <row r="11468" spans="1:21" x14ac:dyDescent="0.25">
      <c r="A11468" t="s">
        <v>129</v>
      </c>
      <c r="B11468" t="s">
        <v>957</v>
      </c>
      <c r="C11468" t="s">
        <v>958</v>
      </c>
      <c r="D11468">
        <v>77</v>
      </c>
      <c r="E11468" t="s">
        <v>953</v>
      </c>
      <c r="F11468">
        <v>3001</v>
      </c>
      <c r="G11468">
        <v>3003</v>
      </c>
      <c r="H11468">
        <v>0</v>
      </c>
      <c r="I11468" t="s">
        <v>7846</v>
      </c>
      <c r="J11468" t="s">
        <v>955</v>
      </c>
      <c r="K11468" t="s">
        <v>956</v>
      </c>
      <c r="L11468">
        <v>1019</v>
      </c>
      <c r="N11468">
        <v>0</v>
      </c>
      <c r="O11468">
        <v>0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</row>
    <row r="11469" spans="1:21" x14ac:dyDescent="0.25">
      <c r="A11469" t="s">
        <v>129</v>
      </c>
      <c r="B11469" t="s">
        <v>964</v>
      </c>
      <c r="C11469" t="s">
        <v>7398</v>
      </c>
      <c r="D11469">
        <v>40</v>
      </c>
      <c r="E11469" t="s">
        <v>953</v>
      </c>
      <c r="F11469">
        <v>3093</v>
      </c>
      <c r="G11469">
        <v>3000</v>
      </c>
      <c r="H11469">
        <v>0</v>
      </c>
      <c r="I11469" t="s">
        <v>7846</v>
      </c>
      <c r="J11469" t="s">
        <v>960</v>
      </c>
      <c r="K11469" t="s">
        <v>956</v>
      </c>
      <c r="L11469">
        <v>1019</v>
      </c>
      <c r="N11469">
        <v>0</v>
      </c>
      <c r="O11469">
        <v>0</v>
      </c>
      <c r="P11469">
        <v>0</v>
      </c>
      <c r="Q11469">
        <v>0</v>
      </c>
      <c r="R11469">
        <v>0</v>
      </c>
      <c r="S11469">
        <v>0</v>
      </c>
      <c r="T11469">
        <v>0</v>
      </c>
      <c r="U11469">
        <v>0</v>
      </c>
    </row>
    <row r="11470" spans="1:21" x14ac:dyDescent="0.25">
      <c r="A11470" t="s">
        <v>129</v>
      </c>
      <c r="B11470" t="s">
        <v>962</v>
      </c>
      <c r="C11470" t="s">
        <v>7848</v>
      </c>
      <c r="D11470">
        <v>20</v>
      </c>
      <c r="E11470" t="s">
        <v>953</v>
      </c>
      <c r="F11470">
        <v>3093</v>
      </c>
      <c r="G11470">
        <v>3093</v>
      </c>
      <c r="H11470">
        <v>0</v>
      </c>
      <c r="I11470" t="s">
        <v>7846</v>
      </c>
      <c r="J11470" t="s">
        <v>960</v>
      </c>
      <c r="K11470" t="s">
        <v>956</v>
      </c>
      <c r="L11470">
        <v>1019</v>
      </c>
      <c r="N11470">
        <v>0</v>
      </c>
      <c r="O11470">
        <v>0</v>
      </c>
      <c r="P11470">
        <v>0</v>
      </c>
      <c r="Q11470">
        <v>0</v>
      </c>
      <c r="R11470">
        <v>0</v>
      </c>
      <c r="S11470">
        <v>0</v>
      </c>
      <c r="T11470">
        <v>0</v>
      </c>
      <c r="U11470">
        <v>0</v>
      </c>
    </row>
    <row r="11471" spans="1:21" x14ac:dyDescent="0.25">
      <c r="A11471" t="s">
        <v>129</v>
      </c>
      <c r="B11471" t="s">
        <v>962</v>
      </c>
      <c r="C11471" t="s">
        <v>7849</v>
      </c>
      <c r="D11471">
        <v>20</v>
      </c>
      <c r="E11471" t="s">
        <v>953</v>
      </c>
      <c r="F11471">
        <v>3093</v>
      </c>
      <c r="G11471">
        <v>3093</v>
      </c>
      <c r="H11471">
        <v>0</v>
      </c>
      <c r="I11471" t="s">
        <v>7846</v>
      </c>
      <c r="J11471" t="s">
        <v>960</v>
      </c>
      <c r="K11471" t="s">
        <v>956</v>
      </c>
      <c r="L11471">
        <v>1019</v>
      </c>
      <c r="N11471">
        <v>0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</row>
    <row r="11472" spans="1:21" x14ac:dyDescent="0.25">
      <c r="A11472" t="s">
        <v>129</v>
      </c>
      <c r="B11472" t="s">
        <v>962</v>
      </c>
      <c r="C11472" t="s">
        <v>7850</v>
      </c>
      <c r="D11472">
        <v>20</v>
      </c>
      <c r="E11472" t="s">
        <v>953</v>
      </c>
      <c r="F11472">
        <v>3093</v>
      </c>
      <c r="G11472">
        <v>3093</v>
      </c>
      <c r="H11472">
        <v>0</v>
      </c>
      <c r="I11472" t="s">
        <v>7846</v>
      </c>
      <c r="J11472" t="s">
        <v>960</v>
      </c>
      <c r="K11472" t="s">
        <v>956</v>
      </c>
      <c r="L11472">
        <v>1019</v>
      </c>
      <c r="N11472">
        <v>0</v>
      </c>
      <c r="O11472">
        <v>0</v>
      </c>
      <c r="P11472">
        <v>0</v>
      </c>
      <c r="Q11472">
        <v>0</v>
      </c>
      <c r="R11472">
        <v>0</v>
      </c>
      <c r="S11472">
        <v>0</v>
      </c>
      <c r="T11472">
        <v>0</v>
      </c>
      <c r="U11472">
        <v>0</v>
      </c>
    </row>
    <row r="11473" spans="1:21" x14ac:dyDescent="0.25">
      <c r="A11473" t="s">
        <v>129</v>
      </c>
      <c r="B11473" t="s">
        <v>962</v>
      </c>
      <c r="C11473" t="s">
        <v>7851</v>
      </c>
      <c r="D11473">
        <v>20</v>
      </c>
      <c r="E11473" t="s">
        <v>953</v>
      </c>
      <c r="F11473">
        <v>3093</v>
      </c>
      <c r="G11473">
        <v>3093</v>
      </c>
      <c r="H11473">
        <v>0</v>
      </c>
      <c r="I11473" t="s">
        <v>7846</v>
      </c>
      <c r="J11473" t="s">
        <v>960</v>
      </c>
      <c r="K11473" t="s">
        <v>956</v>
      </c>
      <c r="L11473">
        <v>1019</v>
      </c>
      <c r="N11473">
        <v>0</v>
      </c>
      <c r="O11473">
        <v>0</v>
      </c>
      <c r="P11473">
        <v>0</v>
      </c>
      <c r="Q11473">
        <v>0</v>
      </c>
      <c r="R11473">
        <v>0</v>
      </c>
      <c r="S11473">
        <v>0</v>
      </c>
      <c r="T11473">
        <v>0</v>
      </c>
      <c r="U11473">
        <v>0</v>
      </c>
    </row>
    <row r="11474" spans="1:21" x14ac:dyDescent="0.25">
      <c r="A11474" t="s">
        <v>129</v>
      </c>
      <c r="B11474" t="s">
        <v>962</v>
      </c>
      <c r="C11474" t="s">
        <v>1781</v>
      </c>
      <c r="D11474">
        <v>20</v>
      </c>
      <c r="E11474" t="s">
        <v>953</v>
      </c>
      <c r="F11474">
        <v>3093</v>
      </c>
      <c r="G11474">
        <v>3093</v>
      </c>
      <c r="H11474">
        <v>0</v>
      </c>
      <c r="I11474" t="s">
        <v>7846</v>
      </c>
      <c r="J11474" t="s">
        <v>960</v>
      </c>
      <c r="K11474" t="s">
        <v>956</v>
      </c>
      <c r="L11474">
        <v>1019</v>
      </c>
      <c r="N11474">
        <v>0</v>
      </c>
      <c r="O11474">
        <v>0</v>
      </c>
      <c r="P11474">
        <v>0</v>
      </c>
      <c r="Q11474">
        <v>0</v>
      </c>
      <c r="R11474">
        <v>0</v>
      </c>
      <c r="S11474">
        <v>0</v>
      </c>
      <c r="T11474">
        <v>0</v>
      </c>
      <c r="U11474">
        <v>0</v>
      </c>
    </row>
    <row r="11475" spans="1:21" x14ac:dyDescent="0.25">
      <c r="A11475" t="s">
        <v>129</v>
      </c>
      <c r="B11475" t="s">
        <v>962</v>
      </c>
      <c r="C11475" t="s">
        <v>7852</v>
      </c>
      <c r="D11475">
        <v>20</v>
      </c>
      <c r="E11475" t="s">
        <v>953</v>
      </c>
      <c r="F11475">
        <v>3093</v>
      </c>
      <c r="G11475">
        <v>3093</v>
      </c>
      <c r="H11475">
        <v>0</v>
      </c>
      <c r="I11475" t="s">
        <v>7846</v>
      </c>
      <c r="J11475" t="s">
        <v>960</v>
      </c>
      <c r="K11475" t="s">
        <v>956</v>
      </c>
      <c r="L11475">
        <v>1019</v>
      </c>
      <c r="N11475">
        <v>0</v>
      </c>
      <c r="O11475">
        <v>0</v>
      </c>
      <c r="P11475">
        <v>0</v>
      </c>
      <c r="Q11475">
        <v>0</v>
      </c>
      <c r="R11475">
        <v>0</v>
      </c>
      <c r="S11475">
        <v>0</v>
      </c>
      <c r="T11475">
        <v>0</v>
      </c>
      <c r="U11475">
        <v>0</v>
      </c>
    </row>
    <row r="11476" spans="1:21" x14ac:dyDescent="0.25">
      <c r="A11476" t="s">
        <v>129</v>
      </c>
      <c r="B11476" t="s">
        <v>962</v>
      </c>
      <c r="C11476" t="s">
        <v>7853</v>
      </c>
      <c r="D11476">
        <v>20</v>
      </c>
      <c r="E11476" t="s">
        <v>953</v>
      </c>
      <c r="F11476">
        <v>3093</v>
      </c>
      <c r="G11476">
        <v>3093</v>
      </c>
      <c r="H11476">
        <v>0</v>
      </c>
      <c r="I11476" t="s">
        <v>7846</v>
      </c>
      <c r="J11476" t="s">
        <v>960</v>
      </c>
      <c r="K11476" t="s">
        <v>956</v>
      </c>
      <c r="L11476">
        <v>1019</v>
      </c>
      <c r="N11476">
        <v>0</v>
      </c>
      <c r="O11476">
        <v>0</v>
      </c>
      <c r="P11476">
        <v>0</v>
      </c>
      <c r="Q11476">
        <v>0</v>
      </c>
      <c r="R11476">
        <v>0</v>
      </c>
      <c r="S11476">
        <v>0</v>
      </c>
      <c r="T11476">
        <v>0</v>
      </c>
      <c r="U11476">
        <v>0</v>
      </c>
    </row>
    <row r="11477" spans="1:21" x14ac:dyDescent="0.25">
      <c r="A11477" t="s">
        <v>129</v>
      </c>
      <c r="B11477" t="s">
        <v>962</v>
      </c>
      <c r="C11477" t="s">
        <v>7854</v>
      </c>
      <c r="D11477">
        <v>20</v>
      </c>
      <c r="E11477" t="s">
        <v>953</v>
      </c>
      <c r="F11477">
        <v>3093</v>
      </c>
      <c r="G11477">
        <v>3093</v>
      </c>
      <c r="H11477">
        <v>0</v>
      </c>
      <c r="I11477" t="s">
        <v>7846</v>
      </c>
      <c r="J11477" t="s">
        <v>960</v>
      </c>
      <c r="K11477" t="s">
        <v>956</v>
      </c>
      <c r="L11477">
        <v>1019</v>
      </c>
      <c r="N11477">
        <v>0</v>
      </c>
      <c r="O11477">
        <v>0</v>
      </c>
      <c r="P11477">
        <v>0</v>
      </c>
      <c r="Q11477">
        <v>0</v>
      </c>
      <c r="R11477">
        <v>0</v>
      </c>
      <c r="S11477">
        <v>0</v>
      </c>
      <c r="T11477">
        <v>0</v>
      </c>
      <c r="U11477">
        <v>0</v>
      </c>
    </row>
    <row r="11478" spans="1:21" x14ac:dyDescent="0.25">
      <c r="A11478" t="s">
        <v>129</v>
      </c>
      <c r="B11478" t="s">
        <v>962</v>
      </c>
      <c r="C11478" t="s">
        <v>5424</v>
      </c>
      <c r="D11478">
        <v>20</v>
      </c>
      <c r="E11478" t="s">
        <v>953</v>
      </c>
      <c r="F11478">
        <v>3093</v>
      </c>
      <c r="G11478">
        <v>3093</v>
      </c>
      <c r="H11478">
        <v>0</v>
      </c>
      <c r="I11478" t="s">
        <v>7846</v>
      </c>
      <c r="J11478" t="s">
        <v>960</v>
      </c>
      <c r="K11478" t="s">
        <v>956</v>
      </c>
      <c r="L11478">
        <v>1019</v>
      </c>
      <c r="N11478">
        <v>0</v>
      </c>
      <c r="O11478">
        <v>0</v>
      </c>
      <c r="P11478">
        <v>0</v>
      </c>
      <c r="Q11478">
        <v>0</v>
      </c>
      <c r="R11478">
        <v>0</v>
      </c>
      <c r="S11478">
        <v>0</v>
      </c>
      <c r="T11478">
        <v>0</v>
      </c>
      <c r="U11478">
        <v>0</v>
      </c>
    </row>
    <row r="11479" spans="1:21" x14ac:dyDescent="0.25">
      <c r="A11479" t="s">
        <v>129</v>
      </c>
      <c r="B11479" t="s">
        <v>962</v>
      </c>
      <c r="C11479" t="s">
        <v>5896</v>
      </c>
      <c r="D11479">
        <v>40</v>
      </c>
      <c r="E11479" t="s">
        <v>953</v>
      </c>
      <c r="F11479">
        <v>3093</v>
      </c>
      <c r="G11479">
        <v>3093</v>
      </c>
      <c r="H11479">
        <v>0</v>
      </c>
      <c r="I11479" t="s">
        <v>7846</v>
      </c>
      <c r="J11479" t="s">
        <v>960</v>
      </c>
      <c r="K11479" t="s">
        <v>956</v>
      </c>
      <c r="L11479">
        <v>1019</v>
      </c>
      <c r="N11479">
        <v>0</v>
      </c>
      <c r="O11479">
        <v>0</v>
      </c>
      <c r="P11479">
        <v>0</v>
      </c>
      <c r="Q11479">
        <v>0</v>
      </c>
      <c r="R11479">
        <v>0</v>
      </c>
      <c r="S11479">
        <v>0</v>
      </c>
      <c r="T11479">
        <v>0</v>
      </c>
      <c r="U11479">
        <v>0</v>
      </c>
    </row>
    <row r="11480" spans="1:21" x14ac:dyDescent="0.25">
      <c r="A11480" t="s">
        <v>129</v>
      </c>
      <c r="B11480" t="s">
        <v>962</v>
      </c>
      <c r="C11480" t="s">
        <v>6157</v>
      </c>
      <c r="D11480">
        <v>30</v>
      </c>
      <c r="E11480" t="s">
        <v>953</v>
      </c>
      <c r="F11480">
        <v>3093</v>
      </c>
      <c r="G11480">
        <v>3093</v>
      </c>
      <c r="H11480">
        <v>0</v>
      </c>
      <c r="I11480" t="s">
        <v>7846</v>
      </c>
      <c r="J11480" t="s">
        <v>960</v>
      </c>
      <c r="K11480" t="s">
        <v>956</v>
      </c>
      <c r="L11480">
        <v>1019</v>
      </c>
      <c r="N11480">
        <v>0</v>
      </c>
      <c r="O11480">
        <v>0</v>
      </c>
      <c r="P11480">
        <v>0</v>
      </c>
      <c r="Q11480">
        <v>0</v>
      </c>
      <c r="R11480">
        <v>0</v>
      </c>
      <c r="S11480">
        <v>0</v>
      </c>
      <c r="T11480">
        <v>0</v>
      </c>
      <c r="U11480">
        <v>0</v>
      </c>
    </row>
    <row r="11481" spans="1:21" x14ac:dyDescent="0.25">
      <c r="A11481" t="s">
        <v>129</v>
      </c>
      <c r="B11481" t="s">
        <v>962</v>
      </c>
      <c r="C11481" t="s">
        <v>6451</v>
      </c>
      <c r="D11481">
        <v>20</v>
      </c>
      <c r="E11481" t="s">
        <v>953</v>
      </c>
      <c r="F11481">
        <v>3093</v>
      </c>
      <c r="G11481">
        <v>3093</v>
      </c>
      <c r="H11481">
        <v>0</v>
      </c>
      <c r="I11481" t="s">
        <v>7846</v>
      </c>
      <c r="J11481" t="s">
        <v>960</v>
      </c>
      <c r="K11481" t="s">
        <v>956</v>
      </c>
      <c r="L11481">
        <v>1019</v>
      </c>
      <c r="N11481">
        <v>0</v>
      </c>
      <c r="O11481">
        <v>0</v>
      </c>
      <c r="P11481">
        <v>0</v>
      </c>
      <c r="Q11481">
        <v>0</v>
      </c>
      <c r="R11481">
        <v>0</v>
      </c>
      <c r="S11481">
        <v>0</v>
      </c>
      <c r="T11481">
        <v>0</v>
      </c>
      <c r="U11481">
        <v>0</v>
      </c>
    </row>
    <row r="11482" spans="1:21" x14ac:dyDescent="0.25">
      <c r="A11482" t="s">
        <v>129</v>
      </c>
      <c r="B11482" t="s">
        <v>962</v>
      </c>
      <c r="C11482" t="s">
        <v>6145</v>
      </c>
      <c r="D11482">
        <v>6</v>
      </c>
      <c r="E11482" t="s">
        <v>953</v>
      </c>
      <c r="F11482">
        <v>3093</v>
      </c>
      <c r="G11482">
        <v>3093</v>
      </c>
      <c r="H11482">
        <v>0</v>
      </c>
      <c r="I11482" t="s">
        <v>7846</v>
      </c>
      <c r="J11482" t="s">
        <v>960</v>
      </c>
      <c r="K11482" t="s">
        <v>956</v>
      </c>
      <c r="L11482">
        <v>1019</v>
      </c>
      <c r="N11482">
        <v>0</v>
      </c>
      <c r="O11482">
        <v>0</v>
      </c>
      <c r="P11482">
        <v>0</v>
      </c>
      <c r="Q11482">
        <v>0</v>
      </c>
      <c r="R11482">
        <v>0</v>
      </c>
      <c r="S11482">
        <v>0</v>
      </c>
      <c r="T11482">
        <v>0</v>
      </c>
      <c r="U11482">
        <v>0</v>
      </c>
    </row>
    <row r="11483" spans="1:21" x14ac:dyDescent="0.25">
      <c r="A11483" t="s">
        <v>129</v>
      </c>
      <c r="B11483" t="s">
        <v>959</v>
      </c>
      <c r="C11483" t="s">
        <v>1747</v>
      </c>
      <c r="D11483">
        <v>2</v>
      </c>
      <c r="E11483" t="s">
        <v>953</v>
      </c>
      <c r="F11483">
        <v>3093</v>
      </c>
      <c r="G11483">
        <v>9999</v>
      </c>
      <c r="H11483">
        <v>0</v>
      </c>
      <c r="I11483" t="s">
        <v>7846</v>
      </c>
      <c r="J11483" t="s">
        <v>960</v>
      </c>
      <c r="K11483" t="s">
        <v>956</v>
      </c>
      <c r="L11483">
        <v>1019</v>
      </c>
      <c r="N11483">
        <v>0</v>
      </c>
      <c r="O11483">
        <v>0</v>
      </c>
      <c r="P11483">
        <v>0</v>
      </c>
      <c r="Q11483">
        <v>0</v>
      </c>
      <c r="R11483">
        <v>0</v>
      </c>
      <c r="S11483">
        <v>0</v>
      </c>
      <c r="T11483">
        <v>0</v>
      </c>
      <c r="U11483">
        <v>0</v>
      </c>
    </row>
    <row r="11484" spans="1:21" x14ac:dyDescent="0.25">
      <c r="A11484" t="s">
        <v>128</v>
      </c>
      <c r="B11484" t="s">
        <v>952</v>
      </c>
      <c r="C11484" t="s">
        <v>7451</v>
      </c>
      <c r="D11484">
        <v>30</v>
      </c>
      <c r="E11484" t="s">
        <v>953</v>
      </c>
      <c r="F11484">
        <v>3001</v>
      </c>
      <c r="G11484">
        <v>1003</v>
      </c>
      <c r="H11484">
        <v>0</v>
      </c>
      <c r="I11484" t="s">
        <v>7855</v>
      </c>
      <c r="J11484" t="s">
        <v>955</v>
      </c>
      <c r="K11484" t="s">
        <v>956</v>
      </c>
      <c r="L11484">
        <v>1019</v>
      </c>
      <c r="N11484">
        <v>0</v>
      </c>
      <c r="O11484">
        <v>0</v>
      </c>
      <c r="P11484">
        <v>0</v>
      </c>
      <c r="Q11484">
        <v>0</v>
      </c>
      <c r="R11484">
        <v>0</v>
      </c>
      <c r="S11484">
        <v>0</v>
      </c>
      <c r="T11484">
        <v>0</v>
      </c>
      <c r="U11484">
        <v>0</v>
      </c>
    </row>
    <row r="11485" spans="1:21" x14ac:dyDescent="0.25">
      <c r="A11485" t="s">
        <v>128</v>
      </c>
      <c r="B11485" t="s">
        <v>957</v>
      </c>
      <c r="C11485" t="s">
        <v>958</v>
      </c>
      <c r="D11485">
        <v>78</v>
      </c>
      <c r="E11485" t="s">
        <v>953</v>
      </c>
      <c r="F11485">
        <v>3001</v>
      </c>
      <c r="G11485">
        <v>3003</v>
      </c>
      <c r="H11485">
        <v>0</v>
      </c>
      <c r="I11485" t="s">
        <v>7855</v>
      </c>
      <c r="J11485" t="s">
        <v>955</v>
      </c>
      <c r="K11485" t="s">
        <v>956</v>
      </c>
      <c r="L11485">
        <v>1019</v>
      </c>
      <c r="N11485">
        <v>0</v>
      </c>
      <c r="O11485">
        <v>0</v>
      </c>
      <c r="P11485">
        <v>0</v>
      </c>
      <c r="Q11485">
        <v>0</v>
      </c>
      <c r="R11485">
        <v>0</v>
      </c>
      <c r="S11485">
        <v>0</v>
      </c>
      <c r="T11485">
        <v>0</v>
      </c>
      <c r="U11485">
        <v>0</v>
      </c>
    </row>
    <row r="11486" spans="1:21" x14ac:dyDescent="0.25">
      <c r="A11486" t="s">
        <v>128</v>
      </c>
      <c r="B11486" t="s">
        <v>962</v>
      </c>
      <c r="C11486" t="s">
        <v>7856</v>
      </c>
      <c r="D11486">
        <v>30</v>
      </c>
      <c r="E11486" t="s">
        <v>953</v>
      </c>
      <c r="F11486">
        <v>3093</v>
      </c>
      <c r="G11486">
        <v>3093</v>
      </c>
      <c r="H11486">
        <v>0</v>
      </c>
      <c r="I11486" t="s">
        <v>7855</v>
      </c>
      <c r="J11486" t="s">
        <v>960</v>
      </c>
      <c r="K11486" t="s">
        <v>956</v>
      </c>
      <c r="L11486">
        <v>1019</v>
      </c>
      <c r="N11486">
        <v>0</v>
      </c>
      <c r="O11486">
        <v>0</v>
      </c>
      <c r="P11486">
        <v>0</v>
      </c>
      <c r="Q11486">
        <v>0</v>
      </c>
      <c r="R11486">
        <v>0</v>
      </c>
      <c r="S11486">
        <v>0</v>
      </c>
      <c r="T11486">
        <v>0</v>
      </c>
      <c r="U11486">
        <v>0</v>
      </c>
    </row>
    <row r="11487" spans="1:21" x14ac:dyDescent="0.25">
      <c r="A11487" t="s">
        <v>128</v>
      </c>
      <c r="B11487" t="s">
        <v>962</v>
      </c>
      <c r="C11487" t="s">
        <v>7857</v>
      </c>
      <c r="D11487">
        <v>30</v>
      </c>
      <c r="E11487" t="s">
        <v>953</v>
      </c>
      <c r="F11487">
        <v>3093</v>
      </c>
      <c r="G11487">
        <v>3093</v>
      </c>
      <c r="H11487">
        <v>0</v>
      </c>
      <c r="I11487" t="s">
        <v>7855</v>
      </c>
      <c r="J11487" t="s">
        <v>960</v>
      </c>
      <c r="K11487" t="s">
        <v>956</v>
      </c>
      <c r="L11487">
        <v>1019</v>
      </c>
      <c r="N11487">
        <v>0</v>
      </c>
      <c r="O11487">
        <v>0</v>
      </c>
      <c r="P11487">
        <v>0</v>
      </c>
      <c r="Q11487">
        <v>0</v>
      </c>
      <c r="R11487">
        <v>0</v>
      </c>
      <c r="S11487">
        <v>0</v>
      </c>
      <c r="T11487">
        <v>0</v>
      </c>
      <c r="U11487">
        <v>0</v>
      </c>
    </row>
    <row r="11488" spans="1:21" x14ac:dyDescent="0.25">
      <c r="A11488" t="s">
        <v>128</v>
      </c>
      <c r="B11488" t="s">
        <v>962</v>
      </c>
      <c r="C11488" t="s">
        <v>7858</v>
      </c>
      <c r="D11488">
        <v>30</v>
      </c>
      <c r="E11488" t="s">
        <v>953</v>
      </c>
      <c r="F11488">
        <v>3093</v>
      </c>
      <c r="G11488">
        <v>3093</v>
      </c>
      <c r="H11488">
        <v>0</v>
      </c>
      <c r="I11488" t="s">
        <v>7855</v>
      </c>
      <c r="J11488" t="s">
        <v>960</v>
      </c>
      <c r="K11488" t="s">
        <v>956</v>
      </c>
      <c r="L11488">
        <v>1019</v>
      </c>
      <c r="N11488">
        <v>0</v>
      </c>
      <c r="O11488">
        <v>0</v>
      </c>
      <c r="P11488">
        <v>0</v>
      </c>
      <c r="Q11488">
        <v>0</v>
      </c>
      <c r="R11488">
        <v>0</v>
      </c>
      <c r="S11488">
        <v>0</v>
      </c>
      <c r="T11488">
        <v>0</v>
      </c>
      <c r="U11488">
        <v>0</v>
      </c>
    </row>
    <row r="11489" spans="1:21" x14ac:dyDescent="0.25">
      <c r="A11489" t="s">
        <v>128</v>
      </c>
      <c r="B11489" t="s">
        <v>962</v>
      </c>
      <c r="C11489" t="s">
        <v>1489</v>
      </c>
      <c r="D11489">
        <v>30</v>
      </c>
      <c r="E11489" t="s">
        <v>953</v>
      </c>
      <c r="F11489">
        <v>3093</v>
      </c>
      <c r="G11489">
        <v>3093</v>
      </c>
      <c r="H11489">
        <v>0</v>
      </c>
      <c r="I11489" t="s">
        <v>7855</v>
      </c>
      <c r="J11489" t="s">
        <v>960</v>
      </c>
      <c r="K11489" t="s">
        <v>956</v>
      </c>
      <c r="L11489">
        <v>1019</v>
      </c>
      <c r="N11489">
        <v>0</v>
      </c>
      <c r="O11489">
        <v>0</v>
      </c>
      <c r="P11489">
        <v>0</v>
      </c>
      <c r="Q11489">
        <v>0</v>
      </c>
      <c r="R11489">
        <v>0</v>
      </c>
      <c r="S11489">
        <v>0</v>
      </c>
      <c r="T11489">
        <v>0</v>
      </c>
      <c r="U11489">
        <v>0</v>
      </c>
    </row>
    <row r="11490" spans="1:21" x14ac:dyDescent="0.25">
      <c r="A11490" t="s">
        <v>128</v>
      </c>
      <c r="B11490" t="s">
        <v>962</v>
      </c>
      <c r="C11490" t="s">
        <v>7859</v>
      </c>
      <c r="D11490">
        <v>24</v>
      </c>
      <c r="E11490" t="s">
        <v>953</v>
      </c>
      <c r="F11490">
        <v>3093</v>
      </c>
      <c r="G11490">
        <v>3093</v>
      </c>
      <c r="H11490">
        <v>0</v>
      </c>
      <c r="I11490" t="s">
        <v>7855</v>
      </c>
      <c r="J11490" t="s">
        <v>960</v>
      </c>
      <c r="K11490" t="s">
        <v>956</v>
      </c>
      <c r="L11490">
        <v>1019</v>
      </c>
      <c r="N11490">
        <v>0</v>
      </c>
      <c r="O11490">
        <v>0</v>
      </c>
      <c r="P11490">
        <v>0</v>
      </c>
      <c r="Q11490">
        <v>0</v>
      </c>
      <c r="R11490">
        <v>0</v>
      </c>
      <c r="S11490">
        <v>0</v>
      </c>
      <c r="T11490">
        <v>0</v>
      </c>
      <c r="U11490">
        <v>0</v>
      </c>
    </row>
    <row r="11491" spans="1:21" x14ac:dyDescent="0.25">
      <c r="A11491" t="s">
        <v>128</v>
      </c>
      <c r="B11491" t="s">
        <v>962</v>
      </c>
      <c r="C11491" t="s">
        <v>6183</v>
      </c>
      <c r="D11491">
        <v>30</v>
      </c>
      <c r="E11491" t="s">
        <v>953</v>
      </c>
      <c r="F11491">
        <v>3093</v>
      </c>
      <c r="G11491">
        <v>3093</v>
      </c>
      <c r="H11491">
        <v>0</v>
      </c>
      <c r="I11491" t="s">
        <v>7855</v>
      </c>
      <c r="J11491" t="s">
        <v>960</v>
      </c>
      <c r="K11491" t="s">
        <v>956</v>
      </c>
      <c r="L11491">
        <v>1019</v>
      </c>
      <c r="N11491">
        <v>0</v>
      </c>
      <c r="O11491">
        <v>0</v>
      </c>
      <c r="P11491">
        <v>0</v>
      </c>
      <c r="Q11491">
        <v>0</v>
      </c>
      <c r="R11491">
        <v>0</v>
      </c>
      <c r="S11491">
        <v>0</v>
      </c>
      <c r="T11491">
        <v>0</v>
      </c>
      <c r="U11491">
        <v>0</v>
      </c>
    </row>
    <row r="11492" spans="1:21" x14ac:dyDescent="0.25">
      <c r="A11492" t="s">
        <v>128</v>
      </c>
      <c r="B11492" t="s">
        <v>962</v>
      </c>
      <c r="C11492" t="s">
        <v>7042</v>
      </c>
      <c r="D11492">
        <v>30</v>
      </c>
      <c r="E11492" t="s">
        <v>953</v>
      </c>
      <c r="F11492">
        <v>3093</v>
      </c>
      <c r="G11492">
        <v>3093</v>
      </c>
      <c r="H11492">
        <v>0</v>
      </c>
      <c r="I11492" t="s">
        <v>7855</v>
      </c>
      <c r="J11492" t="s">
        <v>960</v>
      </c>
      <c r="K11492" t="s">
        <v>956</v>
      </c>
      <c r="L11492">
        <v>1019</v>
      </c>
      <c r="N11492">
        <v>0</v>
      </c>
      <c r="O11492">
        <v>0</v>
      </c>
      <c r="P11492">
        <v>0</v>
      </c>
      <c r="Q11492">
        <v>0</v>
      </c>
      <c r="R11492">
        <v>0</v>
      </c>
      <c r="S11492">
        <v>0</v>
      </c>
      <c r="T11492">
        <v>0</v>
      </c>
      <c r="U11492">
        <v>0</v>
      </c>
    </row>
    <row r="11493" spans="1:21" x14ac:dyDescent="0.25">
      <c r="A11493" t="s">
        <v>128</v>
      </c>
      <c r="B11493" t="s">
        <v>962</v>
      </c>
      <c r="C11493" t="s">
        <v>7860</v>
      </c>
      <c r="D11493">
        <v>30</v>
      </c>
      <c r="E11493" t="s">
        <v>953</v>
      </c>
      <c r="F11493">
        <v>3093</v>
      </c>
      <c r="G11493">
        <v>3093</v>
      </c>
      <c r="H11493">
        <v>0</v>
      </c>
      <c r="I11493" t="s">
        <v>7855</v>
      </c>
      <c r="J11493" t="s">
        <v>960</v>
      </c>
      <c r="K11493" t="s">
        <v>956</v>
      </c>
      <c r="L11493">
        <v>1019</v>
      </c>
      <c r="N11493">
        <v>0</v>
      </c>
      <c r="O11493">
        <v>0</v>
      </c>
      <c r="P11493">
        <v>0</v>
      </c>
      <c r="Q11493">
        <v>0</v>
      </c>
      <c r="R11493">
        <v>0</v>
      </c>
      <c r="S11493">
        <v>0</v>
      </c>
      <c r="T11493">
        <v>0</v>
      </c>
      <c r="U11493">
        <v>0</v>
      </c>
    </row>
    <row r="11494" spans="1:21" x14ac:dyDescent="0.25">
      <c r="A11494" t="s">
        <v>128</v>
      </c>
      <c r="B11494" t="s">
        <v>962</v>
      </c>
      <c r="C11494" t="s">
        <v>5368</v>
      </c>
      <c r="D11494">
        <v>30</v>
      </c>
      <c r="E11494" t="s">
        <v>953</v>
      </c>
      <c r="F11494">
        <v>3093</v>
      </c>
      <c r="G11494">
        <v>3093</v>
      </c>
      <c r="H11494">
        <v>0</v>
      </c>
      <c r="I11494" t="s">
        <v>7855</v>
      </c>
      <c r="J11494" t="s">
        <v>960</v>
      </c>
      <c r="K11494" t="s">
        <v>956</v>
      </c>
      <c r="L11494">
        <v>1019</v>
      </c>
      <c r="N11494">
        <v>0</v>
      </c>
      <c r="O11494">
        <v>0</v>
      </c>
      <c r="P11494">
        <v>0</v>
      </c>
      <c r="Q11494">
        <v>0</v>
      </c>
      <c r="R11494">
        <v>0</v>
      </c>
      <c r="S11494">
        <v>0</v>
      </c>
      <c r="T11494">
        <v>0</v>
      </c>
      <c r="U11494">
        <v>0</v>
      </c>
    </row>
    <row r="11495" spans="1:21" x14ac:dyDescent="0.25">
      <c r="A11495" t="s">
        <v>128</v>
      </c>
      <c r="B11495" t="s">
        <v>962</v>
      </c>
      <c r="C11495" t="s">
        <v>6361</v>
      </c>
      <c r="D11495">
        <v>30</v>
      </c>
      <c r="E11495" t="s">
        <v>953</v>
      </c>
      <c r="F11495">
        <v>3093</v>
      </c>
      <c r="G11495">
        <v>3093</v>
      </c>
      <c r="H11495">
        <v>0</v>
      </c>
      <c r="I11495" t="s">
        <v>7855</v>
      </c>
      <c r="J11495" t="s">
        <v>960</v>
      </c>
      <c r="K11495" t="s">
        <v>956</v>
      </c>
      <c r="L11495">
        <v>1019</v>
      </c>
      <c r="N11495">
        <v>0</v>
      </c>
      <c r="O11495">
        <v>0</v>
      </c>
      <c r="P11495">
        <v>0</v>
      </c>
      <c r="Q11495">
        <v>0</v>
      </c>
      <c r="R11495">
        <v>0</v>
      </c>
      <c r="S11495">
        <v>0</v>
      </c>
      <c r="T11495">
        <v>0</v>
      </c>
      <c r="U11495">
        <v>0</v>
      </c>
    </row>
    <row r="11496" spans="1:21" x14ac:dyDescent="0.25">
      <c r="A11496" t="s">
        <v>128</v>
      </c>
      <c r="B11496" t="s">
        <v>962</v>
      </c>
      <c r="C11496" t="s">
        <v>6484</v>
      </c>
      <c r="D11496">
        <v>60</v>
      </c>
      <c r="E11496" t="s">
        <v>953</v>
      </c>
      <c r="F11496">
        <v>3093</v>
      </c>
      <c r="G11496">
        <v>3093</v>
      </c>
      <c r="H11496">
        <v>0</v>
      </c>
      <c r="I11496" t="s">
        <v>7855</v>
      </c>
      <c r="J11496" t="s">
        <v>960</v>
      </c>
      <c r="K11496" t="s">
        <v>956</v>
      </c>
      <c r="L11496">
        <v>1019</v>
      </c>
      <c r="N11496">
        <v>0</v>
      </c>
      <c r="O11496">
        <v>0</v>
      </c>
      <c r="P11496">
        <v>0</v>
      </c>
      <c r="Q11496">
        <v>0</v>
      </c>
      <c r="R11496">
        <v>0</v>
      </c>
      <c r="S11496">
        <v>0</v>
      </c>
      <c r="T11496">
        <v>0</v>
      </c>
      <c r="U11496">
        <v>0</v>
      </c>
    </row>
    <row r="11497" spans="1:21" x14ac:dyDescent="0.25">
      <c r="A11497" t="s">
        <v>128</v>
      </c>
      <c r="B11497" t="s">
        <v>959</v>
      </c>
      <c r="C11497" t="s">
        <v>7665</v>
      </c>
      <c r="D11497">
        <v>2</v>
      </c>
      <c r="E11497" t="s">
        <v>953</v>
      </c>
      <c r="F11497">
        <v>3093</v>
      </c>
      <c r="G11497">
        <v>9999</v>
      </c>
      <c r="H11497">
        <v>0</v>
      </c>
      <c r="I11497" t="s">
        <v>7855</v>
      </c>
      <c r="J11497" t="s">
        <v>960</v>
      </c>
      <c r="K11497" t="s">
        <v>956</v>
      </c>
      <c r="L11497">
        <v>1019</v>
      </c>
      <c r="N11497">
        <v>0</v>
      </c>
      <c r="O11497">
        <v>0</v>
      </c>
      <c r="P11497">
        <v>0</v>
      </c>
      <c r="Q11497">
        <v>0</v>
      </c>
      <c r="R11497">
        <v>0</v>
      </c>
      <c r="S11497">
        <v>0</v>
      </c>
      <c r="T11497">
        <v>0</v>
      </c>
      <c r="U11497">
        <v>0</v>
      </c>
    </row>
    <row r="11498" spans="1:21" x14ac:dyDescent="0.25">
      <c r="A11498" t="s">
        <v>127</v>
      </c>
      <c r="B11498" t="s">
        <v>952</v>
      </c>
      <c r="C11498" t="s">
        <v>6199</v>
      </c>
      <c r="D11498">
        <v>50</v>
      </c>
      <c r="E11498" t="s">
        <v>953</v>
      </c>
      <c r="F11498">
        <v>3001</v>
      </c>
      <c r="G11498">
        <v>1003</v>
      </c>
      <c r="H11498">
        <v>0</v>
      </c>
      <c r="I11498" t="s">
        <v>7861</v>
      </c>
      <c r="J11498" t="s">
        <v>955</v>
      </c>
      <c r="K11498" t="s">
        <v>956</v>
      </c>
      <c r="L11498">
        <v>1019</v>
      </c>
      <c r="N11498">
        <v>0</v>
      </c>
      <c r="O11498">
        <v>0</v>
      </c>
      <c r="P11498">
        <v>0</v>
      </c>
      <c r="Q11498">
        <v>0</v>
      </c>
      <c r="R11498">
        <v>0</v>
      </c>
      <c r="S11498">
        <v>0</v>
      </c>
      <c r="T11498">
        <v>0</v>
      </c>
      <c r="U11498">
        <v>0</v>
      </c>
    </row>
    <row r="11499" spans="1:21" x14ac:dyDescent="0.25">
      <c r="A11499" t="s">
        <v>127</v>
      </c>
      <c r="B11499" t="s">
        <v>952</v>
      </c>
      <c r="C11499" t="s">
        <v>6711</v>
      </c>
      <c r="D11499">
        <v>27</v>
      </c>
      <c r="E11499" t="s">
        <v>953</v>
      </c>
      <c r="F11499">
        <v>3001</v>
      </c>
      <c r="G11499">
        <v>1003</v>
      </c>
      <c r="H11499">
        <v>0</v>
      </c>
      <c r="I11499" t="s">
        <v>7861</v>
      </c>
      <c r="J11499" t="s">
        <v>955</v>
      </c>
      <c r="K11499" t="s">
        <v>956</v>
      </c>
      <c r="L11499">
        <v>1019</v>
      </c>
      <c r="N11499">
        <v>0</v>
      </c>
      <c r="O11499">
        <v>0</v>
      </c>
      <c r="P11499">
        <v>0</v>
      </c>
      <c r="Q11499">
        <v>0</v>
      </c>
      <c r="R11499">
        <v>0</v>
      </c>
      <c r="S11499">
        <v>0</v>
      </c>
      <c r="T11499">
        <v>0</v>
      </c>
      <c r="U11499">
        <v>0</v>
      </c>
    </row>
    <row r="11500" spans="1:21" x14ac:dyDescent="0.25">
      <c r="A11500" t="s">
        <v>127</v>
      </c>
      <c r="B11500" t="s">
        <v>952</v>
      </c>
      <c r="C11500" t="s">
        <v>6373</v>
      </c>
      <c r="D11500">
        <v>23</v>
      </c>
      <c r="E11500" t="s">
        <v>953</v>
      </c>
      <c r="F11500">
        <v>3001</v>
      </c>
      <c r="G11500">
        <v>1003</v>
      </c>
      <c r="H11500">
        <v>0</v>
      </c>
      <c r="I11500" t="s">
        <v>7861</v>
      </c>
      <c r="J11500" t="s">
        <v>955</v>
      </c>
      <c r="K11500" t="s">
        <v>956</v>
      </c>
      <c r="L11500">
        <v>1019</v>
      </c>
      <c r="N11500">
        <v>0</v>
      </c>
      <c r="O11500">
        <v>0</v>
      </c>
      <c r="P11500">
        <v>0</v>
      </c>
      <c r="Q11500">
        <v>0</v>
      </c>
      <c r="R11500">
        <v>0</v>
      </c>
      <c r="S11500">
        <v>0</v>
      </c>
      <c r="T11500">
        <v>0</v>
      </c>
      <c r="U11500">
        <v>0</v>
      </c>
    </row>
    <row r="11501" spans="1:21" x14ac:dyDescent="0.25">
      <c r="A11501" t="s">
        <v>127</v>
      </c>
      <c r="B11501" t="s">
        <v>957</v>
      </c>
      <c r="C11501" t="s">
        <v>958</v>
      </c>
      <c r="D11501">
        <v>84</v>
      </c>
      <c r="E11501" t="s">
        <v>953</v>
      </c>
      <c r="F11501">
        <v>3001</v>
      </c>
      <c r="G11501">
        <v>3003</v>
      </c>
      <c r="H11501">
        <v>0</v>
      </c>
      <c r="I11501" t="s">
        <v>7861</v>
      </c>
      <c r="J11501" t="s">
        <v>955</v>
      </c>
      <c r="K11501" t="s">
        <v>956</v>
      </c>
      <c r="L11501">
        <v>1019</v>
      </c>
      <c r="N11501">
        <v>0</v>
      </c>
      <c r="O11501">
        <v>0</v>
      </c>
      <c r="P11501">
        <v>0</v>
      </c>
      <c r="Q11501">
        <v>0</v>
      </c>
      <c r="R11501">
        <v>0</v>
      </c>
      <c r="S11501">
        <v>0</v>
      </c>
      <c r="T11501">
        <v>0</v>
      </c>
      <c r="U11501">
        <v>0</v>
      </c>
    </row>
    <row r="11502" spans="1:21" x14ac:dyDescent="0.25">
      <c r="A11502" t="s">
        <v>127</v>
      </c>
      <c r="B11502" t="s">
        <v>964</v>
      </c>
      <c r="C11502" t="s">
        <v>4636</v>
      </c>
      <c r="D11502">
        <v>50</v>
      </c>
      <c r="E11502" t="s">
        <v>953</v>
      </c>
      <c r="F11502">
        <v>3093</v>
      </c>
      <c r="G11502">
        <v>3000</v>
      </c>
      <c r="H11502">
        <v>0</v>
      </c>
      <c r="I11502" t="s">
        <v>7861</v>
      </c>
      <c r="J11502" t="s">
        <v>960</v>
      </c>
      <c r="K11502" t="s">
        <v>956</v>
      </c>
      <c r="L11502">
        <v>1019</v>
      </c>
      <c r="N11502">
        <v>0</v>
      </c>
      <c r="O11502">
        <v>0</v>
      </c>
      <c r="P11502">
        <v>0</v>
      </c>
      <c r="Q11502">
        <v>0</v>
      </c>
      <c r="R11502">
        <v>0</v>
      </c>
      <c r="S11502">
        <v>0</v>
      </c>
      <c r="T11502">
        <v>0</v>
      </c>
      <c r="U11502">
        <v>0</v>
      </c>
    </row>
    <row r="11503" spans="1:21" x14ac:dyDescent="0.25">
      <c r="A11503" t="s">
        <v>127</v>
      </c>
      <c r="B11503" t="s">
        <v>964</v>
      </c>
      <c r="C11503" t="s">
        <v>4591</v>
      </c>
      <c r="D11503">
        <v>50</v>
      </c>
      <c r="E11503" t="s">
        <v>953</v>
      </c>
      <c r="F11503">
        <v>3093</v>
      </c>
      <c r="G11503">
        <v>3000</v>
      </c>
      <c r="H11503">
        <v>0</v>
      </c>
      <c r="I11503" t="s">
        <v>7861</v>
      </c>
      <c r="J11503" t="s">
        <v>960</v>
      </c>
      <c r="K11503" t="s">
        <v>956</v>
      </c>
      <c r="L11503">
        <v>1019</v>
      </c>
      <c r="N11503">
        <v>0</v>
      </c>
      <c r="O11503">
        <v>0</v>
      </c>
      <c r="P11503">
        <v>0</v>
      </c>
      <c r="Q11503">
        <v>0</v>
      </c>
      <c r="R11503">
        <v>0</v>
      </c>
      <c r="S11503">
        <v>0</v>
      </c>
      <c r="T11503">
        <v>0</v>
      </c>
      <c r="U11503">
        <v>0</v>
      </c>
    </row>
    <row r="11504" spans="1:21" x14ac:dyDescent="0.25">
      <c r="A11504" t="s">
        <v>127</v>
      </c>
      <c r="B11504" t="s">
        <v>964</v>
      </c>
      <c r="C11504" t="s">
        <v>5237</v>
      </c>
      <c r="D11504">
        <v>50</v>
      </c>
      <c r="E11504" t="s">
        <v>953</v>
      </c>
      <c r="F11504">
        <v>3093</v>
      </c>
      <c r="G11504">
        <v>3000</v>
      </c>
      <c r="H11504">
        <v>0</v>
      </c>
      <c r="I11504" t="s">
        <v>7861</v>
      </c>
      <c r="J11504" t="s">
        <v>960</v>
      </c>
      <c r="K11504" t="s">
        <v>956</v>
      </c>
      <c r="L11504">
        <v>1019</v>
      </c>
      <c r="N11504">
        <v>0</v>
      </c>
      <c r="O11504">
        <v>0</v>
      </c>
      <c r="P11504">
        <v>0</v>
      </c>
      <c r="Q11504">
        <v>0</v>
      </c>
      <c r="R11504">
        <v>0</v>
      </c>
      <c r="S11504">
        <v>0</v>
      </c>
      <c r="T11504">
        <v>0</v>
      </c>
      <c r="U11504">
        <v>0</v>
      </c>
    </row>
    <row r="11505" spans="1:21" x14ac:dyDescent="0.25">
      <c r="A11505" t="s">
        <v>127</v>
      </c>
      <c r="B11505" t="s">
        <v>962</v>
      </c>
      <c r="C11505" t="s">
        <v>7862</v>
      </c>
      <c r="D11505">
        <v>50</v>
      </c>
      <c r="E11505" t="s">
        <v>953</v>
      </c>
      <c r="F11505">
        <v>3093</v>
      </c>
      <c r="G11505">
        <v>3093</v>
      </c>
      <c r="H11505">
        <v>0</v>
      </c>
      <c r="I11505" t="s">
        <v>7861</v>
      </c>
      <c r="J11505" t="s">
        <v>960</v>
      </c>
      <c r="K11505" t="s">
        <v>956</v>
      </c>
      <c r="L11505">
        <v>1019</v>
      </c>
      <c r="N11505">
        <v>0</v>
      </c>
      <c r="O11505">
        <v>0</v>
      </c>
      <c r="P11505">
        <v>0</v>
      </c>
      <c r="Q11505">
        <v>0</v>
      </c>
      <c r="R11505">
        <v>0</v>
      </c>
      <c r="S11505">
        <v>0</v>
      </c>
      <c r="T11505">
        <v>0</v>
      </c>
      <c r="U11505">
        <v>0</v>
      </c>
    </row>
    <row r="11506" spans="1:21" x14ac:dyDescent="0.25">
      <c r="A11506" t="s">
        <v>127</v>
      </c>
      <c r="B11506" t="s">
        <v>962</v>
      </c>
      <c r="C11506" t="s">
        <v>7863</v>
      </c>
      <c r="D11506">
        <v>24</v>
      </c>
      <c r="E11506" t="s">
        <v>953</v>
      </c>
      <c r="F11506">
        <v>3093</v>
      </c>
      <c r="G11506">
        <v>3093</v>
      </c>
      <c r="H11506">
        <v>0</v>
      </c>
      <c r="I11506" t="s">
        <v>7861</v>
      </c>
      <c r="J11506" t="s">
        <v>960</v>
      </c>
      <c r="K11506" t="s">
        <v>956</v>
      </c>
      <c r="L11506">
        <v>1019</v>
      </c>
      <c r="N11506">
        <v>0</v>
      </c>
      <c r="O11506">
        <v>0</v>
      </c>
      <c r="P11506">
        <v>0</v>
      </c>
      <c r="Q11506">
        <v>0</v>
      </c>
      <c r="R11506">
        <v>0</v>
      </c>
      <c r="S11506">
        <v>0</v>
      </c>
      <c r="T11506">
        <v>0</v>
      </c>
      <c r="U11506">
        <v>0</v>
      </c>
    </row>
    <row r="11507" spans="1:21" x14ac:dyDescent="0.25">
      <c r="A11507" t="s">
        <v>127</v>
      </c>
      <c r="B11507" t="s">
        <v>962</v>
      </c>
      <c r="C11507" t="s">
        <v>7864</v>
      </c>
      <c r="D11507">
        <v>50</v>
      </c>
      <c r="E11507" t="s">
        <v>953</v>
      </c>
      <c r="F11507">
        <v>3093</v>
      </c>
      <c r="G11507">
        <v>3093</v>
      </c>
      <c r="H11507">
        <v>0</v>
      </c>
      <c r="I11507" t="s">
        <v>7861</v>
      </c>
      <c r="J11507" t="s">
        <v>960</v>
      </c>
      <c r="K11507" t="s">
        <v>956</v>
      </c>
      <c r="L11507">
        <v>1019</v>
      </c>
      <c r="N11507">
        <v>0</v>
      </c>
      <c r="O11507">
        <v>0</v>
      </c>
      <c r="P11507">
        <v>0</v>
      </c>
      <c r="Q11507">
        <v>0</v>
      </c>
      <c r="R11507">
        <v>0</v>
      </c>
      <c r="S11507">
        <v>0</v>
      </c>
      <c r="T11507">
        <v>0</v>
      </c>
      <c r="U11507">
        <v>0</v>
      </c>
    </row>
    <row r="11508" spans="1:21" x14ac:dyDescent="0.25">
      <c r="A11508" t="s">
        <v>127</v>
      </c>
      <c r="B11508" t="s">
        <v>962</v>
      </c>
      <c r="C11508" t="s">
        <v>7865</v>
      </c>
      <c r="D11508">
        <v>28</v>
      </c>
      <c r="E11508" t="s">
        <v>953</v>
      </c>
      <c r="F11508">
        <v>3093</v>
      </c>
      <c r="G11508">
        <v>3093</v>
      </c>
      <c r="H11508">
        <v>0</v>
      </c>
      <c r="I11508" t="s">
        <v>7861</v>
      </c>
      <c r="J11508" t="s">
        <v>960</v>
      </c>
      <c r="K11508" t="s">
        <v>956</v>
      </c>
      <c r="L11508">
        <v>1019</v>
      </c>
      <c r="N11508">
        <v>0</v>
      </c>
      <c r="O11508">
        <v>0</v>
      </c>
      <c r="P11508">
        <v>0</v>
      </c>
      <c r="Q11508">
        <v>0</v>
      </c>
      <c r="R11508">
        <v>0</v>
      </c>
      <c r="S11508">
        <v>0</v>
      </c>
      <c r="T11508">
        <v>0</v>
      </c>
      <c r="U11508">
        <v>0</v>
      </c>
    </row>
    <row r="11509" spans="1:21" x14ac:dyDescent="0.25">
      <c r="A11509" t="s">
        <v>127</v>
      </c>
      <c r="B11509" t="s">
        <v>962</v>
      </c>
      <c r="C11509" t="s">
        <v>1482</v>
      </c>
      <c r="D11509">
        <v>13</v>
      </c>
      <c r="E11509" t="s">
        <v>953</v>
      </c>
      <c r="F11509">
        <v>3093</v>
      </c>
      <c r="G11509">
        <v>3093</v>
      </c>
      <c r="H11509">
        <v>0</v>
      </c>
      <c r="I11509" t="s">
        <v>7861</v>
      </c>
      <c r="J11509" t="s">
        <v>960</v>
      </c>
      <c r="K11509" t="s">
        <v>956</v>
      </c>
      <c r="L11509">
        <v>1019</v>
      </c>
      <c r="N11509">
        <v>0</v>
      </c>
      <c r="O11509">
        <v>0</v>
      </c>
      <c r="P11509">
        <v>0</v>
      </c>
      <c r="Q11509">
        <v>0</v>
      </c>
      <c r="R11509">
        <v>0</v>
      </c>
      <c r="S11509">
        <v>0</v>
      </c>
      <c r="T11509">
        <v>0</v>
      </c>
      <c r="U11509">
        <v>0</v>
      </c>
    </row>
    <row r="11510" spans="1:21" x14ac:dyDescent="0.25">
      <c r="A11510" t="s">
        <v>127</v>
      </c>
      <c r="B11510" t="s">
        <v>959</v>
      </c>
      <c r="C11510" t="s">
        <v>7665</v>
      </c>
      <c r="D11510">
        <v>2</v>
      </c>
      <c r="E11510" t="s">
        <v>953</v>
      </c>
      <c r="F11510">
        <v>3093</v>
      </c>
      <c r="G11510">
        <v>9999</v>
      </c>
      <c r="H11510">
        <v>0</v>
      </c>
      <c r="I11510" t="s">
        <v>7861</v>
      </c>
      <c r="J11510" t="s">
        <v>960</v>
      </c>
      <c r="K11510" t="s">
        <v>956</v>
      </c>
      <c r="L11510">
        <v>1019</v>
      </c>
      <c r="N11510">
        <v>0</v>
      </c>
      <c r="O11510">
        <v>0</v>
      </c>
      <c r="P11510">
        <v>0</v>
      </c>
      <c r="Q11510">
        <v>0</v>
      </c>
      <c r="R11510">
        <v>0</v>
      </c>
      <c r="S11510">
        <v>0</v>
      </c>
      <c r="T11510">
        <v>0</v>
      </c>
      <c r="U11510">
        <v>0</v>
      </c>
    </row>
    <row r="11511" spans="1:21" x14ac:dyDescent="0.25">
      <c r="A11511" t="s">
        <v>126</v>
      </c>
      <c r="B11511" t="s">
        <v>957</v>
      </c>
      <c r="C11511" t="s">
        <v>958</v>
      </c>
      <c r="D11511">
        <v>125</v>
      </c>
      <c r="E11511" t="s">
        <v>953</v>
      </c>
      <c r="F11511">
        <v>3001</v>
      </c>
      <c r="G11511">
        <v>3003</v>
      </c>
      <c r="H11511">
        <v>0</v>
      </c>
      <c r="I11511" t="s">
        <v>7866</v>
      </c>
      <c r="J11511" t="s">
        <v>955</v>
      </c>
      <c r="K11511" t="s">
        <v>956</v>
      </c>
      <c r="L11511">
        <v>1019</v>
      </c>
      <c r="N11511">
        <v>0</v>
      </c>
      <c r="O11511">
        <v>0</v>
      </c>
      <c r="P11511">
        <v>0</v>
      </c>
      <c r="Q11511">
        <v>0</v>
      </c>
      <c r="R11511">
        <v>0</v>
      </c>
      <c r="S11511">
        <v>0</v>
      </c>
      <c r="T11511">
        <v>0</v>
      </c>
      <c r="U11511">
        <v>0</v>
      </c>
    </row>
    <row r="11512" spans="1:21" x14ac:dyDescent="0.25">
      <c r="A11512" t="s">
        <v>126</v>
      </c>
      <c r="B11512" t="s">
        <v>964</v>
      </c>
      <c r="C11512" t="s">
        <v>1436</v>
      </c>
      <c r="D11512">
        <v>30</v>
      </c>
      <c r="E11512" t="s">
        <v>953</v>
      </c>
      <c r="F11512">
        <v>3093</v>
      </c>
      <c r="G11512">
        <v>3000</v>
      </c>
      <c r="H11512">
        <v>0</v>
      </c>
      <c r="I11512" t="s">
        <v>7866</v>
      </c>
      <c r="J11512" t="s">
        <v>960</v>
      </c>
      <c r="K11512" t="s">
        <v>956</v>
      </c>
      <c r="L11512">
        <v>1019</v>
      </c>
      <c r="N11512">
        <v>0</v>
      </c>
      <c r="O11512">
        <v>0</v>
      </c>
      <c r="P11512">
        <v>0</v>
      </c>
      <c r="Q11512">
        <v>0</v>
      </c>
      <c r="R11512">
        <v>0</v>
      </c>
      <c r="S11512">
        <v>0</v>
      </c>
      <c r="T11512">
        <v>0</v>
      </c>
      <c r="U11512">
        <v>0</v>
      </c>
    </row>
    <row r="11513" spans="1:21" x14ac:dyDescent="0.25">
      <c r="A11513" t="s">
        <v>126</v>
      </c>
      <c r="B11513" t="s">
        <v>964</v>
      </c>
      <c r="C11513" t="s">
        <v>5477</v>
      </c>
      <c r="D11513">
        <v>30</v>
      </c>
      <c r="E11513" t="s">
        <v>953</v>
      </c>
      <c r="F11513">
        <v>3093</v>
      </c>
      <c r="G11513">
        <v>3000</v>
      </c>
      <c r="H11513">
        <v>0</v>
      </c>
      <c r="I11513" t="s">
        <v>7866</v>
      </c>
      <c r="J11513" t="s">
        <v>960</v>
      </c>
      <c r="K11513" t="s">
        <v>956</v>
      </c>
      <c r="L11513">
        <v>1019</v>
      </c>
      <c r="N11513">
        <v>0</v>
      </c>
      <c r="O11513">
        <v>0</v>
      </c>
      <c r="P11513">
        <v>0</v>
      </c>
      <c r="Q11513">
        <v>0</v>
      </c>
      <c r="R11513">
        <v>0</v>
      </c>
      <c r="S11513">
        <v>0</v>
      </c>
      <c r="T11513">
        <v>0</v>
      </c>
      <c r="U11513">
        <v>0</v>
      </c>
    </row>
    <row r="11514" spans="1:21" x14ac:dyDescent="0.25">
      <c r="A11514" t="s">
        <v>126</v>
      </c>
      <c r="B11514" t="s">
        <v>964</v>
      </c>
      <c r="C11514" t="s">
        <v>5528</v>
      </c>
      <c r="D11514">
        <v>30</v>
      </c>
      <c r="E11514" t="s">
        <v>953</v>
      </c>
      <c r="F11514">
        <v>3093</v>
      </c>
      <c r="G11514">
        <v>3000</v>
      </c>
      <c r="H11514">
        <v>0</v>
      </c>
      <c r="I11514" t="s">
        <v>7866</v>
      </c>
      <c r="J11514" t="s">
        <v>960</v>
      </c>
      <c r="K11514" t="s">
        <v>956</v>
      </c>
      <c r="L11514">
        <v>1019</v>
      </c>
      <c r="N11514">
        <v>0</v>
      </c>
      <c r="O11514">
        <v>0</v>
      </c>
      <c r="P11514">
        <v>0</v>
      </c>
      <c r="Q11514">
        <v>0</v>
      </c>
      <c r="R11514">
        <v>0</v>
      </c>
      <c r="S11514">
        <v>0</v>
      </c>
      <c r="T11514">
        <v>0</v>
      </c>
      <c r="U11514">
        <v>0</v>
      </c>
    </row>
    <row r="11515" spans="1:21" x14ac:dyDescent="0.25">
      <c r="A11515" t="s">
        <v>126</v>
      </c>
      <c r="B11515" t="s">
        <v>964</v>
      </c>
      <c r="C11515" t="s">
        <v>7085</v>
      </c>
      <c r="D11515">
        <v>30</v>
      </c>
      <c r="E11515" t="s">
        <v>953</v>
      </c>
      <c r="F11515">
        <v>3093</v>
      </c>
      <c r="G11515">
        <v>3000</v>
      </c>
      <c r="H11515">
        <v>0</v>
      </c>
      <c r="I11515" t="s">
        <v>7866</v>
      </c>
      <c r="J11515" t="s">
        <v>960</v>
      </c>
      <c r="K11515" t="s">
        <v>956</v>
      </c>
      <c r="L11515">
        <v>1019</v>
      </c>
      <c r="N11515">
        <v>0</v>
      </c>
      <c r="O11515">
        <v>0</v>
      </c>
      <c r="P11515">
        <v>0</v>
      </c>
      <c r="Q11515">
        <v>0</v>
      </c>
      <c r="R11515">
        <v>0</v>
      </c>
      <c r="S11515">
        <v>0</v>
      </c>
      <c r="T11515">
        <v>0</v>
      </c>
      <c r="U11515">
        <v>0</v>
      </c>
    </row>
    <row r="11516" spans="1:21" x14ac:dyDescent="0.25">
      <c r="A11516" t="s">
        <v>126</v>
      </c>
      <c r="B11516" t="s">
        <v>964</v>
      </c>
      <c r="C11516" t="s">
        <v>6541</v>
      </c>
      <c r="D11516">
        <v>30</v>
      </c>
      <c r="E11516" t="s">
        <v>953</v>
      </c>
      <c r="F11516">
        <v>3093</v>
      </c>
      <c r="G11516">
        <v>3000</v>
      </c>
      <c r="H11516">
        <v>0</v>
      </c>
      <c r="I11516" t="s">
        <v>7866</v>
      </c>
      <c r="J11516" t="s">
        <v>960</v>
      </c>
      <c r="K11516" t="s">
        <v>956</v>
      </c>
      <c r="L11516">
        <v>1019</v>
      </c>
      <c r="N11516">
        <v>0</v>
      </c>
      <c r="O11516">
        <v>0</v>
      </c>
      <c r="P11516">
        <v>0</v>
      </c>
      <c r="Q11516">
        <v>0</v>
      </c>
      <c r="R11516">
        <v>0</v>
      </c>
      <c r="S11516">
        <v>0</v>
      </c>
      <c r="T11516">
        <v>0</v>
      </c>
      <c r="U11516">
        <v>0</v>
      </c>
    </row>
    <row r="11517" spans="1:21" x14ac:dyDescent="0.25">
      <c r="A11517" t="s">
        <v>126</v>
      </c>
      <c r="B11517" t="s">
        <v>964</v>
      </c>
      <c r="C11517" t="s">
        <v>7356</v>
      </c>
      <c r="D11517">
        <v>30</v>
      </c>
      <c r="E11517" t="s">
        <v>953</v>
      </c>
      <c r="F11517">
        <v>3093</v>
      </c>
      <c r="G11517">
        <v>3000</v>
      </c>
      <c r="H11517">
        <v>0</v>
      </c>
      <c r="I11517" t="s">
        <v>7866</v>
      </c>
      <c r="J11517" t="s">
        <v>960</v>
      </c>
      <c r="K11517" t="s">
        <v>956</v>
      </c>
      <c r="L11517">
        <v>1019</v>
      </c>
      <c r="N11517">
        <v>0</v>
      </c>
      <c r="O11517">
        <v>0</v>
      </c>
      <c r="P11517">
        <v>0</v>
      </c>
      <c r="Q11517">
        <v>0</v>
      </c>
      <c r="R11517">
        <v>0</v>
      </c>
      <c r="S11517">
        <v>0</v>
      </c>
      <c r="T11517">
        <v>0</v>
      </c>
      <c r="U11517">
        <v>0</v>
      </c>
    </row>
    <row r="11518" spans="1:21" x14ac:dyDescent="0.25">
      <c r="A11518" t="s">
        <v>126</v>
      </c>
      <c r="B11518" t="s">
        <v>964</v>
      </c>
      <c r="C11518" t="s">
        <v>6427</v>
      </c>
      <c r="D11518">
        <v>11</v>
      </c>
      <c r="E11518" t="s">
        <v>953</v>
      </c>
      <c r="F11518">
        <v>3093</v>
      </c>
      <c r="G11518">
        <v>3000</v>
      </c>
      <c r="H11518">
        <v>0</v>
      </c>
      <c r="I11518" t="s">
        <v>7866</v>
      </c>
      <c r="J11518" t="s">
        <v>960</v>
      </c>
      <c r="K11518" t="s">
        <v>956</v>
      </c>
      <c r="L11518">
        <v>1019</v>
      </c>
      <c r="N11518">
        <v>0</v>
      </c>
      <c r="O11518">
        <v>0</v>
      </c>
      <c r="P11518">
        <v>0</v>
      </c>
      <c r="Q11518">
        <v>0</v>
      </c>
      <c r="R11518">
        <v>0</v>
      </c>
      <c r="S11518">
        <v>0</v>
      </c>
      <c r="T11518">
        <v>0</v>
      </c>
      <c r="U11518">
        <v>0</v>
      </c>
    </row>
    <row r="11519" spans="1:21" x14ac:dyDescent="0.25">
      <c r="A11519" t="s">
        <v>126</v>
      </c>
      <c r="B11519" t="s">
        <v>962</v>
      </c>
      <c r="C11519" t="s">
        <v>7867</v>
      </c>
      <c r="D11519">
        <v>30</v>
      </c>
      <c r="E11519" t="s">
        <v>953</v>
      </c>
      <c r="F11519">
        <v>3093</v>
      </c>
      <c r="G11519">
        <v>3093</v>
      </c>
      <c r="H11519">
        <v>0</v>
      </c>
      <c r="I11519" t="s">
        <v>7866</v>
      </c>
      <c r="J11519" t="s">
        <v>960</v>
      </c>
      <c r="K11519" t="s">
        <v>956</v>
      </c>
      <c r="L11519">
        <v>1019</v>
      </c>
      <c r="N11519">
        <v>0</v>
      </c>
      <c r="O11519">
        <v>0</v>
      </c>
      <c r="P11519">
        <v>0</v>
      </c>
      <c r="Q11519">
        <v>0</v>
      </c>
      <c r="R11519">
        <v>0</v>
      </c>
      <c r="S11519">
        <v>0</v>
      </c>
      <c r="T11519">
        <v>0</v>
      </c>
      <c r="U11519">
        <v>0</v>
      </c>
    </row>
    <row r="11520" spans="1:21" x14ac:dyDescent="0.25">
      <c r="A11520" t="s">
        <v>126</v>
      </c>
      <c r="B11520" t="s">
        <v>962</v>
      </c>
      <c r="C11520" t="s">
        <v>7868</v>
      </c>
      <c r="D11520">
        <v>30</v>
      </c>
      <c r="E11520" t="s">
        <v>953</v>
      </c>
      <c r="F11520">
        <v>3093</v>
      </c>
      <c r="G11520">
        <v>3093</v>
      </c>
      <c r="H11520">
        <v>0</v>
      </c>
      <c r="I11520" t="s">
        <v>7866</v>
      </c>
      <c r="J11520" t="s">
        <v>960</v>
      </c>
      <c r="K11520" t="s">
        <v>956</v>
      </c>
      <c r="L11520">
        <v>1019</v>
      </c>
      <c r="N11520">
        <v>0</v>
      </c>
      <c r="O11520">
        <v>0</v>
      </c>
      <c r="P11520">
        <v>0</v>
      </c>
      <c r="Q11520">
        <v>0</v>
      </c>
      <c r="R11520">
        <v>0</v>
      </c>
      <c r="S11520">
        <v>0</v>
      </c>
      <c r="T11520">
        <v>0</v>
      </c>
      <c r="U11520">
        <v>0</v>
      </c>
    </row>
    <row r="11521" spans="1:21" x14ac:dyDescent="0.25">
      <c r="A11521" t="s">
        <v>126</v>
      </c>
      <c r="B11521" t="s">
        <v>962</v>
      </c>
      <c r="C11521" t="s">
        <v>7869</v>
      </c>
      <c r="D11521">
        <v>20</v>
      </c>
      <c r="E11521" t="s">
        <v>953</v>
      </c>
      <c r="F11521">
        <v>3093</v>
      </c>
      <c r="G11521">
        <v>3093</v>
      </c>
      <c r="H11521">
        <v>0</v>
      </c>
      <c r="I11521" t="s">
        <v>7866</v>
      </c>
      <c r="J11521" t="s">
        <v>960</v>
      </c>
      <c r="K11521" t="s">
        <v>956</v>
      </c>
      <c r="L11521">
        <v>1019</v>
      </c>
      <c r="N11521">
        <v>0</v>
      </c>
      <c r="O11521">
        <v>0</v>
      </c>
      <c r="P11521">
        <v>0</v>
      </c>
      <c r="Q11521">
        <v>0</v>
      </c>
      <c r="R11521">
        <v>0</v>
      </c>
      <c r="S11521">
        <v>0</v>
      </c>
      <c r="T11521">
        <v>0</v>
      </c>
      <c r="U11521">
        <v>0</v>
      </c>
    </row>
    <row r="11522" spans="1:21" x14ac:dyDescent="0.25">
      <c r="A11522" t="s">
        <v>126</v>
      </c>
      <c r="B11522" t="s">
        <v>962</v>
      </c>
      <c r="C11522" t="s">
        <v>4093</v>
      </c>
      <c r="D11522">
        <v>10</v>
      </c>
      <c r="E11522" t="s">
        <v>953</v>
      </c>
      <c r="F11522">
        <v>3093</v>
      </c>
      <c r="G11522">
        <v>3093</v>
      </c>
      <c r="H11522">
        <v>0</v>
      </c>
      <c r="I11522" t="s">
        <v>7866</v>
      </c>
      <c r="J11522" t="s">
        <v>960</v>
      </c>
      <c r="K11522" t="s">
        <v>956</v>
      </c>
      <c r="L11522">
        <v>1019</v>
      </c>
      <c r="N11522">
        <v>0</v>
      </c>
      <c r="O11522">
        <v>0</v>
      </c>
      <c r="P11522">
        <v>0</v>
      </c>
      <c r="Q11522">
        <v>0</v>
      </c>
      <c r="R11522">
        <v>0</v>
      </c>
      <c r="S11522">
        <v>0</v>
      </c>
      <c r="T11522">
        <v>0</v>
      </c>
      <c r="U11522">
        <v>0</v>
      </c>
    </row>
    <row r="11523" spans="1:21" x14ac:dyDescent="0.25">
      <c r="A11523" t="s">
        <v>126</v>
      </c>
      <c r="B11523" t="s">
        <v>962</v>
      </c>
      <c r="C11523" t="s">
        <v>4799</v>
      </c>
      <c r="D11523">
        <v>6</v>
      </c>
      <c r="E11523" t="s">
        <v>953</v>
      </c>
      <c r="F11523">
        <v>3093</v>
      </c>
      <c r="G11523">
        <v>3093</v>
      </c>
      <c r="H11523">
        <v>0</v>
      </c>
      <c r="I11523" t="s">
        <v>7866</v>
      </c>
      <c r="J11523" t="s">
        <v>960</v>
      </c>
      <c r="K11523" t="s">
        <v>956</v>
      </c>
      <c r="L11523">
        <v>1019</v>
      </c>
      <c r="N11523">
        <v>0</v>
      </c>
      <c r="O11523">
        <v>0</v>
      </c>
      <c r="P11523">
        <v>0</v>
      </c>
      <c r="Q11523">
        <v>0</v>
      </c>
      <c r="R11523">
        <v>0</v>
      </c>
      <c r="S11523">
        <v>0</v>
      </c>
      <c r="T11523">
        <v>0</v>
      </c>
      <c r="U11523">
        <v>0</v>
      </c>
    </row>
    <row r="11524" spans="1:21" x14ac:dyDescent="0.25">
      <c r="A11524" t="s">
        <v>126</v>
      </c>
      <c r="B11524" t="s">
        <v>962</v>
      </c>
      <c r="C11524" t="s">
        <v>5118</v>
      </c>
      <c r="D11524">
        <v>30</v>
      </c>
      <c r="E11524" t="s">
        <v>953</v>
      </c>
      <c r="F11524">
        <v>3093</v>
      </c>
      <c r="G11524">
        <v>3093</v>
      </c>
      <c r="H11524">
        <v>0</v>
      </c>
      <c r="I11524" t="s">
        <v>7866</v>
      </c>
      <c r="J11524" t="s">
        <v>960</v>
      </c>
      <c r="K11524" t="s">
        <v>956</v>
      </c>
      <c r="L11524">
        <v>1019</v>
      </c>
      <c r="N11524">
        <v>0</v>
      </c>
      <c r="O11524">
        <v>0</v>
      </c>
      <c r="P11524">
        <v>0</v>
      </c>
      <c r="Q11524">
        <v>0</v>
      </c>
      <c r="R11524">
        <v>0</v>
      </c>
      <c r="S11524">
        <v>0</v>
      </c>
      <c r="T11524">
        <v>0</v>
      </c>
      <c r="U11524">
        <v>0</v>
      </c>
    </row>
    <row r="11525" spans="1:21" x14ac:dyDescent="0.25">
      <c r="A11525" t="s">
        <v>126</v>
      </c>
      <c r="B11525" t="s">
        <v>962</v>
      </c>
      <c r="C11525" t="s">
        <v>5119</v>
      </c>
      <c r="D11525">
        <v>30</v>
      </c>
      <c r="E11525" t="s">
        <v>953</v>
      </c>
      <c r="F11525">
        <v>3093</v>
      </c>
      <c r="G11525">
        <v>3093</v>
      </c>
      <c r="H11525">
        <v>0</v>
      </c>
      <c r="I11525" t="s">
        <v>7866</v>
      </c>
      <c r="J11525" t="s">
        <v>960</v>
      </c>
      <c r="K11525" t="s">
        <v>956</v>
      </c>
      <c r="L11525">
        <v>1019</v>
      </c>
      <c r="N11525">
        <v>0</v>
      </c>
      <c r="O11525">
        <v>0</v>
      </c>
      <c r="P11525">
        <v>0</v>
      </c>
      <c r="Q11525">
        <v>0</v>
      </c>
      <c r="R11525">
        <v>0</v>
      </c>
      <c r="S11525">
        <v>0</v>
      </c>
      <c r="T11525">
        <v>0</v>
      </c>
      <c r="U11525">
        <v>0</v>
      </c>
    </row>
    <row r="11526" spans="1:21" x14ac:dyDescent="0.25">
      <c r="A11526" t="s">
        <v>126</v>
      </c>
      <c r="B11526" t="s">
        <v>962</v>
      </c>
      <c r="C11526" t="s">
        <v>6283</v>
      </c>
      <c r="D11526">
        <v>30</v>
      </c>
      <c r="E11526" t="s">
        <v>953</v>
      </c>
      <c r="F11526">
        <v>3093</v>
      </c>
      <c r="G11526">
        <v>3093</v>
      </c>
      <c r="H11526">
        <v>0</v>
      </c>
      <c r="I11526" t="s">
        <v>7866</v>
      </c>
      <c r="J11526" t="s">
        <v>960</v>
      </c>
      <c r="K11526" t="s">
        <v>956</v>
      </c>
      <c r="L11526">
        <v>1019</v>
      </c>
      <c r="N11526">
        <v>0</v>
      </c>
      <c r="O11526">
        <v>0</v>
      </c>
      <c r="P11526">
        <v>0</v>
      </c>
      <c r="Q11526">
        <v>0</v>
      </c>
      <c r="R11526">
        <v>0</v>
      </c>
      <c r="S11526">
        <v>0</v>
      </c>
      <c r="T11526">
        <v>0</v>
      </c>
      <c r="U11526">
        <v>0</v>
      </c>
    </row>
    <row r="11527" spans="1:21" x14ac:dyDescent="0.25">
      <c r="A11527" t="s">
        <v>126</v>
      </c>
      <c r="B11527" t="s">
        <v>962</v>
      </c>
      <c r="C11527" t="s">
        <v>6293</v>
      </c>
      <c r="D11527">
        <v>30</v>
      </c>
      <c r="E11527" t="s">
        <v>953</v>
      </c>
      <c r="F11527">
        <v>3093</v>
      </c>
      <c r="G11527">
        <v>3093</v>
      </c>
      <c r="H11527">
        <v>0</v>
      </c>
      <c r="I11527" t="s">
        <v>7866</v>
      </c>
      <c r="J11527" t="s">
        <v>960</v>
      </c>
      <c r="K11527" t="s">
        <v>956</v>
      </c>
      <c r="L11527">
        <v>1019</v>
      </c>
      <c r="N11527">
        <v>0</v>
      </c>
      <c r="O11527">
        <v>0</v>
      </c>
      <c r="P11527">
        <v>0</v>
      </c>
      <c r="Q11527">
        <v>0</v>
      </c>
      <c r="R11527">
        <v>0</v>
      </c>
      <c r="S11527">
        <v>0</v>
      </c>
      <c r="T11527">
        <v>0</v>
      </c>
      <c r="U11527">
        <v>0</v>
      </c>
    </row>
    <row r="11528" spans="1:21" x14ac:dyDescent="0.25">
      <c r="A11528" t="s">
        <v>126</v>
      </c>
      <c r="B11528" t="s">
        <v>959</v>
      </c>
      <c r="C11528" t="s">
        <v>1747</v>
      </c>
      <c r="D11528">
        <v>2</v>
      </c>
      <c r="E11528" t="s">
        <v>953</v>
      </c>
      <c r="F11528">
        <v>3093</v>
      </c>
      <c r="G11528">
        <v>9999</v>
      </c>
      <c r="H11528">
        <v>0</v>
      </c>
      <c r="I11528" t="s">
        <v>7866</v>
      </c>
      <c r="J11528" t="s">
        <v>960</v>
      </c>
      <c r="K11528" t="s">
        <v>956</v>
      </c>
      <c r="L11528">
        <v>1019</v>
      </c>
      <c r="N11528">
        <v>0</v>
      </c>
      <c r="O11528">
        <v>0</v>
      </c>
      <c r="P11528">
        <v>0</v>
      </c>
      <c r="Q11528">
        <v>0</v>
      </c>
      <c r="R11528">
        <v>0</v>
      </c>
      <c r="S11528">
        <v>0</v>
      </c>
      <c r="T11528">
        <v>0</v>
      </c>
      <c r="U11528">
        <v>0</v>
      </c>
    </row>
    <row r="11529" spans="1:21" x14ac:dyDescent="0.25">
      <c r="A11529" t="s">
        <v>125</v>
      </c>
      <c r="B11529" t="s">
        <v>952</v>
      </c>
      <c r="C11529" t="s">
        <v>1274</v>
      </c>
      <c r="D11529">
        <v>30</v>
      </c>
      <c r="E11529" t="s">
        <v>953</v>
      </c>
      <c r="F11529">
        <v>3001</v>
      </c>
      <c r="G11529">
        <v>1003</v>
      </c>
      <c r="H11529">
        <v>0</v>
      </c>
      <c r="I11529" t="s">
        <v>7870</v>
      </c>
      <c r="J11529" t="s">
        <v>955</v>
      </c>
      <c r="K11529" t="s">
        <v>956</v>
      </c>
      <c r="L11529">
        <v>1019</v>
      </c>
      <c r="N11529">
        <v>0</v>
      </c>
      <c r="O11529">
        <v>0</v>
      </c>
      <c r="P11529">
        <v>0</v>
      </c>
      <c r="Q11529">
        <v>0</v>
      </c>
      <c r="R11529">
        <v>0</v>
      </c>
      <c r="S11529">
        <v>0</v>
      </c>
      <c r="T11529">
        <v>0</v>
      </c>
      <c r="U11529">
        <v>0</v>
      </c>
    </row>
    <row r="11530" spans="1:21" x14ac:dyDescent="0.25">
      <c r="A11530" t="s">
        <v>125</v>
      </c>
      <c r="B11530" t="s">
        <v>952</v>
      </c>
      <c r="C11530" t="s">
        <v>7871</v>
      </c>
      <c r="D11530">
        <v>30</v>
      </c>
      <c r="E11530" t="s">
        <v>953</v>
      </c>
      <c r="F11530">
        <v>3001</v>
      </c>
      <c r="G11530">
        <v>1003</v>
      </c>
      <c r="H11530">
        <v>0</v>
      </c>
      <c r="I11530" t="s">
        <v>7870</v>
      </c>
      <c r="J11530" t="s">
        <v>955</v>
      </c>
      <c r="K11530" t="s">
        <v>956</v>
      </c>
      <c r="L11530">
        <v>1019</v>
      </c>
      <c r="N11530">
        <v>0</v>
      </c>
      <c r="O11530">
        <v>0</v>
      </c>
      <c r="P11530">
        <v>0</v>
      </c>
      <c r="Q11530">
        <v>0</v>
      </c>
      <c r="R11530">
        <v>0</v>
      </c>
      <c r="S11530">
        <v>0</v>
      </c>
      <c r="T11530">
        <v>0</v>
      </c>
      <c r="U11530">
        <v>0</v>
      </c>
    </row>
    <row r="11531" spans="1:21" x14ac:dyDescent="0.25">
      <c r="A11531" t="s">
        <v>125</v>
      </c>
      <c r="B11531" t="s">
        <v>952</v>
      </c>
      <c r="C11531" t="s">
        <v>7872</v>
      </c>
      <c r="D11531">
        <v>30</v>
      </c>
      <c r="E11531" t="s">
        <v>953</v>
      </c>
      <c r="F11531">
        <v>3001</v>
      </c>
      <c r="G11531">
        <v>1003</v>
      </c>
      <c r="H11531">
        <v>0</v>
      </c>
      <c r="I11531" t="s">
        <v>7870</v>
      </c>
      <c r="J11531" t="s">
        <v>955</v>
      </c>
      <c r="K11531" t="s">
        <v>956</v>
      </c>
      <c r="L11531">
        <v>1019</v>
      </c>
      <c r="N11531">
        <v>0</v>
      </c>
      <c r="O11531">
        <v>0</v>
      </c>
      <c r="P11531">
        <v>0</v>
      </c>
      <c r="Q11531">
        <v>0</v>
      </c>
      <c r="R11531">
        <v>0</v>
      </c>
      <c r="S11531">
        <v>0</v>
      </c>
      <c r="T11531">
        <v>0</v>
      </c>
      <c r="U11531">
        <v>0</v>
      </c>
    </row>
    <row r="11532" spans="1:21" x14ac:dyDescent="0.25">
      <c r="A11532" t="s">
        <v>125</v>
      </c>
      <c r="B11532" t="s">
        <v>957</v>
      </c>
      <c r="C11532" t="s">
        <v>958</v>
      </c>
      <c r="D11532">
        <v>69</v>
      </c>
      <c r="E11532" t="s">
        <v>953</v>
      </c>
      <c r="F11532">
        <v>3001</v>
      </c>
      <c r="G11532">
        <v>3003</v>
      </c>
      <c r="H11532">
        <v>0</v>
      </c>
      <c r="I11532" t="s">
        <v>7870</v>
      </c>
      <c r="J11532" t="s">
        <v>955</v>
      </c>
      <c r="K11532" t="s">
        <v>956</v>
      </c>
      <c r="L11532">
        <v>1019</v>
      </c>
      <c r="N11532">
        <v>0</v>
      </c>
      <c r="O11532">
        <v>0</v>
      </c>
      <c r="P11532">
        <v>0</v>
      </c>
      <c r="Q11532">
        <v>0</v>
      </c>
      <c r="R11532">
        <v>0</v>
      </c>
      <c r="S11532">
        <v>0</v>
      </c>
      <c r="T11532">
        <v>0</v>
      </c>
      <c r="U11532">
        <v>0</v>
      </c>
    </row>
    <row r="11533" spans="1:21" x14ac:dyDescent="0.25">
      <c r="A11533" t="s">
        <v>125</v>
      </c>
      <c r="B11533" t="s">
        <v>964</v>
      </c>
      <c r="C11533" t="s">
        <v>7559</v>
      </c>
      <c r="D11533">
        <v>30</v>
      </c>
      <c r="E11533" t="s">
        <v>953</v>
      </c>
      <c r="F11533">
        <v>3093</v>
      </c>
      <c r="G11533">
        <v>3000</v>
      </c>
      <c r="H11533">
        <v>0</v>
      </c>
      <c r="I11533" t="s">
        <v>7870</v>
      </c>
      <c r="J11533" t="s">
        <v>960</v>
      </c>
      <c r="K11533" t="s">
        <v>956</v>
      </c>
      <c r="L11533">
        <v>1019</v>
      </c>
      <c r="N11533">
        <v>0</v>
      </c>
      <c r="O11533">
        <v>0</v>
      </c>
      <c r="P11533">
        <v>0</v>
      </c>
      <c r="Q11533">
        <v>0</v>
      </c>
      <c r="R11533">
        <v>0</v>
      </c>
      <c r="S11533">
        <v>0</v>
      </c>
      <c r="T11533">
        <v>0</v>
      </c>
      <c r="U11533">
        <v>0</v>
      </c>
    </row>
    <row r="11534" spans="1:21" x14ac:dyDescent="0.25">
      <c r="A11534" t="s">
        <v>125</v>
      </c>
      <c r="B11534" t="s">
        <v>964</v>
      </c>
      <c r="C11534" t="s">
        <v>7560</v>
      </c>
      <c r="D11534">
        <v>30</v>
      </c>
      <c r="E11534" t="s">
        <v>953</v>
      </c>
      <c r="F11534">
        <v>3093</v>
      </c>
      <c r="G11534">
        <v>3000</v>
      </c>
      <c r="H11534">
        <v>0</v>
      </c>
      <c r="I11534" t="s">
        <v>7870</v>
      </c>
      <c r="J11534" t="s">
        <v>960</v>
      </c>
      <c r="K11534" t="s">
        <v>956</v>
      </c>
      <c r="L11534">
        <v>1019</v>
      </c>
      <c r="N11534">
        <v>0</v>
      </c>
      <c r="O11534">
        <v>0</v>
      </c>
      <c r="P11534">
        <v>0</v>
      </c>
      <c r="Q11534">
        <v>0</v>
      </c>
      <c r="R11534">
        <v>0</v>
      </c>
      <c r="S11534">
        <v>0</v>
      </c>
      <c r="T11534">
        <v>0</v>
      </c>
      <c r="U11534">
        <v>0</v>
      </c>
    </row>
    <row r="11535" spans="1:21" x14ac:dyDescent="0.25">
      <c r="A11535" t="s">
        <v>125</v>
      </c>
      <c r="B11535" t="s">
        <v>964</v>
      </c>
      <c r="C11535" t="s">
        <v>7597</v>
      </c>
      <c r="D11535">
        <v>30</v>
      </c>
      <c r="E11535" t="s">
        <v>953</v>
      </c>
      <c r="F11535">
        <v>3093</v>
      </c>
      <c r="G11535">
        <v>3000</v>
      </c>
      <c r="H11535">
        <v>0</v>
      </c>
      <c r="I11535" t="s">
        <v>7870</v>
      </c>
      <c r="J11535" t="s">
        <v>960</v>
      </c>
      <c r="K11535" t="s">
        <v>956</v>
      </c>
      <c r="L11535">
        <v>1019</v>
      </c>
      <c r="N11535">
        <v>0</v>
      </c>
      <c r="O11535">
        <v>0</v>
      </c>
      <c r="P11535">
        <v>0</v>
      </c>
      <c r="Q11535">
        <v>0</v>
      </c>
      <c r="R11535">
        <v>0</v>
      </c>
      <c r="S11535">
        <v>0</v>
      </c>
      <c r="T11535">
        <v>0</v>
      </c>
      <c r="U11535">
        <v>0</v>
      </c>
    </row>
    <row r="11536" spans="1:21" x14ac:dyDescent="0.25">
      <c r="A11536" t="s">
        <v>125</v>
      </c>
      <c r="B11536" t="s">
        <v>964</v>
      </c>
      <c r="C11536" t="s">
        <v>7462</v>
      </c>
      <c r="D11536">
        <v>10</v>
      </c>
      <c r="E11536" t="s">
        <v>953</v>
      </c>
      <c r="F11536">
        <v>3093</v>
      </c>
      <c r="G11536">
        <v>3000</v>
      </c>
      <c r="H11536">
        <v>0</v>
      </c>
      <c r="I11536" t="s">
        <v>7870</v>
      </c>
      <c r="J11536" t="s">
        <v>960</v>
      </c>
      <c r="K11536" t="s">
        <v>956</v>
      </c>
      <c r="L11536">
        <v>1019</v>
      </c>
      <c r="N11536">
        <v>0</v>
      </c>
      <c r="O11536">
        <v>0</v>
      </c>
      <c r="P11536">
        <v>0</v>
      </c>
      <c r="Q11536">
        <v>0</v>
      </c>
      <c r="R11536">
        <v>0</v>
      </c>
      <c r="S11536">
        <v>0</v>
      </c>
      <c r="T11536">
        <v>0</v>
      </c>
      <c r="U11536">
        <v>0</v>
      </c>
    </row>
    <row r="11537" spans="1:21" x14ac:dyDescent="0.25">
      <c r="A11537" t="s">
        <v>125</v>
      </c>
      <c r="B11537" t="s">
        <v>962</v>
      </c>
      <c r="C11537" t="s">
        <v>7873</v>
      </c>
      <c r="D11537">
        <v>30</v>
      </c>
      <c r="E11537" t="s">
        <v>953</v>
      </c>
      <c r="F11537">
        <v>3093</v>
      </c>
      <c r="G11537">
        <v>3093</v>
      </c>
      <c r="H11537">
        <v>0</v>
      </c>
      <c r="I11537" t="s">
        <v>7870</v>
      </c>
      <c r="J11537" t="s">
        <v>960</v>
      </c>
      <c r="K11537" t="s">
        <v>956</v>
      </c>
      <c r="L11537">
        <v>1019</v>
      </c>
      <c r="N11537">
        <v>0</v>
      </c>
      <c r="O11537">
        <v>0</v>
      </c>
      <c r="P11537">
        <v>0</v>
      </c>
      <c r="Q11537">
        <v>0</v>
      </c>
      <c r="R11537">
        <v>0</v>
      </c>
      <c r="S11537">
        <v>0</v>
      </c>
      <c r="T11537">
        <v>0</v>
      </c>
      <c r="U11537">
        <v>0</v>
      </c>
    </row>
    <row r="11538" spans="1:21" x14ac:dyDescent="0.25">
      <c r="A11538" t="s">
        <v>125</v>
      </c>
      <c r="B11538" t="s">
        <v>962</v>
      </c>
      <c r="C11538" t="s">
        <v>7874</v>
      </c>
      <c r="D11538">
        <v>30</v>
      </c>
      <c r="E11538" t="s">
        <v>953</v>
      </c>
      <c r="F11538">
        <v>3093</v>
      </c>
      <c r="G11538">
        <v>3093</v>
      </c>
      <c r="H11538">
        <v>0</v>
      </c>
      <c r="I11538" t="s">
        <v>7870</v>
      </c>
      <c r="J11538" t="s">
        <v>960</v>
      </c>
      <c r="K11538" t="s">
        <v>956</v>
      </c>
      <c r="L11538">
        <v>1019</v>
      </c>
      <c r="N11538">
        <v>0</v>
      </c>
      <c r="O11538">
        <v>0</v>
      </c>
      <c r="P11538">
        <v>0</v>
      </c>
      <c r="Q11538">
        <v>0</v>
      </c>
      <c r="R11538">
        <v>0</v>
      </c>
      <c r="S11538">
        <v>0</v>
      </c>
      <c r="T11538">
        <v>0</v>
      </c>
      <c r="U11538">
        <v>0</v>
      </c>
    </row>
    <row r="11539" spans="1:21" x14ac:dyDescent="0.25">
      <c r="A11539" t="s">
        <v>125</v>
      </c>
      <c r="B11539" t="s">
        <v>962</v>
      </c>
      <c r="C11539" t="s">
        <v>7875</v>
      </c>
      <c r="D11539">
        <v>30</v>
      </c>
      <c r="E11539" t="s">
        <v>953</v>
      </c>
      <c r="F11539">
        <v>3093</v>
      </c>
      <c r="G11539">
        <v>3093</v>
      </c>
      <c r="H11539">
        <v>0</v>
      </c>
      <c r="I11539" t="s">
        <v>7870</v>
      </c>
      <c r="J11539" t="s">
        <v>960</v>
      </c>
      <c r="K11539" t="s">
        <v>956</v>
      </c>
      <c r="L11539">
        <v>1019</v>
      </c>
      <c r="N11539">
        <v>0</v>
      </c>
      <c r="O11539">
        <v>0</v>
      </c>
      <c r="P11539">
        <v>0</v>
      </c>
      <c r="Q11539">
        <v>0</v>
      </c>
      <c r="R11539">
        <v>0</v>
      </c>
      <c r="S11539">
        <v>0</v>
      </c>
      <c r="T11539">
        <v>0</v>
      </c>
      <c r="U11539">
        <v>0</v>
      </c>
    </row>
    <row r="11540" spans="1:21" x14ac:dyDescent="0.25">
      <c r="A11540" t="s">
        <v>125</v>
      </c>
      <c r="B11540" t="s">
        <v>962</v>
      </c>
      <c r="C11540" t="s">
        <v>7876</v>
      </c>
      <c r="D11540">
        <v>30</v>
      </c>
      <c r="E11540" t="s">
        <v>953</v>
      </c>
      <c r="F11540">
        <v>3093</v>
      </c>
      <c r="G11540">
        <v>3093</v>
      </c>
      <c r="H11540">
        <v>0</v>
      </c>
      <c r="I11540" t="s">
        <v>7870</v>
      </c>
      <c r="J11540" t="s">
        <v>960</v>
      </c>
      <c r="K11540" t="s">
        <v>956</v>
      </c>
      <c r="L11540">
        <v>1019</v>
      </c>
      <c r="N11540">
        <v>0</v>
      </c>
      <c r="O11540">
        <v>0</v>
      </c>
      <c r="P11540">
        <v>0</v>
      </c>
      <c r="Q11540">
        <v>0</v>
      </c>
      <c r="R11540">
        <v>0</v>
      </c>
      <c r="S11540">
        <v>0</v>
      </c>
      <c r="T11540">
        <v>0</v>
      </c>
      <c r="U11540">
        <v>0</v>
      </c>
    </row>
    <row r="11541" spans="1:21" x14ac:dyDescent="0.25">
      <c r="A11541" t="s">
        <v>125</v>
      </c>
      <c r="B11541" t="s">
        <v>962</v>
      </c>
      <c r="C11541" t="s">
        <v>7877</v>
      </c>
      <c r="D11541">
        <v>30</v>
      </c>
      <c r="E11541" t="s">
        <v>953</v>
      </c>
      <c r="F11541">
        <v>3093</v>
      </c>
      <c r="G11541">
        <v>3093</v>
      </c>
      <c r="H11541">
        <v>0</v>
      </c>
      <c r="I11541" t="s">
        <v>7870</v>
      </c>
      <c r="J11541" t="s">
        <v>960</v>
      </c>
      <c r="K11541" t="s">
        <v>956</v>
      </c>
      <c r="L11541">
        <v>1019</v>
      </c>
      <c r="N11541">
        <v>0</v>
      </c>
      <c r="O11541">
        <v>0</v>
      </c>
      <c r="P11541">
        <v>0</v>
      </c>
      <c r="Q11541">
        <v>0</v>
      </c>
      <c r="R11541">
        <v>0</v>
      </c>
      <c r="S11541">
        <v>0</v>
      </c>
      <c r="T11541">
        <v>0</v>
      </c>
      <c r="U11541">
        <v>0</v>
      </c>
    </row>
    <row r="11542" spans="1:21" x14ac:dyDescent="0.25">
      <c r="A11542" t="s">
        <v>125</v>
      </c>
      <c r="B11542" t="s">
        <v>962</v>
      </c>
      <c r="C11542" t="s">
        <v>7878</v>
      </c>
      <c r="D11542">
        <v>30</v>
      </c>
      <c r="E11542" t="s">
        <v>953</v>
      </c>
      <c r="F11542">
        <v>3093</v>
      </c>
      <c r="G11542">
        <v>3093</v>
      </c>
      <c r="H11542">
        <v>0</v>
      </c>
      <c r="I11542" t="s">
        <v>7870</v>
      </c>
      <c r="J11542" t="s">
        <v>960</v>
      </c>
      <c r="K11542" t="s">
        <v>956</v>
      </c>
      <c r="L11542">
        <v>1019</v>
      </c>
      <c r="N11542">
        <v>0</v>
      </c>
      <c r="O11542">
        <v>0</v>
      </c>
      <c r="P11542">
        <v>0</v>
      </c>
      <c r="Q11542">
        <v>0</v>
      </c>
      <c r="R11542">
        <v>0</v>
      </c>
      <c r="S11542">
        <v>0</v>
      </c>
      <c r="T11542">
        <v>0</v>
      </c>
      <c r="U11542">
        <v>0</v>
      </c>
    </row>
    <row r="11543" spans="1:21" x14ac:dyDescent="0.25">
      <c r="A11543" t="s">
        <v>125</v>
      </c>
      <c r="B11543" t="s">
        <v>962</v>
      </c>
      <c r="C11543" t="s">
        <v>7879</v>
      </c>
      <c r="D11543">
        <v>3</v>
      </c>
      <c r="E11543" t="s">
        <v>953</v>
      </c>
      <c r="F11543">
        <v>3093</v>
      </c>
      <c r="G11543">
        <v>3093</v>
      </c>
      <c r="H11543">
        <v>0</v>
      </c>
      <c r="I11543" t="s">
        <v>7870</v>
      </c>
      <c r="J11543" t="s">
        <v>960</v>
      </c>
      <c r="K11543" t="s">
        <v>956</v>
      </c>
      <c r="L11543">
        <v>1019</v>
      </c>
      <c r="N11543">
        <v>0</v>
      </c>
      <c r="O11543">
        <v>0</v>
      </c>
      <c r="P11543">
        <v>0</v>
      </c>
      <c r="Q11543">
        <v>0</v>
      </c>
      <c r="R11543">
        <v>0</v>
      </c>
      <c r="S11543">
        <v>0</v>
      </c>
      <c r="T11543">
        <v>0</v>
      </c>
      <c r="U11543">
        <v>0</v>
      </c>
    </row>
    <row r="11544" spans="1:21" x14ac:dyDescent="0.25">
      <c r="A11544" t="s">
        <v>125</v>
      </c>
      <c r="B11544" t="s">
        <v>962</v>
      </c>
      <c r="C11544" t="s">
        <v>5074</v>
      </c>
      <c r="D11544">
        <v>30</v>
      </c>
      <c r="E11544" t="s">
        <v>953</v>
      </c>
      <c r="F11544">
        <v>3093</v>
      </c>
      <c r="G11544">
        <v>3093</v>
      </c>
      <c r="H11544">
        <v>0</v>
      </c>
      <c r="I11544" t="s">
        <v>7870</v>
      </c>
      <c r="J11544" t="s">
        <v>960</v>
      </c>
      <c r="K11544" t="s">
        <v>956</v>
      </c>
      <c r="L11544">
        <v>1019</v>
      </c>
      <c r="N11544">
        <v>0</v>
      </c>
      <c r="O11544">
        <v>0</v>
      </c>
      <c r="P11544">
        <v>0</v>
      </c>
      <c r="Q11544">
        <v>0</v>
      </c>
      <c r="R11544">
        <v>0</v>
      </c>
      <c r="S11544">
        <v>0</v>
      </c>
      <c r="T11544">
        <v>0</v>
      </c>
      <c r="U11544">
        <v>0</v>
      </c>
    </row>
    <row r="11545" spans="1:21" x14ac:dyDescent="0.25">
      <c r="A11545" t="s">
        <v>125</v>
      </c>
      <c r="B11545" t="s">
        <v>962</v>
      </c>
      <c r="C11545" t="s">
        <v>5075</v>
      </c>
      <c r="D11545">
        <v>30</v>
      </c>
      <c r="E11545" t="s">
        <v>953</v>
      </c>
      <c r="F11545">
        <v>3093</v>
      </c>
      <c r="G11545">
        <v>3093</v>
      </c>
      <c r="H11545">
        <v>0</v>
      </c>
      <c r="I11545" t="s">
        <v>7870</v>
      </c>
      <c r="J11545" t="s">
        <v>960</v>
      </c>
      <c r="K11545" t="s">
        <v>956</v>
      </c>
      <c r="L11545">
        <v>1019</v>
      </c>
      <c r="N11545">
        <v>0</v>
      </c>
      <c r="O11545">
        <v>0</v>
      </c>
      <c r="P11545">
        <v>0</v>
      </c>
      <c r="Q11545">
        <v>0</v>
      </c>
      <c r="R11545">
        <v>0</v>
      </c>
      <c r="S11545">
        <v>0</v>
      </c>
      <c r="T11545">
        <v>0</v>
      </c>
      <c r="U11545">
        <v>0</v>
      </c>
    </row>
    <row r="11546" spans="1:21" x14ac:dyDescent="0.25">
      <c r="A11546" t="s">
        <v>125</v>
      </c>
      <c r="B11546" t="s">
        <v>962</v>
      </c>
      <c r="C11546" t="s">
        <v>5076</v>
      </c>
      <c r="D11546">
        <v>30</v>
      </c>
      <c r="E11546" t="s">
        <v>953</v>
      </c>
      <c r="F11546">
        <v>3093</v>
      </c>
      <c r="G11546">
        <v>3093</v>
      </c>
      <c r="H11546">
        <v>0</v>
      </c>
      <c r="I11546" t="s">
        <v>7870</v>
      </c>
      <c r="J11546" t="s">
        <v>960</v>
      </c>
      <c r="K11546" t="s">
        <v>956</v>
      </c>
      <c r="L11546">
        <v>1019</v>
      </c>
      <c r="N11546">
        <v>0</v>
      </c>
      <c r="O11546">
        <v>0</v>
      </c>
      <c r="P11546">
        <v>0</v>
      </c>
      <c r="Q11546">
        <v>0</v>
      </c>
      <c r="R11546">
        <v>0</v>
      </c>
      <c r="S11546">
        <v>0</v>
      </c>
      <c r="T11546">
        <v>0</v>
      </c>
      <c r="U11546">
        <v>0</v>
      </c>
    </row>
    <row r="11547" spans="1:21" x14ac:dyDescent="0.25">
      <c r="A11547" t="s">
        <v>125</v>
      </c>
      <c r="B11547" t="s">
        <v>962</v>
      </c>
      <c r="C11547" t="s">
        <v>5077</v>
      </c>
      <c r="D11547">
        <v>10</v>
      </c>
      <c r="E11547" t="s">
        <v>953</v>
      </c>
      <c r="F11547">
        <v>3093</v>
      </c>
      <c r="G11547">
        <v>3093</v>
      </c>
      <c r="H11547">
        <v>0</v>
      </c>
      <c r="I11547" t="s">
        <v>7870</v>
      </c>
      <c r="J11547" t="s">
        <v>960</v>
      </c>
      <c r="K11547" t="s">
        <v>956</v>
      </c>
      <c r="L11547">
        <v>1019</v>
      </c>
      <c r="N11547">
        <v>0</v>
      </c>
      <c r="O11547">
        <v>0</v>
      </c>
      <c r="P11547">
        <v>0</v>
      </c>
      <c r="Q11547">
        <v>0</v>
      </c>
      <c r="R11547">
        <v>0</v>
      </c>
      <c r="S11547">
        <v>0</v>
      </c>
      <c r="T11547">
        <v>0</v>
      </c>
      <c r="U11547">
        <v>0</v>
      </c>
    </row>
    <row r="11548" spans="1:21" x14ac:dyDescent="0.25">
      <c r="A11548" t="s">
        <v>125</v>
      </c>
      <c r="B11548" t="s">
        <v>959</v>
      </c>
      <c r="C11548" t="s">
        <v>7880</v>
      </c>
      <c r="D11548">
        <v>1</v>
      </c>
      <c r="E11548" t="s">
        <v>953</v>
      </c>
      <c r="F11548">
        <v>3093</v>
      </c>
      <c r="G11548">
        <v>9999</v>
      </c>
      <c r="H11548">
        <v>0</v>
      </c>
      <c r="I11548" t="s">
        <v>7870</v>
      </c>
      <c r="J11548" t="s">
        <v>960</v>
      </c>
      <c r="K11548" t="s">
        <v>956</v>
      </c>
      <c r="L11548">
        <v>1019</v>
      </c>
      <c r="N11548">
        <v>0</v>
      </c>
      <c r="O11548">
        <v>0</v>
      </c>
      <c r="P11548">
        <v>0</v>
      </c>
      <c r="Q11548">
        <v>0</v>
      </c>
      <c r="R11548">
        <v>0</v>
      </c>
      <c r="S11548">
        <v>0</v>
      </c>
      <c r="T11548">
        <v>0</v>
      </c>
      <c r="U11548">
        <v>0</v>
      </c>
    </row>
    <row r="11549" spans="1:21" x14ac:dyDescent="0.25">
      <c r="A11549" t="s">
        <v>124</v>
      </c>
      <c r="B11549" t="s">
        <v>957</v>
      </c>
      <c r="C11549" t="s">
        <v>958</v>
      </c>
      <c r="D11549">
        <v>139</v>
      </c>
      <c r="E11549" t="s">
        <v>953</v>
      </c>
      <c r="F11549">
        <v>3001</v>
      </c>
      <c r="G11549">
        <v>3003</v>
      </c>
      <c r="H11549">
        <v>0</v>
      </c>
      <c r="I11549" t="s">
        <v>7881</v>
      </c>
      <c r="J11549" t="s">
        <v>955</v>
      </c>
      <c r="K11549" t="s">
        <v>956</v>
      </c>
      <c r="L11549">
        <v>1019</v>
      </c>
      <c r="N11549">
        <v>0</v>
      </c>
      <c r="O11549">
        <v>0</v>
      </c>
      <c r="P11549">
        <v>0</v>
      </c>
      <c r="Q11549">
        <v>0</v>
      </c>
      <c r="R11549">
        <v>0</v>
      </c>
      <c r="S11549">
        <v>0</v>
      </c>
      <c r="T11549">
        <v>0</v>
      </c>
      <c r="U11549">
        <v>0</v>
      </c>
    </row>
    <row r="11550" spans="1:21" x14ac:dyDescent="0.25">
      <c r="A11550" t="s">
        <v>124</v>
      </c>
      <c r="B11550" t="s">
        <v>962</v>
      </c>
      <c r="C11550" t="s">
        <v>2213</v>
      </c>
      <c r="D11550">
        <v>60</v>
      </c>
      <c r="E11550" t="s">
        <v>953</v>
      </c>
      <c r="F11550">
        <v>3093</v>
      </c>
      <c r="G11550">
        <v>3093</v>
      </c>
      <c r="H11550">
        <v>0</v>
      </c>
      <c r="I11550" t="s">
        <v>7881</v>
      </c>
      <c r="J11550" t="s">
        <v>960</v>
      </c>
      <c r="K11550" t="s">
        <v>956</v>
      </c>
      <c r="L11550">
        <v>1019</v>
      </c>
      <c r="N11550">
        <v>0</v>
      </c>
      <c r="O11550">
        <v>0</v>
      </c>
      <c r="P11550">
        <v>0</v>
      </c>
      <c r="Q11550">
        <v>0</v>
      </c>
      <c r="R11550">
        <v>0</v>
      </c>
      <c r="S11550">
        <v>0</v>
      </c>
      <c r="T11550">
        <v>0</v>
      </c>
      <c r="U11550">
        <v>0</v>
      </c>
    </row>
    <row r="11551" spans="1:21" x14ac:dyDescent="0.25">
      <c r="A11551" t="s">
        <v>124</v>
      </c>
      <c r="B11551" t="s">
        <v>962</v>
      </c>
      <c r="C11551" t="s">
        <v>7882</v>
      </c>
      <c r="D11551">
        <v>50</v>
      </c>
      <c r="E11551" t="s">
        <v>953</v>
      </c>
      <c r="F11551">
        <v>3093</v>
      </c>
      <c r="G11551">
        <v>3093</v>
      </c>
      <c r="H11551">
        <v>0</v>
      </c>
      <c r="I11551" t="s">
        <v>7881</v>
      </c>
      <c r="J11551" t="s">
        <v>960</v>
      </c>
      <c r="K11551" t="s">
        <v>956</v>
      </c>
      <c r="L11551">
        <v>1019</v>
      </c>
      <c r="N11551">
        <v>0</v>
      </c>
      <c r="O11551">
        <v>0</v>
      </c>
      <c r="P11551">
        <v>0</v>
      </c>
      <c r="Q11551">
        <v>0</v>
      </c>
      <c r="R11551">
        <v>0</v>
      </c>
      <c r="S11551">
        <v>0</v>
      </c>
      <c r="T11551">
        <v>0</v>
      </c>
      <c r="U11551">
        <v>0</v>
      </c>
    </row>
    <row r="11552" spans="1:21" x14ac:dyDescent="0.25">
      <c r="A11552" t="s">
        <v>124</v>
      </c>
      <c r="B11552" t="s">
        <v>962</v>
      </c>
      <c r="C11552" t="s">
        <v>7883</v>
      </c>
      <c r="D11552">
        <v>50</v>
      </c>
      <c r="E11552" t="s">
        <v>953</v>
      </c>
      <c r="F11552">
        <v>3093</v>
      </c>
      <c r="G11552">
        <v>3093</v>
      </c>
      <c r="H11552">
        <v>0</v>
      </c>
      <c r="I11552" t="s">
        <v>7881</v>
      </c>
      <c r="J11552" t="s">
        <v>960</v>
      </c>
      <c r="K11552" t="s">
        <v>956</v>
      </c>
      <c r="L11552">
        <v>1019</v>
      </c>
      <c r="N11552">
        <v>0</v>
      </c>
      <c r="O11552">
        <v>0</v>
      </c>
      <c r="P11552">
        <v>0</v>
      </c>
      <c r="Q11552">
        <v>0</v>
      </c>
      <c r="R11552">
        <v>0</v>
      </c>
      <c r="S11552">
        <v>0</v>
      </c>
      <c r="T11552">
        <v>0</v>
      </c>
      <c r="U11552">
        <v>0</v>
      </c>
    </row>
    <row r="11553" spans="1:21" x14ac:dyDescent="0.25">
      <c r="A11553" t="s">
        <v>124</v>
      </c>
      <c r="B11553" t="s">
        <v>962</v>
      </c>
      <c r="C11553" t="s">
        <v>7884</v>
      </c>
      <c r="D11553">
        <v>50</v>
      </c>
      <c r="E11553" t="s">
        <v>953</v>
      </c>
      <c r="F11553">
        <v>3093</v>
      </c>
      <c r="G11553">
        <v>3093</v>
      </c>
      <c r="H11553">
        <v>0</v>
      </c>
      <c r="I11553" t="s">
        <v>7881</v>
      </c>
      <c r="J11553" t="s">
        <v>960</v>
      </c>
      <c r="K11553" t="s">
        <v>956</v>
      </c>
      <c r="L11553">
        <v>1019</v>
      </c>
      <c r="N11553">
        <v>0</v>
      </c>
      <c r="O11553">
        <v>0</v>
      </c>
      <c r="P11553">
        <v>0</v>
      </c>
      <c r="Q11553">
        <v>0</v>
      </c>
      <c r="R11553">
        <v>0</v>
      </c>
      <c r="S11553">
        <v>0</v>
      </c>
      <c r="T11553">
        <v>0</v>
      </c>
      <c r="U11553">
        <v>0</v>
      </c>
    </row>
    <row r="11554" spans="1:21" x14ac:dyDescent="0.25">
      <c r="A11554" t="s">
        <v>124</v>
      </c>
      <c r="B11554" t="s">
        <v>962</v>
      </c>
      <c r="C11554" t="s">
        <v>7885</v>
      </c>
      <c r="D11554">
        <v>28</v>
      </c>
      <c r="E11554" t="s">
        <v>953</v>
      </c>
      <c r="F11554">
        <v>3093</v>
      </c>
      <c r="G11554">
        <v>3093</v>
      </c>
      <c r="H11554">
        <v>0</v>
      </c>
      <c r="I11554" t="s">
        <v>7881</v>
      </c>
      <c r="J11554" t="s">
        <v>960</v>
      </c>
      <c r="K11554" t="s">
        <v>956</v>
      </c>
      <c r="L11554">
        <v>1019</v>
      </c>
      <c r="N11554">
        <v>0</v>
      </c>
      <c r="O11554">
        <v>0</v>
      </c>
      <c r="P11554">
        <v>0</v>
      </c>
      <c r="Q11554">
        <v>0</v>
      </c>
      <c r="R11554">
        <v>0</v>
      </c>
      <c r="S11554">
        <v>0</v>
      </c>
      <c r="T11554">
        <v>0</v>
      </c>
      <c r="U11554">
        <v>0</v>
      </c>
    </row>
    <row r="11555" spans="1:21" x14ac:dyDescent="0.25">
      <c r="A11555" t="s">
        <v>124</v>
      </c>
      <c r="B11555" t="s">
        <v>962</v>
      </c>
      <c r="C11555" t="s">
        <v>7886</v>
      </c>
      <c r="D11555">
        <v>80</v>
      </c>
      <c r="E11555" t="s">
        <v>953</v>
      </c>
      <c r="F11555">
        <v>3093</v>
      </c>
      <c r="G11555">
        <v>3093</v>
      </c>
      <c r="H11555">
        <v>0</v>
      </c>
      <c r="I11555" t="s">
        <v>7881</v>
      </c>
      <c r="J11555" t="s">
        <v>960</v>
      </c>
      <c r="K11555" t="s">
        <v>956</v>
      </c>
      <c r="L11555">
        <v>1019</v>
      </c>
      <c r="N11555">
        <v>0</v>
      </c>
      <c r="O11555">
        <v>0</v>
      </c>
      <c r="P11555">
        <v>0</v>
      </c>
      <c r="Q11555">
        <v>0</v>
      </c>
      <c r="R11555">
        <v>0</v>
      </c>
      <c r="S11555">
        <v>0</v>
      </c>
      <c r="T11555">
        <v>0</v>
      </c>
      <c r="U11555">
        <v>0</v>
      </c>
    </row>
    <row r="11556" spans="1:21" x14ac:dyDescent="0.25">
      <c r="A11556" t="s">
        <v>124</v>
      </c>
      <c r="B11556" t="s">
        <v>962</v>
      </c>
      <c r="C11556" t="s">
        <v>5582</v>
      </c>
      <c r="D11556">
        <v>40</v>
      </c>
      <c r="E11556" t="s">
        <v>953</v>
      </c>
      <c r="F11556">
        <v>3093</v>
      </c>
      <c r="G11556">
        <v>3093</v>
      </c>
      <c r="H11556">
        <v>0</v>
      </c>
      <c r="I11556" t="s">
        <v>7881</v>
      </c>
      <c r="J11556" t="s">
        <v>960</v>
      </c>
      <c r="K11556" t="s">
        <v>956</v>
      </c>
      <c r="L11556">
        <v>1019</v>
      </c>
      <c r="N11556">
        <v>0</v>
      </c>
      <c r="O11556">
        <v>0</v>
      </c>
      <c r="P11556">
        <v>0</v>
      </c>
      <c r="Q11556">
        <v>0</v>
      </c>
      <c r="R11556">
        <v>0</v>
      </c>
      <c r="S11556">
        <v>0</v>
      </c>
      <c r="T11556">
        <v>0</v>
      </c>
      <c r="U11556">
        <v>0</v>
      </c>
    </row>
    <row r="11557" spans="1:21" x14ac:dyDescent="0.25">
      <c r="A11557" t="s">
        <v>124</v>
      </c>
      <c r="B11557" t="s">
        <v>959</v>
      </c>
      <c r="C11557" t="s">
        <v>1747</v>
      </c>
      <c r="D11557">
        <v>2</v>
      </c>
      <c r="E11557" t="s">
        <v>953</v>
      </c>
      <c r="F11557">
        <v>3093</v>
      </c>
      <c r="G11557">
        <v>9999</v>
      </c>
      <c r="H11557">
        <v>0</v>
      </c>
      <c r="I11557" t="s">
        <v>7881</v>
      </c>
      <c r="J11557" t="s">
        <v>960</v>
      </c>
      <c r="K11557" t="s">
        <v>956</v>
      </c>
      <c r="L11557">
        <v>1019</v>
      </c>
      <c r="N11557">
        <v>0</v>
      </c>
      <c r="O11557">
        <v>0</v>
      </c>
      <c r="P11557">
        <v>0</v>
      </c>
      <c r="Q11557">
        <v>0</v>
      </c>
      <c r="R11557">
        <v>0</v>
      </c>
      <c r="S11557">
        <v>0</v>
      </c>
      <c r="T11557">
        <v>0</v>
      </c>
      <c r="U11557">
        <v>0</v>
      </c>
    </row>
    <row r="11558" spans="1:21" x14ac:dyDescent="0.25">
      <c r="A11558" t="s">
        <v>123</v>
      </c>
      <c r="B11558" t="s">
        <v>952</v>
      </c>
      <c r="C11558" t="s">
        <v>7887</v>
      </c>
      <c r="D11558">
        <v>300</v>
      </c>
      <c r="E11558" t="s">
        <v>953</v>
      </c>
      <c r="F11558">
        <v>3001</v>
      </c>
      <c r="G11558">
        <v>1003</v>
      </c>
      <c r="H11558">
        <v>0</v>
      </c>
      <c r="I11558" t="s">
        <v>7888</v>
      </c>
      <c r="J11558" t="s">
        <v>955</v>
      </c>
      <c r="K11558" t="s">
        <v>956</v>
      </c>
      <c r="L11558">
        <v>1019</v>
      </c>
      <c r="N11558">
        <v>0</v>
      </c>
      <c r="O11558">
        <v>0</v>
      </c>
      <c r="P11558">
        <v>0</v>
      </c>
      <c r="Q11558">
        <v>0</v>
      </c>
      <c r="R11558">
        <v>0</v>
      </c>
      <c r="S11558">
        <v>0</v>
      </c>
      <c r="T11558">
        <v>0</v>
      </c>
      <c r="U11558">
        <v>0</v>
      </c>
    </row>
    <row r="11559" spans="1:21" x14ac:dyDescent="0.25">
      <c r="A11559" t="s">
        <v>123</v>
      </c>
      <c r="B11559" t="s">
        <v>952</v>
      </c>
      <c r="C11559" t="s">
        <v>7889</v>
      </c>
      <c r="D11559">
        <v>320</v>
      </c>
      <c r="E11559" t="s">
        <v>953</v>
      </c>
      <c r="F11559">
        <v>3001</v>
      </c>
      <c r="G11559">
        <v>1003</v>
      </c>
      <c r="H11559">
        <v>0</v>
      </c>
      <c r="I11559" t="s">
        <v>7888</v>
      </c>
      <c r="J11559" t="s">
        <v>955</v>
      </c>
      <c r="K11559" t="s">
        <v>956</v>
      </c>
      <c r="L11559">
        <v>1019</v>
      </c>
      <c r="N11559">
        <v>0</v>
      </c>
      <c r="O11559">
        <v>0</v>
      </c>
      <c r="P11559">
        <v>0</v>
      </c>
      <c r="Q11559">
        <v>0</v>
      </c>
      <c r="R11559">
        <v>0</v>
      </c>
      <c r="S11559">
        <v>0</v>
      </c>
      <c r="T11559">
        <v>0</v>
      </c>
      <c r="U11559">
        <v>0</v>
      </c>
    </row>
    <row r="11560" spans="1:21" x14ac:dyDescent="0.25">
      <c r="A11560" t="s">
        <v>123</v>
      </c>
      <c r="B11560" t="s">
        <v>952</v>
      </c>
      <c r="C11560" t="s">
        <v>7890</v>
      </c>
      <c r="D11560">
        <v>300</v>
      </c>
      <c r="E11560" t="s">
        <v>953</v>
      </c>
      <c r="F11560">
        <v>3001</v>
      </c>
      <c r="G11560">
        <v>1003</v>
      </c>
      <c r="H11560">
        <v>0</v>
      </c>
      <c r="I11560" t="s">
        <v>7888</v>
      </c>
      <c r="J11560" t="s">
        <v>955</v>
      </c>
      <c r="K11560" t="s">
        <v>956</v>
      </c>
      <c r="L11560">
        <v>1019</v>
      </c>
      <c r="N11560">
        <v>0</v>
      </c>
      <c r="O11560">
        <v>0</v>
      </c>
      <c r="P11560">
        <v>0</v>
      </c>
      <c r="Q11560">
        <v>0</v>
      </c>
      <c r="R11560">
        <v>0</v>
      </c>
      <c r="S11560">
        <v>0</v>
      </c>
      <c r="T11560">
        <v>0</v>
      </c>
      <c r="U11560">
        <v>0</v>
      </c>
    </row>
    <row r="11561" spans="1:21" x14ac:dyDescent="0.25">
      <c r="A11561" t="s">
        <v>123</v>
      </c>
      <c r="B11561" t="s">
        <v>952</v>
      </c>
      <c r="C11561" t="s">
        <v>7891</v>
      </c>
      <c r="D11561">
        <v>300</v>
      </c>
      <c r="E11561" t="s">
        <v>953</v>
      </c>
      <c r="F11561">
        <v>3001</v>
      </c>
      <c r="G11561">
        <v>1003</v>
      </c>
      <c r="H11561">
        <v>0</v>
      </c>
      <c r="I11561" t="s">
        <v>7888</v>
      </c>
      <c r="J11561" t="s">
        <v>955</v>
      </c>
      <c r="K11561" t="s">
        <v>956</v>
      </c>
      <c r="L11561">
        <v>1019</v>
      </c>
      <c r="N11561">
        <v>0</v>
      </c>
      <c r="O11561">
        <v>0</v>
      </c>
      <c r="P11561">
        <v>0</v>
      </c>
      <c r="Q11561">
        <v>0</v>
      </c>
      <c r="R11561">
        <v>0</v>
      </c>
      <c r="S11561">
        <v>0</v>
      </c>
      <c r="T11561">
        <v>0</v>
      </c>
      <c r="U11561">
        <v>0</v>
      </c>
    </row>
    <row r="11562" spans="1:21" x14ac:dyDescent="0.25">
      <c r="A11562" t="s">
        <v>123</v>
      </c>
      <c r="B11562" t="s">
        <v>952</v>
      </c>
      <c r="C11562" t="s">
        <v>7892</v>
      </c>
      <c r="D11562">
        <v>320</v>
      </c>
      <c r="E11562" t="s">
        <v>953</v>
      </c>
      <c r="F11562">
        <v>3001</v>
      </c>
      <c r="G11562">
        <v>1003</v>
      </c>
      <c r="H11562">
        <v>0</v>
      </c>
      <c r="I11562" t="s">
        <v>7888</v>
      </c>
      <c r="J11562" t="s">
        <v>955</v>
      </c>
      <c r="K11562" t="s">
        <v>956</v>
      </c>
      <c r="L11562">
        <v>1019</v>
      </c>
      <c r="N11562">
        <v>0</v>
      </c>
      <c r="O11562">
        <v>0</v>
      </c>
      <c r="P11562">
        <v>0</v>
      </c>
      <c r="Q11562">
        <v>0</v>
      </c>
      <c r="R11562">
        <v>0</v>
      </c>
      <c r="S11562">
        <v>0</v>
      </c>
      <c r="T11562">
        <v>0</v>
      </c>
      <c r="U11562">
        <v>0</v>
      </c>
    </row>
    <row r="11563" spans="1:21" x14ac:dyDescent="0.25">
      <c r="A11563" t="s">
        <v>123</v>
      </c>
      <c r="B11563" t="s">
        <v>952</v>
      </c>
      <c r="C11563" t="s">
        <v>7893</v>
      </c>
      <c r="D11563">
        <v>320</v>
      </c>
      <c r="E11563" t="s">
        <v>953</v>
      </c>
      <c r="F11563">
        <v>3001</v>
      </c>
      <c r="G11563">
        <v>1003</v>
      </c>
      <c r="H11563">
        <v>0</v>
      </c>
      <c r="I11563" t="s">
        <v>7888</v>
      </c>
      <c r="J11563" t="s">
        <v>955</v>
      </c>
      <c r="K11563" t="s">
        <v>956</v>
      </c>
      <c r="L11563">
        <v>1019</v>
      </c>
      <c r="N11563">
        <v>0</v>
      </c>
      <c r="O11563">
        <v>0</v>
      </c>
      <c r="P11563">
        <v>0</v>
      </c>
      <c r="Q11563">
        <v>0</v>
      </c>
      <c r="R11563">
        <v>0</v>
      </c>
      <c r="S11563">
        <v>0</v>
      </c>
      <c r="T11563">
        <v>0</v>
      </c>
      <c r="U11563">
        <v>0</v>
      </c>
    </row>
    <row r="11564" spans="1:21" x14ac:dyDescent="0.25">
      <c r="A11564" t="s">
        <v>123</v>
      </c>
      <c r="B11564" t="s">
        <v>952</v>
      </c>
      <c r="C11564" t="s">
        <v>7894</v>
      </c>
      <c r="D11564">
        <v>400</v>
      </c>
      <c r="E11564" t="s">
        <v>953</v>
      </c>
      <c r="F11564">
        <v>3001</v>
      </c>
      <c r="G11564">
        <v>1003</v>
      </c>
      <c r="H11564">
        <v>0</v>
      </c>
      <c r="I11564" t="s">
        <v>7888</v>
      </c>
      <c r="J11564" t="s">
        <v>955</v>
      </c>
      <c r="K11564" t="s">
        <v>956</v>
      </c>
      <c r="L11564">
        <v>1019</v>
      </c>
      <c r="N11564">
        <v>0</v>
      </c>
      <c r="O11564">
        <v>0</v>
      </c>
      <c r="P11564">
        <v>0</v>
      </c>
      <c r="Q11564">
        <v>0</v>
      </c>
      <c r="R11564">
        <v>0</v>
      </c>
      <c r="S11564">
        <v>0</v>
      </c>
      <c r="T11564">
        <v>0</v>
      </c>
      <c r="U11564">
        <v>0</v>
      </c>
    </row>
    <row r="11565" spans="1:21" x14ac:dyDescent="0.25">
      <c r="A11565" t="s">
        <v>123</v>
      </c>
      <c r="B11565" t="s">
        <v>952</v>
      </c>
      <c r="C11565" t="s">
        <v>7895</v>
      </c>
      <c r="D11565">
        <v>400</v>
      </c>
      <c r="E11565" t="s">
        <v>953</v>
      </c>
      <c r="F11565">
        <v>3001</v>
      </c>
      <c r="G11565">
        <v>1003</v>
      </c>
      <c r="H11565">
        <v>0</v>
      </c>
      <c r="I11565" t="s">
        <v>7888</v>
      </c>
      <c r="J11565" t="s">
        <v>955</v>
      </c>
      <c r="K11565" t="s">
        <v>956</v>
      </c>
      <c r="L11565">
        <v>1019</v>
      </c>
      <c r="N11565">
        <v>0</v>
      </c>
      <c r="O11565">
        <v>0</v>
      </c>
      <c r="P11565">
        <v>0</v>
      </c>
      <c r="Q11565">
        <v>0</v>
      </c>
      <c r="R11565">
        <v>0</v>
      </c>
      <c r="S11565">
        <v>0</v>
      </c>
      <c r="T11565">
        <v>0</v>
      </c>
      <c r="U11565">
        <v>0</v>
      </c>
    </row>
    <row r="11566" spans="1:21" x14ac:dyDescent="0.25">
      <c r="A11566" t="s">
        <v>123</v>
      </c>
      <c r="B11566" t="s">
        <v>952</v>
      </c>
      <c r="C11566" t="s">
        <v>7896</v>
      </c>
      <c r="D11566">
        <v>400</v>
      </c>
      <c r="E11566" t="s">
        <v>953</v>
      </c>
      <c r="F11566">
        <v>3001</v>
      </c>
      <c r="G11566">
        <v>1003</v>
      </c>
      <c r="H11566">
        <v>0</v>
      </c>
      <c r="I11566" t="s">
        <v>7888</v>
      </c>
      <c r="J11566" t="s">
        <v>955</v>
      </c>
      <c r="K11566" t="s">
        <v>956</v>
      </c>
      <c r="L11566">
        <v>1019</v>
      </c>
      <c r="N11566">
        <v>0</v>
      </c>
      <c r="O11566">
        <v>0</v>
      </c>
      <c r="P11566">
        <v>0</v>
      </c>
      <c r="Q11566">
        <v>0</v>
      </c>
      <c r="R11566">
        <v>0</v>
      </c>
      <c r="S11566">
        <v>0</v>
      </c>
      <c r="T11566">
        <v>0</v>
      </c>
      <c r="U11566">
        <v>0</v>
      </c>
    </row>
    <row r="11567" spans="1:21" x14ac:dyDescent="0.25">
      <c r="A11567" t="s">
        <v>123</v>
      </c>
      <c r="B11567" t="s">
        <v>952</v>
      </c>
      <c r="C11567" t="s">
        <v>7897</v>
      </c>
      <c r="D11567">
        <v>400</v>
      </c>
      <c r="E11567" t="s">
        <v>953</v>
      </c>
      <c r="F11567">
        <v>3001</v>
      </c>
      <c r="G11567">
        <v>1003</v>
      </c>
      <c r="H11567">
        <v>0</v>
      </c>
      <c r="I11567" t="s">
        <v>7888</v>
      </c>
      <c r="J11567" t="s">
        <v>955</v>
      </c>
      <c r="K11567" t="s">
        <v>956</v>
      </c>
      <c r="L11567">
        <v>1019</v>
      </c>
      <c r="N11567">
        <v>0</v>
      </c>
      <c r="O11567">
        <v>0</v>
      </c>
      <c r="P11567">
        <v>0</v>
      </c>
      <c r="Q11567">
        <v>0</v>
      </c>
      <c r="R11567">
        <v>0</v>
      </c>
      <c r="S11567">
        <v>0</v>
      </c>
      <c r="T11567">
        <v>0</v>
      </c>
      <c r="U11567">
        <v>0</v>
      </c>
    </row>
    <row r="11568" spans="1:21" x14ac:dyDescent="0.25">
      <c r="A11568" t="s">
        <v>123</v>
      </c>
      <c r="B11568" t="s">
        <v>952</v>
      </c>
      <c r="C11568" t="s">
        <v>7898</v>
      </c>
      <c r="D11568">
        <v>440</v>
      </c>
      <c r="E11568" t="s">
        <v>953</v>
      </c>
      <c r="F11568">
        <v>3001</v>
      </c>
      <c r="G11568">
        <v>1003</v>
      </c>
      <c r="H11568">
        <v>0</v>
      </c>
      <c r="I11568" t="s">
        <v>7888</v>
      </c>
      <c r="J11568" t="s">
        <v>955</v>
      </c>
      <c r="K11568" t="s">
        <v>956</v>
      </c>
      <c r="L11568">
        <v>1019</v>
      </c>
      <c r="N11568">
        <v>0</v>
      </c>
      <c r="O11568">
        <v>0</v>
      </c>
      <c r="P11568">
        <v>0</v>
      </c>
      <c r="Q11568">
        <v>0</v>
      </c>
      <c r="R11568">
        <v>0</v>
      </c>
      <c r="S11568">
        <v>0</v>
      </c>
      <c r="T11568">
        <v>0</v>
      </c>
      <c r="U11568">
        <v>0</v>
      </c>
    </row>
    <row r="11569" spans="1:21" x14ac:dyDescent="0.25">
      <c r="A11569" t="s">
        <v>123</v>
      </c>
      <c r="B11569" t="s">
        <v>952</v>
      </c>
      <c r="C11569" t="s">
        <v>7899</v>
      </c>
      <c r="D11569">
        <v>400</v>
      </c>
      <c r="E11569" t="s">
        <v>953</v>
      </c>
      <c r="F11569">
        <v>3001</v>
      </c>
      <c r="G11569">
        <v>1003</v>
      </c>
      <c r="H11569">
        <v>0</v>
      </c>
      <c r="I11569" t="s">
        <v>7888</v>
      </c>
      <c r="J11569" t="s">
        <v>955</v>
      </c>
      <c r="K11569" t="s">
        <v>956</v>
      </c>
      <c r="L11569">
        <v>1019</v>
      </c>
      <c r="N11569">
        <v>0</v>
      </c>
      <c r="O11569">
        <v>0</v>
      </c>
      <c r="P11569">
        <v>0</v>
      </c>
      <c r="Q11569">
        <v>0</v>
      </c>
      <c r="R11569">
        <v>0</v>
      </c>
      <c r="S11569">
        <v>0</v>
      </c>
      <c r="T11569">
        <v>0</v>
      </c>
      <c r="U11569">
        <v>0</v>
      </c>
    </row>
    <row r="11570" spans="1:21" x14ac:dyDescent="0.25">
      <c r="A11570" t="s">
        <v>123</v>
      </c>
      <c r="B11570" t="s">
        <v>952</v>
      </c>
      <c r="C11570" t="s">
        <v>7900</v>
      </c>
      <c r="D11570">
        <v>300</v>
      </c>
      <c r="E11570" t="s">
        <v>953</v>
      </c>
      <c r="F11570">
        <v>3001</v>
      </c>
      <c r="G11570">
        <v>1003</v>
      </c>
      <c r="H11570">
        <v>0</v>
      </c>
      <c r="I11570" t="s">
        <v>7888</v>
      </c>
      <c r="J11570" t="s">
        <v>955</v>
      </c>
      <c r="K11570" t="s">
        <v>956</v>
      </c>
      <c r="L11570">
        <v>1019</v>
      </c>
      <c r="N11570">
        <v>0</v>
      </c>
      <c r="O11570">
        <v>0</v>
      </c>
      <c r="P11570">
        <v>0</v>
      </c>
      <c r="Q11570">
        <v>0</v>
      </c>
      <c r="R11570">
        <v>0</v>
      </c>
      <c r="S11570">
        <v>0</v>
      </c>
      <c r="T11570">
        <v>0</v>
      </c>
      <c r="U11570">
        <v>0</v>
      </c>
    </row>
    <row r="11571" spans="1:21" x14ac:dyDescent="0.25">
      <c r="A11571" t="s">
        <v>123</v>
      </c>
      <c r="B11571" t="s">
        <v>952</v>
      </c>
      <c r="C11571" t="s">
        <v>7901</v>
      </c>
      <c r="D11571">
        <v>300</v>
      </c>
      <c r="E11571" t="s">
        <v>953</v>
      </c>
      <c r="F11571">
        <v>3001</v>
      </c>
      <c r="G11571">
        <v>1003</v>
      </c>
      <c r="H11571">
        <v>0</v>
      </c>
      <c r="I11571" t="s">
        <v>7888</v>
      </c>
      <c r="J11571" t="s">
        <v>955</v>
      </c>
      <c r="K11571" t="s">
        <v>956</v>
      </c>
      <c r="L11571">
        <v>1019</v>
      </c>
      <c r="N11571">
        <v>0</v>
      </c>
      <c r="O11571">
        <v>0</v>
      </c>
      <c r="P11571">
        <v>0</v>
      </c>
      <c r="Q11571">
        <v>0</v>
      </c>
      <c r="R11571">
        <v>0</v>
      </c>
      <c r="S11571">
        <v>0</v>
      </c>
      <c r="T11571">
        <v>0</v>
      </c>
      <c r="U11571">
        <v>0</v>
      </c>
    </row>
    <row r="11572" spans="1:21" x14ac:dyDescent="0.25">
      <c r="A11572" t="s">
        <v>123</v>
      </c>
      <c r="B11572" t="s">
        <v>957</v>
      </c>
      <c r="C11572" t="s">
        <v>958</v>
      </c>
      <c r="D11572">
        <v>270</v>
      </c>
      <c r="E11572" t="s">
        <v>953</v>
      </c>
      <c r="F11572">
        <v>3001</v>
      </c>
      <c r="G11572">
        <v>3003</v>
      </c>
      <c r="H11572">
        <v>0</v>
      </c>
      <c r="I11572" t="s">
        <v>7888</v>
      </c>
      <c r="J11572" t="s">
        <v>955</v>
      </c>
      <c r="K11572" t="s">
        <v>956</v>
      </c>
      <c r="L11572">
        <v>1019</v>
      </c>
      <c r="N11572">
        <v>0</v>
      </c>
      <c r="O11572">
        <v>0</v>
      </c>
      <c r="P11572">
        <v>0</v>
      </c>
      <c r="Q11572">
        <v>0</v>
      </c>
      <c r="R11572">
        <v>0</v>
      </c>
      <c r="S11572">
        <v>0</v>
      </c>
      <c r="T11572">
        <v>0</v>
      </c>
      <c r="U11572">
        <v>0</v>
      </c>
    </row>
    <row r="11573" spans="1:21" x14ac:dyDescent="0.25">
      <c r="A11573" t="s">
        <v>122</v>
      </c>
      <c r="B11573" t="s">
        <v>957</v>
      </c>
      <c r="C11573" t="s">
        <v>958</v>
      </c>
      <c r="D11573">
        <v>139</v>
      </c>
      <c r="E11573" t="s">
        <v>953</v>
      </c>
      <c r="F11573">
        <v>3001</v>
      </c>
      <c r="G11573">
        <v>3003</v>
      </c>
      <c r="H11573">
        <v>0</v>
      </c>
      <c r="I11573" t="s">
        <v>7902</v>
      </c>
      <c r="J11573" t="s">
        <v>955</v>
      </c>
      <c r="K11573" t="s">
        <v>956</v>
      </c>
      <c r="L11573">
        <v>1019</v>
      </c>
      <c r="N11573">
        <v>0</v>
      </c>
      <c r="O11573">
        <v>0</v>
      </c>
      <c r="P11573">
        <v>0</v>
      </c>
      <c r="Q11573">
        <v>0</v>
      </c>
      <c r="R11573">
        <v>0</v>
      </c>
      <c r="S11573">
        <v>0</v>
      </c>
      <c r="T11573">
        <v>0</v>
      </c>
      <c r="U11573">
        <v>0</v>
      </c>
    </row>
    <row r="11574" spans="1:21" x14ac:dyDescent="0.25">
      <c r="A11574" t="s">
        <v>122</v>
      </c>
      <c r="B11574" t="s">
        <v>962</v>
      </c>
      <c r="C11574" t="s">
        <v>5175</v>
      </c>
      <c r="D11574">
        <v>30</v>
      </c>
      <c r="E11574" t="s">
        <v>953</v>
      </c>
      <c r="F11574">
        <v>3093</v>
      </c>
      <c r="G11574">
        <v>3093</v>
      </c>
      <c r="H11574">
        <v>0</v>
      </c>
      <c r="I11574" t="s">
        <v>7902</v>
      </c>
      <c r="J11574" t="s">
        <v>960</v>
      </c>
      <c r="K11574" t="s">
        <v>956</v>
      </c>
      <c r="L11574">
        <v>1019</v>
      </c>
      <c r="N11574">
        <v>0</v>
      </c>
      <c r="O11574">
        <v>0</v>
      </c>
      <c r="P11574">
        <v>0</v>
      </c>
      <c r="Q11574">
        <v>0</v>
      </c>
      <c r="R11574">
        <v>0</v>
      </c>
      <c r="S11574">
        <v>0</v>
      </c>
      <c r="T11574">
        <v>0</v>
      </c>
      <c r="U11574">
        <v>0</v>
      </c>
    </row>
    <row r="11575" spans="1:21" x14ac:dyDescent="0.25">
      <c r="A11575" t="s">
        <v>122</v>
      </c>
      <c r="B11575" t="s">
        <v>962</v>
      </c>
      <c r="C11575" t="s">
        <v>7903</v>
      </c>
      <c r="D11575">
        <v>30</v>
      </c>
      <c r="E11575" t="s">
        <v>953</v>
      </c>
      <c r="F11575">
        <v>3093</v>
      </c>
      <c r="G11575">
        <v>3093</v>
      </c>
      <c r="H11575">
        <v>0</v>
      </c>
      <c r="I11575" t="s">
        <v>7902</v>
      </c>
      <c r="J11575" t="s">
        <v>960</v>
      </c>
      <c r="K11575" t="s">
        <v>956</v>
      </c>
      <c r="L11575">
        <v>1019</v>
      </c>
      <c r="N11575">
        <v>0</v>
      </c>
      <c r="O11575">
        <v>0</v>
      </c>
      <c r="P11575">
        <v>0</v>
      </c>
      <c r="Q11575">
        <v>0</v>
      </c>
      <c r="R11575">
        <v>0</v>
      </c>
      <c r="S11575">
        <v>0</v>
      </c>
      <c r="T11575">
        <v>0</v>
      </c>
      <c r="U11575">
        <v>0</v>
      </c>
    </row>
    <row r="11576" spans="1:21" x14ac:dyDescent="0.25">
      <c r="A11576" t="s">
        <v>122</v>
      </c>
      <c r="B11576" t="s">
        <v>962</v>
      </c>
      <c r="C11576" t="s">
        <v>6285</v>
      </c>
      <c r="D11576">
        <v>30</v>
      </c>
      <c r="E11576" t="s">
        <v>953</v>
      </c>
      <c r="F11576">
        <v>3093</v>
      </c>
      <c r="G11576">
        <v>3093</v>
      </c>
      <c r="H11576">
        <v>0</v>
      </c>
      <c r="I11576" t="s">
        <v>7902</v>
      </c>
      <c r="J11576" t="s">
        <v>960</v>
      </c>
      <c r="K11576" t="s">
        <v>956</v>
      </c>
      <c r="L11576">
        <v>1019</v>
      </c>
      <c r="N11576">
        <v>0</v>
      </c>
      <c r="O11576">
        <v>0</v>
      </c>
      <c r="P11576">
        <v>0</v>
      </c>
      <c r="Q11576">
        <v>0</v>
      </c>
      <c r="R11576">
        <v>0</v>
      </c>
      <c r="S11576">
        <v>0</v>
      </c>
      <c r="T11576">
        <v>0</v>
      </c>
      <c r="U11576">
        <v>0</v>
      </c>
    </row>
    <row r="11577" spans="1:21" x14ac:dyDescent="0.25">
      <c r="A11577" t="s">
        <v>122</v>
      </c>
      <c r="B11577" t="s">
        <v>962</v>
      </c>
      <c r="C11577" t="s">
        <v>5387</v>
      </c>
      <c r="D11577">
        <v>30</v>
      </c>
      <c r="E11577" t="s">
        <v>953</v>
      </c>
      <c r="F11577">
        <v>3093</v>
      </c>
      <c r="G11577">
        <v>3093</v>
      </c>
      <c r="H11577">
        <v>0</v>
      </c>
      <c r="I11577" t="s">
        <v>7902</v>
      </c>
      <c r="J11577" t="s">
        <v>960</v>
      </c>
      <c r="K11577" t="s">
        <v>956</v>
      </c>
      <c r="L11577">
        <v>1019</v>
      </c>
      <c r="N11577">
        <v>0</v>
      </c>
      <c r="O11577">
        <v>0</v>
      </c>
      <c r="P11577">
        <v>0</v>
      </c>
      <c r="Q11577">
        <v>0</v>
      </c>
      <c r="R11577">
        <v>0</v>
      </c>
      <c r="S11577">
        <v>0</v>
      </c>
      <c r="T11577">
        <v>0</v>
      </c>
      <c r="U11577">
        <v>0</v>
      </c>
    </row>
    <row r="11578" spans="1:21" x14ac:dyDescent="0.25">
      <c r="A11578" t="s">
        <v>122</v>
      </c>
      <c r="B11578" t="s">
        <v>962</v>
      </c>
      <c r="C11578" t="s">
        <v>7904</v>
      </c>
      <c r="D11578">
        <v>30</v>
      </c>
      <c r="E11578" t="s">
        <v>953</v>
      </c>
      <c r="F11578">
        <v>3093</v>
      </c>
      <c r="G11578">
        <v>3093</v>
      </c>
      <c r="H11578">
        <v>0</v>
      </c>
      <c r="I11578" t="s">
        <v>7902</v>
      </c>
      <c r="J11578" t="s">
        <v>960</v>
      </c>
      <c r="K11578" t="s">
        <v>956</v>
      </c>
      <c r="L11578">
        <v>1019</v>
      </c>
      <c r="N11578">
        <v>0</v>
      </c>
      <c r="O11578">
        <v>0</v>
      </c>
      <c r="P11578">
        <v>0</v>
      </c>
      <c r="Q11578">
        <v>0</v>
      </c>
      <c r="R11578">
        <v>0</v>
      </c>
      <c r="S11578">
        <v>0</v>
      </c>
      <c r="T11578">
        <v>0</v>
      </c>
      <c r="U11578">
        <v>0</v>
      </c>
    </row>
    <row r="11579" spans="1:21" x14ac:dyDescent="0.25">
      <c r="A11579" t="s">
        <v>122</v>
      </c>
      <c r="B11579" t="s">
        <v>962</v>
      </c>
      <c r="C11579" t="s">
        <v>7603</v>
      </c>
      <c r="D11579">
        <v>30</v>
      </c>
      <c r="E11579" t="s">
        <v>953</v>
      </c>
      <c r="F11579">
        <v>3093</v>
      </c>
      <c r="G11579">
        <v>3093</v>
      </c>
      <c r="H11579">
        <v>0</v>
      </c>
      <c r="I11579" t="s">
        <v>7902</v>
      </c>
      <c r="J11579" t="s">
        <v>960</v>
      </c>
      <c r="K11579" t="s">
        <v>956</v>
      </c>
      <c r="L11579">
        <v>1019</v>
      </c>
      <c r="N11579">
        <v>0</v>
      </c>
      <c r="O11579">
        <v>0</v>
      </c>
      <c r="P11579">
        <v>0</v>
      </c>
      <c r="Q11579">
        <v>0</v>
      </c>
      <c r="R11579">
        <v>0</v>
      </c>
      <c r="S11579">
        <v>0</v>
      </c>
      <c r="T11579">
        <v>0</v>
      </c>
      <c r="U11579">
        <v>0</v>
      </c>
    </row>
    <row r="11580" spans="1:21" x14ac:dyDescent="0.25">
      <c r="A11580" t="s">
        <v>122</v>
      </c>
      <c r="B11580" t="s">
        <v>962</v>
      </c>
      <c r="C11580" t="s">
        <v>7905</v>
      </c>
      <c r="D11580">
        <v>30</v>
      </c>
      <c r="E11580" t="s">
        <v>953</v>
      </c>
      <c r="F11580">
        <v>3093</v>
      </c>
      <c r="G11580">
        <v>3093</v>
      </c>
      <c r="H11580">
        <v>0</v>
      </c>
      <c r="I11580" t="s">
        <v>7902</v>
      </c>
      <c r="J11580" t="s">
        <v>960</v>
      </c>
      <c r="K11580" t="s">
        <v>956</v>
      </c>
      <c r="L11580">
        <v>1019</v>
      </c>
      <c r="N11580">
        <v>0</v>
      </c>
      <c r="O11580">
        <v>0</v>
      </c>
      <c r="P11580">
        <v>0</v>
      </c>
      <c r="Q11580">
        <v>0</v>
      </c>
      <c r="R11580">
        <v>0</v>
      </c>
      <c r="S11580">
        <v>0</v>
      </c>
      <c r="T11580">
        <v>0</v>
      </c>
      <c r="U11580">
        <v>0</v>
      </c>
    </row>
    <row r="11581" spans="1:21" x14ac:dyDescent="0.25">
      <c r="A11581" t="s">
        <v>122</v>
      </c>
      <c r="B11581" t="s">
        <v>962</v>
      </c>
      <c r="C11581" t="s">
        <v>7529</v>
      </c>
      <c r="D11581">
        <v>30</v>
      </c>
      <c r="E11581" t="s">
        <v>953</v>
      </c>
      <c r="F11581">
        <v>3093</v>
      </c>
      <c r="G11581">
        <v>3093</v>
      </c>
      <c r="H11581">
        <v>0</v>
      </c>
      <c r="I11581" t="s">
        <v>7902</v>
      </c>
      <c r="J11581" t="s">
        <v>960</v>
      </c>
      <c r="K11581" t="s">
        <v>956</v>
      </c>
      <c r="L11581">
        <v>1019</v>
      </c>
      <c r="N11581">
        <v>0</v>
      </c>
      <c r="O11581">
        <v>0</v>
      </c>
      <c r="P11581">
        <v>0</v>
      </c>
      <c r="Q11581">
        <v>0</v>
      </c>
      <c r="R11581">
        <v>0</v>
      </c>
      <c r="S11581">
        <v>0</v>
      </c>
      <c r="T11581">
        <v>0</v>
      </c>
      <c r="U11581">
        <v>0</v>
      </c>
    </row>
    <row r="11582" spans="1:21" x14ac:dyDescent="0.25">
      <c r="A11582" t="s">
        <v>122</v>
      </c>
      <c r="B11582" t="s">
        <v>962</v>
      </c>
      <c r="C11582" t="s">
        <v>6695</v>
      </c>
      <c r="D11582">
        <v>30</v>
      </c>
      <c r="E11582" t="s">
        <v>953</v>
      </c>
      <c r="F11582">
        <v>3093</v>
      </c>
      <c r="G11582">
        <v>3093</v>
      </c>
      <c r="H11582">
        <v>0</v>
      </c>
      <c r="I11582" t="s">
        <v>7902</v>
      </c>
      <c r="J11582" t="s">
        <v>960</v>
      </c>
      <c r="K11582" t="s">
        <v>956</v>
      </c>
      <c r="L11582">
        <v>1019</v>
      </c>
      <c r="N11582">
        <v>0</v>
      </c>
      <c r="O11582">
        <v>0</v>
      </c>
      <c r="P11582">
        <v>0</v>
      </c>
      <c r="Q11582">
        <v>0</v>
      </c>
      <c r="R11582">
        <v>0</v>
      </c>
      <c r="S11582">
        <v>0</v>
      </c>
      <c r="T11582">
        <v>0</v>
      </c>
      <c r="U11582">
        <v>0</v>
      </c>
    </row>
    <row r="11583" spans="1:21" x14ac:dyDescent="0.25">
      <c r="A11583" t="s">
        <v>122</v>
      </c>
      <c r="B11583" t="s">
        <v>962</v>
      </c>
      <c r="C11583" t="s">
        <v>7039</v>
      </c>
      <c r="D11583">
        <v>30</v>
      </c>
      <c r="E11583" t="s">
        <v>953</v>
      </c>
      <c r="F11583">
        <v>3093</v>
      </c>
      <c r="G11583">
        <v>3093</v>
      </c>
      <c r="H11583">
        <v>0</v>
      </c>
      <c r="I11583" t="s">
        <v>7902</v>
      </c>
      <c r="J11583" t="s">
        <v>960</v>
      </c>
      <c r="K11583" t="s">
        <v>956</v>
      </c>
      <c r="L11583">
        <v>1019</v>
      </c>
      <c r="N11583">
        <v>0</v>
      </c>
      <c r="O11583">
        <v>0</v>
      </c>
      <c r="P11583">
        <v>0</v>
      </c>
      <c r="Q11583">
        <v>0</v>
      </c>
      <c r="R11583">
        <v>0</v>
      </c>
      <c r="S11583">
        <v>0</v>
      </c>
      <c r="T11583">
        <v>0</v>
      </c>
      <c r="U11583">
        <v>0</v>
      </c>
    </row>
    <row r="11584" spans="1:21" x14ac:dyDescent="0.25">
      <c r="A11584" t="s">
        <v>122</v>
      </c>
      <c r="B11584" t="s">
        <v>959</v>
      </c>
      <c r="C11584" t="s">
        <v>7694</v>
      </c>
      <c r="D11584">
        <v>1</v>
      </c>
      <c r="E11584" t="s">
        <v>953</v>
      </c>
      <c r="F11584">
        <v>3093</v>
      </c>
      <c r="G11584">
        <v>9999</v>
      </c>
      <c r="H11584">
        <v>0</v>
      </c>
      <c r="I11584" t="s">
        <v>7902</v>
      </c>
      <c r="J11584" t="s">
        <v>960</v>
      </c>
      <c r="K11584" t="s">
        <v>956</v>
      </c>
      <c r="L11584">
        <v>1019</v>
      </c>
      <c r="N11584">
        <v>0</v>
      </c>
      <c r="O11584">
        <v>0</v>
      </c>
      <c r="P11584">
        <v>0</v>
      </c>
      <c r="Q11584">
        <v>0</v>
      </c>
      <c r="R11584">
        <v>0</v>
      </c>
      <c r="S11584">
        <v>0</v>
      </c>
      <c r="T11584">
        <v>0</v>
      </c>
      <c r="U11584">
        <v>0</v>
      </c>
    </row>
    <row r="11585" spans="1:21" x14ac:dyDescent="0.25">
      <c r="A11585" t="s">
        <v>121</v>
      </c>
      <c r="B11585" t="s">
        <v>957</v>
      </c>
      <c r="C11585" t="s">
        <v>958</v>
      </c>
      <c r="D11585">
        <v>80</v>
      </c>
      <c r="E11585" t="s">
        <v>953</v>
      </c>
      <c r="F11585">
        <v>3001</v>
      </c>
      <c r="G11585">
        <v>3003</v>
      </c>
      <c r="H11585">
        <v>0</v>
      </c>
      <c r="I11585" t="s">
        <v>2756</v>
      </c>
      <c r="J11585" t="s">
        <v>955</v>
      </c>
      <c r="K11585" t="s">
        <v>956</v>
      </c>
      <c r="L11585">
        <v>1019</v>
      </c>
      <c r="N11585">
        <v>0</v>
      </c>
      <c r="O11585">
        <v>0</v>
      </c>
      <c r="P11585">
        <v>0</v>
      </c>
      <c r="Q11585">
        <v>0</v>
      </c>
      <c r="R11585">
        <v>0</v>
      </c>
      <c r="S11585">
        <v>0</v>
      </c>
      <c r="T11585">
        <v>0</v>
      </c>
      <c r="U11585">
        <v>0</v>
      </c>
    </row>
    <row r="11586" spans="1:21" x14ac:dyDescent="0.25">
      <c r="A11586" t="s">
        <v>121</v>
      </c>
      <c r="B11586" t="s">
        <v>962</v>
      </c>
      <c r="C11586" t="s">
        <v>2442</v>
      </c>
      <c r="D11586">
        <v>20</v>
      </c>
      <c r="E11586" t="s">
        <v>953</v>
      </c>
      <c r="F11586">
        <v>3093</v>
      </c>
      <c r="G11586">
        <v>3093</v>
      </c>
      <c r="H11586">
        <v>0</v>
      </c>
      <c r="I11586" t="s">
        <v>2756</v>
      </c>
      <c r="J11586" t="s">
        <v>960</v>
      </c>
      <c r="K11586" t="s">
        <v>956</v>
      </c>
      <c r="L11586">
        <v>1019</v>
      </c>
      <c r="N11586">
        <v>0</v>
      </c>
      <c r="O11586">
        <v>0</v>
      </c>
      <c r="P11586">
        <v>0</v>
      </c>
      <c r="Q11586">
        <v>0</v>
      </c>
      <c r="R11586">
        <v>0</v>
      </c>
      <c r="S11586">
        <v>0</v>
      </c>
      <c r="T11586">
        <v>0</v>
      </c>
      <c r="U11586">
        <v>0</v>
      </c>
    </row>
    <row r="11587" spans="1:21" x14ac:dyDescent="0.25">
      <c r="A11587" t="s">
        <v>121</v>
      </c>
      <c r="B11587" t="s">
        <v>962</v>
      </c>
      <c r="C11587" t="s">
        <v>7906</v>
      </c>
      <c r="D11587">
        <v>20</v>
      </c>
      <c r="E11587" t="s">
        <v>953</v>
      </c>
      <c r="F11587">
        <v>3093</v>
      </c>
      <c r="G11587">
        <v>3093</v>
      </c>
      <c r="H11587">
        <v>0</v>
      </c>
      <c r="I11587" t="s">
        <v>2756</v>
      </c>
      <c r="J11587" t="s">
        <v>960</v>
      </c>
      <c r="K11587" t="s">
        <v>956</v>
      </c>
      <c r="L11587">
        <v>1019</v>
      </c>
      <c r="N11587">
        <v>0</v>
      </c>
      <c r="O11587">
        <v>0</v>
      </c>
      <c r="P11587">
        <v>0</v>
      </c>
      <c r="Q11587">
        <v>0</v>
      </c>
      <c r="R11587">
        <v>0</v>
      </c>
      <c r="S11587">
        <v>0</v>
      </c>
      <c r="T11587">
        <v>0</v>
      </c>
      <c r="U11587">
        <v>0</v>
      </c>
    </row>
    <row r="11588" spans="1:21" x14ac:dyDescent="0.25">
      <c r="A11588" t="s">
        <v>121</v>
      </c>
      <c r="B11588" t="s">
        <v>962</v>
      </c>
      <c r="C11588" t="s">
        <v>1277</v>
      </c>
      <c r="D11588">
        <v>20</v>
      </c>
      <c r="E11588" t="s">
        <v>953</v>
      </c>
      <c r="F11588">
        <v>3093</v>
      </c>
      <c r="G11588">
        <v>3093</v>
      </c>
      <c r="H11588">
        <v>0</v>
      </c>
      <c r="I11588" t="s">
        <v>2756</v>
      </c>
      <c r="J11588" t="s">
        <v>960</v>
      </c>
      <c r="K11588" t="s">
        <v>956</v>
      </c>
      <c r="L11588">
        <v>1019</v>
      </c>
      <c r="N11588">
        <v>0</v>
      </c>
      <c r="O11588">
        <v>0</v>
      </c>
      <c r="P11588">
        <v>0</v>
      </c>
      <c r="Q11588">
        <v>0</v>
      </c>
      <c r="R11588">
        <v>0</v>
      </c>
      <c r="S11588">
        <v>0</v>
      </c>
      <c r="T11588">
        <v>0</v>
      </c>
      <c r="U11588">
        <v>0</v>
      </c>
    </row>
    <row r="11589" spans="1:21" x14ac:dyDescent="0.25">
      <c r="A11589" t="s">
        <v>121</v>
      </c>
      <c r="B11589" t="s">
        <v>962</v>
      </c>
      <c r="C11589" t="s">
        <v>7907</v>
      </c>
      <c r="D11589">
        <v>20</v>
      </c>
      <c r="E11589" t="s">
        <v>953</v>
      </c>
      <c r="F11589">
        <v>3093</v>
      </c>
      <c r="G11589">
        <v>3093</v>
      </c>
      <c r="H11589">
        <v>0</v>
      </c>
      <c r="I11589" t="s">
        <v>2756</v>
      </c>
      <c r="J11589" t="s">
        <v>960</v>
      </c>
      <c r="K11589" t="s">
        <v>956</v>
      </c>
      <c r="L11589">
        <v>1019</v>
      </c>
      <c r="N11589">
        <v>0</v>
      </c>
      <c r="O11589">
        <v>0</v>
      </c>
      <c r="P11589">
        <v>0</v>
      </c>
      <c r="Q11589">
        <v>0</v>
      </c>
      <c r="R11589">
        <v>0</v>
      </c>
      <c r="S11589">
        <v>0</v>
      </c>
      <c r="T11589">
        <v>0</v>
      </c>
      <c r="U11589">
        <v>0</v>
      </c>
    </row>
    <row r="11590" spans="1:21" x14ac:dyDescent="0.25">
      <c r="A11590" t="s">
        <v>121</v>
      </c>
      <c r="B11590" t="s">
        <v>962</v>
      </c>
      <c r="C11590" t="s">
        <v>7908</v>
      </c>
      <c r="D11590">
        <v>20</v>
      </c>
      <c r="E11590" t="s">
        <v>953</v>
      </c>
      <c r="F11590">
        <v>3093</v>
      </c>
      <c r="G11590">
        <v>3093</v>
      </c>
      <c r="H11590">
        <v>0</v>
      </c>
      <c r="I11590" t="s">
        <v>2756</v>
      </c>
      <c r="J11590" t="s">
        <v>960</v>
      </c>
      <c r="K11590" t="s">
        <v>956</v>
      </c>
      <c r="L11590">
        <v>1019</v>
      </c>
      <c r="N11590">
        <v>0</v>
      </c>
      <c r="O11590">
        <v>0</v>
      </c>
      <c r="P11590">
        <v>0</v>
      </c>
      <c r="Q11590">
        <v>0</v>
      </c>
      <c r="R11590">
        <v>0</v>
      </c>
      <c r="S11590">
        <v>0</v>
      </c>
      <c r="T11590">
        <v>0</v>
      </c>
      <c r="U11590">
        <v>0</v>
      </c>
    </row>
    <row r="11591" spans="1:21" x14ac:dyDescent="0.25">
      <c r="A11591" t="s">
        <v>121</v>
      </c>
      <c r="B11591" t="s">
        <v>962</v>
      </c>
      <c r="C11591" t="s">
        <v>5099</v>
      </c>
      <c r="D11591">
        <v>20</v>
      </c>
      <c r="E11591" t="s">
        <v>953</v>
      </c>
      <c r="F11591">
        <v>3093</v>
      </c>
      <c r="G11591">
        <v>3093</v>
      </c>
      <c r="H11591">
        <v>0</v>
      </c>
      <c r="I11591" t="s">
        <v>2756</v>
      </c>
      <c r="J11591" t="s">
        <v>960</v>
      </c>
      <c r="K11591" t="s">
        <v>956</v>
      </c>
      <c r="L11591">
        <v>1019</v>
      </c>
      <c r="N11591">
        <v>0</v>
      </c>
      <c r="O11591">
        <v>0</v>
      </c>
      <c r="P11591">
        <v>0</v>
      </c>
      <c r="Q11591">
        <v>0</v>
      </c>
      <c r="R11591">
        <v>0</v>
      </c>
      <c r="S11591">
        <v>0</v>
      </c>
      <c r="T11591">
        <v>0</v>
      </c>
      <c r="U11591">
        <v>0</v>
      </c>
    </row>
    <row r="11592" spans="1:21" x14ac:dyDescent="0.25">
      <c r="A11592" t="s">
        <v>121</v>
      </c>
      <c r="B11592" t="s">
        <v>962</v>
      </c>
      <c r="C11592" t="s">
        <v>7909</v>
      </c>
      <c r="D11592">
        <v>15</v>
      </c>
      <c r="E11592" t="s">
        <v>953</v>
      </c>
      <c r="F11592">
        <v>3093</v>
      </c>
      <c r="G11592">
        <v>3093</v>
      </c>
      <c r="H11592">
        <v>0</v>
      </c>
      <c r="I11592" t="s">
        <v>2756</v>
      </c>
      <c r="J11592" t="s">
        <v>960</v>
      </c>
      <c r="K11592" t="s">
        <v>956</v>
      </c>
      <c r="L11592">
        <v>1019</v>
      </c>
      <c r="N11592">
        <v>0</v>
      </c>
      <c r="O11592">
        <v>0</v>
      </c>
      <c r="P11592">
        <v>0</v>
      </c>
      <c r="Q11592">
        <v>0</v>
      </c>
      <c r="R11592">
        <v>0</v>
      </c>
      <c r="S11592">
        <v>0</v>
      </c>
      <c r="T11592">
        <v>0</v>
      </c>
      <c r="U11592">
        <v>0</v>
      </c>
    </row>
    <row r="11593" spans="1:21" x14ac:dyDescent="0.25">
      <c r="A11593" t="s">
        <v>121</v>
      </c>
      <c r="B11593" t="s">
        <v>962</v>
      </c>
      <c r="C11593" t="s">
        <v>7288</v>
      </c>
      <c r="D11593">
        <v>15</v>
      </c>
      <c r="E11593" t="s">
        <v>953</v>
      </c>
      <c r="F11593">
        <v>3093</v>
      </c>
      <c r="G11593">
        <v>3093</v>
      </c>
      <c r="H11593">
        <v>0</v>
      </c>
      <c r="I11593" t="s">
        <v>2756</v>
      </c>
      <c r="J11593" t="s">
        <v>960</v>
      </c>
      <c r="K11593" t="s">
        <v>956</v>
      </c>
      <c r="L11593">
        <v>1019</v>
      </c>
      <c r="N11593">
        <v>0</v>
      </c>
      <c r="O11593">
        <v>0</v>
      </c>
      <c r="P11593">
        <v>0</v>
      </c>
      <c r="Q11593">
        <v>0</v>
      </c>
      <c r="R11593">
        <v>0</v>
      </c>
      <c r="S11593">
        <v>0</v>
      </c>
      <c r="T11593">
        <v>0</v>
      </c>
      <c r="U11593">
        <v>0</v>
      </c>
    </row>
    <row r="11594" spans="1:21" x14ac:dyDescent="0.25">
      <c r="A11594" t="s">
        <v>121</v>
      </c>
      <c r="B11594" t="s">
        <v>962</v>
      </c>
      <c r="C11594" t="s">
        <v>6474</v>
      </c>
      <c r="D11594">
        <v>20</v>
      </c>
      <c r="E11594" t="s">
        <v>953</v>
      </c>
      <c r="F11594">
        <v>3093</v>
      </c>
      <c r="G11594">
        <v>3093</v>
      </c>
      <c r="H11594">
        <v>0</v>
      </c>
      <c r="I11594" t="s">
        <v>2756</v>
      </c>
      <c r="J11594" t="s">
        <v>960</v>
      </c>
      <c r="K11594" t="s">
        <v>956</v>
      </c>
      <c r="L11594">
        <v>1019</v>
      </c>
      <c r="N11594">
        <v>0</v>
      </c>
      <c r="O11594">
        <v>0</v>
      </c>
      <c r="P11594">
        <v>0</v>
      </c>
      <c r="Q11594">
        <v>0</v>
      </c>
      <c r="R11594">
        <v>0</v>
      </c>
      <c r="S11594">
        <v>0</v>
      </c>
      <c r="T11594">
        <v>0</v>
      </c>
      <c r="U11594">
        <v>0</v>
      </c>
    </row>
    <row r="11595" spans="1:21" x14ac:dyDescent="0.25">
      <c r="A11595" t="s">
        <v>121</v>
      </c>
      <c r="B11595" t="s">
        <v>962</v>
      </c>
      <c r="C11595" t="s">
        <v>7910</v>
      </c>
      <c r="D11595">
        <v>20</v>
      </c>
      <c r="E11595" t="s">
        <v>953</v>
      </c>
      <c r="F11595">
        <v>3093</v>
      </c>
      <c r="G11595">
        <v>3093</v>
      </c>
      <c r="H11595">
        <v>0</v>
      </c>
      <c r="I11595" t="s">
        <v>2756</v>
      </c>
      <c r="J11595" t="s">
        <v>960</v>
      </c>
      <c r="K11595" t="s">
        <v>956</v>
      </c>
      <c r="L11595">
        <v>1019</v>
      </c>
      <c r="N11595">
        <v>0</v>
      </c>
      <c r="O11595">
        <v>0</v>
      </c>
      <c r="P11595">
        <v>0</v>
      </c>
      <c r="Q11595">
        <v>0</v>
      </c>
      <c r="R11595">
        <v>0</v>
      </c>
      <c r="S11595">
        <v>0</v>
      </c>
      <c r="T11595">
        <v>0</v>
      </c>
      <c r="U11595">
        <v>0</v>
      </c>
    </row>
    <row r="11596" spans="1:21" x14ac:dyDescent="0.25">
      <c r="A11596" t="s">
        <v>121</v>
      </c>
      <c r="B11596" t="s">
        <v>962</v>
      </c>
      <c r="C11596" t="s">
        <v>6461</v>
      </c>
      <c r="D11596">
        <v>20</v>
      </c>
      <c r="E11596" t="s">
        <v>953</v>
      </c>
      <c r="F11596">
        <v>3093</v>
      </c>
      <c r="G11596">
        <v>3093</v>
      </c>
      <c r="H11596">
        <v>0</v>
      </c>
      <c r="I11596" t="s">
        <v>2756</v>
      </c>
      <c r="J11596" t="s">
        <v>960</v>
      </c>
      <c r="K11596" t="s">
        <v>956</v>
      </c>
      <c r="L11596">
        <v>1019</v>
      </c>
      <c r="N11596">
        <v>0</v>
      </c>
      <c r="O11596">
        <v>0</v>
      </c>
      <c r="P11596">
        <v>0</v>
      </c>
      <c r="Q11596">
        <v>0</v>
      </c>
      <c r="R11596">
        <v>0</v>
      </c>
      <c r="S11596">
        <v>0</v>
      </c>
      <c r="T11596">
        <v>0</v>
      </c>
      <c r="U11596">
        <v>0</v>
      </c>
    </row>
    <row r="11597" spans="1:21" x14ac:dyDescent="0.25">
      <c r="A11597" t="s">
        <v>121</v>
      </c>
      <c r="B11597" t="s">
        <v>962</v>
      </c>
      <c r="C11597" t="s">
        <v>5907</v>
      </c>
      <c r="D11597">
        <v>20</v>
      </c>
      <c r="E11597" t="s">
        <v>953</v>
      </c>
      <c r="F11597">
        <v>3093</v>
      </c>
      <c r="G11597">
        <v>3093</v>
      </c>
      <c r="H11597">
        <v>0</v>
      </c>
      <c r="I11597" t="s">
        <v>2756</v>
      </c>
      <c r="J11597" t="s">
        <v>960</v>
      </c>
      <c r="K11597" t="s">
        <v>956</v>
      </c>
      <c r="L11597">
        <v>1019</v>
      </c>
      <c r="N11597">
        <v>0</v>
      </c>
      <c r="O11597">
        <v>0</v>
      </c>
      <c r="P11597">
        <v>0</v>
      </c>
      <c r="Q11597">
        <v>0</v>
      </c>
      <c r="R11597">
        <v>0</v>
      </c>
      <c r="S11597">
        <v>0</v>
      </c>
      <c r="T11597">
        <v>0</v>
      </c>
      <c r="U11597">
        <v>0</v>
      </c>
    </row>
    <row r="11598" spans="1:21" x14ac:dyDescent="0.25">
      <c r="A11598" t="s">
        <v>121</v>
      </c>
      <c r="B11598" t="s">
        <v>962</v>
      </c>
      <c r="C11598" t="s">
        <v>5527</v>
      </c>
      <c r="D11598">
        <v>20</v>
      </c>
      <c r="E11598" t="s">
        <v>953</v>
      </c>
      <c r="F11598">
        <v>3093</v>
      </c>
      <c r="G11598">
        <v>3093</v>
      </c>
      <c r="H11598">
        <v>0</v>
      </c>
      <c r="I11598" t="s">
        <v>2756</v>
      </c>
      <c r="J11598" t="s">
        <v>960</v>
      </c>
      <c r="K11598" t="s">
        <v>956</v>
      </c>
      <c r="L11598">
        <v>1019</v>
      </c>
      <c r="N11598">
        <v>0</v>
      </c>
      <c r="O11598">
        <v>0</v>
      </c>
      <c r="P11598">
        <v>0</v>
      </c>
      <c r="Q11598">
        <v>0</v>
      </c>
      <c r="R11598">
        <v>0</v>
      </c>
      <c r="S11598">
        <v>0</v>
      </c>
      <c r="T11598">
        <v>0</v>
      </c>
      <c r="U11598">
        <v>0</v>
      </c>
    </row>
    <row r="11599" spans="1:21" x14ac:dyDescent="0.25">
      <c r="A11599" t="s">
        <v>121</v>
      </c>
      <c r="B11599" t="s">
        <v>962</v>
      </c>
      <c r="C11599" t="s">
        <v>7414</v>
      </c>
      <c r="D11599">
        <v>20</v>
      </c>
      <c r="E11599" t="s">
        <v>953</v>
      </c>
      <c r="F11599">
        <v>3093</v>
      </c>
      <c r="G11599">
        <v>3093</v>
      </c>
      <c r="H11599">
        <v>0</v>
      </c>
      <c r="I11599" t="s">
        <v>2756</v>
      </c>
      <c r="J11599" t="s">
        <v>960</v>
      </c>
      <c r="K11599" t="s">
        <v>956</v>
      </c>
      <c r="L11599">
        <v>1019</v>
      </c>
      <c r="N11599">
        <v>0</v>
      </c>
      <c r="O11599">
        <v>0</v>
      </c>
      <c r="P11599">
        <v>0</v>
      </c>
      <c r="Q11599">
        <v>0</v>
      </c>
      <c r="R11599">
        <v>0</v>
      </c>
      <c r="S11599">
        <v>0</v>
      </c>
      <c r="T11599">
        <v>0</v>
      </c>
      <c r="U11599">
        <v>0</v>
      </c>
    </row>
    <row r="11600" spans="1:21" x14ac:dyDescent="0.25">
      <c r="A11600" t="s">
        <v>121</v>
      </c>
      <c r="B11600" t="s">
        <v>962</v>
      </c>
      <c r="C11600" t="s">
        <v>5203</v>
      </c>
      <c r="D11600">
        <v>20</v>
      </c>
      <c r="E11600" t="s">
        <v>953</v>
      </c>
      <c r="F11600">
        <v>3093</v>
      </c>
      <c r="G11600">
        <v>3093</v>
      </c>
      <c r="H11600">
        <v>0</v>
      </c>
      <c r="I11600" t="s">
        <v>2756</v>
      </c>
      <c r="J11600" t="s">
        <v>960</v>
      </c>
      <c r="K11600" t="s">
        <v>956</v>
      </c>
      <c r="L11600">
        <v>1019</v>
      </c>
      <c r="N11600">
        <v>0</v>
      </c>
      <c r="O11600">
        <v>0</v>
      </c>
      <c r="P11600">
        <v>0</v>
      </c>
      <c r="Q11600">
        <v>0</v>
      </c>
      <c r="R11600">
        <v>0</v>
      </c>
      <c r="S11600">
        <v>0</v>
      </c>
      <c r="T11600">
        <v>0</v>
      </c>
      <c r="U11600">
        <v>0</v>
      </c>
    </row>
    <row r="11601" spans="1:21" x14ac:dyDescent="0.25">
      <c r="A11601" t="s">
        <v>121</v>
      </c>
      <c r="B11601" t="s">
        <v>962</v>
      </c>
      <c r="C11601" t="s">
        <v>5908</v>
      </c>
      <c r="D11601">
        <v>20</v>
      </c>
      <c r="E11601" t="s">
        <v>953</v>
      </c>
      <c r="F11601">
        <v>3093</v>
      </c>
      <c r="G11601">
        <v>3093</v>
      </c>
      <c r="H11601">
        <v>0</v>
      </c>
      <c r="I11601" t="s">
        <v>2756</v>
      </c>
      <c r="J11601" t="s">
        <v>960</v>
      </c>
      <c r="K11601" t="s">
        <v>956</v>
      </c>
      <c r="L11601">
        <v>1019</v>
      </c>
      <c r="N11601">
        <v>0</v>
      </c>
      <c r="O11601">
        <v>0</v>
      </c>
      <c r="P11601">
        <v>0</v>
      </c>
      <c r="Q11601">
        <v>0</v>
      </c>
      <c r="R11601">
        <v>0</v>
      </c>
      <c r="S11601">
        <v>0</v>
      </c>
      <c r="T11601">
        <v>0</v>
      </c>
      <c r="U11601">
        <v>0</v>
      </c>
    </row>
    <row r="11602" spans="1:21" x14ac:dyDescent="0.25">
      <c r="A11602" t="s">
        <v>121</v>
      </c>
      <c r="B11602" t="s">
        <v>962</v>
      </c>
      <c r="C11602" t="s">
        <v>6430</v>
      </c>
      <c r="D11602">
        <v>20</v>
      </c>
      <c r="E11602" t="s">
        <v>953</v>
      </c>
      <c r="F11602">
        <v>3093</v>
      </c>
      <c r="G11602">
        <v>3093</v>
      </c>
      <c r="H11602">
        <v>0</v>
      </c>
      <c r="I11602" t="s">
        <v>2756</v>
      </c>
      <c r="J11602" t="s">
        <v>960</v>
      </c>
      <c r="K11602" t="s">
        <v>956</v>
      </c>
      <c r="L11602">
        <v>1019</v>
      </c>
      <c r="N11602">
        <v>0</v>
      </c>
      <c r="O11602">
        <v>0</v>
      </c>
      <c r="P11602">
        <v>0</v>
      </c>
      <c r="Q11602">
        <v>0</v>
      </c>
      <c r="R11602">
        <v>0</v>
      </c>
      <c r="S11602">
        <v>0</v>
      </c>
      <c r="T11602">
        <v>0</v>
      </c>
      <c r="U11602">
        <v>0</v>
      </c>
    </row>
    <row r="11603" spans="1:21" x14ac:dyDescent="0.25">
      <c r="A11603" t="s">
        <v>121</v>
      </c>
      <c r="B11603" t="s">
        <v>962</v>
      </c>
      <c r="C11603" t="s">
        <v>7078</v>
      </c>
      <c r="D11603">
        <v>20</v>
      </c>
      <c r="E11603" t="s">
        <v>953</v>
      </c>
      <c r="F11603">
        <v>3093</v>
      </c>
      <c r="G11603">
        <v>3093</v>
      </c>
      <c r="H11603">
        <v>0</v>
      </c>
      <c r="I11603" t="s">
        <v>2756</v>
      </c>
      <c r="J11603" t="s">
        <v>960</v>
      </c>
      <c r="K11603" t="s">
        <v>956</v>
      </c>
      <c r="L11603">
        <v>1019</v>
      </c>
      <c r="N11603">
        <v>0</v>
      </c>
      <c r="O11603">
        <v>0</v>
      </c>
      <c r="P11603">
        <v>0</v>
      </c>
      <c r="Q11603">
        <v>0</v>
      </c>
      <c r="R11603">
        <v>0</v>
      </c>
      <c r="S11603">
        <v>0</v>
      </c>
      <c r="T11603">
        <v>0</v>
      </c>
      <c r="U11603">
        <v>0</v>
      </c>
    </row>
    <row r="11604" spans="1:21" x14ac:dyDescent="0.25">
      <c r="A11604" t="s">
        <v>121</v>
      </c>
      <c r="B11604" t="s">
        <v>959</v>
      </c>
      <c r="C11604" t="s">
        <v>1747</v>
      </c>
      <c r="D11604">
        <v>2</v>
      </c>
      <c r="E11604" t="s">
        <v>953</v>
      </c>
      <c r="F11604">
        <v>3093</v>
      </c>
      <c r="G11604">
        <v>9999</v>
      </c>
      <c r="H11604">
        <v>0</v>
      </c>
      <c r="I11604" t="s">
        <v>2756</v>
      </c>
      <c r="J11604" t="s">
        <v>960</v>
      </c>
      <c r="K11604" t="s">
        <v>956</v>
      </c>
      <c r="L11604">
        <v>1019</v>
      </c>
      <c r="N11604">
        <v>0</v>
      </c>
      <c r="O11604">
        <v>0</v>
      </c>
      <c r="P11604">
        <v>0</v>
      </c>
      <c r="Q11604">
        <v>0</v>
      </c>
      <c r="R11604">
        <v>0</v>
      </c>
      <c r="S11604">
        <v>0</v>
      </c>
      <c r="T11604">
        <v>0</v>
      </c>
      <c r="U11604">
        <v>0</v>
      </c>
    </row>
    <row r="11605" spans="1:21" x14ac:dyDescent="0.25">
      <c r="A11605" t="s">
        <v>120</v>
      </c>
      <c r="B11605" t="s">
        <v>952</v>
      </c>
      <c r="C11605" t="s">
        <v>7911</v>
      </c>
      <c r="D11605">
        <v>10</v>
      </c>
      <c r="E11605" t="s">
        <v>953</v>
      </c>
      <c r="F11605">
        <v>3001</v>
      </c>
      <c r="G11605">
        <v>1003</v>
      </c>
      <c r="H11605">
        <v>0</v>
      </c>
      <c r="I11605" t="s">
        <v>2690</v>
      </c>
      <c r="J11605" t="s">
        <v>955</v>
      </c>
      <c r="K11605" t="s">
        <v>956</v>
      </c>
      <c r="L11605">
        <v>1019</v>
      </c>
      <c r="N11605">
        <v>0</v>
      </c>
      <c r="O11605">
        <v>0</v>
      </c>
      <c r="P11605">
        <v>0</v>
      </c>
      <c r="Q11605">
        <v>0</v>
      </c>
      <c r="R11605">
        <v>0</v>
      </c>
      <c r="S11605">
        <v>0</v>
      </c>
      <c r="T11605">
        <v>0</v>
      </c>
      <c r="U11605">
        <v>0</v>
      </c>
    </row>
    <row r="11606" spans="1:21" x14ac:dyDescent="0.25">
      <c r="A11606" t="s">
        <v>120</v>
      </c>
      <c r="B11606" t="s">
        <v>952</v>
      </c>
      <c r="C11606" t="s">
        <v>2090</v>
      </c>
      <c r="D11606">
        <v>10</v>
      </c>
      <c r="E11606" t="s">
        <v>953</v>
      </c>
      <c r="F11606">
        <v>3001</v>
      </c>
      <c r="G11606">
        <v>1003</v>
      </c>
      <c r="H11606">
        <v>0</v>
      </c>
      <c r="I11606" t="s">
        <v>2690</v>
      </c>
      <c r="J11606" t="s">
        <v>955</v>
      </c>
      <c r="K11606" t="s">
        <v>956</v>
      </c>
      <c r="L11606">
        <v>1019</v>
      </c>
      <c r="N11606">
        <v>0</v>
      </c>
      <c r="O11606">
        <v>0</v>
      </c>
      <c r="P11606">
        <v>0</v>
      </c>
      <c r="Q11606">
        <v>0</v>
      </c>
      <c r="R11606">
        <v>0</v>
      </c>
      <c r="S11606">
        <v>0</v>
      </c>
      <c r="T11606">
        <v>0</v>
      </c>
      <c r="U11606">
        <v>0</v>
      </c>
    </row>
    <row r="11607" spans="1:21" x14ac:dyDescent="0.25">
      <c r="A11607" t="s">
        <v>120</v>
      </c>
      <c r="B11607" t="s">
        <v>952</v>
      </c>
      <c r="C11607" t="s">
        <v>7912</v>
      </c>
      <c r="D11607">
        <v>10</v>
      </c>
      <c r="E11607" t="s">
        <v>953</v>
      </c>
      <c r="F11607">
        <v>3001</v>
      </c>
      <c r="G11607">
        <v>1003</v>
      </c>
      <c r="H11607">
        <v>0</v>
      </c>
      <c r="I11607" t="s">
        <v>2690</v>
      </c>
      <c r="J11607" t="s">
        <v>955</v>
      </c>
      <c r="K11607" t="s">
        <v>956</v>
      </c>
      <c r="L11607">
        <v>1019</v>
      </c>
      <c r="N11607">
        <v>0</v>
      </c>
      <c r="O11607">
        <v>0</v>
      </c>
      <c r="P11607">
        <v>0</v>
      </c>
      <c r="Q11607">
        <v>0</v>
      </c>
      <c r="R11607">
        <v>0</v>
      </c>
      <c r="S11607">
        <v>0</v>
      </c>
      <c r="T11607">
        <v>0</v>
      </c>
      <c r="U11607">
        <v>0</v>
      </c>
    </row>
    <row r="11608" spans="1:21" x14ac:dyDescent="0.25">
      <c r="A11608" t="s">
        <v>120</v>
      </c>
      <c r="B11608" t="s">
        <v>957</v>
      </c>
      <c r="C11608" t="s">
        <v>958</v>
      </c>
      <c r="D11608">
        <v>67</v>
      </c>
      <c r="E11608" t="s">
        <v>953</v>
      </c>
      <c r="F11608">
        <v>3001</v>
      </c>
      <c r="G11608">
        <v>3003</v>
      </c>
      <c r="H11608">
        <v>0</v>
      </c>
      <c r="I11608" t="s">
        <v>2690</v>
      </c>
      <c r="J11608" t="s">
        <v>955</v>
      </c>
      <c r="K11608" t="s">
        <v>956</v>
      </c>
      <c r="L11608">
        <v>1019</v>
      </c>
      <c r="N11608">
        <v>0</v>
      </c>
      <c r="O11608">
        <v>0</v>
      </c>
      <c r="P11608">
        <v>0</v>
      </c>
      <c r="Q11608">
        <v>0</v>
      </c>
      <c r="R11608">
        <v>0</v>
      </c>
      <c r="S11608">
        <v>0</v>
      </c>
      <c r="T11608">
        <v>0</v>
      </c>
      <c r="U11608">
        <v>0</v>
      </c>
    </row>
    <row r="11609" spans="1:21" x14ac:dyDescent="0.25">
      <c r="A11609" t="s">
        <v>120</v>
      </c>
      <c r="B11609" t="s">
        <v>964</v>
      </c>
      <c r="C11609" t="s">
        <v>2089</v>
      </c>
      <c r="D11609">
        <v>10</v>
      </c>
      <c r="E11609" t="s">
        <v>953</v>
      </c>
      <c r="F11609">
        <v>3093</v>
      </c>
      <c r="G11609">
        <v>3000</v>
      </c>
      <c r="H11609">
        <v>0</v>
      </c>
      <c r="I11609" t="s">
        <v>2690</v>
      </c>
      <c r="J11609" t="s">
        <v>960</v>
      </c>
      <c r="K11609" t="s">
        <v>956</v>
      </c>
      <c r="L11609">
        <v>1019</v>
      </c>
      <c r="N11609">
        <v>0</v>
      </c>
      <c r="O11609">
        <v>0</v>
      </c>
      <c r="P11609">
        <v>0</v>
      </c>
      <c r="Q11609">
        <v>0</v>
      </c>
      <c r="R11609">
        <v>0</v>
      </c>
      <c r="S11609">
        <v>0</v>
      </c>
      <c r="T11609">
        <v>0</v>
      </c>
      <c r="U11609">
        <v>0</v>
      </c>
    </row>
    <row r="11610" spans="1:21" x14ac:dyDescent="0.25">
      <c r="A11610" t="s">
        <v>120</v>
      </c>
      <c r="B11610" t="s">
        <v>964</v>
      </c>
      <c r="C11610" t="s">
        <v>7913</v>
      </c>
      <c r="D11610">
        <v>10</v>
      </c>
      <c r="E11610" t="s">
        <v>953</v>
      </c>
      <c r="F11610">
        <v>3093</v>
      </c>
      <c r="G11610">
        <v>3000</v>
      </c>
      <c r="H11610">
        <v>0</v>
      </c>
      <c r="I11610" t="s">
        <v>2690</v>
      </c>
      <c r="J11610" t="s">
        <v>960</v>
      </c>
      <c r="K11610" t="s">
        <v>956</v>
      </c>
      <c r="L11610">
        <v>1019</v>
      </c>
      <c r="N11610">
        <v>0</v>
      </c>
      <c r="O11610">
        <v>0</v>
      </c>
      <c r="P11610">
        <v>0</v>
      </c>
      <c r="Q11610">
        <v>0</v>
      </c>
      <c r="R11610">
        <v>0</v>
      </c>
      <c r="S11610">
        <v>0</v>
      </c>
      <c r="T11610">
        <v>0</v>
      </c>
      <c r="U11610">
        <v>0</v>
      </c>
    </row>
    <row r="11611" spans="1:21" x14ac:dyDescent="0.25">
      <c r="A11611" t="s">
        <v>120</v>
      </c>
      <c r="B11611" t="s">
        <v>964</v>
      </c>
      <c r="C11611" t="s">
        <v>4637</v>
      </c>
      <c r="D11611">
        <v>10</v>
      </c>
      <c r="E11611" t="s">
        <v>953</v>
      </c>
      <c r="F11611">
        <v>3093</v>
      </c>
      <c r="G11611">
        <v>3000</v>
      </c>
      <c r="H11611">
        <v>0</v>
      </c>
      <c r="I11611" t="s">
        <v>2690</v>
      </c>
      <c r="J11611" t="s">
        <v>960</v>
      </c>
      <c r="K11611" t="s">
        <v>956</v>
      </c>
      <c r="L11611">
        <v>1019</v>
      </c>
      <c r="N11611">
        <v>0</v>
      </c>
      <c r="O11611">
        <v>0</v>
      </c>
      <c r="P11611">
        <v>0</v>
      </c>
      <c r="Q11611">
        <v>0</v>
      </c>
      <c r="R11611">
        <v>0</v>
      </c>
      <c r="S11611">
        <v>0</v>
      </c>
      <c r="T11611">
        <v>0</v>
      </c>
      <c r="U11611">
        <v>0</v>
      </c>
    </row>
    <row r="11612" spans="1:21" x14ac:dyDescent="0.25">
      <c r="A11612" t="s">
        <v>120</v>
      </c>
      <c r="B11612" t="s">
        <v>964</v>
      </c>
      <c r="C11612" t="s">
        <v>4638</v>
      </c>
      <c r="D11612">
        <v>10</v>
      </c>
      <c r="E11612" t="s">
        <v>953</v>
      </c>
      <c r="F11612">
        <v>3093</v>
      </c>
      <c r="G11612">
        <v>3000</v>
      </c>
      <c r="H11612">
        <v>0</v>
      </c>
      <c r="I11612" t="s">
        <v>2690</v>
      </c>
      <c r="J11612" t="s">
        <v>960</v>
      </c>
      <c r="K11612" t="s">
        <v>956</v>
      </c>
      <c r="L11612">
        <v>1019</v>
      </c>
      <c r="N11612">
        <v>0</v>
      </c>
      <c r="O11612">
        <v>0</v>
      </c>
      <c r="P11612">
        <v>0</v>
      </c>
      <c r="Q11612">
        <v>0</v>
      </c>
      <c r="R11612">
        <v>0</v>
      </c>
      <c r="S11612">
        <v>0</v>
      </c>
      <c r="T11612">
        <v>0</v>
      </c>
      <c r="U11612">
        <v>0</v>
      </c>
    </row>
    <row r="11613" spans="1:21" x14ac:dyDescent="0.25">
      <c r="A11613" t="s">
        <v>120</v>
      </c>
      <c r="B11613" t="s">
        <v>964</v>
      </c>
      <c r="C11613" t="s">
        <v>4631</v>
      </c>
      <c r="D11613">
        <v>10</v>
      </c>
      <c r="E11613" t="s">
        <v>953</v>
      </c>
      <c r="F11613">
        <v>3093</v>
      </c>
      <c r="G11613">
        <v>3000</v>
      </c>
      <c r="H11613">
        <v>0</v>
      </c>
      <c r="I11613" t="s">
        <v>2690</v>
      </c>
      <c r="J11613" t="s">
        <v>960</v>
      </c>
      <c r="K11613" t="s">
        <v>956</v>
      </c>
      <c r="L11613">
        <v>1019</v>
      </c>
      <c r="N11613">
        <v>0</v>
      </c>
      <c r="O11613">
        <v>0</v>
      </c>
      <c r="P11613">
        <v>0</v>
      </c>
      <c r="Q11613">
        <v>0</v>
      </c>
      <c r="R11613">
        <v>0</v>
      </c>
      <c r="S11613">
        <v>0</v>
      </c>
      <c r="T11613">
        <v>0</v>
      </c>
      <c r="U11613">
        <v>0</v>
      </c>
    </row>
    <row r="11614" spans="1:21" x14ac:dyDescent="0.25">
      <c r="A11614" t="s">
        <v>120</v>
      </c>
      <c r="B11614" t="s">
        <v>964</v>
      </c>
      <c r="C11614" t="s">
        <v>4632</v>
      </c>
      <c r="D11614">
        <v>10</v>
      </c>
      <c r="E11614" t="s">
        <v>953</v>
      </c>
      <c r="F11614">
        <v>3093</v>
      </c>
      <c r="G11614">
        <v>3000</v>
      </c>
      <c r="H11614">
        <v>0</v>
      </c>
      <c r="I11614" t="s">
        <v>2690</v>
      </c>
      <c r="J11614" t="s">
        <v>960</v>
      </c>
      <c r="K11614" t="s">
        <v>956</v>
      </c>
      <c r="L11614">
        <v>1019</v>
      </c>
      <c r="N11614">
        <v>0</v>
      </c>
      <c r="O11614">
        <v>0</v>
      </c>
      <c r="P11614">
        <v>0</v>
      </c>
      <c r="Q11614">
        <v>0</v>
      </c>
      <c r="R11614">
        <v>0</v>
      </c>
      <c r="S11614">
        <v>0</v>
      </c>
      <c r="T11614">
        <v>0</v>
      </c>
      <c r="U11614">
        <v>0</v>
      </c>
    </row>
    <row r="11615" spans="1:21" x14ac:dyDescent="0.25">
      <c r="A11615" t="s">
        <v>120</v>
      </c>
      <c r="B11615" t="s">
        <v>964</v>
      </c>
      <c r="C11615" t="s">
        <v>4574</v>
      </c>
      <c r="D11615">
        <v>10</v>
      </c>
      <c r="E11615" t="s">
        <v>953</v>
      </c>
      <c r="F11615">
        <v>3093</v>
      </c>
      <c r="G11615">
        <v>3000</v>
      </c>
      <c r="H11615">
        <v>0</v>
      </c>
      <c r="I11615" t="s">
        <v>2690</v>
      </c>
      <c r="J11615" t="s">
        <v>960</v>
      </c>
      <c r="K11615" t="s">
        <v>956</v>
      </c>
      <c r="L11615">
        <v>1019</v>
      </c>
      <c r="N11615">
        <v>0</v>
      </c>
      <c r="O11615">
        <v>0</v>
      </c>
      <c r="P11615">
        <v>0</v>
      </c>
      <c r="Q11615">
        <v>0</v>
      </c>
      <c r="R11615">
        <v>0</v>
      </c>
      <c r="S11615">
        <v>0</v>
      </c>
      <c r="T11615">
        <v>0</v>
      </c>
      <c r="U11615">
        <v>0</v>
      </c>
    </row>
    <row r="11616" spans="1:21" x14ac:dyDescent="0.25">
      <c r="A11616" t="s">
        <v>120</v>
      </c>
      <c r="B11616" t="s">
        <v>964</v>
      </c>
      <c r="C11616" t="s">
        <v>7176</v>
      </c>
      <c r="D11616">
        <v>10</v>
      </c>
      <c r="E11616" t="s">
        <v>953</v>
      </c>
      <c r="F11616">
        <v>3093</v>
      </c>
      <c r="G11616">
        <v>3000</v>
      </c>
      <c r="H11616">
        <v>0</v>
      </c>
      <c r="I11616" t="s">
        <v>2690</v>
      </c>
      <c r="J11616" t="s">
        <v>960</v>
      </c>
      <c r="K11616" t="s">
        <v>956</v>
      </c>
      <c r="L11616">
        <v>1019</v>
      </c>
      <c r="N11616">
        <v>0</v>
      </c>
      <c r="O11616">
        <v>0</v>
      </c>
      <c r="P11616">
        <v>0</v>
      </c>
      <c r="Q11616">
        <v>0</v>
      </c>
      <c r="R11616">
        <v>0</v>
      </c>
      <c r="S11616">
        <v>0</v>
      </c>
      <c r="T11616">
        <v>0</v>
      </c>
      <c r="U11616">
        <v>0</v>
      </c>
    </row>
    <row r="11617" spans="1:21" x14ac:dyDescent="0.25">
      <c r="A11617" t="s">
        <v>120</v>
      </c>
      <c r="B11617" t="s">
        <v>964</v>
      </c>
      <c r="C11617" t="s">
        <v>7177</v>
      </c>
      <c r="D11617">
        <v>10</v>
      </c>
      <c r="E11617" t="s">
        <v>953</v>
      </c>
      <c r="F11617">
        <v>3093</v>
      </c>
      <c r="G11617">
        <v>3000</v>
      </c>
      <c r="H11617">
        <v>0</v>
      </c>
      <c r="I11617" t="s">
        <v>2690</v>
      </c>
      <c r="J11617" t="s">
        <v>960</v>
      </c>
      <c r="K11617" t="s">
        <v>956</v>
      </c>
      <c r="L11617">
        <v>1019</v>
      </c>
      <c r="N11617">
        <v>0</v>
      </c>
      <c r="O11617">
        <v>0</v>
      </c>
      <c r="P11617">
        <v>0</v>
      </c>
      <c r="Q11617">
        <v>0</v>
      </c>
      <c r="R11617">
        <v>0</v>
      </c>
      <c r="S11617">
        <v>0</v>
      </c>
      <c r="T11617">
        <v>0</v>
      </c>
      <c r="U11617">
        <v>0</v>
      </c>
    </row>
    <row r="11618" spans="1:21" x14ac:dyDescent="0.25">
      <c r="A11618" t="s">
        <v>120</v>
      </c>
      <c r="B11618" t="s">
        <v>964</v>
      </c>
      <c r="C11618" t="s">
        <v>7178</v>
      </c>
      <c r="D11618">
        <v>10</v>
      </c>
      <c r="E11618" t="s">
        <v>953</v>
      </c>
      <c r="F11618">
        <v>3093</v>
      </c>
      <c r="G11618">
        <v>3000</v>
      </c>
      <c r="H11618">
        <v>0</v>
      </c>
      <c r="I11618" t="s">
        <v>2690</v>
      </c>
      <c r="J11618" t="s">
        <v>960</v>
      </c>
      <c r="K11618" t="s">
        <v>956</v>
      </c>
      <c r="L11618">
        <v>1019</v>
      </c>
      <c r="N11618">
        <v>0</v>
      </c>
      <c r="O11618">
        <v>0</v>
      </c>
      <c r="P11618">
        <v>0</v>
      </c>
      <c r="Q11618">
        <v>0</v>
      </c>
      <c r="R11618">
        <v>0</v>
      </c>
      <c r="S11618">
        <v>0</v>
      </c>
      <c r="T11618">
        <v>0</v>
      </c>
      <c r="U11618">
        <v>0</v>
      </c>
    </row>
    <row r="11619" spans="1:21" x14ac:dyDescent="0.25">
      <c r="A11619" t="s">
        <v>120</v>
      </c>
      <c r="B11619" t="s">
        <v>964</v>
      </c>
      <c r="C11619" t="s">
        <v>7179</v>
      </c>
      <c r="D11619">
        <v>10</v>
      </c>
      <c r="E11619" t="s">
        <v>953</v>
      </c>
      <c r="F11619">
        <v>3093</v>
      </c>
      <c r="G11619">
        <v>3000</v>
      </c>
      <c r="H11619">
        <v>0</v>
      </c>
      <c r="I11619" t="s">
        <v>2690</v>
      </c>
      <c r="J11619" t="s">
        <v>960</v>
      </c>
      <c r="K11619" t="s">
        <v>956</v>
      </c>
      <c r="L11619">
        <v>1019</v>
      </c>
      <c r="N11619">
        <v>0</v>
      </c>
      <c r="O11619">
        <v>0</v>
      </c>
      <c r="P11619">
        <v>0</v>
      </c>
      <c r="Q11619">
        <v>0</v>
      </c>
      <c r="R11619">
        <v>0</v>
      </c>
      <c r="S11619">
        <v>0</v>
      </c>
      <c r="T11619">
        <v>0</v>
      </c>
      <c r="U11619">
        <v>0</v>
      </c>
    </row>
    <row r="11620" spans="1:21" x14ac:dyDescent="0.25">
      <c r="A11620" t="s">
        <v>120</v>
      </c>
      <c r="B11620" t="s">
        <v>964</v>
      </c>
      <c r="C11620" t="s">
        <v>7180</v>
      </c>
      <c r="D11620">
        <v>10</v>
      </c>
      <c r="E11620" t="s">
        <v>953</v>
      </c>
      <c r="F11620">
        <v>3093</v>
      </c>
      <c r="G11620">
        <v>3000</v>
      </c>
      <c r="H11620">
        <v>0</v>
      </c>
      <c r="I11620" t="s">
        <v>2690</v>
      </c>
      <c r="J11620" t="s">
        <v>960</v>
      </c>
      <c r="K11620" t="s">
        <v>956</v>
      </c>
      <c r="L11620">
        <v>1019</v>
      </c>
      <c r="N11620">
        <v>0</v>
      </c>
      <c r="O11620">
        <v>0</v>
      </c>
      <c r="P11620">
        <v>0</v>
      </c>
      <c r="Q11620">
        <v>0</v>
      </c>
      <c r="R11620">
        <v>0</v>
      </c>
      <c r="S11620">
        <v>0</v>
      </c>
      <c r="T11620">
        <v>0</v>
      </c>
      <c r="U11620">
        <v>0</v>
      </c>
    </row>
    <row r="11621" spans="1:21" x14ac:dyDescent="0.25">
      <c r="A11621" t="s">
        <v>120</v>
      </c>
      <c r="B11621" t="s">
        <v>964</v>
      </c>
      <c r="C11621" t="s">
        <v>6035</v>
      </c>
      <c r="D11621">
        <v>10</v>
      </c>
      <c r="E11621" t="s">
        <v>953</v>
      </c>
      <c r="F11621">
        <v>3093</v>
      </c>
      <c r="G11621">
        <v>3000</v>
      </c>
      <c r="H11621">
        <v>0</v>
      </c>
      <c r="I11621" t="s">
        <v>2690</v>
      </c>
      <c r="J11621" t="s">
        <v>960</v>
      </c>
      <c r="K11621" t="s">
        <v>956</v>
      </c>
      <c r="L11621">
        <v>1019</v>
      </c>
      <c r="N11621">
        <v>0</v>
      </c>
      <c r="O11621">
        <v>0</v>
      </c>
      <c r="P11621">
        <v>0</v>
      </c>
      <c r="Q11621">
        <v>0</v>
      </c>
      <c r="R11621">
        <v>0</v>
      </c>
      <c r="S11621">
        <v>0</v>
      </c>
      <c r="T11621">
        <v>0</v>
      </c>
      <c r="U11621">
        <v>0</v>
      </c>
    </row>
    <row r="11622" spans="1:21" x14ac:dyDescent="0.25">
      <c r="A11622" t="s">
        <v>120</v>
      </c>
      <c r="B11622" t="s">
        <v>964</v>
      </c>
      <c r="C11622" t="s">
        <v>7914</v>
      </c>
      <c r="D11622">
        <v>10</v>
      </c>
      <c r="E11622" t="s">
        <v>953</v>
      </c>
      <c r="F11622">
        <v>3093</v>
      </c>
      <c r="G11622">
        <v>3000</v>
      </c>
      <c r="H11622">
        <v>0</v>
      </c>
      <c r="I11622" t="s">
        <v>2690</v>
      </c>
      <c r="J11622" t="s">
        <v>960</v>
      </c>
      <c r="K11622" t="s">
        <v>956</v>
      </c>
      <c r="L11622">
        <v>1019</v>
      </c>
      <c r="N11622">
        <v>0</v>
      </c>
      <c r="O11622">
        <v>0</v>
      </c>
      <c r="P11622">
        <v>0</v>
      </c>
      <c r="Q11622">
        <v>0</v>
      </c>
      <c r="R11622">
        <v>0</v>
      </c>
      <c r="S11622">
        <v>0</v>
      </c>
      <c r="T11622">
        <v>0</v>
      </c>
      <c r="U11622">
        <v>0</v>
      </c>
    </row>
    <row r="11623" spans="1:21" x14ac:dyDescent="0.25">
      <c r="A11623" t="s">
        <v>120</v>
      </c>
      <c r="B11623" t="s">
        <v>964</v>
      </c>
      <c r="C11623" t="s">
        <v>6284</v>
      </c>
      <c r="D11623">
        <v>10</v>
      </c>
      <c r="E11623" t="s">
        <v>953</v>
      </c>
      <c r="F11623">
        <v>3093</v>
      </c>
      <c r="G11623">
        <v>3000</v>
      </c>
      <c r="H11623">
        <v>0</v>
      </c>
      <c r="I11623" t="s">
        <v>2690</v>
      </c>
      <c r="J11623" t="s">
        <v>960</v>
      </c>
      <c r="K11623" t="s">
        <v>956</v>
      </c>
      <c r="L11623">
        <v>1019</v>
      </c>
      <c r="N11623">
        <v>0</v>
      </c>
      <c r="O11623">
        <v>0</v>
      </c>
      <c r="P11623">
        <v>0</v>
      </c>
      <c r="Q11623">
        <v>0</v>
      </c>
      <c r="R11623">
        <v>0</v>
      </c>
      <c r="S11623">
        <v>0</v>
      </c>
      <c r="T11623">
        <v>0</v>
      </c>
      <c r="U11623">
        <v>0</v>
      </c>
    </row>
    <row r="11624" spans="1:21" x14ac:dyDescent="0.25">
      <c r="A11624" t="s">
        <v>120</v>
      </c>
      <c r="B11624" t="s">
        <v>964</v>
      </c>
      <c r="C11624" t="s">
        <v>6276</v>
      </c>
      <c r="D11624">
        <v>10</v>
      </c>
      <c r="E11624" t="s">
        <v>953</v>
      </c>
      <c r="F11624">
        <v>3093</v>
      </c>
      <c r="G11624">
        <v>3000</v>
      </c>
      <c r="H11624">
        <v>0</v>
      </c>
      <c r="I11624" t="s">
        <v>2690</v>
      </c>
      <c r="J11624" t="s">
        <v>960</v>
      </c>
      <c r="K11624" t="s">
        <v>956</v>
      </c>
      <c r="L11624">
        <v>1019</v>
      </c>
      <c r="N11624">
        <v>0</v>
      </c>
      <c r="O11624">
        <v>0</v>
      </c>
      <c r="P11624">
        <v>0</v>
      </c>
      <c r="Q11624">
        <v>0</v>
      </c>
      <c r="R11624">
        <v>0</v>
      </c>
      <c r="S11624">
        <v>0</v>
      </c>
      <c r="T11624">
        <v>0</v>
      </c>
      <c r="U11624">
        <v>0</v>
      </c>
    </row>
    <row r="11625" spans="1:21" x14ac:dyDescent="0.25">
      <c r="A11625" t="s">
        <v>120</v>
      </c>
      <c r="B11625" t="s">
        <v>964</v>
      </c>
      <c r="C11625" t="s">
        <v>7915</v>
      </c>
      <c r="D11625">
        <v>10</v>
      </c>
      <c r="E11625" t="s">
        <v>953</v>
      </c>
      <c r="F11625">
        <v>3093</v>
      </c>
      <c r="G11625">
        <v>3000</v>
      </c>
      <c r="H11625">
        <v>0</v>
      </c>
      <c r="I11625" t="s">
        <v>2690</v>
      </c>
      <c r="J11625" t="s">
        <v>960</v>
      </c>
      <c r="K11625" t="s">
        <v>956</v>
      </c>
      <c r="L11625">
        <v>1019</v>
      </c>
      <c r="N11625">
        <v>0</v>
      </c>
      <c r="O11625">
        <v>0</v>
      </c>
      <c r="P11625">
        <v>0</v>
      </c>
      <c r="Q11625">
        <v>0</v>
      </c>
      <c r="R11625">
        <v>0</v>
      </c>
      <c r="S11625">
        <v>0</v>
      </c>
      <c r="T11625">
        <v>0</v>
      </c>
      <c r="U11625">
        <v>0</v>
      </c>
    </row>
    <row r="11626" spans="1:21" x14ac:dyDescent="0.25">
      <c r="A11626" t="s">
        <v>120</v>
      </c>
      <c r="B11626" t="s">
        <v>964</v>
      </c>
      <c r="C11626" t="s">
        <v>7916</v>
      </c>
      <c r="D11626">
        <v>10</v>
      </c>
      <c r="E11626" t="s">
        <v>953</v>
      </c>
      <c r="F11626">
        <v>3093</v>
      </c>
      <c r="G11626">
        <v>3000</v>
      </c>
      <c r="H11626">
        <v>0</v>
      </c>
      <c r="I11626" t="s">
        <v>2690</v>
      </c>
      <c r="J11626" t="s">
        <v>960</v>
      </c>
      <c r="K11626" t="s">
        <v>956</v>
      </c>
      <c r="L11626">
        <v>1019</v>
      </c>
      <c r="N11626">
        <v>0</v>
      </c>
      <c r="O11626">
        <v>0</v>
      </c>
      <c r="P11626">
        <v>0</v>
      </c>
      <c r="Q11626">
        <v>0</v>
      </c>
      <c r="R11626">
        <v>0</v>
      </c>
      <c r="S11626">
        <v>0</v>
      </c>
      <c r="T11626">
        <v>0</v>
      </c>
      <c r="U11626">
        <v>0</v>
      </c>
    </row>
    <row r="11627" spans="1:21" x14ac:dyDescent="0.25">
      <c r="A11627" t="s">
        <v>120</v>
      </c>
      <c r="B11627" t="s">
        <v>964</v>
      </c>
      <c r="C11627" t="s">
        <v>5437</v>
      </c>
      <c r="D11627">
        <v>5</v>
      </c>
      <c r="E11627" t="s">
        <v>953</v>
      </c>
      <c r="F11627">
        <v>3093</v>
      </c>
      <c r="G11627">
        <v>3000</v>
      </c>
      <c r="H11627">
        <v>0</v>
      </c>
      <c r="I11627" t="s">
        <v>2690</v>
      </c>
      <c r="J11627" t="s">
        <v>960</v>
      </c>
      <c r="K11627" t="s">
        <v>956</v>
      </c>
      <c r="L11627">
        <v>1019</v>
      </c>
      <c r="N11627">
        <v>0</v>
      </c>
      <c r="O11627">
        <v>0</v>
      </c>
      <c r="P11627">
        <v>0</v>
      </c>
      <c r="Q11627">
        <v>0</v>
      </c>
      <c r="R11627">
        <v>0</v>
      </c>
      <c r="S11627">
        <v>0</v>
      </c>
      <c r="T11627">
        <v>0</v>
      </c>
      <c r="U11627">
        <v>0</v>
      </c>
    </row>
    <row r="11628" spans="1:21" x14ac:dyDescent="0.25">
      <c r="A11628" t="s">
        <v>120</v>
      </c>
      <c r="B11628" t="s">
        <v>962</v>
      </c>
      <c r="C11628" t="s">
        <v>2509</v>
      </c>
      <c r="D11628">
        <v>7</v>
      </c>
      <c r="E11628" t="s">
        <v>953</v>
      </c>
      <c r="F11628">
        <v>3093</v>
      </c>
      <c r="G11628">
        <v>3093</v>
      </c>
      <c r="H11628">
        <v>0</v>
      </c>
      <c r="I11628" t="s">
        <v>2690</v>
      </c>
      <c r="J11628" t="s">
        <v>960</v>
      </c>
      <c r="K11628" t="s">
        <v>956</v>
      </c>
      <c r="L11628">
        <v>1019</v>
      </c>
      <c r="N11628">
        <v>0</v>
      </c>
      <c r="O11628">
        <v>0</v>
      </c>
      <c r="P11628">
        <v>0</v>
      </c>
      <c r="Q11628">
        <v>0</v>
      </c>
      <c r="R11628">
        <v>0</v>
      </c>
      <c r="S11628">
        <v>0</v>
      </c>
      <c r="T11628">
        <v>0</v>
      </c>
      <c r="U11628">
        <v>0</v>
      </c>
    </row>
    <row r="11629" spans="1:21" x14ac:dyDescent="0.25">
      <c r="A11629" t="s">
        <v>120</v>
      </c>
      <c r="B11629" t="s">
        <v>962</v>
      </c>
      <c r="C11629" t="s">
        <v>7917</v>
      </c>
      <c r="D11629">
        <v>4</v>
      </c>
      <c r="E11629" t="s">
        <v>953</v>
      </c>
      <c r="F11629">
        <v>3093</v>
      </c>
      <c r="G11629">
        <v>3093</v>
      </c>
      <c r="H11629">
        <v>0</v>
      </c>
      <c r="I11629" t="s">
        <v>2690</v>
      </c>
      <c r="J11629" t="s">
        <v>960</v>
      </c>
      <c r="K11629" t="s">
        <v>956</v>
      </c>
      <c r="L11629">
        <v>1019</v>
      </c>
      <c r="N11629">
        <v>0</v>
      </c>
      <c r="O11629">
        <v>0</v>
      </c>
      <c r="P11629">
        <v>0</v>
      </c>
      <c r="Q11629">
        <v>0</v>
      </c>
      <c r="R11629">
        <v>0</v>
      </c>
      <c r="S11629">
        <v>0</v>
      </c>
      <c r="T11629">
        <v>0</v>
      </c>
      <c r="U11629">
        <v>0</v>
      </c>
    </row>
    <row r="11630" spans="1:21" x14ac:dyDescent="0.25">
      <c r="A11630" t="s">
        <v>120</v>
      </c>
      <c r="B11630" t="s">
        <v>962</v>
      </c>
      <c r="C11630" t="s">
        <v>7918</v>
      </c>
      <c r="D11630">
        <v>10</v>
      </c>
      <c r="E11630" t="s">
        <v>953</v>
      </c>
      <c r="F11630">
        <v>3093</v>
      </c>
      <c r="G11630">
        <v>3093</v>
      </c>
      <c r="H11630">
        <v>0</v>
      </c>
      <c r="I11630" t="s">
        <v>2690</v>
      </c>
      <c r="J11630" t="s">
        <v>960</v>
      </c>
      <c r="K11630" t="s">
        <v>956</v>
      </c>
      <c r="L11630">
        <v>1019</v>
      </c>
      <c r="N11630">
        <v>0</v>
      </c>
      <c r="O11630">
        <v>0</v>
      </c>
      <c r="P11630">
        <v>0</v>
      </c>
      <c r="Q11630">
        <v>0</v>
      </c>
      <c r="R11630">
        <v>0</v>
      </c>
      <c r="S11630">
        <v>0</v>
      </c>
      <c r="T11630">
        <v>0</v>
      </c>
      <c r="U11630">
        <v>0</v>
      </c>
    </row>
    <row r="11631" spans="1:21" x14ac:dyDescent="0.25">
      <c r="A11631" t="s">
        <v>120</v>
      </c>
      <c r="B11631" t="s">
        <v>962</v>
      </c>
      <c r="C11631" t="s">
        <v>1945</v>
      </c>
      <c r="D11631">
        <v>10</v>
      </c>
      <c r="E11631" t="s">
        <v>953</v>
      </c>
      <c r="F11631">
        <v>3093</v>
      </c>
      <c r="G11631">
        <v>3093</v>
      </c>
      <c r="H11631">
        <v>0</v>
      </c>
      <c r="I11631" t="s">
        <v>2690</v>
      </c>
      <c r="J11631" t="s">
        <v>960</v>
      </c>
      <c r="K11631" t="s">
        <v>956</v>
      </c>
      <c r="L11631">
        <v>1019</v>
      </c>
      <c r="N11631">
        <v>0</v>
      </c>
      <c r="O11631">
        <v>0</v>
      </c>
      <c r="P11631">
        <v>0</v>
      </c>
      <c r="Q11631">
        <v>0</v>
      </c>
      <c r="R11631">
        <v>0</v>
      </c>
      <c r="S11631">
        <v>0</v>
      </c>
      <c r="T11631">
        <v>0</v>
      </c>
      <c r="U11631">
        <v>0</v>
      </c>
    </row>
    <row r="11632" spans="1:21" x14ac:dyDescent="0.25">
      <c r="A11632" t="s">
        <v>120</v>
      </c>
      <c r="B11632" t="s">
        <v>962</v>
      </c>
      <c r="C11632" t="s">
        <v>7919</v>
      </c>
      <c r="D11632">
        <v>10</v>
      </c>
      <c r="E11632" t="s">
        <v>953</v>
      </c>
      <c r="F11632">
        <v>3093</v>
      </c>
      <c r="G11632">
        <v>3093</v>
      </c>
      <c r="H11632">
        <v>0</v>
      </c>
      <c r="I11632" t="s">
        <v>2690</v>
      </c>
      <c r="J11632" t="s">
        <v>960</v>
      </c>
      <c r="K11632" t="s">
        <v>956</v>
      </c>
      <c r="L11632">
        <v>1019</v>
      </c>
      <c r="N11632">
        <v>0</v>
      </c>
      <c r="O11632">
        <v>0</v>
      </c>
      <c r="P11632">
        <v>0</v>
      </c>
      <c r="Q11632">
        <v>0</v>
      </c>
      <c r="R11632">
        <v>0</v>
      </c>
      <c r="S11632">
        <v>0</v>
      </c>
      <c r="T11632">
        <v>0</v>
      </c>
      <c r="U11632">
        <v>0</v>
      </c>
    </row>
    <row r="11633" spans="1:21" x14ac:dyDescent="0.25">
      <c r="A11633" t="s">
        <v>120</v>
      </c>
      <c r="B11633" t="s">
        <v>962</v>
      </c>
      <c r="C11633" t="s">
        <v>7920</v>
      </c>
      <c r="D11633">
        <v>10</v>
      </c>
      <c r="E11633" t="s">
        <v>953</v>
      </c>
      <c r="F11633">
        <v>3093</v>
      </c>
      <c r="G11633">
        <v>3093</v>
      </c>
      <c r="H11633">
        <v>0</v>
      </c>
      <c r="I11633" t="s">
        <v>2690</v>
      </c>
      <c r="J11633" t="s">
        <v>960</v>
      </c>
      <c r="K11633" t="s">
        <v>956</v>
      </c>
      <c r="L11633">
        <v>1019</v>
      </c>
      <c r="N11633">
        <v>0</v>
      </c>
      <c r="O11633">
        <v>0</v>
      </c>
      <c r="P11633">
        <v>0</v>
      </c>
      <c r="Q11633">
        <v>0</v>
      </c>
      <c r="R11633">
        <v>0</v>
      </c>
      <c r="S11633">
        <v>0</v>
      </c>
      <c r="T11633">
        <v>0</v>
      </c>
      <c r="U11633">
        <v>0</v>
      </c>
    </row>
    <row r="11634" spans="1:21" x14ac:dyDescent="0.25">
      <c r="A11634" t="s">
        <v>120</v>
      </c>
      <c r="B11634" t="s">
        <v>962</v>
      </c>
      <c r="C11634" t="s">
        <v>1434</v>
      </c>
      <c r="D11634">
        <v>10</v>
      </c>
      <c r="E11634" t="s">
        <v>953</v>
      </c>
      <c r="F11634">
        <v>3093</v>
      </c>
      <c r="G11634">
        <v>3093</v>
      </c>
      <c r="H11634">
        <v>0</v>
      </c>
      <c r="I11634" t="s">
        <v>2690</v>
      </c>
      <c r="J11634" t="s">
        <v>960</v>
      </c>
      <c r="K11634" t="s">
        <v>956</v>
      </c>
      <c r="L11634">
        <v>1019</v>
      </c>
      <c r="N11634">
        <v>0</v>
      </c>
      <c r="O11634">
        <v>0</v>
      </c>
      <c r="P11634">
        <v>0</v>
      </c>
      <c r="Q11634">
        <v>0</v>
      </c>
      <c r="R11634">
        <v>0</v>
      </c>
      <c r="S11634">
        <v>0</v>
      </c>
      <c r="T11634">
        <v>0</v>
      </c>
      <c r="U11634">
        <v>0</v>
      </c>
    </row>
    <row r="11635" spans="1:21" x14ac:dyDescent="0.25">
      <c r="A11635" t="s">
        <v>120</v>
      </c>
      <c r="B11635" t="s">
        <v>962</v>
      </c>
      <c r="C11635" t="s">
        <v>1457</v>
      </c>
      <c r="D11635">
        <v>10</v>
      </c>
      <c r="E11635" t="s">
        <v>953</v>
      </c>
      <c r="F11635">
        <v>3093</v>
      </c>
      <c r="G11635">
        <v>3093</v>
      </c>
      <c r="H11635">
        <v>0</v>
      </c>
      <c r="I11635" t="s">
        <v>2690</v>
      </c>
      <c r="J11635" t="s">
        <v>960</v>
      </c>
      <c r="K11635" t="s">
        <v>956</v>
      </c>
      <c r="L11635">
        <v>1019</v>
      </c>
      <c r="N11635">
        <v>0</v>
      </c>
      <c r="O11635">
        <v>0</v>
      </c>
      <c r="P11635">
        <v>0</v>
      </c>
      <c r="Q11635">
        <v>0</v>
      </c>
      <c r="R11635">
        <v>0</v>
      </c>
      <c r="S11635">
        <v>0</v>
      </c>
      <c r="T11635">
        <v>0</v>
      </c>
      <c r="U11635">
        <v>0</v>
      </c>
    </row>
    <row r="11636" spans="1:21" x14ac:dyDescent="0.25">
      <c r="A11636" t="s">
        <v>120</v>
      </c>
      <c r="B11636" t="s">
        <v>962</v>
      </c>
      <c r="C11636" t="s">
        <v>7921</v>
      </c>
      <c r="D11636">
        <v>10</v>
      </c>
      <c r="E11636" t="s">
        <v>953</v>
      </c>
      <c r="F11636">
        <v>3093</v>
      </c>
      <c r="G11636">
        <v>3093</v>
      </c>
      <c r="H11636">
        <v>0</v>
      </c>
      <c r="I11636" t="s">
        <v>2690</v>
      </c>
      <c r="J11636" t="s">
        <v>960</v>
      </c>
      <c r="K11636" t="s">
        <v>956</v>
      </c>
      <c r="L11636">
        <v>1019</v>
      </c>
      <c r="N11636">
        <v>0</v>
      </c>
      <c r="O11636">
        <v>0</v>
      </c>
      <c r="P11636">
        <v>0</v>
      </c>
      <c r="Q11636">
        <v>0</v>
      </c>
      <c r="R11636">
        <v>0</v>
      </c>
      <c r="S11636">
        <v>0</v>
      </c>
      <c r="T11636">
        <v>0</v>
      </c>
      <c r="U11636">
        <v>0</v>
      </c>
    </row>
    <row r="11637" spans="1:21" x14ac:dyDescent="0.25">
      <c r="A11637" t="s">
        <v>120</v>
      </c>
      <c r="B11637" t="s">
        <v>962</v>
      </c>
      <c r="C11637" t="s">
        <v>4839</v>
      </c>
      <c r="D11637">
        <v>7</v>
      </c>
      <c r="E11637" t="s">
        <v>953</v>
      </c>
      <c r="F11637">
        <v>3093</v>
      </c>
      <c r="G11637">
        <v>3093</v>
      </c>
      <c r="H11637">
        <v>0</v>
      </c>
      <c r="I11637" t="s">
        <v>2690</v>
      </c>
      <c r="J11637" t="s">
        <v>960</v>
      </c>
      <c r="K11637" t="s">
        <v>956</v>
      </c>
      <c r="L11637">
        <v>1019</v>
      </c>
      <c r="N11637">
        <v>0</v>
      </c>
      <c r="O11637">
        <v>0</v>
      </c>
      <c r="P11637">
        <v>0</v>
      </c>
      <c r="Q11637">
        <v>0</v>
      </c>
      <c r="R11637">
        <v>0</v>
      </c>
      <c r="S11637">
        <v>0</v>
      </c>
      <c r="T11637">
        <v>0</v>
      </c>
      <c r="U11637">
        <v>0</v>
      </c>
    </row>
    <row r="11638" spans="1:21" x14ac:dyDescent="0.25">
      <c r="A11638" t="s">
        <v>120</v>
      </c>
      <c r="B11638" t="s">
        <v>962</v>
      </c>
      <c r="C11638" t="s">
        <v>7922</v>
      </c>
      <c r="D11638">
        <v>7</v>
      </c>
      <c r="E11638" t="s">
        <v>953</v>
      </c>
      <c r="F11638">
        <v>3093</v>
      </c>
      <c r="G11638">
        <v>3093</v>
      </c>
      <c r="H11638">
        <v>0</v>
      </c>
      <c r="I11638" t="s">
        <v>2690</v>
      </c>
      <c r="J11638" t="s">
        <v>960</v>
      </c>
      <c r="K11638" t="s">
        <v>956</v>
      </c>
      <c r="L11638">
        <v>1019</v>
      </c>
      <c r="N11638">
        <v>0</v>
      </c>
      <c r="O11638">
        <v>0</v>
      </c>
      <c r="P11638">
        <v>0</v>
      </c>
      <c r="Q11638">
        <v>0</v>
      </c>
      <c r="R11638">
        <v>0</v>
      </c>
      <c r="S11638">
        <v>0</v>
      </c>
      <c r="T11638">
        <v>0</v>
      </c>
      <c r="U11638">
        <v>0</v>
      </c>
    </row>
    <row r="11639" spans="1:21" x14ac:dyDescent="0.25">
      <c r="A11639" t="s">
        <v>120</v>
      </c>
      <c r="B11639" t="s">
        <v>962</v>
      </c>
      <c r="C11639" t="s">
        <v>4575</v>
      </c>
      <c r="D11639">
        <v>10</v>
      </c>
      <c r="E11639" t="s">
        <v>953</v>
      </c>
      <c r="F11639">
        <v>3093</v>
      </c>
      <c r="G11639">
        <v>3093</v>
      </c>
      <c r="H11639">
        <v>0</v>
      </c>
      <c r="I11639" t="s">
        <v>2690</v>
      </c>
      <c r="J11639" t="s">
        <v>960</v>
      </c>
      <c r="K11639" t="s">
        <v>956</v>
      </c>
      <c r="L11639">
        <v>1019</v>
      </c>
      <c r="N11639">
        <v>0</v>
      </c>
      <c r="O11639">
        <v>0</v>
      </c>
      <c r="P11639">
        <v>0</v>
      </c>
      <c r="Q11639">
        <v>0</v>
      </c>
      <c r="R11639">
        <v>0</v>
      </c>
      <c r="S11639">
        <v>0</v>
      </c>
      <c r="T11639">
        <v>0</v>
      </c>
      <c r="U11639">
        <v>0</v>
      </c>
    </row>
    <row r="11640" spans="1:21" x14ac:dyDescent="0.25">
      <c r="A11640" t="s">
        <v>120</v>
      </c>
      <c r="B11640" t="s">
        <v>959</v>
      </c>
      <c r="C11640" t="s">
        <v>1747</v>
      </c>
      <c r="D11640">
        <v>1</v>
      </c>
      <c r="E11640" t="s">
        <v>953</v>
      </c>
      <c r="F11640">
        <v>3093</v>
      </c>
      <c r="G11640">
        <v>9999</v>
      </c>
      <c r="H11640">
        <v>0</v>
      </c>
      <c r="I11640" t="s">
        <v>2690</v>
      </c>
      <c r="J11640" t="s">
        <v>960</v>
      </c>
      <c r="K11640" t="s">
        <v>956</v>
      </c>
      <c r="L11640">
        <v>1019</v>
      </c>
      <c r="N11640">
        <v>0</v>
      </c>
      <c r="O11640">
        <v>0</v>
      </c>
      <c r="P11640">
        <v>0</v>
      </c>
      <c r="Q11640">
        <v>0</v>
      </c>
      <c r="R11640">
        <v>0</v>
      </c>
      <c r="S11640">
        <v>0</v>
      </c>
      <c r="T11640">
        <v>0</v>
      </c>
      <c r="U11640">
        <v>0</v>
      </c>
    </row>
    <row r="11641" spans="1:21" x14ac:dyDescent="0.25">
      <c r="A11641" t="s">
        <v>119</v>
      </c>
      <c r="B11641" t="s">
        <v>952</v>
      </c>
      <c r="C11641" t="s">
        <v>7923</v>
      </c>
      <c r="D11641">
        <v>10</v>
      </c>
      <c r="E11641" t="s">
        <v>953</v>
      </c>
      <c r="F11641">
        <v>3001</v>
      </c>
      <c r="G11641">
        <v>1003</v>
      </c>
      <c r="H11641">
        <v>0</v>
      </c>
      <c r="I11641" t="s">
        <v>2687</v>
      </c>
      <c r="J11641" t="s">
        <v>955</v>
      </c>
      <c r="K11641" t="s">
        <v>956</v>
      </c>
      <c r="L11641">
        <v>1019</v>
      </c>
      <c r="N11641">
        <v>0</v>
      </c>
      <c r="O11641">
        <v>0</v>
      </c>
      <c r="P11641">
        <v>0</v>
      </c>
      <c r="Q11641">
        <v>0</v>
      </c>
      <c r="R11641">
        <v>0</v>
      </c>
      <c r="S11641">
        <v>0</v>
      </c>
      <c r="T11641">
        <v>0</v>
      </c>
      <c r="U11641">
        <v>0</v>
      </c>
    </row>
    <row r="11642" spans="1:21" x14ac:dyDescent="0.25">
      <c r="A11642" t="s">
        <v>119</v>
      </c>
      <c r="B11642" t="s">
        <v>952</v>
      </c>
      <c r="C11642" t="s">
        <v>7417</v>
      </c>
      <c r="D11642">
        <v>10</v>
      </c>
      <c r="E11642" t="s">
        <v>953</v>
      </c>
      <c r="F11642">
        <v>3001</v>
      </c>
      <c r="G11642">
        <v>1003</v>
      </c>
      <c r="H11642">
        <v>0</v>
      </c>
      <c r="I11642" t="s">
        <v>2687</v>
      </c>
      <c r="J11642" t="s">
        <v>955</v>
      </c>
      <c r="K11642" t="s">
        <v>956</v>
      </c>
      <c r="L11642">
        <v>1019</v>
      </c>
      <c r="N11642">
        <v>0</v>
      </c>
      <c r="O11642">
        <v>0</v>
      </c>
      <c r="P11642">
        <v>0</v>
      </c>
      <c r="Q11642">
        <v>0</v>
      </c>
      <c r="R11642">
        <v>0</v>
      </c>
      <c r="S11642">
        <v>0</v>
      </c>
      <c r="T11642">
        <v>0</v>
      </c>
      <c r="U11642">
        <v>0</v>
      </c>
    </row>
    <row r="11643" spans="1:21" x14ac:dyDescent="0.25">
      <c r="A11643" t="s">
        <v>119</v>
      </c>
      <c r="B11643" t="s">
        <v>957</v>
      </c>
      <c r="C11643" t="s">
        <v>958</v>
      </c>
      <c r="D11643">
        <v>67</v>
      </c>
      <c r="E11643" t="s">
        <v>953</v>
      </c>
      <c r="F11643">
        <v>3001</v>
      </c>
      <c r="G11643">
        <v>3003</v>
      </c>
      <c r="H11643">
        <v>0</v>
      </c>
      <c r="I11643" t="s">
        <v>2687</v>
      </c>
      <c r="J11643" t="s">
        <v>955</v>
      </c>
      <c r="K11643" t="s">
        <v>956</v>
      </c>
      <c r="L11643">
        <v>1019</v>
      </c>
      <c r="N11643">
        <v>0</v>
      </c>
      <c r="O11643">
        <v>0</v>
      </c>
      <c r="P11643">
        <v>0</v>
      </c>
      <c r="Q11643">
        <v>0</v>
      </c>
      <c r="R11643">
        <v>0</v>
      </c>
      <c r="S11643">
        <v>0</v>
      </c>
      <c r="T11643">
        <v>0</v>
      </c>
      <c r="U11643">
        <v>0</v>
      </c>
    </row>
    <row r="11644" spans="1:21" x14ac:dyDescent="0.25">
      <c r="A11644" t="s">
        <v>119</v>
      </c>
      <c r="B11644" t="s">
        <v>964</v>
      </c>
      <c r="C11644" t="s">
        <v>1253</v>
      </c>
      <c r="D11644">
        <v>10</v>
      </c>
      <c r="E11644" t="s">
        <v>953</v>
      </c>
      <c r="F11644">
        <v>3093</v>
      </c>
      <c r="G11644">
        <v>3000</v>
      </c>
      <c r="H11644">
        <v>0</v>
      </c>
      <c r="I11644" t="s">
        <v>2687</v>
      </c>
      <c r="J11644" t="s">
        <v>960</v>
      </c>
      <c r="K11644" t="s">
        <v>956</v>
      </c>
      <c r="L11644">
        <v>1019</v>
      </c>
      <c r="N11644">
        <v>0</v>
      </c>
      <c r="O11644">
        <v>0</v>
      </c>
      <c r="P11644">
        <v>0</v>
      </c>
      <c r="Q11644">
        <v>0</v>
      </c>
      <c r="R11644">
        <v>0</v>
      </c>
      <c r="S11644">
        <v>0</v>
      </c>
      <c r="T11644">
        <v>0</v>
      </c>
      <c r="U11644">
        <v>0</v>
      </c>
    </row>
    <row r="11645" spans="1:21" x14ac:dyDescent="0.25">
      <c r="A11645" t="s">
        <v>119</v>
      </c>
      <c r="B11645" t="s">
        <v>964</v>
      </c>
      <c r="C11645" t="s">
        <v>7924</v>
      </c>
      <c r="D11645">
        <v>10</v>
      </c>
      <c r="E11645" t="s">
        <v>953</v>
      </c>
      <c r="F11645">
        <v>3093</v>
      </c>
      <c r="G11645">
        <v>3000</v>
      </c>
      <c r="H11645">
        <v>0</v>
      </c>
      <c r="I11645" t="s">
        <v>2687</v>
      </c>
      <c r="J11645" t="s">
        <v>960</v>
      </c>
      <c r="K11645" t="s">
        <v>956</v>
      </c>
      <c r="L11645">
        <v>1019</v>
      </c>
      <c r="N11645">
        <v>0</v>
      </c>
      <c r="O11645">
        <v>0</v>
      </c>
      <c r="P11645">
        <v>0</v>
      </c>
      <c r="Q11645">
        <v>0</v>
      </c>
      <c r="R11645">
        <v>0</v>
      </c>
      <c r="S11645">
        <v>0</v>
      </c>
      <c r="T11645">
        <v>0</v>
      </c>
      <c r="U11645">
        <v>0</v>
      </c>
    </row>
    <row r="11646" spans="1:21" x14ac:dyDescent="0.25">
      <c r="A11646" t="s">
        <v>119</v>
      </c>
      <c r="B11646" t="s">
        <v>964</v>
      </c>
      <c r="C11646" t="s">
        <v>2091</v>
      </c>
      <c r="D11646">
        <v>10</v>
      </c>
      <c r="E11646" t="s">
        <v>953</v>
      </c>
      <c r="F11646">
        <v>3093</v>
      </c>
      <c r="G11646">
        <v>3000</v>
      </c>
      <c r="H11646">
        <v>0</v>
      </c>
      <c r="I11646" t="s">
        <v>2687</v>
      </c>
      <c r="J11646" t="s">
        <v>960</v>
      </c>
      <c r="K11646" t="s">
        <v>956</v>
      </c>
      <c r="L11646">
        <v>1019</v>
      </c>
      <c r="N11646">
        <v>0</v>
      </c>
      <c r="O11646">
        <v>0</v>
      </c>
      <c r="P11646">
        <v>0</v>
      </c>
      <c r="Q11646">
        <v>0</v>
      </c>
      <c r="R11646">
        <v>0</v>
      </c>
      <c r="S11646">
        <v>0</v>
      </c>
      <c r="T11646">
        <v>0</v>
      </c>
      <c r="U11646">
        <v>0</v>
      </c>
    </row>
    <row r="11647" spans="1:21" x14ac:dyDescent="0.25">
      <c r="A11647" t="s">
        <v>119</v>
      </c>
      <c r="B11647" t="s">
        <v>964</v>
      </c>
      <c r="C11647" t="s">
        <v>7616</v>
      </c>
      <c r="D11647">
        <v>10</v>
      </c>
      <c r="E11647" t="s">
        <v>953</v>
      </c>
      <c r="F11647">
        <v>3093</v>
      </c>
      <c r="G11647">
        <v>3000</v>
      </c>
      <c r="H11647">
        <v>0</v>
      </c>
      <c r="I11647" t="s">
        <v>2687</v>
      </c>
      <c r="J11647" t="s">
        <v>960</v>
      </c>
      <c r="K11647" t="s">
        <v>956</v>
      </c>
      <c r="L11647">
        <v>1019</v>
      </c>
      <c r="N11647">
        <v>0</v>
      </c>
      <c r="O11647">
        <v>0</v>
      </c>
      <c r="P11647">
        <v>0</v>
      </c>
      <c r="Q11647">
        <v>0</v>
      </c>
      <c r="R11647">
        <v>0</v>
      </c>
      <c r="S11647">
        <v>0</v>
      </c>
      <c r="T11647">
        <v>0</v>
      </c>
      <c r="U11647">
        <v>0</v>
      </c>
    </row>
    <row r="11648" spans="1:21" x14ac:dyDescent="0.25">
      <c r="A11648" t="s">
        <v>119</v>
      </c>
      <c r="B11648" t="s">
        <v>964</v>
      </c>
      <c r="C11648" t="s">
        <v>7617</v>
      </c>
      <c r="D11648">
        <v>10</v>
      </c>
      <c r="E11648" t="s">
        <v>953</v>
      </c>
      <c r="F11648">
        <v>3093</v>
      </c>
      <c r="G11648">
        <v>3000</v>
      </c>
      <c r="H11648">
        <v>0</v>
      </c>
      <c r="I11648" t="s">
        <v>2687</v>
      </c>
      <c r="J11648" t="s">
        <v>960</v>
      </c>
      <c r="K11648" t="s">
        <v>956</v>
      </c>
      <c r="L11648">
        <v>1019</v>
      </c>
      <c r="N11648">
        <v>0</v>
      </c>
      <c r="O11648">
        <v>0</v>
      </c>
      <c r="P11648">
        <v>0</v>
      </c>
      <c r="Q11648">
        <v>0</v>
      </c>
      <c r="R11648">
        <v>0</v>
      </c>
      <c r="S11648">
        <v>0</v>
      </c>
      <c r="T11648">
        <v>0</v>
      </c>
      <c r="U11648">
        <v>0</v>
      </c>
    </row>
    <row r="11649" spans="1:21" x14ac:dyDescent="0.25">
      <c r="A11649" t="s">
        <v>119</v>
      </c>
      <c r="B11649" t="s">
        <v>964</v>
      </c>
      <c r="C11649" t="s">
        <v>7619</v>
      </c>
      <c r="D11649">
        <v>10</v>
      </c>
      <c r="E11649" t="s">
        <v>953</v>
      </c>
      <c r="F11649">
        <v>3093</v>
      </c>
      <c r="G11649">
        <v>3000</v>
      </c>
      <c r="H11649">
        <v>0</v>
      </c>
      <c r="I11649" t="s">
        <v>2687</v>
      </c>
      <c r="J11649" t="s">
        <v>960</v>
      </c>
      <c r="K11649" t="s">
        <v>956</v>
      </c>
      <c r="L11649">
        <v>1019</v>
      </c>
      <c r="N11649">
        <v>0</v>
      </c>
      <c r="O11649">
        <v>0</v>
      </c>
      <c r="P11649">
        <v>0</v>
      </c>
      <c r="Q11649">
        <v>0</v>
      </c>
      <c r="R11649">
        <v>0</v>
      </c>
      <c r="S11649">
        <v>0</v>
      </c>
      <c r="T11649">
        <v>0</v>
      </c>
      <c r="U11649">
        <v>0</v>
      </c>
    </row>
    <row r="11650" spans="1:21" x14ac:dyDescent="0.25">
      <c r="A11650" t="s">
        <v>119</v>
      </c>
      <c r="B11650" t="s">
        <v>964</v>
      </c>
      <c r="C11650" t="s">
        <v>7620</v>
      </c>
      <c r="D11650">
        <v>10</v>
      </c>
      <c r="E11650" t="s">
        <v>953</v>
      </c>
      <c r="F11650">
        <v>3093</v>
      </c>
      <c r="G11650">
        <v>3000</v>
      </c>
      <c r="H11650">
        <v>0</v>
      </c>
      <c r="I11650" t="s">
        <v>2687</v>
      </c>
      <c r="J11650" t="s">
        <v>960</v>
      </c>
      <c r="K11650" t="s">
        <v>956</v>
      </c>
      <c r="L11650">
        <v>1019</v>
      </c>
      <c r="N11650">
        <v>0</v>
      </c>
      <c r="O11650">
        <v>0</v>
      </c>
      <c r="P11650">
        <v>0</v>
      </c>
      <c r="Q11650">
        <v>0</v>
      </c>
      <c r="R11650">
        <v>0</v>
      </c>
      <c r="S11650">
        <v>0</v>
      </c>
      <c r="T11650">
        <v>0</v>
      </c>
      <c r="U11650">
        <v>0</v>
      </c>
    </row>
    <row r="11651" spans="1:21" x14ac:dyDescent="0.25">
      <c r="A11651" t="s">
        <v>119</v>
      </c>
      <c r="B11651" t="s">
        <v>964</v>
      </c>
      <c r="C11651" t="s">
        <v>7545</v>
      </c>
      <c r="D11651">
        <v>10</v>
      </c>
      <c r="E11651" t="s">
        <v>953</v>
      </c>
      <c r="F11651">
        <v>3093</v>
      </c>
      <c r="G11651">
        <v>3000</v>
      </c>
      <c r="H11651">
        <v>0</v>
      </c>
      <c r="I11651" t="s">
        <v>2687</v>
      </c>
      <c r="J11651" t="s">
        <v>960</v>
      </c>
      <c r="K11651" t="s">
        <v>956</v>
      </c>
      <c r="L11651">
        <v>1019</v>
      </c>
      <c r="N11651">
        <v>0</v>
      </c>
      <c r="O11651">
        <v>0</v>
      </c>
      <c r="P11651">
        <v>0</v>
      </c>
      <c r="Q11651">
        <v>0</v>
      </c>
      <c r="R11651">
        <v>0</v>
      </c>
      <c r="S11651">
        <v>0</v>
      </c>
      <c r="T11651">
        <v>0</v>
      </c>
      <c r="U11651">
        <v>0</v>
      </c>
    </row>
    <row r="11652" spans="1:21" x14ac:dyDescent="0.25">
      <c r="A11652" t="s">
        <v>119</v>
      </c>
      <c r="B11652" t="s">
        <v>964</v>
      </c>
      <c r="C11652" t="s">
        <v>5246</v>
      </c>
      <c r="D11652">
        <v>10</v>
      </c>
      <c r="E11652" t="s">
        <v>953</v>
      </c>
      <c r="F11652">
        <v>3093</v>
      </c>
      <c r="G11652">
        <v>3000</v>
      </c>
      <c r="H11652">
        <v>0</v>
      </c>
      <c r="I11652" t="s">
        <v>2687</v>
      </c>
      <c r="J11652" t="s">
        <v>960</v>
      </c>
      <c r="K11652" t="s">
        <v>956</v>
      </c>
      <c r="L11652">
        <v>1019</v>
      </c>
      <c r="N11652">
        <v>0</v>
      </c>
      <c r="O11652">
        <v>0</v>
      </c>
      <c r="P11652">
        <v>0</v>
      </c>
      <c r="Q11652">
        <v>0</v>
      </c>
      <c r="R11652">
        <v>0</v>
      </c>
      <c r="S11652">
        <v>0</v>
      </c>
      <c r="T11652">
        <v>0</v>
      </c>
      <c r="U11652">
        <v>0</v>
      </c>
    </row>
    <row r="11653" spans="1:21" x14ac:dyDescent="0.25">
      <c r="A11653" t="s">
        <v>119</v>
      </c>
      <c r="B11653" t="s">
        <v>964</v>
      </c>
      <c r="C11653" t="s">
        <v>6535</v>
      </c>
      <c r="D11653">
        <v>10</v>
      </c>
      <c r="E11653" t="s">
        <v>953</v>
      </c>
      <c r="F11653">
        <v>3093</v>
      </c>
      <c r="G11653">
        <v>3000</v>
      </c>
      <c r="H11653">
        <v>0</v>
      </c>
      <c r="I11653" t="s">
        <v>2687</v>
      </c>
      <c r="J11653" t="s">
        <v>960</v>
      </c>
      <c r="K11653" t="s">
        <v>956</v>
      </c>
      <c r="L11653">
        <v>1019</v>
      </c>
      <c r="N11653">
        <v>0</v>
      </c>
      <c r="O11653">
        <v>0</v>
      </c>
      <c r="P11653">
        <v>0</v>
      </c>
      <c r="Q11653">
        <v>0</v>
      </c>
      <c r="R11653">
        <v>0</v>
      </c>
      <c r="S11653">
        <v>0</v>
      </c>
      <c r="T11653">
        <v>0</v>
      </c>
      <c r="U11653">
        <v>0</v>
      </c>
    </row>
    <row r="11654" spans="1:21" x14ac:dyDescent="0.25">
      <c r="A11654" t="s">
        <v>119</v>
      </c>
      <c r="B11654" t="s">
        <v>964</v>
      </c>
      <c r="C11654" t="s">
        <v>7925</v>
      </c>
      <c r="D11654">
        <v>10</v>
      </c>
      <c r="E11654" t="s">
        <v>953</v>
      </c>
      <c r="F11654">
        <v>3093</v>
      </c>
      <c r="G11654">
        <v>3000</v>
      </c>
      <c r="H11654">
        <v>0</v>
      </c>
      <c r="I11654" t="s">
        <v>2687</v>
      </c>
      <c r="J11654" t="s">
        <v>960</v>
      </c>
      <c r="K11654" t="s">
        <v>956</v>
      </c>
      <c r="L11654">
        <v>1019</v>
      </c>
      <c r="N11654">
        <v>0</v>
      </c>
      <c r="O11654">
        <v>0</v>
      </c>
      <c r="P11654">
        <v>0</v>
      </c>
      <c r="Q11654">
        <v>0</v>
      </c>
      <c r="R11654">
        <v>0</v>
      </c>
      <c r="S11654">
        <v>0</v>
      </c>
      <c r="T11654">
        <v>0</v>
      </c>
      <c r="U11654">
        <v>0</v>
      </c>
    </row>
    <row r="11655" spans="1:21" x14ac:dyDescent="0.25">
      <c r="A11655" t="s">
        <v>119</v>
      </c>
      <c r="B11655" t="s">
        <v>964</v>
      </c>
      <c r="C11655" t="s">
        <v>7089</v>
      </c>
      <c r="D11655">
        <v>10</v>
      </c>
      <c r="E11655" t="s">
        <v>953</v>
      </c>
      <c r="F11655">
        <v>3093</v>
      </c>
      <c r="G11655">
        <v>3000</v>
      </c>
      <c r="H11655">
        <v>0</v>
      </c>
      <c r="I11655" t="s">
        <v>2687</v>
      </c>
      <c r="J11655" t="s">
        <v>960</v>
      </c>
      <c r="K11655" t="s">
        <v>956</v>
      </c>
      <c r="L11655">
        <v>1019</v>
      </c>
      <c r="N11655">
        <v>0</v>
      </c>
      <c r="O11655">
        <v>0</v>
      </c>
      <c r="P11655">
        <v>0</v>
      </c>
      <c r="Q11655">
        <v>0</v>
      </c>
      <c r="R11655">
        <v>0</v>
      </c>
      <c r="S11655">
        <v>0</v>
      </c>
      <c r="T11655">
        <v>0</v>
      </c>
      <c r="U11655">
        <v>0</v>
      </c>
    </row>
    <row r="11656" spans="1:21" x14ac:dyDescent="0.25">
      <c r="A11656" t="s">
        <v>119</v>
      </c>
      <c r="B11656" t="s">
        <v>964</v>
      </c>
      <c r="C11656" t="s">
        <v>7095</v>
      </c>
      <c r="D11656">
        <v>10</v>
      </c>
      <c r="E11656" t="s">
        <v>953</v>
      </c>
      <c r="F11656">
        <v>3093</v>
      </c>
      <c r="G11656">
        <v>3000</v>
      </c>
      <c r="H11656">
        <v>0</v>
      </c>
      <c r="I11656" t="s">
        <v>2687</v>
      </c>
      <c r="J11656" t="s">
        <v>960</v>
      </c>
      <c r="K11656" t="s">
        <v>956</v>
      </c>
      <c r="L11656">
        <v>1019</v>
      </c>
      <c r="N11656">
        <v>0</v>
      </c>
      <c r="O11656">
        <v>0</v>
      </c>
      <c r="P11656">
        <v>0</v>
      </c>
      <c r="Q11656">
        <v>0</v>
      </c>
      <c r="R11656">
        <v>0</v>
      </c>
      <c r="S11656">
        <v>0</v>
      </c>
      <c r="T11656">
        <v>0</v>
      </c>
      <c r="U11656">
        <v>0</v>
      </c>
    </row>
    <row r="11657" spans="1:21" x14ac:dyDescent="0.25">
      <c r="A11657" t="s">
        <v>119</v>
      </c>
      <c r="B11657" t="s">
        <v>964</v>
      </c>
      <c r="C11657" t="s">
        <v>7926</v>
      </c>
      <c r="D11657">
        <v>10</v>
      </c>
      <c r="E11657" t="s">
        <v>953</v>
      </c>
      <c r="F11657">
        <v>3093</v>
      </c>
      <c r="G11657">
        <v>3000</v>
      </c>
      <c r="H11657">
        <v>0</v>
      </c>
      <c r="I11657" t="s">
        <v>2687</v>
      </c>
      <c r="J11657" t="s">
        <v>960</v>
      </c>
      <c r="K11657" t="s">
        <v>956</v>
      </c>
      <c r="L11657">
        <v>1019</v>
      </c>
      <c r="N11657">
        <v>0</v>
      </c>
      <c r="O11657">
        <v>0</v>
      </c>
      <c r="P11657">
        <v>0</v>
      </c>
      <c r="Q11657">
        <v>0</v>
      </c>
      <c r="R11657">
        <v>0</v>
      </c>
      <c r="S11657">
        <v>0</v>
      </c>
      <c r="T11657">
        <v>0</v>
      </c>
      <c r="U11657">
        <v>0</v>
      </c>
    </row>
    <row r="11658" spans="1:21" x14ac:dyDescent="0.25">
      <c r="A11658" t="s">
        <v>119</v>
      </c>
      <c r="B11658" t="s">
        <v>964</v>
      </c>
      <c r="C11658" t="s">
        <v>7927</v>
      </c>
      <c r="D11658">
        <v>10</v>
      </c>
      <c r="E11658" t="s">
        <v>953</v>
      </c>
      <c r="F11658">
        <v>3093</v>
      </c>
      <c r="G11658">
        <v>3000</v>
      </c>
      <c r="H11658">
        <v>0</v>
      </c>
      <c r="I11658" t="s">
        <v>2687</v>
      </c>
      <c r="J11658" t="s">
        <v>960</v>
      </c>
      <c r="K11658" t="s">
        <v>956</v>
      </c>
      <c r="L11658">
        <v>1019</v>
      </c>
      <c r="N11658">
        <v>0</v>
      </c>
      <c r="O11658">
        <v>0</v>
      </c>
      <c r="P11658">
        <v>0</v>
      </c>
      <c r="Q11658">
        <v>0</v>
      </c>
      <c r="R11658">
        <v>0</v>
      </c>
      <c r="S11658">
        <v>0</v>
      </c>
      <c r="T11658">
        <v>0</v>
      </c>
      <c r="U11658">
        <v>0</v>
      </c>
    </row>
    <row r="11659" spans="1:21" x14ac:dyDescent="0.25">
      <c r="A11659" t="s">
        <v>119</v>
      </c>
      <c r="B11659" t="s">
        <v>964</v>
      </c>
      <c r="C11659" t="s">
        <v>7928</v>
      </c>
      <c r="D11659">
        <v>10</v>
      </c>
      <c r="E11659" t="s">
        <v>953</v>
      </c>
      <c r="F11659">
        <v>3093</v>
      </c>
      <c r="G11659">
        <v>3000</v>
      </c>
      <c r="H11659">
        <v>0</v>
      </c>
      <c r="I11659" t="s">
        <v>2687</v>
      </c>
      <c r="J11659" t="s">
        <v>960</v>
      </c>
      <c r="K11659" t="s">
        <v>956</v>
      </c>
      <c r="L11659">
        <v>1019</v>
      </c>
      <c r="N11659">
        <v>0</v>
      </c>
      <c r="O11659">
        <v>0</v>
      </c>
      <c r="P11659">
        <v>0</v>
      </c>
      <c r="Q11659">
        <v>0</v>
      </c>
      <c r="R11659">
        <v>0</v>
      </c>
      <c r="S11659">
        <v>0</v>
      </c>
      <c r="T11659">
        <v>0</v>
      </c>
      <c r="U11659">
        <v>0</v>
      </c>
    </row>
    <row r="11660" spans="1:21" x14ac:dyDescent="0.25">
      <c r="A11660" t="s">
        <v>119</v>
      </c>
      <c r="B11660" t="s">
        <v>964</v>
      </c>
      <c r="C11660" t="s">
        <v>6994</v>
      </c>
      <c r="D11660">
        <v>10</v>
      </c>
      <c r="E11660" t="s">
        <v>953</v>
      </c>
      <c r="F11660">
        <v>3093</v>
      </c>
      <c r="G11660">
        <v>3000</v>
      </c>
      <c r="H11660">
        <v>0</v>
      </c>
      <c r="I11660" t="s">
        <v>2687</v>
      </c>
      <c r="J11660" t="s">
        <v>960</v>
      </c>
      <c r="K11660" t="s">
        <v>956</v>
      </c>
      <c r="L11660">
        <v>1019</v>
      </c>
      <c r="N11660">
        <v>0</v>
      </c>
      <c r="O11660">
        <v>0</v>
      </c>
      <c r="P11660">
        <v>0</v>
      </c>
      <c r="Q11660">
        <v>0</v>
      </c>
      <c r="R11660">
        <v>0</v>
      </c>
      <c r="S11660">
        <v>0</v>
      </c>
      <c r="T11660">
        <v>0</v>
      </c>
      <c r="U11660">
        <v>0</v>
      </c>
    </row>
    <row r="11661" spans="1:21" x14ac:dyDescent="0.25">
      <c r="A11661" t="s">
        <v>119</v>
      </c>
      <c r="B11661" t="s">
        <v>964</v>
      </c>
      <c r="C11661" t="s">
        <v>5969</v>
      </c>
      <c r="D11661">
        <v>10</v>
      </c>
      <c r="E11661" t="s">
        <v>953</v>
      </c>
      <c r="F11661">
        <v>3093</v>
      </c>
      <c r="G11661">
        <v>3000</v>
      </c>
      <c r="H11661">
        <v>0</v>
      </c>
      <c r="I11661" t="s">
        <v>2687</v>
      </c>
      <c r="J11661" t="s">
        <v>960</v>
      </c>
      <c r="K11661" t="s">
        <v>956</v>
      </c>
      <c r="L11661">
        <v>1019</v>
      </c>
      <c r="N11661">
        <v>0</v>
      </c>
      <c r="O11661">
        <v>0</v>
      </c>
      <c r="P11661">
        <v>0</v>
      </c>
      <c r="Q11661">
        <v>0</v>
      </c>
      <c r="R11661">
        <v>0</v>
      </c>
      <c r="S11661">
        <v>0</v>
      </c>
      <c r="T11661">
        <v>0</v>
      </c>
      <c r="U11661">
        <v>0</v>
      </c>
    </row>
    <row r="11662" spans="1:21" x14ac:dyDescent="0.25">
      <c r="A11662" t="s">
        <v>119</v>
      </c>
      <c r="B11662" t="s">
        <v>964</v>
      </c>
      <c r="C11662" t="s">
        <v>5868</v>
      </c>
      <c r="D11662">
        <v>10</v>
      </c>
      <c r="E11662" t="s">
        <v>953</v>
      </c>
      <c r="F11662">
        <v>3093</v>
      </c>
      <c r="G11662">
        <v>3000</v>
      </c>
      <c r="H11662">
        <v>0</v>
      </c>
      <c r="I11662" t="s">
        <v>2687</v>
      </c>
      <c r="J11662" t="s">
        <v>960</v>
      </c>
      <c r="K11662" t="s">
        <v>956</v>
      </c>
      <c r="L11662">
        <v>1019</v>
      </c>
      <c r="N11662">
        <v>0</v>
      </c>
      <c r="O11662">
        <v>0</v>
      </c>
      <c r="P11662">
        <v>0</v>
      </c>
      <c r="Q11662">
        <v>0</v>
      </c>
      <c r="R11662">
        <v>0</v>
      </c>
      <c r="S11662">
        <v>0</v>
      </c>
      <c r="T11662">
        <v>0</v>
      </c>
      <c r="U11662">
        <v>0</v>
      </c>
    </row>
    <row r="11663" spans="1:21" x14ac:dyDescent="0.25">
      <c r="A11663" t="s">
        <v>119</v>
      </c>
      <c r="B11663" t="s">
        <v>964</v>
      </c>
      <c r="C11663" t="s">
        <v>5236</v>
      </c>
      <c r="D11663">
        <v>10</v>
      </c>
      <c r="E11663" t="s">
        <v>953</v>
      </c>
      <c r="F11663">
        <v>3093</v>
      </c>
      <c r="G11663">
        <v>3000</v>
      </c>
      <c r="H11663">
        <v>0</v>
      </c>
      <c r="I11663" t="s">
        <v>2687</v>
      </c>
      <c r="J11663" t="s">
        <v>960</v>
      </c>
      <c r="K11663" t="s">
        <v>956</v>
      </c>
      <c r="L11663">
        <v>1019</v>
      </c>
      <c r="N11663">
        <v>0</v>
      </c>
      <c r="O11663">
        <v>0</v>
      </c>
      <c r="P11663">
        <v>0</v>
      </c>
      <c r="Q11663">
        <v>0</v>
      </c>
      <c r="R11663">
        <v>0</v>
      </c>
      <c r="S11663">
        <v>0</v>
      </c>
      <c r="T11663">
        <v>0</v>
      </c>
      <c r="U11663">
        <v>0</v>
      </c>
    </row>
    <row r="11664" spans="1:21" x14ac:dyDescent="0.25">
      <c r="A11664" t="s">
        <v>119</v>
      </c>
      <c r="B11664" t="s">
        <v>964</v>
      </c>
      <c r="C11664" t="s">
        <v>5853</v>
      </c>
      <c r="D11664">
        <v>10</v>
      </c>
      <c r="E11664" t="s">
        <v>953</v>
      </c>
      <c r="F11664">
        <v>3093</v>
      </c>
      <c r="G11664">
        <v>3000</v>
      </c>
      <c r="H11664">
        <v>0</v>
      </c>
      <c r="I11664" t="s">
        <v>2687</v>
      </c>
      <c r="J11664" t="s">
        <v>960</v>
      </c>
      <c r="K11664" t="s">
        <v>956</v>
      </c>
      <c r="L11664">
        <v>1019</v>
      </c>
      <c r="N11664">
        <v>0</v>
      </c>
      <c r="O11664">
        <v>0</v>
      </c>
      <c r="P11664">
        <v>0</v>
      </c>
      <c r="Q11664">
        <v>0</v>
      </c>
      <c r="R11664">
        <v>0</v>
      </c>
      <c r="S11664">
        <v>0</v>
      </c>
      <c r="T11664">
        <v>0</v>
      </c>
      <c r="U11664">
        <v>0</v>
      </c>
    </row>
    <row r="11665" spans="1:21" x14ac:dyDescent="0.25">
      <c r="A11665" t="s">
        <v>119</v>
      </c>
      <c r="B11665" t="s">
        <v>964</v>
      </c>
      <c r="C11665" t="s">
        <v>7929</v>
      </c>
      <c r="D11665">
        <v>10</v>
      </c>
      <c r="E11665" t="s">
        <v>953</v>
      </c>
      <c r="F11665">
        <v>3093</v>
      </c>
      <c r="G11665">
        <v>3000</v>
      </c>
      <c r="H11665">
        <v>0</v>
      </c>
      <c r="I11665" t="s">
        <v>2687</v>
      </c>
      <c r="J11665" t="s">
        <v>960</v>
      </c>
      <c r="K11665" t="s">
        <v>956</v>
      </c>
      <c r="L11665">
        <v>1019</v>
      </c>
      <c r="N11665">
        <v>0</v>
      </c>
      <c r="O11665">
        <v>0</v>
      </c>
      <c r="P11665">
        <v>0</v>
      </c>
      <c r="Q11665">
        <v>0</v>
      </c>
      <c r="R11665">
        <v>0</v>
      </c>
      <c r="S11665">
        <v>0</v>
      </c>
      <c r="T11665">
        <v>0</v>
      </c>
      <c r="U11665">
        <v>0</v>
      </c>
    </row>
    <row r="11666" spans="1:21" x14ac:dyDescent="0.25">
      <c r="A11666" t="s">
        <v>119</v>
      </c>
      <c r="B11666" t="s">
        <v>964</v>
      </c>
      <c r="C11666" t="s">
        <v>6597</v>
      </c>
      <c r="D11666">
        <v>10</v>
      </c>
      <c r="E11666" t="s">
        <v>953</v>
      </c>
      <c r="F11666">
        <v>3093</v>
      </c>
      <c r="G11666">
        <v>3000</v>
      </c>
      <c r="H11666">
        <v>0</v>
      </c>
      <c r="I11666" t="s">
        <v>2687</v>
      </c>
      <c r="J11666" t="s">
        <v>960</v>
      </c>
      <c r="K11666" t="s">
        <v>956</v>
      </c>
      <c r="L11666">
        <v>1019</v>
      </c>
      <c r="N11666">
        <v>0</v>
      </c>
      <c r="O11666">
        <v>0</v>
      </c>
      <c r="P11666">
        <v>0</v>
      </c>
      <c r="Q11666">
        <v>0</v>
      </c>
      <c r="R11666">
        <v>0</v>
      </c>
      <c r="S11666">
        <v>0</v>
      </c>
      <c r="T11666">
        <v>0</v>
      </c>
      <c r="U11666">
        <v>0</v>
      </c>
    </row>
    <row r="11667" spans="1:21" x14ac:dyDescent="0.25">
      <c r="A11667" t="s">
        <v>119</v>
      </c>
      <c r="B11667" t="s">
        <v>964</v>
      </c>
      <c r="C11667" t="s">
        <v>6922</v>
      </c>
      <c r="D11667">
        <v>8</v>
      </c>
      <c r="E11667" t="s">
        <v>953</v>
      </c>
      <c r="F11667">
        <v>3093</v>
      </c>
      <c r="G11667">
        <v>3000</v>
      </c>
      <c r="H11667">
        <v>0</v>
      </c>
      <c r="I11667" t="s">
        <v>2687</v>
      </c>
      <c r="J11667" t="s">
        <v>960</v>
      </c>
      <c r="K11667" t="s">
        <v>956</v>
      </c>
      <c r="L11667">
        <v>1019</v>
      </c>
      <c r="N11667">
        <v>0</v>
      </c>
      <c r="O11667">
        <v>0</v>
      </c>
      <c r="P11667">
        <v>0</v>
      </c>
      <c r="Q11667">
        <v>0</v>
      </c>
      <c r="R11667">
        <v>0</v>
      </c>
      <c r="S11667">
        <v>0</v>
      </c>
      <c r="T11667">
        <v>0</v>
      </c>
      <c r="U11667">
        <v>0</v>
      </c>
    </row>
    <row r="11668" spans="1:21" x14ac:dyDescent="0.25">
      <c r="A11668" t="s">
        <v>119</v>
      </c>
      <c r="B11668" t="s">
        <v>962</v>
      </c>
      <c r="C11668" t="s">
        <v>7930</v>
      </c>
      <c r="D11668">
        <v>10</v>
      </c>
      <c r="E11668" t="s">
        <v>953</v>
      </c>
      <c r="F11668">
        <v>3093</v>
      </c>
      <c r="G11668">
        <v>3093</v>
      </c>
      <c r="H11668">
        <v>0</v>
      </c>
      <c r="I11668" t="s">
        <v>2687</v>
      </c>
      <c r="J11668" t="s">
        <v>960</v>
      </c>
      <c r="K11668" t="s">
        <v>956</v>
      </c>
      <c r="L11668">
        <v>1019</v>
      </c>
      <c r="N11668">
        <v>0</v>
      </c>
      <c r="O11668">
        <v>0</v>
      </c>
      <c r="P11668">
        <v>0</v>
      </c>
      <c r="Q11668">
        <v>0</v>
      </c>
      <c r="R11668">
        <v>0</v>
      </c>
      <c r="S11668">
        <v>0</v>
      </c>
      <c r="T11668">
        <v>0</v>
      </c>
      <c r="U11668">
        <v>0</v>
      </c>
    </row>
    <row r="11669" spans="1:21" x14ac:dyDescent="0.25">
      <c r="A11669" t="s">
        <v>119</v>
      </c>
      <c r="B11669" t="s">
        <v>962</v>
      </c>
      <c r="C11669" t="s">
        <v>7931</v>
      </c>
      <c r="D11669">
        <v>10</v>
      </c>
      <c r="E11669" t="s">
        <v>953</v>
      </c>
      <c r="F11669">
        <v>3093</v>
      </c>
      <c r="G11669">
        <v>3093</v>
      </c>
      <c r="H11669">
        <v>0</v>
      </c>
      <c r="I11669" t="s">
        <v>2687</v>
      </c>
      <c r="J11669" t="s">
        <v>960</v>
      </c>
      <c r="K11669" t="s">
        <v>956</v>
      </c>
      <c r="L11669">
        <v>1019</v>
      </c>
      <c r="N11669">
        <v>0</v>
      </c>
      <c r="O11669">
        <v>0</v>
      </c>
      <c r="P11669">
        <v>0</v>
      </c>
      <c r="Q11669">
        <v>0</v>
      </c>
      <c r="R11669">
        <v>0</v>
      </c>
      <c r="S11669">
        <v>0</v>
      </c>
      <c r="T11669">
        <v>0</v>
      </c>
      <c r="U11669">
        <v>0</v>
      </c>
    </row>
    <row r="11670" spans="1:21" x14ac:dyDescent="0.25">
      <c r="A11670" t="s">
        <v>119</v>
      </c>
      <c r="B11670" t="s">
        <v>962</v>
      </c>
      <c r="C11670" t="s">
        <v>7932</v>
      </c>
      <c r="D11670">
        <v>10</v>
      </c>
      <c r="E11670" t="s">
        <v>953</v>
      </c>
      <c r="F11670">
        <v>3093</v>
      </c>
      <c r="G11670">
        <v>3093</v>
      </c>
      <c r="H11670">
        <v>0</v>
      </c>
      <c r="I11670" t="s">
        <v>2687</v>
      </c>
      <c r="J11670" t="s">
        <v>960</v>
      </c>
      <c r="K11670" t="s">
        <v>956</v>
      </c>
      <c r="L11670">
        <v>1019</v>
      </c>
      <c r="N11670">
        <v>0</v>
      </c>
      <c r="O11670">
        <v>0</v>
      </c>
      <c r="P11670">
        <v>0</v>
      </c>
      <c r="Q11670">
        <v>0</v>
      </c>
      <c r="R11670">
        <v>0</v>
      </c>
      <c r="S11670">
        <v>0</v>
      </c>
      <c r="T11670">
        <v>0</v>
      </c>
      <c r="U11670">
        <v>0</v>
      </c>
    </row>
    <row r="11671" spans="1:21" x14ac:dyDescent="0.25">
      <c r="A11671" t="s">
        <v>119</v>
      </c>
      <c r="B11671" t="s">
        <v>962</v>
      </c>
      <c r="C11671" t="s">
        <v>2405</v>
      </c>
      <c r="D11671">
        <v>10</v>
      </c>
      <c r="E11671" t="s">
        <v>953</v>
      </c>
      <c r="F11671">
        <v>3093</v>
      </c>
      <c r="G11671">
        <v>3093</v>
      </c>
      <c r="H11671">
        <v>0</v>
      </c>
      <c r="I11671" t="s">
        <v>2687</v>
      </c>
      <c r="J11671" t="s">
        <v>960</v>
      </c>
      <c r="K11671" t="s">
        <v>956</v>
      </c>
      <c r="L11671">
        <v>1019</v>
      </c>
      <c r="N11671">
        <v>0</v>
      </c>
      <c r="O11671">
        <v>0</v>
      </c>
      <c r="P11671">
        <v>0</v>
      </c>
      <c r="Q11671">
        <v>0</v>
      </c>
      <c r="R11671">
        <v>0</v>
      </c>
      <c r="S11671">
        <v>0</v>
      </c>
      <c r="T11671">
        <v>0</v>
      </c>
      <c r="U11671">
        <v>0</v>
      </c>
    </row>
    <row r="11672" spans="1:21" x14ac:dyDescent="0.25">
      <c r="A11672" t="s">
        <v>119</v>
      </c>
      <c r="B11672" t="s">
        <v>962</v>
      </c>
      <c r="C11672" t="s">
        <v>1920</v>
      </c>
      <c r="D11672">
        <v>10</v>
      </c>
      <c r="E11672" t="s">
        <v>953</v>
      </c>
      <c r="F11672">
        <v>3093</v>
      </c>
      <c r="G11672">
        <v>3093</v>
      </c>
      <c r="H11672">
        <v>0</v>
      </c>
      <c r="I11672" t="s">
        <v>2687</v>
      </c>
      <c r="J11672" t="s">
        <v>960</v>
      </c>
      <c r="K11672" t="s">
        <v>956</v>
      </c>
      <c r="L11672">
        <v>1019</v>
      </c>
      <c r="N11672">
        <v>0</v>
      </c>
      <c r="O11672">
        <v>0</v>
      </c>
      <c r="P11672">
        <v>0</v>
      </c>
      <c r="Q11672">
        <v>0</v>
      </c>
      <c r="R11672">
        <v>0</v>
      </c>
      <c r="S11672">
        <v>0</v>
      </c>
      <c r="T11672">
        <v>0</v>
      </c>
      <c r="U11672">
        <v>0</v>
      </c>
    </row>
    <row r="11673" spans="1:21" x14ac:dyDescent="0.25">
      <c r="A11673" t="s">
        <v>119</v>
      </c>
      <c r="B11673" t="s">
        <v>962</v>
      </c>
      <c r="C11673" t="s">
        <v>7933</v>
      </c>
      <c r="D11673">
        <v>10</v>
      </c>
      <c r="E11673" t="s">
        <v>953</v>
      </c>
      <c r="F11673">
        <v>3093</v>
      </c>
      <c r="G11673">
        <v>3093</v>
      </c>
      <c r="H11673">
        <v>0</v>
      </c>
      <c r="I11673" t="s">
        <v>2687</v>
      </c>
      <c r="J11673" t="s">
        <v>960</v>
      </c>
      <c r="K11673" t="s">
        <v>956</v>
      </c>
      <c r="L11673">
        <v>1019</v>
      </c>
      <c r="N11673">
        <v>0</v>
      </c>
      <c r="O11673">
        <v>0</v>
      </c>
      <c r="P11673">
        <v>0</v>
      </c>
      <c r="Q11673">
        <v>0</v>
      </c>
      <c r="R11673">
        <v>0</v>
      </c>
      <c r="S11673">
        <v>0</v>
      </c>
      <c r="T11673">
        <v>0</v>
      </c>
      <c r="U11673">
        <v>0</v>
      </c>
    </row>
    <row r="11674" spans="1:21" x14ac:dyDescent="0.25">
      <c r="A11674" t="s">
        <v>119</v>
      </c>
      <c r="B11674" t="s">
        <v>962</v>
      </c>
      <c r="C11674" t="s">
        <v>7934</v>
      </c>
      <c r="D11674">
        <v>10</v>
      </c>
      <c r="E11674" t="s">
        <v>953</v>
      </c>
      <c r="F11674">
        <v>3093</v>
      </c>
      <c r="G11674">
        <v>3093</v>
      </c>
      <c r="H11674">
        <v>0</v>
      </c>
      <c r="I11674" t="s">
        <v>2687</v>
      </c>
      <c r="J11674" t="s">
        <v>960</v>
      </c>
      <c r="K11674" t="s">
        <v>956</v>
      </c>
      <c r="L11674">
        <v>1019</v>
      </c>
      <c r="N11674">
        <v>0</v>
      </c>
      <c r="O11674">
        <v>0</v>
      </c>
      <c r="P11674">
        <v>0</v>
      </c>
      <c r="Q11674">
        <v>0</v>
      </c>
      <c r="R11674">
        <v>0</v>
      </c>
      <c r="S11674">
        <v>0</v>
      </c>
      <c r="T11674">
        <v>0</v>
      </c>
      <c r="U11674">
        <v>0</v>
      </c>
    </row>
    <row r="11675" spans="1:21" x14ac:dyDescent="0.25">
      <c r="A11675" t="s">
        <v>119</v>
      </c>
      <c r="B11675" t="s">
        <v>962</v>
      </c>
      <c r="C11675" t="s">
        <v>7935</v>
      </c>
      <c r="D11675">
        <v>10</v>
      </c>
      <c r="E11675" t="s">
        <v>953</v>
      </c>
      <c r="F11675">
        <v>3093</v>
      </c>
      <c r="G11675">
        <v>3093</v>
      </c>
      <c r="H11675">
        <v>0</v>
      </c>
      <c r="I11675" t="s">
        <v>2687</v>
      </c>
      <c r="J11675" t="s">
        <v>960</v>
      </c>
      <c r="K11675" t="s">
        <v>956</v>
      </c>
      <c r="L11675">
        <v>1019</v>
      </c>
      <c r="N11675">
        <v>0</v>
      </c>
      <c r="O11675">
        <v>0</v>
      </c>
      <c r="P11675">
        <v>0</v>
      </c>
      <c r="Q11675">
        <v>0</v>
      </c>
      <c r="R11675">
        <v>0</v>
      </c>
      <c r="S11675">
        <v>0</v>
      </c>
      <c r="T11675">
        <v>0</v>
      </c>
      <c r="U11675">
        <v>0</v>
      </c>
    </row>
    <row r="11676" spans="1:21" x14ac:dyDescent="0.25">
      <c r="A11676" t="s">
        <v>119</v>
      </c>
      <c r="B11676" t="s">
        <v>962</v>
      </c>
      <c r="C11676" t="s">
        <v>1910</v>
      </c>
      <c r="D11676">
        <v>10</v>
      </c>
      <c r="E11676" t="s">
        <v>953</v>
      </c>
      <c r="F11676">
        <v>3093</v>
      </c>
      <c r="G11676">
        <v>3093</v>
      </c>
      <c r="H11676">
        <v>0</v>
      </c>
      <c r="I11676" t="s">
        <v>2687</v>
      </c>
      <c r="J11676" t="s">
        <v>960</v>
      </c>
      <c r="K11676" t="s">
        <v>956</v>
      </c>
      <c r="L11676">
        <v>1019</v>
      </c>
      <c r="N11676">
        <v>0</v>
      </c>
      <c r="O11676">
        <v>0</v>
      </c>
      <c r="P11676">
        <v>0</v>
      </c>
      <c r="Q11676">
        <v>0</v>
      </c>
      <c r="R11676">
        <v>0</v>
      </c>
      <c r="S11676">
        <v>0</v>
      </c>
      <c r="T11676">
        <v>0</v>
      </c>
      <c r="U11676">
        <v>0</v>
      </c>
    </row>
    <row r="11677" spans="1:21" x14ac:dyDescent="0.25">
      <c r="A11677" t="s">
        <v>119</v>
      </c>
      <c r="B11677" t="s">
        <v>962</v>
      </c>
      <c r="C11677" t="s">
        <v>7936</v>
      </c>
      <c r="D11677">
        <v>10</v>
      </c>
      <c r="E11677" t="s">
        <v>953</v>
      </c>
      <c r="F11677">
        <v>3093</v>
      </c>
      <c r="G11677">
        <v>3093</v>
      </c>
      <c r="H11677">
        <v>0</v>
      </c>
      <c r="I11677" t="s">
        <v>2687</v>
      </c>
      <c r="J11677" t="s">
        <v>960</v>
      </c>
      <c r="K11677" t="s">
        <v>956</v>
      </c>
      <c r="L11677">
        <v>1019</v>
      </c>
      <c r="N11677">
        <v>0</v>
      </c>
      <c r="O11677">
        <v>0</v>
      </c>
      <c r="P11677">
        <v>0</v>
      </c>
      <c r="Q11677">
        <v>0</v>
      </c>
      <c r="R11677">
        <v>0</v>
      </c>
      <c r="S11677">
        <v>0</v>
      </c>
      <c r="T11677">
        <v>0</v>
      </c>
      <c r="U11677">
        <v>0</v>
      </c>
    </row>
    <row r="11678" spans="1:21" x14ac:dyDescent="0.25">
      <c r="A11678" t="s">
        <v>119</v>
      </c>
      <c r="B11678" t="s">
        <v>962</v>
      </c>
      <c r="C11678" t="s">
        <v>7937</v>
      </c>
      <c r="D11678">
        <v>10</v>
      </c>
      <c r="E11678" t="s">
        <v>953</v>
      </c>
      <c r="F11678">
        <v>3093</v>
      </c>
      <c r="G11678">
        <v>3093</v>
      </c>
      <c r="H11678">
        <v>0</v>
      </c>
      <c r="I11678" t="s">
        <v>2687</v>
      </c>
      <c r="J11678" t="s">
        <v>960</v>
      </c>
      <c r="K11678" t="s">
        <v>956</v>
      </c>
      <c r="L11678">
        <v>1019</v>
      </c>
      <c r="N11678">
        <v>0</v>
      </c>
      <c r="O11678">
        <v>0</v>
      </c>
      <c r="P11678">
        <v>0</v>
      </c>
      <c r="Q11678">
        <v>0</v>
      </c>
      <c r="R11678">
        <v>0</v>
      </c>
      <c r="S11678">
        <v>0</v>
      </c>
      <c r="T11678">
        <v>0</v>
      </c>
      <c r="U11678">
        <v>0</v>
      </c>
    </row>
    <row r="11679" spans="1:21" x14ac:dyDescent="0.25">
      <c r="A11679" t="s">
        <v>119</v>
      </c>
      <c r="B11679" t="s">
        <v>959</v>
      </c>
      <c r="C11679" t="s">
        <v>7694</v>
      </c>
      <c r="D11679">
        <v>2</v>
      </c>
      <c r="E11679" t="s">
        <v>953</v>
      </c>
      <c r="F11679">
        <v>3093</v>
      </c>
      <c r="G11679">
        <v>9999</v>
      </c>
      <c r="H11679">
        <v>0</v>
      </c>
      <c r="I11679" t="s">
        <v>2687</v>
      </c>
      <c r="J11679" t="s">
        <v>960</v>
      </c>
      <c r="K11679" t="s">
        <v>956</v>
      </c>
      <c r="L11679">
        <v>1019</v>
      </c>
      <c r="N11679">
        <v>0</v>
      </c>
      <c r="O11679">
        <v>0</v>
      </c>
      <c r="P11679">
        <v>0</v>
      </c>
      <c r="Q11679">
        <v>0</v>
      </c>
      <c r="R11679">
        <v>0</v>
      </c>
      <c r="S11679">
        <v>0</v>
      </c>
      <c r="T11679">
        <v>0</v>
      </c>
      <c r="U11679">
        <v>0</v>
      </c>
    </row>
    <row r="11680" spans="1:21" x14ac:dyDescent="0.25">
      <c r="A11680" t="s">
        <v>118</v>
      </c>
      <c r="B11680" t="s">
        <v>952</v>
      </c>
      <c r="C11680" t="s">
        <v>7938</v>
      </c>
      <c r="D11680">
        <v>50</v>
      </c>
      <c r="E11680" t="s">
        <v>953</v>
      </c>
      <c r="F11680">
        <v>3001</v>
      </c>
      <c r="G11680">
        <v>1003</v>
      </c>
      <c r="H11680">
        <v>0</v>
      </c>
      <c r="I11680" t="s">
        <v>2691</v>
      </c>
      <c r="J11680" t="s">
        <v>955</v>
      </c>
      <c r="K11680" t="s">
        <v>956</v>
      </c>
      <c r="L11680">
        <v>1019</v>
      </c>
      <c r="N11680">
        <v>0</v>
      </c>
      <c r="O11680">
        <v>0</v>
      </c>
      <c r="P11680">
        <v>0</v>
      </c>
      <c r="Q11680">
        <v>0</v>
      </c>
      <c r="R11680">
        <v>0</v>
      </c>
      <c r="S11680">
        <v>0</v>
      </c>
      <c r="T11680">
        <v>0</v>
      </c>
      <c r="U11680">
        <v>0</v>
      </c>
    </row>
    <row r="11681" spans="1:21" x14ac:dyDescent="0.25">
      <c r="A11681" t="s">
        <v>118</v>
      </c>
      <c r="B11681" t="s">
        <v>952</v>
      </c>
      <c r="C11681" t="s">
        <v>7442</v>
      </c>
      <c r="D11681">
        <v>40</v>
      </c>
      <c r="E11681" t="s">
        <v>953</v>
      </c>
      <c r="F11681">
        <v>3001</v>
      </c>
      <c r="G11681">
        <v>1003</v>
      </c>
      <c r="H11681">
        <v>0</v>
      </c>
      <c r="I11681" t="s">
        <v>2691</v>
      </c>
      <c r="J11681" t="s">
        <v>955</v>
      </c>
      <c r="K11681" t="s">
        <v>956</v>
      </c>
      <c r="L11681">
        <v>1019</v>
      </c>
      <c r="N11681">
        <v>0</v>
      </c>
      <c r="O11681">
        <v>0</v>
      </c>
      <c r="P11681">
        <v>0</v>
      </c>
      <c r="Q11681">
        <v>0</v>
      </c>
      <c r="R11681">
        <v>0</v>
      </c>
      <c r="S11681">
        <v>0</v>
      </c>
      <c r="T11681">
        <v>0</v>
      </c>
      <c r="U11681">
        <v>0</v>
      </c>
    </row>
    <row r="11682" spans="1:21" x14ac:dyDescent="0.25">
      <c r="A11682" t="s">
        <v>118</v>
      </c>
      <c r="B11682" t="s">
        <v>957</v>
      </c>
      <c r="C11682" t="s">
        <v>958</v>
      </c>
      <c r="D11682">
        <v>73</v>
      </c>
      <c r="E11682" t="s">
        <v>953</v>
      </c>
      <c r="F11682">
        <v>3001</v>
      </c>
      <c r="G11682">
        <v>3003</v>
      </c>
      <c r="H11682">
        <v>0</v>
      </c>
      <c r="I11682" t="s">
        <v>2691</v>
      </c>
      <c r="J11682" t="s">
        <v>955</v>
      </c>
      <c r="K11682" t="s">
        <v>956</v>
      </c>
      <c r="L11682">
        <v>1019</v>
      </c>
      <c r="N11682">
        <v>0</v>
      </c>
      <c r="O11682">
        <v>0</v>
      </c>
      <c r="P11682">
        <v>0</v>
      </c>
      <c r="Q11682">
        <v>0</v>
      </c>
      <c r="R11682">
        <v>0</v>
      </c>
      <c r="S11682">
        <v>0</v>
      </c>
      <c r="T11682">
        <v>0</v>
      </c>
      <c r="U11682">
        <v>0</v>
      </c>
    </row>
    <row r="11683" spans="1:21" x14ac:dyDescent="0.25">
      <c r="A11683" t="s">
        <v>118</v>
      </c>
      <c r="B11683" t="s">
        <v>964</v>
      </c>
      <c r="C11683" t="s">
        <v>6468</v>
      </c>
      <c r="D11683">
        <v>20</v>
      </c>
      <c r="E11683" t="s">
        <v>953</v>
      </c>
      <c r="F11683">
        <v>3093</v>
      </c>
      <c r="G11683">
        <v>3000</v>
      </c>
      <c r="H11683">
        <v>0</v>
      </c>
      <c r="I11683" t="s">
        <v>2691</v>
      </c>
      <c r="J11683" t="s">
        <v>960</v>
      </c>
      <c r="K11683" t="s">
        <v>956</v>
      </c>
      <c r="L11683">
        <v>1019</v>
      </c>
      <c r="N11683">
        <v>0</v>
      </c>
      <c r="O11683">
        <v>0</v>
      </c>
      <c r="P11683">
        <v>0</v>
      </c>
      <c r="Q11683">
        <v>0</v>
      </c>
      <c r="R11683">
        <v>0</v>
      </c>
      <c r="S11683">
        <v>0</v>
      </c>
      <c r="T11683">
        <v>0</v>
      </c>
      <c r="U11683">
        <v>0</v>
      </c>
    </row>
    <row r="11684" spans="1:21" x14ac:dyDescent="0.25">
      <c r="A11684" t="s">
        <v>118</v>
      </c>
      <c r="B11684" t="s">
        <v>962</v>
      </c>
      <c r="C11684" t="s">
        <v>2447</v>
      </c>
      <c r="D11684">
        <v>33</v>
      </c>
      <c r="E11684" t="s">
        <v>953</v>
      </c>
      <c r="F11684">
        <v>3093</v>
      </c>
      <c r="G11684">
        <v>3093</v>
      </c>
      <c r="H11684">
        <v>0</v>
      </c>
      <c r="I11684" t="s">
        <v>2691</v>
      </c>
      <c r="J11684" t="s">
        <v>960</v>
      </c>
      <c r="K11684" t="s">
        <v>956</v>
      </c>
      <c r="L11684">
        <v>1019</v>
      </c>
      <c r="N11684">
        <v>0</v>
      </c>
      <c r="O11684">
        <v>0</v>
      </c>
      <c r="P11684">
        <v>0</v>
      </c>
      <c r="Q11684">
        <v>0</v>
      </c>
      <c r="R11684">
        <v>0</v>
      </c>
      <c r="S11684">
        <v>0</v>
      </c>
      <c r="T11684">
        <v>0</v>
      </c>
      <c r="U11684">
        <v>0</v>
      </c>
    </row>
    <row r="11685" spans="1:21" x14ac:dyDescent="0.25">
      <c r="A11685" t="s">
        <v>118</v>
      </c>
      <c r="B11685" t="s">
        <v>962</v>
      </c>
      <c r="C11685" t="s">
        <v>2171</v>
      </c>
      <c r="D11685">
        <v>30</v>
      </c>
      <c r="E11685" t="s">
        <v>953</v>
      </c>
      <c r="F11685">
        <v>3093</v>
      </c>
      <c r="G11685">
        <v>3093</v>
      </c>
      <c r="H11685">
        <v>0</v>
      </c>
      <c r="I11685" t="s">
        <v>2691</v>
      </c>
      <c r="J11685" t="s">
        <v>960</v>
      </c>
      <c r="K11685" t="s">
        <v>956</v>
      </c>
      <c r="L11685">
        <v>1019</v>
      </c>
      <c r="N11685">
        <v>0</v>
      </c>
      <c r="O11685">
        <v>0</v>
      </c>
      <c r="P11685">
        <v>0</v>
      </c>
      <c r="Q11685">
        <v>0</v>
      </c>
      <c r="R11685">
        <v>0</v>
      </c>
      <c r="S11685">
        <v>0</v>
      </c>
      <c r="T11685">
        <v>0</v>
      </c>
      <c r="U11685">
        <v>0</v>
      </c>
    </row>
    <row r="11686" spans="1:21" x14ac:dyDescent="0.25">
      <c r="A11686" t="s">
        <v>118</v>
      </c>
      <c r="B11686" t="s">
        <v>962</v>
      </c>
      <c r="C11686" t="s">
        <v>7939</v>
      </c>
      <c r="D11686">
        <v>30</v>
      </c>
      <c r="E11686" t="s">
        <v>953</v>
      </c>
      <c r="F11686">
        <v>3093</v>
      </c>
      <c r="G11686">
        <v>3093</v>
      </c>
      <c r="H11686">
        <v>0</v>
      </c>
      <c r="I11686" t="s">
        <v>2691</v>
      </c>
      <c r="J11686" t="s">
        <v>960</v>
      </c>
      <c r="K11686" t="s">
        <v>956</v>
      </c>
      <c r="L11686">
        <v>1019</v>
      </c>
      <c r="N11686">
        <v>0</v>
      </c>
      <c r="O11686">
        <v>0</v>
      </c>
      <c r="P11686">
        <v>0</v>
      </c>
      <c r="Q11686">
        <v>0</v>
      </c>
      <c r="R11686">
        <v>0</v>
      </c>
      <c r="S11686">
        <v>0</v>
      </c>
      <c r="T11686">
        <v>0</v>
      </c>
      <c r="U11686">
        <v>0</v>
      </c>
    </row>
    <row r="11687" spans="1:21" x14ac:dyDescent="0.25">
      <c r="A11687" t="s">
        <v>118</v>
      </c>
      <c r="B11687" t="s">
        <v>962</v>
      </c>
      <c r="C11687" t="s">
        <v>7940</v>
      </c>
      <c r="D11687">
        <v>35</v>
      </c>
      <c r="E11687" t="s">
        <v>953</v>
      </c>
      <c r="F11687">
        <v>3093</v>
      </c>
      <c r="G11687">
        <v>3093</v>
      </c>
      <c r="H11687">
        <v>0</v>
      </c>
      <c r="I11687" t="s">
        <v>2691</v>
      </c>
      <c r="J11687" t="s">
        <v>960</v>
      </c>
      <c r="K11687" t="s">
        <v>956</v>
      </c>
      <c r="L11687">
        <v>1019</v>
      </c>
      <c r="N11687">
        <v>0</v>
      </c>
      <c r="O11687">
        <v>0</v>
      </c>
      <c r="P11687">
        <v>0</v>
      </c>
      <c r="Q11687">
        <v>0</v>
      </c>
      <c r="R11687">
        <v>0</v>
      </c>
      <c r="S11687">
        <v>0</v>
      </c>
      <c r="T11687">
        <v>0</v>
      </c>
      <c r="U11687">
        <v>0</v>
      </c>
    </row>
    <row r="11688" spans="1:21" x14ac:dyDescent="0.25">
      <c r="A11688" t="s">
        <v>118</v>
      </c>
      <c r="B11688" t="s">
        <v>962</v>
      </c>
      <c r="C11688" t="s">
        <v>7941</v>
      </c>
      <c r="D11688">
        <v>30</v>
      </c>
      <c r="E11688" t="s">
        <v>953</v>
      </c>
      <c r="F11688">
        <v>3093</v>
      </c>
      <c r="G11688">
        <v>3093</v>
      </c>
      <c r="H11688">
        <v>0</v>
      </c>
      <c r="I11688" t="s">
        <v>2691</v>
      </c>
      <c r="J11688" t="s">
        <v>960</v>
      </c>
      <c r="K11688" t="s">
        <v>956</v>
      </c>
      <c r="L11688">
        <v>1019</v>
      </c>
      <c r="N11688">
        <v>0</v>
      </c>
      <c r="O11688">
        <v>0</v>
      </c>
      <c r="P11688">
        <v>0</v>
      </c>
      <c r="Q11688">
        <v>0</v>
      </c>
      <c r="R11688">
        <v>0</v>
      </c>
      <c r="S11688">
        <v>0</v>
      </c>
      <c r="T11688">
        <v>0</v>
      </c>
      <c r="U11688">
        <v>0</v>
      </c>
    </row>
    <row r="11689" spans="1:21" x14ac:dyDescent="0.25">
      <c r="A11689" t="s">
        <v>118</v>
      </c>
      <c r="B11689" t="s">
        <v>962</v>
      </c>
      <c r="C11689" t="s">
        <v>1516</v>
      </c>
      <c r="D11689">
        <v>35</v>
      </c>
      <c r="E11689" t="s">
        <v>953</v>
      </c>
      <c r="F11689">
        <v>3093</v>
      </c>
      <c r="G11689">
        <v>3093</v>
      </c>
      <c r="H11689">
        <v>0</v>
      </c>
      <c r="I11689" t="s">
        <v>2691</v>
      </c>
      <c r="J11689" t="s">
        <v>960</v>
      </c>
      <c r="K11689" t="s">
        <v>956</v>
      </c>
      <c r="L11689">
        <v>1019</v>
      </c>
      <c r="N11689">
        <v>0</v>
      </c>
      <c r="O11689">
        <v>0</v>
      </c>
      <c r="P11689">
        <v>0</v>
      </c>
      <c r="Q11689">
        <v>0</v>
      </c>
      <c r="R11689">
        <v>0</v>
      </c>
      <c r="S11689">
        <v>0</v>
      </c>
      <c r="T11689">
        <v>0</v>
      </c>
      <c r="U11689">
        <v>0</v>
      </c>
    </row>
    <row r="11690" spans="1:21" x14ac:dyDescent="0.25">
      <c r="A11690" t="s">
        <v>118</v>
      </c>
      <c r="B11690" t="s">
        <v>962</v>
      </c>
      <c r="C11690" t="s">
        <v>7159</v>
      </c>
      <c r="D11690">
        <v>20</v>
      </c>
      <c r="E11690" t="s">
        <v>953</v>
      </c>
      <c r="F11690">
        <v>3093</v>
      </c>
      <c r="G11690">
        <v>3093</v>
      </c>
      <c r="H11690">
        <v>0</v>
      </c>
      <c r="I11690" t="s">
        <v>2691</v>
      </c>
      <c r="J11690" t="s">
        <v>960</v>
      </c>
      <c r="K11690" t="s">
        <v>956</v>
      </c>
      <c r="L11690">
        <v>1019</v>
      </c>
      <c r="N11690">
        <v>0</v>
      </c>
      <c r="O11690">
        <v>0</v>
      </c>
      <c r="P11690">
        <v>0</v>
      </c>
      <c r="Q11690">
        <v>0</v>
      </c>
      <c r="R11690">
        <v>0</v>
      </c>
      <c r="S11690">
        <v>0</v>
      </c>
      <c r="T11690">
        <v>0</v>
      </c>
      <c r="U11690">
        <v>0</v>
      </c>
    </row>
    <row r="11691" spans="1:21" x14ac:dyDescent="0.25">
      <c r="A11691" t="s">
        <v>118</v>
      </c>
      <c r="B11691" t="s">
        <v>962</v>
      </c>
      <c r="C11691" t="s">
        <v>7942</v>
      </c>
      <c r="D11691">
        <v>40</v>
      </c>
      <c r="E11691" t="s">
        <v>953</v>
      </c>
      <c r="F11691">
        <v>3093</v>
      </c>
      <c r="G11691">
        <v>3093</v>
      </c>
      <c r="H11691">
        <v>0</v>
      </c>
      <c r="I11691" t="s">
        <v>2691</v>
      </c>
      <c r="J11691" t="s">
        <v>960</v>
      </c>
      <c r="K11691" t="s">
        <v>956</v>
      </c>
      <c r="L11691">
        <v>1019</v>
      </c>
      <c r="N11691">
        <v>0</v>
      </c>
      <c r="O11691">
        <v>0</v>
      </c>
      <c r="P11691">
        <v>0</v>
      </c>
      <c r="Q11691">
        <v>0</v>
      </c>
      <c r="R11691">
        <v>0</v>
      </c>
      <c r="S11691">
        <v>0</v>
      </c>
      <c r="T11691">
        <v>0</v>
      </c>
      <c r="U11691">
        <v>0</v>
      </c>
    </row>
    <row r="11692" spans="1:21" x14ac:dyDescent="0.25">
      <c r="A11692" t="s">
        <v>118</v>
      </c>
      <c r="B11692" t="s">
        <v>962</v>
      </c>
      <c r="C11692" t="s">
        <v>7054</v>
      </c>
      <c r="D11692">
        <v>40</v>
      </c>
      <c r="E11692" t="s">
        <v>953</v>
      </c>
      <c r="F11692">
        <v>3093</v>
      </c>
      <c r="G11692">
        <v>3093</v>
      </c>
      <c r="H11692">
        <v>0</v>
      </c>
      <c r="I11692" t="s">
        <v>2691</v>
      </c>
      <c r="J11692" t="s">
        <v>960</v>
      </c>
      <c r="K11692" t="s">
        <v>956</v>
      </c>
      <c r="L11692">
        <v>1019</v>
      </c>
      <c r="N11692">
        <v>0</v>
      </c>
      <c r="O11692">
        <v>0</v>
      </c>
      <c r="P11692">
        <v>0</v>
      </c>
      <c r="Q11692">
        <v>0</v>
      </c>
      <c r="R11692">
        <v>0</v>
      </c>
      <c r="S11692">
        <v>0</v>
      </c>
      <c r="T11692">
        <v>0</v>
      </c>
      <c r="U11692">
        <v>0</v>
      </c>
    </row>
    <row r="11693" spans="1:21" x14ac:dyDescent="0.25">
      <c r="A11693" t="s">
        <v>118</v>
      </c>
      <c r="B11693" t="s">
        <v>962</v>
      </c>
      <c r="C11693" t="s">
        <v>6391</v>
      </c>
      <c r="D11693">
        <v>20</v>
      </c>
      <c r="E11693" t="s">
        <v>953</v>
      </c>
      <c r="F11693">
        <v>3093</v>
      </c>
      <c r="G11693">
        <v>3093</v>
      </c>
      <c r="H11693">
        <v>0</v>
      </c>
      <c r="I11693" t="s">
        <v>2691</v>
      </c>
      <c r="J11693" t="s">
        <v>960</v>
      </c>
      <c r="K11693" t="s">
        <v>956</v>
      </c>
      <c r="L11693">
        <v>1019</v>
      </c>
      <c r="N11693">
        <v>0</v>
      </c>
      <c r="O11693">
        <v>0</v>
      </c>
      <c r="P11693">
        <v>0</v>
      </c>
      <c r="Q11693">
        <v>0</v>
      </c>
      <c r="R11693">
        <v>0</v>
      </c>
      <c r="S11693">
        <v>0</v>
      </c>
      <c r="T11693">
        <v>0</v>
      </c>
      <c r="U11693">
        <v>0</v>
      </c>
    </row>
    <row r="11694" spans="1:21" x14ac:dyDescent="0.25">
      <c r="A11694" t="s">
        <v>118</v>
      </c>
      <c r="B11694" t="s">
        <v>962</v>
      </c>
      <c r="C11694" t="s">
        <v>6442</v>
      </c>
      <c r="D11694">
        <v>20</v>
      </c>
      <c r="E11694" t="s">
        <v>953</v>
      </c>
      <c r="F11694">
        <v>3093</v>
      </c>
      <c r="G11694">
        <v>3093</v>
      </c>
      <c r="H11694">
        <v>0</v>
      </c>
      <c r="I11694" t="s">
        <v>2691</v>
      </c>
      <c r="J11694" t="s">
        <v>960</v>
      </c>
      <c r="K11694" t="s">
        <v>956</v>
      </c>
      <c r="L11694">
        <v>1019</v>
      </c>
      <c r="N11694">
        <v>0</v>
      </c>
      <c r="O11694">
        <v>0</v>
      </c>
      <c r="P11694">
        <v>0</v>
      </c>
      <c r="Q11694">
        <v>0</v>
      </c>
      <c r="R11694">
        <v>0</v>
      </c>
      <c r="S11694">
        <v>0</v>
      </c>
      <c r="T11694">
        <v>0</v>
      </c>
      <c r="U11694">
        <v>0</v>
      </c>
    </row>
    <row r="11695" spans="1:21" x14ac:dyDescent="0.25">
      <c r="A11695" t="s">
        <v>118</v>
      </c>
      <c r="B11695" t="s">
        <v>959</v>
      </c>
      <c r="C11695" t="s">
        <v>1747</v>
      </c>
      <c r="D11695">
        <v>2</v>
      </c>
      <c r="E11695" t="s">
        <v>953</v>
      </c>
      <c r="F11695">
        <v>3093</v>
      </c>
      <c r="G11695">
        <v>9999</v>
      </c>
      <c r="H11695">
        <v>0</v>
      </c>
      <c r="I11695" t="s">
        <v>2691</v>
      </c>
      <c r="J11695" t="s">
        <v>960</v>
      </c>
      <c r="K11695" t="s">
        <v>956</v>
      </c>
      <c r="L11695">
        <v>1019</v>
      </c>
      <c r="N11695">
        <v>0</v>
      </c>
      <c r="O11695">
        <v>0</v>
      </c>
      <c r="P11695">
        <v>0</v>
      </c>
      <c r="Q11695">
        <v>0</v>
      </c>
      <c r="R11695">
        <v>0</v>
      </c>
      <c r="S11695">
        <v>0</v>
      </c>
      <c r="T11695">
        <v>0</v>
      </c>
      <c r="U11695">
        <v>0</v>
      </c>
    </row>
    <row r="11696" spans="1:21" x14ac:dyDescent="0.25">
      <c r="A11696" t="s">
        <v>117</v>
      </c>
      <c r="B11696" t="s">
        <v>952</v>
      </c>
      <c r="C11696" t="s">
        <v>7943</v>
      </c>
      <c r="D11696">
        <v>20</v>
      </c>
      <c r="E11696" t="s">
        <v>953</v>
      </c>
      <c r="F11696">
        <v>3001</v>
      </c>
      <c r="G11696">
        <v>1003</v>
      </c>
      <c r="H11696">
        <v>0</v>
      </c>
      <c r="I11696" t="s">
        <v>2693</v>
      </c>
      <c r="J11696" t="s">
        <v>955</v>
      </c>
      <c r="K11696" t="s">
        <v>956</v>
      </c>
      <c r="L11696">
        <v>1019</v>
      </c>
      <c r="N11696">
        <v>0</v>
      </c>
      <c r="O11696">
        <v>0</v>
      </c>
      <c r="P11696">
        <v>0</v>
      </c>
      <c r="Q11696">
        <v>0</v>
      </c>
      <c r="R11696">
        <v>0</v>
      </c>
      <c r="S11696">
        <v>0</v>
      </c>
      <c r="T11696">
        <v>0</v>
      </c>
      <c r="U11696">
        <v>0</v>
      </c>
    </row>
    <row r="11697" spans="1:21" x14ac:dyDescent="0.25">
      <c r="A11697" t="s">
        <v>117</v>
      </c>
      <c r="B11697" t="s">
        <v>957</v>
      </c>
      <c r="C11697" t="s">
        <v>958</v>
      </c>
      <c r="D11697">
        <v>70</v>
      </c>
      <c r="E11697" t="s">
        <v>953</v>
      </c>
      <c r="F11697">
        <v>3001</v>
      </c>
      <c r="G11697">
        <v>3003</v>
      </c>
      <c r="H11697">
        <v>0</v>
      </c>
      <c r="I11697" t="s">
        <v>2693</v>
      </c>
      <c r="J11697" t="s">
        <v>955</v>
      </c>
      <c r="K11697" t="s">
        <v>956</v>
      </c>
      <c r="L11697">
        <v>1019</v>
      </c>
      <c r="N11697">
        <v>0</v>
      </c>
      <c r="O11697">
        <v>0</v>
      </c>
      <c r="P11697">
        <v>0</v>
      </c>
      <c r="Q11697">
        <v>0</v>
      </c>
      <c r="R11697">
        <v>0</v>
      </c>
      <c r="S11697">
        <v>0</v>
      </c>
      <c r="T11697">
        <v>0</v>
      </c>
      <c r="U11697">
        <v>0</v>
      </c>
    </row>
    <row r="11698" spans="1:21" x14ac:dyDescent="0.25">
      <c r="A11698" t="s">
        <v>117</v>
      </c>
      <c r="B11698" t="s">
        <v>964</v>
      </c>
      <c r="C11698" t="s">
        <v>4073</v>
      </c>
      <c r="D11698">
        <v>30</v>
      </c>
      <c r="E11698" t="s">
        <v>953</v>
      </c>
      <c r="F11698">
        <v>3093</v>
      </c>
      <c r="G11698">
        <v>3000</v>
      </c>
      <c r="H11698">
        <v>0</v>
      </c>
      <c r="I11698" t="s">
        <v>2693</v>
      </c>
      <c r="J11698" t="s">
        <v>960</v>
      </c>
      <c r="K11698" t="s">
        <v>956</v>
      </c>
      <c r="L11698">
        <v>1019</v>
      </c>
      <c r="N11698">
        <v>0</v>
      </c>
      <c r="O11698">
        <v>0</v>
      </c>
      <c r="P11698">
        <v>0</v>
      </c>
      <c r="Q11698">
        <v>0</v>
      </c>
      <c r="R11698">
        <v>0</v>
      </c>
      <c r="S11698">
        <v>0</v>
      </c>
      <c r="T11698">
        <v>0</v>
      </c>
      <c r="U11698">
        <v>0</v>
      </c>
    </row>
    <row r="11699" spans="1:21" x14ac:dyDescent="0.25">
      <c r="A11699" t="s">
        <v>117</v>
      </c>
      <c r="B11699" t="s">
        <v>964</v>
      </c>
      <c r="C11699" t="s">
        <v>6178</v>
      </c>
      <c r="D11699">
        <v>20</v>
      </c>
      <c r="E11699" t="s">
        <v>953</v>
      </c>
      <c r="F11699">
        <v>3093</v>
      </c>
      <c r="G11699">
        <v>3000</v>
      </c>
      <c r="H11699">
        <v>0</v>
      </c>
      <c r="I11699" t="s">
        <v>2693</v>
      </c>
      <c r="J11699" t="s">
        <v>960</v>
      </c>
      <c r="K11699" t="s">
        <v>956</v>
      </c>
      <c r="L11699">
        <v>1019</v>
      </c>
      <c r="N11699">
        <v>0</v>
      </c>
      <c r="O11699">
        <v>0</v>
      </c>
      <c r="P11699">
        <v>0</v>
      </c>
      <c r="Q11699">
        <v>0</v>
      </c>
      <c r="R11699">
        <v>0</v>
      </c>
      <c r="S11699">
        <v>0</v>
      </c>
      <c r="T11699">
        <v>0</v>
      </c>
      <c r="U11699">
        <v>0</v>
      </c>
    </row>
    <row r="11700" spans="1:21" x14ac:dyDescent="0.25">
      <c r="A11700" t="s">
        <v>117</v>
      </c>
      <c r="B11700" t="s">
        <v>964</v>
      </c>
      <c r="C11700" t="s">
        <v>7455</v>
      </c>
      <c r="D11700">
        <v>20</v>
      </c>
      <c r="E11700" t="s">
        <v>953</v>
      </c>
      <c r="F11700">
        <v>3093</v>
      </c>
      <c r="G11700">
        <v>3000</v>
      </c>
      <c r="H11700">
        <v>0</v>
      </c>
      <c r="I11700" t="s">
        <v>2693</v>
      </c>
      <c r="J11700" t="s">
        <v>960</v>
      </c>
      <c r="K11700" t="s">
        <v>956</v>
      </c>
      <c r="L11700">
        <v>1019</v>
      </c>
      <c r="N11700">
        <v>0</v>
      </c>
      <c r="O11700">
        <v>0</v>
      </c>
      <c r="P11700">
        <v>0</v>
      </c>
      <c r="Q11700">
        <v>0</v>
      </c>
      <c r="R11700">
        <v>0</v>
      </c>
      <c r="S11700">
        <v>0</v>
      </c>
      <c r="T11700">
        <v>0</v>
      </c>
      <c r="U11700">
        <v>0</v>
      </c>
    </row>
    <row r="11701" spans="1:21" x14ac:dyDescent="0.25">
      <c r="A11701" t="s">
        <v>117</v>
      </c>
      <c r="B11701" t="s">
        <v>962</v>
      </c>
      <c r="C11701" t="s">
        <v>7944</v>
      </c>
      <c r="D11701">
        <v>10</v>
      </c>
      <c r="E11701" t="s">
        <v>953</v>
      </c>
      <c r="F11701">
        <v>3093</v>
      </c>
      <c r="G11701">
        <v>3093</v>
      </c>
      <c r="H11701">
        <v>0</v>
      </c>
      <c r="I11701" t="s">
        <v>2693</v>
      </c>
      <c r="J11701" t="s">
        <v>960</v>
      </c>
      <c r="K11701" t="s">
        <v>956</v>
      </c>
      <c r="L11701">
        <v>1019</v>
      </c>
      <c r="N11701">
        <v>0</v>
      </c>
      <c r="O11701">
        <v>0</v>
      </c>
      <c r="P11701">
        <v>0</v>
      </c>
      <c r="Q11701">
        <v>0</v>
      </c>
      <c r="R11701">
        <v>0</v>
      </c>
      <c r="S11701">
        <v>0</v>
      </c>
      <c r="T11701">
        <v>0</v>
      </c>
      <c r="U11701">
        <v>0</v>
      </c>
    </row>
    <row r="11702" spans="1:21" x14ac:dyDescent="0.25">
      <c r="A11702" t="s">
        <v>117</v>
      </c>
      <c r="B11702" t="s">
        <v>962</v>
      </c>
      <c r="C11702" t="s">
        <v>7945</v>
      </c>
      <c r="D11702">
        <v>20</v>
      </c>
      <c r="E11702" t="s">
        <v>953</v>
      </c>
      <c r="F11702">
        <v>3093</v>
      </c>
      <c r="G11702">
        <v>3093</v>
      </c>
      <c r="H11702">
        <v>0</v>
      </c>
      <c r="I11702" t="s">
        <v>2693</v>
      </c>
      <c r="J11702" t="s">
        <v>960</v>
      </c>
      <c r="K11702" t="s">
        <v>956</v>
      </c>
      <c r="L11702">
        <v>1019</v>
      </c>
      <c r="N11702">
        <v>0</v>
      </c>
      <c r="O11702">
        <v>0</v>
      </c>
      <c r="P11702">
        <v>0</v>
      </c>
      <c r="Q11702">
        <v>0</v>
      </c>
      <c r="R11702">
        <v>0</v>
      </c>
      <c r="S11702">
        <v>0</v>
      </c>
      <c r="T11702">
        <v>0</v>
      </c>
      <c r="U11702">
        <v>0</v>
      </c>
    </row>
    <row r="11703" spans="1:21" x14ac:dyDescent="0.25">
      <c r="A11703" t="s">
        <v>117</v>
      </c>
      <c r="B11703" t="s">
        <v>962</v>
      </c>
      <c r="C11703" t="s">
        <v>7946</v>
      </c>
      <c r="D11703">
        <v>20</v>
      </c>
      <c r="E11703" t="s">
        <v>953</v>
      </c>
      <c r="F11703">
        <v>3093</v>
      </c>
      <c r="G11703">
        <v>3093</v>
      </c>
      <c r="H11703">
        <v>0</v>
      </c>
      <c r="I11703" t="s">
        <v>2693</v>
      </c>
      <c r="J11703" t="s">
        <v>960</v>
      </c>
      <c r="K11703" t="s">
        <v>956</v>
      </c>
      <c r="L11703">
        <v>1019</v>
      </c>
      <c r="N11703">
        <v>0</v>
      </c>
      <c r="O11703">
        <v>0</v>
      </c>
      <c r="P11703">
        <v>0</v>
      </c>
      <c r="Q11703">
        <v>0</v>
      </c>
      <c r="R11703">
        <v>0</v>
      </c>
      <c r="S11703">
        <v>0</v>
      </c>
      <c r="T11703">
        <v>0</v>
      </c>
      <c r="U11703">
        <v>0</v>
      </c>
    </row>
    <row r="11704" spans="1:21" x14ac:dyDescent="0.25">
      <c r="A11704" t="s">
        <v>117</v>
      </c>
      <c r="B11704" t="s">
        <v>962</v>
      </c>
      <c r="C11704" t="s">
        <v>2908</v>
      </c>
      <c r="D11704">
        <v>30</v>
      </c>
      <c r="E11704" t="s">
        <v>953</v>
      </c>
      <c r="F11704">
        <v>3093</v>
      </c>
      <c r="G11704">
        <v>3093</v>
      </c>
      <c r="H11704">
        <v>0</v>
      </c>
      <c r="I11704" t="s">
        <v>2693</v>
      </c>
      <c r="J11704" t="s">
        <v>960</v>
      </c>
      <c r="K11704" t="s">
        <v>956</v>
      </c>
      <c r="L11704">
        <v>1019</v>
      </c>
      <c r="N11704">
        <v>0</v>
      </c>
      <c r="O11704">
        <v>0</v>
      </c>
      <c r="P11704">
        <v>0</v>
      </c>
      <c r="Q11704">
        <v>0</v>
      </c>
      <c r="R11704">
        <v>0</v>
      </c>
      <c r="S11704">
        <v>0</v>
      </c>
      <c r="T11704">
        <v>0</v>
      </c>
      <c r="U11704">
        <v>0</v>
      </c>
    </row>
    <row r="11705" spans="1:21" x14ac:dyDescent="0.25">
      <c r="A11705" t="s">
        <v>117</v>
      </c>
      <c r="B11705" t="s">
        <v>962</v>
      </c>
      <c r="C11705" t="s">
        <v>7947</v>
      </c>
      <c r="D11705">
        <v>9</v>
      </c>
      <c r="E11705" t="s">
        <v>953</v>
      </c>
      <c r="F11705">
        <v>3093</v>
      </c>
      <c r="G11705">
        <v>3093</v>
      </c>
      <c r="H11705">
        <v>0</v>
      </c>
      <c r="I11705" t="s">
        <v>2693</v>
      </c>
      <c r="J11705" t="s">
        <v>960</v>
      </c>
      <c r="K11705" t="s">
        <v>956</v>
      </c>
      <c r="L11705">
        <v>1019</v>
      </c>
      <c r="N11705">
        <v>0</v>
      </c>
      <c r="O11705">
        <v>0</v>
      </c>
      <c r="P11705">
        <v>0</v>
      </c>
      <c r="Q11705">
        <v>0</v>
      </c>
      <c r="R11705">
        <v>0</v>
      </c>
      <c r="S11705">
        <v>0</v>
      </c>
      <c r="T11705">
        <v>0</v>
      </c>
      <c r="U11705">
        <v>0</v>
      </c>
    </row>
    <row r="11706" spans="1:21" x14ac:dyDescent="0.25">
      <c r="A11706" t="s">
        <v>117</v>
      </c>
      <c r="B11706" t="s">
        <v>962</v>
      </c>
      <c r="C11706" t="s">
        <v>7948</v>
      </c>
      <c r="D11706">
        <v>50</v>
      </c>
      <c r="E11706" t="s">
        <v>953</v>
      </c>
      <c r="F11706">
        <v>3093</v>
      </c>
      <c r="G11706">
        <v>3093</v>
      </c>
      <c r="H11706">
        <v>0</v>
      </c>
      <c r="I11706" t="s">
        <v>2693</v>
      </c>
      <c r="J11706" t="s">
        <v>960</v>
      </c>
      <c r="K11706" t="s">
        <v>956</v>
      </c>
      <c r="L11706">
        <v>1019</v>
      </c>
      <c r="N11706">
        <v>0</v>
      </c>
      <c r="O11706">
        <v>0</v>
      </c>
      <c r="P11706">
        <v>0</v>
      </c>
      <c r="Q11706">
        <v>0</v>
      </c>
      <c r="R11706">
        <v>0</v>
      </c>
      <c r="S11706">
        <v>0</v>
      </c>
      <c r="T11706">
        <v>0</v>
      </c>
      <c r="U11706">
        <v>0</v>
      </c>
    </row>
    <row r="11707" spans="1:21" x14ac:dyDescent="0.25">
      <c r="A11707" t="s">
        <v>117</v>
      </c>
      <c r="B11707" t="s">
        <v>962</v>
      </c>
      <c r="C11707" t="s">
        <v>1644</v>
      </c>
      <c r="D11707">
        <v>30</v>
      </c>
      <c r="E11707" t="s">
        <v>953</v>
      </c>
      <c r="F11707">
        <v>3093</v>
      </c>
      <c r="G11707">
        <v>3093</v>
      </c>
      <c r="H11707">
        <v>0</v>
      </c>
      <c r="I11707" t="s">
        <v>2693</v>
      </c>
      <c r="J11707" t="s">
        <v>960</v>
      </c>
      <c r="K11707" t="s">
        <v>956</v>
      </c>
      <c r="L11707">
        <v>1019</v>
      </c>
      <c r="N11707">
        <v>0</v>
      </c>
      <c r="O11707">
        <v>0</v>
      </c>
      <c r="P11707">
        <v>0</v>
      </c>
      <c r="Q11707">
        <v>0</v>
      </c>
      <c r="R11707">
        <v>0</v>
      </c>
      <c r="S11707">
        <v>0</v>
      </c>
      <c r="T11707">
        <v>0</v>
      </c>
      <c r="U11707">
        <v>0</v>
      </c>
    </row>
    <row r="11708" spans="1:21" x14ac:dyDescent="0.25">
      <c r="A11708" t="s">
        <v>117</v>
      </c>
      <c r="B11708" t="s">
        <v>962</v>
      </c>
      <c r="C11708" t="s">
        <v>1645</v>
      </c>
      <c r="D11708">
        <v>17</v>
      </c>
      <c r="E11708" t="s">
        <v>953</v>
      </c>
      <c r="F11708">
        <v>3093</v>
      </c>
      <c r="G11708">
        <v>3093</v>
      </c>
      <c r="H11708">
        <v>0</v>
      </c>
      <c r="I11708" t="s">
        <v>2693</v>
      </c>
      <c r="J11708" t="s">
        <v>960</v>
      </c>
      <c r="K11708" t="s">
        <v>956</v>
      </c>
      <c r="L11708">
        <v>1019</v>
      </c>
      <c r="N11708">
        <v>0</v>
      </c>
      <c r="O11708">
        <v>0</v>
      </c>
      <c r="P11708">
        <v>0</v>
      </c>
      <c r="Q11708">
        <v>0</v>
      </c>
      <c r="R11708">
        <v>0</v>
      </c>
      <c r="S11708">
        <v>0</v>
      </c>
      <c r="T11708">
        <v>0</v>
      </c>
      <c r="U11708">
        <v>0</v>
      </c>
    </row>
    <row r="11709" spans="1:21" x14ac:dyDescent="0.25">
      <c r="A11709" t="s">
        <v>117</v>
      </c>
      <c r="B11709" t="s">
        <v>962</v>
      </c>
      <c r="C11709" t="s">
        <v>5292</v>
      </c>
      <c r="D11709">
        <v>40</v>
      </c>
      <c r="E11709" t="s">
        <v>953</v>
      </c>
      <c r="F11709">
        <v>3093</v>
      </c>
      <c r="G11709">
        <v>3093</v>
      </c>
      <c r="H11709">
        <v>0</v>
      </c>
      <c r="I11709" t="s">
        <v>2693</v>
      </c>
      <c r="J11709" t="s">
        <v>960</v>
      </c>
      <c r="K11709" t="s">
        <v>956</v>
      </c>
      <c r="L11709">
        <v>1019</v>
      </c>
      <c r="N11709">
        <v>0</v>
      </c>
      <c r="O11709">
        <v>0</v>
      </c>
      <c r="P11709">
        <v>0</v>
      </c>
      <c r="Q11709">
        <v>0</v>
      </c>
      <c r="R11709">
        <v>0</v>
      </c>
      <c r="S11709">
        <v>0</v>
      </c>
      <c r="T11709">
        <v>0</v>
      </c>
      <c r="U11709">
        <v>0</v>
      </c>
    </row>
    <row r="11710" spans="1:21" x14ac:dyDescent="0.25">
      <c r="A11710" t="s">
        <v>117</v>
      </c>
      <c r="B11710" t="s">
        <v>962</v>
      </c>
      <c r="C11710" t="s">
        <v>5177</v>
      </c>
      <c r="D11710">
        <v>40</v>
      </c>
      <c r="E11710" t="s">
        <v>953</v>
      </c>
      <c r="F11710">
        <v>3093</v>
      </c>
      <c r="G11710">
        <v>3093</v>
      </c>
      <c r="H11710">
        <v>0</v>
      </c>
      <c r="I11710" t="s">
        <v>2693</v>
      </c>
      <c r="J11710" t="s">
        <v>960</v>
      </c>
      <c r="K11710" t="s">
        <v>956</v>
      </c>
      <c r="L11710">
        <v>1019</v>
      </c>
      <c r="N11710">
        <v>0</v>
      </c>
      <c r="O11710">
        <v>0</v>
      </c>
      <c r="P11710">
        <v>0</v>
      </c>
      <c r="Q11710">
        <v>0</v>
      </c>
      <c r="R11710">
        <v>0</v>
      </c>
      <c r="S11710">
        <v>0</v>
      </c>
      <c r="T11710">
        <v>0</v>
      </c>
      <c r="U11710">
        <v>0</v>
      </c>
    </row>
    <row r="11711" spans="1:21" x14ac:dyDescent="0.25">
      <c r="A11711" t="s">
        <v>117</v>
      </c>
      <c r="B11711" t="s">
        <v>962</v>
      </c>
      <c r="C11711" t="s">
        <v>7949</v>
      </c>
      <c r="D11711">
        <v>40</v>
      </c>
      <c r="E11711" t="s">
        <v>953</v>
      </c>
      <c r="F11711">
        <v>3093</v>
      </c>
      <c r="G11711">
        <v>3093</v>
      </c>
      <c r="H11711">
        <v>0</v>
      </c>
      <c r="I11711" t="s">
        <v>2693</v>
      </c>
      <c r="J11711" t="s">
        <v>960</v>
      </c>
      <c r="K11711" t="s">
        <v>956</v>
      </c>
      <c r="L11711">
        <v>1019</v>
      </c>
      <c r="N11711">
        <v>0</v>
      </c>
      <c r="O11711">
        <v>0</v>
      </c>
      <c r="P11711">
        <v>0</v>
      </c>
      <c r="Q11711">
        <v>0</v>
      </c>
      <c r="R11711">
        <v>0</v>
      </c>
      <c r="S11711">
        <v>0</v>
      </c>
      <c r="T11711">
        <v>0</v>
      </c>
      <c r="U11711">
        <v>0</v>
      </c>
    </row>
    <row r="11712" spans="1:21" x14ac:dyDescent="0.25">
      <c r="A11712" t="s">
        <v>117</v>
      </c>
      <c r="B11712" t="s">
        <v>962</v>
      </c>
      <c r="C11712" t="s">
        <v>6110</v>
      </c>
      <c r="D11712">
        <v>20</v>
      </c>
      <c r="E11712" t="s">
        <v>953</v>
      </c>
      <c r="F11712">
        <v>3093</v>
      </c>
      <c r="G11712">
        <v>3093</v>
      </c>
      <c r="H11712">
        <v>0</v>
      </c>
      <c r="I11712" t="s">
        <v>2693</v>
      </c>
      <c r="J11712" t="s">
        <v>960</v>
      </c>
      <c r="K11712" t="s">
        <v>956</v>
      </c>
      <c r="L11712">
        <v>1019</v>
      </c>
      <c r="N11712">
        <v>0</v>
      </c>
      <c r="O11712">
        <v>0</v>
      </c>
      <c r="P11712">
        <v>0</v>
      </c>
      <c r="Q11712">
        <v>0</v>
      </c>
      <c r="R11712">
        <v>0</v>
      </c>
      <c r="S11712">
        <v>0</v>
      </c>
      <c r="T11712">
        <v>0</v>
      </c>
      <c r="U11712">
        <v>0</v>
      </c>
    </row>
    <row r="11713" spans="1:21" x14ac:dyDescent="0.25">
      <c r="A11713" t="s">
        <v>117</v>
      </c>
      <c r="B11713" t="s">
        <v>962</v>
      </c>
      <c r="C11713" t="s">
        <v>6360</v>
      </c>
      <c r="D11713">
        <v>20</v>
      </c>
      <c r="E11713" t="s">
        <v>953</v>
      </c>
      <c r="F11713">
        <v>3093</v>
      </c>
      <c r="G11713">
        <v>3093</v>
      </c>
      <c r="H11713">
        <v>0</v>
      </c>
      <c r="I11713" t="s">
        <v>2693</v>
      </c>
      <c r="J11713" t="s">
        <v>960</v>
      </c>
      <c r="K11713" t="s">
        <v>956</v>
      </c>
      <c r="L11713">
        <v>1019</v>
      </c>
      <c r="N11713">
        <v>0</v>
      </c>
      <c r="O11713">
        <v>0</v>
      </c>
      <c r="P11713">
        <v>0</v>
      </c>
      <c r="Q11713">
        <v>0</v>
      </c>
      <c r="R11713">
        <v>0</v>
      </c>
      <c r="S11713">
        <v>0</v>
      </c>
      <c r="T11713">
        <v>0</v>
      </c>
      <c r="U11713">
        <v>0</v>
      </c>
    </row>
    <row r="11714" spans="1:21" x14ac:dyDescent="0.25">
      <c r="A11714" t="s">
        <v>117</v>
      </c>
      <c r="B11714" t="s">
        <v>962</v>
      </c>
      <c r="C11714" t="s">
        <v>5481</v>
      </c>
      <c r="D11714">
        <v>40</v>
      </c>
      <c r="E11714" t="s">
        <v>953</v>
      </c>
      <c r="F11714">
        <v>3093</v>
      </c>
      <c r="G11714">
        <v>3093</v>
      </c>
      <c r="H11714">
        <v>0</v>
      </c>
      <c r="I11714" t="s">
        <v>2693</v>
      </c>
      <c r="J11714" t="s">
        <v>960</v>
      </c>
      <c r="K11714" t="s">
        <v>956</v>
      </c>
      <c r="L11714">
        <v>1019</v>
      </c>
      <c r="N11714">
        <v>0</v>
      </c>
      <c r="O11714">
        <v>0</v>
      </c>
      <c r="P11714">
        <v>0</v>
      </c>
      <c r="Q11714">
        <v>0</v>
      </c>
      <c r="R11714">
        <v>0</v>
      </c>
      <c r="S11714">
        <v>0</v>
      </c>
      <c r="T11714">
        <v>0</v>
      </c>
      <c r="U11714">
        <v>0</v>
      </c>
    </row>
    <row r="11715" spans="1:21" x14ac:dyDescent="0.25">
      <c r="A11715" t="s">
        <v>117</v>
      </c>
      <c r="B11715" t="s">
        <v>962</v>
      </c>
      <c r="C11715" t="s">
        <v>7133</v>
      </c>
      <c r="D11715">
        <v>20</v>
      </c>
      <c r="E11715" t="s">
        <v>953</v>
      </c>
      <c r="F11715">
        <v>3093</v>
      </c>
      <c r="G11715">
        <v>3093</v>
      </c>
      <c r="H11715">
        <v>0</v>
      </c>
      <c r="I11715" t="s">
        <v>2693</v>
      </c>
      <c r="J11715" t="s">
        <v>960</v>
      </c>
      <c r="K11715" t="s">
        <v>956</v>
      </c>
      <c r="L11715">
        <v>1019</v>
      </c>
      <c r="N11715">
        <v>0</v>
      </c>
      <c r="O11715">
        <v>0</v>
      </c>
      <c r="P11715">
        <v>0</v>
      </c>
      <c r="Q11715">
        <v>0</v>
      </c>
      <c r="R11715">
        <v>0</v>
      </c>
      <c r="S11715">
        <v>0</v>
      </c>
      <c r="T11715">
        <v>0</v>
      </c>
      <c r="U11715">
        <v>0</v>
      </c>
    </row>
    <row r="11716" spans="1:21" x14ac:dyDescent="0.25">
      <c r="A11716" t="s">
        <v>117</v>
      </c>
      <c r="B11716" t="s">
        <v>959</v>
      </c>
      <c r="C11716" t="s">
        <v>7679</v>
      </c>
      <c r="D11716">
        <v>2</v>
      </c>
      <c r="E11716" t="s">
        <v>953</v>
      </c>
      <c r="F11716">
        <v>3093</v>
      </c>
      <c r="G11716">
        <v>9999</v>
      </c>
      <c r="H11716">
        <v>0</v>
      </c>
      <c r="I11716" t="s">
        <v>2693</v>
      </c>
      <c r="J11716" t="s">
        <v>960</v>
      </c>
      <c r="K11716" t="s">
        <v>956</v>
      </c>
      <c r="L11716">
        <v>1019</v>
      </c>
      <c r="N11716">
        <v>0</v>
      </c>
      <c r="O11716">
        <v>0</v>
      </c>
      <c r="P11716">
        <v>0</v>
      </c>
      <c r="Q11716">
        <v>0</v>
      </c>
      <c r="R11716">
        <v>0</v>
      </c>
      <c r="S11716">
        <v>0</v>
      </c>
      <c r="T11716">
        <v>0</v>
      </c>
      <c r="U11716">
        <v>0</v>
      </c>
    </row>
    <row r="11717" spans="1:21" x14ac:dyDescent="0.25">
      <c r="A11717" t="s">
        <v>116</v>
      </c>
      <c r="B11717" t="s">
        <v>957</v>
      </c>
      <c r="C11717" t="s">
        <v>958</v>
      </c>
      <c r="D11717">
        <v>119</v>
      </c>
      <c r="E11717" t="s">
        <v>953</v>
      </c>
      <c r="F11717">
        <v>3001</v>
      </c>
      <c r="G11717">
        <v>3003</v>
      </c>
      <c r="H11717">
        <v>0</v>
      </c>
      <c r="I11717" t="s">
        <v>4109</v>
      </c>
      <c r="J11717" t="s">
        <v>955</v>
      </c>
      <c r="K11717" t="s">
        <v>956</v>
      </c>
      <c r="L11717">
        <v>1019</v>
      </c>
      <c r="N11717">
        <v>0</v>
      </c>
      <c r="O11717">
        <v>0</v>
      </c>
      <c r="P11717">
        <v>0</v>
      </c>
      <c r="Q11717">
        <v>0</v>
      </c>
      <c r="R11717">
        <v>0</v>
      </c>
      <c r="S11717">
        <v>0</v>
      </c>
      <c r="T11717">
        <v>0</v>
      </c>
      <c r="U11717">
        <v>0</v>
      </c>
    </row>
    <row r="11718" spans="1:21" x14ac:dyDescent="0.25">
      <c r="A11718" t="s">
        <v>116</v>
      </c>
      <c r="B11718" t="s">
        <v>962</v>
      </c>
      <c r="C11718" t="s">
        <v>7950</v>
      </c>
      <c r="D11718">
        <v>50</v>
      </c>
      <c r="E11718" t="s">
        <v>953</v>
      </c>
      <c r="F11718">
        <v>3093</v>
      </c>
      <c r="G11718">
        <v>3093</v>
      </c>
      <c r="H11718">
        <v>0</v>
      </c>
      <c r="I11718" t="s">
        <v>4109</v>
      </c>
      <c r="J11718" t="s">
        <v>960</v>
      </c>
      <c r="K11718" t="s">
        <v>956</v>
      </c>
      <c r="L11718">
        <v>1019</v>
      </c>
      <c r="N11718">
        <v>0</v>
      </c>
      <c r="O11718">
        <v>0</v>
      </c>
      <c r="P11718">
        <v>0</v>
      </c>
      <c r="Q11718">
        <v>0</v>
      </c>
      <c r="R11718">
        <v>0</v>
      </c>
      <c r="S11718">
        <v>0</v>
      </c>
      <c r="T11718">
        <v>0</v>
      </c>
      <c r="U11718">
        <v>0</v>
      </c>
    </row>
    <row r="11719" spans="1:21" x14ac:dyDescent="0.25">
      <c r="A11719" t="s">
        <v>116</v>
      </c>
      <c r="B11719" t="s">
        <v>962</v>
      </c>
      <c r="C11719" t="s">
        <v>7951</v>
      </c>
      <c r="D11719">
        <v>50</v>
      </c>
      <c r="E11719" t="s">
        <v>953</v>
      </c>
      <c r="F11719">
        <v>3093</v>
      </c>
      <c r="G11719">
        <v>3093</v>
      </c>
      <c r="H11719">
        <v>0</v>
      </c>
      <c r="I11719" t="s">
        <v>4109</v>
      </c>
      <c r="J11719" t="s">
        <v>960</v>
      </c>
      <c r="K11719" t="s">
        <v>956</v>
      </c>
      <c r="L11719">
        <v>1019</v>
      </c>
      <c r="N11719">
        <v>0</v>
      </c>
      <c r="O11719">
        <v>0</v>
      </c>
      <c r="P11719">
        <v>0</v>
      </c>
      <c r="Q11719">
        <v>0</v>
      </c>
      <c r="R11719">
        <v>0</v>
      </c>
      <c r="S11719">
        <v>0</v>
      </c>
      <c r="T11719">
        <v>0</v>
      </c>
      <c r="U11719">
        <v>0</v>
      </c>
    </row>
    <row r="11720" spans="1:21" x14ac:dyDescent="0.25">
      <c r="A11720" t="s">
        <v>116</v>
      </c>
      <c r="B11720" t="s">
        <v>962</v>
      </c>
      <c r="C11720" t="s">
        <v>7952</v>
      </c>
      <c r="D11720">
        <v>50</v>
      </c>
      <c r="E11720" t="s">
        <v>953</v>
      </c>
      <c r="F11720">
        <v>3093</v>
      </c>
      <c r="G11720">
        <v>3093</v>
      </c>
      <c r="H11720">
        <v>0</v>
      </c>
      <c r="I11720" t="s">
        <v>4109</v>
      </c>
      <c r="J11720" t="s">
        <v>960</v>
      </c>
      <c r="K11720" t="s">
        <v>956</v>
      </c>
      <c r="L11720">
        <v>1019</v>
      </c>
      <c r="N11720">
        <v>0</v>
      </c>
      <c r="O11720">
        <v>0</v>
      </c>
      <c r="P11720">
        <v>0</v>
      </c>
      <c r="Q11720">
        <v>0</v>
      </c>
      <c r="R11720">
        <v>0</v>
      </c>
      <c r="S11720">
        <v>0</v>
      </c>
      <c r="T11720">
        <v>0</v>
      </c>
      <c r="U11720">
        <v>0</v>
      </c>
    </row>
    <row r="11721" spans="1:21" x14ac:dyDescent="0.25">
      <c r="A11721" t="s">
        <v>116</v>
      </c>
      <c r="B11721" t="s">
        <v>962</v>
      </c>
      <c r="C11721" t="s">
        <v>7953</v>
      </c>
      <c r="D11721">
        <v>50</v>
      </c>
      <c r="E11721" t="s">
        <v>953</v>
      </c>
      <c r="F11721">
        <v>3093</v>
      </c>
      <c r="G11721">
        <v>3093</v>
      </c>
      <c r="H11721">
        <v>0</v>
      </c>
      <c r="I11721" t="s">
        <v>4109</v>
      </c>
      <c r="J11721" t="s">
        <v>960</v>
      </c>
      <c r="K11721" t="s">
        <v>956</v>
      </c>
      <c r="L11721">
        <v>1019</v>
      </c>
      <c r="N11721">
        <v>0</v>
      </c>
      <c r="O11721">
        <v>0</v>
      </c>
      <c r="P11721">
        <v>0</v>
      </c>
      <c r="Q11721">
        <v>0</v>
      </c>
      <c r="R11721">
        <v>0</v>
      </c>
      <c r="S11721">
        <v>0</v>
      </c>
      <c r="T11721">
        <v>0</v>
      </c>
      <c r="U11721">
        <v>0</v>
      </c>
    </row>
    <row r="11722" spans="1:21" x14ac:dyDescent="0.25">
      <c r="A11722" t="s">
        <v>116</v>
      </c>
      <c r="B11722" t="s">
        <v>962</v>
      </c>
      <c r="C11722" t="s">
        <v>7954</v>
      </c>
      <c r="D11722">
        <v>50</v>
      </c>
      <c r="E11722" t="s">
        <v>953</v>
      </c>
      <c r="F11722">
        <v>3093</v>
      </c>
      <c r="G11722">
        <v>3093</v>
      </c>
      <c r="H11722">
        <v>0</v>
      </c>
      <c r="I11722" t="s">
        <v>4109</v>
      </c>
      <c r="J11722" t="s">
        <v>960</v>
      </c>
      <c r="K11722" t="s">
        <v>956</v>
      </c>
      <c r="L11722">
        <v>1019</v>
      </c>
      <c r="N11722">
        <v>0</v>
      </c>
      <c r="O11722">
        <v>0</v>
      </c>
      <c r="P11722">
        <v>0</v>
      </c>
      <c r="Q11722">
        <v>0</v>
      </c>
      <c r="R11722">
        <v>0</v>
      </c>
      <c r="S11722">
        <v>0</v>
      </c>
      <c r="T11722">
        <v>0</v>
      </c>
      <c r="U11722">
        <v>0</v>
      </c>
    </row>
    <row r="11723" spans="1:21" x14ac:dyDescent="0.25">
      <c r="A11723" t="s">
        <v>116</v>
      </c>
      <c r="B11723" t="s">
        <v>962</v>
      </c>
      <c r="C11723" t="s">
        <v>7955</v>
      </c>
      <c r="D11723">
        <v>50</v>
      </c>
      <c r="E11723" t="s">
        <v>953</v>
      </c>
      <c r="F11723">
        <v>3093</v>
      </c>
      <c r="G11723">
        <v>3093</v>
      </c>
      <c r="H11723">
        <v>0</v>
      </c>
      <c r="I11723" t="s">
        <v>4109</v>
      </c>
      <c r="J11723" t="s">
        <v>960</v>
      </c>
      <c r="K11723" t="s">
        <v>956</v>
      </c>
      <c r="L11723">
        <v>1019</v>
      </c>
      <c r="N11723">
        <v>0</v>
      </c>
      <c r="O11723">
        <v>0</v>
      </c>
      <c r="P11723">
        <v>0</v>
      </c>
      <c r="Q11723">
        <v>0</v>
      </c>
      <c r="R11723">
        <v>0</v>
      </c>
      <c r="S11723">
        <v>0</v>
      </c>
      <c r="T11723">
        <v>0</v>
      </c>
      <c r="U11723">
        <v>0</v>
      </c>
    </row>
    <row r="11724" spans="1:21" x14ac:dyDescent="0.25">
      <c r="A11724" t="s">
        <v>116</v>
      </c>
      <c r="B11724" t="s">
        <v>962</v>
      </c>
      <c r="C11724" t="s">
        <v>7956</v>
      </c>
      <c r="D11724">
        <v>50</v>
      </c>
      <c r="E11724" t="s">
        <v>953</v>
      </c>
      <c r="F11724">
        <v>3093</v>
      </c>
      <c r="G11724">
        <v>3093</v>
      </c>
      <c r="H11724">
        <v>0</v>
      </c>
      <c r="I11724" t="s">
        <v>4109</v>
      </c>
      <c r="J11724" t="s">
        <v>960</v>
      </c>
      <c r="K11724" t="s">
        <v>956</v>
      </c>
      <c r="L11724">
        <v>1019</v>
      </c>
      <c r="N11724">
        <v>0</v>
      </c>
      <c r="O11724">
        <v>0</v>
      </c>
      <c r="P11724">
        <v>0</v>
      </c>
      <c r="Q11724">
        <v>0</v>
      </c>
      <c r="R11724">
        <v>0</v>
      </c>
      <c r="S11724">
        <v>0</v>
      </c>
      <c r="T11724">
        <v>0</v>
      </c>
      <c r="U11724">
        <v>0</v>
      </c>
    </row>
    <row r="11725" spans="1:21" x14ac:dyDescent="0.25">
      <c r="A11725" t="s">
        <v>116</v>
      </c>
      <c r="B11725" t="s">
        <v>962</v>
      </c>
      <c r="C11725" t="s">
        <v>7957</v>
      </c>
      <c r="D11725">
        <v>38</v>
      </c>
      <c r="E11725" t="s">
        <v>953</v>
      </c>
      <c r="F11725">
        <v>3093</v>
      </c>
      <c r="G11725">
        <v>3093</v>
      </c>
      <c r="H11725">
        <v>0</v>
      </c>
      <c r="I11725" t="s">
        <v>4109</v>
      </c>
      <c r="J11725" t="s">
        <v>960</v>
      </c>
      <c r="K11725" t="s">
        <v>956</v>
      </c>
      <c r="L11725">
        <v>1019</v>
      </c>
      <c r="N11725">
        <v>0</v>
      </c>
      <c r="O11725">
        <v>0</v>
      </c>
      <c r="P11725">
        <v>0</v>
      </c>
      <c r="Q11725">
        <v>0</v>
      </c>
      <c r="R11725">
        <v>0</v>
      </c>
      <c r="S11725">
        <v>0</v>
      </c>
      <c r="T11725">
        <v>0</v>
      </c>
      <c r="U11725">
        <v>0</v>
      </c>
    </row>
    <row r="11726" spans="1:21" x14ac:dyDescent="0.25">
      <c r="A11726" t="s">
        <v>116</v>
      </c>
      <c r="B11726" t="s">
        <v>962</v>
      </c>
      <c r="C11726" t="s">
        <v>7958</v>
      </c>
      <c r="D11726">
        <v>38</v>
      </c>
      <c r="E11726" t="s">
        <v>953</v>
      </c>
      <c r="F11726">
        <v>3093</v>
      </c>
      <c r="G11726">
        <v>3093</v>
      </c>
      <c r="H11726">
        <v>0</v>
      </c>
      <c r="I11726" t="s">
        <v>4109</v>
      </c>
      <c r="J11726" t="s">
        <v>960</v>
      </c>
      <c r="K11726" t="s">
        <v>956</v>
      </c>
      <c r="L11726">
        <v>1019</v>
      </c>
      <c r="N11726">
        <v>0</v>
      </c>
      <c r="O11726">
        <v>0</v>
      </c>
      <c r="P11726">
        <v>0</v>
      </c>
      <c r="Q11726">
        <v>0</v>
      </c>
      <c r="R11726">
        <v>0</v>
      </c>
      <c r="S11726">
        <v>0</v>
      </c>
      <c r="T11726">
        <v>0</v>
      </c>
      <c r="U11726">
        <v>0</v>
      </c>
    </row>
    <row r="11727" spans="1:21" x14ac:dyDescent="0.25">
      <c r="A11727" t="s">
        <v>116</v>
      </c>
      <c r="B11727" t="s">
        <v>962</v>
      </c>
      <c r="C11727" t="s">
        <v>3262</v>
      </c>
      <c r="D11727">
        <v>42</v>
      </c>
      <c r="E11727" t="s">
        <v>953</v>
      </c>
      <c r="F11727">
        <v>3093</v>
      </c>
      <c r="G11727">
        <v>3093</v>
      </c>
      <c r="H11727">
        <v>0</v>
      </c>
      <c r="I11727" t="s">
        <v>4109</v>
      </c>
      <c r="J11727" t="s">
        <v>960</v>
      </c>
      <c r="K11727" t="s">
        <v>956</v>
      </c>
      <c r="L11727">
        <v>1019</v>
      </c>
      <c r="N11727">
        <v>0</v>
      </c>
      <c r="O11727">
        <v>0</v>
      </c>
      <c r="P11727">
        <v>0</v>
      </c>
      <c r="Q11727">
        <v>0</v>
      </c>
      <c r="R11727">
        <v>0</v>
      </c>
      <c r="S11727">
        <v>0</v>
      </c>
      <c r="T11727">
        <v>0</v>
      </c>
      <c r="U11727">
        <v>0</v>
      </c>
    </row>
    <row r="11728" spans="1:21" x14ac:dyDescent="0.25">
      <c r="A11728" t="s">
        <v>116</v>
      </c>
      <c r="B11728" t="s">
        <v>962</v>
      </c>
      <c r="C11728" t="s">
        <v>5872</v>
      </c>
      <c r="D11728">
        <v>50</v>
      </c>
      <c r="E11728" t="s">
        <v>953</v>
      </c>
      <c r="F11728">
        <v>3093</v>
      </c>
      <c r="G11728">
        <v>3093</v>
      </c>
      <c r="H11728">
        <v>0</v>
      </c>
      <c r="I11728" t="s">
        <v>4109</v>
      </c>
      <c r="J11728" t="s">
        <v>960</v>
      </c>
      <c r="K11728" t="s">
        <v>956</v>
      </c>
      <c r="L11728">
        <v>1019</v>
      </c>
      <c r="N11728">
        <v>0</v>
      </c>
      <c r="O11728">
        <v>0</v>
      </c>
      <c r="P11728">
        <v>0</v>
      </c>
      <c r="Q11728">
        <v>0</v>
      </c>
      <c r="R11728">
        <v>0</v>
      </c>
      <c r="S11728">
        <v>0</v>
      </c>
      <c r="T11728">
        <v>0</v>
      </c>
      <c r="U11728">
        <v>0</v>
      </c>
    </row>
    <row r="11729" spans="1:21" x14ac:dyDescent="0.25">
      <c r="A11729" t="s">
        <v>116</v>
      </c>
      <c r="B11729" t="s">
        <v>962</v>
      </c>
      <c r="C11729" t="s">
        <v>5873</v>
      </c>
      <c r="D11729">
        <v>50</v>
      </c>
      <c r="E11729" t="s">
        <v>953</v>
      </c>
      <c r="F11729">
        <v>3093</v>
      </c>
      <c r="G11729">
        <v>3093</v>
      </c>
      <c r="H11729">
        <v>0</v>
      </c>
      <c r="I11729" t="s">
        <v>4109</v>
      </c>
      <c r="J11729" t="s">
        <v>960</v>
      </c>
      <c r="K11729" t="s">
        <v>956</v>
      </c>
      <c r="L11729">
        <v>1019</v>
      </c>
      <c r="N11729">
        <v>0</v>
      </c>
      <c r="O11729">
        <v>0</v>
      </c>
      <c r="P11729">
        <v>0</v>
      </c>
      <c r="Q11729">
        <v>0</v>
      </c>
      <c r="R11729">
        <v>0</v>
      </c>
      <c r="S11729">
        <v>0</v>
      </c>
      <c r="T11729">
        <v>0</v>
      </c>
      <c r="U11729">
        <v>0</v>
      </c>
    </row>
    <row r="11730" spans="1:21" x14ac:dyDescent="0.25">
      <c r="A11730" t="s">
        <v>116</v>
      </c>
      <c r="B11730" t="s">
        <v>962</v>
      </c>
      <c r="C11730" t="s">
        <v>7959</v>
      </c>
      <c r="D11730">
        <v>50</v>
      </c>
      <c r="E11730" t="s">
        <v>953</v>
      </c>
      <c r="F11730">
        <v>3093</v>
      </c>
      <c r="G11730">
        <v>3093</v>
      </c>
      <c r="H11730">
        <v>0</v>
      </c>
      <c r="I11730" t="s">
        <v>4109</v>
      </c>
      <c r="J11730" t="s">
        <v>960</v>
      </c>
      <c r="K11730" t="s">
        <v>956</v>
      </c>
      <c r="L11730">
        <v>1019</v>
      </c>
      <c r="N11730">
        <v>0</v>
      </c>
      <c r="O11730">
        <v>0</v>
      </c>
      <c r="P11730">
        <v>0</v>
      </c>
      <c r="Q11730">
        <v>0</v>
      </c>
      <c r="R11730">
        <v>0</v>
      </c>
      <c r="S11730">
        <v>0</v>
      </c>
      <c r="T11730">
        <v>0</v>
      </c>
      <c r="U11730">
        <v>0</v>
      </c>
    </row>
    <row r="11731" spans="1:21" x14ac:dyDescent="0.25">
      <c r="A11731" t="s">
        <v>116</v>
      </c>
      <c r="B11731" t="s">
        <v>962</v>
      </c>
      <c r="C11731" t="s">
        <v>7960</v>
      </c>
      <c r="D11731">
        <v>50</v>
      </c>
      <c r="E11731" t="s">
        <v>953</v>
      </c>
      <c r="F11731">
        <v>3093</v>
      </c>
      <c r="G11731">
        <v>3093</v>
      </c>
      <c r="H11731">
        <v>0</v>
      </c>
      <c r="I11731" t="s">
        <v>4109</v>
      </c>
      <c r="J11731" t="s">
        <v>960</v>
      </c>
      <c r="K11731" t="s">
        <v>956</v>
      </c>
      <c r="L11731">
        <v>1019</v>
      </c>
      <c r="N11731">
        <v>0</v>
      </c>
      <c r="O11731">
        <v>0</v>
      </c>
      <c r="P11731">
        <v>0</v>
      </c>
      <c r="Q11731">
        <v>0</v>
      </c>
      <c r="R11731">
        <v>0</v>
      </c>
      <c r="S11731">
        <v>0</v>
      </c>
      <c r="T11731">
        <v>0</v>
      </c>
      <c r="U11731">
        <v>0</v>
      </c>
    </row>
    <row r="11732" spans="1:21" x14ac:dyDescent="0.25">
      <c r="A11732" t="s">
        <v>116</v>
      </c>
      <c r="B11732" t="s">
        <v>962</v>
      </c>
      <c r="C11732" t="s">
        <v>7961</v>
      </c>
      <c r="D11732">
        <v>50</v>
      </c>
      <c r="E11732" t="s">
        <v>953</v>
      </c>
      <c r="F11732">
        <v>3093</v>
      </c>
      <c r="G11732">
        <v>3093</v>
      </c>
      <c r="H11732">
        <v>0</v>
      </c>
      <c r="I11732" t="s">
        <v>4109</v>
      </c>
      <c r="J11732" t="s">
        <v>960</v>
      </c>
      <c r="K11732" t="s">
        <v>956</v>
      </c>
      <c r="L11732">
        <v>1019</v>
      </c>
      <c r="N11732">
        <v>0</v>
      </c>
      <c r="O11732">
        <v>0</v>
      </c>
      <c r="P11732">
        <v>0</v>
      </c>
      <c r="Q11732">
        <v>0</v>
      </c>
      <c r="R11732">
        <v>0</v>
      </c>
      <c r="S11732">
        <v>0</v>
      </c>
      <c r="T11732">
        <v>0</v>
      </c>
      <c r="U11732">
        <v>0</v>
      </c>
    </row>
    <row r="11733" spans="1:21" x14ac:dyDescent="0.25">
      <c r="A11733" t="s">
        <v>116</v>
      </c>
      <c r="B11733" t="s">
        <v>962</v>
      </c>
      <c r="C11733" t="s">
        <v>7962</v>
      </c>
      <c r="D11733">
        <v>29</v>
      </c>
      <c r="E11733" t="s">
        <v>953</v>
      </c>
      <c r="F11733">
        <v>3093</v>
      </c>
      <c r="G11733">
        <v>3093</v>
      </c>
      <c r="H11733">
        <v>0</v>
      </c>
      <c r="I11733" t="s">
        <v>4109</v>
      </c>
      <c r="J11733" t="s">
        <v>960</v>
      </c>
      <c r="K11733" t="s">
        <v>956</v>
      </c>
      <c r="L11733">
        <v>1019</v>
      </c>
      <c r="N11733">
        <v>0</v>
      </c>
      <c r="O11733">
        <v>0</v>
      </c>
      <c r="P11733">
        <v>0</v>
      </c>
      <c r="Q11733">
        <v>0</v>
      </c>
      <c r="R11733">
        <v>0</v>
      </c>
      <c r="S11733">
        <v>0</v>
      </c>
      <c r="T11733">
        <v>0</v>
      </c>
      <c r="U11733">
        <v>0</v>
      </c>
    </row>
    <row r="11734" spans="1:21" x14ac:dyDescent="0.25">
      <c r="A11734" t="s">
        <v>116</v>
      </c>
      <c r="B11734" t="s">
        <v>962</v>
      </c>
      <c r="C11734" t="s">
        <v>6341</v>
      </c>
      <c r="D11734">
        <v>50</v>
      </c>
      <c r="E11734" t="s">
        <v>953</v>
      </c>
      <c r="F11734">
        <v>3093</v>
      </c>
      <c r="G11734">
        <v>3093</v>
      </c>
      <c r="H11734">
        <v>0</v>
      </c>
      <c r="I11734" t="s">
        <v>4109</v>
      </c>
      <c r="J11734" t="s">
        <v>960</v>
      </c>
      <c r="K11734" t="s">
        <v>956</v>
      </c>
      <c r="L11734">
        <v>1019</v>
      </c>
      <c r="N11734">
        <v>0</v>
      </c>
      <c r="O11734">
        <v>0</v>
      </c>
      <c r="P11734">
        <v>0</v>
      </c>
      <c r="Q11734">
        <v>0</v>
      </c>
      <c r="R11734">
        <v>0</v>
      </c>
      <c r="S11734">
        <v>0</v>
      </c>
      <c r="T11734">
        <v>0</v>
      </c>
      <c r="U11734">
        <v>0</v>
      </c>
    </row>
    <row r="11735" spans="1:21" x14ac:dyDescent="0.25">
      <c r="A11735" t="s">
        <v>116</v>
      </c>
      <c r="B11735" t="s">
        <v>962</v>
      </c>
      <c r="C11735" t="s">
        <v>6342</v>
      </c>
      <c r="D11735">
        <v>50</v>
      </c>
      <c r="E11735" t="s">
        <v>953</v>
      </c>
      <c r="F11735">
        <v>3093</v>
      </c>
      <c r="G11735">
        <v>3093</v>
      </c>
      <c r="H11735">
        <v>0</v>
      </c>
      <c r="I11735" t="s">
        <v>4109</v>
      </c>
      <c r="J11735" t="s">
        <v>960</v>
      </c>
      <c r="K11735" t="s">
        <v>956</v>
      </c>
      <c r="L11735">
        <v>1019</v>
      </c>
      <c r="N11735">
        <v>0</v>
      </c>
      <c r="O11735">
        <v>0</v>
      </c>
      <c r="P11735">
        <v>0</v>
      </c>
      <c r="Q11735">
        <v>0</v>
      </c>
      <c r="R11735">
        <v>0</v>
      </c>
      <c r="S11735">
        <v>0</v>
      </c>
      <c r="T11735">
        <v>0</v>
      </c>
      <c r="U11735">
        <v>0</v>
      </c>
    </row>
    <row r="11736" spans="1:21" x14ac:dyDescent="0.25">
      <c r="A11736" t="s">
        <v>116</v>
      </c>
      <c r="B11736" t="s">
        <v>962</v>
      </c>
      <c r="C11736" t="s">
        <v>6343</v>
      </c>
      <c r="D11736">
        <v>3</v>
      </c>
      <c r="E11736" t="s">
        <v>953</v>
      </c>
      <c r="F11736">
        <v>3093</v>
      </c>
      <c r="G11736">
        <v>3093</v>
      </c>
      <c r="H11736">
        <v>0</v>
      </c>
      <c r="I11736" t="s">
        <v>4109</v>
      </c>
      <c r="J11736" t="s">
        <v>960</v>
      </c>
      <c r="K11736" t="s">
        <v>956</v>
      </c>
      <c r="L11736">
        <v>1019</v>
      </c>
      <c r="N11736">
        <v>0</v>
      </c>
      <c r="O11736">
        <v>0</v>
      </c>
      <c r="P11736">
        <v>0</v>
      </c>
      <c r="Q11736">
        <v>0</v>
      </c>
      <c r="R11736">
        <v>0</v>
      </c>
      <c r="S11736">
        <v>0</v>
      </c>
      <c r="T11736">
        <v>0</v>
      </c>
      <c r="U11736">
        <v>0</v>
      </c>
    </row>
    <row r="11737" spans="1:21" x14ac:dyDescent="0.25">
      <c r="A11737" t="s">
        <v>116</v>
      </c>
      <c r="B11737" t="s">
        <v>959</v>
      </c>
      <c r="C11737" t="s">
        <v>1747</v>
      </c>
      <c r="D11737">
        <v>1</v>
      </c>
      <c r="E11737" t="s">
        <v>953</v>
      </c>
      <c r="F11737">
        <v>3093</v>
      </c>
      <c r="G11737">
        <v>9999</v>
      </c>
      <c r="H11737">
        <v>0</v>
      </c>
      <c r="I11737" t="s">
        <v>4109</v>
      </c>
      <c r="J11737" t="s">
        <v>960</v>
      </c>
      <c r="K11737" t="s">
        <v>956</v>
      </c>
      <c r="L11737">
        <v>1019</v>
      </c>
      <c r="N11737">
        <v>0</v>
      </c>
      <c r="O11737">
        <v>0</v>
      </c>
      <c r="P11737">
        <v>0</v>
      </c>
      <c r="Q11737">
        <v>0</v>
      </c>
      <c r="R11737">
        <v>0</v>
      </c>
      <c r="S11737">
        <v>0</v>
      </c>
      <c r="T11737">
        <v>0</v>
      </c>
      <c r="U11737">
        <v>0</v>
      </c>
    </row>
    <row r="11738" spans="1:21" x14ac:dyDescent="0.25">
      <c r="A11738" t="s">
        <v>115</v>
      </c>
      <c r="B11738" t="s">
        <v>952</v>
      </c>
      <c r="C11738" t="s">
        <v>7182</v>
      </c>
      <c r="D11738">
        <v>100</v>
      </c>
      <c r="E11738" t="s">
        <v>953</v>
      </c>
      <c r="F11738">
        <v>3001</v>
      </c>
      <c r="G11738">
        <v>1003</v>
      </c>
      <c r="H11738">
        <v>0</v>
      </c>
      <c r="I11738" t="s">
        <v>2768</v>
      </c>
      <c r="J11738" t="s">
        <v>955</v>
      </c>
      <c r="K11738" t="s">
        <v>956</v>
      </c>
      <c r="L11738">
        <v>1019</v>
      </c>
      <c r="N11738">
        <v>0</v>
      </c>
      <c r="O11738">
        <v>0</v>
      </c>
      <c r="P11738">
        <v>0</v>
      </c>
      <c r="Q11738">
        <v>0</v>
      </c>
      <c r="R11738">
        <v>0</v>
      </c>
      <c r="S11738">
        <v>0</v>
      </c>
      <c r="T11738">
        <v>0</v>
      </c>
      <c r="U11738">
        <v>0</v>
      </c>
    </row>
    <row r="11739" spans="1:21" x14ac:dyDescent="0.25">
      <c r="A11739" t="s">
        <v>115</v>
      </c>
      <c r="B11739" t="s">
        <v>957</v>
      </c>
      <c r="C11739" t="s">
        <v>958</v>
      </c>
      <c r="D11739">
        <v>72</v>
      </c>
      <c r="E11739" t="s">
        <v>953</v>
      </c>
      <c r="F11739">
        <v>3001</v>
      </c>
      <c r="G11739">
        <v>3003</v>
      </c>
      <c r="H11739">
        <v>0</v>
      </c>
      <c r="I11739" t="s">
        <v>2768</v>
      </c>
      <c r="J11739" t="s">
        <v>955</v>
      </c>
      <c r="K11739" t="s">
        <v>956</v>
      </c>
      <c r="L11739">
        <v>1019</v>
      </c>
      <c r="N11739">
        <v>0</v>
      </c>
      <c r="O11739">
        <v>0</v>
      </c>
      <c r="P11739">
        <v>0</v>
      </c>
      <c r="Q11739">
        <v>0</v>
      </c>
      <c r="R11739">
        <v>0</v>
      </c>
      <c r="S11739">
        <v>0</v>
      </c>
      <c r="T11739">
        <v>0</v>
      </c>
      <c r="U11739">
        <v>0</v>
      </c>
    </row>
    <row r="11740" spans="1:21" x14ac:dyDescent="0.25">
      <c r="A11740" t="s">
        <v>115</v>
      </c>
      <c r="B11740" t="s">
        <v>964</v>
      </c>
      <c r="C11740" t="s">
        <v>7214</v>
      </c>
      <c r="D11740">
        <v>50</v>
      </c>
      <c r="E11740" t="s">
        <v>953</v>
      </c>
      <c r="F11740">
        <v>3093</v>
      </c>
      <c r="G11740">
        <v>3000</v>
      </c>
      <c r="H11740">
        <v>0</v>
      </c>
      <c r="I11740" t="s">
        <v>2768</v>
      </c>
      <c r="J11740" t="s">
        <v>960</v>
      </c>
      <c r="K11740" t="s">
        <v>956</v>
      </c>
      <c r="L11740">
        <v>1019</v>
      </c>
      <c r="N11740">
        <v>0</v>
      </c>
      <c r="O11740">
        <v>0</v>
      </c>
      <c r="P11740">
        <v>0</v>
      </c>
      <c r="Q11740">
        <v>0</v>
      </c>
      <c r="R11740">
        <v>0</v>
      </c>
      <c r="S11740">
        <v>0</v>
      </c>
      <c r="T11740">
        <v>0</v>
      </c>
      <c r="U11740">
        <v>0</v>
      </c>
    </row>
    <row r="11741" spans="1:21" x14ac:dyDescent="0.25">
      <c r="A11741" t="s">
        <v>115</v>
      </c>
      <c r="B11741" t="s">
        <v>962</v>
      </c>
      <c r="C11741" t="s">
        <v>2468</v>
      </c>
      <c r="D11741">
        <v>60</v>
      </c>
      <c r="E11741" t="s">
        <v>953</v>
      </c>
      <c r="F11741">
        <v>3093</v>
      </c>
      <c r="G11741">
        <v>3093</v>
      </c>
      <c r="H11741">
        <v>0</v>
      </c>
      <c r="I11741" t="s">
        <v>2768</v>
      </c>
      <c r="J11741" t="s">
        <v>960</v>
      </c>
      <c r="K11741" t="s">
        <v>956</v>
      </c>
      <c r="L11741">
        <v>1019</v>
      </c>
      <c r="N11741">
        <v>0</v>
      </c>
      <c r="O11741">
        <v>0</v>
      </c>
      <c r="P11741">
        <v>0</v>
      </c>
      <c r="Q11741">
        <v>0</v>
      </c>
      <c r="R11741">
        <v>0</v>
      </c>
      <c r="S11741">
        <v>0</v>
      </c>
      <c r="T11741">
        <v>0</v>
      </c>
      <c r="U11741">
        <v>0</v>
      </c>
    </row>
    <row r="11742" spans="1:21" x14ac:dyDescent="0.25">
      <c r="A11742" t="s">
        <v>115</v>
      </c>
      <c r="B11742" t="s">
        <v>962</v>
      </c>
      <c r="C11742" t="s">
        <v>7963</v>
      </c>
      <c r="D11742">
        <v>50</v>
      </c>
      <c r="E11742" t="s">
        <v>953</v>
      </c>
      <c r="F11742">
        <v>3093</v>
      </c>
      <c r="G11742">
        <v>3093</v>
      </c>
      <c r="H11742">
        <v>0</v>
      </c>
      <c r="I11742" t="s">
        <v>2768</v>
      </c>
      <c r="J11742" t="s">
        <v>960</v>
      </c>
      <c r="K11742" t="s">
        <v>956</v>
      </c>
      <c r="L11742">
        <v>1019</v>
      </c>
      <c r="N11742">
        <v>0</v>
      </c>
      <c r="O11742">
        <v>0</v>
      </c>
      <c r="P11742">
        <v>0</v>
      </c>
      <c r="Q11742">
        <v>0</v>
      </c>
      <c r="R11742">
        <v>0</v>
      </c>
      <c r="S11742">
        <v>0</v>
      </c>
      <c r="T11742">
        <v>0</v>
      </c>
      <c r="U11742">
        <v>0</v>
      </c>
    </row>
    <row r="11743" spans="1:21" x14ac:dyDescent="0.25">
      <c r="A11743" t="s">
        <v>115</v>
      </c>
      <c r="B11743" t="s">
        <v>962</v>
      </c>
      <c r="C11743" t="s">
        <v>4094</v>
      </c>
      <c r="D11743">
        <v>30</v>
      </c>
      <c r="E11743" t="s">
        <v>953</v>
      </c>
      <c r="F11743">
        <v>3093</v>
      </c>
      <c r="G11743">
        <v>3093</v>
      </c>
      <c r="H11743">
        <v>0</v>
      </c>
      <c r="I11743" t="s">
        <v>2768</v>
      </c>
      <c r="J11743" t="s">
        <v>960</v>
      </c>
      <c r="K11743" t="s">
        <v>956</v>
      </c>
      <c r="L11743">
        <v>1019</v>
      </c>
      <c r="N11743">
        <v>0</v>
      </c>
      <c r="O11743">
        <v>0</v>
      </c>
      <c r="P11743">
        <v>0</v>
      </c>
      <c r="Q11743">
        <v>0</v>
      </c>
      <c r="R11743">
        <v>0</v>
      </c>
      <c r="S11743">
        <v>0</v>
      </c>
      <c r="T11743">
        <v>0</v>
      </c>
      <c r="U11743">
        <v>0</v>
      </c>
    </row>
    <row r="11744" spans="1:21" x14ac:dyDescent="0.25">
      <c r="A11744" t="s">
        <v>115</v>
      </c>
      <c r="B11744" t="s">
        <v>962</v>
      </c>
      <c r="C11744" t="s">
        <v>1480</v>
      </c>
      <c r="D11744">
        <v>40</v>
      </c>
      <c r="E11744" t="s">
        <v>953</v>
      </c>
      <c r="F11744">
        <v>3093</v>
      </c>
      <c r="G11744">
        <v>3093</v>
      </c>
      <c r="H11744">
        <v>0</v>
      </c>
      <c r="I11744" t="s">
        <v>2768</v>
      </c>
      <c r="J11744" t="s">
        <v>960</v>
      </c>
      <c r="K11744" t="s">
        <v>956</v>
      </c>
      <c r="L11744">
        <v>1019</v>
      </c>
      <c r="N11744">
        <v>0</v>
      </c>
      <c r="O11744">
        <v>0</v>
      </c>
      <c r="P11744">
        <v>0</v>
      </c>
      <c r="Q11744">
        <v>0</v>
      </c>
      <c r="R11744">
        <v>0</v>
      </c>
      <c r="S11744">
        <v>0</v>
      </c>
      <c r="T11744">
        <v>0</v>
      </c>
      <c r="U11744">
        <v>0</v>
      </c>
    </row>
    <row r="11745" spans="1:21" x14ac:dyDescent="0.25">
      <c r="A11745" t="s">
        <v>115</v>
      </c>
      <c r="B11745" t="s">
        <v>962</v>
      </c>
      <c r="C11745" t="s">
        <v>4576</v>
      </c>
      <c r="D11745">
        <v>70</v>
      </c>
      <c r="E11745" t="s">
        <v>953</v>
      </c>
      <c r="F11745">
        <v>3093</v>
      </c>
      <c r="G11745">
        <v>3093</v>
      </c>
      <c r="H11745">
        <v>0</v>
      </c>
      <c r="I11745" t="s">
        <v>2768</v>
      </c>
      <c r="J11745" t="s">
        <v>960</v>
      </c>
      <c r="K11745" t="s">
        <v>956</v>
      </c>
      <c r="L11745">
        <v>1019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</row>
    <row r="11746" spans="1:21" x14ac:dyDescent="0.25">
      <c r="A11746" t="s">
        <v>115</v>
      </c>
      <c r="B11746" t="s">
        <v>962</v>
      </c>
      <c r="C11746" t="s">
        <v>7611</v>
      </c>
      <c r="D11746">
        <v>61</v>
      </c>
      <c r="E11746" t="s">
        <v>953</v>
      </c>
      <c r="F11746">
        <v>3093</v>
      </c>
      <c r="G11746">
        <v>3093</v>
      </c>
      <c r="H11746">
        <v>0</v>
      </c>
      <c r="I11746" t="s">
        <v>2768</v>
      </c>
      <c r="J11746" t="s">
        <v>960</v>
      </c>
      <c r="K11746" t="s">
        <v>956</v>
      </c>
      <c r="L11746">
        <v>1019</v>
      </c>
      <c r="N11746">
        <v>0</v>
      </c>
      <c r="O11746">
        <v>0</v>
      </c>
      <c r="P11746">
        <v>0</v>
      </c>
      <c r="Q11746">
        <v>0</v>
      </c>
      <c r="R11746">
        <v>0</v>
      </c>
      <c r="S11746">
        <v>0</v>
      </c>
      <c r="T11746">
        <v>0</v>
      </c>
      <c r="U11746">
        <v>0</v>
      </c>
    </row>
    <row r="11747" spans="1:21" x14ac:dyDescent="0.25">
      <c r="A11747" t="s">
        <v>115</v>
      </c>
      <c r="B11747" t="s">
        <v>962</v>
      </c>
      <c r="C11747" t="s">
        <v>5909</v>
      </c>
      <c r="D11747">
        <v>30</v>
      </c>
      <c r="E11747" t="s">
        <v>953</v>
      </c>
      <c r="F11747">
        <v>3093</v>
      </c>
      <c r="G11747">
        <v>3093</v>
      </c>
      <c r="H11747">
        <v>0</v>
      </c>
      <c r="I11747" t="s">
        <v>2768</v>
      </c>
      <c r="J11747" t="s">
        <v>960</v>
      </c>
      <c r="K11747" t="s">
        <v>956</v>
      </c>
      <c r="L11747">
        <v>1019</v>
      </c>
      <c r="N11747">
        <v>0</v>
      </c>
      <c r="O11747">
        <v>0</v>
      </c>
      <c r="P11747">
        <v>0</v>
      </c>
      <c r="Q11747">
        <v>0</v>
      </c>
      <c r="R11747">
        <v>0</v>
      </c>
      <c r="S11747">
        <v>0</v>
      </c>
      <c r="T11747">
        <v>0</v>
      </c>
      <c r="U11747">
        <v>0</v>
      </c>
    </row>
    <row r="11748" spans="1:21" x14ac:dyDescent="0.25">
      <c r="A11748" t="s">
        <v>115</v>
      </c>
      <c r="B11748" t="s">
        <v>959</v>
      </c>
      <c r="C11748" t="s">
        <v>2286</v>
      </c>
      <c r="D11748">
        <v>2</v>
      </c>
      <c r="E11748" t="s">
        <v>953</v>
      </c>
      <c r="F11748">
        <v>3093</v>
      </c>
      <c r="G11748">
        <v>9999</v>
      </c>
      <c r="H11748">
        <v>0</v>
      </c>
      <c r="I11748" t="s">
        <v>2768</v>
      </c>
      <c r="J11748" t="s">
        <v>960</v>
      </c>
      <c r="K11748" t="s">
        <v>956</v>
      </c>
      <c r="L11748">
        <v>1019</v>
      </c>
      <c r="N11748">
        <v>0</v>
      </c>
      <c r="O11748">
        <v>0</v>
      </c>
      <c r="P11748">
        <v>0</v>
      </c>
      <c r="Q11748">
        <v>0</v>
      </c>
      <c r="R11748">
        <v>0</v>
      </c>
      <c r="S11748">
        <v>0</v>
      </c>
      <c r="T11748">
        <v>0</v>
      </c>
      <c r="U11748">
        <v>0</v>
      </c>
    </row>
    <row r="11749" spans="1:21" x14ac:dyDescent="0.25">
      <c r="A11749" t="s">
        <v>114</v>
      </c>
      <c r="B11749" t="s">
        <v>952</v>
      </c>
      <c r="C11749" t="s">
        <v>1782</v>
      </c>
      <c r="D11749">
        <v>20</v>
      </c>
      <c r="E11749" t="s">
        <v>953</v>
      </c>
      <c r="F11749">
        <v>3001</v>
      </c>
      <c r="G11749">
        <v>1003</v>
      </c>
      <c r="H11749">
        <v>0</v>
      </c>
      <c r="I11749" t="s">
        <v>4121</v>
      </c>
      <c r="J11749" t="s">
        <v>955</v>
      </c>
      <c r="K11749" t="s">
        <v>956</v>
      </c>
      <c r="L11749">
        <v>1019</v>
      </c>
      <c r="N11749">
        <v>0</v>
      </c>
      <c r="O11749">
        <v>0</v>
      </c>
      <c r="P11749">
        <v>0</v>
      </c>
      <c r="Q11749">
        <v>0</v>
      </c>
      <c r="R11749">
        <v>0</v>
      </c>
      <c r="S11749">
        <v>0</v>
      </c>
      <c r="T11749">
        <v>0</v>
      </c>
      <c r="U11749">
        <v>0</v>
      </c>
    </row>
    <row r="11750" spans="1:21" x14ac:dyDescent="0.25">
      <c r="A11750" t="s">
        <v>114</v>
      </c>
      <c r="B11750" t="s">
        <v>952</v>
      </c>
      <c r="C11750" t="s">
        <v>7964</v>
      </c>
      <c r="D11750">
        <v>20</v>
      </c>
      <c r="E11750" t="s">
        <v>953</v>
      </c>
      <c r="F11750">
        <v>3001</v>
      </c>
      <c r="G11750">
        <v>1003</v>
      </c>
      <c r="H11750">
        <v>0</v>
      </c>
      <c r="I11750" t="s">
        <v>4121</v>
      </c>
      <c r="J11750" t="s">
        <v>955</v>
      </c>
      <c r="K11750" t="s">
        <v>956</v>
      </c>
      <c r="L11750">
        <v>1019</v>
      </c>
      <c r="N11750">
        <v>0</v>
      </c>
      <c r="O11750">
        <v>0</v>
      </c>
      <c r="P11750">
        <v>0</v>
      </c>
      <c r="Q11750">
        <v>0</v>
      </c>
      <c r="R11750">
        <v>0</v>
      </c>
      <c r="S11750">
        <v>0</v>
      </c>
      <c r="T11750">
        <v>0</v>
      </c>
      <c r="U11750">
        <v>0</v>
      </c>
    </row>
    <row r="11751" spans="1:21" x14ac:dyDescent="0.25">
      <c r="A11751" t="s">
        <v>114</v>
      </c>
      <c r="B11751" t="s">
        <v>952</v>
      </c>
      <c r="C11751" t="s">
        <v>7965</v>
      </c>
      <c r="D11751">
        <v>20</v>
      </c>
      <c r="E11751" t="s">
        <v>953</v>
      </c>
      <c r="F11751">
        <v>3001</v>
      </c>
      <c r="G11751">
        <v>1003</v>
      </c>
      <c r="H11751">
        <v>0</v>
      </c>
      <c r="I11751" t="s">
        <v>4121</v>
      </c>
      <c r="J11751" t="s">
        <v>955</v>
      </c>
      <c r="K11751" t="s">
        <v>956</v>
      </c>
      <c r="L11751">
        <v>1019</v>
      </c>
      <c r="N11751">
        <v>0</v>
      </c>
      <c r="O11751">
        <v>0</v>
      </c>
      <c r="P11751">
        <v>0</v>
      </c>
      <c r="Q11751">
        <v>0</v>
      </c>
      <c r="R11751">
        <v>0</v>
      </c>
      <c r="S11751">
        <v>0</v>
      </c>
      <c r="T11751">
        <v>0</v>
      </c>
      <c r="U11751">
        <v>0</v>
      </c>
    </row>
    <row r="11752" spans="1:21" x14ac:dyDescent="0.25">
      <c r="A11752" t="s">
        <v>114</v>
      </c>
      <c r="B11752" t="s">
        <v>952</v>
      </c>
      <c r="C11752" t="s">
        <v>5930</v>
      </c>
      <c r="D11752">
        <v>20</v>
      </c>
      <c r="E11752" t="s">
        <v>953</v>
      </c>
      <c r="F11752">
        <v>3001</v>
      </c>
      <c r="G11752">
        <v>1003</v>
      </c>
      <c r="H11752">
        <v>0</v>
      </c>
      <c r="I11752" t="s">
        <v>4121</v>
      </c>
      <c r="J11752" t="s">
        <v>955</v>
      </c>
      <c r="K11752" t="s">
        <v>956</v>
      </c>
      <c r="L11752">
        <v>1019</v>
      </c>
      <c r="N11752">
        <v>0</v>
      </c>
      <c r="O11752">
        <v>0</v>
      </c>
      <c r="P11752">
        <v>0</v>
      </c>
      <c r="Q11752">
        <v>0</v>
      </c>
      <c r="R11752">
        <v>0</v>
      </c>
      <c r="S11752">
        <v>0</v>
      </c>
      <c r="T11752">
        <v>0</v>
      </c>
      <c r="U11752">
        <v>0</v>
      </c>
    </row>
    <row r="11753" spans="1:21" x14ac:dyDescent="0.25">
      <c r="A11753" t="s">
        <v>114</v>
      </c>
      <c r="B11753" t="s">
        <v>957</v>
      </c>
      <c r="C11753" t="s">
        <v>958</v>
      </c>
      <c r="D11753">
        <v>84</v>
      </c>
      <c r="E11753" t="s">
        <v>953</v>
      </c>
      <c r="F11753">
        <v>3001</v>
      </c>
      <c r="G11753">
        <v>3003</v>
      </c>
      <c r="H11753">
        <v>0</v>
      </c>
      <c r="I11753" t="s">
        <v>4121</v>
      </c>
      <c r="J11753" t="s">
        <v>955</v>
      </c>
      <c r="K11753" t="s">
        <v>956</v>
      </c>
      <c r="L11753">
        <v>1019</v>
      </c>
      <c r="N11753">
        <v>0</v>
      </c>
      <c r="O11753">
        <v>0</v>
      </c>
      <c r="P11753">
        <v>0</v>
      </c>
      <c r="Q11753">
        <v>0</v>
      </c>
      <c r="R11753">
        <v>0</v>
      </c>
      <c r="S11753">
        <v>0</v>
      </c>
      <c r="T11753">
        <v>0</v>
      </c>
      <c r="U11753">
        <v>0</v>
      </c>
    </row>
    <row r="11754" spans="1:21" x14ac:dyDescent="0.25">
      <c r="A11754" t="s">
        <v>114</v>
      </c>
      <c r="B11754" t="s">
        <v>964</v>
      </c>
      <c r="C11754" t="s">
        <v>5466</v>
      </c>
      <c r="D11754">
        <v>20</v>
      </c>
      <c r="E11754" t="s">
        <v>953</v>
      </c>
      <c r="F11754">
        <v>3093</v>
      </c>
      <c r="G11754">
        <v>3000</v>
      </c>
      <c r="H11754">
        <v>0</v>
      </c>
      <c r="I11754" t="s">
        <v>4121</v>
      </c>
      <c r="J11754" t="s">
        <v>960</v>
      </c>
      <c r="K11754" t="s">
        <v>956</v>
      </c>
      <c r="L11754">
        <v>1019</v>
      </c>
      <c r="N11754">
        <v>0</v>
      </c>
      <c r="O11754">
        <v>0</v>
      </c>
      <c r="P11754">
        <v>0</v>
      </c>
      <c r="Q11754">
        <v>0</v>
      </c>
      <c r="R11754">
        <v>0</v>
      </c>
      <c r="S11754">
        <v>0</v>
      </c>
      <c r="T11754">
        <v>0</v>
      </c>
      <c r="U11754">
        <v>0</v>
      </c>
    </row>
    <row r="11755" spans="1:21" x14ac:dyDescent="0.25">
      <c r="A11755" t="s">
        <v>114</v>
      </c>
      <c r="B11755" t="s">
        <v>962</v>
      </c>
      <c r="C11755" t="s">
        <v>7966</v>
      </c>
      <c r="D11755">
        <v>20</v>
      </c>
      <c r="E11755" t="s">
        <v>953</v>
      </c>
      <c r="F11755">
        <v>3093</v>
      </c>
      <c r="G11755">
        <v>3093</v>
      </c>
      <c r="H11755">
        <v>0</v>
      </c>
      <c r="I11755" t="s">
        <v>4121</v>
      </c>
      <c r="J11755" t="s">
        <v>960</v>
      </c>
      <c r="K11755" t="s">
        <v>956</v>
      </c>
      <c r="L11755">
        <v>1019</v>
      </c>
      <c r="N11755">
        <v>0</v>
      </c>
      <c r="O11755">
        <v>0</v>
      </c>
      <c r="P11755">
        <v>0</v>
      </c>
      <c r="Q11755">
        <v>0</v>
      </c>
      <c r="R11755">
        <v>0</v>
      </c>
      <c r="S11755">
        <v>0</v>
      </c>
      <c r="T11755">
        <v>0</v>
      </c>
      <c r="U11755">
        <v>0</v>
      </c>
    </row>
    <row r="11756" spans="1:21" x14ac:dyDescent="0.25">
      <c r="A11756" t="s">
        <v>114</v>
      </c>
      <c r="B11756" t="s">
        <v>962</v>
      </c>
      <c r="C11756" t="s">
        <v>7967</v>
      </c>
      <c r="D11756">
        <v>20</v>
      </c>
      <c r="E11756" t="s">
        <v>953</v>
      </c>
      <c r="F11756">
        <v>3093</v>
      </c>
      <c r="G11756">
        <v>3093</v>
      </c>
      <c r="H11756">
        <v>0</v>
      </c>
      <c r="I11756" t="s">
        <v>4121</v>
      </c>
      <c r="J11756" t="s">
        <v>960</v>
      </c>
      <c r="K11756" t="s">
        <v>956</v>
      </c>
      <c r="L11756">
        <v>1019</v>
      </c>
      <c r="N11756">
        <v>0</v>
      </c>
      <c r="O11756">
        <v>0</v>
      </c>
      <c r="P11756">
        <v>0</v>
      </c>
      <c r="Q11756">
        <v>0</v>
      </c>
      <c r="R11756">
        <v>0</v>
      </c>
      <c r="S11756">
        <v>0</v>
      </c>
      <c r="T11756">
        <v>0</v>
      </c>
      <c r="U11756">
        <v>0</v>
      </c>
    </row>
    <row r="11757" spans="1:21" x14ac:dyDescent="0.25">
      <c r="A11757" t="s">
        <v>114</v>
      </c>
      <c r="B11757" t="s">
        <v>962</v>
      </c>
      <c r="C11757" t="s">
        <v>7968</v>
      </c>
      <c r="D11757">
        <v>20</v>
      </c>
      <c r="E11757" t="s">
        <v>953</v>
      </c>
      <c r="F11757">
        <v>3093</v>
      </c>
      <c r="G11757">
        <v>3093</v>
      </c>
      <c r="H11757">
        <v>0</v>
      </c>
      <c r="I11757" t="s">
        <v>4121</v>
      </c>
      <c r="J11757" t="s">
        <v>960</v>
      </c>
      <c r="K11757" t="s">
        <v>956</v>
      </c>
      <c r="L11757">
        <v>1019</v>
      </c>
      <c r="N11757">
        <v>0</v>
      </c>
      <c r="O11757">
        <v>0</v>
      </c>
      <c r="P11757">
        <v>0</v>
      </c>
      <c r="Q11757">
        <v>0</v>
      </c>
      <c r="R11757">
        <v>0</v>
      </c>
      <c r="S11757">
        <v>0</v>
      </c>
      <c r="T11757">
        <v>0</v>
      </c>
      <c r="U11757">
        <v>0</v>
      </c>
    </row>
    <row r="11758" spans="1:21" x14ac:dyDescent="0.25">
      <c r="A11758" t="s">
        <v>114</v>
      </c>
      <c r="B11758" t="s">
        <v>962</v>
      </c>
      <c r="C11758" t="s">
        <v>7969</v>
      </c>
      <c r="D11758">
        <v>20</v>
      </c>
      <c r="E11758" t="s">
        <v>953</v>
      </c>
      <c r="F11758">
        <v>3093</v>
      </c>
      <c r="G11758">
        <v>3093</v>
      </c>
      <c r="H11758">
        <v>0</v>
      </c>
      <c r="I11758" t="s">
        <v>4121</v>
      </c>
      <c r="J11758" t="s">
        <v>960</v>
      </c>
      <c r="K11758" t="s">
        <v>956</v>
      </c>
      <c r="L11758">
        <v>1019</v>
      </c>
      <c r="N11758">
        <v>0</v>
      </c>
      <c r="O11758">
        <v>0</v>
      </c>
      <c r="P11758">
        <v>0</v>
      </c>
      <c r="Q11758">
        <v>0</v>
      </c>
      <c r="R11758">
        <v>0</v>
      </c>
      <c r="S11758">
        <v>0</v>
      </c>
      <c r="T11758">
        <v>0</v>
      </c>
      <c r="U11758">
        <v>0</v>
      </c>
    </row>
    <row r="11759" spans="1:21" x14ac:dyDescent="0.25">
      <c r="A11759" t="s">
        <v>114</v>
      </c>
      <c r="B11759" t="s">
        <v>962</v>
      </c>
      <c r="C11759" t="s">
        <v>1783</v>
      </c>
      <c r="D11759">
        <v>20</v>
      </c>
      <c r="E11759" t="s">
        <v>953</v>
      </c>
      <c r="F11759">
        <v>3093</v>
      </c>
      <c r="G11759">
        <v>3093</v>
      </c>
      <c r="H11759">
        <v>0</v>
      </c>
      <c r="I11759" t="s">
        <v>4121</v>
      </c>
      <c r="J11759" t="s">
        <v>960</v>
      </c>
      <c r="K11759" t="s">
        <v>956</v>
      </c>
      <c r="L11759">
        <v>1019</v>
      </c>
      <c r="N11759">
        <v>0</v>
      </c>
      <c r="O11759">
        <v>0</v>
      </c>
      <c r="P11759">
        <v>0</v>
      </c>
      <c r="Q11759">
        <v>0</v>
      </c>
      <c r="R11759">
        <v>0</v>
      </c>
      <c r="S11759">
        <v>0</v>
      </c>
      <c r="T11759">
        <v>0</v>
      </c>
      <c r="U11759">
        <v>0</v>
      </c>
    </row>
    <row r="11760" spans="1:21" x14ac:dyDescent="0.25">
      <c r="A11760" t="s">
        <v>114</v>
      </c>
      <c r="B11760" t="s">
        <v>962</v>
      </c>
      <c r="C11760" t="s">
        <v>7970</v>
      </c>
      <c r="D11760">
        <v>20</v>
      </c>
      <c r="E11760" t="s">
        <v>953</v>
      </c>
      <c r="F11760">
        <v>3093</v>
      </c>
      <c r="G11760">
        <v>3093</v>
      </c>
      <c r="H11760">
        <v>0</v>
      </c>
      <c r="I11760" t="s">
        <v>4121</v>
      </c>
      <c r="J11760" t="s">
        <v>960</v>
      </c>
      <c r="K11760" t="s">
        <v>956</v>
      </c>
      <c r="L11760">
        <v>1019</v>
      </c>
      <c r="N11760">
        <v>0</v>
      </c>
      <c r="O11760">
        <v>0</v>
      </c>
      <c r="P11760">
        <v>0</v>
      </c>
      <c r="Q11760">
        <v>0</v>
      </c>
      <c r="R11760">
        <v>0</v>
      </c>
      <c r="S11760">
        <v>0</v>
      </c>
      <c r="T11760">
        <v>0</v>
      </c>
      <c r="U11760">
        <v>0</v>
      </c>
    </row>
    <row r="11761" spans="1:21" x14ac:dyDescent="0.25">
      <c r="A11761" t="s">
        <v>114</v>
      </c>
      <c r="B11761" t="s">
        <v>962</v>
      </c>
      <c r="C11761" t="s">
        <v>7971</v>
      </c>
      <c r="D11761">
        <v>20</v>
      </c>
      <c r="E11761" t="s">
        <v>953</v>
      </c>
      <c r="F11761">
        <v>3093</v>
      </c>
      <c r="G11761">
        <v>3093</v>
      </c>
      <c r="H11761">
        <v>0</v>
      </c>
      <c r="I11761" t="s">
        <v>4121</v>
      </c>
      <c r="J11761" t="s">
        <v>960</v>
      </c>
      <c r="K11761" t="s">
        <v>956</v>
      </c>
      <c r="L11761">
        <v>1019</v>
      </c>
      <c r="N11761">
        <v>0</v>
      </c>
      <c r="O11761">
        <v>0</v>
      </c>
      <c r="P11761">
        <v>0</v>
      </c>
      <c r="Q11761">
        <v>0</v>
      </c>
      <c r="R11761">
        <v>0</v>
      </c>
      <c r="S11761">
        <v>0</v>
      </c>
      <c r="T11761">
        <v>0</v>
      </c>
      <c r="U11761">
        <v>0</v>
      </c>
    </row>
    <row r="11762" spans="1:21" x14ac:dyDescent="0.25">
      <c r="A11762" t="s">
        <v>114</v>
      </c>
      <c r="B11762" t="s">
        <v>962</v>
      </c>
      <c r="C11762" t="s">
        <v>5720</v>
      </c>
      <c r="D11762">
        <v>20</v>
      </c>
      <c r="E11762" t="s">
        <v>953</v>
      </c>
      <c r="F11762">
        <v>3093</v>
      </c>
      <c r="G11762">
        <v>3093</v>
      </c>
      <c r="H11762">
        <v>0</v>
      </c>
      <c r="I11762" t="s">
        <v>4121</v>
      </c>
      <c r="J11762" t="s">
        <v>960</v>
      </c>
      <c r="K11762" t="s">
        <v>956</v>
      </c>
      <c r="L11762">
        <v>1019</v>
      </c>
      <c r="N11762">
        <v>0</v>
      </c>
      <c r="O11762">
        <v>0</v>
      </c>
      <c r="P11762">
        <v>0</v>
      </c>
      <c r="Q11762">
        <v>0</v>
      </c>
      <c r="R11762">
        <v>0</v>
      </c>
      <c r="S11762">
        <v>0</v>
      </c>
      <c r="T11762">
        <v>0</v>
      </c>
      <c r="U11762">
        <v>0</v>
      </c>
    </row>
    <row r="11763" spans="1:21" x14ac:dyDescent="0.25">
      <c r="A11763" t="s">
        <v>114</v>
      </c>
      <c r="B11763" t="s">
        <v>962</v>
      </c>
      <c r="C11763" t="s">
        <v>6774</v>
      </c>
      <c r="D11763">
        <v>20</v>
      </c>
      <c r="E11763" t="s">
        <v>953</v>
      </c>
      <c r="F11763">
        <v>3093</v>
      </c>
      <c r="G11763">
        <v>3093</v>
      </c>
      <c r="H11763">
        <v>0</v>
      </c>
      <c r="I11763" t="s">
        <v>4121</v>
      </c>
      <c r="J11763" t="s">
        <v>960</v>
      </c>
      <c r="K11763" t="s">
        <v>956</v>
      </c>
      <c r="L11763">
        <v>1019</v>
      </c>
      <c r="N11763">
        <v>0</v>
      </c>
      <c r="O11763">
        <v>0</v>
      </c>
      <c r="P11763">
        <v>0</v>
      </c>
      <c r="Q11763">
        <v>0</v>
      </c>
      <c r="R11763">
        <v>0</v>
      </c>
      <c r="S11763">
        <v>0</v>
      </c>
      <c r="T11763">
        <v>0</v>
      </c>
      <c r="U11763">
        <v>0</v>
      </c>
    </row>
    <row r="11764" spans="1:21" x14ac:dyDescent="0.25">
      <c r="A11764" t="s">
        <v>114</v>
      </c>
      <c r="B11764" t="s">
        <v>962</v>
      </c>
      <c r="C11764" t="s">
        <v>7509</v>
      </c>
      <c r="D11764">
        <v>32</v>
      </c>
      <c r="E11764" t="s">
        <v>953</v>
      </c>
      <c r="F11764">
        <v>3093</v>
      </c>
      <c r="G11764">
        <v>3093</v>
      </c>
      <c r="H11764">
        <v>0</v>
      </c>
      <c r="I11764" t="s">
        <v>4121</v>
      </c>
      <c r="J11764" t="s">
        <v>960</v>
      </c>
      <c r="K11764" t="s">
        <v>956</v>
      </c>
      <c r="L11764">
        <v>1019</v>
      </c>
      <c r="N11764">
        <v>0</v>
      </c>
      <c r="O11764">
        <v>0</v>
      </c>
      <c r="P11764">
        <v>0</v>
      </c>
      <c r="Q11764">
        <v>0</v>
      </c>
      <c r="R11764">
        <v>0</v>
      </c>
      <c r="S11764">
        <v>0</v>
      </c>
      <c r="T11764">
        <v>0</v>
      </c>
      <c r="U11764">
        <v>0</v>
      </c>
    </row>
    <row r="11765" spans="1:21" x14ac:dyDescent="0.25">
      <c r="A11765" t="s">
        <v>114</v>
      </c>
      <c r="B11765" t="s">
        <v>962</v>
      </c>
      <c r="C11765" t="s">
        <v>6703</v>
      </c>
      <c r="D11765">
        <v>20</v>
      </c>
      <c r="E11765" t="s">
        <v>953</v>
      </c>
      <c r="F11765">
        <v>3093</v>
      </c>
      <c r="G11765">
        <v>3093</v>
      </c>
      <c r="H11765">
        <v>0</v>
      </c>
      <c r="I11765" t="s">
        <v>4121</v>
      </c>
      <c r="J11765" t="s">
        <v>960</v>
      </c>
      <c r="K11765" t="s">
        <v>956</v>
      </c>
      <c r="L11765">
        <v>1019</v>
      </c>
      <c r="N11765">
        <v>0</v>
      </c>
      <c r="O11765">
        <v>0</v>
      </c>
      <c r="P11765">
        <v>0</v>
      </c>
      <c r="Q11765">
        <v>0</v>
      </c>
      <c r="R11765">
        <v>0</v>
      </c>
      <c r="S11765">
        <v>0</v>
      </c>
      <c r="T11765">
        <v>0</v>
      </c>
      <c r="U11765">
        <v>0</v>
      </c>
    </row>
    <row r="11766" spans="1:21" x14ac:dyDescent="0.25">
      <c r="A11766" t="s">
        <v>114</v>
      </c>
      <c r="B11766" t="s">
        <v>959</v>
      </c>
      <c r="C11766" t="s">
        <v>7670</v>
      </c>
      <c r="D11766">
        <v>2</v>
      </c>
      <c r="E11766" t="s">
        <v>953</v>
      </c>
      <c r="F11766">
        <v>3093</v>
      </c>
      <c r="G11766">
        <v>9999</v>
      </c>
      <c r="H11766">
        <v>0</v>
      </c>
      <c r="I11766" t="s">
        <v>4121</v>
      </c>
      <c r="J11766" t="s">
        <v>960</v>
      </c>
      <c r="K11766" t="s">
        <v>956</v>
      </c>
      <c r="L11766">
        <v>1019</v>
      </c>
      <c r="N11766">
        <v>0</v>
      </c>
      <c r="O11766">
        <v>0</v>
      </c>
      <c r="P11766">
        <v>0</v>
      </c>
      <c r="Q11766">
        <v>0</v>
      </c>
      <c r="R11766">
        <v>0</v>
      </c>
      <c r="S11766">
        <v>0</v>
      </c>
      <c r="T11766">
        <v>0</v>
      </c>
      <c r="U11766">
        <v>0</v>
      </c>
    </row>
    <row r="11767" spans="1:21" x14ac:dyDescent="0.25">
      <c r="A11767" t="s">
        <v>113</v>
      </c>
      <c r="B11767" t="s">
        <v>952</v>
      </c>
      <c r="C11767" t="s">
        <v>7972</v>
      </c>
      <c r="D11767">
        <v>20</v>
      </c>
      <c r="E11767" t="s">
        <v>953</v>
      </c>
      <c r="F11767">
        <v>3001</v>
      </c>
      <c r="G11767">
        <v>1003</v>
      </c>
      <c r="H11767">
        <v>0</v>
      </c>
      <c r="I11767" t="s">
        <v>4129</v>
      </c>
      <c r="J11767" t="s">
        <v>955</v>
      </c>
      <c r="K11767" t="s">
        <v>956</v>
      </c>
      <c r="L11767">
        <v>1019</v>
      </c>
      <c r="N11767">
        <v>0</v>
      </c>
      <c r="O11767">
        <v>0</v>
      </c>
      <c r="P11767">
        <v>0</v>
      </c>
      <c r="Q11767">
        <v>0</v>
      </c>
      <c r="R11767">
        <v>0</v>
      </c>
      <c r="S11767">
        <v>0</v>
      </c>
      <c r="T11767">
        <v>0</v>
      </c>
      <c r="U11767">
        <v>0</v>
      </c>
    </row>
    <row r="11768" spans="1:21" x14ac:dyDescent="0.25">
      <c r="A11768" t="s">
        <v>113</v>
      </c>
      <c r="B11768" t="s">
        <v>952</v>
      </c>
      <c r="C11768" t="s">
        <v>5247</v>
      </c>
      <c r="D11768">
        <v>20</v>
      </c>
      <c r="E11768" t="s">
        <v>953</v>
      </c>
      <c r="F11768">
        <v>3001</v>
      </c>
      <c r="G11768">
        <v>1003</v>
      </c>
      <c r="H11768">
        <v>0</v>
      </c>
      <c r="I11768" t="s">
        <v>4129</v>
      </c>
      <c r="J11768" t="s">
        <v>955</v>
      </c>
      <c r="K11768" t="s">
        <v>956</v>
      </c>
      <c r="L11768">
        <v>1019</v>
      </c>
      <c r="N11768">
        <v>0</v>
      </c>
      <c r="O11768">
        <v>0</v>
      </c>
      <c r="P11768">
        <v>0</v>
      </c>
      <c r="Q11768">
        <v>0</v>
      </c>
      <c r="R11768">
        <v>0</v>
      </c>
      <c r="S11768">
        <v>0</v>
      </c>
      <c r="T11768">
        <v>0</v>
      </c>
      <c r="U11768">
        <v>0</v>
      </c>
    </row>
    <row r="11769" spans="1:21" x14ac:dyDescent="0.25">
      <c r="A11769" t="s">
        <v>113</v>
      </c>
      <c r="B11769" t="s">
        <v>952</v>
      </c>
      <c r="C11769" t="s">
        <v>5478</v>
      </c>
      <c r="D11769">
        <v>20</v>
      </c>
      <c r="E11769" t="s">
        <v>953</v>
      </c>
      <c r="F11769">
        <v>3001</v>
      </c>
      <c r="G11769">
        <v>1003</v>
      </c>
      <c r="H11769">
        <v>0</v>
      </c>
      <c r="I11769" t="s">
        <v>4129</v>
      </c>
      <c r="J11769" t="s">
        <v>955</v>
      </c>
      <c r="K11769" t="s">
        <v>956</v>
      </c>
      <c r="L11769">
        <v>1019</v>
      </c>
      <c r="N11769">
        <v>0</v>
      </c>
      <c r="O11769">
        <v>0</v>
      </c>
      <c r="P11769">
        <v>0</v>
      </c>
      <c r="Q11769">
        <v>0</v>
      </c>
      <c r="R11769">
        <v>0</v>
      </c>
      <c r="S11769">
        <v>0</v>
      </c>
      <c r="T11769">
        <v>0</v>
      </c>
      <c r="U11769">
        <v>0</v>
      </c>
    </row>
    <row r="11770" spans="1:21" x14ac:dyDescent="0.25">
      <c r="A11770" t="s">
        <v>113</v>
      </c>
      <c r="B11770" t="s">
        <v>952</v>
      </c>
      <c r="C11770" t="s">
        <v>6033</v>
      </c>
      <c r="D11770">
        <v>20</v>
      </c>
      <c r="E11770" t="s">
        <v>953</v>
      </c>
      <c r="F11770">
        <v>3001</v>
      </c>
      <c r="G11770">
        <v>1003</v>
      </c>
      <c r="H11770">
        <v>0</v>
      </c>
      <c r="I11770" t="s">
        <v>4129</v>
      </c>
      <c r="J11770" t="s">
        <v>955</v>
      </c>
      <c r="K11770" t="s">
        <v>956</v>
      </c>
      <c r="L11770">
        <v>1019</v>
      </c>
      <c r="N11770">
        <v>0</v>
      </c>
      <c r="O11770">
        <v>0</v>
      </c>
      <c r="P11770">
        <v>0</v>
      </c>
      <c r="Q11770">
        <v>0</v>
      </c>
      <c r="R11770">
        <v>0</v>
      </c>
      <c r="S11770">
        <v>0</v>
      </c>
      <c r="T11770">
        <v>0</v>
      </c>
      <c r="U11770">
        <v>0</v>
      </c>
    </row>
    <row r="11771" spans="1:21" x14ac:dyDescent="0.25">
      <c r="A11771" t="s">
        <v>113</v>
      </c>
      <c r="B11771" t="s">
        <v>957</v>
      </c>
      <c r="C11771" t="s">
        <v>958</v>
      </c>
      <c r="D11771">
        <v>86</v>
      </c>
      <c r="E11771" t="s">
        <v>953</v>
      </c>
      <c r="F11771">
        <v>3001</v>
      </c>
      <c r="G11771">
        <v>3003</v>
      </c>
      <c r="H11771">
        <v>0</v>
      </c>
      <c r="I11771" t="s">
        <v>4129</v>
      </c>
      <c r="J11771" t="s">
        <v>955</v>
      </c>
      <c r="K11771" t="s">
        <v>956</v>
      </c>
      <c r="L11771">
        <v>1019</v>
      </c>
      <c r="N11771">
        <v>0</v>
      </c>
      <c r="O11771">
        <v>0</v>
      </c>
      <c r="P11771">
        <v>0</v>
      </c>
      <c r="Q11771">
        <v>0</v>
      </c>
      <c r="R11771">
        <v>0</v>
      </c>
      <c r="S11771">
        <v>0</v>
      </c>
      <c r="T11771">
        <v>0</v>
      </c>
      <c r="U11771">
        <v>0</v>
      </c>
    </row>
    <row r="11772" spans="1:21" x14ac:dyDescent="0.25">
      <c r="A11772" t="s">
        <v>113</v>
      </c>
      <c r="B11772" t="s">
        <v>964</v>
      </c>
      <c r="C11772" t="s">
        <v>6550</v>
      </c>
      <c r="D11772">
        <v>20</v>
      </c>
      <c r="E11772" t="s">
        <v>953</v>
      </c>
      <c r="F11772">
        <v>3093</v>
      </c>
      <c r="G11772">
        <v>3000</v>
      </c>
      <c r="H11772">
        <v>0</v>
      </c>
      <c r="I11772" t="s">
        <v>4129</v>
      </c>
      <c r="J11772" t="s">
        <v>960</v>
      </c>
      <c r="K11772" t="s">
        <v>956</v>
      </c>
      <c r="L11772">
        <v>1019</v>
      </c>
      <c r="N11772">
        <v>0</v>
      </c>
      <c r="O11772">
        <v>0</v>
      </c>
      <c r="P11772">
        <v>0</v>
      </c>
      <c r="Q11772">
        <v>0</v>
      </c>
      <c r="R11772">
        <v>0</v>
      </c>
      <c r="S11772">
        <v>0</v>
      </c>
      <c r="T11772">
        <v>0</v>
      </c>
      <c r="U11772">
        <v>0</v>
      </c>
    </row>
    <row r="11773" spans="1:21" x14ac:dyDescent="0.25">
      <c r="A11773" t="s">
        <v>113</v>
      </c>
      <c r="B11773" t="s">
        <v>964</v>
      </c>
      <c r="C11773" t="s">
        <v>7299</v>
      </c>
      <c r="D11773">
        <v>24</v>
      </c>
      <c r="E11773" t="s">
        <v>953</v>
      </c>
      <c r="F11773">
        <v>3093</v>
      </c>
      <c r="G11773">
        <v>3000</v>
      </c>
      <c r="H11773">
        <v>0</v>
      </c>
      <c r="I11773" t="s">
        <v>4129</v>
      </c>
      <c r="J11773" t="s">
        <v>960</v>
      </c>
      <c r="K11773" t="s">
        <v>956</v>
      </c>
      <c r="L11773">
        <v>1019</v>
      </c>
      <c r="N11773">
        <v>0</v>
      </c>
      <c r="O11773">
        <v>0</v>
      </c>
      <c r="P11773">
        <v>0</v>
      </c>
      <c r="Q11773">
        <v>0</v>
      </c>
      <c r="R11773">
        <v>0</v>
      </c>
      <c r="S11773">
        <v>0</v>
      </c>
      <c r="T11773">
        <v>0</v>
      </c>
      <c r="U11773">
        <v>0</v>
      </c>
    </row>
    <row r="11774" spans="1:21" x14ac:dyDescent="0.25">
      <c r="A11774" t="s">
        <v>113</v>
      </c>
      <c r="B11774" t="s">
        <v>964</v>
      </c>
      <c r="C11774" t="s">
        <v>5931</v>
      </c>
      <c r="D11774">
        <v>20</v>
      </c>
      <c r="E11774" t="s">
        <v>953</v>
      </c>
      <c r="F11774">
        <v>3093</v>
      </c>
      <c r="G11774">
        <v>3000</v>
      </c>
      <c r="H11774">
        <v>0</v>
      </c>
      <c r="I11774" t="s">
        <v>4129</v>
      </c>
      <c r="J11774" t="s">
        <v>960</v>
      </c>
      <c r="K11774" t="s">
        <v>956</v>
      </c>
      <c r="L11774">
        <v>1019</v>
      </c>
      <c r="N11774">
        <v>0</v>
      </c>
      <c r="O11774">
        <v>0</v>
      </c>
      <c r="P11774">
        <v>0</v>
      </c>
      <c r="Q11774">
        <v>0</v>
      </c>
      <c r="R11774">
        <v>0</v>
      </c>
      <c r="S11774">
        <v>0</v>
      </c>
      <c r="T11774">
        <v>0</v>
      </c>
      <c r="U11774">
        <v>0</v>
      </c>
    </row>
    <row r="11775" spans="1:21" x14ac:dyDescent="0.25">
      <c r="A11775" t="s">
        <v>113</v>
      </c>
      <c r="B11775" t="s">
        <v>964</v>
      </c>
      <c r="C11775" t="s">
        <v>7209</v>
      </c>
      <c r="D11775">
        <v>20</v>
      </c>
      <c r="E11775" t="s">
        <v>953</v>
      </c>
      <c r="F11775">
        <v>3093</v>
      </c>
      <c r="G11775">
        <v>3000</v>
      </c>
      <c r="H11775">
        <v>0</v>
      </c>
      <c r="I11775" t="s">
        <v>4129</v>
      </c>
      <c r="J11775" t="s">
        <v>960</v>
      </c>
      <c r="K11775" t="s">
        <v>956</v>
      </c>
      <c r="L11775">
        <v>1019</v>
      </c>
      <c r="N11775">
        <v>0</v>
      </c>
      <c r="O11775">
        <v>0</v>
      </c>
      <c r="P11775">
        <v>0</v>
      </c>
      <c r="Q11775">
        <v>0</v>
      </c>
      <c r="R11775">
        <v>0</v>
      </c>
      <c r="S11775">
        <v>0</v>
      </c>
      <c r="T11775">
        <v>0</v>
      </c>
      <c r="U11775">
        <v>0</v>
      </c>
    </row>
    <row r="11776" spans="1:21" x14ac:dyDescent="0.25">
      <c r="A11776" t="s">
        <v>113</v>
      </c>
      <c r="B11776" t="s">
        <v>962</v>
      </c>
      <c r="C11776" t="s">
        <v>7973</v>
      </c>
      <c r="D11776">
        <v>20</v>
      </c>
      <c r="E11776" t="s">
        <v>953</v>
      </c>
      <c r="F11776">
        <v>3093</v>
      </c>
      <c r="G11776">
        <v>3093</v>
      </c>
      <c r="H11776">
        <v>0</v>
      </c>
      <c r="I11776" t="s">
        <v>4129</v>
      </c>
      <c r="J11776" t="s">
        <v>960</v>
      </c>
      <c r="K11776" t="s">
        <v>956</v>
      </c>
      <c r="L11776">
        <v>1019</v>
      </c>
      <c r="N11776">
        <v>0</v>
      </c>
      <c r="O11776">
        <v>0</v>
      </c>
      <c r="P11776">
        <v>0</v>
      </c>
      <c r="Q11776">
        <v>0</v>
      </c>
      <c r="R11776">
        <v>0</v>
      </c>
      <c r="S11776">
        <v>0</v>
      </c>
      <c r="T11776">
        <v>0</v>
      </c>
      <c r="U11776">
        <v>0</v>
      </c>
    </row>
    <row r="11777" spans="1:21" x14ac:dyDescent="0.25">
      <c r="A11777" t="s">
        <v>113</v>
      </c>
      <c r="B11777" t="s">
        <v>962</v>
      </c>
      <c r="C11777" t="s">
        <v>2470</v>
      </c>
      <c r="D11777">
        <v>20</v>
      </c>
      <c r="E11777" t="s">
        <v>953</v>
      </c>
      <c r="F11777">
        <v>3093</v>
      </c>
      <c r="G11777">
        <v>3093</v>
      </c>
      <c r="H11777">
        <v>0</v>
      </c>
      <c r="I11777" t="s">
        <v>4129</v>
      </c>
      <c r="J11777" t="s">
        <v>960</v>
      </c>
      <c r="K11777" t="s">
        <v>956</v>
      </c>
      <c r="L11777">
        <v>1019</v>
      </c>
      <c r="N11777">
        <v>0</v>
      </c>
      <c r="O11777">
        <v>0</v>
      </c>
      <c r="P11777">
        <v>0</v>
      </c>
      <c r="Q11777">
        <v>0</v>
      </c>
      <c r="R11777">
        <v>0</v>
      </c>
      <c r="S11777">
        <v>0</v>
      </c>
      <c r="T11777">
        <v>0</v>
      </c>
      <c r="U11777">
        <v>0</v>
      </c>
    </row>
    <row r="11778" spans="1:21" x14ac:dyDescent="0.25">
      <c r="A11778" t="s">
        <v>113</v>
      </c>
      <c r="B11778" t="s">
        <v>962</v>
      </c>
      <c r="C11778" t="s">
        <v>7974</v>
      </c>
      <c r="D11778">
        <v>20</v>
      </c>
      <c r="E11778" t="s">
        <v>953</v>
      </c>
      <c r="F11778">
        <v>3093</v>
      </c>
      <c r="G11778">
        <v>3093</v>
      </c>
      <c r="H11778">
        <v>0</v>
      </c>
      <c r="I11778" t="s">
        <v>4129</v>
      </c>
      <c r="J11778" t="s">
        <v>960</v>
      </c>
      <c r="K11778" t="s">
        <v>956</v>
      </c>
      <c r="L11778">
        <v>1019</v>
      </c>
      <c r="N11778">
        <v>0</v>
      </c>
      <c r="O11778">
        <v>0</v>
      </c>
      <c r="P11778">
        <v>0</v>
      </c>
      <c r="Q11778">
        <v>0</v>
      </c>
      <c r="R11778">
        <v>0</v>
      </c>
      <c r="S11778">
        <v>0</v>
      </c>
      <c r="T11778">
        <v>0</v>
      </c>
      <c r="U11778">
        <v>0</v>
      </c>
    </row>
    <row r="11779" spans="1:21" x14ac:dyDescent="0.25">
      <c r="A11779" t="s">
        <v>113</v>
      </c>
      <c r="B11779" t="s">
        <v>962</v>
      </c>
      <c r="C11779" t="s">
        <v>7975</v>
      </c>
      <c r="D11779">
        <v>20</v>
      </c>
      <c r="E11779" t="s">
        <v>953</v>
      </c>
      <c r="F11779">
        <v>3093</v>
      </c>
      <c r="G11779">
        <v>3093</v>
      </c>
      <c r="H11779">
        <v>0</v>
      </c>
      <c r="I11779" t="s">
        <v>4129</v>
      </c>
      <c r="J11779" t="s">
        <v>960</v>
      </c>
      <c r="K11779" t="s">
        <v>956</v>
      </c>
      <c r="L11779">
        <v>1019</v>
      </c>
      <c r="N11779">
        <v>0</v>
      </c>
      <c r="O11779">
        <v>0</v>
      </c>
      <c r="P11779">
        <v>0</v>
      </c>
      <c r="Q11779">
        <v>0</v>
      </c>
      <c r="R11779">
        <v>0</v>
      </c>
      <c r="S11779">
        <v>0</v>
      </c>
      <c r="T11779">
        <v>0</v>
      </c>
      <c r="U11779">
        <v>0</v>
      </c>
    </row>
    <row r="11780" spans="1:21" x14ac:dyDescent="0.25">
      <c r="A11780" t="s">
        <v>113</v>
      </c>
      <c r="B11780" t="s">
        <v>962</v>
      </c>
      <c r="C11780" t="s">
        <v>7976</v>
      </c>
      <c r="D11780">
        <v>20</v>
      </c>
      <c r="E11780" t="s">
        <v>953</v>
      </c>
      <c r="F11780">
        <v>3093</v>
      </c>
      <c r="G11780">
        <v>3093</v>
      </c>
      <c r="H11780">
        <v>0</v>
      </c>
      <c r="I11780" t="s">
        <v>4129</v>
      </c>
      <c r="J11780" t="s">
        <v>960</v>
      </c>
      <c r="K11780" t="s">
        <v>956</v>
      </c>
      <c r="L11780">
        <v>1019</v>
      </c>
      <c r="N11780">
        <v>0</v>
      </c>
      <c r="O11780">
        <v>0</v>
      </c>
      <c r="P11780">
        <v>0</v>
      </c>
      <c r="Q11780">
        <v>0</v>
      </c>
      <c r="R11780">
        <v>0</v>
      </c>
      <c r="S11780">
        <v>0</v>
      </c>
      <c r="T11780">
        <v>0</v>
      </c>
      <c r="U11780">
        <v>0</v>
      </c>
    </row>
    <row r="11781" spans="1:21" x14ac:dyDescent="0.25">
      <c r="A11781" t="s">
        <v>113</v>
      </c>
      <c r="B11781" t="s">
        <v>962</v>
      </c>
      <c r="C11781" t="s">
        <v>1752</v>
      </c>
      <c r="D11781">
        <v>20</v>
      </c>
      <c r="E11781" t="s">
        <v>953</v>
      </c>
      <c r="F11781">
        <v>3093</v>
      </c>
      <c r="G11781">
        <v>3093</v>
      </c>
      <c r="H11781">
        <v>0</v>
      </c>
      <c r="I11781" t="s">
        <v>4129</v>
      </c>
      <c r="J11781" t="s">
        <v>960</v>
      </c>
      <c r="K11781" t="s">
        <v>956</v>
      </c>
      <c r="L11781">
        <v>1019</v>
      </c>
      <c r="N11781">
        <v>0</v>
      </c>
      <c r="O11781">
        <v>0</v>
      </c>
      <c r="P11781">
        <v>0</v>
      </c>
      <c r="Q11781">
        <v>0</v>
      </c>
      <c r="R11781">
        <v>0</v>
      </c>
      <c r="S11781">
        <v>0</v>
      </c>
      <c r="T11781">
        <v>0</v>
      </c>
      <c r="U11781">
        <v>0</v>
      </c>
    </row>
    <row r="11782" spans="1:21" x14ac:dyDescent="0.25">
      <c r="A11782" t="s">
        <v>113</v>
      </c>
      <c r="B11782" t="s">
        <v>962</v>
      </c>
      <c r="C11782" t="s">
        <v>7977</v>
      </c>
      <c r="D11782">
        <v>20</v>
      </c>
      <c r="E11782" t="s">
        <v>953</v>
      </c>
      <c r="F11782">
        <v>3093</v>
      </c>
      <c r="G11782">
        <v>3093</v>
      </c>
      <c r="H11782">
        <v>0</v>
      </c>
      <c r="I11782" t="s">
        <v>4129</v>
      </c>
      <c r="J11782" t="s">
        <v>960</v>
      </c>
      <c r="K11782" t="s">
        <v>956</v>
      </c>
      <c r="L11782">
        <v>1019</v>
      </c>
      <c r="N11782">
        <v>0</v>
      </c>
      <c r="O11782">
        <v>0</v>
      </c>
      <c r="P11782">
        <v>0</v>
      </c>
      <c r="Q11782">
        <v>0</v>
      </c>
      <c r="R11782">
        <v>0</v>
      </c>
      <c r="S11782">
        <v>0</v>
      </c>
      <c r="T11782">
        <v>0</v>
      </c>
      <c r="U11782">
        <v>0</v>
      </c>
    </row>
    <row r="11783" spans="1:21" x14ac:dyDescent="0.25">
      <c r="A11783" t="s">
        <v>113</v>
      </c>
      <c r="B11783" t="s">
        <v>962</v>
      </c>
      <c r="C11783" t="s">
        <v>4798</v>
      </c>
      <c r="D11783">
        <v>10</v>
      </c>
      <c r="E11783" t="s">
        <v>953</v>
      </c>
      <c r="F11783">
        <v>3093</v>
      </c>
      <c r="G11783">
        <v>3093</v>
      </c>
      <c r="H11783">
        <v>0</v>
      </c>
      <c r="I11783" t="s">
        <v>4129</v>
      </c>
      <c r="J11783" t="s">
        <v>960</v>
      </c>
      <c r="K11783" t="s">
        <v>956</v>
      </c>
      <c r="L11783">
        <v>1019</v>
      </c>
      <c r="N11783">
        <v>0</v>
      </c>
      <c r="O11783">
        <v>0</v>
      </c>
      <c r="P11783">
        <v>0</v>
      </c>
      <c r="Q11783">
        <v>0</v>
      </c>
      <c r="R11783">
        <v>0</v>
      </c>
      <c r="S11783">
        <v>0</v>
      </c>
      <c r="T11783">
        <v>0</v>
      </c>
      <c r="U11783">
        <v>0</v>
      </c>
    </row>
    <row r="11784" spans="1:21" x14ac:dyDescent="0.25">
      <c r="A11784" t="s">
        <v>113</v>
      </c>
      <c r="B11784" t="s">
        <v>962</v>
      </c>
      <c r="C11784" t="s">
        <v>5529</v>
      </c>
      <c r="D11784">
        <v>20</v>
      </c>
      <c r="E11784" t="s">
        <v>953</v>
      </c>
      <c r="F11784">
        <v>3093</v>
      </c>
      <c r="G11784">
        <v>3093</v>
      </c>
      <c r="H11784">
        <v>0</v>
      </c>
      <c r="I11784" t="s">
        <v>4129</v>
      </c>
      <c r="J11784" t="s">
        <v>960</v>
      </c>
      <c r="K11784" t="s">
        <v>956</v>
      </c>
      <c r="L11784">
        <v>1019</v>
      </c>
      <c r="N11784">
        <v>0</v>
      </c>
      <c r="O11784">
        <v>0</v>
      </c>
      <c r="P11784">
        <v>0</v>
      </c>
      <c r="Q11784">
        <v>0</v>
      </c>
      <c r="R11784">
        <v>0</v>
      </c>
      <c r="S11784">
        <v>0</v>
      </c>
      <c r="T11784">
        <v>0</v>
      </c>
      <c r="U11784">
        <v>0</v>
      </c>
    </row>
    <row r="11785" spans="1:21" x14ac:dyDescent="0.25">
      <c r="A11785" t="s">
        <v>113</v>
      </c>
      <c r="B11785" t="s">
        <v>962</v>
      </c>
      <c r="C11785" t="s">
        <v>7227</v>
      </c>
      <c r="D11785">
        <v>60</v>
      </c>
      <c r="E11785" t="s">
        <v>953</v>
      </c>
      <c r="F11785">
        <v>3093</v>
      </c>
      <c r="G11785">
        <v>3093</v>
      </c>
      <c r="H11785">
        <v>0</v>
      </c>
      <c r="I11785" t="s">
        <v>4129</v>
      </c>
      <c r="J11785" t="s">
        <v>960</v>
      </c>
      <c r="K11785" t="s">
        <v>956</v>
      </c>
      <c r="L11785">
        <v>1019</v>
      </c>
      <c r="N11785">
        <v>0</v>
      </c>
      <c r="O11785">
        <v>0</v>
      </c>
      <c r="P11785">
        <v>0</v>
      </c>
      <c r="Q11785">
        <v>0</v>
      </c>
      <c r="R11785">
        <v>0</v>
      </c>
      <c r="S11785">
        <v>0</v>
      </c>
      <c r="T11785">
        <v>0</v>
      </c>
      <c r="U11785">
        <v>0</v>
      </c>
    </row>
    <row r="11786" spans="1:21" x14ac:dyDescent="0.25">
      <c r="A11786" t="s">
        <v>113</v>
      </c>
      <c r="B11786" t="s">
        <v>962</v>
      </c>
      <c r="C11786" t="s">
        <v>5875</v>
      </c>
      <c r="D11786">
        <v>20</v>
      </c>
      <c r="E11786" t="s">
        <v>953</v>
      </c>
      <c r="F11786">
        <v>3093</v>
      </c>
      <c r="G11786">
        <v>3093</v>
      </c>
      <c r="H11786">
        <v>0</v>
      </c>
      <c r="I11786" t="s">
        <v>4129</v>
      </c>
      <c r="J11786" t="s">
        <v>960</v>
      </c>
      <c r="K11786" t="s">
        <v>956</v>
      </c>
      <c r="L11786">
        <v>1019</v>
      </c>
      <c r="N11786">
        <v>0</v>
      </c>
      <c r="O11786">
        <v>0</v>
      </c>
      <c r="P11786">
        <v>0</v>
      </c>
      <c r="Q11786">
        <v>0</v>
      </c>
      <c r="R11786">
        <v>0</v>
      </c>
      <c r="S11786">
        <v>0</v>
      </c>
      <c r="T11786">
        <v>0</v>
      </c>
      <c r="U11786">
        <v>0</v>
      </c>
    </row>
    <row r="11787" spans="1:21" x14ac:dyDescent="0.25">
      <c r="A11787" t="s">
        <v>113</v>
      </c>
      <c r="B11787" t="s">
        <v>959</v>
      </c>
      <c r="C11787" t="s">
        <v>7670</v>
      </c>
      <c r="D11787">
        <v>2</v>
      </c>
      <c r="E11787" t="s">
        <v>953</v>
      </c>
      <c r="F11787">
        <v>3093</v>
      </c>
      <c r="G11787">
        <v>9999</v>
      </c>
      <c r="H11787">
        <v>0</v>
      </c>
      <c r="I11787" t="s">
        <v>4129</v>
      </c>
      <c r="J11787" t="s">
        <v>960</v>
      </c>
      <c r="K11787" t="s">
        <v>956</v>
      </c>
      <c r="L11787">
        <v>1019</v>
      </c>
      <c r="N11787">
        <v>0</v>
      </c>
      <c r="O11787">
        <v>0</v>
      </c>
      <c r="P11787">
        <v>0</v>
      </c>
      <c r="Q11787">
        <v>0</v>
      </c>
      <c r="R11787">
        <v>0</v>
      </c>
      <c r="S11787">
        <v>0</v>
      </c>
      <c r="T11787">
        <v>0</v>
      </c>
      <c r="U11787">
        <v>0</v>
      </c>
    </row>
    <row r="11788" spans="1:21" x14ac:dyDescent="0.25">
      <c r="A11788" t="s">
        <v>112</v>
      </c>
      <c r="B11788" t="s">
        <v>957</v>
      </c>
      <c r="C11788" t="s">
        <v>958</v>
      </c>
      <c r="D11788">
        <v>81</v>
      </c>
      <c r="E11788" t="s">
        <v>953</v>
      </c>
      <c r="F11788">
        <v>3001</v>
      </c>
      <c r="G11788">
        <v>3003</v>
      </c>
      <c r="H11788">
        <v>0</v>
      </c>
      <c r="I11788" t="s">
        <v>2769</v>
      </c>
      <c r="J11788" t="s">
        <v>955</v>
      </c>
      <c r="K11788" t="s">
        <v>956</v>
      </c>
      <c r="L11788">
        <v>1019</v>
      </c>
      <c r="N11788">
        <v>0</v>
      </c>
      <c r="O11788">
        <v>0</v>
      </c>
      <c r="P11788">
        <v>0</v>
      </c>
      <c r="Q11788">
        <v>0</v>
      </c>
      <c r="R11788">
        <v>0</v>
      </c>
      <c r="S11788">
        <v>0</v>
      </c>
      <c r="T11788">
        <v>0</v>
      </c>
      <c r="U11788">
        <v>0</v>
      </c>
    </row>
    <row r="11789" spans="1:21" x14ac:dyDescent="0.25">
      <c r="A11789" t="s">
        <v>112</v>
      </c>
      <c r="B11789" t="s">
        <v>962</v>
      </c>
      <c r="C11789" t="s">
        <v>7978</v>
      </c>
      <c r="D11789">
        <v>50</v>
      </c>
      <c r="E11789" t="s">
        <v>953</v>
      </c>
      <c r="F11789">
        <v>3093</v>
      </c>
      <c r="G11789">
        <v>3093</v>
      </c>
      <c r="H11789">
        <v>0</v>
      </c>
      <c r="I11789" t="s">
        <v>2769</v>
      </c>
      <c r="J11789" t="s">
        <v>960</v>
      </c>
      <c r="K11789" t="s">
        <v>956</v>
      </c>
      <c r="L11789">
        <v>1019</v>
      </c>
      <c r="N11789">
        <v>0</v>
      </c>
      <c r="O11789">
        <v>0</v>
      </c>
      <c r="P11789">
        <v>0</v>
      </c>
      <c r="Q11789">
        <v>0</v>
      </c>
      <c r="R11789">
        <v>0</v>
      </c>
      <c r="S11789">
        <v>0</v>
      </c>
      <c r="T11789">
        <v>0</v>
      </c>
      <c r="U11789">
        <v>0</v>
      </c>
    </row>
    <row r="11790" spans="1:21" x14ac:dyDescent="0.25">
      <c r="A11790" t="s">
        <v>112</v>
      </c>
      <c r="B11790" t="s">
        <v>962</v>
      </c>
      <c r="C11790" t="s">
        <v>2016</v>
      </c>
      <c r="D11790">
        <v>50</v>
      </c>
      <c r="E11790" t="s">
        <v>953</v>
      </c>
      <c r="F11790">
        <v>3093</v>
      </c>
      <c r="G11790">
        <v>3093</v>
      </c>
      <c r="H11790">
        <v>0</v>
      </c>
      <c r="I11790" t="s">
        <v>2769</v>
      </c>
      <c r="J11790" t="s">
        <v>960</v>
      </c>
      <c r="K11790" t="s">
        <v>956</v>
      </c>
      <c r="L11790">
        <v>1019</v>
      </c>
      <c r="N11790">
        <v>0</v>
      </c>
      <c r="O11790">
        <v>0</v>
      </c>
      <c r="P11790">
        <v>0</v>
      </c>
      <c r="Q11790">
        <v>0</v>
      </c>
      <c r="R11790">
        <v>0</v>
      </c>
      <c r="S11790">
        <v>0</v>
      </c>
      <c r="T11790">
        <v>0</v>
      </c>
      <c r="U11790">
        <v>0</v>
      </c>
    </row>
    <row r="11791" spans="1:21" x14ac:dyDescent="0.25">
      <c r="A11791" t="s">
        <v>112</v>
      </c>
      <c r="B11791" t="s">
        <v>962</v>
      </c>
      <c r="C11791" t="s">
        <v>7979</v>
      </c>
      <c r="D11791">
        <v>50</v>
      </c>
      <c r="E11791" t="s">
        <v>953</v>
      </c>
      <c r="F11791">
        <v>3093</v>
      </c>
      <c r="G11791">
        <v>3093</v>
      </c>
      <c r="H11791">
        <v>0</v>
      </c>
      <c r="I11791" t="s">
        <v>2769</v>
      </c>
      <c r="J11791" t="s">
        <v>960</v>
      </c>
      <c r="K11791" t="s">
        <v>956</v>
      </c>
      <c r="L11791">
        <v>1019</v>
      </c>
      <c r="N11791">
        <v>0</v>
      </c>
      <c r="O11791">
        <v>0</v>
      </c>
      <c r="P11791">
        <v>0</v>
      </c>
      <c r="Q11791">
        <v>0</v>
      </c>
      <c r="R11791">
        <v>0</v>
      </c>
      <c r="S11791">
        <v>0</v>
      </c>
      <c r="T11791">
        <v>0</v>
      </c>
      <c r="U11791">
        <v>0</v>
      </c>
    </row>
    <row r="11792" spans="1:21" x14ac:dyDescent="0.25">
      <c r="A11792" t="s">
        <v>112</v>
      </c>
      <c r="B11792" t="s">
        <v>962</v>
      </c>
      <c r="C11792" t="s">
        <v>7980</v>
      </c>
      <c r="D11792">
        <v>50</v>
      </c>
      <c r="E11792" t="s">
        <v>953</v>
      </c>
      <c r="F11792">
        <v>3093</v>
      </c>
      <c r="G11792">
        <v>3093</v>
      </c>
      <c r="H11792">
        <v>0</v>
      </c>
      <c r="I11792" t="s">
        <v>2769</v>
      </c>
      <c r="J11792" t="s">
        <v>960</v>
      </c>
      <c r="K11792" t="s">
        <v>956</v>
      </c>
      <c r="L11792">
        <v>1019</v>
      </c>
      <c r="N11792">
        <v>0</v>
      </c>
      <c r="O11792">
        <v>0</v>
      </c>
      <c r="P11792">
        <v>0</v>
      </c>
      <c r="Q11792">
        <v>0</v>
      </c>
      <c r="R11792">
        <v>0</v>
      </c>
      <c r="S11792">
        <v>0</v>
      </c>
      <c r="T11792">
        <v>0</v>
      </c>
      <c r="U11792">
        <v>0</v>
      </c>
    </row>
    <row r="11793" spans="1:21" x14ac:dyDescent="0.25">
      <c r="A11793" t="s">
        <v>112</v>
      </c>
      <c r="B11793" t="s">
        <v>962</v>
      </c>
      <c r="C11793" t="s">
        <v>7981</v>
      </c>
      <c r="D11793">
        <v>50</v>
      </c>
      <c r="E11793" t="s">
        <v>953</v>
      </c>
      <c r="F11793">
        <v>3093</v>
      </c>
      <c r="G11793">
        <v>3093</v>
      </c>
      <c r="H11793">
        <v>0</v>
      </c>
      <c r="I11793" t="s">
        <v>2769</v>
      </c>
      <c r="J11793" t="s">
        <v>960</v>
      </c>
      <c r="K11793" t="s">
        <v>956</v>
      </c>
      <c r="L11793">
        <v>1019</v>
      </c>
      <c r="N11793">
        <v>0</v>
      </c>
      <c r="O11793">
        <v>0</v>
      </c>
      <c r="P11793">
        <v>0</v>
      </c>
      <c r="Q11793">
        <v>0</v>
      </c>
      <c r="R11793">
        <v>0</v>
      </c>
      <c r="S11793">
        <v>0</v>
      </c>
      <c r="T11793">
        <v>0</v>
      </c>
      <c r="U11793">
        <v>0</v>
      </c>
    </row>
    <row r="11794" spans="1:21" x14ac:dyDescent="0.25">
      <c r="A11794" t="s">
        <v>112</v>
      </c>
      <c r="B11794" t="s">
        <v>962</v>
      </c>
      <c r="C11794" t="s">
        <v>3453</v>
      </c>
      <c r="D11794">
        <v>50</v>
      </c>
      <c r="E11794" t="s">
        <v>953</v>
      </c>
      <c r="F11794">
        <v>3093</v>
      </c>
      <c r="G11794">
        <v>3093</v>
      </c>
      <c r="H11794">
        <v>0</v>
      </c>
      <c r="I11794" t="s">
        <v>2769</v>
      </c>
      <c r="J11794" t="s">
        <v>960</v>
      </c>
      <c r="K11794" t="s">
        <v>956</v>
      </c>
      <c r="L11794">
        <v>1019</v>
      </c>
      <c r="N11794">
        <v>0</v>
      </c>
      <c r="O11794">
        <v>0</v>
      </c>
      <c r="P11794">
        <v>0</v>
      </c>
      <c r="Q11794">
        <v>0</v>
      </c>
      <c r="R11794">
        <v>0</v>
      </c>
      <c r="S11794">
        <v>0</v>
      </c>
      <c r="T11794">
        <v>0</v>
      </c>
      <c r="U11794">
        <v>0</v>
      </c>
    </row>
    <row r="11795" spans="1:21" x14ac:dyDescent="0.25">
      <c r="A11795" t="s">
        <v>112</v>
      </c>
      <c r="B11795" t="s">
        <v>962</v>
      </c>
      <c r="C11795" t="s">
        <v>3721</v>
      </c>
      <c r="D11795">
        <v>50</v>
      </c>
      <c r="E11795" t="s">
        <v>953</v>
      </c>
      <c r="F11795">
        <v>3093</v>
      </c>
      <c r="G11795">
        <v>3093</v>
      </c>
      <c r="H11795">
        <v>0</v>
      </c>
      <c r="I11795" t="s">
        <v>2769</v>
      </c>
      <c r="J11795" t="s">
        <v>960</v>
      </c>
      <c r="K11795" t="s">
        <v>956</v>
      </c>
      <c r="L11795">
        <v>1019</v>
      </c>
      <c r="N11795">
        <v>0</v>
      </c>
      <c r="O11795">
        <v>0</v>
      </c>
      <c r="P11795">
        <v>0</v>
      </c>
      <c r="Q11795">
        <v>0</v>
      </c>
      <c r="R11795">
        <v>0</v>
      </c>
      <c r="S11795">
        <v>0</v>
      </c>
      <c r="T11795">
        <v>0</v>
      </c>
      <c r="U11795">
        <v>0</v>
      </c>
    </row>
    <row r="11796" spans="1:21" x14ac:dyDescent="0.25">
      <c r="A11796" t="s">
        <v>112</v>
      </c>
      <c r="B11796" t="s">
        <v>962</v>
      </c>
      <c r="C11796" t="s">
        <v>3749</v>
      </c>
      <c r="D11796">
        <v>50</v>
      </c>
      <c r="E11796" t="s">
        <v>953</v>
      </c>
      <c r="F11796">
        <v>3093</v>
      </c>
      <c r="G11796">
        <v>3093</v>
      </c>
      <c r="H11796">
        <v>0</v>
      </c>
      <c r="I11796" t="s">
        <v>2769</v>
      </c>
      <c r="J11796" t="s">
        <v>960</v>
      </c>
      <c r="K11796" t="s">
        <v>956</v>
      </c>
      <c r="L11796">
        <v>1019</v>
      </c>
      <c r="N11796">
        <v>0</v>
      </c>
      <c r="O11796">
        <v>0</v>
      </c>
      <c r="P11796">
        <v>0</v>
      </c>
      <c r="Q11796">
        <v>0</v>
      </c>
      <c r="R11796">
        <v>0</v>
      </c>
      <c r="S11796">
        <v>0</v>
      </c>
      <c r="T11796">
        <v>0</v>
      </c>
      <c r="U11796">
        <v>0</v>
      </c>
    </row>
    <row r="11797" spans="1:21" x14ac:dyDescent="0.25">
      <c r="A11797" t="s">
        <v>112</v>
      </c>
      <c r="B11797" t="s">
        <v>962</v>
      </c>
      <c r="C11797" t="s">
        <v>7544</v>
      </c>
      <c r="D11797">
        <v>50</v>
      </c>
      <c r="E11797" t="s">
        <v>953</v>
      </c>
      <c r="F11797">
        <v>3093</v>
      </c>
      <c r="G11797">
        <v>3093</v>
      </c>
      <c r="H11797">
        <v>0</v>
      </c>
      <c r="I11797" t="s">
        <v>2769</v>
      </c>
      <c r="J11797" t="s">
        <v>960</v>
      </c>
      <c r="K11797" t="s">
        <v>956</v>
      </c>
      <c r="L11797">
        <v>1019</v>
      </c>
      <c r="N11797">
        <v>0</v>
      </c>
      <c r="O11797">
        <v>0</v>
      </c>
      <c r="P11797">
        <v>0</v>
      </c>
      <c r="Q11797">
        <v>0</v>
      </c>
      <c r="R11797">
        <v>0</v>
      </c>
      <c r="S11797">
        <v>0</v>
      </c>
      <c r="T11797">
        <v>0</v>
      </c>
      <c r="U11797">
        <v>0</v>
      </c>
    </row>
    <row r="11798" spans="1:21" x14ac:dyDescent="0.25">
      <c r="A11798" t="s">
        <v>112</v>
      </c>
      <c r="B11798" t="s">
        <v>962</v>
      </c>
      <c r="C11798" t="s">
        <v>6945</v>
      </c>
      <c r="D11798">
        <v>80</v>
      </c>
      <c r="E11798" t="s">
        <v>953</v>
      </c>
      <c r="F11798">
        <v>3093</v>
      </c>
      <c r="G11798">
        <v>3093</v>
      </c>
      <c r="H11798">
        <v>0</v>
      </c>
      <c r="I11798" t="s">
        <v>2769</v>
      </c>
      <c r="J11798" t="s">
        <v>960</v>
      </c>
      <c r="K11798" t="s">
        <v>956</v>
      </c>
      <c r="L11798">
        <v>1019</v>
      </c>
      <c r="N11798">
        <v>0</v>
      </c>
      <c r="O11798">
        <v>0</v>
      </c>
      <c r="P11798">
        <v>0</v>
      </c>
      <c r="Q11798">
        <v>0</v>
      </c>
      <c r="R11798">
        <v>0</v>
      </c>
      <c r="S11798">
        <v>0</v>
      </c>
      <c r="T11798">
        <v>0</v>
      </c>
      <c r="U11798">
        <v>0</v>
      </c>
    </row>
    <row r="11799" spans="1:21" x14ac:dyDescent="0.25">
      <c r="A11799" t="s">
        <v>112</v>
      </c>
      <c r="B11799" t="s">
        <v>959</v>
      </c>
      <c r="C11799" t="s">
        <v>1747</v>
      </c>
      <c r="D11799">
        <v>1</v>
      </c>
      <c r="E11799" t="s">
        <v>953</v>
      </c>
      <c r="F11799">
        <v>3093</v>
      </c>
      <c r="G11799">
        <v>9999</v>
      </c>
      <c r="H11799">
        <v>0</v>
      </c>
      <c r="I11799" t="s">
        <v>2769</v>
      </c>
      <c r="J11799" t="s">
        <v>960</v>
      </c>
      <c r="K11799" t="s">
        <v>956</v>
      </c>
      <c r="L11799">
        <v>1019</v>
      </c>
      <c r="N11799">
        <v>0</v>
      </c>
      <c r="O11799">
        <v>0</v>
      </c>
      <c r="P11799">
        <v>0</v>
      </c>
      <c r="Q11799">
        <v>0</v>
      </c>
      <c r="R11799">
        <v>0</v>
      </c>
      <c r="S11799">
        <v>0</v>
      </c>
      <c r="T11799">
        <v>0</v>
      </c>
      <c r="U11799">
        <v>0</v>
      </c>
    </row>
    <row r="11800" spans="1:21" x14ac:dyDescent="0.25">
      <c r="A11800" t="s">
        <v>111</v>
      </c>
      <c r="B11800" t="s">
        <v>957</v>
      </c>
      <c r="C11800" t="s">
        <v>958</v>
      </c>
      <c r="D11800">
        <v>150</v>
      </c>
      <c r="E11800" t="s">
        <v>953</v>
      </c>
      <c r="F11800">
        <v>3001</v>
      </c>
      <c r="G11800">
        <v>3003</v>
      </c>
      <c r="H11800">
        <v>0</v>
      </c>
      <c r="I11800" t="s">
        <v>4117</v>
      </c>
      <c r="J11800" t="s">
        <v>955</v>
      </c>
      <c r="K11800" t="s">
        <v>956</v>
      </c>
      <c r="L11800">
        <v>1019</v>
      </c>
      <c r="N11800">
        <v>0</v>
      </c>
      <c r="O11800">
        <v>0</v>
      </c>
      <c r="P11800">
        <v>0</v>
      </c>
      <c r="Q11800">
        <v>0</v>
      </c>
      <c r="R11800">
        <v>0</v>
      </c>
      <c r="S11800">
        <v>0</v>
      </c>
      <c r="T11800">
        <v>0</v>
      </c>
      <c r="U11800">
        <v>0</v>
      </c>
    </row>
    <row r="11801" spans="1:21" x14ac:dyDescent="0.25">
      <c r="A11801" t="s">
        <v>111</v>
      </c>
      <c r="B11801" t="s">
        <v>962</v>
      </c>
      <c r="C11801" t="s">
        <v>7982</v>
      </c>
      <c r="D11801">
        <v>180</v>
      </c>
      <c r="E11801" t="s">
        <v>953</v>
      </c>
      <c r="F11801">
        <v>3093</v>
      </c>
      <c r="G11801">
        <v>3093</v>
      </c>
      <c r="H11801">
        <v>0</v>
      </c>
      <c r="I11801" t="s">
        <v>4117</v>
      </c>
      <c r="J11801" t="s">
        <v>960</v>
      </c>
      <c r="K11801" t="s">
        <v>956</v>
      </c>
      <c r="L11801">
        <v>1019</v>
      </c>
      <c r="N11801">
        <v>0</v>
      </c>
      <c r="O11801">
        <v>0</v>
      </c>
      <c r="P11801">
        <v>0</v>
      </c>
      <c r="Q11801">
        <v>0</v>
      </c>
      <c r="R11801">
        <v>0</v>
      </c>
      <c r="S11801">
        <v>0</v>
      </c>
      <c r="T11801">
        <v>0</v>
      </c>
      <c r="U11801">
        <v>0</v>
      </c>
    </row>
    <row r="11802" spans="1:21" x14ac:dyDescent="0.25">
      <c r="A11802" t="s">
        <v>111</v>
      </c>
      <c r="B11802" t="s">
        <v>962</v>
      </c>
      <c r="C11802" t="s">
        <v>7496</v>
      </c>
      <c r="D11802">
        <v>200</v>
      </c>
      <c r="E11802" t="s">
        <v>953</v>
      </c>
      <c r="F11802">
        <v>3093</v>
      </c>
      <c r="G11802">
        <v>3093</v>
      </c>
      <c r="H11802">
        <v>0</v>
      </c>
      <c r="I11802" t="s">
        <v>4117</v>
      </c>
      <c r="J11802" t="s">
        <v>960</v>
      </c>
      <c r="K11802" t="s">
        <v>956</v>
      </c>
      <c r="L11802">
        <v>1019</v>
      </c>
      <c r="N11802">
        <v>0</v>
      </c>
      <c r="O11802">
        <v>0</v>
      </c>
      <c r="P11802">
        <v>0</v>
      </c>
      <c r="Q11802">
        <v>0</v>
      </c>
      <c r="R11802">
        <v>0</v>
      </c>
      <c r="S11802">
        <v>0</v>
      </c>
      <c r="T11802">
        <v>0</v>
      </c>
      <c r="U11802">
        <v>0</v>
      </c>
    </row>
    <row r="11803" spans="1:21" x14ac:dyDescent="0.25">
      <c r="A11803" t="s">
        <v>111</v>
      </c>
      <c r="B11803" t="s">
        <v>962</v>
      </c>
      <c r="C11803" t="s">
        <v>7983</v>
      </c>
      <c r="D11803">
        <v>5</v>
      </c>
      <c r="E11803" t="s">
        <v>953</v>
      </c>
      <c r="F11803">
        <v>3093</v>
      </c>
      <c r="G11803">
        <v>3093</v>
      </c>
      <c r="H11803">
        <v>0</v>
      </c>
      <c r="I11803" t="s">
        <v>4117</v>
      </c>
      <c r="J11803" t="s">
        <v>960</v>
      </c>
      <c r="K11803" t="s">
        <v>956</v>
      </c>
      <c r="L11803">
        <v>1019</v>
      </c>
      <c r="N11803">
        <v>0</v>
      </c>
      <c r="O11803">
        <v>0</v>
      </c>
      <c r="P11803">
        <v>0</v>
      </c>
      <c r="Q11803">
        <v>0</v>
      </c>
      <c r="R11803">
        <v>0</v>
      </c>
      <c r="S11803">
        <v>0</v>
      </c>
      <c r="T11803">
        <v>0</v>
      </c>
      <c r="U11803">
        <v>0</v>
      </c>
    </row>
    <row r="11804" spans="1:21" x14ac:dyDescent="0.25">
      <c r="A11804" t="s">
        <v>111</v>
      </c>
      <c r="B11804" t="s">
        <v>962</v>
      </c>
      <c r="C11804" t="s">
        <v>6966</v>
      </c>
      <c r="D11804">
        <v>80</v>
      </c>
      <c r="E11804" t="s">
        <v>953</v>
      </c>
      <c r="F11804">
        <v>3093</v>
      </c>
      <c r="G11804">
        <v>3093</v>
      </c>
      <c r="H11804">
        <v>0</v>
      </c>
      <c r="I11804" t="s">
        <v>4117</v>
      </c>
      <c r="J11804" t="s">
        <v>960</v>
      </c>
      <c r="K11804" t="s">
        <v>956</v>
      </c>
      <c r="L11804">
        <v>1019</v>
      </c>
      <c r="N11804">
        <v>0</v>
      </c>
      <c r="O11804">
        <v>0</v>
      </c>
      <c r="P11804">
        <v>0</v>
      </c>
      <c r="Q11804">
        <v>0</v>
      </c>
      <c r="R11804">
        <v>0</v>
      </c>
      <c r="S11804">
        <v>0</v>
      </c>
      <c r="T11804">
        <v>0</v>
      </c>
      <c r="U11804">
        <v>0</v>
      </c>
    </row>
    <row r="11805" spans="1:21" x14ac:dyDescent="0.25">
      <c r="A11805" t="s">
        <v>111</v>
      </c>
      <c r="B11805" t="s">
        <v>959</v>
      </c>
      <c r="C11805" t="s">
        <v>1747</v>
      </c>
      <c r="D11805">
        <v>1</v>
      </c>
      <c r="E11805" t="s">
        <v>953</v>
      </c>
      <c r="F11805">
        <v>3093</v>
      </c>
      <c r="G11805">
        <v>9999</v>
      </c>
      <c r="H11805">
        <v>0</v>
      </c>
      <c r="I11805" t="s">
        <v>4117</v>
      </c>
      <c r="J11805" t="s">
        <v>960</v>
      </c>
      <c r="K11805" t="s">
        <v>956</v>
      </c>
      <c r="L11805">
        <v>1019</v>
      </c>
      <c r="N11805">
        <v>0</v>
      </c>
      <c r="O11805">
        <v>0</v>
      </c>
      <c r="P11805">
        <v>0</v>
      </c>
      <c r="Q11805">
        <v>0</v>
      </c>
      <c r="R11805">
        <v>0</v>
      </c>
      <c r="S11805">
        <v>0</v>
      </c>
      <c r="T11805">
        <v>0</v>
      </c>
      <c r="U11805">
        <v>0</v>
      </c>
    </row>
    <row r="11806" spans="1:21" x14ac:dyDescent="0.25">
      <c r="A11806" t="s">
        <v>110</v>
      </c>
      <c r="B11806" t="s">
        <v>957</v>
      </c>
      <c r="C11806" t="s">
        <v>958</v>
      </c>
      <c r="D11806">
        <v>85</v>
      </c>
      <c r="E11806" t="s">
        <v>953</v>
      </c>
      <c r="F11806">
        <v>3001</v>
      </c>
      <c r="G11806">
        <v>3003</v>
      </c>
      <c r="H11806">
        <v>0</v>
      </c>
      <c r="I11806" t="s">
        <v>7984</v>
      </c>
      <c r="J11806" t="s">
        <v>955</v>
      </c>
      <c r="K11806" t="s">
        <v>956</v>
      </c>
      <c r="L11806">
        <v>1019</v>
      </c>
      <c r="N11806">
        <v>0</v>
      </c>
      <c r="O11806">
        <v>0</v>
      </c>
      <c r="P11806">
        <v>0</v>
      </c>
      <c r="Q11806">
        <v>0</v>
      </c>
      <c r="R11806">
        <v>0</v>
      </c>
      <c r="S11806">
        <v>0</v>
      </c>
      <c r="T11806">
        <v>0</v>
      </c>
      <c r="U11806">
        <v>0</v>
      </c>
    </row>
    <row r="11807" spans="1:21" x14ac:dyDescent="0.25">
      <c r="A11807" t="s">
        <v>110</v>
      </c>
      <c r="B11807" t="s">
        <v>962</v>
      </c>
      <c r="C11807" t="s">
        <v>7985</v>
      </c>
      <c r="D11807">
        <v>40</v>
      </c>
      <c r="E11807" t="s">
        <v>953</v>
      </c>
      <c r="F11807">
        <v>3093</v>
      </c>
      <c r="G11807">
        <v>3093</v>
      </c>
      <c r="H11807">
        <v>0</v>
      </c>
      <c r="I11807" t="s">
        <v>7984</v>
      </c>
      <c r="J11807" t="s">
        <v>960</v>
      </c>
      <c r="K11807" t="s">
        <v>956</v>
      </c>
      <c r="L11807">
        <v>1019</v>
      </c>
      <c r="N11807">
        <v>0</v>
      </c>
      <c r="O11807">
        <v>0</v>
      </c>
      <c r="P11807">
        <v>0</v>
      </c>
      <c r="Q11807">
        <v>0</v>
      </c>
      <c r="R11807">
        <v>0</v>
      </c>
      <c r="S11807">
        <v>0</v>
      </c>
      <c r="T11807">
        <v>0</v>
      </c>
      <c r="U11807">
        <v>0</v>
      </c>
    </row>
    <row r="11808" spans="1:21" x14ac:dyDescent="0.25">
      <c r="A11808" t="s">
        <v>110</v>
      </c>
      <c r="B11808" t="s">
        <v>962</v>
      </c>
      <c r="C11808" t="s">
        <v>7986</v>
      </c>
      <c r="D11808">
        <v>32</v>
      </c>
      <c r="E11808" t="s">
        <v>953</v>
      </c>
      <c r="F11808">
        <v>3093</v>
      </c>
      <c r="G11808">
        <v>3093</v>
      </c>
      <c r="H11808">
        <v>0</v>
      </c>
      <c r="I11808" t="s">
        <v>7984</v>
      </c>
      <c r="J11808" t="s">
        <v>960</v>
      </c>
      <c r="K11808" t="s">
        <v>956</v>
      </c>
      <c r="L11808">
        <v>1019</v>
      </c>
      <c r="N11808">
        <v>0</v>
      </c>
      <c r="O11808">
        <v>0</v>
      </c>
      <c r="P11808">
        <v>0</v>
      </c>
      <c r="Q11808">
        <v>0</v>
      </c>
      <c r="R11808">
        <v>0</v>
      </c>
      <c r="S11808">
        <v>0</v>
      </c>
      <c r="T11808">
        <v>0</v>
      </c>
      <c r="U11808">
        <v>0</v>
      </c>
    </row>
    <row r="11809" spans="1:21" x14ac:dyDescent="0.25">
      <c r="A11809" t="s">
        <v>110</v>
      </c>
      <c r="B11809" t="s">
        <v>962</v>
      </c>
      <c r="C11809" t="s">
        <v>7987</v>
      </c>
      <c r="D11809">
        <v>40</v>
      </c>
      <c r="E11809" t="s">
        <v>953</v>
      </c>
      <c r="F11809">
        <v>3093</v>
      </c>
      <c r="G11809">
        <v>3093</v>
      </c>
      <c r="H11809">
        <v>0</v>
      </c>
      <c r="I11809" t="s">
        <v>7984</v>
      </c>
      <c r="J11809" t="s">
        <v>960</v>
      </c>
      <c r="K11809" t="s">
        <v>956</v>
      </c>
      <c r="L11809">
        <v>1019</v>
      </c>
      <c r="N11809">
        <v>0</v>
      </c>
      <c r="O11809">
        <v>0</v>
      </c>
      <c r="P11809">
        <v>0</v>
      </c>
      <c r="Q11809">
        <v>0</v>
      </c>
      <c r="R11809">
        <v>0</v>
      </c>
      <c r="S11809">
        <v>0</v>
      </c>
      <c r="T11809">
        <v>0</v>
      </c>
      <c r="U11809">
        <v>0</v>
      </c>
    </row>
    <row r="11810" spans="1:21" x14ac:dyDescent="0.25">
      <c r="A11810" t="s">
        <v>110</v>
      </c>
      <c r="B11810" t="s">
        <v>962</v>
      </c>
      <c r="C11810" t="s">
        <v>7988</v>
      </c>
      <c r="D11810">
        <v>30</v>
      </c>
      <c r="E11810" t="s">
        <v>953</v>
      </c>
      <c r="F11810">
        <v>3093</v>
      </c>
      <c r="G11810">
        <v>3093</v>
      </c>
      <c r="H11810">
        <v>0</v>
      </c>
      <c r="I11810" t="s">
        <v>7984</v>
      </c>
      <c r="J11810" t="s">
        <v>960</v>
      </c>
      <c r="K11810" t="s">
        <v>956</v>
      </c>
      <c r="L11810">
        <v>1019</v>
      </c>
      <c r="N11810">
        <v>0</v>
      </c>
      <c r="O11810">
        <v>0</v>
      </c>
      <c r="P11810">
        <v>0</v>
      </c>
      <c r="Q11810">
        <v>0</v>
      </c>
      <c r="R11810">
        <v>0</v>
      </c>
      <c r="S11810">
        <v>0</v>
      </c>
      <c r="T11810">
        <v>0</v>
      </c>
      <c r="U11810">
        <v>0</v>
      </c>
    </row>
    <row r="11811" spans="1:21" x14ac:dyDescent="0.25">
      <c r="A11811" t="s">
        <v>110</v>
      </c>
      <c r="B11811" t="s">
        <v>962</v>
      </c>
      <c r="C11811" t="s">
        <v>7989</v>
      </c>
      <c r="D11811">
        <v>50</v>
      </c>
      <c r="E11811" t="s">
        <v>953</v>
      </c>
      <c r="F11811">
        <v>3093</v>
      </c>
      <c r="G11811">
        <v>3093</v>
      </c>
      <c r="H11811">
        <v>0</v>
      </c>
      <c r="I11811" t="s">
        <v>7984</v>
      </c>
      <c r="J11811" t="s">
        <v>960</v>
      </c>
      <c r="K11811" t="s">
        <v>956</v>
      </c>
      <c r="L11811">
        <v>1019</v>
      </c>
      <c r="N11811">
        <v>0</v>
      </c>
      <c r="O11811">
        <v>0</v>
      </c>
      <c r="P11811">
        <v>0</v>
      </c>
      <c r="Q11811">
        <v>0</v>
      </c>
      <c r="R11811">
        <v>0</v>
      </c>
      <c r="S11811">
        <v>0</v>
      </c>
      <c r="T11811">
        <v>0</v>
      </c>
      <c r="U11811">
        <v>0</v>
      </c>
    </row>
    <row r="11812" spans="1:21" x14ac:dyDescent="0.25">
      <c r="A11812" t="s">
        <v>110</v>
      </c>
      <c r="B11812" t="s">
        <v>962</v>
      </c>
      <c r="C11812" t="s">
        <v>7990</v>
      </c>
      <c r="D11812">
        <v>50</v>
      </c>
      <c r="E11812" t="s">
        <v>953</v>
      </c>
      <c r="F11812">
        <v>3093</v>
      </c>
      <c r="G11812">
        <v>3093</v>
      </c>
      <c r="H11812">
        <v>0</v>
      </c>
      <c r="I11812" t="s">
        <v>7984</v>
      </c>
      <c r="J11812" t="s">
        <v>960</v>
      </c>
      <c r="K11812" t="s">
        <v>956</v>
      </c>
      <c r="L11812">
        <v>1019</v>
      </c>
      <c r="N11812">
        <v>0</v>
      </c>
      <c r="O11812">
        <v>0</v>
      </c>
      <c r="P11812">
        <v>0</v>
      </c>
      <c r="Q11812">
        <v>0</v>
      </c>
      <c r="R11812">
        <v>0</v>
      </c>
      <c r="S11812">
        <v>0</v>
      </c>
      <c r="T11812">
        <v>0</v>
      </c>
      <c r="U11812">
        <v>0</v>
      </c>
    </row>
    <row r="11813" spans="1:21" x14ac:dyDescent="0.25">
      <c r="A11813" t="s">
        <v>110</v>
      </c>
      <c r="B11813" t="s">
        <v>962</v>
      </c>
      <c r="C11813" t="s">
        <v>6971</v>
      </c>
      <c r="D11813">
        <v>40</v>
      </c>
      <c r="E11813" t="s">
        <v>953</v>
      </c>
      <c r="F11813">
        <v>3093</v>
      </c>
      <c r="G11813">
        <v>3093</v>
      </c>
      <c r="H11813">
        <v>0</v>
      </c>
      <c r="I11813" t="s">
        <v>7984</v>
      </c>
      <c r="J11813" t="s">
        <v>960</v>
      </c>
      <c r="K11813" t="s">
        <v>956</v>
      </c>
      <c r="L11813">
        <v>1019</v>
      </c>
      <c r="N11813">
        <v>0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</row>
    <row r="11814" spans="1:21" x14ac:dyDescent="0.25">
      <c r="A11814" t="s">
        <v>110</v>
      </c>
      <c r="B11814" t="s">
        <v>959</v>
      </c>
      <c r="C11814" t="s">
        <v>1747</v>
      </c>
      <c r="D11814">
        <v>2</v>
      </c>
      <c r="E11814" t="s">
        <v>953</v>
      </c>
      <c r="F11814">
        <v>3093</v>
      </c>
      <c r="G11814">
        <v>9999</v>
      </c>
      <c r="H11814">
        <v>0</v>
      </c>
      <c r="I11814" t="s">
        <v>7984</v>
      </c>
      <c r="J11814" t="s">
        <v>960</v>
      </c>
      <c r="K11814" t="s">
        <v>956</v>
      </c>
      <c r="L11814">
        <v>1019</v>
      </c>
      <c r="N11814">
        <v>0</v>
      </c>
      <c r="O11814">
        <v>0</v>
      </c>
      <c r="P11814">
        <v>0</v>
      </c>
      <c r="Q11814">
        <v>0</v>
      </c>
      <c r="R11814">
        <v>0</v>
      </c>
      <c r="S11814">
        <v>0</v>
      </c>
      <c r="T11814">
        <v>0</v>
      </c>
      <c r="U11814">
        <v>0</v>
      </c>
    </row>
    <row r="11815" spans="1:21" x14ac:dyDescent="0.25">
      <c r="A11815" t="s">
        <v>109</v>
      </c>
      <c r="B11815" t="s">
        <v>952</v>
      </c>
      <c r="C11815" t="s">
        <v>7991</v>
      </c>
      <c r="D11815">
        <v>50</v>
      </c>
      <c r="E11815" t="s">
        <v>953</v>
      </c>
      <c r="F11815">
        <v>3001</v>
      </c>
      <c r="G11815">
        <v>1003</v>
      </c>
      <c r="H11815">
        <v>0</v>
      </c>
      <c r="I11815" t="s">
        <v>7992</v>
      </c>
      <c r="J11815" t="s">
        <v>955</v>
      </c>
      <c r="K11815" t="s">
        <v>956</v>
      </c>
      <c r="L11815">
        <v>1019</v>
      </c>
      <c r="N11815">
        <v>0</v>
      </c>
      <c r="O11815">
        <v>0</v>
      </c>
      <c r="P11815">
        <v>0</v>
      </c>
      <c r="Q11815">
        <v>0</v>
      </c>
      <c r="R11815">
        <v>0</v>
      </c>
      <c r="S11815">
        <v>0</v>
      </c>
      <c r="T11815">
        <v>0</v>
      </c>
      <c r="U11815">
        <v>0</v>
      </c>
    </row>
    <row r="11816" spans="1:21" x14ac:dyDescent="0.25">
      <c r="A11816" t="s">
        <v>109</v>
      </c>
      <c r="B11816" t="s">
        <v>952</v>
      </c>
      <c r="C11816" t="s">
        <v>1415</v>
      </c>
      <c r="D11816">
        <v>50</v>
      </c>
      <c r="E11816" t="s">
        <v>953</v>
      </c>
      <c r="F11816">
        <v>3001</v>
      </c>
      <c r="G11816">
        <v>1003</v>
      </c>
      <c r="H11816">
        <v>0</v>
      </c>
      <c r="I11816" t="s">
        <v>7992</v>
      </c>
      <c r="J11816" t="s">
        <v>955</v>
      </c>
      <c r="K11816" t="s">
        <v>956</v>
      </c>
      <c r="L11816">
        <v>1019</v>
      </c>
      <c r="N11816">
        <v>0</v>
      </c>
      <c r="O11816">
        <v>0</v>
      </c>
      <c r="P11816">
        <v>0</v>
      </c>
      <c r="Q11816">
        <v>0</v>
      </c>
      <c r="R11816">
        <v>0</v>
      </c>
      <c r="S11816">
        <v>0</v>
      </c>
      <c r="T11816">
        <v>0</v>
      </c>
      <c r="U11816">
        <v>0</v>
      </c>
    </row>
    <row r="11817" spans="1:21" x14ac:dyDescent="0.25">
      <c r="A11817" t="s">
        <v>109</v>
      </c>
      <c r="B11817" t="s">
        <v>957</v>
      </c>
      <c r="C11817" t="s">
        <v>958</v>
      </c>
      <c r="D11817">
        <v>77</v>
      </c>
      <c r="E11817" t="s">
        <v>953</v>
      </c>
      <c r="F11817">
        <v>3001</v>
      </c>
      <c r="G11817">
        <v>3003</v>
      </c>
      <c r="H11817">
        <v>0</v>
      </c>
      <c r="I11817" t="s">
        <v>7992</v>
      </c>
      <c r="J11817" t="s">
        <v>955</v>
      </c>
      <c r="K11817" t="s">
        <v>956</v>
      </c>
      <c r="L11817">
        <v>1019</v>
      </c>
      <c r="N11817">
        <v>0</v>
      </c>
      <c r="O11817">
        <v>0</v>
      </c>
      <c r="P11817">
        <v>0</v>
      </c>
      <c r="Q11817">
        <v>0</v>
      </c>
      <c r="R11817">
        <v>0</v>
      </c>
      <c r="S11817">
        <v>0</v>
      </c>
      <c r="T11817">
        <v>0</v>
      </c>
      <c r="U11817">
        <v>0</v>
      </c>
    </row>
    <row r="11818" spans="1:21" x14ac:dyDescent="0.25">
      <c r="A11818" t="s">
        <v>109</v>
      </c>
      <c r="B11818" t="s">
        <v>962</v>
      </c>
      <c r="C11818" t="s">
        <v>7993</v>
      </c>
      <c r="D11818">
        <v>50</v>
      </c>
      <c r="E11818" t="s">
        <v>953</v>
      </c>
      <c r="F11818">
        <v>3093</v>
      </c>
      <c r="G11818">
        <v>3093</v>
      </c>
      <c r="H11818">
        <v>0</v>
      </c>
      <c r="I11818" t="s">
        <v>7992</v>
      </c>
      <c r="J11818" t="s">
        <v>960</v>
      </c>
      <c r="K11818" t="s">
        <v>956</v>
      </c>
      <c r="L11818">
        <v>1019</v>
      </c>
      <c r="N11818">
        <v>0</v>
      </c>
      <c r="O11818">
        <v>0</v>
      </c>
      <c r="P11818">
        <v>0</v>
      </c>
      <c r="Q11818">
        <v>0</v>
      </c>
      <c r="R11818">
        <v>0</v>
      </c>
      <c r="S11818">
        <v>0</v>
      </c>
      <c r="T11818">
        <v>0</v>
      </c>
      <c r="U11818">
        <v>0</v>
      </c>
    </row>
    <row r="11819" spans="1:21" x14ac:dyDescent="0.25">
      <c r="A11819" t="s">
        <v>109</v>
      </c>
      <c r="B11819" t="s">
        <v>962</v>
      </c>
      <c r="C11819" t="s">
        <v>7994</v>
      </c>
      <c r="D11819">
        <v>50</v>
      </c>
      <c r="E11819" t="s">
        <v>953</v>
      </c>
      <c r="F11819">
        <v>3093</v>
      </c>
      <c r="G11819">
        <v>3093</v>
      </c>
      <c r="H11819">
        <v>0</v>
      </c>
      <c r="I11819" t="s">
        <v>7992</v>
      </c>
      <c r="J11819" t="s">
        <v>960</v>
      </c>
      <c r="K11819" t="s">
        <v>956</v>
      </c>
      <c r="L11819">
        <v>1019</v>
      </c>
      <c r="N11819">
        <v>0</v>
      </c>
      <c r="O11819">
        <v>0</v>
      </c>
      <c r="P11819">
        <v>0</v>
      </c>
      <c r="Q11819">
        <v>0</v>
      </c>
      <c r="R11819">
        <v>0</v>
      </c>
      <c r="S11819">
        <v>0</v>
      </c>
      <c r="T11819">
        <v>0</v>
      </c>
      <c r="U11819">
        <v>0</v>
      </c>
    </row>
    <row r="11820" spans="1:21" x14ac:dyDescent="0.25">
      <c r="A11820" t="s">
        <v>109</v>
      </c>
      <c r="B11820" t="s">
        <v>962</v>
      </c>
      <c r="C11820" t="s">
        <v>7995</v>
      </c>
      <c r="D11820">
        <v>50</v>
      </c>
      <c r="E11820" t="s">
        <v>953</v>
      </c>
      <c r="F11820">
        <v>3093</v>
      </c>
      <c r="G11820">
        <v>3093</v>
      </c>
      <c r="H11820">
        <v>0</v>
      </c>
      <c r="I11820" t="s">
        <v>7992</v>
      </c>
      <c r="J11820" t="s">
        <v>960</v>
      </c>
      <c r="K11820" t="s">
        <v>956</v>
      </c>
      <c r="L11820">
        <v>1019</v>
      </c>
      <c r="N11820">
        <v>0</v>
      </c>
      <c r="O11820">
        <v>0</v>
      </c>
      <c r="P11820">
        <v>0</v>
      </c>
      <c r="Q11820">
        <v>0</v>
      </c>
      <c r="R11820">
        <v>0</v>
      </c>
      <c r="S11820">
        <v>0</v>
      </c>
      <c r="T11820">
        <v>0</v>
      </c>
      <c r="U11820">
        <v>0</v>
      </c>
    </row>
    <row r="11821" spans="1:21" x14ac:dyDescent="0.25">
      <c r="A11821" t="s">
        <v>109</v>
      </c>
      <c r="B11821" t="s">
        <v>962</v>
      </c>
      <c r="C11821" t="s">
        <v>7996</v>
      </c>
      <c r="D11821">
        <v>2</v>
      </c>
      <c r="E11821" t="s">
        <v>953</v>
      </c>
      <c r="F11821">
        <v>3093</v>
      </c>
      <c r="G11821">
        <v>3093</v>
      </c>
      <c r="H11821">
        <v>0</v>
      </c>
      <c r="I11821" t="s">
        <v>7992</v>
      </c>
      <c r="J11821" t="s">
        <v>960</v>
      </c>
      <c r="K11821" t="s">
        <v>956</v>
      </c>
      <c r="L11821">
        <v>1019</v>
      </c>
      <c r="N11821">
        <v>0</v>
      </c>
      <c r="O11821">
        <v>0</v>
      </c>
      <c r="P11821">
        <v>0</v>
      </c>
      <c r="Q11821">
        <v>0</v>
      </c>
      <c r="R11821">
        <v>0</v>
      </c>
      <c r="S11821">
        <v>0</v>
      </c>
      <c r="T11821">
        <v>0</v>
      </c>
      <c r="U11821">
        <v>0</v>
      </c>
    </row>
    <row r="11822" spans="1:21" x14ac:dyDescent="0.25">
      <c r="A11822" t="s">
        <v>109</v>
      </c>
      <c r="B11822" t="s">
        <v>962</v>
      </c>
      <c r="C11822" t="s">
        <v>7997</v>
      </c>
      <c r="D11822">
        <v>50</v>
      </c>
      <c r="E11822" t="s">
        <v>953</v>
      </c>
      <c r="F11822">
        <v>3093</v>
      </c>
      <c r="G11822">
        <v>3093</v>
      </c>
      <c r="H11822">
        <v>0</v>
      </c>
      <c r="I11822" t="s">
        <v>7992</v>
      </c>
      <c r="J11822" t="s">
        <v>960</v>
      </c>
      <c r="K11822" t="s">
        <v>956</v>
      </c>
      <c r="L11822">
        <v>1019</v>
      </c>
      <c r="N11822">
        <v>0</v>
      </c>
      <c r="O11822">
        <v>0</v>
      </c>
      <c r="P11822">
        <v>0</v>
      </c>
      <c r="Q11822">
        <v>0</v>
      </c>
      <c r="R11822">
        <v>0</v>
      </c>
      <c r="S11822">
        <v>0</v>
      </c>
      <c r="T11822">
        <v>0</v>
      </c>
      <c r="U11822">
        <v>0</v>
      </c>
    </row>
    <row r="11823" spans="1:21" x14ac:dyDescent="0.25">
      <c r="A11823" t="s">
        <v>109</v>
      </c>
      <c r="B11823" t="s">
        <v>962</v>
      </c>
      <c r="C11823" t="s">
        <v>6147</v>
      </c>
      <c r="D11823">
        <v>50</v>
      </c>
      <c r="E11823" t="s">
        <v>953</v>
      </c>
      <c r="F11823">
        <v>3093</v>
      </c>
      <c r="G11823">
        <v>3093</v>
      </c>
      <c r="H11823">
        <v>0</v>
      </c>
      <c r="I11823" t="s">
        <v>7992</v>
      </c>
      <c r="J11823" t="s">
        <v>960</v>
      </c>
      <c r="K11823" t="s">
        <v>956</v>
      </c>
      <c r="L11823">
        <v>1019</v>
      </c>
      <c r="N11823">
        <v>0</v>
      </c>
      <c r="O11823">
        <v>0</v>
      </c>
      <c r="P11823">
        <v>0</v>
      </c>
      <c r="Q11823">
        <v>0</v>
      </c>
      <c r="R11823">
        <v>0</v>
      </c>
      <c r="S11823">
        <v>0</v>
      </c>
      <c r="T11823">
        <v>0</v>
      </c>
      <c r="U11823">
        <v>0</v>
      </c>
    </row>
    <row r="11824" spans="1:21" x14ac:dyDescent="0.25">
      <c r="A11824" t="s">
        <v>109</v>
      </c>
      <c r="B11824" t="s">
        <v>962</v>
      </c>
      <c r="C11824" t="s">
        <v>6155</v>
      </c>
      <c r="D11824">
        <v>50</v>
      </c>
      <c r="E11824" t="s">
        <v>953</v>
      </c>
      <c r="F11824">
        <v>3093</v>
      </c>
      <c r="G11824">
        <v>3093</v>
      </c>
      <c r="H11824">
        <v>0</v>
      </c>
      <c r="I11824" t="s">
        <v>7992</v>
      </c>
      <c r="J11824" t="s">
        <v>960</v>
      </c>
      <c r="K11824" t="s">
        <v>956</v>
      </c>
      <c r="L11824">
        <v>1019</v>
      </c>
      <c r="N11824">
        <v>0</v>
      </c>
      <c r="O11824">
        <v>0</v>
      </c>
      <c r="P11824">
        <v>0</v>
      </c>
      <c r="Q11824">
        <v>0</v>
      </c>
      <c r="R11824">
        <v>0</v>
      </c>
      <c r="S11824">
        <v>0</v>
      </c>
      <c r="T11824">
        <v>0</v>
      </c>
      <c r="U11824">
        <v>0</v>
      </c>
    </row>
    <row r="11825" spans="1:21" x14ac:dyDescent="0.25">
      <c r="A11825" t="s">
        <v>109</v>
      </c>
      <c r="B11825" t="s">
        <v>962</v>
      </c>
      <c r="C11825" t="s">
        <v>6390</v>
      </c>
      <c r="D11825">
        <v>50</v>
      </c>
      <c r="E11825" t="s">
        <v>953</v>
      </c>
      <c r="F11825">
        <v>3093</v>
      </c>
      <c r="G11825">
        <v>3093</v>
      </c>
      <c r="H11825">
        <v>0</v>
      </c>
      <c r="I11825" t="s">
        <v>7992</v>
      </c>
      <c r="J11825" t="s">
        <v>960</v>
      </c>
      <c r="K11825" t="s">
        <v>956</v>
      </c>
      <c r="L11825">
        <v>1019</v>
      </c>
      <c r="N11825">
        <v>0</v>
      </c>
      <c r="O11825">
        <v>0</v>
      </c>
      <c r="P11825">
        <v>0</v>
      </c>
      <c r="Q11825">
        <v>0</v>
      </c>
      <c r="R11825">
        <v>0</v>
      </c>
      <c r="S11825">
        <v>0</v>
      </c>
      <c r="T11825">
        <v>0</v>
      </c>
      <c r="U11825">
        <v>0</v>
      </c>
    </row>
    <row r="11826" spans="1:21" x14ac:dyDescent="0.25">
      <c r="A11826" t="s">
        <v>109</v>
      </c>
      <c r="B11826" t="s">
        <v>962</v>
      </c>
      <c r="C11826" t="s">
        <v>7998</v>
      </c>
      <c r="D11826">
        <v>50</v>
      </c>
      <c r="E11826" t="s">
        <v>953</v>
      </c>
      <c r="F11826">
        <v>3093</v>
      </c>
      <c r="G11826">
        <v>3093</v>
      </c>
      <c r="H11826">
        <v>0</v>
      </c>
      <c r="I11826" t="s">
        <v>7992</v>
      </c>
      <c r="J11826" t="s">
        <v>960</v>
      </c>
      <c r="K11826" t="s">
        <v>956</v>
      </c>
      <c r="L11826">
        <v>1019</v>
      </c>
      <c r="N11826">
        <v>0</v>
      </c>
      <c r="O11826">
        <v>0</v>
      </c>
      <c r="P11826">
        <v>0</v>
      </c>
      <c r="Q11826">
        <v>0</v>
      </c>
      <c r="R11826">
        <v>0</v>
      </c>
      <c r="S11826">
        <v>0</v>
      </c>
      <c r="T11826">
        <v>0</v>
      </c>
      <c r="U11826">
        <v>0</v>
      </c>
    </row>
    <row r="11827" spans="1:21" x14ac:dyDescent="0.25">
      <c r="A11827" t="s">
        <v>109</v>
      </c>
      <c r="B11827" t="s">
        <v>962</v>
      </c>
      <c r="C11827" t="s">
        <v>7232</v>
      </c>
      <c r="D11827">
        <v>26</v>
      </c>
      <c r="E11827" t="s">
        <v>953</v>
      </c>
      <c r="F11827">
        <v>3093</v>
      </c>
      <c r="G11827">
        <v>3093</v>
      </c>
      <c r="H11827">
        <v>0</v>
      </c>
      <c r="I11827" t="s">
        <v>7992</v>
      </c>
      <c r="J11827" t="s">
        <v>960</v>
      </c>
      <c r="K11827" t="s">
        <v>956</v>
      </c>
      <c r="L11827">
        <v>1019</v>
      </c>
      <c r="N11827">
        <v>0</v>
      </c>
      <c r="O11827">
        <v>0</v>
      </c>
      <c r="P11827">
        <v>0</v>
      </c>
      <c r="Q11827">
        <v>0</v>
      </c>
      <c r="R11827">
        <v>0</v>
      </c>
      <c r="S11827">
        <v>0</v>
      </c>
      <c r="T11827">
        <v>0</v>
      </c>
      <c r="U11827">
        <v>0</v>
      </c>
    </row>
    <row r="11828" spans="1:21" x14ac:dyDescent="0.25">
      <c r="A11828" t="s">
        <v>109</v>
      </c>
      <c r="B11828" t="s">
        <v>959</v>
      </c>
      <c r="C11828" t="s">
        <v>7999</v>
      </c>
      <c r="D11828">
        <v>1</v>
      </c>
      <c r="E11828" t="s">
        <v>953</v>
      </c>
      <c r="F11828">
        <v>3093</v>
      </c>
      <c r="G11828">
        <v>9999</v>
      </c>
      <c r="H11828">
        <v>0</v>
      </c>
      <c r="I11828" t="s">
        <v>7992</v>
      </c>
      <c r="J11828" t="s">
        <v>960</v>
      </c>
      <c r="K11828" t="s">
        <v>956</v>
      </c>
      <c r="L11828">
        <v>1019</v>
      </c>
      <c r="N11828">
        <v>0</v>
      </c>
      <c r="O11828">
        <v>0</v>
      </c>
      <c r="P11828">
        <v>0</v>
      </c>
      <c r="Q11828">
        <v>0</v>
      </c>
      <c r="R11828">
        <v>0</v>
      </c>
      <c r="S11828">
        <v>0</v>
      </c>
      <c r="T11828">
        <v>0</v>
      </c>
      <c r="U11828">
        <v>0</v>
      </c>
    </row>
    <row r="11829" spans="1:21" x14ac:dyDescent="0.25">
      <c r="A11829" t="s">
        <v>108</v>
      </c>
      <c r="B11829" t="s">
        <v>952</v>
      </c>
      <c r="C11829" t="s">
        <v>8000</v>
      </c>
      <c r="D11829">
        <v>12</v>
      </c>
      <c r="E11829" t="s">
        <v>953</v>
      </c>
      <c r="F11829">
        <v>3001</v>
      </c>
      <c r="G11829">
        <v>1003</v>
      </c>
      <c r="H11829">
        <v>0</v>
      </c>
      <c r="I11829" t="s">
        <v>8001</v>
      </c>
      <c r="J11829" t="s">
        <v>955</v>
      </c>
      <c r="K11829" t="s">
        <v>956</v>
      </c>
      <c r="L11829">
        <v>1019</v>
      </c>
      <c r="N11829">
        <v>0</v>
      </c>
      <c r="O11829">
        <v>0</v>
      </c>
      <c r="P11829">
        <v>0</v>
      </c>
      <c r="Q11829">
        <v>0</v>
      </c>
      <c r="R11829">
        <v>0</v>
      </c>
      <c r="S11829">
        <v>0</v>
      </c>
      <c r="T11829">
        <v>0</v>
      </c>
      <c r="U11829">
        <v>0</v>
      </c>
    </row>
    <row r="11830" spans="1:21" x14ac:dyDescent="0.25">
      <c r="A11830" t="s">
        <v>108</v>
      </c>
      <c r="B11830" t="s">
        <v>957</v>
      </c>
      <c r="C11830" t="s">
        <v>958</v>
      </c>
      <c r="D11830">
        <v>75</v>
      </c>
      <c r="E11830" t="s">
        <v>953</v>
      </c>
      <c r="F11830">
        <v>3001</v>
      </c>
      <c r="G11830">
        <v>3003</v>
      </c>
      <c r="H11830">
        <v>0</v>
      </c>
      <c r="I11830" t="s">
        <v>8001</v>
      </c>
      <c r="J11830" t="s">
        <v>955</v>
      </c>
      <c r="K11830" t="s">
        <v>956</v>
      </c>
      <c r="L11830">
        <v>1019</v>
      </c>
      <c r="N11830">
        <v>0</v>
      </c>
      <c r="O11830">
        <v>0</v>
      </c>
      <c r="P11830">
        <v>0</v>
      </c>
      <c r="Q11830">
        <v>0</v>
      </c>
      <c r="R11830">
        <v>0</v>
      </c>
      <c r="S11830">
        <v>0</v>
      </c>
      <c r="T11830">
        <v>0</v>
      </c>
      <c r="U11830">
        <v>0</v>
      </c>
    </row>
    <row r="11831" spans="1:21" x14ac:dyDescent="0.25">
      <c r="A11831" t="s">
        <v>108</v>
      </c>
      <c r="B11831" t="s">
        <v>964</v>
      </c>
      <c r="C11831" t="s">
        <v>8002</v>
      </c>
      <c r="D11831">
        <v>90</v>
      </c>
      <c r="E11831" t="s">
        <v>953</v>
      </c>
      <c r="F11831">
        <v>3093</v>
      </c>
      <c r="G11831">
        <v>3000</v>
      </c>
      <c r="H11831">
        <v>0</v>
      </c>
      <c r="I11831" t="s">
        <v>8001</v>
      </c>
      <c r="J11831" t="s">
        <v>960</v>
      </c>
      <c r="K11831" t="s">
        <v>956</v>
      </c>
      <c r="L11831">
        <v>1019</v>
      </c>
      <c r="N11831">
        <v>0</v>
      </c>
      <c r="O11831">
        <v>0</v>
      </c>
      <c r="P11831">
        <v>0</v>
      </c>
      <c r="Q11831">
        <v>0</v>
      </c>
      <c r="R11831">
        <v>0</v>
      </c>
      <c r="S11831">
        <v>0</v>
      </c>
      <c r="T11831">
        <v>0</v>
      </c>
      <c r="U11831">
        <v>0</v>
      </c>
    </row>
    <row r="11832" spans="1:21" x14ac:dyDescent="0.25">
      <c r="A11832" t="s">
        <v>108</v>
      </c>
      <c r="B11832" t="s">
        <v>962</v>
      </c>
      <c r="C11832" t="s">
        <v>8003</v>
      </c>
      <c r="D11832">
        <v>80</v>
      </c>
      <c r="E11832" t="s">
        <v>953</v>
      </c>
      <c r="F11832">
        <v>3093</v>
      </c>
      <c r="G11832">
        <v>3093</v>
      </c>
      <c r="H11832">
        <v>0</v>
      </c>
      <c r="I11832" t="s">
        <v>8001</v>
      </c>
      <c r="J11832" t="s">
        <v>960</v>
      </c>
      <c r="K11832" t="s">
        <v>956</v>
      </c>
      <c r="L11832">
        <v>1019</v>
      </c>
      <c r="N11832">
        <v>0</v>
      </c>
      <c r="O11832">
        <v>0</v>
      </c>
      <c r="P11832">
        <v>0</v>
      </c>
      <c r="Q11832">
        <v>0</v>
      </c>
      <c r="R11832">
        <v>0</v>
      </c>
      <c r="S11832">
        <v>0</v>
      </c>
      <c r="T11832">
        <v>0</v>
      </c>
      <c r="U11832">
        <v>0</v>
      </c>
    </row>
    <row r="11833" spans="1:21" x14ac:dyDescent="0.25">
      <c r="A11833" t="s">
        <v>108</v>
      </c>
      <c r="B11833" t="s">
        <v>962</v>
      </c>
      <c r="C11833" t="s">
        <v>8004</v>
      </c>
      <c r="D11833">
        <v>100</v>
      </c>
      <c r="E11833" t="s">
        <v>953</v>
      </c>
      <c r="F11833">
        <v>3093</v>
      </c>
      <c r="G11833">
        <v>3093</v>
      </c>
      <c r="H11833">
        <v>0</v>
      </c>
      <c r="I11833" t="s">
        <v>8001</v>
      </c>
      <c r="J11833" t="s">
        <v>960</v>
      </c>
      <c r="K11833" t="s">
        <v>956</v>
      </c>
      <c r="L11833">
        <v>1019</v>
      </c>
      <c r="N11833">
        <v>0</v>
      </c>
      <c r="O11833">
        <v>0</v>
      </c>
      <c r="P11833">
        <v>0</v>
      </c>
      <c r="Q11833">
        <v>0</v>
      </c>
      <c r="R11833">
        <v>0</v>
      </c>
      <c r="S11833">
        <v>0</v>
      </c>
      <c r="T11833">
        <v>0</v>
      </c>
      <c r="U11833">
        <v>0</v>
      </c>
    </row>
    <row r="11834" spans="1:21" x14ac:dyDescent="0.25">
      <c r="A11834" t="s">
        <v>108</v>
      </c>
      <c r="B11834" t="s">
        <v>962</v>
      </c>
      <c r="C11834" t="s">
        <v>5097</v>
      </c>
      <c r="D11834">
        <v>100</v>
      </c>
      <c r="E11834" t="s">
        <v>953</v>
      </c>
      <c r="F11834">
        <v>3093</v>
      </c>
      <c r="G11834">
        <v>3093</v>
      </c>
      <c r="H11834">
        <v>0</v>
      </c>
      <c r="I11834" t="s">
        <v>8001</v>
      </c>
      <c r="J11834" t="s">
        <v>960</v>
      </c>
      <c r="K11834" t="s">
        <v>956</v>
      </c>
      <c r="L11834">
        <v>1019</v>
      </c>
      <c r="N11834">
        <v>0</v>
      </c>
      <c r="O11834">
        <v>0</v>
      </c>
      <c r="P11834">
        <v>0</v>
      </c>
      <c r="Q11834">
        <v>0</v>
      </c>
      <c r="R11834">
        <v>0</v>
      </c>
      <c r="S11834">
        <v>0</v>
      </c>
      <c r="T11834">
        <v>0</v>
      </c>
      <c r="U11834">
        <v>0</v>
      </c>
    </row>
    <row r="11835" spans="1:21" x14ac:dyDescent="0.25">
      <c r="A11835" t="s">
        <v>108</v>
      </c>
      <c r="B11835" t="s">
        <v>962</v>
      </c>
      <c r="C11835" t="s">
        <v>8005</v>
      </c>
      <c r="D11835">
        <v>41</v>
      </c>
      <c r="E11835" t="s">
        <v>953</v>
      </c>
      <c r="F11835">
        <v>3093</v>
      </c>
      <c r="G11835">
        <v>3093</v>
      </c>
      <c r="H11835">
        <v>0</v>
      </c>
      <c r="I11835" t="s">
        <v>8001</v>
      </c>
      <c r="J11835" t="s">
        <v>960</v>
      </c>
      <c r="K11835" t="s">
        <v>956</v>
      </c>
      <c r="L11835">
        <v>1019</v>
      </c>
      <c r="N11835">
        <v>0</v>
      </c>
      <c r="O11835">
        <v>0</v>
      </c>
      <c r="P11835">
        <v>0</v>
      </c>
      <c r="Q11835">
        <v>0</v>
      </c>
      <c r="R11835">
        <v>0</v>
      </c>
      <c r="S11835">
        <v>0</v>
      </c>
      <c r="T11835">
        <v>0</v>
      </c>
      <c r="U11835">
        <v>0</v>
      </c>
    </row>
    <row r="11836" spans="1:21" x14ac:dyDescent="0.25">
      <c r="A11836" t="s">
        <v>108</v>
      </c>
      <c r="B11836" t="s">
        <v>959</v>
      </c>
      <c r="C11836" t="s">
        <v>7694</v>
      </c>
      <c r="D11836">
        <v>2</v>
      </c>
      <c r="E11836" t="s">
        <v>953</v>
      </c>
      <c r="F11836">
        <v>3093</v>
      </c>
      <c r="G11836">
        <v>9999</v>
      </c>
      <c r="H11836">
        <v>0</v>
      </c>
      <c r="I11836" t="s">
        <v>8001</v>
      </c>
      <c r="J11836" t="s">
        <v>960</v>
      </c>
      <c r="K11836" t="s">
        <v>956</v>
      </c>
      <c r="L11836">
        <v>1019</v>
      </c>
      <c r="N11836">
        <v>0</v>
      </c>
      <c r="O11836">
        <v>0</v>
      </c>
      <c r="P11836">
        <v>0</v>
      </c>
      <c r="Q11836">
        <v>0</v>
      </c>
      <c r="R11836">
        <v>0</v>
      </c>
      <c r="S11836">
        <v>0</v>
      </c>
      <c r="T11836">
        <v>0</v>
      </c>
      <c r="U11836">
        <v>0</v>
      </c>
    </row>
    <row r="11837" spans="1:21" x14ac:dyDescent="0.25">
      <c r="A11837" t="s">
        <v>107</v>
      </c>
      <c r="B11837" t="s">
        <v>952</v>
      </c>
      <c r="C11837" t="s">
        <v>1454</v>
      </c>
      <c r="D11837">
        <v>30</v>
      </c>
      <c r="E11837" t="s">
        <v>953</v>
      </c>
      <c r="F11837">
        <v>3001</v>
      </c>
      <c r="G11837">
        <v>1003</v>
      </c>
      <c r="H11837">
        <v>0</v>
      </c>
      <c r="I11837" t="s">
        <v>8006</v>
      </c>
      <c r="J11837" t="s">
        <v>955</v>
      </c>
      <c r="K11837" t="s">
        <v>956</v>
      </c>
      <c r="L11837">
        <v>1019</v>
      </c>
      <c r="N11837">
        <v>0</v>
      </c>
      <c r="O11837">
        <v>0</v>
      </c>
      <c r="P11837">
        <v>0</v>
      </c>
      <c r="Q11837">
        <v>0</v>
      </c>
      <c r="R11837">
        <v>0</v>
      </c>
      <c r="S11837">
        <v>0</v>
      </c>
      <c r="T11837">
        <v>0</v>
      </c>
      <c r="U11837">
        <v>0</v>
      </c>
    </row>
    <row r="11838" spans="1:21" x14ac:dyDescent="0.25">
      <c r="A11838" t="s">
        <v>107</v>
      </c>
      <c r="B11838" t="s">
        <v>957</v>
      </c>
      <c r="C11838" t="s">
        <v>958</v>
      </c>
      <c r="D11838">
        <v>104</v>
      </c>
      <c r="E11838" t="s">
        <v>953</v>
      </c>
      <c r="F11838">
        <v>3001</v>
      </c>
      <c r="G11838">
        <v>3003</v>
      </c>
      <c r="H11838">
        <v>0</v>
      </c>
      <c r="I11838" t="s">
        <v>8006</v>
      </c>
      <c r="J11838" t="s">
        <v>955</v>
      </c>
      <c r="K11838" t="s">
        <v>956</v>
      </c>
      <c r="L11838">
        <v>1019</v>
      </c>
      <c r="N11838">
        <v>0</v>
      </c>
      <c r="O11838">
        <v>0</v>
      </c>
      <c r="P11838">
        <v>0</v>
      </c>
      <c r="Q11838">
        <v>0</v>
      </c>
      <c r="R11838">
        <v>0</v>
      </c>
      <c r="S11838">
        <v>0</v>
      </c>
      <c r="T11838">
        <v>0</v>
      </c>
      <c r="U11838">
        <v>0</v>
      </c>
    </row>
    <row r="11839" spans="1:21" x14ac:dyDescent="0.25">
      <c r="A11839" t="s">
        <v>107</v>
      </c>
      <c r="B11839" t="s">
        <v>964</v>
      </c>
      <c r="C11839" t="s">
        <v>6344</v>
      </c>
      <c r="D11839">
        <v>60</v>
      </c>
      <c r="E11839" t="s">
        <v>953</v>
      </c>
      <c r="F11839">
        <v>3093</v>
      </c>
      <c r="G11839">
        <v>3000</v>
      </c>
      <c r="H11839">
        <v>0</v>
      </c>
      <c r="I11839" t="s">
        <v>8006</v>
      </c>
      <c r="J11839" t="s">
        <v>960</v>
      </c>
      <c r="K11839" t="s">
        <v>956</v>
      </c>
      <c r="L11839">
        <v>1019</v>
      </c>
      <c r="N11839">
        <v>0</v>
      </c>
      <c r="O11839">
        <v>0</v>
      </c>
      <c r="P11839">
        <v>0</v>
      </c>
      <c r="Q11839">
        <v>0</v>
      </c>
      <c r="R11839">
        <v>0</v>
      </c>
      <c r="S11839">
        <v>0</v>
      </c>
      <c r="T11839">
        <v>0</v>
      </c>
      <c r="U11839">
        <v>0</v>
      </c>
    </row>
    <row r="11840" spans="1:21" x14ac:dyDescent="0.25">
      <c r="A11840" t="s">
        <v>107</v>
      </c>
      <c r="B11840" t="s">
        <v>964</v>
      </c>
      <c r="C11840" t="s">
        <v>7553</v>
      </c>
      <c r="D11840">
        <v>60</v>
      </c>
      <c r="E11840" t="s">
        <v>953</v>
      </c>
      <c r="F11840">
        <v>3093</v>
      </c>
      <c r="G11840">
        <v>3000</v>
      </c>
      <c r="H11840">
        <v>0</v>
      </c>
      <c r="I11840" t="s">
        <v>8006</v>
      </c>
      <c r="J11840" t="s">
        <v>960</v>
      </c>
      <c r="K11840" t="s">
        <v>956</v>
      </c>
      <c r="L11840">
        <v>1019</v>
      </c>
      <c r="N11840">
        <v>0</v>
      </c>
      <c r="O11840">
        <v>0</v>
      </c>
      <c r="P11840">
        <v>0</v>
      </c>
      <c r="Q11840">
        <v>0</v>
      </c>
      <c r="R11840">
        <v>0</v>
      </c>
      <c r="S11840">
        <v>0</v>
      </c>
      <c r="T11840">
        <v>0</v>
      </c>
      <c r="U11840">
        <v>0</v>
      </c>
    </row>
    <row r="11841" spans="1:21" x14ac:dyDescent="0.25">
      <c r="A11841" t="s">
        <v>107</v>
      </c>
      <c r="B11841" t="s">
        <v>964</v>
      </c>
      <c r="C11841" t="s">
        <v>5920</v>
      </c>
      <c r="D11841">
        <v>60</v>
      </c>
      <c r="E11841" t="s">
        <v>953</v>
      </c>
      <c r="F11841">
        <v>3093</v>
      </c>
      <c r="G11841">
        <v>3000</v>
      </c>
      <c r="H11841">
        <v>0</v>
      </c>
      <c r="I11841" t="s">
        <v>8006</v>
      </c>
      <c r="J11841" t="s">
        <v>960</v>
      </c>
      <c r="K11841" t="s">
        <v>956</v>
      </c>
      <c r="L11841">
        <v>1019</v>
      </c>
      <c r="N11841">
        <v>0</v>
      </c>
      <c r="O11841">
        <v>0</v>
      </c>
      <c r="P11841">
        <v>0</v>
      </c>
      <c r="Q11841">
        <v>0</v>
      </c>
      <c r="R11841">
        <v>0</v>
      </c>
      <c r="S11841">
        <v>0</v>
      </c>
      <c r="T11841">
        <v>0</v>
      </c>
      <c r="U11841">
        <v>0</v>
      </c>
    </row>
    <row r="11842" spans="1:21" x14ac:dyDescent="0.25">
      <c r="A11842" t="s">
        <v>107</v>
      </c>
      <c r="B11842" t="s">
        <v>964</v>
      </c>
      <c r="C11842" t="s">
        <v>5200</v>
      </c>
      <c r="D11842">
        <v>2</v>
      </c>
      <c r="E11842" t="s">
        <v>953</v>
      </c>
      <c r="F11842">
        <v>3093</v>
      </c>
      <c r="G11842">
        <v>3000</v>
      </c>
      <c r="H11842">
        <v>0</v>
      </c>
      <c r="I11842" t="s">
        <v>8006</v>
      </c>
      <c r="J11842" t="s">
        <v>960</v>
      </c>
      <c r="K11842" t="s">
        <v>956</v>
      </c>
      <c r="L11842">
        <v>1019</v>
      </c>
      <c r="N11842">
        <v>0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</row>
    <row r="11843" spans="1:21" x14ac:dyDescent="0.25">
      <c r="A11843" t="s">
        <v>107</v>
      </c>
      <c r="B11843" t="s">
        <v>962</v>
      </c>
      <c r="C11843" t="s">
        <v>8007</v>
      </c>
      <c r="D11843">
        <v>90</v>
      </c>
      <c r="E11843" t="s">
        <v>953</v>
      </c>
      <c r="F11843">
        <v>3093</v>
      </c>
      <c r="G11843">
        <v>3093</v>
      </c>
      <c r="H11843">
        <v>0</v>
      </c>
      <c r="I11843" t="s">
        <v>8006</v>
      </c>
      <c r="J11843" t="s">
        <v>960</v>
      </c>
      <c r="K11843" t="s">
        <v>956</v>
      </c>
      <c r="L11843">
        <v>1019</v>
      </c>
      <c r="N11843">
        <v>0</v>
      </c>
      <c r="O11843">
        <v>0</v>
      </c>
      <c r="P11843">
        <v>0</v>
      </c>
      <c r="Q11843">
        <v>0</v>
      </c>
      <c r="R11843">
        <v>0</v>
      </c>
      <c r="S11843">
        <v>0</v>
      </c>
      <c r="T11843">
        <v>0</v>
      </c>
      <c r="U11843">
        <v>0</v>
      </c>
    </row>
    <row r="11844" spans="1:21" x14ac:dyDescent="0.25">
      <c r="A11844" t="s">
        <v>107</v>
      </c>
      <c r="B11844" t="s">
        <v>959</v>
      </c>
      <c r="C11844" t="s">
        <v>7665</v>
      </c>
      <c r="D11844">
        <v>2</v>
      </c>
      <c r="E11844" t="s">
        <v>953</v>
      </c>
      <c r="F11844">
        <v>3093</v>
      </c>
      <c r="G11844">
        <v>9999</v>
      </c>
      <c r="H11844">
        <v>0</v>
      </c>
      <c r="I11844" t="s">
        <v>8006</v>
      </c>
      <c r="J11844" t="s">
        <v>960</v>
      </c>
      <c r="K11844" t="s">
        <v>956</v>
      </c>
      <c r="L11844">
        <v>1019</v>
      </c>
      <c r="N11844">
        <v>0</v>
      </c>
      <c r="O11844">
        <v>0</v>
      </c>
      <c r="P11844">
        <v>0</v>
      </c>
      <c r="Q11844">
        <v>0</v>
      </c>
      <c r="R11844">
        <v>0</v>
      </c>
      <c r="S11844">
        <v>0</v>
      </c>
      <c r="T11844">
        <v>0</v>
      </c>
      <c r="U11844">
        <v>0</v>
      </c>
    </row>
    <row r="11845" spans="1:21" x14ac:dyDescent="0.25">
      <c r="A11845" t="s">
        <v>106</v>
      </c>
      <c r="B11845" t="s">
        <v>952</v>
      </c>
      <c r="C11845" t="s">
        <v>8008</v>
      </c>
      <c r="D11845">
        <v>30</v>
      </c>
      <c r="E11845" t="s">
        <v>953</v>
      </c>
      <c r="F11845">
        <v>3001</v>
      </c>
      <c r="G11845">
        <v>1003</v>
      </c>
      <c r="H11845">
        <v>0</v>
      </c>
      <c r="I11845" t="s">
        <v>8009</v>
      </c>
      <c r="J11845" t="s">
        <v>955</v>
      </c>
      <c r="K11845" t="s">
        <v>956</v>
      </c>
      <c r="L11845">
        <v>1019</v>
      </c>
      <c r="N11845">
        <v>0</v>
      </c>
      <c r="O11845">
        <v>0</v>
      </c>
      <c r="P11845">
        <v>0</v>
      </c>
      <c r="Q11845">
        <v>0</v>
      </c>
      <c r="R11845">
        <v>0</v>
      </c>
      <c r="S11845">
        <v>0</v>
      </c>
      <c r="T11845">
        <v>0</v>
      </c>
      <c r="U11845">
        <v>0</v>
      </c>
    </row>
    <row r="11846" spans="1:21" x14ac:dyDescent="0.25">
      <c r="A11846" t="s">
        <v>106</v>
      </c>
      <c r="B11846" t="s">
        <v>957</v>
      </c>
      <c r="C11846" t="s">
        <v>958</v>
      </c>
      <c r="D11846">
        <v>119</v>
      </c>
      <c r="E11846" t="s">
        <v>953</v>
      </c>
      <c r="F11846">
        <v>3001</v>
      </c>
      <c r="G11846">
        <v>3003</v>
      </c>
      <c r="H11846">
        <v>0</v>
      </c>
      <c r="I11846" t="s">
        <v>8009</v>
      </c>
      <c r="J11846" t="s">
        <v>955</v>
      </c>
      <c r="K11846" t="s">
        <v>956</v>
      </c>
      <c r="L11846">
        <v>1019</v>
      </c>
      <c r="N11846">
        <v>0</v>
      </c>
      <c r="O11846">
        <v>0</v>
      </c>
      <c r="P11846">
        <v>0</v>
      </c>
      <c r="Q11846">
        <v>0</v>
      </c>
      <c r="R11846">
        <v>0</v>
      </c>
      <c r="S11846">
        <v>0</v>
      </c>
      <c r="T11846">
        <v>0</v>
      </c>
      <c r="U11846">
        <v>0</v>
      </c>
    </row>
    <row r="11847" spans="1:21" x14ac:dyDescent="0.25">
      <c r="A11847" t="s">
        <v>106</v>
      </c>
      <c r="B11847" t="s">
        <v>964</v>
      </c>
      <c r="C11847" t="s">
        <v>7107</v>
      </c>
      <c r="D11847">
        <v>30</v>
      </c>
      <c r="E11847" t="s">
        <v>953</v>
      </c>
      <c r="F11847">
        <v>3093</v>
      </c>
      <c r="G11847">
        <v>3000</v>
      </c>
      <c r="H11847">
        <v>0</v>
      </c>
      <c r="I11847" t="s">
        <v>8009</v>
      </c>
      <c r="J11847" t="s">
        <v>960</v>
      </c>
      <c r="K11847" t="s">
        <v>956</v>
      </c>
      <c r="L11847">
        <v>1019</v>
      </c>
      <c r="N11847">
        <v>0</v>
      </c>
      <c r="O11847">
        <v>0</v>
      </c>
      <c r="P11847">
        <v>0</v>
      </c>
      <c r="Q11847">
        <v>0</v>
      </c>
      <c r="R11847">
        <v>0</v>
      </c>
      <c r="S11847">
        <v>0</v>
      </c>
      <c r="T11847">
        <v>0</v>
      </c>
      <c r="U11847">
        <v>0</v>
      </c>
    </row>
    <row r="11848" spans="1:21" x14ac:dyDescent="0.25">
      <c r="A11848" t="s">
        <v>106</v>
      </c>
      <c r="B11848" t="s">
        <v>964</v>
      </c>
      <c r="C11848" t="s">
        <v>6041</v>
      </c>
      <c r="D11848">
        <v>30</v>
      </c>
      <c r="E11848" t="s">
        <v>953</v>
      </c>
      <c r="F11848">
        <v>3093</v>
      </c>
      <c r="G11848">
        <v>3000</v>
      </c>
      <c r="H11848">
        <v>0</v>
      </c>
      <c r="I11848" t="s">
        <v>8009</v>
      </c>
      <c r="J11848" t="s">
        <v>960</v>
      </c>
      <c r="K11848" t="s">
        <v>956</v>
      </c>
      <c r="L11848">
        <v>1019</v>
      </c>
      <c r="N11848">
        <v>0</v>
      </c>
      <c r="O11848">
        <v>0</v>
      </c>
      <c r="P11848">
        <v>0</v>
      </c>
      <c r="Q11848">
        <v>0</v>
      </c>
      <c r="R11848">
        <v>0</v>
      </c>
      <c r="S11848">
        <v>0</v>
      </c>
      <c r="T11848">
        <v>0</v>
      </c>
      <c r="U11848">
        <v>0</v>
      </c>
    </row>
    <row r="11849" spans="1:21" x14ac:dyDescent="0.25">
      <c r="A11849" t="s">
        <v>106</v>
      </c>
      <c r="B11849" t="s">
        <v>962</v>
      </c>
      <c r="C11849" t="s">
        <v>1694</v>
      </c>
      <c r="D11849">
        <v>30</v>
      </c>
      <c r="E11849" t="s">
        <v>953</v>
      </c>
      <c r="F11849">
        <v>3093</v>
      </c>
      <c r="G11849">
        <v>3093</v>
      </c>
      <c r="H11849">
        <v>0</v>
      </c>
      <c r="I11849" t="s">
        <v>8009</v>
      </c>
      <c r="J11849" t="s">
        <v>960</v>
      </c>
      <c r="K11849" t="s">
        <v>956</v>
      </c>
      <c r="L11849">
        <v>1019</v>
      </c>
      <c r="N11849">
        <v>0</v>
      </c>
      <c r="O11849">
        <v>0</v>
      </c>
      <c r="P11849">
        <v>0</v>
      </c>
      <c r="Q11849">
        <v>0</v>
      </c>
      <c r="R11849">
        <v>0</v>
      </c>
      <c r="S11849">
        <v>0</v>
      </c>
      <c r="T11849">
        <v>0</v>
      </c>
      <c r="U11849">
        <v>0</v>
      </c>
    </row>
    <row r="11850" spans="1:21" x14ac:dyDescent="0.25">
      <c r="A11850" t="s">
        <v>106</v>
      </c>
      <c r="B11850" t="s">
        <v>962</v>
      </c>
      <c r="C11850" t="s">
        <v>2128</v>
      </c>
      <c r="D11850">
        <v>30</v>
      </c>
      <c r="E11850" t="s">
        <v>953</v>
      </c>
      <c r="F11850">
        <v>3093</v>
      </c>
      <c r="G11850">
        <v>3093</v>
      </c>
      <c r="H11850">
        <v>0</v>
      </c>
      <c r="I11850" t="s">
        <v>8009</v>
      </c>
      <c r="J11850" t="s">
        <v>960</v>
      </c>
      <c r="K11850" t="s">
        <v>956</v>
      </c>
      <c r="L11850">
        <v>1019</v>
      </c>
      <c r="N11850">
        <v>0</v>
      </c>
      <c r="O11850">
        <v>0</v>
      </c>
      <c r="P11850">
        <v>0</v>
      </c>
      <c r="Q11850">
        <v>0</v>
      </c>
      <c r="R11850">
        <v>0</v>
      </c>
      <c r="S11850">
        <v>0</v>
      </c>
      <c r="T11850">
        <v>0</v>
      </c>
      <c r="U11850">
        <v>0</v>
      </c>
    </row>
    <row r="11851" spans="1:21" x14ac:dyDescent="0.25">
      <c r="A11851" t="s">
        <v>106</v>
      </c>
      <c r="B11851" t="s">
        <v>962</v>
      </c>
      <c r="C11851" t="s">
        <v>7049</v>
      </c>
      <c r="D11851">
        <v>60</v>
      </c>
      <c r="E11851" t="s">
        <v>953</v>
      </c>
      <c r="F11851">
        <v>3093</v>
      </c>
      <c r="G11851">
        <v>3093</v>
      </c>
      <c r="H11851">
        <v>0</v>
      </c>
      <c r="I11851" t="s">
        <v>8009</v>
      </c>
      <c r="J11851" t="s">
        <v>960</v>
      </c>
      <c r="K11851" t="s">
        <v>956</v>
      </c>
      <c r="L11851">
        <v>1019</v>
      </c>
      <c r="N11851">
        <v>0</v>
      </c>
      <c r="O11851">
        <v>0</v>
      </c>
      <c r="P11851">
        <v>0</v>
      </c>
      <c r="Q11851">
        <v>0</v>
      </c>
      <c r="R11851">
        <v>0</v>
      </c>
      <c r="S11851">
        <v>0</v>
      </c>
      <c r="T11851">
        <v>0</v>
      </c>
      <c r="U11851">
        <v>0</v>
      </c>
    </row>
    <row r="11852" spans="1:21" x14ac:dyDescent="0.25">
      <c r="A11852" t="s">
        <v>106</v>
      </c>
      <c r="B11852" t="s">
        <v>962</v>
      </c>
      <c r="C11852" t="s">
        <v>7051</v>
      </c>
      <c r="D11852">
        <v>60</v>
      </c>
      <c r="E11852" t="s">
        <v>953</v>
      </c>
      <c r="F11852">
        <v>3093</v>
      </c>
      <c r="G11852">
        <v>3093</v>
      </c>
      <c r="H11852">
        <v>0</v>
      </c>
      <c r="I11852" t="s">
        <v>8009</v>
      </c>
      <c r="J11852" t="s">
        <v>960</v>
      </c>
      <c r="K11852" t="s">
        <v>956</v>
      </c>
      <c r="L11852">
        <v>1019</v>
      </c>
      <c r="N11852">
        <v>0</v>
      </c>
      <c r="O11852">
        <v>0</v>
      </c>
      <c r="P11852">
        <v>0</v>
      </c>
      <c r="Q11852">
        <v>0</v>
      </c>
      <c r="R11852">
        <v>0</v>
      </c>
      <c r="S11852">
        <v>0</v>
      </c>
      <c r="T11852">
        <v>0</v>
      </c>
      <c r="U11852">
        <v>0</v>
      </c>
    </row>
    <row r="11853" spans="1:21" x14ac:dyDescent="0.25">
      <c r="A11853" t="s">
        <v>106</v>
      </c>
      <c r="B11853" t="s">
        <v>962</v>
      </c>
      <c r="C11853" t="s">
        <v>7444</v>
      </c>
      <c r="D11853">
        <v>60</v>
      </c>
      <c r="E11853" t="s">
        <v>953</v>
      </c>
      <c r="F11853">
        <v>3093</v>
      </c>
      <c r="G11853">
        <v>3093</v>
      </c>
      <c r="H11853">
        <v>0</v>
      </c>
      <c r="I11853" t="s">
        <v>8009</v>
      </c>
      <c r="J11853" t="s">
        <v>960</v>
      </c>
      <c r="K11853" t="s">
        <v>956</v>
      </c>
      <c r="L11853">
        <v>1019</v>
      </c>
      <c r="N11853">
        <v>0</v>
      </c>
      <c r="O11853">
        <v>0</v>
      </c>
      <c r="P11853">
        <v>0</v>
      </c>
      <c r="Q11853">
        <v>0</v>
      </c>
      <c r="R11853">
        <v>0</v>
      </c>
      <c r="S11853">
        <v>0</v>
      </c>
      <c r="T11853">
        <v>0</v>
      </c>
      <c r="U11853">
        <v>0</v>
      </c>
    </row>
    <row r="11854" spans="1:21" x14ac:dyDescent="0.25">
      <c r="A11854" t="s">
        <v>106</v>
      </c>
      <c r="B11854" t="s">
        <v>962</v>
      </c>
      <c r="C11854" t="s">
        <v>8010</v>
      </c>
      <c r="D11854">
        <v>60</v>
      </c>
      <c r="E11854" t="s">
        <v>953</v>
      </c>
      <c r="F11854">
        <v>3093</v>
      </c>
      <c r="G11854">
        <v>3093</v>
      </c>
      <c r="H11854">
        <v>0</v>
      </c>
      <c r="I11854" t="s">
        <v>8009</v>
      </c>
      <c r="J11854" t="s">
        <v>960</v>
      </c>
      <c r="K11854" t="s">
        <v>956</v>
      </c>
      <c r="L11854">
        <v>1019</v>
      </c>
      <c r="N11854">
        <v>0</v>
      </c>
      <c r="O11854">
        <v>0</v>
      </c>
      <c r="P11854">
        <v>0</v>
      </c>
      <c r="Q11854">
        <v>0</v>
      </c>
      <c r="R11854">
        <v>0</v>
      </c>
      <c r="S11854">
        <v>0</v>
      </c>
      <c r="T11854">
        <v>0</v>
      </c>
      <c r="U11854">
        <v>0</v>
      </c>
    </row>
    <row r="11855" spans="1:21" x14ac:dyDescent="0.25">
      <c r="A11855" t="s">
        <v>106</v>
      </c>
      <c r="B11855" t="s">
        <v>959</v>
      </c>
      <c r="C11855" t="s">
        <v>1747</v>
      </c>
      <c r="D11855">
        <v>1</v>
      </c>
      <c r="E11855" t="s">
        <v>953</v>
      </c>
      <c r="F11855">
        <v>3093</v>
      </c>
      <c r="G11855">
        <v>9999</v>
      </c>
      <c r="H11855">
        <v>0</v>
      </c>
      <c r="I11855" t="s">
        <v>8009</v>
      </c>
      <c r="J11855" t="s">
        <v>960</v>
      </c>
      <c r="K11855" t="s">
        <v>956</v>
      </c>
      <c r="L11855">
        <v>1019</v>
      </c>
      <c r="N11855">
        <v>0</v>
      </c>
      <c r="O11855">
        <v>0</v>
      </c>
      <c r="P11855">
        <v>0</v>
      </c>
      <c r="Q11855">
        <v>0</v>
      </c>
      <c r="R11855">
        <v>0</v>
      </c>
      <c r="S11855">
        <v>0</v>
      </c>
      <c r="T11855">
        <v>0</v>
      </c>
      <c r="U11855">
        <v>0</v>
      </c>
    </row>
    <row r="11856" spans="1:21" x14ac:dyDescent="0.25">
      <c r="A11856" t="s">
        <v>105</v>
      </c>
      <c r="B11856" t="s">
        <v>957</v>
      </c>
      <c r="C11856" t="s">
        <v>958</v>
      </c>
      <c r="D11856">
        <v>230</v>
      </c>
      <c r="E11856" t="s">
        <v>953</v>
      </c>
      <c r="F11856">
        <v>3001</v>
      </c>
      <c r="G11856">
        <v>3003</v>
      </c>
      <c r="H11856">
        <v>0</v>
      </c>
      <c r="I11856" t="s">
        <v>8011</v>
      </c>
      <c r="J11856" t="s">
        <v>955</v>
      </c>
      <c r="K11856" t="s">
        <v>956</v>
      </c>
      <c r="L11856">
        <v>1019</v>
      </c>
      <c r="N11856">
        <v>0</v>
      </c>
      <c r="O11856">
        <v>0</v>
      </c>
      <c r="P11856">
        <v>0</v>
      </c>
      <c r="Q11856">
        <v>0</v>
      </c>
      <c r="R11856">
        <v>0</v>
      </c>
      <c r="S11856">
        <v>0</v>
      </c>
      <c r="T11856">
        <v>0</v>
      </c>
      <c r="U11856">
        <v>0</v>
      </c>
    </row>
    <row r="11857" spans="1:21" x14ac:dyDescent="0.25">
      <c r="A11857" t="s">
        <v>105</v>
      </c>
      <c r="B11857" t="s">
        <v>964</v>
      </c>
      <c r="C11857" t="s">
        <v>7240</v>
      </c>
      <c r="D11857">
        <v>200</v>
      </c>
      <c r="E11857" t="s">
        <v>953</v>
      </c>
      <c r="F11857">
        <v>3093</v>
      </c>
      <c r="G11857">
        <v>3000</v>
      </c>
      <c r="H11857">
        <v>0</v>
      </c>
      <c r="I11857" t="s">
        <v>8011</v>
      </c>
      <c r="J11857" t="s">
        <v>960</v>
      </c>
      <c r="K11857" t="s">
        <v>956</v>
      </c>
      <c r="L11857">
        <v>1019</v>
      </c>
      <c r="N11857">
        <v>0</v>
      </c>
      <c r="O11857">
        <v>0</v>
      </c>
      <c r="P11857">
        <v>0</v>
      </c>
      <c r="Q11857">
        <v>0</v>
      </c>
      <c r="R11857">
        <v>0</v>
      </c>
      <c r="S11857">
        <v>0</v>
      </c>
      <c r="T11857">
        <v>0</v>
      </c>
      <c r="U11857">
        <v>0</v>
      </c>
    </row>
    <row r="11858" spans="1:21" x14ac:dyDescent="0.25">
      <c r="A11858" t="s">
        <v>105</v>
      </c>
      <c r="B11858" t="s">
        <v>964</v>
      </c>
      <c r="C11858" t="s">
        <v>5954</v>
      </c>
      <c r="D11858">
        <v>40</v>
      </c>
      <c r="E11858" t="s">
        <v>953</v>
      </c>
      <c r="F11858">
        <v>3093</v>
      </c>
      <c r="G11858">
        <v>3000</v>
      </c>
      <c r="H11858">
        <v>0</v>
      </c>
      <c r="I11858" t="s">
        <v>8011</v>
      </c>
      <c r="J11858" t="s">
        <v>960</v>
      </c>
      <c r="K11858" t="s">
        <v>956</v>
      </c>
      <c r="L11858">
        <v>1019</v>
      </c>
      <c r="N11858">
        <v>0</v>
      </c>
      <c r="O11858">
        <v>0</v>
      </c>
      <c r="P11858">
        <v>0</v>
      </c>
      <c r="Q11858">
        <v>0</v>
      </c>
      <c r="R11858">
        <v>0</v>
      </c>
      <c r="S11858">
        <v>0</v>
      </c>
      <c r="T11858">
        <v>0</v>
      </c>
      <c r="U11858">
        <v>0</v>
      </c>
    </row>
    <row r="11859" spans="1:21" x14ac:dyDescent="0.25">
      <c r="A11859" t="s">
        <v>105</v>
      </c>
      <c r="B11859" t="s">
        <v>962</v>
      </c>
      <c r="C11859" t="s">
        <v>8012</v>
      </c>
      <c r="D11859">
        <v>180</v>
      </c>
      <c r="E11859" t="s">
        <v>953</v>
      </c>
      <c r="F11859">
        <v>3093</v>
      </c>
      <c r="G11859">
        <v>3093</v>
      </c>
      <c r="H11859">
        <v>0</v>
      </c>
      <c r="I11859" t="s">
        <v>8011</v>
      </c>
      <c r="J11859" t="s">
        <v>960</v>
      </c>
      <c r="K11859" t="s">
        <v>956</v>
      </c>
      <c r="L11859">
        <v>1019</v>
      </c>
      <c r="N11859">
        <v>0</v>
      </c>
      <c r="O11859">
        <v>0</v>
      </c>
      <c r="P11859">
        <v>0</v>
      </c>
      <c r="Q11859">
        <v>0</v>
      </c>
      <c r="R11859">
        <v>0</v>
      </c>
      <c r="S11859">
        <v>0</v>
      </c>
      <c r="T11859">
        <v>0</v>
      </c>
      <c r="U11859">
        <v>0</v>
      </c>
    </row>
    <row r="11860" spans="1:21" x14ac:dyDescent="0.25">
      <c r="A11860" t="s">
        <v>105</v>
      </c>
      <c r="B11860" t="s">
        <v>962</v>
      </c>
      <c r="C11860" t="s">
        <v>8013</v>
      </c>
      <c r="D11860">
        <v>147</v>
      </c>
      <c r="E11860" t="s">
        <v>953</v>
      </c>
      <c r="F11860">
        <v>3093</v>
      </c>
      <c r="G11860">
        <v>3093</v>
      </c>
      <c r="H11860">
        <v>0</v>
      </c>
      <c r="I11860" t="s">
        <v>8011</v>
      </c>
      <c r="J11860" t="s">
        <v>960</v>
      </c>
      <c r="K11860" t="s">
        <v>956</v>
      </c>
      <c r="L11860">
        <v>1019</v>
      </c>
      <c r="N11860">
        <v>0</v>
      </c>
      <c r="O11860">
        <v>0</v>
      </c>
      <c r="P11860">
        <v>0</v>
      </c>
      <c r="Q11860">
        <v>0</v>
      </c>
      <c r="R11860">
        <v>0</v>
      </c>
      <c r="S11860">
        <v>0</v>
      </c>
      <c r="T11860">
        <v>0</v>
      </c>
      <c r="U11860">
        <v>0</v>
      </c>
    </row>
    <row r="11861" spans="1:21" x14ac:dyDescent="0.25">
      <c r="A11861" t="s">
        <v>105</v>
      </c>
      <c r="B11861" t="s">
        <v>959</v>
      </c>
      <c r="C11861" t="s">
        <v>1803</v>
      </c>
      <c r="D11861">
        <v>2</v>
      </c>
      <c r="E11861" t="s">
        <v>953</v>
      </c>
      <c r="F11861">
        <v>3093</v>
      </c>
      <c r="G11861">
        <v>9999</v>
      </c>
      <c r="H11861">
        <v>0</v>
      </c>
      <c r="I11861" t="s">
        <v>8011</v>
      </c>
      <c r="J11861" t="s">
        <v>960</v>
      </c>
      <c r="K11861" t="s">
        <v>956</v>
      </c>
      <c r="L11861">
        <v>1019</v>
      </c>
      <c r="N11861">
        <v>0</v>
      </c>
      <c r="O11861">
        <v>0</v>
      </c>
      <c r="P11861">
        <v>0</v>
      </c>
      <c r="Q11861">
        <v>0</v>
      </c>
      <c r="R11861">
        <v>0</v>
      </c>
      <c r="S11861">
        <v>0</v>
      </c>
      <c r="T11861">
        <v>0</v>
      </c>
      <c r="U11861">
        <v>0</v>
      </c>
    </row>
    <row r="11862" spans="1:21" x14ac:dyDescent="0.25">
      <c r="A11862" t="s">
        <v>104</v>
      </c>
      <c r="B11862" t="s">
        <v>957</v>
      </c>
      <c r="C11862" t="s">
        <v>958</v>
      </c>
      <c r="D11862">
        <v>124</v>
      </c>
      <c r="E11862" t="s">
        <v>953</v>
      </c>
      <c r="F11862">
        <v>3001</v>
      </c>
      <c r="G11862">
        <v>3003</v>
      </c>
      <c r="H11862">
        <v>0</v>
      </c>
      <c r="I11862" t="s">
        <v>4143</v>
      </c>
      <c r="J11862" t="s">
        <v>955</v>
      </c>
      <c r="K11862" t="s">
        <v>956</v>
      </c>
      <c r="L11862">
        <v>1019</v>
      </c>
      <c r="N11862">
        <v>0</v>
      </c>
      <c r="O11862">
        <v>0</v>
      </c>
      <c r="P11862">
        <v>0</v>
      </c>
      <c r="Q11862">
        <v>0</v>
      </c>
      <c r="R11862">
        <v>0</v>
      </c>
      <c r="S11862">
        <v>0</v>
      </c>
      <c r="T11862">
        <v>0</v>
      </c>
      <c r="U11862">
        <v>0</v>
      </c>
    </row>
    <row r="11863" spans="1:21" x14ac:dyDescent="0.25">
      <c r="A11863" t="s">
        <v>104</v>
      </c>
      <c r="B11863" t="s">
        <v>1240</v>
      </c>
      <c r="C11863" t="s">
        <v>7698</v>
      </c>
      <c r="D11863">
        <v>1</v>
      </c>
      <c r="E11863" t="s">
        <v>953</v>
      </c>
      <c r="F11863">
        <v>3001</v>
      </c>
      <c r="G11863" t="s">
        <v>1041</v>
      </c>
      <c r="H11863">
        <v>0</v>
      </c>
      <c r="I11863" t="s">
        <v>4143</v>
      </c>
      <c r="J11863" t="s">
        <v>955</v>
      </c>
      <c r="K11863" t="s">
        <v>956</v>
      </c>
      <c r="L11863">
        <v>1019</v>
      </c>
      <c r="N11863">
        <v>0</v>
      </c>
      <c r="O11863">
        <v>0</v>
      </c>
      <c r="P11863">
        <v>0</v>
      </c>
      <c r="Q11863">
        <v>0</v>
      </c>
      <c r="R11863">
        <v>0</v>
      </c>
      <c r="S11863">
        <v>0</v>
      </c>
      <c r="T11863">
        <v>0</v>
      </c>
      <c r="U11863">
        <v>0</v>
      </c>
    </row>
    <row r="11864" spans="1:21" x14ac:dyDescent="0.25">
      <c r="A11864" t="s">
        <v>104</v>
      </c>
      <c r="B11864" t="s">
        <v>962</v>
      </c>
      <c r="C11864" t="s">
        <v>8014</v>
      </c>
      <c r="D11864">
        <v>10</v>
      </c>
      <c r="E11864" t="s">
        <v>953</v>
      </c>
      <c r="F11864">
        <v>3093</v>
      </c>
      <c r="G11864">
        <v>3093</v>
      </c>
      <c r="H11864">
        <v>0</v>
      </c>
      <c r="I11864" t="s">
        <v>4143</v>
      </c>
      <c r="J11864" t="s">
        <v>960</v>
      </c>
      <c r="K11864" t="s">
        <v>956</v>
      </c>
      <c r="L11864">
        <v>1019</v>
      </c>
      <c r="N11864">
        <v>0</v>
      </c>
      <c r="O11864">
        <v>0</v>
      </c>
      <c r="P11864">
        <v>0</v>
      </c>
      <c r="Q11864">
        <v>0</v>
      </c>
      <c r="R11864">
        <v>0</v>
      </c>
      <c r="S11864">
        <v>0</v>
      </c>
      <c r="T11864">
        <v>0</v>
      </c>
      <c r="U11864">
        <v>0</v>
      </c>
    </row>
    <row r="11865" spans="1:21" x14ac:dyDescent="0.25">
      <c r="A11865" t="s">
        <v>104</v>
      </c>
      <c r="B11865" t="s">
        <v>962</v>
      </c>
      <c r="C11865" t="s">
        <v>8015</v>
      </c>
      <c r="D11865">
        <v>42</v>
      </c>
      <c r="E11865" t="s">
        <v>953</v>
      </c>
      <c r="F11865">
        <v>3093</v>
      </c>
      <c r="G11865">
        <v>3093</v>
      </c>
      <c r="H11865">
        <v>0</v>
      </c>
      <c r="I11865" t="s">
        <v>4143</v>
      </c>
      <c r="J11865" t="s">
        <v>960</v>
      </c>
      <c r="K11865" t="s">
        <v>956</v>
      </c>
      <c r="L11865">
        <v>1019</v>
      </c>
      <c r="N11865">
        <v>0</v>
      </c>
      <c r="O11865">
        <v>0</v>
      </c>
      <c r="P11865">
        <v>0</v>
      </c>
      <c r="Q11865">
        <v>0</v>
      </c>
      <c r="R11865">
        <v>0</v>
      </c>
      <c r="S11865">
        <v>0</v>
      </c>
      <c r="T11865">
        <v>0</v>
      </c>
      <c r="U11865">
        <v>0</v>
      </c>
    </row>
    <row r="11866" spans="1:21" x14ac:dyDescent="0.25">
      <c r="A11866" t="s">
        <v>104</v>
      </c>
      <c r="B11866" t="s">
        <v>962</v>
      </c>
      <c r="C11866" t="s">
        <v>8016</v>
      </c>
      <c r="D11866">
        <v>50</v>
      </c>
      <c r="E11866" t="s">
        <v>953</v>
      </c>
      <c r="F11866">
        <v>3093</v>
      </c>
      <c r="G11866">
        <v>3093</v>
      </c>
      <c r="H11866">
        <v>0</v>
      </c>
      <c r="I11866" t="s">
        <v>4143</v>
      </c>
      <c r="J11866" t="s">
        <v>960</v>
      </c>
      <c r="K11866" t="s">
        <v>956</v>
      </c>
      <c r="L11866">
        <v>1019</v>
      </c>
      <c r="N11866">
        <v>0</v>
      </c>
      <c r="O11866">
        <v>0</v>
      </c>
      <c r="P11866">
        <v>0</v>
      </c>
      <c r="Q11866">
        <v>0</v>
      </c>
      <c r="R11866">
        <v>0</v>
      </c>
      <c r="S11866">
        <v>0</v>
      </c>
      <c r="T11866">
        <v>0</v>
      </c>
      <c r="U11866">
        <v>0</v>
      </c>
    </row>
    <row r="11867" spans="1:21" x14ac:dyDescent="0.25">
      <c r="A11867" t="s">
        <v>104</v>
      </c>
      <c r="B11867" t="s">
        <v>962</v>
      </c>
      <c r="C11867" t="s">
        <v>8017</v>
      </c>
      <c r="D11867">
        <v>50</v>
      </c>
      <c r="E11867" t="s">
        <v>953</v>
      </c>
      <c r="F11867">
        <v>3093</v>
      </c>
      <c r="G11867">
        <v>3093</v>
      </c>
      <c r="H11867">
        <v>0</v>
      </c>
      <c r="I11867" t="s">
        <v>4143</v>
      </c>
      <c r="J11867" t="s">
        <v>960</v>
      </c>
      <c r="K11867" t="s">
        <v>956</v>
      </c>
      <c r="L11867">
        <v>1019</v>
      </c>
      <c r="N11867">
        <v>0</v>
      </c>
      <c r="O11867">
        <v>0</v>
      </c>
      <c r="P11867">
        <v>0</v>
      </c>
      <c r="Q11867">
        <v>0</v>
      </c>
      <c r="R11867">
        <v>0</v>
      </c>
      <c r="S11867">
        <v>0</v>
      </c>
      <c r="T11867">
        <v>0</v>
      </c>
      <c r="U11867">
        <v>0</v>
      </c>
    </row>
    <row r="11868" spans="1:21" x14ac:dyDescent="0.25">
      <c r="A11868" t="s">
        <v>104</v>
      </c>
      <c r="B11868" t="s">
        <v>962</v>
      </c>
      <c r="C11868" t="s">
        <v>8018</v>
      </c>
      <c r="D11868">
        <v>50</v>
      </c>
      <c r="E11868" t="s">
        <v>953</v>
      </c>
      <c r="F11868">
        <v>3093</v>
      </c>
      <c r="G11868">
        <v>3093</v>
      </c>
      <c r="H11868">
        <v>0</v>
      </c>
      <c r="I11868" t="s">
        <v>4143</v>
      </c>
      <c r="J11868" t="s">
        <v>960</v>
      </c>
      <c r="K11868" t="s">
        <v>956</v>
      </c>
      <c r="L11868">
        <v>1019</v>
      </c>
      <c r="N11868">
        <v>0</v>
      </c>
      <c r="O11868">
        <v>0</v>
      </c>
      <c r="P11868">
        <v>0</v>
      </c>
      <c r="Q11868">
        <v>0</v>
      </c>
      <c r="R11868">
        <v>0</v>
      </c>
      <c r="S11868">
        <v>0</v>
      </c>
      <c r="T11868">
        <v>0</v>
      </c>
      <c r="U11868">
        <v>0</v>
      </c>
    </row>
    <row r="11869" spans="1:21" x14ac:dyDescent="0.25">
      <c r="A11869" t="s">
        <v>104</v>
      </c>
      <c r="B11869" t="s">
        <v>962</v>
      </c>
      <c r="C11869" t="s">
        <v>8019</v>
      </c>
      <c r="D11869">
        <v>50</v>
      </c>
      <c r="E11869" t="s">
        <v>953</v>
      </c>
      <c r="F11869">
        <v>3093</v>
      </c>
      <c r="G11869">
        <v>3093</v>
      </c>
      <c r="H11869">
        <v>0</v>
      </c>
      <c r="I11869" t="s">
        <v>4143</v>
      </c>
      <c r="J11869" t="s">
        <v>960</v>
      </c>
      <c r="K11869" t="s">
        <v>956</v>
      </c>
      <c r="L11869">
        <v>1019</v>
      </c>
      <c r="N11869">
        <v>0</v>
      </c>
      <c r="O11869">
        <v>0</v>
      </c>
      <c r="P11869">
        <v>0</v>
      </c>
      <c r="Q11869">
        <v>0</v>
      </c>
      <c r="R11869">
        <v>0</v>
      </c>
      <c r="S11869">
        <v>0</v>
      </c>
      <c r="T11869">
        <v>0</v>
      </c>
      <c r="U11869">
        <v>0</v>
      </c>
    </row>
    <row r="11870" spans="1:21" x14ac:dyDescent="0.25">
      <c r="A11870" t="s">
        <v>104</v>
      </c>
      <c r="B11870" t="s">
        <v>962</v>
      </c>
      <c r="C11870" t="s">
        <v>8020</v>
      </c>
      <c r="D11870">
        <v>50</v>
      </c>
      <c r="E11870" t="s">
        <v>953</v>
      </c>
      <c r="F11870">
        <v>3093</v>
      </c>
      <c r="G11870">
        <v>3093</v>
      </c>
      <c r="H11870">
        <v>0</v>
      </c>
      <c r="I11870" t="s">
        <v>4143</v>
      </c>
      <c r="J11870" t="s">
        <v>960</v>
      </c>
      <c r="K11870" t="s">
        <v>956</v>
      </c>
      <c r="L11870">
        <v>1019</v>
      </c>
      <c r="N11870">
        <v>0</v>
      </c>
      <c r="O11870">
        <v>0</v>
      </c>
      <c r="P11870">
        <v>0</v>
      </c>
      <c r="Q11870">
        <v>0</v>
      </c>
      <c r="R11870">
        <v>0</v>
      </c>
      <c r="S11870">
        <v>0</v>
      </c>
      <c r="T11870">
        <v>0</v>
      </c>
      <c r="U11870">
        <v>0</v>
      </c>
    </row>
    <row r="11871" spans="1:21" x14ac:dyDescent="0.25">
      <c r="A11871" t="s">
        <v>104</v>
      </c>
      <c r="B11871" t="s">
        <v>962</v>
      </c>
      <c r="C11871" t="s">
        <v>4897</v>
      </c>
      <c r="D11871">
        <v>50</v>
      </c>
      <c r="E11871" t="s">
        <v>953</v>
      </c>
      <c r="F11871">
        <v>3093</v>
      </c>
      <c r="G11871">
        <v>3093</v>
      </c>
      <c r="H11871">
        <v>0</v>
      </c>
      <c r="I11871" t="s">
        <v>4143</v>
      </c>
      <c r="J11871" t="s">
        <v>960</v>
      </c>
      <c r="K11871" t="s">
        <v>956</v>
      </c>
      <c r="L11871">
        <v>1019</v>
      </c>
      <c r="N11871">
        <v>0</v>
      </c>
      <c r="O11871">
        <v>0</v>
      </c>
      <c r="P11871">
        <v>0</v>
      </c>
      <c r="Q11871">
        <v>0</v>
      </c>
      <c r="R11871">
        <v>0</v>
      </c>
      <c r="S11871">
        <v>0</v>
      </c>
      <c r="T11871">
        <v>0</v>
      </c>
      <c r="U11871">
        <v>0</v>
      </c>
    </row>
    <row r="11872" spans="1:21" x14ac:dyDescent="0.25">
      <c r="A11872" t="s">
        <v>104</v>
      </c>
      <c r="B11872" t="s">
        <v>962</v>
      </c>
      <c r="C11872" t="s">
        <v>8021</v>
      </c>
      <c r="D11872">
        <v>30</v>
      </c>
      <c r="E11872" t="s">
        <v>953</v>
      </c>
      <c r="F11872">
        <v>3093</v>
      </c>
      <c r="G11872">
        <v>3093</v>
      </c>
      <c r="H11872">
        <v>0</v>
      </c>
      <c r="I11872" t="s">
        <v>4143</v>
      </c>
      <c r="J11872" t="s">
        <v>960</v>
      </c>
      <c r="K11872" t="s">
        <v>956</v>
      </c>
      <c r="L11872">
        <v>1019</v>
      </c>
      <c r="N11872">
        <v>0</v>
      </c>
      <c r="O11872">
        <v>0</v>
      </c>
      <c r="P11872">
        <v>0</v>
      </c>
      <c r="Q11872">
        <v>0</v>
      </c>
      <c r="R11872">
        <v>0</v>
      </c>
      <c r="S11872">
        <v>0</v>
      </c>
      <c r="T11872">
        <v>0</v>
      </c>
      <c r="U11872">
        <v>0</v>
      </c>
    </row>
    <row r="11873" spans="1:21" x14ac:dyDescent="0.25">
      <c r="A11873" t="s">
        <v>104</v>
      </c>
      <c r="B11873" t="s">
        <v>962</v>
      </c>
      <c r="C11873" t="s">
        <v>8022</v>
      </c>
      <c r="D11873">
        <v>50</v>
      </c>
      <c r="E11873" t="s">
        <v>953</v>
      </c>
      <c r="F11873">
        <v>3093</v>
      </c>
      <c r="G11873">
        <v>3093</v>
      </c>
      <c r="H11873">
        <v>0</v>
      </c>
      <c r="I11873" t="s">
        <v>4143</v>
      </c>
      <c r="J11873" t="s">
        <v>960</v>
      </c>
      <c r="K11873" t="s">
        <v>956</v>
      </c>
      <c r="L11873">
        <v>1019</v>
      </c>
      <c r="N11873">
        <v>0</v>
      </c>
      <c r="O11873">
        <v>0</v>
      </c>
      <c r="P11873">
        <v>0</v>
      </c>
      <c r="Q11873">
        <v>0</v>
      </c>
      <c r="R11873">
        <v>0</v>
      </c>
      <c r="S11873">
        <v>0</v>
      </c>
      <c r="T11873">
        <v>0</v>
      </c>
      <c r="U11873">
        <v>0</v>
      </c>
    </row>
    <row r="11874" spans="1:21" x14ac:dyDescent="0.25">
      <c r="A11874" t="s">
        <v>104</v>
      </c>
      <c r="B11874" t="s">
        <v>962</v>
      </c>
      <c r="C11874" t="s">
        <v>5060</v>
      </c>
      <c r="D11874">
        <v>50</v>
      </c>
      <c r="E11874" t="s">
        <v>953</v>
      </c>
      <c r="F11874">
        <v>3093</v>
      </c>
      <c r="G11874">
        <v>3093</v>
      </c>
      <c r="H11874">
        <v>0</v>
      </c>
      <c r="I11874" t="s">
        <v>4143</v>
      </c>
      <c r="J11874" t="s">
        <v>960</v>
      </c>
      <c r="K11874" t="s">
        <v>956</v>
      </c>
      <c r="L11874">
        <v>1019</v>
      </c>
      <c r="N11874">
        <v>0</v>
      </c>
      <c r="O11874">
        <v>0</v>
      </c>
      <c r="P11874">
        <v>0</v>
      </c>
      <c r="Q11874">
        <v>0</v>
      </c>
      <c r="R11874">
        <v>0</v>
      </c>
      <c r="S11874">
        <v>0</v>
      </c>
      <c r="T11874">
        <v>0</v>
      </c>
      <c r="U11874">
        <v>0</v>
      </c>
    </row>
    <row r="11875" spans="1:21" x14ac:dyDescent="0.25">
      <c r="A11875" t="s">
        <v>104</v>
      </c>
      <c r="B11875" t="s">
        <v>962</v>
      </c>
      <c r="C11875" t="s">
        <v>6105</v>
      </c>
      <c r="D11875">
        <v>50</v>
      </c>
      <c r="E11875" t="s">
        <v>953</v>
      </c>
      <c r="F11875">
        <v>3093</v>
      </c>
      <c r="G11875">
        <v>3093</v>
      </c>
      <c r="H11875">
        <v>0</v>
      </c>
      <c r="I11875" t="s">
        <v>4143</v>
      </c>
      <c r="J11875" t="s">
        <v>960</v>
      </c>
      <c r="K11875" t="s">
        <v>956</v>
      </c>
      <c r="L11875">
        <v>1019</v>
      </c>
      <c r="N11875">
        <v>0</v>
      </c>
      <c r="O11875">
        <v>0</v>
      </c>
      <c r="P11875">
        <v>0</v>
      </c>
      <c r="Q11875">
        <v>0</v>
      </c>
      <c r="R11875">
        <v>0</v>
      </c>
      <c r="S11875">
        <v>0</v>
      </c>
      <c r="T11875">
        <v>0</v>
      </c>
      <c r="U11875">
        <v>0</v>
      </c>
    </row>
    <row r="11876" spans="1:21" x14ac:dyDescent="0.25">
      <c r="A11876" t="s">
        <v>104</v>
      </c>
      <c r="B11876" t="s">
        <v>962</v>
      </c>
      <c r="C11876" t="s">
        <v>6254</v>
      </c>
      <c r="D11876">
        <v>28</v>
      </c>
      <c r="E11876" t="s">
        <v>953</v>
      </c>
      <c r="F11876">
        <v>3093</v>
      </c>
      <c r="G11876">
        <v>3093</v>
      </c>
      <c r="H11876">
        <v>0</v>
      </c>
      <c r="I11876" t="s">
        <v>4143</v>
      </c>
      <c r="J11876" t="s">
        <v>960</v>
      </c>
      <c r="K11876" t="s">
        <v>956</v>
      </c>
      <c r="L11876">
        <v>1019</v>
      </c>
      <c r="N11876">
        <v>0</v>
      </c>
      <c r="O11876">
        <v>0</v>
      </c>
      <c r="P11876">
        <v>0</v>
      </c>
      <c r="Q11876">
        <v>0</v>
      </c>
      <c r="R11876">
        <v>0</v>
      </c>
      <c r="S11876">
        <v>0</v>
      </c>
      <c r="T11876">
        <v>0</v>
      </c>
      <c r="U11876">
        <v>0</v>
      </c>
    </row>
    <row r="11877" spans="1:21" x14ac:dyDescent="0.25">
      <c r="A11877" t="s">
        <v>104</v>
      </c>
      <c r="B11877" t="s">
        <v>959</v>
      </c>
      <c r="C11877" t="s">
        <v>7665</v>
      </c>
      <c r="D11877">
        <v>1</v>
      </c>
      <c r="E11877" t="s">
        <v>953</v>
      </c>
      <c r="F11877">
        <v>3093</v>
      </c>
      <c r="G11877">
        <v>9999</v>
      </c>
      <c r="H11877">
        <v>0</v>
      </c>
      <c r="I11877" t="s">
        <v>4143</v>
      </c>
      <c r="J11877" t="s">
        <v>960</v>
      </c>
      <c r="K11877" t="s">
        <v>956</v>
      </c>
      <c r="L11877">
        <v>1019</v>
      </c>
      <c r="N11877">
        <v>0</v>
      </c>
      <c r="O11877">
        <v>0</v>
      </c>
      <c r="P11877">
        <v>0</v>
      </c>
      <c r="Q11877">
        <v>0</v>
      </c>
      <c r="R11877">
        <v>0</v>
      </c>
      <c r="S11877">
        <v>0</v>
      </c>
      <c r="T11877">
        <v>0</v>
      </c>
      <c r="U11877">
        <v>0</v>
      </c>
    </row>
    <row r="11878" spans="1:21" x14ac:dyDescent="0.25">
      <c r="A11878" t="s">
        <v>103</v>
      </c>
      <c r="B11878" t="s">
        <v>952</v>
      </c>
      <c r="C11878" t="s">
        <v>7483</v>
      </c>
      <c r="D11878">
        <v>150</v>
      </c>
      <c r="E11878" t="s">
        <v>953</v>
      </c>
      <c r="F11878">
        <v>3001</v>
      </c>
      <c r="G11878">
        <v>1003</v>
      </c>
      <c r="H11878">
        <v>0</v>
      </c>
      <c r="I11878" t="s">
        <v>2784</v>
      </c>
      <c r="J11878" t="s">
        <v>955</v>
      </c>
      <c r="K11878" t="s">
        <v>956</v>
      </c>
      <c r="L11878">
        <v>1019</v>
      </c>
      <c r="N11878">
        <v>0</v>
      </c>
      <c r="O11878">
        <v>0</v>
      </c>
      <c r="P11878">
        <v>0</v>
      </c>
      <c r="Q11878">
        <v>0</v>
      </c>
      <c r="R11878">
        <v>0</v>
      </c>
      <c r="S11878">
        <v>0</v>
      </c>
      <c r="T11878">
        <v>0</v>
      </c>
      <c r="U11878">
        <v>0</v>
      </c>
    </row>
    <row r="11879" spans="1:21" x14ac:dyDescent="0.25">
      <c r="A11879" t="s">
        <v>103</v>
      </c>
      <c r="B11879" t="s">
        <v>957</v>
      </c>
      <c r="C11879" t="s">
        <v>958</v>
      </c>
      <c r="D11879">
        <v>105</v>
      </c>
      <c r="E11879" t="s">
        <v>953</v>
      </c>
      <c r="F11879">
        <v>3001</v>
      </c>
      <c r="G11879">
        <v>3003</v>
      </c>
      <c r="H11879">
        <v>0</v>
      </c>
      <c r="I11879" t="s">
        <v>2784</v>
      </c>
      <c r="J11879" t="s">
        <v>955</v>
      </c>
      <c r="K11879" t="s">
        <v>956</v>
      </c>
      <c r="L11879">
        <v>1019</v>
      </c>
      <c r="N11879">
        <v>0</v>
      </c>
      <c r="O11879">
        <v>0</v>
      </c>
      <c r="P11879">
        <v>0</v>
      </c>
      <c r="Q11879">
        <v>0</v>
      </c>
      <c r="R11879">
        <v>0</v>
      </c>
      <c r="S11879">
        <v>0</v>
      </c>
      <c r="T11879">
        <v>0</v>
      </c>
      <c r="U11879">
        <v>0</v>
      </c>
    </row>
    <row r="11880" spans="1:21" x14ac:dyDescent="0.25">
      <c r="A11880" t="s">
        <v>103</v>
      </c>
      <c r="B11880" t="s">
        <v>962</v>
      </c>
      <c r="C11880" t="s">
        <v>8023</v>
      </c>
      <c r="D11880">
        <v>42</v>
      </c>
      <c r="E11880" t="s">
        <v>953</v>
      </c>
      <c r="F11880">
        <v>3093</v>
      </c>
      <c r="G11880">
        <v>3093</v>
      </c>
      <c r="H11880">
        <v>0</v>
      </c>
      <c r="I11880" t="s">
        <v>2784</v>
      </c>
      <c r="J11880" t="s">
        <v>960</v>
      </c>
      <c r="K11880" t="s">
        <v>956</v>
      </c>
      <c r="L11880">
        <v>1019</v>
      </c>
      <c r="N11880">
        <v>0</v>
      </c>
      <c r="O11880">
        <v>0</v>
      </c>
      <c r="P11880">
        <v>0</v>
      </c>
      <c r="Q11880">
        <v>0</v>
      </c>
      <c r="R11880">
        <v>0</v>
      </c>
      <c r="S11880">
        <v>0</v>
      </c>
      <c r="T11880">
        <v>0</v>
      </c>
      <c r="U11880">
        <v>0</v>
      </c>
    </row>
    <row r="11881" spans="1:21" x14ac:dyDescent="0.25">
      <c r="A11881" t="s">
        <v>103</v>
      </c>
      <c r="B11881" t="s">
        <v>962</v>
      </c>
      <c r="C11881" t="s">
        <v>8024</v>
      </c>
      <c r="D11881">
        <v>40</v>
      </c>
      <c r="E11881" t="s">
        <v>953</v>
      </c>
      <c r="F11881">
        <v>3093</v>
      </c>
      <c r="G11881">
        <v>3093</v>
      </c>
      <c r="H11881">
        <v>0</v>
      </c>
      <c r="I11881" t="s">
        <v>2784</v>
      </c>
      <c r="J11881" t="s">
        <v>960</v>
      </c>
      <c r="K11881" t="s">
        <v>956</v>
      </c>
      <c r="L11881">
        <v>1019</v>
      </c>
      <c r="N11881">
        <v>0</v>
      </c>
      <c r="O11881">
        <v>0</v>
      </c>
      <c r="P11881">
        <v>0</v>
      </c>
      <c r="Q11881">
        <v>0</v>
      </c>
      <c r="R11881">
        <v>0</v>
      </c>
      <c r="S11881">
        <v>0</v>
      </c>
      <c r="T11881">
        <v>0</v>
      </c>
      <c r="U11881">
        <v>0</v>
      </c>
    </row>
    <row r="11882" spans="1:21" x14ac:dyDescent="0.25">
      <c r="A11882" t="s">
        <v>103</v>
      </c>
      <c r="B11882" t="s">
        <v>962</v>
      </c>
      <c r="C11882" t="s">
        <v>8025</v>
      </c>
      <c r="D11882">
        <v>42</v>
      </c>
      <c r="E11882" t="s">
        <v>953</v>
      </c>
      <c r="F11882">
        <v>3093</v>
      </c>
      <c r="G11882">
        <v>3093</v>
      </c>
      <c r="H11882">
        <v>0</v>
      </c>
      <c r="I11882" t="s">
        <v>2784</v>
      </c>
      <c r="J11882" t="s">
        <v>960</v>
      </c>
      <c r="K11882" t="s">
        <v>956</v>
      </c>
      <c r="L11882">
        <v>1019</v>
      </c>
      <c r="N11882">
        <v>0</v>
      </c>
      <c r="O11882">
        <v>0</v>
      </c>
      <c r="P11882">
        <v>0</v>
      </c>
      <c r="Q11882">
        <v>0</v>
      </c>
      <c r="R11882">
        <v>0</v>
      </c>
      <c r="S11882">
        <v>0</v>
      </c>
      <c r="T11882">
        <v>0</v>
      </c>
      <c r="U11882">
        <v>0</v>
      </c>
    </row>
    <row r="11883" spans="1:21" x14ac:dyDescent="0.25">
      <c r="A11883" t="s">
        <v>103</v>
      </c>
      <c r="B11883" t="s">
        <v>962</v>
      </c>
      <c r="C11883" t="s">
        <v>8026</v>
      </c>
      <c r="D11883">
        <v>26</v>
      </c>
      <c r="E11883" t="s">
        <v>953</v>
      </c>
      <c r="F11883">
        <v>3093</v>
      </c>
      <c r="G11883">
        <v>3093</v>
      </c>
      <c r="H11883">
        <v>0</v>
      </c>
      <c r="I11883" t="s">
        <v>2784</v>
      </c>
      <c r="J11883" t="s">
        <v>960</v>
      </c>
      <c r="K11883" t="s">
        <v>956</v>
      </c>
      <c r="L11883">
        <v>1019</v>
      </c>
      <c r="N11883">
        <v>0</v>
      </c>
      <c r="O11883">
        <v>0</v>
      </c>
      <c r="P11883">
        <v>0</v>
      </c>
      <c r="Q11883">
        <v>0</v>
      </c>
      <c r="R11883">
        <v>0</v>
      </c>
      <c r="S11883">
        <v>0</v>
      </c>
      <c r="T11883">
        <v>0</v>
      </c>
      <c r="U11883">
        <v>0</v>
      </c>
    </row>
    <row r="11884" spans="1:21" x14ac:dyDescent="0.25">
      <c r="A11884" t="s">
        <v>103</v>
      </c>
      <c r="B11884" t="s">
        <v>962</v>
      </c>
      <c r="C11884" t="s">
        <v>8027</v>
      </c>
      <c r="D11884">
        <v>30</v>
      </c>
      <c r="E11884" t="s">
        <v>953</v>
      </c>
      <c r="F11884">
        <v>3093</v>
      </c>
      <c r="G11884">
        <v>3093</v>
      </c>
      <c r="H11884">
        <v>0</v>
      </c>
      <c r="I11884" t="s">
        <v>2784</v>
      </c>
      <c r="J11884" t="s">
        <v>960</v>
      </c>
      <c r="K11884" t="s">
        <v>956</v>
      </c>
      <c r="L11884">
        <v>1019</v>
      </c>
      <c r="N11884">
        <v>0</v>
      </c>
      <c r="O11884">
        <v>0</v>
      </c>
      <c r="P11884">
        <v>0</v>
      </c>
      <c r="Q11884">
        <v>0</v>
      </c>
      <c r="R11884">
        <v>0</v>
      </c>
      <c r="S11884">
        <v>0</v>
      </c>
      <c r="T11884">
        <v>0</v>
      </c>
      <c r="U11884">
        <v>0</v>
      </c>
    </row>
    <row r="11885" spans="1:21" x14ac:dyDescent="0.25">
      <c r="A11885" t="s">
        <v>103</v>
      </c>
      <c r="B11885" t="s">
        <v>962</v>
      </c>
      <c r="C11885" t="s">
        <v>7439</v>
      </c>
      <c r="D11885">
        <v>60</v>
      </c>
      <c r="E11885" t="s">
        <v>953</v>
      </c>
      <c r="F11885">
        <v>3093</v>
      </c>
      <c r="G11885">
        <v>3093</v>
      </c>
      <c r="H11885">
        <v>0</v>
      </c>
      <c r="I11885" t="s">
        <v>2784</v>
      </c>
      <c r="J11885" t="s">
        <v>960</v>
      </c>
      <c r="K11885" t="s">
        <v>956</v>
      </c>
      <c r="L11885">
        <v>1019</v>
      </c>
      <c r="N11885">
        <v>0</v>
      </c>
      <c r="O11885">
        <v>0</v>
      </c>
      <c r="P11885">
        <v>0</v>
      </c>
      <c r="Q11885">
        <v>0</v>
      </c>
      <c r="R11885">
        <v>0</v>
      </c>
      <c r="S11885">
        <v>0</v>
      </c>
      <c r="T11885">
        <v>0</v>
      </c>
      <c r="U11885">
        <v>0</v>
      </c>
    </row>
    <row r="11886" spans="1:21" x14ac:dyDescent="0.25">
      <c r="A11886" t="s">
        <v>103</v>
      </c>
      <c r="B11886" t="s">
        <v>962</v>
      </c>
      <c r="C11886" t="s">
        <v>6892</v>
      </c>
      <c r="D11886">
        <v>30</v>
      </c>
      <c r="E11886" t="s">
        <v>953</v>
      </c>
      <c r="F11886">
        <v>3093</v>
      </c>
      <c r="G11886">
        <v>3093</v>
      </c>
      <c r="H11886">
        <v>0</v>
      </c>
      <c r="I11886" t="s">
        <v>2784</v>
      </c>
      <c r="J11886" t="s">
        <v>960</v>
      </c>
      <c r="K11886" t="s">
        <v>956</v>
      </c>
      <c r="L11886">
        <v>1019</v>
      </c>
      <c r="N11886">
        <v>0</v>
      </c>
      <c r="O11886">
        <v>0</v>
      </c>
      <c r="P11886">
        <v>0</v>
      </c>
      <c r="Q11886">
        <v>0</v>
      </c>
      <c r="R11886">
        <v>0</v>
      </c>
      <c r="S11886">
        <v>0</v>
      </c>
      <c r="T11886">
        <v>0</v>
      </c>
      <c r="U11886">
        <v>0</v>
      </c>
    </row>
    <row r="11887" spans="1:21" x14ac:dyDescent="0.25">
      <c r="A11887" t="s">
        <v>103</v>
      </c>
      <c r="B11887" t="s">
        <v>959</v>
      </c>
      <c r="C11887" t="s">
        <v>7679</v>
      </c>
      <c r="D11887">
        <v>2</v>
      </c>
      <c r="E11887" t="s">
        <v>953</v>
      </c>
      <c r="F11887">
        <v>3093</v>
      </c>
      <c r="G11887">
        <v>9999</v>
      </c>
      <c r="H11887">
        <v>0</v>
      </c>
      <c r="I11887" t="s">
        <v>2784</v>
      </c>
      <c r="J11887" t="s">
        <v>960</v>
      </c>
      <c r="K11887" t="s">
        <v>956</v>
      </c>
      <c r="L11887">
        <v>1019</v>
      </c>
      <c r="N11887">
        <v>0</v>
      </c>
      <c r="O11887">
        <v>0</v>
      </c>
      <c r="P11887">
        <v>0</v>
      </c>
      <c r="Q11887">
        <v>0</v>
      </c>
      <c r="R11887">
        <v>0</v>
      </c>
      <c r="S11887">
        <v>0</v>
      </c>
      <c r="T11887">
        <v>0</v>
      </c>
      <c r="U11887">
        <v>0</v>
      </c>
    </row>
    <row r="11888" spans="1:21" x14ac:dyDescent="0.25">
      <c r="A11888" t="s">
        <v>102</v>
      </c>
      <c r="B11888" t="s">
        <v>957</v>
      </c>
      <c r="C11888" t="s">
        <v>958</v>
      </c>
      <c r="D11888">
        <v>127</v>
      </c>
      <c r="E11888" t="s">
        <v>953</v>
      </c>
      <c r="F11888">
        <v>3001</v>
      </c>
      <c r="G11888">
        <v>3003</v>
      </c>
      <c r="H11888">
        <v>0</v>
      </c>
      <c r="I11888" t="s">
        <v>2785</v>
      </c>
      <c r="J11888" t="s">
        <v>955</v>
      </c>
      <c r="K11888" t="s">
        <v>956</v>
      </c>
      <c r="L11888">
        <v>1019</v>
      </c>
      <c r="N11888">
        <v>0</v>
      </c>
      <c r="O11888">
        <v>0</v>
      </c>
      <c r="P11888">
        <v>0</v>
      </c>
      <c r="Q11888">
        <v>0</v>
      </c>
      <c r="R11888">
        <v>0</v>
      </c>
      <c r="S11888">
        <v>0</v>
      </c>
      <c r="T11888">
        <v>0</v>
      </c>
      <c r="U11888">
        <v>0</v>
      </c>
    </row>
    <row r="11889" spans="1:21" x14ac:dyDescent="0.25">
      <c r="A11889" t="s">
        <v>102</v>
      </c>
      <c r="B11889" t="s">
        <v>1240</v>
      </c>
      <c r="C11889" t="s">
        <v>7698</v>
      </c>
      <c r="D11889">
        <v>1</v>
      </c>
      <c r="E11889" t="s">
        <v>953</v>
      </c>
      <c r="F11889">
        <v>3001</v>
      </c>
      <c r="G11889" t="s">
        <v>1041</v>
      </c>
      <c r="H11889">
        <v>0</v>
      </c>
      <c r="I11889" t="s">
        <v>2785</v>
      </c>
      <c r="J11889" t="s">
        <v>955</v>
      </c>
      <c r="K11889" t="s">
        <v>956</v>
      </c>
      <c r="L11889">
        <v>1019</v>
      </c>
      <c r="N11889">
        <v>0</v>
      </c>
      <c r="O11889">
        <v>0</v>
      </c>
      <c r="P11889">
        <v>0</v>
      </c>
      <c r="Q11889">
        <v>0</v>
      </c>
      <c r="R11889">
        <v>0</v>
      </c>
      <c r="S11889">
        <v>0</v>
      </c>
      <c r="T11889">
        <v>0</v>
      </c>
      <c r="U11889">
        <v>0</v>
      </c>
    </row>
    <row r="11890" spans="1:21" x14ac:dyDescent="0.25">
      <c r="A11890" t="s">
        <v>102</v>
      </c>
      <c r="B11890" t="s">
        <v>962</v>
      </c>
      <c r="C11890" t="s">
        <v>8028</v>
      </c>
      <c r="D11890">
        <v>50</v>
      </c>
      <c r="E11890" t="s">
        <v>953</v>
      </c>
      <c r="F11890">
        <v>3093</v>
      </c>
      <c r="G11890">
        <v>3093</v>
      </c>
      <c r="H11890">
        <v>0</v>
      </c>
      <c r="I11890" t="s">
        <v>2785</v>
      </c>
      <c r="J11890" t="s">
        <v>960</v>
      </c>
      <c r="K11890" t="s">
        <v>956</v>
      </c>
      <c r="L11890">
        <v>1019</v>
      </c>
      <c r="N11890">
        <v>0</v>
      </c>
      <c r="O11890">
        <v>0</v>
      </c>
      <c r="P11890">
        <v>0</v>
      </c>
      <c r="Q11890">
        <v>0</v>
      </c>
      <c r="R11890">
        <v>0</v>
      </c>
      <c r="S11890">
        <v>0</v>
      </c>
      <c r="T11890">
        <v>0</v>
      </c>
      <c r="U11890">
        <v>0</v>
      </c>
    </row>
    <row r="11891" spans="1:21" x14ac:dyDescent="0.25">
      <c r="A11891" t="s">
        <v>102</v>
      </c>
      <c r="B11891" t="s">
        <v>962</v>
      </c>
      <c r="C11891" t="s">
        <v>8029</v>
      </c>
      <c r="D11891">
        <v>50</v>
      </c>
      <c r="E11891" t="s">
        <v>953</v>
      </c>
      <c r="F11891">
        <v>3093</v>
      </c>
      <c r="G11891">
        <v>3093</v>
      </c>
      <c r="H11891">
        <v>0</v>
      </c>
      <c r="I11891" t="s">
        <v>2785</v>
      </c>
      <c r="J11891" t="s">
        <v>960</v>
      </c>
      <c r="K11891" t="s">
        <v>956</v>
      </c>
      <c r="L11891">
        <v>1019</v>
      </c>
      <c r="N11891">
        <v>0</v>
      </c>
      <c r="O11891">
        <v>0</v>
      </c>
      <c r="P11891">
        <v>0</v>
      </c>
      <c r="Q11891">
        <v>0</v>
      </c>
      <c r="R11891">
        <v>0</v>
      </c>
      <c r="S11891">
        <v>0</v>
      </c>
      <c r="T11891">
        <v>0</v>
      </c>
      <c r="U11891">
        <v>0</v>
      </c>
    </row>
    <row r="11892" spans="1:21" x14ac:dyDescent="0.25">
      <c r="A11892" t="s">
        <v>102</v>
      </c>
      <c r="B11892" t="s">
        <v>962</v>
      </c>
      <c r="C11892" t="s">
        <v>8030</v>
      </c>
      <c r="D11892">
        <v>20</v>
      </c>
      <c r="E11892" t="s">
        <v>953</v>
      </c>
      <c r="F11892">
        <v>3093</v>
      </c>
      <c r="G11892">
        <v>3093</v>
      </c>
      <c r="H11892">
        <v>0</v>
      </c>
      <c r="I11892" t="s">
        <v>2785</v>
      </c>
      <c r="J11892" t="s">
        <v>960</v>
      </c>
      <c r="K11892" t="s">
        <v>956</v>
      </c>
      <c r="L11892">
        <v>1019</v>
      </c>
      <c r="N11892">
        <v>0</v>
      </c>
      <c r="O11892">
        <v>0</v>
      </c>
      <c r="P11892">
        <v>0</v>
      </c>
      <c r="Q11892">
        <v>0</v>
      </c>
      <c r="R11892">
        <v>0</v>
      </c>
      <c r="S11892">
        <v>0</v>
      </c>
      <c r="T11892">
        <v>0</v>
      </c>
      <c r="U11892">
        <v>0</v>
      </c>
    </row>
    <row r="11893" spans="1:21" x14ac:dyDescent="0.25">
      <c r="A11893" t="s">
        <v>102</v>
      </c>
      <c r="B11893" t="s">
        <v>962</v>
      </c>
      <c r="C11893" t="s">
        <v>8031</v>
      </c>
      <c r="D11893">
        <v>40</v>
      </c>
      <c r="E11893" t="s">
        <v>953</v>
      </c>
      <c r="F11893">
        <v>3093</v>
      </c>
      <c r="G11893">
        <v>3093</v>
      </c>
      <c r="H11893">
        <v>0</v>
      </c>
      <c r="I11893" t="s">
        <v>2785</v>
      </c>
      <c r="J11893" t="s">
        <v>960</v>
      </c>
      <c r="K11893" t="s">
        <v>956</v>
      </c>
      <c r="L11893">
        <v>1019</v>
      </c>
      <c r="N11893">
        <v>0</v>
      </c>
      <c r="O11893">
        <v>0</v>
      </c>
      <c r="P11893">
        <v>0</v>
      </c>
      <c r="Q11893">
        <v>0</v>
      </c>
      <c r="R11893">
        <v>0</v>
      </c>
      <c r="S11893">
        <v>0</v>
      </c>
      <c r="T11893">
        <v>0</v>
      </c>
      <c r="U11893">
        <v>0</v>
      </c>
    </row>
    <row r="11894" spans="1:21" x14ac:dyDescent="0.25">
      <c r="A11894" t="s">
        <v>102</v>
      </c>
      <c r="B11894" t="s">
        <v>962</v>
      </c>
      <c r="C11894" t="s">
        <v>3720</v>
      </c>
      <c r="D11894">
        <v>50</v>
      </c>
      <c r="E11894" t="s">
        <v>953</v>
      </c>
      <c r="F11894">
        <v>3093</v>
      </c>
      <c r="G11894">
        <v>3093</v>
      </c>
      <c r="H11894">
        <v>0</v>
      </c>
      <c r="I11894" t="s">
        <v>2785</v>
      </c>
      <c r="J11894" t="s">
        <v>960</v>
      </c>
      <c r="K11894" t="s">
        <v>956</v>
      </c>
      <c r="L11894">
        <v>1019</v>
      </c>
      <c r="N11894">
        <v>0</v>
      </c>
      <c r="O11894">
        <v>0</v>
      </c>
      <c r="P11894">
        <v>0</v>
      </c>
      <c r="Q11894">
        <v>0</v>
      </c>
      <c r="R11894">
        <v>0</v>
      </c>
      <c r="S11894">
        <v>0</v>
      </c>
      <c r="T11894">
        <v>0</v>
      </c>
      <c r="U11894">
        <v>0</v>
      </c>
    </row>
    <row r="11895" spans="1:21" x14ac:dyDescent="0.25">
      <c r="A11895" t="s">
        <v>102</v>
      </c>
      <c r="B11895" t="s">
        <v>962</v>
      </c>
      <c r="C11895" t="s">
        <v>3714</v>
      </c>
      <c r="D11895">
        <v>50</v>
      </c>
      <c r="E11895" t="s">
        <v>953</v>
      </c>
      <c r="F11895">
        <v>3093</v>
      </c>
      <c r="G11895">
        <v>3093</v>
      </c>
      <c r="H11895">
        <v>0</v>
      </c>
      <c r="I11895" t="s">
        <v>2785</v>
      </c>
      <c r="J11895" t="s">
        <v>960</v>
      </c>
      <c r="K11895" t="s">
        <v>956</v>
      </c>
      <c r="L11895">
        <v>1019</v>
      </c>
      <c r="N11895">
        <v>0</v>
      </c>
      <c r="O11895">
        <v>0</v>
      </c>
      <c r="P11895">
        <v>0</v>
      </c>
      <c r="Q11895">
        <v>0</v>
      </c>
      <c r="R11895">
        <v>0</v>
      </c>
      <c r="S11895">
        <v>0</v>
      </c>
      <c r="T11895">
        <v>0</v>
      </c>
      <c r="U11895">
        <v>0</v>
      </c>
    </row>
    <row r="11896" spans="1:21" x14ac:dyDescent="0.25">
      <c r="A11896" t="s">
        <v>102</v>
      </c>
      <c r="B11896" t="s">
        <v>962</v>
      </c>
      <c r="C11896" t="s">
        <v>4588</v>
      </c>
      <c r="D11896">
        <v>50</v>
      </c>
      <c r="E11896" t="s">
        <v>953</v>
      </c>
      <c r="F11896">
        <v>3093</v>
      </c>
      <c r="G11896">
        <v>3093</v>
      </c>
      <c r="H11896">
        <v>0</v>
      </c>
      <c r="I11896" t="s">
        <v>2785</v>
      </c>
      <c r="J11896" t="s">
        <v>960</v>
      </c>
      <c r="K11896" t="s">
        <v>956</v>
      </c>
      <c r="L11896">
        <v>1019</v>
      </c>
      <c r="N11896">
        <v>0</v>
      </c>
      <c r="O11896">
        <v>0</v>
      </c>
      <c r="P11896">
        <v>0</v>
      </c>
      <c r="Q11896">
        <v>0</v>
      </c>
      <c r="R11896">
        <v>0</v>
      </c>
      <c r="S11896">
        <v>0</v>
      </c>
      <c r="T11896">
        <v>0</v>
      </c>
      <c r="U11896">
        <v>0</v>
      </c>
    </row>
    <row r="11897" spans="1:21" x14ac:dyDescent="0.25">
      <c r="A11897" t="s">
        <v>102</v>
      </c>
      <c r="B11897" t="s">
        <v>962</v>
      </c>
      <c r="C11897" t="s">
        <v>4621</v>
      </c>
      <c r="D11897">
        <v>50</v>
      </c>
      <c r="E11897" t="s">
        <v>953</v>
      </c>
      <c r="F11897">
        <v>3093</v>
      </c>
      <c r="G11897">
        <v>3093</v>
      </c>
      <c r="H11897">
        <v>0</v>
      </c>
      <c r="I11897" t="s">
        <v>2785</v>
      </c>
      <c r="J11897" t="s">
        <v>960</v>
      </c>
      <c r="K11897" t="s">
        <v>956</v>
      </c>
      <c r="L11897">
        <v>1019</v>
      </c>
      <c r="N11897">
        <v>0</v>
      </c>
      <c r="O11897">
        <v>0</v>
      </c>
      <c r="P11897">
        <v>0</v>
      </c>
      <c r="Q11897">
        <v>0</v>
      </c>
      <c r="R11897">
        <v>0</v>
      </c>
      <c r="S11897">
        <v>0</v>
      </c>
      <c r="T11897">
        <v>0</v>
      </c>
      <c r="U11897">
        <v>0</v>
      </c>
    </row>
    <row r="11898" spans="1:21" x14ac:dyDescent="0.25">
      <c r="A11898" t="s">
        <v>102</v>
      </c>
      <c r="B11898" t="s">
        <v>962</v>
      </c>
      <c r="C11898" t="s">
        <v>7615</v>
      </c>
      <c r="D11898">
        <v>34</v>
      </c>
      <c r="E11898" t="s">
        <v>953</v>
      </c>
      <c r="F11898">
        <v>3093</v>
      </c>
      <c r="G11898">
        <v>3093</v>
      </c>
      <c r="H11898">
        <v>0</v>
      </c>
      <c r="I11898" t="s">
        <v>2785</v>
      </c>
      <c r="J11898" t="s">
        <v>960</v>
      </c>
      <c r="K11898" t="s">
        <v>956</v>
      </c>
      <c r="L11898">
        <v>1019</v>
      </c>
      <c r="N11898">
        <v>0</v>
      </c>
      <c r="O11898">
        <v>0</v>
      </c>
      <c r="P11898">
        <v>0</v>
      </c>
      <c r="Q11898">
        <v>0</v>
      </c>
      <c r="R11898">
        <v>0</v>
      </c>
      <c r="S11898">
        <v>0</v>
      </c>
      <c r="T11898">
        <v>0</v>
      </c>
      <c r="U11898">
        <v>0</v>
      </c>
    </row>
    <row r="11899" spans="1:21" x14ac:dyDescent="0.25">
      <c r="A11899" t="s">
        <v>102</v>
      </c>
      <c r="B11899" t="s">
        <v>959</v>
      </c>
      <c r="C11899" t="s">
        <v>1747</v>
      </c>
      <c r="D11899">
        <v>1</v>
      </c>
      <c r="E11899" t="s">
        <v>953</v>
      </c>
      <c r="F11899">
        <v>3093</v>
      </c>
      <c r="G11899">
        <v>9999</v>
      </c>
      <c r="H11899">
        <v>0</v>
      </c>
      <c r="I11899" t="s">
        <v>2785</v>
      </c>
      <c r="J11899" t="s">
        <v>960</v>
      </c>
      <c r="K11899" t="s">
        <v>956</v>
      </c>
      <c r="L11899">
        <v>1019</v>
      </c>
      <c r="N11899">
        <v>0</v>
      </c>
      <c r="O11899">
        <v>0</v>
      </c>
      <c r="P11899">
        <v>0</v>
      </c>
      <c r="Q11899">
        <v>0</v>
      </c>
      <c r="R11899">
        <v>0</v>
      </c>
      <c r="S11899">
        <v>0</v>
      </c>
      <c r="T11899">
        <v>0</v>
      </c>
      <c r="U11899">
        <v>0</v>
      </c>
    </row>
    <row r="11900" spans="1:21" x14ac:dyDescent="0.25">
      <c r="A11900" t="s">
        <v>102</v>
      </c>
      <c r="B11900" t="s">
        <v>959</v>
      </c>
      <c r="C11900" t="s">
        <v>4847</v>
      </c>
      <c r="D11900">
        <v>1</v>
      </c>
      <c r="E11900" t="s">
        <v>953</v>
      </c>
      <c r="F11900">
        <v>3093</v>
      </c>
      <c r="G11900">
        <v>9999</v>
      </c>
      <c r="H11900">
        <v>0</v>
      </c>
      <c r="I11900" t="s">
        <v>2785</v>
      </c>
      <c r="J11900" t="s">
        <v>960</v>
      </c>
      <c r="K11900" t="s">
        <v>956</v>
      </c>
      <c r="L11900">
        <v>1019</v>
      </c>
      <c r="N11900">
        <v>0</v>
      </c>
      <c r="O11900">
        <v>0</v>
      </c>
      <c r="P11900">
        <v>0</v>
      </c>
      <c r="Q11900">
        <v>0</v>
      </c>
      <c r="R11900">
        <v>0</v>
      </c>
      <c r="S11900">
        <v>0</v>
      </c>
      <c r="T11900">
        <v>0</v>
      </c>
      <c r="U11900">
        <v>0</v>
      </c>
    </row>
    <row r="11901" spans="1:21" x14ac:dyDescent="0.25">
      <c r="A11901" t="s">
        <v>101</v>
      </c>
      <c r="B11901" t="s">
        <v>952</v>
      </c>
      <c r="C11901" t="s">
        <v>8032</v>
      </c>
      <c r="D11901">
        <v>40</v>
      </c>
      <c r="E11901" t="s">
        <v>953</v>
      </c>
      <c r="F11901">
        <v>3001</v>
      </c>
      <c r="G11901">
        <v>1003</v>
      </c>
      <c r="H11901">
        <v>0</v>
      </c>
      <c r="I11901" t="s">
        <v>8033</v>
      </c>
      <c r="J11901" t="s">
        <v>955</v>
      </c>
      <c r="K11901" t="s">
        <v>956</v>
      </c>
      <c r="L11901">
        <v>1019</v>
      </c>
      <c r="N11901">
        <v>0</v>
      </c>
      <c r="O11901">
        <v>0</v>
      </c>
      <c r="P11901">
        <v>0</v>
      </c>
      <c r="Q11901">
        <v>0</v>
      </c>
      <c r="R11901">
        <v>0</v>
      </c>
      <c r="S11901">
        <v>0</v>
      </c>
      <c r="T11901">
        <v>0</v>
      </c>
      <c r="U11901">
        <v>0</v>
      </c>
    </row>
    <row r="11902" spans="1:21" x14ac:dyDescent="0.25">
      <c r="A11902" t="s">
        <v>101</v>
      </c>
      <c r="B11902" t="s">
        <v>952</v>
      </c>
      <c r="C11902" t="s">
        <v>6363</v>
      </c>
      <c r="D11902">
        <v>47</v>
      </c>
      <c r="E11902" t="s">
        <v>953</v>
      </c>
      <c r="F11902">
        <v>3001</v>
      </c>
      <c r="G11902">
        <v>1003</v>
      </c>
      <c r="H11902">
        <v>0</v>
      </c>
      <c r="I11902" t="s">
        <v>8033</v>
      </c>
      <c r="J11902" t="s">
        <v>955</v>
      </c>
      <c r="K11902" t="s">
        <v>956</v>
      </c>
      <c r="L11902">
        <v>1019</v>
      </c>
      <c r="N11902">
        <v>0</v>
      </c>
      <c r="O11902">
        <v>0</v>
      </c>
      <c r="P11902">
        <v>0</v>
      </c>
      <c r="Q11902">
        <v>0</v>
      </c>
      <c r="R11902">
        <v>0</v>
      </c>
      <c r="S11902">
        <v>0</v>
      </c>
      <c r="T11902">
        <v>0</v>
      </c>
      <c r="U11902">
        <v>0</v>
      </c>
    </row>
    <row r="11903" spans="1:21" x14ac:dyDescent="0.25">
      <c r="A11903" t="s">
        <v>101</v>
      </c>
      <c r="B11903" t="s">
        <v>952</v>
      </c>
      <c r="C11903" t="s">
        <v>5479</v>
      </c>
      <c r="D11903">
        <v>40</v>
      </c>
      <c r="E11903" t="s">
        <v>953</v>
      </c>
      <c r="F11903">
        <v>3001</v>
      </c>
      <c r="G11903">
        <v>1003</v>
      </c>
      <c r="H11903">
        <v>0</v>
      </c>
      <c r="I11903" t="s">
        <v>8033</v>
      </c>
      <c r="J11903" t="s">
        <v>955</v>
      </c>
      <c r="K11903" t="s">
        <v>956</v>
      </c>
      <c r="L11903">
        <v>1019</v>
      </c>
      <c r="N11903">
        <v>0</v>
      </c>
      <c r="O11903">
        <v>0</v>
      </c>
      <c r="P11903">
        <v>0</v>
      </c>
      <c r="Q11903">
        <v>0</v>
      </c>
      <c r="R11903">
        <v>0</v>
      </c>
      <c r="S11903">
        <v>0</v>
      </c>
      <c r="T11903">
        <v>0</v>
      </c>
      <c r="U11903">
        <v>0</v>
      </c>
    </row>
    <row r="11904" spans="1:21" x14ac:dyDescent="0.25">
      <c r="A11904" t="s">
        <v>101</v>
      </c>
      <c r="B11904" t="s">
        <v>957</v>
      </c>
      <c r="C11904" t="s">
        <v>958</v>
      </c>
      <c r="D11904">
        <v>107</v>
      </c>
      <c r="E11904" t="s">
        <v>953</v>
      </c>
      <c r="F11904">
        <v>3001</v>
      </c>
      <c r="G11904">
        <v>3003</v>
      </c>
      <c r="H11904">
        <v>0</v>
      </c>
      <c r="I11904" t="s">
        <v>8033</v>
      </c>
      <c r="J11904" t="s">
        <v>955</v>
      </c>
      <c r="K11904" t="s">
        <v>956</v>
      </c>
      <c r="L11904">
        <v>1019</v>
      </c>
      <c r="N11904">
        <v>0</v>
      </c>
      <c r="O11904">
        <v>0</v>
      </c>
      <c r="P11904">
        <v>0</v>
      </c>
      <c r="Q11904">
        <v>0</v>
      </c>
      <c r="R11904">
        <v>0</v>
      </c>
      <c r="S11904">
        <v>0</v>
      </c>
      <c r="T11904">
        <v>0</v>
      </c>
      <c r="U11904">
        <v>0</v>
      </c>
    </row>
    <row r="11905" spans="1:21" x14ac:dyDescent="0.25">
      <c r="A11905" t="s">
        <v>101</v>
      </c>
      <c r="B11905" t="s">
        <v>1240</v>
      </c>
      <c r="C11905" t="s">
        <v>7698</v>
      </c>
      <c r="D11905">
        <v>1</v>
      </c>
      <c r="E11905" t="s">
        <v>953</v>
      </c>
      <c r="F11905">
        <v>3001</v>
      </c>
      <c r="G11905" t="s">
        <v>1041</v>
      </c>
      <c r="H11905">
        <v>0</v>
      </c>
      <c r="I11905" t="s">
        <v>8033</v>
      </c>
      <c r="J11905" t="s">
        <v>955</v>
      </c>
      <c r="K11905" t="s">
        <v>956</v>
      </c>
      <c r="L11905">
        <v>1019</v>
      </c>
      <c r="N11905">
        <v>0</v>
      </c>
      <c r="O11905">
        <v>0</v>
      </c>
      <c r="P11905">
        <v>0</v>
      </c>
      <c r="Q11905">
        <v>0</v>
      </c>
      <c r="R11905">
        <v>0</v>
      </c>
      <c r="S11905">
        <v>0</v>
      </c>
      <c r="T11905">
        <v>0</v>
      </c>
      <c r="U11905">
        <v>0</v>
      </c>
    </row>
    <row r="11906" spans="1:21" x14ac:dyDescent="0.25">
      <c r="A11906" t="s">
        <v>101</v>
      </c>
      <c r="B11906" t="s">
        <v>964</v>
      </c>
      <c r="C11906" t="s">
        <v>8034</v>
      </c>
      <c r="D11906">
        <v>22</v>
      </c>
      <c r="E11906" t="s">
        <v>953</v>
      </c>
      <c r="F11906">
        <v>3093</v>
      </c>
      <c r="G11906">
        <v>3000</v>
      </c>
      <c r="H11906">
        <v>0</v>
      </c>
      <c r="I11906" t="s">
        <v>8033</v>
      </c>
      <c r="J11906" t="s">
        <v>960</v>
      </c>
      <c r="K11906" t="s">
        <v>956</v>
      </c>
      <c r="L11906">
        <v>1019</v>
      </c>
      <c r="N11906">
        <v>0</v>
      </c>
      <c r="O11906">
        <v>0</v>
      </c>
      <c r="P11906">
        <v>0</v>
      </c>
      <c r="Q11906">
        <v>0</v>
      </c>
      <c r="R11906">
        <v>0</v>
      </c>
      <c r="S11906">
        <v>0</v>
      </c>
      <c r="T11906">
        <v>0</v>
      </c>
      <c r="U11906">
        <v>0</v>
      </c>
    </row>
    <row r="11907" spans="1:21" x14ac:dyDescent="0.25">
      <c r="A11907" t="s">
        <v>101</v>
      </c>
      <c r="B11907" t="s">
        <v>964</v>
      </c>
      <c r="C11907" t="s">
        <v>5721</v>
      </c>
      <c r="D11907">
        <v>50</v>
      </c>
      <c r="E11907" t="s">
        <v>953</v>
      </c>
      <c r="F11907">
        <v>3093</v>
      </c>
      <c r="G11907">
        <v>3000</v>
      </c>
      <c r="H11907">
        <v>0</v>
      </c>
      <c r="I11907" t="s">
        <v>8033</v>
      </c>
      <c r="J11907" t="s">
        <v>960</v>
      </c>
      <c r="K11907" t="s">
        <v>956</v>
      </c>
      <c r="L11907">
        <v>1019</v>
      </c>
      <c r="N11907">
        <v>0</v>
      </c>
      <c r="O11907">
        <v>0</v>
      </c>
      <c r="P11907">
        <v>0</v>
      </c>
      <c r="Q11907">
        <v>0</v>
      </c>
      <c r="R11907">
        <v>0</v>
      </c>
      <c r="S11907">
        <v>0</v>
      </c>
      <c r="T11907">
        <v>0</v>
      </c>
      <c r="U11907">
        <v>0</v>
      </c>
    </row>
    <row r="11908" spans="1:21" x14ac:dyDescent="0.25">
      <c r="A11908" t="s">
        <v>101</v>
      </c>
      <c r="B11908" t="s">
        <v>962</v>
      </c>
      <c r="C11908" t="s">
        <v>8035</v>
      </c>
      <c r="D11908">
        <v>30</v>
      </c>
      <c r="E11908" t="s">
        <v>953</v>
      </c>
      <c r="F11908">
        <v>3093</v>
      </c>
      <c r="G11908">
        <v>3093</v>
      </c>
      <c r="H11908">
        <v>0</v>
      </c>
      <c r="I11908" t="s">
        <v>8033</v>
      </c>
      <c r="J11908" t="s">
        <v>960</v>
      </c>
      <c r="K11908" t="s">
        <v>956</v>
      </c>
      <c r="L11908">
        <v>1019</v>
      </c>
      <c r="N11908">
        <v>0</v>
      </c>
      <c r="O11908">
        <v>0</v>
      </c>
      <c r="P11908">
        <v>0</v>
      </c>
      <c r="Q11908">
        <v>0</v>
      </c>
      <c r="R11908">
        <v>0</v>
      </c>
      <c r="S11908">
        <v>0</v>
      </c>
      <c r="T11908">
        <v>0</v>
      </c>
      <c r="U11908">
        <v>0</v>
      </c>
    </row>
    <row r="11909" spans="1:21" x14ac:dyDescent="0.25">
      <c r="A11909" t="s">
        <v>101</v>
      </c>
      <c r="B11909" t="s">
        <v>962</v>
      </c>
      <c r="C11909" t="s">
        <v>8036</v>
      </c>
      <c r="D11909">
        <v>50</v>
      </c>
      <c r="E11909" t="s">
        <v>953</v>
      </c>
      <c r="F11909">
        <v>3093</v>
      </c>
      <c r="G11909">
        <v>3093</v>
      </c>
      <c r="H11909">
        <v>0</v>
      </c>
      <c r="I11909" t="s">
        <v>8033</v>
      </c>
      <c r="J11909" t="s">
        <v>960</v>
      </c>
      <c r="K11909" t="s">
        <v>956</v>
      </c>
      <c r="L11909">
        <v>1019</v>
      </c>
      <c r="N11909">
        <v>0</v>
      </c>
      <c r="O11909">
        <v>0</v>
      </c>
      <c r="P11909">
        <v>0</v>
      </c>
      <c r="Q11909">
        <v>0</v>
      </c>
      <c r="R11909">
        <v>0</v>
      </c>
      <c r="S11909">
        <v>0</v>
      </c>
      <c r="T11909">
        <v>0</v>
      </c>
      <c r="U11909">
        <v>0</v>
      </c>
    </row>
    <row r="11910" spans="1:21" x14ac:dyDescent="0.25">
      <c r="A11910" t="s">
        <v>101</v>
      </c>
      <c r="B11910" t="s">
        <v>962</v>
      </c>
      <c r="C11910" t="s">
        <v>8037</v>
      </c>
      <c r="D11910">
        <v>35</v>
      </c>
      <c r="E11910" t="s">
        <v>953</v>
      </c>
      <c r="F11910">
        <v>3093</v>
      </c>
      <c r="G11910">
        <v>3093</v>
      </c>
      <c r="H11910">
        <v>0</v>
      </c>
      <c r="I11910" t="s">
        <v>8033</v>
      </c>
      <c r="J11910" t="s">
        <v>960</v>
      </c>
      <c r="K11910" t="s">
        <v>956</v>
      </c>
      <c r="L11910">
        <v>1019</v>
      </c>
      <c r="N11910">
        <v>0</v>
      </c>
      <c r="O11910">
        <v>0</v>
      </c>
      <c r="P11910">
        <v>0</v>
      </c>
      <c r="Q11910">
        <v>0</v>
      </c>
      <c r="R11910">
        <v>0</v>
      </c>
      <c r="S11910">
        <v>0</v>
      </c>
      <c r="T11910">
        <v>0</v>
      </c>
      <c r="U11910">
        <v>0</v>
      </c>
    </row>
    <row r="11911" spans="1:21" x14ac:dyDescent="0.25">
      <c r="A11911" t="s">
        <v>101</v>
      </c>
      <c r="B11911" t="s">
        <v>959</v>
      </c>
      <c r="C11911" t="s">
        <v>1747</v>
      </c>
      <c r="D11911">
        <v>1</v>
      </c>
      <c r="E11911" t="s">
        <v>953</v>
      </c>
      <c r="F11911">
        <v>3093</v>
      </c>
      <c r="G11911">
        <v>9999</v>
      </c>
      <c r="H11911">
        <v>0</v>
      </c>
      <c r="I11911" t="s">
        <v>8033</v>
      </c>
      <c r="J11911" t="s">
        <v>960</v>
      </c>
      <c r="K11911" t="s">
        <v>956</v>
      </c>
      <c r="L11911">
        <v>1019</v>
      </c>
      <c r="N11911">
        <v>0</v>
      </c>
      <c r="O11911">
        <v>0</v>
      </c>
      <c r="P11911">
        <v>0</v>
      </c>
      <c r="Q11911">
        <v>0</v>
      </c>
      <c r="R11911">
        <v>0</v>
      </c>
      <c r="S11911">
        <v>0</v>
      </c>
      <c r="T11911">
        <v>0</v>
      </c>
      <c r="U11911">
        <v>0</v>
      </c>
    </row>
    <row r="11912" spans="1:21" x14ac:dyDescent="0.25">
      <c r="A11912" t="s">
        <v>101</v>
      </c>
      <c r="B11912" t="s">
        <v>959</v>
      </c>
      <c r="C11912" t="s">
        <v>4892</v>
      </c>
      <c r="D11912">
        <v>1</v>
      </c>
      <c r="E11912" t="s">
        <v>953</v>
      </c>
      <c r="F11912">
        <v>3093</v>
      </c>
      <c r="G11912">
        <v>9999</v>
      </c>
      <c r="H11912">
        <v>0</v>
      </c>
      <c r="I11912" t="s">
        <v>8033</v>
      </c>
      <c r="J11912" t="s">
        <v>960</v>
      </c>
      <c r="K11912" t="s">
        <v>956</v>
      </c>
      <c r="L11912">
        <v>1019</v>
      </c>
      <c r="N11912">
        <v>0</v>
      </c>
      <c r="O11912">
        <v>0</v>
      </c>
      <c r="P11912">
        <v>0</v>
      </c>
      <c r="Q11912">
        <v>0</v>
      </c>
      <c r="R11912">
        <v>0</v>
      </c>
      <c r="S11912">
        <v>0</v>
      </c>
      <c r="T11912">
        <v>0</v>
      </c>
      <c r="U11912">
        <v>0</v>
      </c>
    </row>
    <row r="11913" spans="1:21" x14ac:dyDescent="0.25">
      <c r="A11913" t="s">
        <v>100</v>
      </c>
      <c r="B11913" t="s">
        <v>952</v>
      </c>
      <c r="C11913" t="s">
        <v>1407</v>
      </c>
      <c r="D11913">
        <v>180</v>
      </c>
      <c r="E11913" t="s">
        <v>953</v>
      </c>
      <c r="F11913">
        <v>3001</v>
      </c>
      <c r="G11913">
        <v>1003</v>
      </c>
      <c r="H11913">
        <v>0</v>
      </c>
      <c r="I11913" t="s">
        <v>4149</v>
      </c>
      <c r="J11913" t="s">
        <v>955</v>
      </c>
      <c r="K11913" t="s">
        <v>956</v>
      </c>
      <c r="L11913">
        <v>1019</v>
      </c>
      <c r="N11913">
        <v>0</v>
      </c>
      <c r="O11913">
        <v>0</v>
      </c>
      <c r="P11913">
        <v>0</v>
      </c>
      <c r="Q11913">
        <v>0</v>
      </c>
      <c r="R11913">
        <v>0</v>
      </c>
      <c r="S11913">
        <v>0</v>
      </c>
      <c r="T11913">
        <v>0</v>
      </c>
      <c r="U11913">
        <v>0</v>
      </c>
    </row>
    <row r="11914" spans="1:21" x14ac:dyDescent="0.25">
      <c r="A11914" t="s">
        <v>100</v>
      </c>
      <c r="B11914" t="s">
        <v>957</v>
      </c>
      <c r="C11914" t="s">
        <v>958</v>
      </c>
      <c r="D11914">
        <v>137</v>
      </c>
      <c r="E11914" t="s">
        <v>953</v>
      </c>
      <c r="F11914">
        <v>3001</v>
      </c>
      <c r="G11914">
        <v>3003</v>
      </c>
      <c r="H11914">
        <v>0</v>
      </c>
      <c r="I11914" t="s">
        <v>4149</v>
      </c>
      <c r="J11914" t="s">
        <v>955</v>
      </c>
      <c r="K11914" t="s">
        <v>956</v>
      </c>
      <c r="L11914">
        <v>1019</v>
      </c>
      <c r="N11914">
        <v>0</v>
      </c>
      <c r="O11914">
        <v>0</v>
      </c>
      <c r="P11914">
        <v>0</v>
      </c>
      <c r="Q11914">
        <v>0</v>
      </c>
      <c r="R11914">
        <v>0</v>
      </c>
      <c r="S11914">
        <v>0</v>
      </c>
      <c r="T11914">
        <v>0</v>
      </c>
      <c r="U11914">
        <v>0</v>
      </c>
    </row>
    <row r="11915" spans="1:21" x14ac:dyDescent="0.25">
      <c r="A11915" t="s">
        <v>100</v>
      </c>
      <c r="B11915" t="s">
        <v>962</v>
      </c>
      <c r="C11915" t="s">
        <v>6200</v>
      </c>
      <c r="D11915">
        <v>200</v>
      </c>
      <c r="E11915" t="s">
        <v>953</v>
      </c>
      <c r="F11915">
        <v>3093</v>
      </c>
      <c r="G11915">
        <v>3093</v>
      </c>
      <c r="H11915">
        <v>0</v>
      </c>
      <c r="I11915" t="s">
        <v>4149</v>
      </c>
      <c r="J11915" t="s">
        <v>960</v>
      </c>
      <c r="K11915" t="s">
        <v>956</v>
      </c>
      <c r="L11915">
        <v>1019</v>
      </c>
      <c r="N11915">
        <v>0</v>
      </c>
      <c r="O11915">
        <v>0</v>
      </c>
      <c r="P11915">
        <v>0</v>
      </c>
      <c r="Q11915">
        <v>0</v>
      </c>
      <c r="R11915">
        <v>0</v>
      </c>
      <c r="S11915">
        <v>0</v>
      </c>
      <c r="T11915">
        <v>0</v>
      </c>
      <c r="U11915">
        <v>0</v>
      </c>
    </row>
    <row r="11916" spans="1:21" x14ac:dyDescent="0.25">
      <c r="A11916" t="s">
        <v>100</v>
      </c>
      <c r="B11916" t="s">
        <v>962</v>
      </c>
      <c r="C11916" t="s">
        <v>8038</v>
      </c>
      <c r="D11916">
        <v>2</v>
      </c>
      <c r="E11916" t="s">
        <v>953</v>
      </c>
      <c r="F11916">
        <v>3093</v>
      </c>
      <c r="G11916">
        <v>3093</v>
      </c>
      <c r="H11916">
        <v>0</v>
      </c>
      <c r="I11916" t="s">
        <v>4149</v>
      </c>
      <c r="J11916" t="s">
        <v>960</v>
      </c>
      <c r="K11916" t="s">
        <v>956</v>
      </c>
      <c r="L11916">
        <v>1019</v>
      </c>
      <c r="N11916">
        <v>0</v>
      </c>
      <c r="O11916">
        <v>0</v>
      </c>
      <c r="P11916">
        <v>0</v>
      </c>
      <c r="Q11916">
        <v>0</v>
      </c>
      <c r="R11916">
        <v>0</v>
      </c>
      <c r="S11916">
        <v>0</v>
      </c>
      <c r="T11916">
        <v>0</v>
      </c>
      <c r="U11916">
        <v>0</v>
      </c>
    </row>
    <row r="11917" spans="1:21" x14ac:dyDescent="0.25">
      <c r="A11917" t="s">
        <v>100</v>
      </c>
      <c r="B11917" t="s">
        <v>962</v>
      </c>
      <c r="C11917" t="s">
        <v>8039</v>
      </c>
      <c r="D11917">
        <v>80</v>
      </c>
      <c r="E11917" t="s">
        <v>953</v>
      </c>
      <c r="F11917">
        <v>3093</v>
      </c>
      <c r="G11917">
        <v>3093</v>
      </c>
      <c r="H11917">
        <v>0</v>
      </c>
      <c r="I11917" t="s">
        <v>4149</v>
      </c>
      <c r="J11917" t="s">
        <v>960</v>
      </c>
      <c r="K11917" t="s">
        <v>956</v>
      </c>
      <c r="L11917">
        <v>1019</v>
      </c>
      <c r="N11917">
        <v>0</v>
      </c>
      <c r="O11917">
        <v>0</v>
      </c>
      <c r="P11917">
        <v>0</v>
      </c>
      <c r="Q11917">
        <v>0</v>
      </c>
      <c r="R11917">
        <v>0</v>
      </c>
      <c r="S11917">
        <v>0</v>
      </c>
      <c r="T11917">
        <v>0</v>
      </c>
      <c r="U11917">
        <v>0</v>
      </c>
    </row>
    <row r="11918" spans="1:21" x14ac:dyDescent="0.25">
      <c r="A11918" t="s">
        <v>100</v>
      </c>
      <c r="B11918" t="s">
        <v>959</v>
      </c>
      <c r="C11918" t="s">
        <v>7665</v>
      </c>
      <c r="D11918">
        <v>1</v>
      </c>
      <c r="E11918" t="s">
        <v>953</v>
      </c>
      <c r="F11918">
        <v>3093</v>
      </c>
      <c r="G11918">
        <v>9999</v>
      </c>
      <c r="H11918">
        <v>0</v>
      </c>
      <c r="I11918" t="s">
        <v>4149</v>
      </c>
      <c r="J11918" t="s">
        <v>960</v>
      </c>
      <c r="K11918" t="s">
        <v>956</v>
      </c>
      <c r="L11918">
        <v>1019</v>
      </c>
      <c r="N11918">
        <v>0</v>
      </c>
      <c r="O11918">
        <v>0</v>
      </c>
      <c r="P11918">
        <v>0</v>
      </c>
      <c r="Q11918">
        <v>0</v>
      </c>
      <c r="R11918">
        <v>0</v>
      </c>
      <c r="S11918">
        <v>0</v>
      </c>
      <c r="T11918">
        <v>0</v>
      </c>
      <c r="U11918">
        <v>0</v>
      </c>
    </row>
    <row r="11919" spans="1:21" x14ac:dyDescent="0.25">
      <c r="A11919" t="s">
        <v>99</v>
      </c>
      <c r="B11919" t="s">
        <v>952</v>
      </c>
      <c r="C11919" t="s">
        <v>6362</v>
      </c>
      <c r="D11919">
        <v>100</v>
      </c>
      <c r="E11919" t="s">
        <v>953</v>
      </c>
      <c r="F11919">
        <v>3001</v>
      </c>
      <c r="G11919">
        <v>1003</v>
      </c>
      <c r="H11919">
        <v>0</v>
      </c>
      <c r="I11919" t="s">
        <v>8040</v>
      </c>
      <c r="J11919" t="s">
        <v>955</v>
      </c>
      <c r="K11919" t="s">
        <v>956</v>
      </c>
      <c r="L11919">
        <v>1019</v>
      </c>
      <c r="N11919">
        <v>0</v>
      </c>
      <c r="O11919">
        <v>0</v>
      </c>
      <c r="P11919">
        <v>0</v>
      </c>
      <c r="Q11919">
        <v>0</v>
      </c>
      <c r="R11919">
        <v>0</v>
      </c>
      <c r="S11919">
        <v>0</v>
      </c>
      <c r="T11919">
        <v>0</v>
      </c>
      <c r="U11919">
        <v>0</v>
      </c>
    </row>
    <row r="11920" spans="1:21" x14ac:dyDescent="0.25">
      <c r="A11920" t="s">
        <v>99</v>
      </c>
      <c r="B11920" t="s">
        <v>952</v>
      </c>
      <c r="C11920" t="s">
        <v>5988</v>
      </c>
      <c r="D11920">
        <v>100</v>
      </c>
      <c r="E11920" t="s">
        <v>953</v>
      </c>
      <c r="F11920">
        <v>3001</v>
      </c>
      <c r="G11920">
        <v>1003</v>
      </c>
      <c r="H11920">
        <v>0</v>
      </c>
      <c r="I11920" t="s">
        <v>8040</v>
      </c>
      <c r="J11920" t="s">
        <v>955</v>
      </c>
      <c r="K11920" t="s">
        <v>956</v>
      </c>
      <c r="L11920">
        <v>1019</v>
      </c>
      <c r="N11920">
        <v>0</v>
      </c>
      <c r="O11920">
        <v>0</v>
      </c>
      <c r="P11920">
        <v>0</v>
      </c>
      <c r="Q11920">
        <v>0</v>
      </c>
      <c r="R11920">
        <v>0</v>
      </c>
      <c r="S11920">
        <v>0</v>
      </c>
      <c r="T11920">
        <v>0</v>
      </c>
      <c r="U11920">
        <v>0</v>
      </c>
    </row>
    <row r="11921" spans="1:21" x14ac:dyDescent="0.25">
      <c r="A11921" t="s">
        <v>99</v>
      </c>
      <c r="B11921" t="s">
        <v>952</v>
      </c>
      <c r="C11921" t="s">
        <v>5933</v>
      </c>
      <c r="D11921">
        <v>100</v>
      </c>
      <c r="E11921" t="s">
        <v>953</v>
      </c>
      <c r="F11921">
        <v>3001</v>
      </c>
      <c r="G11921">
        <v>1003</v>
      </c>
      <c r="H11921">
        <v>0</v>
      </c>
      <c r="I11921" t="s">
        <v>8040</v>
      </c>
      <c r="J11921" t="s">
        <v>955</v>
      </c>
      <c r="K11921" t="s">
        <v>956</v>
      </c>
      <c r="L11921">
        <v>1019</v>
      </c>
      <c r="N11921">
        <v>0</v>
      </c>
      <c r="O11921">
        <v>0</v>
      </c>
      <c r="P11921">
        <v>0</v>
      </c>
      <c r="Q11921">
        <v>0</v>
      </c>
      <c r="R11921">
        <v>0</v>
      </c>
      <c r="S11921">
        <v>0</v>
      </c>
      <c r="T11921">
        <v>0</v>
      </c>
      <c r="U11921">
        <v>0</v>
      </c>
    </row>
    <row r="11922" spans="1:21" x14ac:dyDescent="0.25">
      <c r="A11922" t="s">
        <v>99</v>
      </c>
      <c r="B11922" t="s">
        <v>957</v>
      </c>
      <c r="C11922" t="s">
        <v>958</v>
      </c>
      <c r="D11922">
        <v>265</v>
      </c>
      <c r="E11922" t="s">
        <v>953</v>
      </c>
      <c r="F11922">
        <v>3001</v>
      </c>
      <c r="G11922">
        <v>3003</v>
      </c>
      <c r="H11922">
        <v>0</v>
      </c>
      <c r="I11922" t="s">
        <v>8040</v>
      </c>
      <c r="J11922" t="s">
        <v>955</v>
      </c>
      <c r="K11922" t="s">
        <v>956</v>
      </c>
      <c r="L11922">
        <v>1019</v>
      </c>
      <c r="N11922">
        <v>0</v>
      </c>
      <c r="O11922">
        <v>0</v>
      </c>
      <c r="P11922">
        <v>0</v>
      </c>
      <c r="Q11922">
        <v>0</v>
      </c>
      <c r="R11922">
        <v>0</v>
      </c>
      <c r="S11922">
        <v>0</v>
      </c>
      <c r="T11922">
        <v>0</v>
      </c>
      <c r="U11922">
        <v>0</v>
      </c>
    </row>
    <row r="11923" spans="1:21" x14ac:dyDescent="0.25">
      <c r="A11923" t="s">
        <v>99</v>
      </c>
      <c r="B11923" t="s">
        <v>1240</v>
      </c>
      <c r="C11923" t="s">
        <v>7698</v>
      </c>
      <c r="D11923">
        <v>1</v>
      </c>
      <c r="E11923" t="s">
        <v>953</v>
      </c>
      <c r="F11923">
        <v>3001</v>
      </c>
      <c r="G11923" t="s">
        <v>1041</v>
      </c>
      <c r="H11923">
        <v>0</v>
      </c>
      <c r="I11923" t="s">
        <v>8040</v>
      </c>
      <c r="J11923" t="s">
        <v>955</v>
      </c>
      <c r="K11923" t="s">
        <v>956</v>
      </c>
      <c r="L11923">
        <v>1019</v>
      </c>
      <c r="N11923">
        <v>0</v>
      </c>
      <c r="O11923">
        <v>0</v>
      </c>
      <c r="P11923">
        <v>0</v>
      </c>
      <c r="Q11923">
        <v>0</v>
      </c>
      <c r="R11923">
        <v>0</v>
      </c>
      <c r="S11923">
        <v>0</v>
      </c>
      <c r="T11923">
        <v>0</v>
      </c>
      <c r="U11923">
        <v>0</v>
      </c>
    </row>
    <row r="11924" spans="1:21" x14ac:dyDescent="0.25">
      <c r="A11924" t="s">
        <v>99</v>
      </c>
      <c r="B11924" t="s">
        <v>959</v>
      </c>
      <c r="C11924" t="s">
        <v>7665</v>
      </c>
      <c r="D11924">
        <v>2</v>
      </c>
      <c r="E11924" t="s">
        <v>953</v>
      </c>
      <c r="F11924">
        <v>3093</v>
      </c>
      <c r="G11924">
        <v>9999</v>
      </c>
      <c r="H11924">
        <v>0</v>
      </c>
      <c r="I11924" t="s">
        <v>8040</v>
      </c>
      <c r="J11924" t="s">
        <v>960</v>
      </c>
      <c r="K11924" t="s">
        <v>956</v>
      </c>
      <c r="L11924">
        <v>1019</v>
      </c>
      <c r="N11924">
        <v>0</v>
      </c>
      <c r="O11924">
        <v>0</v>
      </c>
      <c r="P11924">
        <v>0</v>
      </c>
      <c r="Q11924">
        <v>0</v>
      </c>
      <c r="R11924">
        <v>0</v>
      </c>
      <c r="S11924">
        <v>0</v>
      </c>
      <c r="T11924">
        <v>0</v>
      </c>
      <c r="U11924">
        <v>0</v>
      </c>
    </row>
    <row r="11925" spans="1:21" x14ac:dyDescent="0.25">
      <c r="A11925" t="s">
        <v>98</v>
      </c>
      <c r="B11925" t="s">
        <v>957</v>
      </c>
      <c r="C11925" t="s">
        <v>958</v>
      </c>
      <c r="D11925">
        <v>147</v>
      </c>
      <c r="E11925" t="s">
        <v>953</v>
      </c>
      <c r="F11925">
        <v>3001</v>
      </c>
      <c r="G11925">
        <v>3003</v>
      </c>
      <c r="H11925">
        <v>0</v>
      </c>
      <c r="I11925" t="s">
        <v>8041</v>
      </c>
      <c r="J11925" t="s">
        <v>955</v>
      </c>
      <c r="K11925" t="s">
        <v>956</v>
      </c>
      <c r="L11925">
        <v>1019</v>
      </c>
      <c r="N11925">
        <v>0</v>
      </c>
      <c r="O11925">
        <v>0</v>
      </c>
      <c r="P11925">
        <v>0</v>
      </c>
      <c r="Q11925">
        <v>0</v>
      </c>
      <c r="R11925">
        <v>0</v>
      </c>
      <c r="S11925">
        <v>0</v>
      </c>
      <c r="T11925">
        <v>0</v>
      </c>
      <c r="U11925">
        <v>0</v>
      </c>
    </row>
    <row r="11926" spans="1:21" x14ac:dyDescent="0.25">
      <c r="A11926" t="s">
        <v>98</v>
      </c>
      <c r="B11926" t="s">
        <v>962</v>
      </c>
      <c r="C11926" t="s">
        <v>8042</v>
      </c>
      <c r="D11926">
        <v>50</v>
      </c>
      <c r="E11926" t="s">
        <v>953</v>
      </c>
      <c r="F11926">
        <v>3093</v>
      </c>
      <c r="G11926">
        <v>3093</v>
      </c>
      <c r="H11926">
        <v>0</v>
      </c>
      <c r="I11926" t="s">
        <v>8041</v>
      </c>
      <c r="J11926" t="s">
        <v>960</v>
      </c>
      <c r="K11926" t="s">
        <v>956</v>
      </c>
      <c r="L11926">
        <v>1019</v>
      </c>
      <c r="N11926">
        <v>0</v>
      </c>
      <c r="O11926">
        <v>0</v>
      </c>
      <c r="P11926">
        <v>0</v>
      </c>
      <c r="Q11926">
        <v>0</v>
      </c>
      <c r="R11926">
        <v>0</v>
      </c>
      <c r="S11926">
        <v>0</v>
      </c>
      <c r="T11926">
        <v>0</v>
      </c>
      <c r="U11926">
        <v>0</v>
      </c>
    </row>
    <row r="11927" spans="1:21" x14ac:dyDescent="0.25">
      <c r="A11927" t="s">
        <v>98</v>
      </c>
      <c r="B11927" t="s">
        <v>962</v>
      </c>
      <c r="C11927" t="s">
        <v>8043</v>
      </c>
      <c r="D11927">
        <v>50</v>
      </c>
      <c r="E11927" t="s">
        <v>953</v>
      </c>
      <c r="F11927">
        <v>3093</v>
      </c>
      <c r="G11927">
        <v>3093</v>
      </c>
      <c r="H11927">
        <v>0</v>
      </c>
      <c r="I11927" t="s">
        <v>8041</v>
      </c>
      <c r="J11927" t="s">
        <v>960</v>
      </c>
      <c r="K11927" t="s">
        <v>956</v>
      </c>
      <c r="L11927">
        <v>1019</v>
      </c>
      <c r="N11927">
        <v>0</v>
      </c>
      <c r="O11927">
        <v>0</v>
      </c>
      <c r="P11927">
        <v>0</v>
      </c>
      <c r="Q11927">
        <v>0</v>
      </c>
      <c r="R11927">
        <v>0</v>
      </c>
      <c r="S11927">
        <v>0</v>
      </c>
      <c r="T11927">
        <v>0</v>
      </c>
      <c r="U11927">
        <v>0</v>
      </c>
    </row>
    <row r="11928" spans="1:21" x14ac:dyDescent="0.25">
      <c r="A11928" t="s">
        <v>98</v>
      </c>
      <c r="B11928" t="s">
        <v>962</v>
      </c>
      <c r="C11928" t="s">
        <v>8044</v>
      </c>
      <c r="D11928">
        <v>50</v>
      </c>
      <c r="E11928" t="s">
        <v>953</v>
      </c>
      <c r="F11928">
        <v>3093</v>
      </c>
      <c r="G11928">
        <v>3093</v>
      </c>
      <c r="H11928">
        <v>0</v>
      </c>
      <c r="I11928" t="s">
        <v>8041</v>
      </c>
      <c r="J11928" t="s">
        <v>960</v>
      </c>
      <c r="K11928" t="s">
        <v>956</v>
      </c>
      <c r="L11928">
        <v>1019</v>
      </c>
      <c r="N11928">
        <v>0</v>
      </c>
      <c r="O11928">
        <v>0</v>
      </c>
      <c r="P11928">
        <v>0</v>
      </c>
      <c r="Q11928">
        <v>0</v>
      </c>
      <c r="R11928">
        <v>0</v>
      </c>
      <c r="S11928">
        <v>0</v>
      </c>
      <c r="T11928">
        <v>0</v>
      </c>
      <c r="U11928">
        <v>0</v>
      </c>
    </row>
    <row r="11929" spans="1:21" x14ac:dyDescent="0.25">
      <c r="A11929" t="s">
        <v>98</v>
      </c>
      <c r="B11929" t="s">
        <v>962</v>
      </c>
      <c r="C11929" t="s">
        <v>4694</v>
      </c>
      <c r="D11929">
        <v>50</v>
      </c>
      <c r="E11929" t="s">
        <v>953</v>
      </c>
      <c r="F11929">
        <v>3093</v>
      </c>
      <c r="G11929">
        <v>3093</v>
      </c>
      <c r="H11929">
        <v>0</v>
      </c>
      <c r="I11929" t="s">
        <v>8041</v>
      </c>
      <c r="J11929" t="s">
        <v>960</v>
      </c>
      <c r="K11929" t="s">
        <v>956</v>
      </c>
      <c r="L11929">
        <v>1019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</row>
    <row r="11930" spans="1:21" x14ac:dyDescent="0.25">
      <c r="A11930" t="s">
        <v>98</v>
      </c>
      <c r="B11930" t="s">
        <v>962</v>
      </c>
      <c r="C11930" t="s">
        <v>8045</v>
      </c>
      <c r="D11930">
        <v>50</v>
      </c>
      <c r="E11930" t="s">
        <v>953</v>
      </c>
      <c r="F11930">
        <v>3093</v>
      </c>
      <c r="G11930">
        <v>3093</v>
      </c>
      <c r="H11930">
        <v>0</v>
      </c>
      <c r="I11930" t="s">
        <v>8041</v>
      </c>
      <c r="J11930" t="s">
        <v>960</v>
      </c>
      <c r="K11930" t="s">
        <v>956</v>
      </c>
      <c r="L11930">
        <v>1019</v>
      </c>
      <c r="N11930">
        <v>0</v>
      </c>
      <c r="O11930">
        <v>0</v>
      </c>
      <c r="P11930">
        <v>0</v>
      </c>
      <c r="Q11930">
        <v>0</v>
      </c>
      <c r="R11930">
        <v>0</v>
      </c>
      <c r="S11930">
        <v>0</v>
      </c>
      <c r="T11930">
        <v>0</v>
      </c>
      <c r="U11930">
        <v>0</v>
      </c>
    </row>
    <row r="11931" spans="1:21" x14ac:dyDescent="0.25">
      <c r="A11931" t="s">
        <v>98</v>
      </c>
      <c r="B11931" t="s">
        <v>962</v>
      </c>
      <c r="C11931" t="s">
        <v>5884</v>
      </c>
      <c r="D11931">
        <v>50</v>
      </c>
      <c r="E11931" t="s">
        <v>953</v>
      </c>
      <c r="F11931">
        <v>3093</v>
      </c>
      <c r="G11931">
        <v>3093</v>
      </c>
      <c r="H11931">
        <v>0</v>
      </c>
      <c r="I11931" t="s">
        <v>8041</v>
      </c>
      <c r="J11931" t="s">
        <v>960</v>
      </c>
      <c r="K11931" t="s">
        <v>956</v>
      </c>
      <c r="L11931">
        <v>1019</v>
      </c>
      <c r="N11931">
        <v>0</v>
      </c>
      <c r="O11931">
        <v>0</v>
      </c>
      <c r="P11931">
        <v>0</v>
      </c>
      <c r="Q11931">
        <v>0</v>
      </c>
      <c r="R11931">
        <v>0</v>
      </c>
      <c r="S11931">
        <v>0</v>
      </c>
      <c r="T11931">
        <v>0</v>
      </c>
      <c r="U11931">
        <v>0</v>
      </c>
    </row>
    <row r="11932" spans="1:21" x14ac:dyDescent="0.25">
      <c r="A11932" t="s">
        <v>98</v>
      </c>
      <c r="B11932" t="s">
        <v>962</v>
      </c>
      <c r="C11932" t="s">
        <v>6036</v>
      </c>
      <c r="D11932">
        <v>50</v>
      </c>
      <c r="E11932" t="s">
        <v>953</v>
      </c>
      <c r="F11932">
        <v>3093</v>
      </c>
      <c r="G11932">
        <v>3093</v>
      </c>
      <c r="H11932">
        <v>0</v>
      </c>
      <c r="I11932" t="s">
        <v>8041</v>
      </c>
      <c r="J11932" t="s">
        <v>960</v>
      </c>
      <c r="K11932" t="s">
        <v>956</v>
      </c>
      <c r="L11932">
        <v>1019</v>
      </c>
      <c r="N11932">
        <v>0</v>
      </c>
      <c r="O11932">
        <v>0</v>
      </c>
      <c r="P11932">
        <v>0</v>
      </c>
      <c r="Q11932">
        <v>0</v>
      </c>
      <c r="R11932">
        <v>0</v>
      </c>
      <c r="S11932">
        <v>0</v>
      </c>
      <c r="T11932">
        <v>0</v>
      </c>
      <c r="U11932">
        <v>0</v>
      </c>
    </row>
    <row r="11933" spans="1:21" x14ac:dyDescent="0.25">
      <c r="A11933" t="s">
        <v>98</v>
      </c>
      <c r="B11933" t="s">
        <v>962</v>
      </c>
      <c r="C11933" t="s">
        <v>7501</v>
      </c>
      <c r="D11933">
        <v>50</v>
      </c>
      <c r="E11933" t="s">
        <v>953</v>
      </c>
      <c r="F11933">
        <v>3093</v>
      </c>
      <c r="G11933">
        <v>3093</v>
      </c>
      <c r="H11933">
        <v>0</v>
      </c>
      <c r="I11933" t="s">
        <v>8041</v>
      </c>
      <c r="J11933" t="s">
        <v>960</v>
      </c>
      <c r="K11933" t="s">
        <v>956</v>
      </c>
      <c r="L11933">
        <v>1019</v>
      </c>
      <c r="N11933">
        <v>0</v>
      </c>
      <c r="O11933">
        <v>0</v>
      </c>
      <c r="P11933">
        <v>0</v>
      </c>
      <c r="Q11933">
        <v>0</v>
      </c>
      <c r="R11933">
        <v>0</v>
      </c>
      <c r="S11933">
        <v>0</v>
      </c>
      <c r="T11933">
        <v>0</v>
      </c>
      <c r="U11933">
        <v>0</v>
      </c>
    </row>
    <row r="11934" spans="1:21" x14ac:dyDescent="0.25">
      <c r="A11934" t="s">
        <v>98</v>
      </c>
      <c r="B11934" t="s">
        <v>962</v>
      </c>
      <c r="C11934" t="s">
        <v>7502</v>
      </c>
      <c r="D11934">
        <v>50</v>
      </c>
      <c r="E11934" t="s">
        <v>953</v>
      </c>
      <c r="F11934">
        <v>3093</v>
      </c>
      <c r="G11934">
        <v>3093</v>
      </c>
      <c r="H11934">
        <v>0</v>
      </c>
      <c r="I11934" t="s">
        <v>8041</v>
      </c>
      <c r="J11934" t="s">
        <v>960</v>
      </c>
      <c r="K11934" t="s">
        <v>956</v>
      </c>
      <c r="L11934">
        <v>1019</v>
      </c>
      <c r="N11934">
        <v>0</v>
      </c>
      <c r="O11934">
        <v>0</v>
      </c>
      <c r="P11934">
        <v>0</v>
      </c>
      <c r="Q11934">
        <v>0</v>
      </c>
      <c r="R11934">
        <v>0</v>
      </c>
      <c r="S11934">
        <v>0</v>
      </c>
      <c r="T11934">
        <v>0</v>
      </c>
      <c r="U11934">
        <v>0</v>
      </c>
    </row>
    <row r="11935" spans="1:21" x14ac:dyDescent="0.25">
      <c r="A11935" t="s">
        <v>98</v>
      </c>
      <c r="B11935" t="s">
        <v>962</v>
      </c>
      <c r="C11935" t="s">
        <v>6420</v>
      </c>
      <c r="D11935">
        <v>27</v>
      </c>
      <c r="E11935" t="s">
        <v>953</v>
      </c>
      <c r="F11935">
        <v>3093</v>
      </c>
      <c r="G11935">
        <v>3093</v>
      </c>
      <c r="H11935">
        <v>0</v>
      </c>
      <c r="I11935" t="s">
        <v>8041</v>
      </c>
      <c r="J11935" t="s">
        <v>960</v>
      </c>
      <c r="K11935" t="s">
        <v>956</v>
      </c>
      <c r="L11935">
        <v>1019</v>
      </c>
      <c r="N11935">
        <v>0</v>
      </c>
      <c r="O11935">
        <v>0</v>
      </c>
      <c r="P11935">
        <v>0</v>
      </c>
      <c r="Q11935">
        <v>0</v>
      </c>
      <c r="R11935">
        <v>0</v>
      </c>
      <c r="S11935">
        <v>0</v>
      </c>
      <c r="T11935">
        <v>0</v>
      </c>
      <c r="U11935">
        <v>0</v>
      </c>
    </row>
    <row r="11936" spans="1:21" x14ac:dyDescent="0.25">
      <c r="A11936" t="s">
        <v>98</v>
      </c>
      <c r="B11936" t="s">
        <v>959</v>
      </c>
      <c r="C11936" t="s">
        <v>7999</v>
      </c>
      <c r="D11936">
        <v>1</v>
      </c>
      <c r="E11936" t="s">
        <v>953</v>
      </c>
      <c r="F11936">
        <v>3093</v>
      </c>
      <c r="G11936">
        <v>9999</v>
      </c>
      <c r="H11936">
        <v>0</v>
      </c>
      <c r="I11936" t="s">
        <v>8041</v>
      </c>
      <c r="J11936" t="s">
        <v>960</v>
      </c>
      <c r="K11936" t="s">
        <v>956</v>
      </c>
      <c r="L11936">
        <v>1019</v>
      </c>
      <c r="N11936">
        <v>0</v>
      </c>
      <c r="O11936">
        <v>0</v>
      </c>
      <c r="P11936">
        <v>0</v>
      </c>
      <c r="Q11936">
        <v>0</v>
      </c>
      <c r="R11936">
        <v>0</v>
      </c>
      <c r="S11936">
        <v>0</v>
      </c>
      <c r="T11936">
        <v>0</v>
      </c>
      <c r="U11936">
        <v>0</v>
      </c>
    </row>
    <row r="11937" spans="1:21" x14ac:dyDescent="0.25">
      <c r="A11937" t="s">
        <v>97</v>
      </c>
      <c r="B11937" t="s">
        <v>957</v>
      </c>
      <c r="C11937" t="s">
        <v>958</v>
      </c>
      <c r="D11937">
        <v>143</v>
      </c>
      <c r="E11937" t="s">
        <v>953</v>
      </c>
      <c r="F11937">
        <v>3001</v>
      </c>
      <c r="G11937">
        <v>3003</v>
      </c>
      <c r="H11937">
        <v>0</v>
      </c>
      <c r="I11937" t="s">
        <v>8001</v>
      </c>
      <c r="J11937" t="s">
        <v>955</v>
      </c>
      <c r="K11937" t="s">
        <v>956</v>
      </c>
      <c r="L11937">
        <v>1019</v>
      </c>
      <c r="N11937">
        <v>0</v>
      </c>
      <c r="O11937">
        <v>0</v>
      </c>
      <c r="P11937">
        <v>0</v>
      </c>
      <c r="Q11937">
        <v>0</v>
      </c>
      <c r="R11937">
        <v>0</v>
      </c>
      <c r="S11937">
        <v>0</v>
      </c>
      <c r="T11937">
        <v>0</v>
      </c>
      <c r="U11937">
        <v>0</v>
      </c>
    </row>
    <row r="11938" spans="1:21" x14ac:dyDescent="0.25">
      <c r="A11938" t="s">
        <v>97</v>
      </c>
      <c r="B11938" t="s">
        <v>1240</v>
      </c>
      <c r="C11938" t="s">
        <v>7698</v>
      </c>
      <c r="D11938">
        <v>1</v>
      </c>
      <c r="E11938" t="s">
        <v>953</v>
      </c>
      <c r="F11938">
        <v>3001</v>
      </c>
      <c r="G11938" t="s">
        <v>1041</v>
      </c>
      <c r="H11938">
        <v>0</v>
      </c>
      <c r="I11938" t="s">
        <v>8001</v>
      </c>
      <c r="J11938" t="s">
        <v>955</v>
      </c>
      <c r="K11938" t="s">
        <v>956</v>
      </c>
      <c r="L11938">
        <v>1019</v>
      </c>
      <c r="N11938">
        <v>0</v>
      </c>
      <c r="O11938">
        <v>0</v>
      </c>
      <c r="P11938">
        <v>0</v>
      </c>
      <c r="Q11938">
        <v>0</v>
      </c>
      <c r="R11938">
        <v>0</v>
      </c>
      <c r="S11938">
        <v>0</v>
      </c>
      <c r="T11938">
        <v>0</v>
      </c>
      <c r="U11938">
        <v>0</v>
      </c>
    </row>
    <row r="11939" spans="1:21" x14ac:dyDescent="0.25">
      <c r="A11939" t="s">
        <v>97</v>
      </c>
      <c r="B11939" t="s">
        <v>964</v>
      </c>
      <c r="C11939" t="s">
        <v>5533</v>
      </c>
      <c r="D11939">
        <v>100</v>
      </c>
      <c r="E11939" t="s">
        <v>953</v>
      </c>
      <c r="F11939">
        <v>3093</v>
      </c>
      <c r="G11939">
        <v>3000</v>
      </c>
      <c r="H11939">
        <v>0</v>
      </c>
      <c r="I11939" t="s">
        <v>8001</v>
      </c>
      <c r="J11939" t="s">
        <v>960</v>
      </c>
      <c r="K11939" t="s">
        <v>956</v>
      </c>
      <c r="L11939">
        <v>1019</v>
      </c>
      <c r="N11939">
        <v>0</v>
      </c>
      <c r="O11939">
        <v>0</v>
      </c>
      <c r="P11939">
        <v>0</v>
      </c>
      <c r="Q11939">
        <v>0</v>
      </c>
      <c r="R11939">
        <v>0</v>
      </c>
      <c r="S11939">
        <v>0</v>
      </c>
      <c r="T11939">
        <v>0</v>
      </c>
      <c r="U11939">
        <v>0</v>
      </c>
    </row>
    <row r="11940" spans="1:21" x14ac:dyDescent="0.25">
      <c r="A11940" t="s">
        <v>97</v>
      </c>
      <c r="B11940" t="s">
        <v>962</v>
      </c>
      <c r="C11940" t="s">
        <v>8046</v>
      </c>
      <c r="D11940">
        <v>86</v>
      </c>
      <c r="E11940" t="s">
        <v>953</v>
      </c>
      <c r="F11940">
        <v>3093</v>
      </c>
      <c r="G11940">
        <v>3093</v>
      </c>
      <c r="H11940">
        <v>0</v>
      </c>
      <c r="I11940" t="s">
        <v>8001</v>
      </c>
      <c r="J11940" t="s">
        <v>960</v>
      </c>
      <c r="K11940" t="s">
        <v>956</v>
      </c>
      <c r="L11940">
        <v>1019</v>
      </c>
      <c r="N11940">
        <v>0</v>
      </c>
      <c r="O11940">
        <v>0</v>
      </c>
      <c r="P11940">
        <v>0</v>
      </c>
      <c r="Q11940">
        <v>0</v>
      </c>
      <c r="R11940">
        <v>0</v>
      </c>
      <c r="S11940">
        <v>0</v>
      </c>
      <c r="T11940">
        <v>0</v>
      </c>
      <c r="U11940">
        <v>0</v>
      </c>
    </row>
    <row r="11941" spans="1:21" x14ac:dyDescent="0.25">
      <c r="A11941" t="s">
        <v>97</v>
      </c>
      <c r="B11941" t="s">
        <v>962</v>
      </c>
      <c r="C11941" t="s">
        <v>8047</v>
      </c>
      <c r="D11941">
        <v>100</v>
      </c>
      <c r="E11941" t="s">
        <v>953</v>
      </c>
      <c r="F11941">
        <v>3093</v>
      </c>
      <c r="G11941">
        <v>3093</v>
      </c>
      <c r="H11941">
        <v>0</v>
      </c>
      <c r="I11941" t="s">
        <v>8001</v>
      </c>
      <c r="J11941" t="s">
        <v>960</v>
      </c>
      <c r="K11941" t="s">
        <v>956</v>
      </c>
      <c r="L11941">
        <v>1019</v>
      </c>
      <c r="N11941">
        <v>0</v>
      </c>
      <c r="O11941">
        <v>0</v>
      </c>
      <c r="P11941">
        <v>0</v>
      </c>
      <c r="Q11941">
        <v>0</v>
      </c>
      <c r="R11941">
        <v>0</v>
      </c>
      <c r="S11941">
        <v>0</v>
      </c>
      <c r="T11941">
        <v>0</v>
      </c>
      <c r="U11941">
        <v>0</v>
      </c>
    </row>
    <row r="11942" spans="1:21" x14ac:dyDescent="0.25">
      <c r="A11942" t="s">
        <v>97</v>
      </c>
      <c r="B11942" t="s">
        <v>962</v>
      </c>
      <c r="C11942" t="s">
        <v>8048</v>
      </c>
      <c r="D11942">
        <v>80</v>
      </c>
      <c r="E11942" t="s">
        <v>953</v>
      </c>
      <c r="F11942">
        <v>3093</v>
      </c>
      <c r="G11942">
        <v>3093</v>
      </c>
      <c r="H11942">
        <v>0</v>
      </c>
      <c r="I11942" t="s">
        <v>8001</v>
      </c>
      <c r="J11942" t="s">
        <v>960</v>
      </c>
      <c r="K11942" t="s">
        <v>956</v>
      </c>
      <c r="L11942">
        <v>1019</v>
      </c>
      <c r="N11942">
        <v>0</v>
      </c>
      <c r="O11942">
        <v>0</v>
      </c>
      <c r="P11942">
        <v>0</v>
      </c>
      <c r="Q11942">
        <v>0</v>
      </c>
      <c r="R11942">
        <v>0</v>
      </c>
      <c r="S11942">
        <v>0</v>
      </c>
      <c r="T11942">
        <v>0</v>
      </c>
      <c r="U11942">
        <v>0</v>
      </c>
    </row>
    <row r="11943" spans="1:21" x14ac:dyDescent="0.25">
      <c r="A11943" t="s">
        <v>97</v>
      </c>
      <c r="B11943" t="s">
        <v>962</v>
      </c>
      <c r="C11943" t="s">
        <v>6294</v>
      </c>
      <c r="D11943">
        <v>51</v>
      </c>
      <c r="E11943" t="s">
        <v>953</v>
      </c>
      <c r="F11943">
        <v>3093</v>
      </c>
      <c r="G11943">
        <v>3093</v>
      </c>
      <c r="H11943">
        <v>0</v>
      </c>
      <c r="I11943" t="s">
        <v>8001</v>
      </c>
      <c r="J11943" t="s">
        <v>960</v>
      </c>
      <c r="K11943" t="s">
        <v>956</v>
      </c>
      <c r="L11943">
        <v>1019</v>
      </c>
      <c r="N11943">
        <v>0</v>
      </c>
      <c r="O11943">
        <v>0</v>
      </c>
      <c r="P11943">
        <v>0</v>
      </c>
      <c r="Q11943">
        <v>0</v>
      </c>
      <c r="R11943">
        <v>0</v>
      </c>
      <c r="S11943">
        <v>0</v>
      </c>
      <c r="T11943">
        <v>0</v>
      </c>
      <c r="U11943">
        <v>0</v>
      </c>
    </row>
    <row r="11944" spans="1:21" x14ac:dyDescent="0.25">
      <c r="A11944" t="s">
        <v>97</v>
      </c>
      <c r="B11944" t="s">
        <v>959</v>
      </c>
      <c r="C11944" t="s">
        <v>7679</v>
      </c>
      <c r="D11944">
        <v>2</v>
      </c>
      <c r="E11944" t="s">
        <v>953</v>
      </c>
      <c r="F11944">
        <v>3093</v>
      </c>
      <c r="G11944">
        <v>9999</v>
      </c>
      <c r="H11944">
        <v>0</v>
      </c>
      <c r="I11944" t="s">
        <v>8001</v>
      </c>
      <c r="J11944" t="s">
        <v>960</v>
      </c>
      <c r="K11944" t="s">
        <v>956</v>
      </c>
      <c r="L11944">
        <v>1019</v>
      </c>
      <c r="N11944">
        <v>0</v>
      </c>
      <c r="O11944">
        <v>0</v>
      </c>
      <c r="P11944">
        <v>0</v>
      </c>
      <c r="Q11944">
        <v>0</v>
      </c>
      <c r="R11944">
        <v>0</v>
      </c>
      <c r="S11944">
        <v>0</v>
      </c>
      <c r="T11944">
        <v>0</v>
      </c>
      <c r="U11944">
        <v>0</v>
      </c>
    </row>
    <row r="11945" spans="1:21" x14ac:dyDescent="0.25">
      <c r="A11945" t="s">
        <v>96</v>
      </c>
      <c r="B11945" t="s">
        <v>952</v>
      </c>
      <c r="C11945" t="s">
        <v>4701</v>
      </c>
      <c r="D11945">
        <v>59</v>
      </c>
      <c r="E11945" t="s">
        <v>953</v>
      </c>
      <c r="F11945">
        <v>3001</v>
      </c>
      <c r="G11945">
        <v>1003</v>
      </c>
      <c r="H11945">
        <v>0</v>
      </c>
      <c r="I11945" t="s">
        <v>8049</v>
      </c>
      <c r="J11945" t="s">
        <v>955</v>
      </c>
      <c r="K11945" t="s">
        <v>956</v>
      </c>
      <c r="L11945">
        <v>1019</v>
      </c>
      <c r="N11945">
        <v>0</v>
      </c>
      <c r="O11945">
        <v>0</v>
      </c>
      <c r="P11945">
        <v>0</v>
      </c>
      <c r="Q11945">
        <v>0</v>
      </c>
      <c r="R11945">
        <v>0</v>
      </c>
      <c r="S11945">
        <v>0</v>
      </c>
      <c r="T11945">
        <v>0</v>
      </c>
      <c r="U11945">
        <v>0</v>
      </c>
    </row>
    <row r="11946" spans="1:21" x14ac:dyDescent="0.25">
      <c r="A11946" t="s">
        <v>96</v>
      </c>
      <c r="B11946" t="s">
        <v>957</v>
      </c>
      <c r="C11946" t="s">
        <v>958</v>
      </c>
      <c r="D11946">
        <v>140</v>
      </c>
      <c r="E11946" t="s">
        <v>953</v>
      </c>
      <c r="F11946">
        <v>3001</v>
      </c>
      <c r="G11946">
        <v>3003</v>
      </c>
      <c r="H11946">
        <v>0</v>
      </c>
      <c r="I11946" t="s">
        <v>8049</v>
      </c>
      <c r="J11946" t="s">
        <v>955</v>
      </c>
      <c r="K11946" t="s">
        <v>956</v>
      </c>
      <c r="L11946">
        <v>1019</v>
      </c>
      <c r="N11946">
        <v>0</v>
      </c>
      <c r="O11946">
        <v>0</v>
      </c>
      <c r="P11946">
        <v>0</v>
      </c>
      <c r="Q11946">
        <v>0</v>
      </c>
      <c r="R11946">
        <v>0</v>
      </c>
      <c r="S11946">
        <v>0</v>
      </c>
      <c r="T11946">
        <v>0</v>
      </c>
      <c r="U11946">
        <v>0</v>
      </c>
    </row>
    <row r="11947" spans="1:21" x14ac:dyDescent="0.25">
      <c r="A11947" t="s">
        <v>96</v>
      </c>
      <c r="B11947" t="s">
        <v>1240</v>
      </c>
      <c r="C11947" t="s">
        <v>7698</v>
      </c>
      <c r="D11947">
        <v>1</v>
      </c>
      <c r="E11947" t="s">
        <v>953</v>
      </c>
      <c r="F11947">
        <v>3001</v>
      </c>
      <c r="G11947" t="s">
        <v>1041</v>
      </c>
      <c r="H11947">
        <v>0</v>
      </c>
      <c r="I11947" t="s">
        <v>8049</v>
      </c>
      <c r="J11947" t="s">
        <v>955</v>
      </c>
      <c r="K11947" t="s">
        <v>956</v>
      </c>
      <c r="L11947">
        <v>1019</v>
      </c>
      <c r="N11947">
        <v>0</v>
      </c>
      <c r="O11947">
        <v>0</v>
      </c>
      <c r="P11947">
        <v>0</v>
      </c>
      <c r="Q11947">
        <v>0</v>
      </c>
      <c r="R11947">
        <v>0</v>
      </c>
      <c r="S11947">
        <v>0</v>
      </c>
      <c r="T11947">
        <v>0</v>
      </c>
      <c r="U11947">
        <v>0</v>
      </c>
    </row>
    <row r="11948" spans="1:21" x14ac:dyDescent="0.25">
      <c r="A11948" t="s">
        <v>96</v>
      </c>
      <c r="B11948" t="s">
        <v>964</v>
      </c>
      <c r="C11948" t="s">
        <v>8050</v>
      </c>
      <c r="D11948">
        <v>60</v>
      </c>
      <c r="E11948" t="s">
        <v>953</v>
      </c>
      <c r="F11948">
        <v>3093</v>
      </c>
      <c r="G11948">
        <v>3000</v>
      </c>
      <c r="H11948">
        <v>0</v>
      </c>
      <c r="I11948" t="s">
        <v>8049</v>
      </c>
      <c r="J11948" t="s">
        <v>960</v>
      </c>
      <c r="K11948" t="s">
        <v>956</v>
      </c>
      <c r="L11948">
        <v>1019</v>
      </c>
      <c r="N11948">
        <v>0</v>
      </c>
      <c r="O11948">
        <v>0</v>
      </c>
      <c r="P11948">
        <v>0</v>
      </c>
      <c r="Q11948">
        <v>0</v>
      </c>
      <c r="R11948">
        <v>0</v>
      </c>
      <c r="S11948">
        <v>0</v>
      </c>
      <c r="T11948">
        <v>0</v>
      </c>
      <c r="U11948">
        <v>0</v>
      </c>
    </row>
    <row r="11949" spans="1:21" x14ac:dyDescent="0.25">
      <c r="A11949" t="s">
        <v>96</v>
      </c>
      <c r="B11949" t="s">
        <v>964</v>
      </c>
      <c r="C11949" t="s">
        <v>8051</v>
      </c>
      <c r="D11949">
        <v>60</v>
      </c>
      <c r="E11949" t="s">
        <v>953</v>
      </c>
      <c r="F11949">
        <v>3093</v>
      </c>
      <c r="G11949">
        <v>3000</v>
      </c>
      <c r="H11949">
        <v>0</v>
      </c>
      <c r="I11949" t="s">
        <v>8049</v>
      </c>
      <c r="J11949" t="s">
        <v>960</v>
      </c>
      <c r="K11949" t="s">
        <v>956</v>
      </c>
      <c r="L11949">
        <v>1019</v>
      </c>
      <c r="N11949">
        <v>0</v>
      </c>
      <c r="O11949">
        <v>0</v>
      </c>
      <c r="P11949">
        <v>0</v>
      </c>
      <c r="Q11949">
        <v>0</v>
      </c>
      <c r="R11949">
        <v>0</v>
      </c>
      <c r="S11949">
        <v>0</v>
      </c>
      <c r="T11949">
        <v>0</v>
      </c>
      <c r="U11949">
        <v>0</v>
      </c>
    </row>
    <row r="11950" spans="1:21" x14ac:dyDescent="0.25">
      <c r="A11950" t="s">
        <v>96</v>
      </c>
      <c r="B11950" t="s">
        <v>964</v>
      </c>
      <c r="C11950" t="s">
        <v>6250</v>
      </c>
      <c r="D11950">
        <v>60</v>
      </c>
      <c r="E11950" t="s">
        <v>953</v>
      </c>
      <c r="F11950">
        <v>3093</v>
      </c>
      <c r="G11950">
        <v>3000</v>
      </c>
      <c r="H11950">
        <v>0</v>
      </c>
      <c r="I11950" t="s">
        <v>8049</v>
      </c>
      <c r="J11950" t="s">
        <v>960</v>
      </c>
      <c r="K11950" t="s">
        <v>956</v>
      </c>
      <c r="L11950">
        <v>1019</v>
      </c>
      <c r="N11950">
        <v>0</v>
      </c>
      <c r="O11950">
        <v>0</v>
      </c>
      <c r="P11950">
        <v>0</v>
      </c>
      <c r="Q11950">
        <v>0</v>
      </c>
      <c r="R11950">
        <v>0</v>
      </c>
      <c r="S11950">
        <v>0</v>
      </c>
      <c r="T11950">
        <v>0</v>
      </c>
      <c r="U11950">
        <v>0</v>
      </c>
    </row>
    <row r="11951" spans="1:21" x14ac:dyDescent="0.25">
      <c r="A11951" t="s">
        <v>96</v>
      </c>
      <c r="B11951" t="s">
        <v>964</v>
      </c>
      <c r="C11951" t="s">
        <v>5932</v>
      </c>
      <c r="D11951">
        <v>60</v>
      </c>
      <c r="E11951" t="s">
        <v>953</v>
      </c>
      <c r="F11951">
        <v>3093</v>
      </c>
      <c r="G11951">
        <v>3000</v>
      </c>
      <c r="H11951">
        <v>0</v>
      </c>
      <c r="I11951" t="s">
        <v>8049</v>
      </c>
      <c r="J11951" t="s">
        <v>960</v>
      </c>
      <c r="K11951" t="s">
        <v>956</v>
      </c>
      <c r="L11951">
        <v>1019</v>
      </c>
      <c r="N11951">
        <v>0</v>
      </c>
      <c r="O11951">
        <v>0</v>
      </c>
      <c r="P11951">
        <v>0</v>
      </c>
      <c r="Q11951">
        <v>0</v>
      </c>
      <c r="R11951">
        <v>0</v>
      </c>
      <c r="S11951">
        <v>0</v>
      </c>
      <c r="T11951">
        <v>0</v>
      </c>
      <c r="U11951">
        <v>0</v>
      </c>
    </row>
    <row r="11952" spans="1:21" x14ac:dyDescent="0.25">
      <c r="A11952" t="s">
        <v>96</v>
      </c>
      <c r="B11952" t="s">
        <v>962</v>
      </c>
      <c r="C11952" t="s">
        <v>1499</v>
      </c>
      <c r="D11952">
        <v>61</v>
      </c>
      <c r="E11952" t="s">
        <v>953</v>
      </c>
      <c r="F11952">
        <v>3093</v>
      </c>
      <c r="G11952">
        <v>3093</v>
      </c>
      <c r="H11952">
        <v>0</v>
      </c>
      <c r="I11952" t="s">
        <v>8049</v>
      </c>
      <c r="J11952" t="s">
        <v>960</v>
      </c>
      <c r="K11952" t="s">
        <v>956</v>
      </c>
      <c r="L11952">
        <v>1019</v>
      </c>
      <c r="N11952">
        <v>0</v>
      </c>
      <c r="O11952">
        <v>0</v>
      </c>
      <c r="P11952">
        <v>0</v>
      </c>
      <c r="Q11952">
        <v>0</v>
      </c>
      <c r="R11952">
        <v>0</v>
      </c>
      <c r="S11952">
        <v>0</v>
      </c>
      <c r="T11952">
        <v>0</v>
      </c>
      <c r="U11952">
        <v>0</v>
      </c>
    </row>
    <row r="11953" spans="1:21" x14ac:dyDescent="0.25">
      <c r="A11953" t="s">
        <v>96</v>
      </c>
      <c r="B11953" t="s">
        <v>959</v>
      </c>
      <c r="C11953" t="s">
        <v>2592</v>
      </c>
      <c r="D11953">
        <v>2</v>
      </c>
      <c r="E11953" t="s">
        <v>953</v>
      </c>
      <c r="F11953">
        <v>3093</v>
      </c>
      <c r="G11953">
        <v>9999</v>
      </c>
      <c r="H11953">
        <v>0</v>
      </c>
      <c r="I11953" t="s">
        <v>8049</v>
      </c>
      <c r="J11953" t="s">
        <v>960</v>
      </c>
      <c r="K11953" t="s">
        <v>956</v>
      </c>
      <c r="L11953">
        <v>1019</v>
      </c>
      <c r="N11953">
        <v>0</v>
      </c>
      <c r="O11953">
        <v>0</v>
      </c>
      <c r="P11953">
        <v>0</v>
      </c>
      <c r="Q11953">
        <v>0</v>
      </c>
      <c r="R11953">
        <v>0</v>
      </c>
      <c r="S11953">
        <v>0</v>
      </c>
      <c r="T11953">
        <v>0</v>
      </c>
      <c r="U11953">
        <v>0</v>
      </c>
    </row>
    <row r="11954" spans="1:21" x14ac:dyDescent="0.25">
      <c r="A11954" t="s">
        <v>95</v>
      </c>
      <c r="B11954" t="s">
        <v>952</v>
      </c>
      <c r="C11954" t="s">
        <v>8052</v>
      </c>
      <c r="D11954">
        <v>40</v>
      </c>
      <c r="E11954" t="s">
        <v>953</v>
      </c>
      <c r="F11954">
        <v>3001</v>
      </c>
      <c r="G11954">
        <v>1003</v>
      </c>
      <c r="H11954">
        <v>0</v>
      </c>
      <c r="I11954" t="s">
        <v>8053</v>
      </c>
      <c r="J11954" t="s">
        <v>955</v>
      </c>
      <c r="K11954" t="s">
        <v>956</v>
      </c>
      <c r="L11954">
        <v>1019</v>
      </c>
      <c r="N11954">
        <v>0</v>
      </c>
      <c r="O11954">
        <v>0</v>
      </c>
      <c r="P11954">
        <v>0</v>
      </c>
      <c r="Q11954">
        <v>0</v>
      </c>
      <c r="R11954">
        <v>0</v>
      </c>
      <c r="S11954">
        <v>0</v>
      </c>
      <c r="T11954">
        <v>0</v>
      </c>
      <c r="U11954">
        <v>0</v>
      </c>
    </row>
    <row r="11955" spans="1:21" x14ac:dyDescent="0.25">
      <c r="A11955" t="s">
        <v>95</v>
      </c>
      <c r="B11955" t="s">
        <v>957</v>
      </c>
      <c r="C11955" t="s">
        <v>958</v>
      </c>
      <c r="D11955">
        <v>140</v>
      </c>
      <c r="E11955" t="s">
        <v>953</v>
      </c>
      <c r="F11955">
        <v>3001</v>
      </c>
      <c r="G11955">
        <v>3003</v>
      </c>
      <c r="H11955">
        <v>0</v>
      </c>
      <c r="I11955" t="s">
        <v>8053</v>
      </c>
      <c r="J11955" t="s">
        <v>955</v>
      </c>
      <c r="K11955" t="s">
        <v>956</v>
      </c>
      <c r="L11955">
        <v>1019</v>
      </c>
      <c r="N11955">
        <v>0</v>
      </c>
      <c r="O11955">
        <v>0</v>
      </c>
      <c r="P11955">
        <v>0</v>
      </c>
      <c r="Q11955">
        <v>0</v>
      </c>
      <c r="R11955">
        <v>0</v>
      </c>
      <c r="S11955">
        <v>0</v>
      </c>
      <c r="T11955">
        <v>0</v>
      </c>
      <c r="U11955">
        <v>0</v>
      </c>
    </row>
    <row r="11956" spans="1:21" x14ac:dyDescent="0.25">
      <c r="A11956" t="s">
        <v>95</v>
      </c>
      <c r="B11956" t="s">
        <v>964</v>
      </c>
      <c r="C11956" t="s">
        <v>5398</v>
      </c>
      <c r="D11956">
        <v>40</v>
      </c>
      <c r="E11956" t="s">
        <v>953</v>
      </c>
      <c r="F11956">
        <v>3093</v>
      </c>
      <c r="G11956">
        <v>3000</v>
      </c>
      <c r="H11956">
        <v>0</v>
      </c>
      <c r="I11956" t="s">
        <v>8053</v>
      </c>
      <c r="J11956" t="s">
        <v>960</v>
      </c>
      <c r="K11956" t="s">
        <v>956</v>
      </c>
      <c r="L11956">
        <v>1019</v>
      </c>
      <c r="N11956">
        <v>0</v>
      </c>
      <c r="O11956">
        <v>0</v>
      </c>
      <c r="P11956">
        <v>0</v>
      </c>
      <c r="Q11956">
        <v>0</v>
      </c>
      <c r="R11956">
        <v>0</v>
      </c>
      <c r="S11956">
        <v>0</v>
      </c>
      <c r="T11956">
        <v>0</v>
      </c>
      <c r="U11956">
        <v>0</v>
      </c>
    </row>
    <row r="11957" spans="1:21" x14ac:dyDescent="0.25">
      <c r="A11957" t="s">
        <v>95</v>
      </c>
      <c r="B11957" t="s">
        <v>964</v>
      </c>
      <c r="C11957" t="s">
        <v>7318</v>
      </c>
      <c r="D11957">
        <v>40</v>
      </c>
      <c r="E11957" t="s">
        <v>953</v>
      </c>
      <c r="F11957">
        <v>3093</v>
      </c>
      <c r="G11957">
        <v>3000</v>
      </c>
      <c r="H11957">
        <v>0</v>
      </c>
      <c r="I11957" t="s">
        <v>8053</v>
      </c>
      <c r="J11957" t="s">
        <v>960</v>
      </c>
      <c r="K11957" t="s">
        <v>956</v>
      </c>
      <c r="L11957">
        <v>1019</v>
      </c>
      <c r="N11957">
        <v>0</v>
      </c>
      <c r="O11957">
        <v>0</v>
      </c>
      <c r="P11957">
        <v>0</v>
      </c>
      <c r="Q11957">
        <v>0</v>
      </c>
      <c r="R11957">
        <v>0</v>
      </c>
      <c r="S11957">
        <v>0</v>
      </c>
      <c r="T11957">
        <v>0</v>
      </c>
      <c r="U11957">
        <v>0</v>
      </c>
    </row>
    <row r="11958" spans="1:21" x14ac:dyDescent="0.25">
      <c r="A11958" t="s">
        <v>95</v>
      </c>
      <c r="B11958" t="s">
        <v>964</v>
      </c>
      <c r="C11958" t="s">
        <v>8054</v>
      </c>
      <c r="D11958">
        <v>40</v>
      </c>
      <c r="E11958" t="s">
        <v>953</v>
      </c>
      <c r="F11958">
        <v>3093</v>
      </c>
      <c r="G11958">
        <v>3000</v>
      </c>
      <c r="H11958">
        <v>0</v>
      </c>
      <c r="I11958" t="s">
        <v>8053</v>
      </c>
      <c r="J11958" t="s">
        <v>960</v>
      </c>
      <c r="K11958" t="s">
        <v>956</v>
      </c>
      <c r="L11958">
        <v>1019</v>
      </c>
      <c r="N11958">
        <v>0</v>
      </c>
      <c r="O11958">
        <v>0</v>
      </c>
      <c r="P11958">
        <v>0</v>
      </c>
      <c r="Q11958">
        <v>0</v>
      </c>
      <c r="R11958">
        <v>0</v>
      </c>
      <c r="S11958">
        <v>0</v>
      </c>
      <c r="T11958">
        <v>0</v>
      </c>
      <c r="U11958">
        <v>0</v>
      </c>
    </row>
    <row r="11959" spans="1:21" x14ac:dyDescent="0.25">
      <c r="A11959" t="s">
        <v>95</v>
      </c>
      <c r="B11959" t="s">
        <v>964</v>
      </c>
      <c r="C11959" t="s">
        <v>5693</v>
      </c>
      <c r="D11959">
        <v>80</v>
      </c>
      <c r="E11959" t="s">
        <v>953</v>
      </c>
      <c r="F11959">
        <v>3093</v>
      </c>
      <c r="G11959">
        <v>3000</v>
      </c>
      <c r="H11959">
        <v>0</v>
      </c>
      <c r="I11959" t="s">
        <v>8053</v>
      </c>
      <c r="J11959" t="s">
        <v>960</v>
      </c>
      <c r="K11959" t="s">
        <v>956</v>
      </c>
      <c r="L11959">
        <v>1019</v>
      </c>
      <c r="N11959">
        <v>0</v>
      </c>
      <c r="O11959">
        <v>0</v>
      </c>
      <c r="P11959">
        <v>0</v>
      </c>
      <c r="Q11959">
        <v>0</v>
      </c>
      <c r="R11959">
        <v>0</v>
      </c>
      <c r="S11959">
        <v>0</v>
      </c>
      <c r="T11959">
        <v>0</v>
      </c>
      <c r="U11959">
        <v>0</v>
      </c>
    </row>
    <row r="11960" spans="1:21" x14ac:dyDescent="0.25">
      <c r="A11960" t="s">
        <v>95</v>
      </c>
      <c r="B11960" t="s">
        <v>962</v>
      </c>
      <c r="C11960" t="s">
        <v>8055</v>
      </c>
      <c r="D11960">
        <v>40</v>
      </c>
      <c r="E11960" t="s">
        <v>953</v>
      </c>
      <c r="F11960">
        <v>3093</v>
      </c>
      <c r="G11960">
        <v>3093</v>
      </c>
      <c r="H11960">
        <v>0</v>
      </c>
      <c r="I11960" t="s">
        <v>8053</v>
      </c>
      <c r="J11960" t="s">
        <v>960</v>
      </c>
      <c r="K11960" t="s">
        <v>956</v>
      </c>
      <c r="L11960">
        <v>1019</v>
      </c>
      <c r="N11960">
        <v>0</v>
      </c>
      <c r="O11960">
        <v>0</v>
      </c>
      <c r="P11960">
        <v>0</v>
      </c>
      <c r="Q11960">
        <v>0</v>
      </c>
      <c r="R11960">
        <v>0</v>
      </c>
      <c r="S11960">
        <v>0</v>
      </c>
      <c r="T11960">
        <v>0</v>
      </c>
      <c r="U11960">
        <v>0</v>
      </c>
    </row>
    <row r="11961" spans="1:21" x14ac:dyDescent="0.25">
      <c r="A11961" t="s">
        <v>95</v>
      </c>
      <c r="B11961" t="s">
        <v>962</v>
      </c>
      <c r="C11961" t="s">
        <v>1993</v>
      </c>
      <c r="D11961">
        <v>10</v>
      </c>
      <c r="E11961" t="s">
        <v>953</v>
      </c>
      <c r="F11961">
        <v>3093</v>
      </c>
      <c r="G11961">
        <v>3093</v>
      </c>
      <c r="H11961">
        <v>0</v>
      </c>
      <c r="I11961" t="s">
        <v>8053</v>
      </c>
      <c r="J11961" t="s">
        <v>960</v>
      </c>
      <c r="K11961" t="s">
        <v>956</v>
      </c>
      <c r="L11961">
        <v>1019</v>
      </c>
      <c r="N11961">
        <v>0</v>
      </c>
      <c r="O11961">
        <v>0</v>
      </c>
      <c r="P11961">
        <v>0</v>
      </c>
      <c r="Q11961">
        <v>0</v>
      </c>
      <c r="R11961">
        <v>0</v>
      </c>
      <c r="S11961">
        <v>0</v>
      </c>
      <c r="T11961">
        <v>0</v>
      </c>
      <c r="U11961">
        <v>0</v>
      </c>
    </row>
    <row r="11962" spans="1:21" x14ac:dyDescent="0.25">
      <c r="A11962" t="s">
        <v>95</v>
      </c>
      <c r="B11962" t="s">
        <v>962</v>
      </c>
      <c r="C11962" t="s">
        <v>8056</v>
      </c>
      <c r="D11962">
        <v>40</v>
      </c>
      <c r="E11962" t="s">
        <v>953</v>
      </c>
      <c r="F11962">
        <v>3093</v>
      </c>
      <c r="G11962">
        <v>3093</v>
      </c>
      <c r="H11962">
        <v>0</v>
      </c>
      <c r="I11962" t="s">
        <v>8053</v>
      </c>
      <c r="J11962" t="s">
        <v>960</v>
      </c>
      <c r="K11962" t="s">
        <v>956</v>
      </c>
      <c r="L11962">
        <v>1019</v>
      </c>
      <c r="N11962">
        <v>0</v>
      </c>
      <c r="O11962">
        <v>0</v>
      </c>
      <c r="P11962">
        <v>0</v>
      </c>
      <c r="Q11962">
        <v>0</v>
      </c>
      <c r="R11962">
        <v>0</v>
      </c>
      <c r="S11962">
        <v>0</v>
      </c>
      <c r="T11962">
        <v>0</v>
      </c>
      <c r="U11962">
        <v>0</v>
      </c>
    </row>
    <row r="11963" spans="1:21" x14ac:dyDescent="0.25">
      <c r="A11963" t="s">
        <v>95</v>
      </c>
      <c r="B11963" t="s">
        <v>962</v>
      </c>
      <c r="C11963" t="s">
        <v>8057</v>
      </c>
      <c r="D11963">
        <v>37</v>
      </c>
      <c r="E11963" t="s">
        <v>953</v>
      </c>
      <c r="F11963">
        <v>3093</v>
      </c>
      <c r="G11963">
        <v>3093</v>
      </c>
      <c r="H11963">
        <v>0</v>
      </c>
      <c r="I11963" t="s">
        <v>8053</v>
      </c>
      <c r="J11963" t="s">
        <v>960</v>
      </c>
      <c r="K11963" t="s">
        <v>956</v>
      </c>
      <c r="L11963">
        <v>1019</v>
      </c>
      <c r="N11963">
        <v>0</v>
      </c>
      <c r="O11963">
        <v>0</v>
      </c>
      <c r="P11963">
        <v>0</v>
      </c>
      <c r="Q11963">
        <v>0</v>
      </c>
      <c r="R11963">
        <v>0</v>
      </c>
      <c r="S11963">
        <v>0</v>
      </c>
      <c r="T11963">
        <v>0</v>
      </c>
      <c r="U11963">
        <v>0</v>
      </c>
    </row>
    <row r="11964" spans="1:21" x14ac:dyDescent="0.25">
      <c r="A11964" t="s">
        <v>95</v>
      </c>
      <c r="B11964" t="s">
        <v>959</v>
      </c>
      <c r="C11964" t="s">
        <v>7694</v>
      </c>
      <c r="D11964">
        <v>1</v>
      </c>
      <c r="E11964" t="s">
        <v>953</v>
      </c>
      <c r="F11964">
        <v>3093</v>
      </c>
      <c r="G11964">
        <v>9999</v>
      </c>
      <c r="H11964">
        <v>0</v>
      </c>
      <c r="I11964" t="s">
        <v>8053</v>
      </c>
      <c r="J11964" t="s">
        <v>960</v>
      </c>
      <c r="K11964" t="s">
        <v>956</v>
      </c>
      <c r="L11964">
        <v>1019</v>
      </c>
      <c r="N11964">
        <v>0</v>
      </c>
      <c r="O11964">
        <v>0</v>
      </c>
      <c r="P11964">
        <v>0</v>
      </c>
      <c r="Q11964">
        <v>0</v>
      </c>
      <c r="R11964">
        <v>0</v>
      </c>
      <c r="S11964">
        <v>0</v>
      </c>
      <c r="T11964">
        <v>0</v>
      </c>
      <c r="U11964">
        <v>0</v>
      </c>
    </row>
    <row r="11965" spans="1:21" x14ac:dyDescent="0.25">
      <c r="A11965" t="s">
        <v>94</v>
      </c>
      <c r="B11965" t="s">
        <v>957</v>
      </c>
      <c r="C11965" t="s">
        <v>958</v>
      </c>
      <c r="D11965">
        <v>506</v>
      </c>
      <c r="E11965" t="s">
        <v>953</v>
      </c>
      <c r="F11965">
        <v>3001</v>
      </c>
      <c r="G11965">
        <v>3003</v>
      </c>
      <c r="H11965">
        <v>0</v>
      </c>
      <c r="I11965" t="s">
        <v>8058</v>
      </c>
      <c r="J11965" t="s">
        <v>955</v>
      </c>
      <c r="K11965" t="s">
        <v>956</v>
      </c>
      <c r="L11965">
        <v>1019</v>
      </c>
      <c r="N11965">
        <v>0</v>
      </c>
      <c r="O11965">
        <v>0</v>
      </c>
      <c r="P11965">
        <v>0</v>
      </c>
      <c r="Q11965">
        <v>0</v>
      </c>
      <c r="R11965">
        <v>0</v>
      </c>
      <c r="S11965">
        <v>0</v>
      </c>
      <c r="T11965">
        <v>0</v>
      </c>
      <c r="U11965">
        <v>0</v>
      </c>
    </row>
    <row r="11966" spans="1:21" x14ac:dyDescent="0.25">
      <c r="A11966" t="s">
        <v>94</v>
      </c>
      <c r="B11966" t="s">
        <v>1240</v>
      </c>
      <c r="C11966" t="s">
        <v>7698</v>
      </c>
      <c r="D11966">
        <v>1</v>
      </c>
      <c r="E11966" t="s">
        <v>953</v>
      </c>
      <c r="F11966">
        <v>3001</v>
      </c>
      <c r="G11966" t="s">
        <v>1041</v>
      </c>
      <c r="H11966">
        <v>0</v>
      </c>
      <c r="I11966" t="s">
        <v>8058</v>
      </c>
      <c r="J11966" t="s">
        <v>955</v>
      </c>
      <c r="K11966" t="s">
        <v>956</v>
      </c>
      <c r="L11966">
        <v>1019</v>
      </c>
      <c r="N11966">
        <v>0</v>
      </c>
      <c r="O11966">
        <v>0</v>
      </c>
      <c r="P11966">
        <v>0</v>
      </c>
      <c r="Q11966">
        <v>0</v>
      </c>
      <c r="R11966">
        <v>0</v>
      </c>
      <c r="S11966">
        <v>0</v>
      </c>
      <c r="T11966">
        <v>0</v>
      </c>
      <c r="U11966">
        <v>0</v>
      </c>
    </row>
    <row r="11967" spans="1:21" x14ac:dyDescent="0.25">
      <c r="A11967" t="s">
        <v>94</v>
      </c>
      <c r="B11967" t="s">
        <v>962</v>
      </c>
      <c r="C11967" t="s">
        <v>8059</v>
      </c>
      <c r="D11967">
        <v>244</v>
      </c>
      <c r="E11967" t="s">
        <v>953</v>
      </c>
      <c r="F11967">
        <v>3093</v>
      </c>
      <c r="G11967">
        <v>3093</v>
      </c>
      <c r="H11967">
        <v>0</v>
      </c>
      <c r="I11967" t="s">
        <v>8058</v>
      </c>
      <c r="J11967" t="s">
        <v>960</v>
      </c>
      <c r="K11967" t="s">
        <v>956</v>
      </c>
      <c r="L11967">
        <v>1019</v>
      </c>
      <c r="N11967">
        <v>0</v>
      </c>
      <c r="O11967">
        <v>0</v>
      </c>
      <c r="P11967">
        <v>0</v>
      </c>
      <c r="Q11967">
        <v>0</v>
      </c>
      <c r="R11967">
        <v>0</v>
      </c>
      <c r="S11967">
        <v>0</v>
      </c>
      <c r="T11967">
        <v>0</v>
      </c>
      <c r="U11967">
        <v>0</v>
      </c>
    </row>
    <row r="11968" spans="1:21" x14ac:dyDescent="0.25">
      <c r="A11968" t="s">
        <v>94</v>
      </c>
      <c r="B11968" t="s">
        <v>962</v>
      </c>
      <c r="C11968" t="s">
        <v>8060</v>
      </c>
      <c r="D11968">
        <v>493</v>
      </c>
      <c r="E11968" t="s">
        <v>953</v>
      </c>
      <c r="F11968">
        <v>3093</v>
      </c>
      <c r="G11968">
        <v>3093</v>
      </c>
      <c r="H11968">
        <v>0</v>
      </c>
      <c r="I11968" t="s">
        <v>8058</v>
      </c>
      <c r="J11968" t="s">
        <v>960</v>
      </c>
      <c r="K11968" t="s">
        <v>956</v>
      </c>
      <c r="L11968">
        <v>1019</v>
      </c>
      <c r="N11968">
        <v>0</v>
      </c>
      <c r="O11968">
        <v>0</v>
      </c>
      <c r="P11968">
        <v>0</v>
      </c>
      <c r="Q11968">
        <v>0</v>
      </c>
      <c r="R11968">
        <v>0</v>
      </c>
      <c r="S11968">
        <v>0</v>
      </c>
      <c r="T11968">
        <v>0</v>
      </c>
      <c r="U11968">
        <v>0</v>
      </c>
    </row>
    <row r="11969" spans="1:21" x14ac:dyDescent="0.25">
      <c r="A11969" t="s">
        <v>93</v>
      </c>
      <c r="B11969" t="s">
        <v>952</v>
      </c>
      <c r="C11969" t="s">
        <v>8061</v>
      </c>
      <c r="D11969">
        <v>60</v>
      </c>
      <c r="E11969" t="s">
        <v>953</v>
      </c>
      <c r="F11969">
        <v>3001</v>
      </c>
      <c r="G11969">
        <v>1003</v>
      </c>
      <c r="H11969">
        <v>0</v>
      </c>
      <c r="I11969" t="s">
        <v>4168</v>
      </c>
      <c r="J11969" t="s">
        <v>955</v>
      </c>
      <c r="K11969" t="s">
        <v>956</v>
      </c>
      <c r="L11969">
        <v>1019</v>
      </c>
      <c r="N11969">
        <v>0</v>
      </c>
      <c r="O11969">
        <v>0</v>
      </c>
      <c r="P11969">
        <v>0</v>
      </c>
      <c r="Q11969">
        <v>0</v>
      </c>
      <c r="R11969">
        <v>0</v>
      </c>
      <c r="S11969">
        <v>0</v>
      </c>
      <c r="T11969">
        <v>0</v>
      </c>
      <c r="U11969">
        <v>0</v>
      </c>
    </row>
    <row r="11970" spans="1:21" x14ac:dyDescent="0.25">
      <c r="A11970" t="s">
        <v>93</v>
      </c>
      <c r="B11970" t="s">
        <v>957</v>
      </c>
      <c r="C11970" t="s">
        <v>958</v>
      </c>
      <c r="D11970">
        <v>80</v>
      </c>
      <c r="E11970" t="s">
        <v>953</v>
      </c>
      <c r="F11970">
        <v>3001</v>
      </c>
      <c r="G11970">
        <v>3003</v>
      </c>
      <c r="H11970">
        <v>0</v>
      </c>
      <c r="I11970" t="s">
        <v>4168</v>
      </c>
      <c r="J11970" t="s">
        <v>955</v>
      </c>
      <c r="K11970" t="s">
        <v>956</v>
      </c>
      <c r="L11970">
        <v>1019</v>
      </c>
      <c r="N11970">
        <v>0</v>
      </c>
      <c r="O11970">
        <v>0</v>
      </c>
      <c r="P11970">
        <v>0</v>
      </c>
      <c r="Q11970">
        <v>0</v>
      </c>
      <c r="R11970">
        <v>0</v>
      </c>
      <c r="S11970">
        <v>0</v>
      </c>
      <c r="T11970">
        <v>0</v>
      </c>
      <c r="U11970">
        <v>0</v>
      </c>
    </row>
    <row r="11971" spans="1:21" x14ac:dyDescent="0.25">
      <c r="A11971" t="s">
        <v>93</v>
      </c>
      <c r="B11971" t="s">
        <v>962</v>
      </c>
      <c r="C11971" t="s">
        <v>4101</v>
      </c>
      <c r="D11971">
        <v>30</v>
      </c>
      <c r="E11971" t="s">
        <v>953</v>
      </c>
      <c r="F11971">
        <v>3093</v>
      </c>
      <c r="G11971">
        <v>3093</v>
      </c>
      <c r="H11971">
        <v>0</v>
      </c>
      <c r="I11971" t="s">
        <v>4168</v>
      </c>
      <c r="J11971" t="s">
        <v>960</v>
      </c>
      <c r="K11971" t="s">
        <v>956</v>
      </c>
      <c r="L11971">
        <v>1019</v>
      </c>
      <c r="N11971">
        <v>0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</row>
    <row r="11972" spans="1:21" x14ac:dyDescent="0.25">
      <c r="A11972" t="s">
        <v>93</v>
      </c>
      <c r="B11972" t="s">
        <v>962</v>
      </c>
      <c r="C11972" t="s">
        <v>8062</v>
      </c>
      <c r="D11972">
        <v>30</v>
      </c>
      <c r="E11972" t="s">
        <v>953</v>
      </c>
      <c r="F11972">
        <v>3093</v>
      </c>
      <c r="G11972">
        <v>3093</v>
      </c>
      <c r="H11972">
        <v>0</v>
      </c>
      <c r="I11972" t="s">
        <v>4168</v>
      </c>
      <c r="J11972" t="s">
        <v>960</v>
      </c>
      <c r="K11972" t="s">
        <v>956</v>
      </c>
      <c r="L11972">
        <v>1019</v>
      </c>
      <c r="N11972">
        <v>0</v>
      </c>
      <c r="O11972">
        <v>0</v>
      </c>
      <c r="P11972">
        <v>0</v>
      </c>
      <c r="Q11972">
        <v>0</v>
      </c>
      <c r="R11972">
        <v>0</v>
      </c>
      <c r="S11972">
        <v>0</v>
      </c>
      <c r="T11972">
        <v>0</v>
      </c>
      <c r="U11972">
        <v>0</v>
      </c>
    </row>
    <row r="11973" spans="1:21" x14ac:dyDescent="0.25">
      <c r="A11973" t="s">
        <v>93</v>
      </c>
      <c r="B11973" t="s">
        <v>962</v>
      </c>
      <c r="C11973" t="s">
        <v>8063</v>
      </c>
      <c r="D11973">
        <v>61</v>
      </c>
      <c r="E11973" t="s">
        <v>953</v>
      </c>
      <c r="F11973">
        <v>3093</v>
      </c>
      <c r="G11973">
        <v>3093</v>
      </c>
      <c r="H11973">
        <v>0</v>
      </c>
      <c r="I11973" t="s">
        <v>4168</v>
      </c>
      <c r="J11973" t="s">
        <v>960</v>
      </c>
      <c r="K11973" t="s">
        <v>956</v>
      </c>
      <c r="L11973">
        <v>1019</v>
      </c>
      <c r="N11973">
        <v>0</v>
      </c>
      <c r="O11973">
        <v>0</v>
      </c>
      <c r="P11973">
        <v>0</v>
      </c>
      <c r="Q11973">
        <v>0</v>
      </c>
      <c r="R11973">
        <v>0</v>
      </c>
      <c r="S11973">
        <v>0</v>
      </c>
      <c r="T11973">
        <v>0</v>
      </c>
      <c r="U11973">
        <v>0</v>
      </c>
    </row>
    <row r="11974" spans="1:21" x14ac:dyDescent="0.25">
      <c r="A11974" t="s">
        <v>93</v>
      </c>
      <c r="B11974" t="s">
        <v>962</v>
      </c>
      <c r="C11974" t="s">
        <v>3730</v>
      </c>
      <c r="D11974">
        <v>30</v>
      </c>
      <c r="E11974" t="s">
        <v>953</v>
      </c>
      <c r="F11974">
        <v>3093</v>
      </c>
      <c r="G11974">
        <v>3093</v>
      </c>
      <c r="H11974">
        <v>0</v>
      </c>
      <c r="I11974" t="s">
        <v>4168</v>
      </c>
      <c r="J11974" t="s">
        <v>960</v>
      </c>
      <c r="K11974" t="s">
        <v>956</v>
      </c>
      <c r="L11974">
        <v>1019</v>
      </c>
      <c r="N11974">
        <v>0</v>
      </c>
      <c r="O11974">
        <v>0</v>
      </c>
      <c r="P11974">
        <v>0</v>
      </c>
      <c r="Q11974">
        <v>0</v>
      </c>
      <c r="R11974">
        <v>0</v>
      </c>
      <c r="S11974">
        <v>0</v>
      </c>
      <c r="T11974">
        <v>0</v>
      </c>
      <c r="U11974">
        <v>0</v>
      </c>
    </row>
    <row r="11975" spans="1:21" x14ac:dyDescent="0.25">
      <c r="A11975" t="s">
        <v>93</v>
      </c>
      <c r="B11975" t="s">
        <v>962</v>
      </c>
      <c r="C11975" t="s">
        <v>3748</v>
      </c>
      <c r="D11975">
        <v>30</v>
      </c>
      <c r="E11975" t="s">
        <v>953</v>
      </c>
      <c r="F11975">
        <v>3093</v>
      </c>
      <c r="G11975">
        <v>3093</v>
      </c>
      <c r="H11975">
        <v>0</v>
      </c>
      <c r="I11975" t="s">
        <v>4168</v>
      </c>
      <c r="J11975" t="s">
        <v>960</v>
      </c>
      <c r="K11975" t="s">
        <v>956</v>
      </c>
      <c r="L11975">
        <v>1019</v>
      </c>
      <c r="N11975">
        <v>0</v>
      </c>
      <c r="O11975">
        <v>0</v>
      </c>
      <c r="P11975">
        <v>0</v>
      </c>
      <c r="Q11975">
        <v>0</v>
      </c>
      <c r="R11975">
        <v>0</v>
      </c>
      <c r="S11975">
        <v>0</v>
      </c>
      <c r="T11975">
        <v>0</v>
      </c>
      <c r="U11975">
        <v>0</v>
      </c>
    </row>
    <row r="11976" spans="1:21" x14ac:dyDescent="0.25">
      <c r="A11976" t="s">
        <v>93</v>
      </c>
      <c r="B11976" t="s">
        <v>962</v>
      </c>
      <c r="C11976" t="s">
        <v>4589</v>
      </c>
      <c r="D11976">
        <v>30</v>
      </c>
      <c r="E11976" t="s">
        <v>953</v>
      </c>
      <c r="F11976">
        <v>3093</v>
      </c>
      <c r="G11976">
        <v>3093</v>
      </c>
      <c r="H11976">
        <v>0</v>
      </c>
      <c r="I11976" t="s">
        <v>4168</v>
      </c>
      <c r="J11976" t="s">
        <v>960</v>
      </c>
      <c r="K11976" t="s">
        <v>956</v>
      </c>
      <c r="L11976">
        <v>1019</v>
      </c>
      <c r="N11976">
        <v>0</v>
      </c>
      <c r="O11976">
        <v>0</v>
      </c>
      <c r="P11976">
        <v>0</v>
      </c>
      <c r="Q11976">
        <v>0</v>
      </c>
      <c r="R11976">
        <v>0</v>
      </c>
      <c r="S11976">
        <v>0</v>
      </c>
      <c r="T11976">
        <v>0</v>
      </c>
      <c r="U11976">
        <v>0</v>
      </c>
    </row>
    <row r="11977" spans="1:21" x14ac:dyDescent="0.25">
      <c r="A11977" t="s">
        <v>93</v>
      </c>
      <c r="B11977" t="s">
        <v>962</v>
      </c>
      <c r="C11977" t="s">
        <v>4592</v>
      </c>
      <c r="D11977">
        <v>30</v>
      </c>
      <c r="E11977" t="s">
        <v>953</v>
      </c>
      <c r="F11977">
        <v>3093</v>
      </c>
      <c r="G11977">
        <v>3093</v>
      </c>
      <c r="H11977">
        <v>0</v>
      </c>
      <c r="I11977" t="s">
        <v>4168</v>
      </c>
      <c r="J11977" t="s">
        <v>960</v>
      </c>
      <c r="K11977" t="s">
        <v>956</v>
      </c>
      <c r="L11977">
        <v>1019</v>
      </c>
      <c r="N11977">
        <v>0</v>
      </c>
      <c r="O11977">
        <v>0</v>
      </c>
      <c r="P11977">
        <v>0</v>
      </c>
      <c r="Q11977">
        <v>0</v>
      </c>
      <c r="R11977">
        <v>0</v>
      </c>
      <c r="S11977">
        <v>0</v>
      </c>
      <c r="T11977">
        <v>0</v>
      </c>
      <c r="U11977">
        <v>0</v>
      </c>
    </row>
    <row r="11978" spans="1:21" x14ac:dyDescent="0.25">
      <c r="A11978" t="s">
        <v>93</v>
      </c>
      <c r="B11978" t="s">
        <v>962</v>
      </c>
      <c r="C11978" t="s">
        <v>4593</v>
      </c>
      <c r="D11978">
        <v>30</v>
      </c>
      <c r="E11978" t="s">
        <v>953</v>
      </c>
      <c r="F11978">
        <v>3093</v>
      </c>
      <c r="G11978">
        <v>3093</v>
      </c>
      <c r="H11978">
        <v>0</v>
      </c>
      <c r="I11978" t="s">
        <v>4168</v>
      </c>
      <c r="J11978" t="s">
        <v>960</v>
      </c>
      <c r="K11978" t="s">
        <v>956</v>
      </c>
      <c r="L11978">
        <v>1019</v>
      </c>
      <c r="N11978">
        <v>0</v>
      </c>
      <c r="O11978">
        <v>0</v>
      </c>
      <c r="P11978">
        <v>0</v>
      </c>
      <c r="Q11978">
        <v>0</v>
      </c>
      <c r="R11978">
        <v>0</v>
      </c>
      <c r="S11978">
        <v>0</v>
      </c>
      <c r="T11978">
        <v>0</v>
      </c>
      <c r="U11978">
        <v>0</v>
      </c>
    </row>
    <row r="11979" spans="1:21" x14ac:dyDescent="0.25">
      <c r="A11979" t="s">
        <v>93</v>
      </c>
      <c r="B11979" t="s">
        <v>962</v>
      </c>
      <c r="C11979" t="s">
        <v>4566</v>
      </c>
      <c r="D11979">
        <v>30</v>
      </c>
      <c r="E11979" t="s">
        <v>953</v>
      </c>
      <c r="F11979">
        <v>3093</v>
      </c>
      <c r="G11979">
        <v>3093</v>
      </c>
      <c r="H11979">
        <v>0</v>
      </c>
      <c r="I11979" t="s">
        <v>4168</v>
      </c>
      <c r="J11979" t="s">
        <v>960</v>
      </c>
      <c r="K11979" t="s">
        <v>956</v>
      </c>
      <c r="L11979">
        <v>1019</v>
      </c>
      <c r="N11979">
        <v>0</v>
      </c>
      <c r="O11979">
        <v>0</v>
      </c>
      <c r="P11979">
        <v>0</v>
      </c>
      <c r="Q11979">
        <v>0</v>
      </c>
      <c r="R11979">
        <v>0</v>
      </c>
      <c r="S11979">
        <v>0</v>
      </c>
      <c r="T11979">
        <v>0</v>
      </c>
      <c r="U11979">
        <v>0</v>
      </c>
    </row>
    <row r="11980" spans="1:21" x14ac:dyDescent="0.25">
      <c r="A11980" t="s">
        <v>93</v>
      </c>
      <c r="B11980" t="s">
        <v>962</v>
      </c>
      <c r="C11980" t="s">
        <v>4567</v>
      </c>
      <c r="D11980">
        <v>30</v>
      </c>
      <c r="E11980" t="s">
        <v>953</v>
      </c>
      <c r="F11980">
        <v>3093</v>
      </c>
      <c r="G11980">
        <v>3093</v>
      </c>
      <c r="H11980">
        <v>0</v>
      </c>
      <c r="I11980" t="s">
        <v>4168</v>
      </c>
      <c r="J11980" t="s">
        <v>960</v>
      </c>
      <c r="K11980" t="s">
        <v>956</v>
      </c>
      <c r="L11980">
        <v>1019</v>
      </c>
      <c r="N11980">
        <v>0</v>
      </c>
      <c r="O11980">
        <v>0</v>
      </c>
      <c r="P11980">
        <v>0</v>
      </c>
      <c r="Q11980">
        <v>0</v>
      </c>
      <c r="R11980">
        <v>0</v>
      </c>
      <c r="S11980">
        <v>0</v>
      </c>
      <c r="T11980">
        <v>0</v>
      </c>
      <c r="U11980">
        <v>0</v>
      </c>
    </row>
    <row r="11981" spans="1:21" x14ac:dyDescent="0.25">
      <c r="A11981" t="s">
        <v>93</v>
      </c>
      <c r="B11981" t="s">
        <v>962</v>
      </c>
      <c r="C11981" t="s">
        <v>7184</v>
      </c>
      <c r="D11981">
        <v>28</v>
      </c>
      <c r="E11981" t="s">
        <v>953</v>
      </c>
      <c r="F11981">
        <v>3093</v>
      </c>
      <c r="G11981">
        <v>3093</v>
      </c>
      <c r="H11981">
        <v>0</v>
      </c>
      <c r="I11981" t="s">
        <v>4168</v>
      </c>
      <c r="J11981" t="s">
        <v>960</v>
      </c>
      <c r="K11981" t="s">
        <v>956</v>
      </c>
      <c r="L11981">
        <v>1019</v>
      </c>
      <c r="N11981">
        <v>0</v>
      </c>
      <c r="O11981">
        <v>0</v>
      </c>
      <c r="P11981">
        <v>0</v>
      </c>
      <c r="Q11981">
        <v>0</v>
      </c>
      <c r="R11981">
        <v>0</v>
      </c>
      <c r="S11981">
        <v>0</v>
      </c>
      <c r="T11981">
        <v>0</v>
      </c>
      <c r="U11981">
        <v>0</v>
      </c>
    </row>
    <row r="11982" spans="1:21" x14ac:dyDescent="0.25">
      <c r="A11982" t="s">
        <v>93</v>
      </c>
      <c r="B11982" t="s">
        <v>959</v>
      </c>
      <c r="C11982" t="s">
        <v>8064</v>
      </c>
      <c r="D11982">
        <v>1</v>
      </c>
      <c r="E11982" t="s">
        <v>953</v>
      </c>
      <c r="F11982">
        <v>3093</v>
      </c>
      <c r="G11982">
        <v>9999</v>
      </c>
      <c r="H11982">
        <v>0</v>
      </c>
      <c r="I11982" t="s">
        <v>4168</v>
      </c>
      <c r="J11982" t="s">
        <v>960</v>
      </c>
      <c r="K11982" t="s">
        <v>956</v>
      </c>
      <c r="L11982">
        <v>1019</v>
      </c>
      <c r="N11982">
        <v>0</v>
      </c>
      <c r="O11982">
        <v>0</v>
      </c>
      <c r="P11982">
        <v>0</v>
      </c>
      <c r="Q11982">
        <v>0</v>
      </c>
      <c r="R11982">
        <v>0</v>
      </c>
      <c r="S11982">
        <v>0</v>
      </c>
      <c r="T11982">
        <v>0</v>
      </c>
      <c r="U11982">
        <v>0</v>
      </c>
    </row>
    <row r="11983" spans="1:21" x14ac:dyDescent="0.25">
      <c r="A11983" t="s">
        <v>92</v>
      </c>
      <c r="B11983" t="s">
        <v>952</v>
      </c>
      <c r="C11983" t="s">
        <v>8065</v>
      </c>
      <c r="D11983">
        <v>30</v>
      </c>
      <c r="E11983" t="s">
        <v>953</v>
      </c>
      <c r="F11983">
        <v>3001</v>
      </c>
      <c r="G11983">
        <v>1003</v>
      </c>
      <c r="H11983">
        <v>0</v>
      </c>
      <c r="I11983" t="s">
        <v>4176</v>
      </c>
      <c r="J11983" t="s">
        <v>955</v>
      </c>
      <c r="K11983" t="s">
        <v>956</v>
      </c>
      <c r="L11983">
        <v>1019</v>
      </c>
      <c r="N11983">
        <v>0</v>
      </c>
      <c r="O11983">
        <v>0</v>
      </c>
      <c r="P11983">
        <v>0</v>
      </c>
      <c r="Q11983">
        <v>0</v>
      </c>
      <c r="R11983">
        <v>0</v>
      </c>
      <c r="S11983">
        <v>0</v>
      </c>
      <c r="T11983">
        <v>0</v>
      </c>
      <c r="U11983">
        <v>0</v>
      </c>
    </row>
    <row r="11984" spans="1:21" x14ac:dyDescent="0.25">
      <c r="A11984" t="s">
        <v>92</v>
      </c>
      <c r="B11984" t="s">
        <v>952</v>
      </c>
      <c r="C11984" t="s">
        <v>8066</v>
      </c>
      <c r="D11984">
        <v>27</v>
      </c>
      <c r="E11984" t="s">
        <v>953</v>
      </c>
      <c r="F11984">
        <v>3001</v>
      </c>
      <c r="G11984">
        <v>1003</v>
      </c>
      <c r="H11984">
        <v>0</v>
      </c>
      <c r="I11984" t="s">
        <v>4176</v>
      </c>
      <c r="J11984" t="s">
        <v>955</v>
      </c>
      <c r="K11984" t="s">
        <v>956</v>
      </c>
      <c r="L11984">
        <v>1019</v>
      </c>
      <c r="N11984">
        <v>0</v>
      </c>
      <c r="O11984">
        <v>0</v>
      </c>
      <c r="P11984">
        <v>0</v>
      </c>
      <c r="Q11984">
        <v>0</v>
      </c>
      <c r="R11984">
        <v>0</v>
      </c>
      <c r="S11984">
        <v>0</v>
      </c>
      <c r="T11984">
        <v>0</v>
      </c>
      <c r="U11984">
        <v>0</v>
      </c>
    </row>
    <row r="11985" spans="1:21" x14ac:dyDescent="0.25">
      <c r="A11985" t="s">
        <v>92</v>
      </c>
      <c r="B11985" t="s">
        <v>957</v>
      </c>
      <c r="C11985" t="s">
        <v>1232</v>
      </c>
      <c r="D11985">
        <v>30</v>
      </c>
      <c r="E11985" t="s">
        <v>953</v>
      </c>
      <c r="F11985">
        <v>3001</v>
      </c>
      <c r="G11985">
        <v>3003</v>
      </c>
      <c r="H11985">
        <v>0</v>
      </c>
      <c r="I11985" t="s">
        <v>4176</v>
      </c>
      <c r="J11985" t="s">
        <v>955</v>
      </c>
      <c r="K11985" t="s">
        <v>956</v>
      </c>
      <c r="L11985">
        <v>1019</v>
      </c>
      <c r="N11985">
        <v>0</v>
      </c>
      <c r="O11985">
        <v>0</v>
      </c>
      <c r="P11985">
        <v>0</v>
      </c>
      <c r="Q11985">
        <v>0</v>
      </c>
      <c r="R11985">
        <v>0</v>
      </c>
      <c r="S11985">
        <v>0</v>
      </c>
      <c r="T11985">
        <v>0</v>
      </c>
      <c r="U11985">
        <v>0</v>
      </c>
    </row>
    <row r="11986" spans="1:21" x14ac:dyDescent="0.25">
      <c r="A11986" t="s">
        <v>92</v>
      </c>
      <c r="B11986" t="s">
        <v>957</v>
      </c>
      <c r="C11986" t="s">
        <v>958</v>
      </c>
      <c r="D11986">
        <v>131</v>
      </c>
      <c r="E11986" t="s">
        <v>953</v>
      </c>
      <c r="F11986">
        <v>3001</v>
      </c>
      <c r="G11986">
        <v>3003</v>
      </c>
      <c r="H11986">
        <v>0</v>
      </c>
      <c r="I11986" t="s">
        <v>4176</v>
      </c>
      <c r="J11986" t="s">
        <v>955</v>
      </c>
      <c r="K11986" t="s">
        <v>956</v>
      </c>
      <c r="L11986">
        <v>1019</v>
      </c>
      <c r="N11986">
        <v>0</v>
      </c>
      <c r="O11986">
        <v>0</v>
      </c>
      <c r="P11986">
        <v>0</v>
      </c>
      <c r="Q11986">
        <v>0</v>
      </c>
      <c r="R11986">
        <v>0</v>
      </c>
      <c r="S11986">
        <v>0</v>
      </c>
      <c r="T11986">
        <v>0</v>
      </c>
      <c r="U11986">
        <v>0</v>
      </c>
    </row>
    <row r="11987" spans="1:21" x14ac:dyDescent="0.25">
      <c r="A11987" t="s">
        <v>92</v>
      </c>
      <c r="B11987" t="s">
        <v>962</v>
      </c>
      <c r="C11987" t="s">
        <v>2309</v>
      </c>
      <c r="D11987">
        <v>30</v>
      </c>
      <c r="E11987" t="s">
        <v>953</v>
      </c>
      <c r="F11987">
        <v>3093</v>
      </c>
      <c r="G11987">
        <v>3093</v>
      </c>
      <c r="H11987">
        <v>0</v>
      </c>
      <c r="I11987" t="s">
        <v>4176</v>
      </c>
      <c r="J11987" t="s">
        <v>960</v>
      </c>
      <c r="K11987" t="s">
        <v>956</v>
      </c>
      <c r="L11987">
        <v>1019</v>
      </c>
      <c r="N11987">
        <v>0</v>
      </c>
      <c r="O11987">
        <v>0</v>
      </c>
      <c r="P11987">
        <v>0</v>
      </c>
      <c r="Q11987">
        <v>0</v>
      </c>
      <c r="R11987">
        <v>0</v>
      </c>
      <c r="S11987">
        <v>0</v>
      </c>
      <c r="T11987">
        <v>0</v>
      </c>
      <c r="U11987">
        <v>0</v>
      </c>
    </row>
    <row r="11988" spans="1:21" x14ac:dyDescent="0.25">
      <c r="A11988" t="s">
        <v>92</v>
      </c>
      <c r="B11988" t="s">
        <v>962</v>
      </c>
      <c r="C11988" t="s">
        <v>8067</v>
      </c>
      <c r="D11988">
        <v>30</v>
      </c>
      <c r="E11988" t="s">
        <v>953</v>
      </c>
      <c r="F11988">
        <v>3093</v>
      </c>
      <c r="G11988">
        <v>3093</v>
      </c>
      <c r="H11988">
        <v>0</v>
      </c>
      <c r="I11988" t="s">
        <v>4176</v>
      </c>
      <c r="J11988" t="s">
        <v>960</v>
      </c>
      <c r="K11988" t="s">
        <v>956</v>
      </c>
      <c r="L11988">
        <v>1019</v>
      </c>
      <c r="N11988">
        <v>0</v>
      </c>
      <c r="O11988">
        <v>0</v>
      </c>
      <c r="P11988">
        <v>0</v>
      </c>
      <c r="Q11988">
        <v>0</v>
      </c>
      <c r="R11988">
        <v>0</v>
      </c>
      <c r="S11988">
        <v>0</v>
      </c>
      <c r="T11988">
        <v>0</v>
      </c>
      <c r="U11988">
        <v>0</v>
      </c>
    </row>
    <row r="11989" spans="1:21" x14ac:dyDescent="0.25">
      <c r="A11989" t="s">
        <v>92</v>
      </c>
      <c r="B11989" t="s">
        <v>962</v>
      </c>
      <c r="C11989" t="s">
        <v>8068</v>
      </c>
      <c r="D11989">
        <v>30</v>
      </c>
      <c r="E11989" t="s">
        <v>953</v>
      </c>
      <c r="F11989">
        <v>3093</v>
      </c>
      <c r="G11989">
        <v>3093</v>
      </c>
      <c r="H11989">
        <v>0</v>
      </c>
      <c r="I11989" t="s">
        <v>4176</v>
      </c>
      <c r="J11989" t="s">
        <v>960</v>
      </c>
      <c r="K11989" t="s">
        <v>956</v>
      </c>
      <c r="L11989">
        <v>1019</v>
      </c>
      <c r="N11989">
        <v>0</v>
      </c>
      <c r="O11989">
        <v>0</v>
      </c>
      <c r="P11989">
        <v>0</v>
      </c>
      <c r="Q11989">
        <v>0</v>
      </c>
      <c r="R11989">
        <v>0</v>
      </c>
      <c r="S11989">
        <v>0</v>
      </c>
      <c r="T11989">
        <v>0</v>
      </c>
      <c r="U11989">
        <v>0</v>
      </c>
    </row>
    <row r="11990" spans="1:21" x14ac:dyDescent="0.25">
      <c r="A11990" t="s">
        <v>92</v>
      </c>
      <c r="B11990" t="s">
        <v>959</v>
      </c>
      <c r="C11990" t="s">
        <v>8064</v>
      </c>
      <c r="D11990">
        <v>1</v>
      </c>
      <c r="E11990" t="s">
        <v>953</v>
      </c>
      <c r="F11990">
        <v>3093</v>
      </c>
      <c r="G11990">
        <v>9999</v>
      </c>
      <c r="H11990">
        <v>0</v>
      </c>
      <c r="I11990" t="s">
        <v>4176</v>
      </c>
      <c r="J11990" t="s">
        <v>960</v>
      </c>
      <c r="K11990" t="s">
        <v>956</v>
      </c>
      <c r="L11990">
        <v>1019</v>
      </c>
      <c r="N11990">
        <v>0</v>
      </c>
      <c r="O11990">
        <v>0</v>
      </c>
      <c r="P11990">
        <v>0</v>
      </c>
      <c r="Q11990">
        <v>0</v>
      </c>
      <c r="R11990">
        <v>0</v>
      </c>
      <c r="S11990">
        <v>0</v>
      </c>
      <c r="T11990">
        <v>0</v>
      </c>
      <c r="U11990">
        <v>0</v>
      </c>
    </row>
    <row r="11991" spans="1:21" x14ac:dyDescent="0.25">
      <c r="A11991" t="s">
        <v>91</v>
      </c>
      <c r="B11991" t="s">
        <v>957</v>
      </c>
      <c r="C11991" t="s">
        <v>958</v>
      </c>
      <c r="D11991">
        <v>83</v>
      </c>
      <c r="E11991" t="s">
        <v>953</v>
      </c>
      <c r="F11991">
        <v>3001</v>
      </c>
      <c r="G11991">
        <v>3003</v>
      </c>
      <c r="H11991">
        <v>0</v>
      </c>
      <c r="I11991" t="s">
        <v>8069</v>
      </c>
      <c r="J11991" t="s">
        <v>955</v>
      </c>
      <c r="K11991" t="s">
        <v>956</v>
      </c>
      <c r="L11991">
        <v>1019</v>
      </c>
      <c r="N11991">
        <v>0</v>
      </c>
      <c r="O11991">
        <v>0</v>
      </c>
      <c r="P11991">
        <v>0</v>
      </c>
      <c r="Q11991">
        <v>0</v>
      </c>
      <c r="R11991">
        <v>0</v>
      </c>
      <c r="S11991">
        <v>0</v>
      </c>
      <c r="T11991">
        <v>0</v>
      </c>
      <c r="U11991">
        <v>0</v>
      </c>
    </row>
    <row r="11992" spans="1:21" x14ac:dyDescent="0.25">
      <c r="A11992" t="s">
        <v>91</v>
      </c>
      <c r="B11992" t="s">
        <v>962</v>
      </c>
      <c r="C11992" t="s">
        <v>8070</v>
      </c>
      <c r="D11992">
        <v>20</v>
      </c>
      <c r="E11992" t="s">
        <v>953</v>
      </c>
      <c r="F11992">
        <v>3093</v>
      </c>
      <c r="G11992">
        <v>3093</v>
      </c>
      <c r="H11992">
        <v>0</v>
      </c>
      <c r="I11992" t="s">
        <v>8069</v>
      </c>
      <c r="J11992" t="s">
        <v>960</v>
      </c>
      <c r="K11992" t="s">
        <v>956</v>
      </c>
      <c r="L11992">
        <v>1019</v>
      </c>
      <c r="N11992">
        <v>0</v>
      </c>
      <c r="O11992">
        <v>0</v>
      </c>
      <c r="P11992">
        <v>0</v>
      </c>
      <c r="Q11992">
        <v>0</v>
      </c>
      <c r="R11992">
        <v>0</v>
      </c>
      <c r="S11992">
        <v>0</v>
      </c>
      <c r="T11992">
        <v>0</v>
      </c>
      <c r="U11992">
        <v>0</v>
      </c>
    </row>
    <row r="11993" spans="1:21" x14ac:dyDescent="0.25">
      <c r="A11993" t="s">
        <v>91</v>
      </c>
      <c r="B11993" t="s">
        <v>962</v>
      </c>
      <c r="C11993" t="s">
        <v>8071</v>
      </c>
      <c r="D11993">
        <v>20</v>
      </c>
      <c r="E11993" t="s">
        <v>953</v>
      </c>
      <c r="F11993">
        <v>3093</v>
      </c>
      <c r="G11993">
        <v>3093</v>
      </c>
      <c r="H11993">
        <v>0</v>
      </c>
      <c r="I11993" t="s">
        <v>8069</v>
      </c>
      <c r="J11993" t="s">
        <v>960</v>
      </c>
      <c r="K11993" t="s">
        <v>956</v>
      </c>
      <c r="L11993">
        <v>1019</v>
      </c>
      <c r="N11993">
        <v>0</v>
      </c>
      <c r="O11993">
        <v>0</v>
      </c>
      <c r="P11993">
        <v>0</v>
      </c>
      <c r="Q11993">
        <v>0</v>
      </c>
      <c r="R11993">
        <v>0</v>
      </c>
      <c r="S11993">
        <v>0</v>
      </c>
      <c r="T11993">
        <v>0</v>
      </c>
      <c r="U11993">
        <v>0</v>
      </c>
    </row>
    <row r="11994" spans="1:21" x14ac:dyDescent="0.25">
      <c r="A11994" t="s">
        <v>91</v>
      </c>
      <c r="B11994" t="s">
        <v>962</v>
      </c>
      <c r="C11994" t="s">
        <v>8072</v>
      </c>
      <c r="D11994">
        <v>20</v>
      </c>
      <c r="E11994" t="s">
        <v>953</v>
      </c>
      <c r="F11994">
        <v>3093</v>
      </c>
      <c r="G11994">
        <v>3093</v>
      </c>
      <c r="H11994">
        <v>0</v>
      </c>
      <c r="I11994" t="s">
        <v>8069</v>
      </c>
      <c r="J11994" t="s">
        <v>960</v>
      </c>
      <c r="K11994" t="s">
        <v>956</v>
      </c>
      <c r="L11994">
        <v>1019</v>
      </c>
      <c r="N11994">
        <v>0</v>
      </c>
      <c r="O11994">
        <v>0</v>
      </c>
      <c r="P11994">
        <v>0</v>
      </c>
      <c r="Q11994">
        <v>0</v>
      </c>
      <c r="R11994">
        <v>0</v>
      </c>
      <c r="S11994">
        <v>0</v>
      </c>
      <c r="T11994">
        <v>0</v>
      </c>
      <c r="U11994">
        <v>0</v>
      </c>
    </row>
    <row r="11995" spans="1:21" x14ac:dyDescent="0.25">
      <c r="A11995" t="s">
        <v>91</v>
      </c>
      <c r="B11995" t="s">
        <v>962</v>
      </c>
      <c r="C11995" t="s">
        <v>8073</v>
      </c>
      <c r="D11995">
        <v>20</v>
      </c>
      <c r="E11995" t="s">
        <v>953</v>
      </c>
      <c r="F11995">
        <v>3093</v>
      </c>
      <c r="G11995">
        <v>3093</v>
      </c>
      <c r="H11995">
        <v>0</v>
      </c>
      <c r="I11995" t="s">
        <v>8069</v>
      </c>
      <c r="J11995" t="s">
        <v>960</v>
      </c>
      <c r="K11995" t="s">
        <v>956</v>
      </c>
      <c r="L11995">
        <v>1019</v>
      </c>
      <c r="N11995">
        <v>0</v>
      </c>
      <c r="O11995">
        <v>0</v>
      </c>
      <c r="P11995">
        <v>0</v>
      </c>
      <c r="Q11995">
        <v>0</v>
      </c>
      <c r="R11995">
        <v>0</v>
      </c>
      <c r="S11995">
        <v>0</v>
      </c>
      <c r="T11995">
        <v>0</v>
      </c>
      <c r="U11995">
        <v>0</v>
      </c>
    </row>
    <row r="11996" spans="1:21" x14ac:dyDescent="0.25">
      <c r="A11996" t="s">
        <v>91</v>
      </c>
      <c r="B11996" t="s">
        <v>962</v>
      </c>
      <c r="C11996" t="s">
        <v>8074</v>
      </c>
      <c r="D11996">
        <v>20</v>
      </c>
      <c r="E11996" t="s">
        <v>953</v>
      </c>
      <c r="F11996">
        <v>3093</v>
      </c>
      <c r="G11996">
        <v>3093</v>
      </c>
      <c r="H11996">
        <v>0</v>
      </c>
      <c r="I11996" t="s">
        <v>8069</v>
      </c>
      <c r="J11996" t="s">
        <v>960</v>
      </c>
      <c r="K11996" t="s">
        <v>956</v>
      </c>
      <c r="L11996">
        <v>1019</v>
      </c>
      <c r="N11996">
        <v>0</v>
      </c>
      <c r="O11996">
        <v>0</v>
      </c>
      <c r="P11996">
        <v>0</v>
      </c>
      <c r="Q11996">
        <v>0</v>
      </c>
      <c r="R11996">
        <v>0</v>
      </c>
      <c r="S11996">
        <v>0</v>
      </c>
      <c r="T11996">
        <v>0</v>
      </c>
      <c r="U11996">
        <v>0</v>
      </c>
    </row>
    <row r="11997" spans="1:21" x14ac:dyDescent="0.25">
      <c r="A11997" t="s">
        <v>91</v>
      </c>
      <c r="B11997" t="s">
        <v>962</v>
      </c>
      <c r="C11997" t="s">
        <v>8075</v>
      </c>
      <c r="D11997">
        <v>20</v>
      </c>
      <c r="E11997" t="s">
        <v>953</v>
      </c>
      <c r="F11997">
        <v>3093</v>
      </c>
      <c r="G11997">
        <v>3093</v>
      </c>
      <c r="H11997">
        <v>0</v>
      </c>
      <c r="I11997" t="s">
        <v>8069</v>
      </c>
      <c r="J11997" t="s">
        <v>960</v>
      </c>
      <c r="K11997" t="s">
        <v>956</v>
      </c>
      <c r="L11997">
        <v>1019</v>
      </c>
      <c r="N11997">
        <v>0</v>
      </c>
      <c r="O11997">
        <v>0</v>
      </c>
      <c r="P11997">
        <v>0</v>
      </c>
      <c r="Q11997">
        <v>0</v>
      </c>
      <c r="R11997">
        <v>0</v>
      </c>
      <c r="S11997">
        <v>0</v>
      </c>
      <c r="T11997">
        <v>0</v>
      </c>
      <c r="U11997">
        <v>0</v>
      </c>
    </row>
    <row r="11998" spans="1:21" x14ac:dyDescent="0.25">
      <c r="A11998" t="s">
        <v>91</v>
      </c>
      <c r="B11998" t="s">
        <v>962</v>
      </c>
      <c r="C11998" t="s">
        <v>8076</v>
      </c>
      <c r="D11998">
        <v>20</v>
      </c>
      <c r="E11998" t="s">
        <v>953</v>
      </c>
      <c r="F11998">
        <v>3093</v>
      </c>
      <c r="G11998">
        <v>3093</v>
      </c>
      <c r="H11998">
        <v>0</v>
      </c>
      <c r="I11998" t="s">
        <v>8069</v>
      </c>
      <c r="J11998" t="s">
        <v>960</v>
      </c>
      <c r="K11998" t="s">
        <v>956</v>
      </c>
      <c r="L11998">
        <v>1019</v>
      </c>
      <c r="N11998">
        <v>0</v>
      </c>
      <c r="O11998">
        <v>0</v>
      </c>
      <c r="P11998">
        <v>0</v>
      </c>
      <c r="Q11998">
        <v>0</v>
      </c>
      <c r="R11998">
        <v>0</v>
      </c>
      <c r="S11998">
        <v>0</v>
      </c>
      <c r="T11998">
        <v>0</v>
      </c>
      <c r="U11998">
        <v>0</v>
      </c>
    </row>
    <row r="11999" spans="1:21" x14ac:dyDescent="0.25">
      <c r="A11999" t="s">
        <v>91</v>
      </c>
      <c r="B11999" t="s">
        <v>962</v>
      </c>
      <c r="C11999" t="s">
        <v>8077</v>
      </c>
      <c r="D11999">
        <v>20</v>
      </c>
      <c r="E11999" t="s">
        <v>953</v>
      </c>
      <c r="F11999">
        <v>3093</v>
      </c>
      <c r="G11999">
        <v>3093</v>
      </c>
      <c r="H11999">
        <v>0</v>
      </c>
      <c r="I11999" t="s">
        <v>8069</v>
      </c>
      <c r="J11999" t="s">
        <v>960</v>
      </c>
      <c r="K11999" t="s">
        <v>956</v>
      </c>
      <c r="L11999">
        <v>1019</v>
      </c>
      <c r="N11999">
        <v>0</v>
      </c>
      <c r="O11999">
        <v>0</v>
      </c>
      <c r="P11999">
        <v>0</v>
      </c>
      <c r="Q11999">
        <v>0</v>
      </c>
      <c r="R11999">
        <v>0</v>
      </c>
      <c r="S11999">
        <v>0</v>
      </c>
      <c r="T11999">
        <v>0</v>
      </c>
      <c r="U11999">
        <v>0</v>
      </c>
    </row>
    <row r="12000" spans="1:21" x14ac:dyDescent="0.25">
      <c r="A12000" t="s">
        <v>91</v>
      </c>
      <c r="B12000" t="s">
        <v>962</v>
      </c>
      <c r="C12000" t="s">
        <v>8078</v>
      </c>
      <c r="D12000">
        <v>20</v>
      </c>
      <c r="E12000" t="s">
        <v>953</v>
      </c>
      <c r="F12000">
        <v>3093</v>
      </c>
      <c r="G12000">
        <v>3093</v>
      </c>
      <c r="H12000">
        <v>0</v>
      </c>
      <c r="I12000" t="s">
        <v>8069</v>
      </c>
      <c r="J12000" t="s">
        <v>960</v>
      </c>
      <c r="K12000" t="s">
        <v>956</v>
      </c>
      <c r="L12000">
        <v>1019</v>
      </c>
      <c r="N12000">
        <v>0</v>
      </c>
      <c r="O12000">
        <v>0</v>
      </c>
      <c r="P12000">
        <v>0</v>
      </c>
      <c r="Q12000">
        <v>0</v>
      </c>
      <c r="R12000">
        <v>0</v>
      </c>
      <c r="S12000">
        <v>0</v>
      </c>
      <c r="T12000">
        <v>0</v>
      </c>
      <c r="U12000">
        <v>0</v>
      </c>
    </row>
    <row r="12001" spans="1:21" x14ac:dyDescent="0.25">
      <c r="A12001" t="s">
        <v>91</v>
      </c>
      <c r="B12001" t="s">
        <v>962</v>
      </c>
      <c r="C12001" t="s">
        <v>8079</v>
      </c>
      <c r="D12001">
        <v>20</v>
      </c>
      <c r="E12001" t="s">
        <v>953</v>
      </c>
      <c r="F12001">
        <v>3093</v>
      </c>
      <c r="G12001">
        <v>3093</v>
      </c>
      <c r="H12001">
        <v>0</v>
      </c>
      <c r="I12001" t="s">
        <v>8069</v>
      </c>
      <c r="J12001" t="s">
        <v>960</v>
      </c>
      <c r="K12001" t="s">
        <v>956</v>
      </c>
      <c r="L12001">
        <v>1019</v>
      </c>
      <c r="N12001">
        <v>0</v>
      </c>
      <c r="O12001">
        <v>0</v>
      </c>
      <c r="P12001">
        <v>0</v>
      </c>
      <c r="Q12001">
        <v>0</v>
      </c>
      <c r="R12001">
        <v>0</v>
      </c>
      <c r="S12001">
        <v>0</v>
      </c>
      <c r="T12001">
        <v>0</v>
      </c>
      <c r="U12001">
        <v>0</v>
      </c>
    </row>
    <row r="12002" spans="1:21" x14ac:dyDescent="0.25">
      <c r="A12002" t="s">
        <v>91</v>
      </c>
      <c r="B12002" t="s">
        <v>962</v>
      </c>
      <c r="C12002" t="s">
        <v>3167</v>
      </c>
      <c r="D12002">
        <v>15</v>
      </c>
      <c r="E12002" t="s">
        <v>953</v>
      </c>
      <c r="F12002">
        <v>3093</v>
      </c>
      <c r="G12002">
        <v>3093</v>
      </c>
      <c r="H12002">
        <v>0</v>
      </c>
      <c r="I12002" t="s">
        <v>8069</v>
      </c>
      <c r="J12002" t="s">
        <v>960</v>
      </c>
      <c r="K12002" t="s">
        <v>956</v>
      </c>
      <c r="L12002">
        <v>1019</v>
      </c>
      <c r="N12002">
        <v>0</v>
      </c>
      <c r="O12002">
        <v>0</v>
      </c>
      <c r="P12002">
        <v>0</v>
      </c>
      <c r="Q12002">
        <v>0</v>
      </c>
      <c r="R12002">
        <v>0</v>
      </c>
      <c r="S12002">
        <v>0</v>
      </c>
      <c r="T12002">
        <v>0</v>
      </c>
      <c r="U12002">
        <v>0</v>
      </c>
    </row>
    <row r="12003" spans="1:21" x14ac:dyDescent="0.25">
      <c r="A12003" t="s">
        <v>91</v>
      </c>
      <c r="B12003" t="s">
        <v>962</v>
      </c>
      <c r="C12003" t="s">
        <v>1432</v>
      </c>
      <c r="D12003">
        <v>19</v>
      </c>
      <c r="E12003" t="s">
        <v>953</v>
      </c>
      <c r="F12003">
        <v>3093</v>
      </c>
      <c r="G12003">
        <v>3093</v>
      </c>
      <c r="H12003">
        <v>0</v>
      </c>
      <c r="I12003" t="s">
        <v>8069</v>
      </c>
      <c r="J12003" t="s">
        <v>960</v>
      </c>
      <c r="K12003" t="s">
        <v>956</v>
      </c>
      <c r="L12003">
        <v>1019</v>
      </c>
      <c r="N12003">
        <v>0</v>
      </c>
      <c r="O12003">
        <v>0</v>
      </c>
      <c r="P12003">
        <v>0</v>
      </c>
      <c r="Q12003">
        <v>0</v>
      </c>
      <c r="R12003">
        <v>0</v>
      </c>
      <c r="S12003">
        <v>0</v>
      </c>
      <c r="T12003">
        <v>0</v>
      </c>
      <c r="U12003">
        <v>0</v>
      </c>
    </row>
    <row r="12004" spans="1:21" x14ac:dyDescent="0.25">
      <c r="A12004" t="s">
        <v>91</v>
      </c>
      <c r="B12004" t="s">
        <v>962</v>
      </c>
      <c r="C12004" t="s">
        <v>3676</v>
      </c>
      <c r="D12004">
        <v>15</v>
      </c>
      <c r="E12004" t="s">
        <v>953</v>
      </c>
      <c r="F12004">
        <v>3093</v>
      </c>
      <c r="G12004">
        <v>3093</v>
      </c>
      <c r="H12004">
        <v>0</v>
      </c>
      <c r="I12004" t="s">
        <v>8069</v>
      </c>
      <c r="J12004" t="s">
        <v>960</v>
      </c>
      <c r="K12004" t="s">
        <v>956</v>
      </c>
      <c r="L12004">
        <v>1019</v>
      </c>
      <c r="N12004">
        <v>0</v>
      </c>
      <c r="O12004">
        <v>0</v>
      </c>
      <c r="P12004">
        <v>0</v>
      </c>
      <c r="Q12004">
        <v>0</v>
      </c>
      <c r="R12004">
        <v>0</v>
      </c>
      <c r="S12004">
        <v>0</v>
      </c>
      <c r="T12004">
        <v>0</v>
      </c>
      <c r="U12004">
        <v>0</v>
      </c>
    </row>
    <row r="12005" spans="1:21" x14ac:dyDescent="0.25">
      <c r="A12005" t="s">
        <v>91</v>
      </c>
      <c r="B12005" t="s">
        <v>962</v>
      </c>
      <c r="C12005" t="s">
        <v>3691</v>
      </c>
      <c r="D12005">
        <v>15</v>
      </c>
      <c r="E12005" t="s">
        <v>953</v>
      </c>
      <c r="F12005">
        <v>3093</v>
      </c>
      <c r="G12005">
        <v>3093</v>
      </c>
      <c r="H12005">
        <v>0</v>
      </c>
      <c r="I12005" t="s">
        <v>8069</v>
      </c>
      <c r="J12005" t="s">
        <v>960</v>
      </c>
      <c r="K12005" t="s">
        <v>956</v>
      </c>
      <c r="L12005">
        <v>1019</v>
      </c>
      <c r="N12005">
        <v>0</v>
      </c>
      <c r="O12005">
        <v>0</v>
      </c>
      <c r="P12005">
        <v>0</v>
      </c>
      <c r="Q12005">
        <v>0</v>
      </c>
      <c r="R12005">
        <v>0</v>
      </c>
      <c r="S12005">
        <v>0</v>
      </c>
      <c r="T12005">
        <v>0</v>
      </c>
      <c r="U12005">
        <v>0</v>
      </c>
    </row>
    <row r="12006" spans="1:21" x14ac:dyDescent="0.25">
      <c r="A12006" t="s">
        <v>91</v>
      </c>
      <c r="B12006" t="s">
        <v>962</v>
      </c>
      <c r="C12006" t="s">
        <v>3702</v>
      </c>
      <c r="D12006">
        <v>15</v>
      </c>
      <c r="E12006" t="s">
        <v>953</v>
      </c>
      <c r="F12006">
        <v>3093</v>
      </c>
      <c r="G12006">
        <v>3093</v>
      </c>
      <c r="H12006">
        <v>0</v>
      </c>
      <c r="I12006" t="s">
        <v>8069</v>
      </c>
      <c r="J12006" t="s">
        <v>960</v>
      </c>
      <c r="K12006" t="s">
        <v>956</v>
      </c>
      <c r="L12006">
        <v>1019</v>
      </c>
      <c r="N12006">
        <v>0</v>
      </c>
      <c r="O12006">
        <v>0</v>
      </c>
      <c r="P12006">
        <v>0</v>
      </c>
      <c r="Q12006">
        <v>0</v>
      </c>
      <c r="R12006">
        <v>0</v>
      </c>
      <c r="S12006">
        <v>0</v>
      </c>
      <c r="T12006">
        <v>0</v>
      </c>
      <c r="U12006">
        <v>0</v>
      </c>
    </row>
    <row r="12007" spans="1:21" x14ac:dyDescent="0.25">
      <c r="A12007" t="s">
        <v>91</v>
      </c>
      <c r="B12007" t="s">
        <v>962</v>
      </c>
      <c r="C12007" t="s">
        <v>3713</v>
      </c>
      <c r="D12007">
        <v>15</v>
      </c>
      <c r="E12007" t="s">
        <v>953</v>
      </c>
      <c r="F12007">
        <v>3093</v>
      </c>
      <c r="G12007">
        <v>3093</v>
      </c>
      <c r="H12007">
        <v>0</v>
      </c>
      <c r="I12007" t="s">
        <v>8069</v>
      </c>
      <c r="J12007" t="s">
        <v>960</v>
      </c>
      <c r="K12007" t="s">
        <v>956</v>
      </c>
      <c r="L12007">
        <v>1019</v>
      </c>
      <c r="N12007">
        <v>0</v>
      </c>
      <c r="O12007">
        <v>0</v>
      </c>
      <c r="P12007">
        <v>0</v>
      </c>
      <c r="Q12007">
        <v>0</v>
      </c>
      <c r="R12007">
        <v>0</v>
      </c>
      <c r="S12007">
        <v>0</v>
      </c>
      <c r="T12007">
        <v>0</v>
      </c>
      <c r="U12007">
        <v>0</v>
      </c>
    </row>
    <row r="12008" spans="1:21" x14ac:dyDescent="0.25">
      <c r="A12008" t="s">
        <v>91</v>
      </c>
      <c r="B12008" t="s">
        <v>962</v>
      </c>
      <c r="C12008" t="s">
        <v>4582</v>
      </c>
      <c r="D12008">
        <v>15</v>
      </c>
      <c r="E12008" t="s">
        <v>953</v>
      </c>
      <c r="F12008">
        <v>3093</v>
      </c>
      <c r="G12008">
        <v>3093</v>
      </c>
      <c r="H12008">
        <v>0</v>
      </c>
      <c r="I12008" t="s">
        <v>8069</v>
      </c>
      <c r="J12008" t="s">
        <v>960</v>
      </c>
      <c r="K12008" t="s">
        <v>956</v>
      </c>
      <c r="L12008">
        <v>1019</v>
      </c>
      <c r="N12008">
        <v>0</v>
      </c>
      <c r="O12008">
        <v>0</v>
      </c>
      <c r="P12008">
        <v>0</v>
      </c>
      <c r="Q12008">
        <v>0</v>
      </c>
      <c r="R12008">
        <v>0</v>
      </c>
      <c r="S12008">
        <v>0</v>
      </c>
      <c r="T12008">
        <v>0</v>
      </c>
      <c r="U12008">
        <v>0</v>
      </c>
    </row>
    <row r="12009" spans="1:21" x14ac:dyDescent="0.25">
      <c r="A12009" t="s">
        <v>91</v>
      </c>
      <c r="B12009" t="s">
        <v>962</v>
      </c>
      <c r="C12009" t="s">
        <v>4594</v>
      </c>
      <c r="D12009">
        <v>15</v>
      </c>
      <c r="E12009" t="s">
        <v>953</v>
      </c>
      <c r="F12009">
        <v>3093</v>
      </c>
      <c r="G12009">
        <v>3093</v>
      </c>
      <c r="H12009">
        <v>0</v>
      </c>
      <c r="I12009" t="s">
        <v>8069</v>
      </c>
      <c r="J12009" t="s">
        <v>960</v>
      </c>
      <c r="K12009" t="s">
        <v>956</v>
      </c>
      <c r="L12009">
        <v>1019</v>
      </c>
      <c r="N12009">
        <v>0</v>
      </c>
      <c r="O12009">
        <v>0</v>
      </c>
      <c r="P12009">
        <v>0</v>
      </c>
      <c r="Q12009">
        <v>0</v>
      </c>
      <c r="R12009">
        <v>0</v>
      </c>
      <c r="S12009">
        <v>0</v>
      </c>
      <c r="T12009">
        <v>0</v>
      </c>
      <c r="U12009">
        <v>0</v>
      </c>
    </row>
    <row r="12010" spans="1:21" x14ac:dyDescent="0.25">
      <c r="A12010" t="s">
        <v>91</v>
      </c>
      <c r="B12010" t="s">
        <v>962</v>
      </c>
      <c r="C12010" t="s">
        <v>4595</v>
      </c>
      <c r="D12010">
        <v>15</v>
      </c>
      <c r="E12010" t="s">
        <v>953</v>
      </c>
      <c r="F12010">
        <v>3093</v>
      </c>
      <c r="G12010">
        <v>3093</v>
      </c>
      <c r="H12010">
        <v>0</v>
      </c>
      <c r="I12010" t="s">
        <v>8069</v>
      </c>
      <c r="J12010" t="s">
        <v>960</v>
      </c>
      <c r="K12010" t="s">
        <v>956</v>
      </c>
      <c r="L12010">
        <v>1019</v>
      </c>
      <c r="N12010">
        <v>0</v>
      </c>
      <c r="O12010">
        <v>0</v>
      </c>
      <c r="P12010">
        <v>0</v>
      </c>
      <c r="Q12010">
        <v>0</v>
      </c>
      <c r="R12010">
        <v>0</v>
      </c>
      <c r="S12010">
        <v>0</v>
      </c>
      <c r="T12010">
        <v>0</v>
      </c>
      <c r="U12010">
        <v>0</v>
      </c>
    </row>
    <row r="12011" spans="1:21" x14ac:dyDescent="0.25">
      <c r="A12011" t="s">
        <v>91</v>
      </c>
      <c r="B12011" t="s">
        <v>962</v>
      </c>
      <c r="C12011" t="s">
        <v>6543</v>
      </c>
      <c r="D12011">
        <v>15</v>
      </c>
      <c r="E12011" t="s">
        <v>953</v>
      </c>
      <c r="F12011">
        <v>3093</v>
      </c>
      <c r="G12011">
        <v>3093</v>
      </c>
      <c r="H12011">
        <v>0</v>
      </c>
      <c r="I12011" t="s">
        <v>8069</v>
      </c>
      <c r="J12011" t="s">
        <v>960</v>
      </c>
      <c r="K12011" t="s">
        <v>956</v>
      </c>
      <c r="L12011">
        <v>1019</v>
      </c>
      <c r="N12011">
        <v>0</v>
      </c>
      <c r="O12011">
        <v>0</v>
      </c>
      <c r="P12011">
        <v>0</v>
      </c>
      <c r="Q12011">
        <v>0</v>
      </c>
      <c r="R12011">
        <v>0</v>
      </c>
      <c r="S12011">
        <v>0</v>
      </c>
      <c r="T12011">
        <v>0</v>
      </c>
      <c r="U12011">
        <v>0</v>
      </c>
    </row>
    <row r="12012" spans="1:21" x14ac:dyDescent="0.25">
      <c r="A12012" t="s">
        <v>91</v>
      </c>
      <c r="B12012" t="s">
        <v>962</v>
      </c>
      <c r="C12012" t="s">
        <v>8080</v>
      </c>
      <c r="D12012">
        <v>15</v>
      </c>
      <c r="E12012" t="s">
        <v>953</v>
      </c>
      <c r="F12012">
        <v>3093</v>
      </c>
      <c r="G12012">
        <v>3093</v>
      </c>
      <c r="H12012">
        <v>0</v>
      </c>
      <c r="I12012" t="s">
        <v>8069</v>
      </c>
      <c r="J12012" t="s">
        <v>960</v>
      </c>
      <c r="K12012" t="s">
        <v>956</v>
      </c>
      <c r="L12012">
        <v>1019</v>
      </c>
      <c r="N12012">
        <v>0</v>
      </c>
      <c r="O12012">
        <v>0</v>
      </c>
      <c r="P12012">
        <v>0</v>
      </c>
      <c r="Q12012">
        <v>0</v>
      </c>
      <c r="R12012">
        <v>0</v>
      </c>
      <c r="S12012">
        <v>0</v>
      </c>
      <c r="T12012">
        <v>0</v>
      </c>
      <c r="U12012">
        <v>0</v>
      </c>
    </row>
    <row r="12013" spans="1:21" x14ac:dyDescent="0.25">
      <c r="A12013" t="s">
        <v>91</v>
      </c>
      <c r="B12013" t="s">
        <v>962</v>
      </c>
      <c r="C12013" t="s">
        <v>8081</v>
      </c>
      <c r="D12013">
        <v>15</v>
      </c>
      <c r="E12013" t="s">
        <v>953</v>
      </c>
      <c r="F12013">
        <v>3093</v>
      </c>
      <c r="G12013">
        <v>3093</v>
      </c>
      <c r="H12013">
        <v>0</v>
      </c>
      <c r="I12013" t="s">
        <v>8069</v>
      </c>
      <c r="J12013" t="s">
        <v>960</v>
      </c>
      <c r="K12013" t="s">
        <v>956</v>
      </c>
      <c r="L12013">
        <v>1019</v>
      </c>
      <c r="N12013">
        <v>0</v>
      </c>
      <c r="O12013">
        <v>0</v>
      </c>
      <c r="P12013">
        <v>0</v>
      </c>
      <c r="Q12013">
        <v>0</v>
      </c>
      <c r="R12013">
        <v>0</v>
      </c>
      <c r="S12013">
        <v>0</v>
      </c>
      <c r="T12013">
        <v>0</v>
      </c>
      <c r="U12013">
        <v>0</v>
      </c>
    </row>
    <row r="12014" spans="1:21" x14ac:dyDescent="0.25">
      <c r="A12014" t="s">
        <v>91</v>
      </c>
      <c r="B12014" t="s">
        <v>962</v>
      </c>
      <c r="C12014" t="s">
        <v>8082</v>
      </c>
      <c r="D12014">
        <v>25</v>
      </c>
      <c r="E12014" t="s">
        <v>953</v>
      </c>
      <c r="F12014">
        <v>3093</v>
      </c>
      <c r="G12014">
        <v>3093</v>
      </c>
      <c r="H12014">
        <v>0</v>
      </c>
      <c r="I12014" t="s">
        <v>8069</v>
      </c>
      <c r="J12014" t="s">
        <v>960</v>
      </c>
      <c r="K12014" t="s">
        <v>956</v>
      </c>
      <c r="L12014">
        <v>1019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</row>
    <row r="12015" spans="1:21" x14ac:dyDescent="0.25">
      <c r="A12015" t="s">
        <v>91</v>
      </c>
      <c r="B12015" t="s">
        <v>962</v>
      </c>
      <c r="C12015" t="s">
        <v>7505</v>
      </c>
      <c r="D12015">
        <v>15</v>
      </c>
      <c r="E12015" t="s">
        <v>953</v>
      </c>
      <c r="F12015">
        <v>3093</v>
      </c>
      <c r="G12015">
        <v>3093</v>
      </c>
      <c r="H12015">
        <v>0</v>
      </c>
      <c r="I12015" t="s">
        <v>8069</v>
      </c>
      <c r="J12015" t="s">
        <v>960</v>
      </c>
      <c r="K12015" t="s">
        <v>956</v>
      </c>
      <c r="L12015">
        <v>1019</v>
      </c>
      <c r="N12015">
        <v>0</v>
      </c>
      <c r="O12015">
        <v>0</v>
      </c>
      <c r="P12015">
        <v>0</v>
      </c>
      <c r="Q12015">
        <v>0</v>
      </c>
      <c r="R12015">
        <v>0</v>
      </c>
      <c r="S12015">
        <v>0</v>
      </c>
      <c r="T12015">
        <v>0</v>
      </c>
      <c r="U12015">
        <v>0</v>
      </c>
    </row>
    <row r="12016" spans="1:21" x14ac:dyDescent="0.25">
      <c r="A12016" t="s">
        <v>91</v>
      </c>
      <c r="B12016" t="s">
        <v>962</v>
      </c>
      <c r="C12016" t="s">
        <v>5202</v>
      </c>
      <c r="D12016">
        <v>5</v>
      </c>
      <c r="E12016" t="s">
        <v>953</v>
      </c>
      <c r="F12016">
        <v>3093</v>
      </c>
      <c r="G12016">
        <v>3093</v>
      </c>
      <c r="H12016">
        <v>0</v>
      </c>
      <c r="I12016" t="s">
        <v>8069</v>
      </c>
      <c r="J12016" t="s">
        <v>960</v>
      </c>
      <c r="K12016" t="s">
        <v>956</v>
      </c>
      <c r="L12016">
        <v>1019</v>
      </c>
      <c r="N12016">
        <v>0</v>
      </c>
      <c r="O12016">
        <v>0</v>
      </c>
      <c r="P12016">
        <v>0</v>
      </c>
      <c r="Q12016">
        <v>0</v>
      </c>
      <c r="R12016">
        <v>0</v>
      </c>
      <c r="S12016">
        <v>0</v>
      </c>
      <c r="T12016">
        <v>0</v>
      </c>
      <c r="U12016">
        <v>0</v>
      </c>
    </row>
    <row r="12017" spans="1:21" x14ac:dyDescent="0.25">
      <c r="A12017" t="s">
        <v>91</v>
      </c>
      <c r="B12017" t="s">
        <v>959</v>
      </c>
      <c r="C12017" t="s">
        <v>6357</v>
      </c>
      <c r="D12017">
        <v>2</v>
      </c>
      <c r="E12017" t="s">
        <v>953</v>
      </c>
      <c r="F12017">
        <v>3093</v>
      </c>
      <c r="G12017">
        <v>9999</v>
      </c>
      <c r="H12017">
        <v>0</v>
      </c>
      <c r="I12017" t="s">
        <v>8069</v>
      </c>
      <c r="J12017" t="s">
        <v>960</v>
      </c>
      <c r="K12017" t="s">
        <v>956</v>
      </c>
      <c r="L12017">
        <v>1019</v>
      </c>
      <c r="N12017">
        <v>0</v>
      </c>
      <c r="O12017">
        <v>0</v>
      </c>
      <c r="P12017">
        <v>0</v>
      </c>
      <c r="Q12017">
        <v>0</v>
      </c>
      <c r="R12017">
        <v>0</v>
      </c>
      <c r="S12017">
        <v>0</v>
      </c>
      <c r="T12017">
        <v>0</v>
      </c>
      <c r="U12017">
        <v>0</v>
      </c>
    </row>
    <row r="12018" spans="1:21" x14ac:dyDescent="0.25">
      <c r="A12018" t="s">
        <v>90</v>
      </c>
      <c r="B12018" t="s">
        <v>957</v>
      </c>
      <c r="C12018" t="s">
        <v>958</v>
      </c>
      <c r="D12018">
        <v>70</v>
      </c>
      <c r="E12018" t="s">
        <v>953</v>
      </c>
      <c r="F12018">
        <v>3001</v>
      </c>
      <c r="G12018">
        <v>3003</v>
      </c>
      <c r="H12018">
        <v>0</v>
      </c>
      <c r="I12018" t="s">
        <v>2671</v>
      </c>
      <c r="J12018" t="s">
        <v>955</v>
      </c>
      <c r="K12018" t="s">
        <v>956</v>
      </c>
      <c r="L12018">
        <v>1019</v>
      </c>
      <c r="N12018">
        <v>0</v>
      </c>
      <c r="O12018">
        <v>0</v>
      </c>
      <c r="P12018">
        <v>0</v>
      </c>
      <c r="Q12018">
        <v>0</v>
      </c>
      <c r="R12018">
        <v>0</v>
      </c>
      <c r="S12018">
        <v>0</v>
      </c>
      <c r="T12018">
        <v>0</v>
      </c>
      <c r="U12018">
        <v>0</v>
      </c>
    </row>
    <row r="12019" spans="1:21" x14ac:dyDescent="0.25">
      <c r="A12019" t="s">
        <v>90</v>
      </c>
      <c r="B12019" t="s">
        <v>964</v>
      </c>
      <c r="C12019" t="s">
        <v>4577</v>
      </c>
      <c r="D12019">
        <v>24</v>
      </c>
      <c r="E12019" t="s">
        <v>953</v>
      </c>
      <c r="F12019">
        <v>3093</v>
      </c>
      <c r="G12019">
        <v>3000</v>
      </c>
      <c r="H12019">
        <v>0</v>
      </c>
      <c r="I12019" t="s">
        <v>2671</v>
      </c>
      <c r="J12019" t="s">
        <v>960</v>
      </c>
      <c r="K12019" t="s">
        <v>956</v>
      </c>
      <c r="L12019">
        <v>1019</v>
      </c>
      <c r="N12019">
        <v>0</v>
      </c>
      <c r="O12019">
        <v>0</v>
      </c>
      <c r="P12019">
        <v>0</v>
      </c>
      <c r="Q12019">
        <v>0</v>
      </c>
      <c r="R12019">
        <v>0</v>
      </c>
      <c r="S12019">
        <v>0</v>
      </c>
      <c r="T12019">
        <v>0</v>
      </c>
      <c r="U12019">
        <v>0</v>
      </c>
    </row>
    <row r="12020" spans="1:21" x14ac:dyDescent="0.25">
      <c r="A12020" t="s">
        <v>90</v>
      </c>
      <c r="B12020" t="s">
        <v>962</v>
      </c>
      <c r="C12020" t="s">
        <v>1244</v>
      </c>
      <c r="D12020">
        <v>20</v>
      </c>
      <c r="E12020" t="s">
        <v>953</v>
      </c>
      <c r="F12020">
        <v>3093</v>
      </c>
      <c r="G12020">
        <v>3093</v>
      </c>
      <c r="H12020">
        <v>0</v>
      </c>
      <c r="I12020" t="s">
        <v>2671</v>
      </c>
      <c r="J12020" t="s">
        <v>960</v>
      </c>
      <c r="K12020" t="s">
        <v>956</v>
      </c>
      <c r="L12020">
        <v>1019</v>
      </c>
      <c r="N12020">
        <v>0</v>
      </c>
      <c r="O12020">
        <v>0</v>
      </c>
      <c r="P12020">
        <v>0</v>
      </c>
      <c r="Q12020">
        <v>0</v>
      </c>
      <c r="R12020">
        <v>0</v>
      </c>
      <c r="S12020">
        <v>0</v>
      </c>
      <c r="T12020">
        <v>0</v>
      </c>
      <c r="U12020">
        <v>0</v>
      </c>
    </row>
    <row r="12021" spans="1:21" x14ac:dyDescent="0.25">
      <c r="A12021" t="s">
        <v>90</v>
      </c>
      <c r="B12021" t="s">
        <v>962</v>
      </c>
      <c r="C12021" t="s">
        <v>8083</v>
      </c>
      <c r="D12021">
        <v>20</v>
      </c>
      <c r="E12021" t="s">
        <v>953</v>
      </c>
      <c r="F12021">
        <v>3093</v>
      </c>
      <c r="G12021">
        <v>3093</v>
      </c>
      <c r="H12021">
        <v>0</v>
      </c>
      <c r="I12021" t="s">
        <v>2671</v>
      </c>
      <c r="J12021" t="s">
        <v>960</v>
      </c>
      <c r="K12021" t="s">
        <v>956</v>
      </c>
      <c r="L12021">
        <v>1019</v>
      </c>
      <c r="N12021">
        <v>0</v>
      </c>
      <c r="O12021">
        <v>0</v>
      </c>
      <c r="P12021">
        <v>0</v>
      </c>
      <c r="Q12021">
        <v>0</v>
      </c>
      <c r="R12021">
        <v>0</v>
      </c>
      <c r="S12021">
        <v>0</v>
      </c>
      <c r="T12021">
        <v>0</v>
      </c>
      <c r="U12021">
        <v>0</v>
      </c>
    </row>
    <row r="12022" spans="1:21" x14ac:dyDescent="0.25">
      <c r="A12022" t="s">
        <v>90</v>
      </c>
      <c r="B12022" t="s">
        <v>962</v>
      </c>
      <c r="C12022" t="s">
        <v>8084</v>
      </c>
      <c r="D12022">
        <v>15</v>
      </c>
      <c r="E12022" t="s">
        <v>953</v>
      </c>
      <c r="F12022">
        <v>3093</v>
      </c>
      <c r="G12022">
        <v>3093</v>
      </c>
      <c r="H12022">
        <v>0</v>
      </c>
      <c r="I12022" t="s">
        <v>2671</v>
      </c>
      <c r="J12022" t="s">
        <v>960</v>
      </c>
      <c r="K12022" t="s">
        <v>956</v>
      </c>
      <c r="L12022">
        <v>1019</v>
      </c>
      <c r="N12022">
        <v>0</v>
      </c>
      <c r="O12022">
        <v>0</v>
      </c>
      <c r="P12022">
        <v>0</v>
      </c>
      <c r="Q12022">
        <v>0</v>
      </c>
      <c r="R12022">
        <v>0</v>
      </c>
      <c r="S12022">
        <v>0</v>
      </c>
      <c r="T12022">
        <v>0</v>
      </c>
      <c r="U12022">
        <v>0</v>
      </c>
    </row>
    <row r="12023" spans="1:21" x14ac:dyDescent="0.25">
      <c r="A12023" t="s">
        <v>90</v>
      </c>
      <c r="B12023" t="s">
        <v>962</v>
      </c>
      <c r="C12023" t="s">
        <v>8085</v>
      </c>
      <c r="D12023">
        <v>10</v>
      </c>
      <c r="E12023" t="s">
        <v>953</v>
      </c>
      <c r="F12023">
        <v>3093</v>
      </c>
      <c r="G12023">
        <v>3093</v>
      </c>
      <c r="H12023">
        <v>0</v>
      </c>
      <c r="I12023" t="s">
        <v>2671</v>
      </c>
      <c r="J12023" t="s">
        <v>960</v>
      </c>
      <c r="K12023" t="s">
        <v>956</v>
      </c>
      <c r="L12023">
        <v>1019</v>
      </c>
      <c r="N12023">
        <v>0</v>
      </c>
      <c r="O12023">
        <v>0</v>
      </c>
      <c r="P12023">
        <v>0</v>
      </c>
      <c r="Q12023">
        <v>0</v>
      </c>
      <c r="R12023">
        <v>0</v>
      </c>
      <c r="S12023">
        <v>0</v>
      </c>
      <c r="T12023">
        <v>0</v>
      </c>
      <c r="U12023">
        <v>0</v>
      </c>
    </row>
    <row r="12024" spans="1:21" x14ac:dyDescent="0.25">
      <c r="A12024" t="s">
        <v>90</v>
      </c>
      <c r="B12024" t="s">
        <v>962</v>
      </c>
      <c r="C12024" t="s">
        <v>2454</v>
      </c>
      <c r="D12024">
        <v>20</v>
      </c>
      <c r="E12024" t="s">
        <v>953</v>
      </c>
      <c r="F12024">
        <v>3093</v>
      </c>
      <c r="G12024">
        <v>3093</v>
      </c>
      <c r="H12024">
        <v>0</v>
      </c>
      <c r="I12024" t="s">
        <v>2671</v>
      </c>
      <c r="J12024" t="s">
        <v>960</v>
      </c>
      <c r="K12024" t="s">
        <v>956</v>
      </c>
      <c r="L12024">
        <v>1019</v>
      </c>
      <c r="N12024">
        <v>0</v>
      </c>
      <c r="O12024">
        <v>0</v>
      </c>
      <c r="P12024">
        <v>0</v>
      </c>
      <c r="Q12024">
        <v>0</v>
      </c>
      <c r="R12024">
        <v>0</v>
      </c>
      <c r="S12024">
        <v>0</v>
      </c>
      <c r="T12024">
        <v>0</v>
      </c>
      <c r="U12024">
        <v>0</v>
      </c>
    </row>
    <row r="12025" spans="1:21" x14ac:dyDescent="0.25">
      <c r="A12025" t="s">
        <v>90</v>
      </c>
      <c r="B12025" t="s">
        <v>962</v>
      </c>
      <c r="C12025" t="s">
        <v>2460</v>
      </c>
      <c r="D12025">
        <v>20</v>
      </c>
      <c r="E12025" t="s">
        <v>953</v>
      </c>
      <c r="F12025">
        <v>3093</v>
      </c>
      <c r="G12025">
        <v>3093</v>
      </c>
      <c r="H12025">
        <v>0</v>
      </c>
      <c r="I12025" t="s">
        <v>2671</v>
      </c>
      <c r="J12025" t="s">
        <v>960</v>
      </c>
      <c r="K12025" t="s">
        <v>956</v>
      </c>
      <c r="L12025">
        <v>1019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</row>
    <row r="12026" spans="1:21" x14ac:dyDescent="0.25">
      <c r="A12026" t="s">
        <v>90</v>
      </c>
      <c r="B12026" t="s">
        <v>962</v>
      </c>
      <c r="C12026" t="s">
        <v>8086</v>
      </c>
      <c r="D12026">
        <v>20</v>
      </c>
      <c r="E12026" t="s">
        <v>953</v>
      </c>
      <c r="F12026">
        <v>3093</v>
      </c>
      <c r="G12026">
        <v>3093</v>
      </c>
      <c r="H12026">
        <v>0</v>
      </c>
      <c r="I12026" t="s">
        <v>2671</v>
      </c>
      <c r="J12026" t="s">
        <v>960</v>
      </c>
      <c r="K12026" t="s">
        <v>956</v>
      </c>
      <c r="L12026">
        <v>1019</v>
      </c>
      <c r="N12026">
        <v>0</v>
      </c>
      <c r="O12026">
        <v>0</v>
      </c>
      <c r="P12026">
        <v>0</v>
      </c>
      <c r="Q12026">
        <v>0</v>
      </c>
      <c r="R12026">
        <v>0</v>
      </c>
      <c r="S12026">
        <v>0</v>
      </c>
      <c r="T12026">
        <v>0</v>
      </c>
      <c r="U12026">
        <v>0</v>
      </c>
    </row>
    <row r="12027" spans="1:21" x14ac:dyDescent="0.25">
      <c r="A12027" t="s">
        <v>90</v>
      </c>
      <c r="B12027" t="s">
        <v>962</v>
      </c>
      <c r="C12027" t="s">
        <v>8087</v>
      </c>
      <c r="D12027">
        <v>20</v>
      </c>
      <c r="E12027" t="s">
        <v>953</v>
      </c>
      <c r="F12027">
        <v>3093</v>
      </c>
      <c r="G12027">
        <v>3093</v>
      </c>
      <c r="H12027">
        <v>0</v>
      </c>
      <c r="I12027" t="s">
        <v>2671</v>
      </c>
      <c r="J12027" t="s">
        <v>960</v>
      </c>
      <c r="K12027" t="s">
        <v>956</v>
      </c>
      <c r="L12027">
        <v>1019</v>
      </c>
      <c r="N12027">
        <v>0</v>
      </c>
      <c r="O12027">
        <v>0</v>
      </c>
      <c r="P12027">
        <v>0</v>
      </c>
      <c r="Q12027">
        <v>0</v>
      </c>
      <c r="R12027">
        <v>0</v>
      </c>
      <c r="S12027">
        <v>0</v>
      </c>
      <c r="T12027">
        <v>0</v>
      </c>
      <c r="U12027">
        <v>0</v>
      </c>
    </row>
    <row r="12028" spans="1:21" x14ac:dyDescent="0.25">
      <c r="A12028" t="s">
        <v>90</v>
      </c>
      <c r="B12028" t="s">
        <v>962</v>
      </c>
      <c r="C12028" t="s">
        <v>8088</v>
      </c>
      <c r="D12028">
        <v>15</v>
      </c>
      <c r="E12028" t="s">
        <v>953</v>
      </c>
      <c r="F12028">
        <v>3093</v>
      </c>
      <c r="G12028">
        <v>3093</v>
      </c>
      <c r="H12028">
        <v>0</v>
      </c>
      <c r="I12028" t="s">
        <v>2671</v>
      </c>
      <c r="J12028" t="s">
        <v>960</v>
      </c>
      <c r="K12028" t="s">
        <v>956</v>
      </c>
      <c r="L12028">
        <v>1019</v>
      </c>
      <c r="N12028">
        <v>0</v>
      </c>
      <c r="O12028">
        <v>0</v>
      </c>
      <c r="P12028">
        <v>0</v>
      </c>
      <c r="Q12028">
        <v>0</v>
      </c>
      <c r="R12028">
        <v>0</v>
      </c>
      <c r="S12028">
        <v>0</v>
      </c>
      <c r="T12028">
        <v>0</v>
      </c>
      <c r="U12028">
        <v>0</v>
      </c>
    </row>
    <row r="12029" spans="1:21" x14ac:dyDescent="0.25">
      <c r="A12029" t="s">
        <v>90</v>
      </c>
      <c r="B12029" t="s">
        <v>962</v>
      </c>
      <c r="C12029" t="s">
        <v>8089</v>
      </c>
      <c r="D12029">
        <v>15</v>
      </c>
      <c r="E12029" t="s">
        <v>953</v>
      </c>
      <c r="F12029">
        <v>3093</v>
      </c>
      <c r="G12029">
        <v>3093</v>
      </c>
      <c r="H12029">
        <v>0</v>
      </c>
      <c r="I12029" t="s">
        <v>2671</v>
      </c>
      <c r="J12029" t="s">
        <v>960</v>
      </c>
      <c r="K12029" t="s">
        <v>956</v>
      </c>
      <c r="L12029">
        <v>1019</v>
      </c>
      <c r="N12029">
        <v>0</v>
      </c>
      <c r="O12029">
        <v>0</v>
      </c>
      <c r="P12029">
        <v>0</v>
      </c>
      <c r="Q12029">
        <v>0</v>
      </c>
      <c r="R12029">
        <v>0</v>
      </c>
      <c r="S12029">
        <v>0</v>
      </c>
      <c r="T12029">
        <v>0</v>
      </c>
      <c r="U12029">
        <v>0</v>
      </c>
    </row>
    <row r="12030" spans="1:21" x14ac:dyDescent="0.25">
      <c r="A12030" t="s">
        <v>90</v>
      </c>
      <c r="B12030" t="s">
        <v>962</v>
      </c>
      <c r="C12030" t="s">
        <v>8090</v>
      </c>
      <c r="D12030">
        <v>20</v>
      </c>
      <c r="E12030" t="s">
        <v>953</v>
      </c>
      <c r="F12030">
        <v>3093</v>
      </c>
      <c r="G12030">
        <v>3093</v>
      </c>
      <c r="H12030">
        <v>0</v>
      </c>
      <c r="I12030" t="s">
        <v>2671</v>
      </c>
      <c r="J12030" t="s">
        <v>960</v>
      </c>
      <c r="K12030" t="s">
        <v>956</v>
      </c>
      <c r="L12030">
        <v>1019</v>
      </c>
      <c r="N12030">
        <v>0</v>
      </c>
      <c r="O12030">
        <v>0</v>
      </c>
      <c r="P12030">
        <v>0</v>
      </c>
      <c r="Q12030">
        <v>0</v>
      </c>
      <c r="R12030">
        <v>0</v>
      </c>
      <c r="S12030">
        <v>0</v>
      </c>
      <c r="T12030">
        <v>0</v>
      </c>
      <c r="U12030">
        <v>0</v>
      </c>
    </row>
    <row r="12031" spans="1:21" x14ac:dyDescent="0.25">
      <c r="A12031" t="s">
        <v>90</v>
      </c>
      <c r="B12031" t="s">
        <v>962</v>
      </c>
      <c r="C12031" t="s">
        <v>1859</v>
      </c>
      <c r="D12031">
        <v>8</v>
      </c>
      <c r="E12031" t="s">
        <v>953</v>
      </c>
      <c r="F12031">
        <v>3093</v>
      </c>
      <c r="G12031">
        <v>3093</v>
      </c>
      <c r="H12031">
        <v>0</v>
      </c>
      <c r="I12031" t="s">
        <v>2671</v>
      </c>
      <c r="J12031" t="s">
        <v>960</v>
      </c>
      <c r="K12031" t="s">
        <v>956</v>
      </c>
      <c r="L12031">
        <v>1019</v>
      </c>
      <c r="N12031">
        <v>0</v>
      </c>
      <c r="O12031">
        <v>0</v>
      </c>
      <c r="P12031">
        <v>0</v>
      </c>
      <c r="Q12031">
        <v>0</v>
      </c>
      <c r="R12031">
        <v>0</v>
      </c>
      <c r="S12031">
        <v>0</v>
      </c>
      <c r="T12031">
        <v>0</v>
      </c>
      <c r="U12031">
        <v>0</v>
      </c>
    </row>
    <row r="12032" spans="1:21" x14ac:dyDescent="0.25">
      <c r="A12032" t="s">
        <v>90</v>
      </c>
      <c r="B12032" t="s">
        <v>962</v>
      </c>
      <c r="C12032" t="s">
        <v>3746</v>
      </c>
      <c r="D12032">
        <v>15</v>
      </c>
      <c r="E12032" t="s">
        <v>953</v>
      </c>
      <c r="F12032">
        <v>3093</v>
      </c>
      <c r="G12032">
        <v>3093</v>
      </c>
      <c r="H12032">
        <v>0</v>
      </c>
      <c r="I12032" t="s">
        <v>2671</v>
      </c>
      <c r="J12032" t="s">
        <v>960</v>
      </c>
      <c r="K12032" t="s">
        <v>956</v>
      </c>
      <c r="L12032">
        <v>1019</v>
      </c>
      <c r="N12032">
        <v>0</v>
      </c>
      <c r="O12032">
        <v>0</v>
      </c>
      <c r="P12032">
        <v>0</v>
      </c>
      <c r="Q12032">
        <v>0</v>
      </c>
      <c r="R12032">
        <v>0</v>
      </c>
      <c r="S12032">
        <v>0</v>
      </c>
      <c r="T12032">
        <v>0</v>
      </c>
      <c r="U12032">
        <v>0</v>
      </c>
    </row>
    <row r="12033" spans="1:21" x14ac:dyDescent="0.25">
      <c r="A12033" t="s">
        <v>90</v>
      </c>
      <c r="B12033" t="s">
        <v>962</v>
      </c>
      <c r="C12033" t="s">
        <v>3719</v>
      </c>
      <c r="D12033">
        <v>15</v>
      </c>
      <c r="E12033" t="s">
        <v>953</v>
      </c>
      <c r="F12033">
        <v>3093</v>
      </c>
      <c r="G12033">
        <v>3093</v>
      </c>
      <c r="H12033">
        <v>0</v>
      </c>
      <c r="I12033" t="s">
        <v>2671</v>
      </c>
      <c r="J12033" t="s">
        <v>960</v>
      </c>
      <c r="K12033" t="s">
        <v>956</v>
      </c>
      <c r="L12033">
        <v>1019</v>
      </c>
      <c r="N12033">
        <v>0</v>
      </c>
      <c r="O12033">
        <v>0</v>
      </c>
      <c r="P12033">
        <v>0</v>
      </c>
      <c r="Q12033">
        <v>0</v>
      </c>
      <c r="R12033">
        <v>0</v>
      </c>
      <c r="S12033">
        <v>0</v>
      </c>
      <c r="T12033">
        <v>0</v>
      </c>
      <c r="U12033">
        <v>0</v>
      </c>
    </row>
    <row r="12034" spans="1:21" x14ac:dyDescent="0.25">
      <c r="A12034" t="s">
        <v>90</v>
      </c>
      <c r="B12034" t="s">
        <v>962</v>
      </c>
      <c r="C12034" t="s">
        <v>3681</v>
      </c>
      <c r="D12034">
        <v>15</v>
      </c>
      <c r="E12034" t="s">
        <v>953</v>
      </c>
      <c r="F12034">
        <v>3093</v>
      </c>
      <c r="G12034">
        <v>3093</v>
      </c>
      <c r="H12034">
        <v>0</v>
      </c>
      <c r="I12034" t="s">
        <v>2671</v>
      </c>
      <c r="J12034" t="s">
        <v>960</v>
      </c>
      <c r="K12034" t="s">
        <v>956</v>
      </c>
      <c r="L12034">
        <v>1019</v>
      </c>
      <c r="N12034">
        <v>0</v>
      </c>
      <c r="O12034">
        <v>0</v>
      </c>
      <c r="P12034">
        <v>0</v>
      </c>
      <c r="Q12034">
        <v>0</v>
      </c>
      <c r="R12034">
        <v>0</v>
      </c>
      <c r="S12034">
        <v>0</v>
      </c>
      <c r="T12034">
        <v>0</v>
      </c>
      <c r="U12034">
        <v>0</v>
      </c>
    </row>
    <row r="12035" spans="1:21" x14ac:dyDescent="0.25">
      <c r="A12035" t="s">
        <v>90</v>
      </c>
      <c r="B12035" t="s">
        <v>962</v>
      </c>
      <c r="C12035" t="s">
        <v>4630</v>
      </c>
      <c r="D12035">
        <v>15</v>
      </c>
      <c r="E12035" t="s">
        <v>953</v>
      </c>
      <c r="F12035">
        <v>3093</v>
      </c>
      <c r="G12035">
        <v>3093</v>
      </c>
      <c r="H12035">
        <v>0</v>
      </c>
      <c r="I12035" t="s">
        <v>2671</v>
      </c>
      <c r="J12035" t="s">
        <v>960</v>
      </c>
      <c r="K12035" t="s">
        <v>956</v>
      </c>
      <c r="L12035">
        <v>1019</v>
      </c>
      <c r="N12035">
        <v>0</v>
      </c>
      <c r="O12035">
        <v>0</v>
      </c>
      <c r="P12035">
        <v>0</v>
      </c>
      <c r="Q12035">
        <v>0</v>
      </c>
      <c r="R12035">
        <v>0</v>
      </c>
      <c r="S12035">
        <v>0</v>
      </c>
      <c r="T12035">
        <v>0</v>
      </c>
      <c r="U12035">
        <v>0</v>
      </c>
    </row>
    <row r="12036" spans="1:21" x14ac:dyDescent="0.25">
      <c r="A12036" t="s">
        <v>90</v>
      </c>
      <c r="B12036" t="s">
        <v>962</v>
      </c>
      <c r="C12036" t="s">
        <v>4578</v>
      </c>
      <c r="D12036">
        <v>15</v>
      </c>
      <c r="E12036" t="s">
        <v>953</v>
      </c>
      <c r="F12036">
        <v>3093</v>
      </c>
      <c r="G12036">
        <v>3093</v>
      </c>
      <c r="H12036">
        <v>0</v>
      </c>
      <c r="I12036" t="s">
        <v>2671</v>
      </c>
      <c r="J12036" t="s">
        <v>960</v>
      </c>
      <c r="K12036" t="s">
        <v>956</v>
      </c>
      <c r="L12036">
        <v>1019</v>
      </c>
      <c r="N12036">
        <v>0</v>
      </c>
      <c r="O12036">
        <v>0</v>
      </c>
      <c r="P12036">
        <v>0</v>
      </c>
      <c r="Q12036">
        <v>0</v>
      </c>
      <c r="R12036">
        <v>0</v>
      </c>
      <c r="S12036">
        <v>0</v>
      </c>
      <c r="T12036">
        <v>0</v>
      </c>
      <c r="U12036">
        <v>0</v>
      </c>
    </row>
    <row r="12037" spans="1:21" x14ac:dyDescent="0.25">
      <c r="A12037" t="s">
        <v>90</v>
      </c>
      <c r="B12037" t="s">
        <v>962</v>
      </c>
      <c r="C12037" t="s">
        <v>4604</v>
      </c>
      <c r="D12037">
        <v>15</v>
      </c>
      <c r="E12037" t="s">
        <v>953</v>
      </c>
      <c r="F12037">
        <v>3093</v>
      </c>
      <c r="G12037">
        <v>3093</v>
      </c>
      <c r="H12037">
        <v>0</v>
      </c>
      <c r="I12037" t="s">
        <v>2671</v>
      </c>
      <c r="J12037" t="s">
        <v>960</v>
      </c>
      <c r="K12037" t="s">
        <v>956</v>
      </c>
      <c r="L12037">
        <v>1019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</row>
    <row r="12038" spans="1:21" x14ac:dyDescent="0.25">
      <c r="A12038" t="s">
        <v>90</v>
      </c>
      <c r="B12038" t="s">
        <v>962</v>
      </c>
      <c r="C12038" t="s">
        <v>4605</v>
      </c>
      <c r="D12038">
        <v>15</v>
      </c>
      <c r="E12038" t="s">
        <v>953</v>
      </c>
      <c r="F12038">
        <v>3093</v>
      </c>
      <c r="G12038">
        <v>3093</v>
      </c>
      <c r="H12038">
        <v>0</v>
      </c>
      <c r="I12038" t="s">
        <v>2671</v>
      </c>
      <c r="J12038" t="s">
        <v>960</v>
      </c>
      <c r="K12038" t="s">
        <v>956</v>
      </c>
      <c r="L12038">
        <v>1019</v>
      </c>
      <c r="N12038">
        <v>0</v>
      </c>
      <c r="O12038">
        <v>0</v>
      </c>
      <c r="P12038">
        <v>0</v>
      </c>
      <c r="Q12038">
        <v>0</v>
      </c>
      <c r="R12038">
        <v>0</v>
      </c>
      <c r="S12038">
        <v>0</v>
      </c>
      <c r="T12038">
        <v>0</v>
      </c>
      <c r="U12038">
        <v>0</v>
      </c>
    </row>
    <row r="12039" spans="1:21" x14ac:dyDescent="0.25">
      <c r="A12039" t="s">
        <v>90</v>
      </c>
      <c r="B12039" t="s">
        <v>962</v>
      </c>
      <c r="C12039" t="s">
        <v>8091</v>
      </c>
      <c r="D12039">
        <v>12</v>
      </c>
      <c r="E12039" t="s">
        <v>953</v>
      </c>
      <c r="F12039">
        <v>3093</v>
      </c>
      <c r="G12039">
        <v>3093</v>
      </c>
      <c r="H12039">
        <v>0</v>
      </c>
      <c r="I12039" t="s">
        <v>2671</v>
      </c>
      <c r="J12039" t="s">
        <v>960</v>
      </c>
      <c r="K12039" t="s">
        <v>956</v>
      </c>
      <c r="L12039">
        <v>1019</v>
      </c>
      <c r="N12039">
        <v>0</v>
      </c>
      <c r="O12039">
        <v>0</v>
      </c>
      <c r="P12039">
        <v>0</v>
      </c>
      <c r="Q12039">
        <v>0</v>
      </c>
      <c r="R12039">
        <v>0</v>
      </c>
      <c r="S12039">
        <v>0</v>
      </c>
      <c r="T12039">
        <v>0</v>
      </c>
      <c r="U12039">
        <v>0</v>
      </c>
    </row>
    <row r="12040" spans="1:21" x14ac:dyDescent="0.25">
      <c r="A12040" t="s">
        <v>90</v>
      </c>
      <c r="B12040" t="s">
        <v>962</v>
      </c>
      <c r="C12040" t="s">
        <v>6338</v>
      </c>
      <c r="D12040">
        <v>15</v>
      </c>
      <c r="E12040" t="s">
        <v>953</v>
      </c>
      <c r="F12040">
        <v>3093</v>
      </c>
      <c r="G12040">
        <v>3093</v>
      </c>
      <c r="H12040">
        <v>0</v>
      </c>
      <c r="I12040" t="s">
        <v>2671</v>
      </c>
      <c r="J12040" t="s">
        <v>960</v>
      </c>
      <c r="K12040" t="s">
        <v>956</v>
      </c>
      <c r="L12040">
        <v>1019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</row>
    <row r="12041" spans="1:21" x14ac:dyDescent="0.25">
      <c r="A12041" t="s">
        <v>90</v>
      </c>
      <c r="B12041" t="s">
        <v>962</v>
      </c>
      <c r="C12041" t="s">
        <v>6640</v>
      </c>
      <c r="D12041">
        <v>15</v>
      </c>
      <c r="E12041" t="s">
        <v>953</v>
      </c>
      <c r="F12041">
        <v>3093</v>
      </c>
      <c r="G12041">
        <v>3093</v>
      </c>
      <c r="H12041">
        <v>0</v>
      </c>
      <c r="I12041" t="s">
        <v>2671</v>
      </c>
      <c r="J12041" t="s">
        <v>960</v>
      </c>
      <c r="K12041" t="s">
        <v>956</v>
      </c>
      <c r="L12041">
        <v>1019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</row>
    <row r="12042" spans="1:21" x14ac:dyDescent="0.25">
      <c r="A12042" t="s">
        <v>90</v>
      </c>
      <c r="B12042" t="s">
        <v>962</v>
      </c>
      <c r="C12042" t="s">
        <v>6380</v>
      </c>
      <c r="D12042">
        <v>15</v>
      </c>
      <c r="E12042" t="s">
        <v>953</v>
      </c>
      <c r="F12042">
        <v>3093</v>
      </c>
      <c r="G12042">
        <v>3093</v>
      </c>
      <c r="H12042">
        <v>0</v>
      </c>
      <c r="I12042" t="s">
        <v>2671</v>
      </c>
      <c r="J12042" t="s">
        <v>960</v>
      </c>
      <c r="K12042" t="s">
        <v>956</v>
      </c>
      <c r="L12042">
        <v>1019</v>
      </c>
      <c r="N12042">
        <v>0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</row>
    <row r="12043" spans="1:21" x14ac:dyDescent="0.25">
      <c r="A12043" t="s">
        <v>90</v>
      </c>
      <c r="B12043" t="s">
        <v>962</v>
      </c>
      <c r="C12043" t="s">
        <v>5396</v>
      </c>
      <c r="D12043">
        <v>15</v>
      </c>
      <c r="E12043" t="s">
        <v>953</v>
      </c>
      <c r="F12043">
        <v>3093</v>
      </c>
      <c r="G12043">
        <v>3093</v>
      </c>
      <c r="H12043">
        <v>0</v>
      </c>
      <c r="I12043" t="s">
        <v>2671</v>
      </c>
      <c r="J12043" t="s">
        <v>960</v>
      </c>
      <c r="K12043" t="s">
        <v>956</v>
      </c>
      <c r="L12043">
        <v>1019</v>
      </c>
      <c r="N12043">
        <v>0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</row>
    <row r="12044" spans="1:21" x14ac:dyDescent="0.25">
      <c r="A12044" t="s">
        <v>90</v>
      </c>
      <c r="B12044" t="s">
        <v>962</v>
      </c>
      <c r="C12044" t="s">
        <v>8092</v>
      </c>
      <c r="D12044">
        <v>15</v>
      </c>
      <c r="E12044" t="s">
        <v>953</v>
      </c>
      <c r="F12044">
        <v>3093</v>
      </c>
      <c r="G12044">
        <v>3093</v>
      </c>
      <c r="H12044">
        <v>0</v>
      </c>
      <c r="I12044" t="s">
        <v>2671</v>
      </c>
      <c r="J12044" t="s">
        <v>960</v>
      </c>
      <c r="K12044" t="s">
        <v>956</v>
      </c>
      <c r="L12044">
        <v>1019</v>
      </c>
      <c r="N12044">
        <v>0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</row>
    <row r="12045" spans="1:21" x14ac:dyDescent="0.25">
      <c r="A12045" t="s">
        <v>90</v>
      </c>
      <c r="B12045" t="s">
        <v>962</v>
      </c>
      <c r="C12045" t="s">
        <v>5101</v>
      </c>
      <c r="D12045">
        <v>13</v>
      </c>
      <c r="E12045" t="s">
        <v>953</v>
      </c>
      <c r="F12045">
        <v>3093</v>
      </c>
      <c r="G12045">
        <v>3093</v>
      </c>
      <c r="H12045">
        <v>0</v>
      </c>
      <c r="I12045" t="s">
        <v>2671</v>
      </c>
      <c r="J12045" t="s">
        <v>960</v>
      </c>
      <c r="K12045" t="s">
        <v>956</v>
      </c>
      <c r="L12045">
        <v>1019</v>
      </c>
      <c r="N12045">
        <v>0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</row>
    <row r="12046" spans="1:21" x14ac:dyDescent="0.25">
      <c r="A12046" t="s">
        <v>90</v>
      </c>
      <c r="B12046" t="s">
        <v>962</v>
      </c>
      <c r="C12046" t="s">
        <v>5499</v>
      </c>
      <c r="D12046">
        <v>10</v>
      </c>
      <c r="E12046" t="s">
        <v>953</v>
      </c>
      <c r="F12046">
        <v>3093</v>
      </c>
      <c r="G12046">
        <v>3093</v>
      </c>
      <c r="H12046">
        <v>0</v>
      </c>
      <c r="I12046" t="s">
        <v>2671</v>
      </c>
      <c r="J12046" t="s">
        <v>960</v>
      </c>
      <c r="K12046" t="s">
        <v>956</v>
      </c>
      <c r="L12046">
        <v>1019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</row>
    <row r="12047" spans="1:21" x14ac:dyDescent="0.25">
      <c r="A12047" t="s">
        <v>90</v>
      </c>
      <c r="B12047" t="s">
        <v>962</v>
      </c>
      <c r="C12047" t="s">
        <v>7131</v>
      </c>
      <c r="D12047">
        <v>12</v>
      </c>
      <c r="E12047" t="s">
        <v>953</v>
      </c>
      <c r="F12047">
        <v>3093</v>
      </c>
      <c r="G12047">
        <v>3093</v>
      </c>
      <c r="H12047">
        <v>0</v>
      </c>
      <c r="I12047" t="s">
        <v>2671</v>
      </c>
      <c r="J12047" t="s">
        <v>960</v>
      </c>
      <c r="K12047" t="s">
        <v>956</v>
      </c>
      <c r="L12047">
        <v>1019</v>
      </c>
      <c r="N12047">
        <v>0</v>
      </c>
      <c r="O12047">
        <v>0</v>
      </c>
      <c r="P12047">
        <v>0</v>
      </c>
      <c r="Q12047">
        <v>0</v>
      </c>
      <c r="R12047">
        <v>0</v>
      </c>
      <c r="S12047">
        <v>0</v>
      </c>
      <c r="T12047">
        <v>0</v>
      </c>
      <c r="U12047">
        <v>0</v>
      </c>
    </row>
    <row r="12048" spans="1:21" x14ac:dyDescent="0.25">
      <c r="A12048" t="s">
        <v>90</v>
      </c>
      <c r="B12048" t="s">
        <v>959</v>
      </c>
      <c r="C12048" t="s">
        <v>6358</v>
      </c>
      <c r="D12048">
        <v>2</v>
      </c>
      <c r="E12048" t="s">
        <v>953</v>
      </c>
      <c r="F12048">
        <v>3093</v>
      </c>
      <c r="G12048">
        <v>9999</v>
      </c>
      <c r="H12048">
        <v>0</v>
      </c>
      <c r="I12048" t="s">
        <v>2671</v>
      </c>
      <c r="J12048" t="s">
        <v>960</v>
      </c>
      <c r="K12048" t="s">
        <v>956</v>
      </c>
      <c r="L12048">
        <v>1019</v>
      </c>
      <c r="N12048">
        <v>0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</row>
    <row r="12049" spans="1:21" x14ac:dyDescent="0.25">
      <c r="A12049" t="s">
        <v>89</v>
      </c>
      <c r="B12049" t="s">
        <v>952</v>
      </c>
      <c r="C12049" t="s">
        <v>8093</v>
      </c>
      <c r="D12049">
        <v>40</v>
      </c>
      <c r="E12049" t="s">
        <v>953</v>
      </c>
      <c r="F12049">
        <v>3001</v>
      </c>
      <c r="G12049">
        <v>1003</v>
      </c>
      <c r="H12049">
        <v>0</v>
      </c>
      <c r="I12049" t="s">
        <v>8094</v>
      </c>
      <c r="J12049" t="s">
        <v>955</v>
      </c>
      <c r="K12049" t="s">
        <v>956</v>
      </c>
      <c r="L12049">
        <v>1019</v>
      </c>
      <c r="N12049">
        <v>0</v>
      </c>
      <c r="O12049">
        <v>0</v>
      </c>
      <c r="P12049">
        <v>0</v>
      </c>
      <c r="Q12049">
        <v>0</v>
      </c>
      <c r="R12049">
        <v>0</v>
      </c>
      <c r="S12049">
        <v>0</v>
      </c>
      <c r="T12049">
        <v>0</v>
      </c>
      <c r="U12049">
        <v>0</v>
      </c>
    </row>
    <row r="12050" spans="1:21" x14ac:dyDescent="0.25">
      <c r="A12050" t="s">
        <v>89</v>
      </c>
      <c r="B12050" t="s">
        <v>957</v>
      </c>
      <c r="C12050" t="s">
        <v>958</v>
      </c>
      <c r="D12050">
        <v>152</v>
      </c>
      <c r="E12050" t="s">
        <v>953</v>
      </c>
      <c r="F12050">
        <v>3001</v>
      </c>
      <c r="G12050">
        <v>3003</v>
      </c>
      <c r="H12050">
        <v>0</v>
      </c>
      <c r="I12050" t="s">
        <v>8094</v>
      </c>
      <c r="J12050" t="s">
        <v>955</v>
      </c>
      <c r="K12050" t="s">
        <v>956</v>
      </c>
      <c r="L12050">
        <v>1019</v>
      </c>
      <c r="N12050">
        <v>0</v>
      </c>
      <c r="O12050">
        <v>0</v>
      </c>
      <c r="P12050">
        <v>0</v>
      </c>
      <c r="Q12050">
        <v>0</v>
      </c>
      <c r="R12050">
        <v>0</v>
      </c>
      <c r="S12050">
        <v>0</v>
      </c>
      <c r="T12050">
        <v>0</v>
      </c>
      <c r="U12050">
        <v>0</v>
      </c>
    </row>
    <row r="12051" spans="1:21" x14ac:dyDescent="0.25">
      <c r="A12051" t="s">
        <v>89</v>
      </c>
      <c r="B12051" t="s">
        <v>962</v>
      </c>
      <c r="C12051" t="s">
        <v>8095</v>
      </c>
      <c r="D12051">
        <v>40</v>
      </c>
      <c r="E12051" t="s">
        <v>953</v>
      </c>
      <c r="F12051">
        <v>3093</v>
      </c>
      <c r="G12051">
        <v>3093</v>
      </c>
      <c r="H12051">
        <v>0</v>
      </c>
      <c r="I12051" t="s">
        <v>8094</v>
      </c>
      <c r="J12051" t="s">
        <v>960</v>
      </c>
      <c r="K12051" t="s">
        <v>956</v>
      </c>
      <c r="L12051">
        <v>1019</v>
      </c>
      <c r="N12051">
        <v>0</v>
      </c>
      <c r="O12051">
        <v>0</v>
      </c>
      <c r="P12051">
        <v>0</v>
      </c>
      <c r="Q12051">
        <v>0</v>
      </c>
      <c r="R12051">
        <v>0</v>
      </c>
      <c r="S12051">
        <v>0</v>
      </c>
      <c r="T12051">
        <v>0</v>
      </c>
      <c r="U12051">
        <v>0</v>
      </c>
    </row>
    <row r="12052" spans="1:21" x14ac:dyDescent="0.25">
      <c r="A12052" t="s">
        <v>89</v>
      </c>
      <c r="B12052" t="s">
        <v>962</v>
      </c>
      <c r="C12052" t="s">
        <v>8096</v>
      </c>
      <c r="D12052">
        <v>40</v>
      </c>
      <c r="E12052" t="s">
        <v>953</v>
      </c>
      <c r="F12052">
        <v>3093</v>
      </c>
      <c r="G12052">
        <v>3093</v>
      </c>
      <c r="H12052">
        <v>0</v>
      </c>
      <c r="I12052" t="s">
        <v>8094</v>
      </c>
      <c r="J12052" t="s">
        <v>960</v>
      </c>
      <c r="K12052" t="s">
        <v>956</v>
      </c>
      <c r="L12052">
        <v>1019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0</v>
      </c>
    </row>
    <row r="12053" spans="1:21" x14ac:dyDescent="0.25">
      <c r="A12053" t="s">
        <v>89</v>
      </c>
      <c r="B12053" t="s">
        <v>962</v>
      </c>
      <c r="C12053" t="s">
        <v>7188</v>
      </c>
      <c r="D12053">
        <v>50</v>
      </c>
      <c r="E12053" t="s">
        <v>953</v>
      </c>
      <c r="F12053">
        <v>3093</v>
      </c>
      <c r="G12053">
        <v>3093</v>
      </c>
      <c r="H12053">
        <v>0</v>
      </c>
      <c r="I12053" t="s">
        <v>8094</v>
      </c>
      <c r="J12053" t="s">
        <v>960</v>
      </c>
      <c r="K12053" t="s">
        <v>956</v>
      </c>
      <c r="L12053">
        <v>1019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0</v>
      </c>
    </row>
    <row r="12054" spans="1:21" x14ac:dyDescent="0.25">
      <c r="A12054" t="s">
        <v>89</v>
      </c>
      <c r="B12054" t="s">
        <v>962</v>
      </c>
      <c r="C12054" t="s">
        <v>7363</v>
      </c>
      <c r="D12054">
        <v>90</v>
      </c>
      <c r="E12054" t="s">
        <v>953</v>
      </c>
      <c r="F12054">
        <v>3093</v>
      </c>
      <c r="G12054">
        <v>3093</v>
      </c>
      <c r="H12054">
        <v>0</v>
      </c>
      <c r="I12054" t="s">
        <v>8094</v>
      </c>
      <c r="J12054" t="s">
        <v>960</v>
      </c>
      <c r="K12054" t="s">
        <v>956</v>
      </c>
      <c r="L12054">
        <v>1019</v>
      </c>
      <c r="N12054">
        <v>0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</row>
    <row r="12055" spans="1:21" x14ac:dyDescent="0.25">
      <c r="A12055" t="s">
        <v>89</v>
      </c>
      <c r="B12055" t="s">
        <v>962</v>
      </c>
      <c r="C12055" t="s">
        <v>8097</v>
      </c>
      <c r="D12055">
        <v>41</v>
      </c>
      <c r="E12055" t="s">
        <v>953</v>
      </c>
      <c r="F12055">
        <v>3093</v>
      </c>
      <c r="G12055">
        <v>3093</v>
      </c>
      <c r="H12055">
        <v>0</v>
      </c>
      <c r="I12055" t="s">
        <v>8094</v>
      </c>
      <c r="J12055" t="s">
        <v>960</v>
      </c>
      <c r="K12055" t="s">
        <v>956</v>
      </c>
      <c r="L12055">
        <v>1019</v>
      </c>
      <c r="N12055">
        <v>0</v>
      </c>
      <c r="O12055">
        <v>0</v>
      </c>
      <c r="P12055">
        <v>0</v>
      </c>
      <c r="Q12055">
        <v>0</v>
      </c>
      <c r="R12055">
        <v>0</v>
      </c>
      <c r="S12055">
        <v>0</v>
      </c>
      <c r="T12055">
        <v>0</v>
      </c>
      <c r="U12055">
        <v>0</v>
      </c>
    </row>
    <row r="12056" spans="1:21" x14ac:dyDescent="0.25">
      <c r="A12056" t="s">
        <v>89</v>
      </c>
      <c r="B12056" t="s">
        <v>962</v>
      </c>
      <c r="C12056" t="s">
        <v>6688</v>
      </c>
      <c r="D12056">
        <v>30</v>
      </c>
      <c r="E12056" t="s">
        <v>953</v>
      </c>
      <c r="F12056">
        <v>3093</v>
      </c>
      <c r="G12056">
        <v>3093</v>
      </c>
      <c r="H12056">
        <v>0</v>
      </c>
      <c r="I12056" t="s">
        <v>8094</v>
      </c>
      <c r="J12056" t="s">
        <v>960</v>
      </c>
      <c r="K12056" t="s">
        <v>956</v>
      </c>
      <c r="L12056">
        <v>1019</v>
      </c>
      <c r="N12056">
        <v>0</v>
      </c>
      <c r="O12056">
        <v>0</v>
      </c>
      <c r="P12056">
        <v>0</v>
      </c>
      <c r="Q12056">
        <v>0</v>
      </c>
      <c r="R12056">
        <v>0</v>
      </c>
      <c r="S12056">
        <v>0</v>
      </c>
      <c r="T12056">
        <v>0</v>
      </c>
      <c r="U12056">
        <v>0</v>
      </c>
    </row>
    <row r="12057" spans="1:21" x14ac:dyDescent="0.25">
      <c r="A12057" t="s">
        <v>89</v>
      </c>
      <c r="B12057" t="s">
        <v>962</v>
      </c>
      <c r="C12057" t="s">
        <v>6700</v>
      </c>
      <c r="D12057">
        <v>29</v>
      </c>
      <c r="E12057" t="s">
        <v>953</v>
      </c>
      <c r="F12057">
        <v>3093</v>
      </c>
      <c r="G12057">
        <v>3093</v>
      </c>
      <c r="H12057">
        <v>0</v>
      </c>
      <c r="I12057" t="s">
        <v>8094</v>
      </c>
      <c r="J12057" t="s">
        <v>960</v>
      </c>
      <c r="K12057" t="s">
        <v>956</v>
      </c>
      <c r="L12057">
        <v>1019</v>
      </c>
      <c r="N12057">
        <v>0</v>
      </c>
      <c r="O12057">
        <v>0</v>
      </c>
      <c r="P12057">
        <v>0</v>
      </c>
      <c r="Q12057">
        <v>0</v>
      </c>
      <c r="R12057">
        <v>0</v>
      </c>
      <c r="S12057">
        <v>0</v>
      </c>
      <c r="T12057">
        <v>0</v>
      </c>
      <c r="U12057">
        <v>0</v>
      </c>
    </row>
    <row r="12058" spans="1:21" x14ac:dyDescent="0.25">
      <c r="A12058" t="s">
        <v>89</v>
      </c>
      <c r="B12058" t="s">
        <v>959</v>
      </c>
      <c r="C12058" t="s">
        <v>7665</v>
      </c>
      <c r="D12058">
        <v>2</v>
      </c>
      <c r="E12058" t="s">
        <v>953</v>
      </c>
      <c r="F12058">
        <v>3093</v>
      </c>
      <c r="G12058">
        <v>9999</v>
      </c>
      <c r="H12058">
        <v>0</v>
      </c>
      <c r="I12058" t="s">
        <v>8094</v>
      </c>
      <c r="J12058" t="s">
        <v>960</v>
      </c>
      <c r="K12058" t="s">
        <v>956</v>
      </c>
      <c r="L12058">
        <v>1019</v>
      </c>
      <c r="N12058">
        <v>0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</row>
    <row r="12059" spans="1:21" x14ac:dyDescent="0.25">
      <c r="A12059" t="s">
        <v>88</v>
      </c>
      <c r="B12059" t="s">
        <v>952</v>
      </c>
      <c r="C12059" t="s">
        <v>8098</v>
      </c>
      <c r="D12059">
        <v>25</v>
      </c>
      <c r="E12059" t="s">
        <v>953</v>
      </c>
      <c r="F12059">
        <v>3001</v>
      </c>
      <c r="G12059">
        <v>1003</v>
      </c>
      <c r="H12059">
        <v>0</v>
      </c>
      <c r="I12059" t="s">
        <v>4207</v>
      </c>
      <c r="J12059" t="s">
        <v>955</v>
      </c>
      <c r="K12059" t="s">
        <v>956</v>
      </c>
      <c r="L12059">
        <v>1019</v>
      </c>
      <c r="N12059">
        <v>0</v>
      </c>
      <c r="O12059">
        <v>0</v>
      </c>
      <c r="P12059">
        <v>0</v>
      </c>
      <c r="Q12059">
        <v>0</v>
      </c>
      <c r="R12059">
        <v>0</v>
      </c>
      <c r="S12059">
        <v>0</v>
      </c>
      <c r="T12059">
        <v>0</v>
      </c>
      <c r="U12059">
        <v>0</v>
      </c>
    </row>
    <row r="12060" spans="1:21" x14ac:dyDescent="0.25">
      <c r="A12060" t="s">
        <v>88</v>
      </c>
      <c r="B12060" t="s">
        <v>952</v>
      </c>
      <c r="C12060" t="s">
        <v>8099</v>
      </c>
      <c r="D12060">
        <v>25</v>
      </c>
      <c r="E12060" t="s">
        <v>953</v>
      </c>
      <c r="F12060">
        <v>3001</v>
      </c>
      <c r="G12060">
        <v>1003</v>
      </c>
      <c r="H12060">
        <v>0</v>
      </c>
      <c r="I12060" t="s">
        <v>4207</v>
      </c>
      <c r="J12060" t="s">
        <v>955</v>
      </c>
      <c r="K12060" t="s">
        <v>956</v>
      </c>
      <c r="L12060">
        <v>1019</v>
      </c>
      <c r="N12060">
        <v>0</v>
      </c>
      <c r="O12060">
        <v>0</v>
      </c>
      <c r="P12060">
        <v>0</v>
      </c>
      <c r="Q12060">
        <v>0</v>
      </c>
      <c r="R12060">
        <v>0</v>
      </c>
      <c r="S12060">
        <v>0</v>
      </c>
      <c r="T12060">
        <v>0</v>
      </c>
      <c r="U12060">
        <v>0</v>
      </c>
    </row>
    <row r="12061" spans="1:21" x14ac:dyDescent="0.25">
      <c r="A12061" t="s">
        <v>88</v>
      </c>
      <c r="B12061" t="s">
        <v>957</v>
      </c>
      <c r="C12061" t="s">
        <v>958</v>
      </c>
      <c r="D12061">
        <v>61</v>
      </c>
      <c r="E12061" t="s">
        <v>953</v>
      </c>
      <c r="F12061">
        <v>3001</v>
      </c>
      <c r="G12061">
        <v>3003</v>
      </c>
      <c r="H12061">
        <v>0</v>
      </c>
      <c r="I12061" t="s">
        <v>4207</v>
      </c>
      <c r="J12061" t="s">
        <v>955</v>
      </c>
      <c r="K12061" t="s">
        <v>956</v>
      </c>
      <c r="L12061">
        <v>1019</v>
      </c>
      <c r="N12061">
        <v>0</v>
      </c>
      <c r="O12061">
        <v>0</v>
      </c>
      <c r="P12061">
        <v>0</v>
      </c>
      <c r="Q12061">
        <v>0</v>
      </c>
      <c r="R12061">
        <v>0</v>
      </c>
      <c r="S12061">
        <v>0</v>
      </c>
      <c r="T12061">
        <v>0</v>
      </c>
      <c r="U12061">
        <v>0</v>
      </c>
    </row>
    <row r="12062" spans="1:21" x14ac:dyDescent="0.25">
      <c r="A12062" t="s">
        <v>88</v>
      </c>
      <c r="B12062" t="s">
        <v>964</v>
      </c>
      <c r="C12062" t="s">
        <v>1427</v>
      </c>
      <c r="D12062">
        <v>15</v>
      </c>
      <c r="E12062" t="s">
        <v>953</v>
      </c>
      <c r="F12062">
        <v>3093</v>
      </c>
      <c r="G12062">
        <v>3000</v>
      </c>
      <c r="H12062">
        <v>0</v>
      </c>
      <c r="I12062" t="s">
        <v>4207</v>
      </c>
      <c r="J12062" t="s">
        <v>960</v>
      </c>
      <c r="K12062" t="s">
        <v>956</v>
      </c>
      <c r="L12062">
        <v>1019</v>
      </c>
      <c r="N12062">
        <v>0</v>
      </c>
      <c r="O12062">
        <v>0</v>
      </c>
      <c r="P12062">
        <v>0</v>
      </c>
      <c r="Q12062">
        <v>0</v>
      </c>
      <c r="R12062">
        <v>0</v>
      </c>
      <c r="S12062">
        <v>0</v>
      </c>
      <c r="T12062">
        <v>0</v>
      </c>
      <c r="U12062">
        <v>0</v>
      </c>
    </row>
    <row r="12063" spans="1:21" x14ac:dyDescent="0.25">
      <c r="A12063" t="s">
        <v>88</v>
      </c>
      <c r="B12063" t="s">
        <v>964</v>
      </c>
      <c r="C12063" t="s">
        <v>8100</v>
      </c>
      <c r="D12063">
        <v>25</v>
      </c>
      <c r="E12063" t="s">
        <v>953</v>
      </c>
      <c r="F12063">
        <v>3093</v>
      </c>
      <c r="G12063">
        <v>3000</v>
      </c>
      <c r="H12063">
        <v>0</v>
      </c>
      <c r="I12063" t="s">
        <v>4207</v>
      </c>
      <c r="J12063" t="s">
        <v>960</v>
      </c>
      <c r="K12063" t="s">
        <v>956</v>
      </c>
      <c r="L12063">
        <v>1019</v>
      </c>
      <c r="N12063">
        <v>0</v>
      </c>
      <c r="O12063">
        <v>0</v>
      </c>
      <c r="P12063">
        <v>0</v>
      </c>
      <c r="Q12063">
        <v>0</v>
      </c>
      <c r="R12063">
        <v>0</v>
      </c>
      <c r="S12063">
        <v>0</v>
      </c>
      <c r="T12063">
        <v>0</v>
      </c>
      <c r="U12063">
        <v>0</v>
      </c>
    </row>
    <row r="12064" spans="1:21" x14ac:dyDescent="0.25">
      <c r="A12064" t="s">
        <v>88</v>
      </c>
      <c r="B12064" t="s">
        <v>964</v>
      </c>
      <c r="C12064" t="s">
        <v>5915</v>
      </c>
      <c r="D12064">
        <v>25</v>
      </c>
      <c r="E12064" t="s">
        <v>953</v>
      </c>
      <c r="F12064">
        <v>3093</v>
      </c>
      <c r="G12064">
        <v>3000</v>
      </c>
      <c r="H12064">
        <v>0</v>
      </c>
      <c r="I12064" t="s">
        <v>4207</v>
      </c>
      <c r="J12064" t="s">
        <v>960</v>
      </c>
      <c r="K12064" t="s">
        <v>956</v>
      </c>
      <c r="L12064">
        <v>1019</v>
      </c>
      <c r="N12064">
        <v>0</v>
      </c>
      <c r="O12064">
        <v>0</v>
      </c>
      <c r="P12064">
        <v>0</v>
      </c>
      <c r="Q12064">
        <v>0</v>
      </c>
      <c r="R12064">
        <v>0</v>
      </c>
      <c r="S12064">
        <v>0</v>
      </c>
      <c r="T12064">
        <v>0</v>
      </c>
      <c r="U12064">
        <v>0</v>
      </c>
    </row>
    <row r="12065" spans="1:21" x14ac:dyDescent="0.25">
      <c r="A12065" t="s">
        <v>88</v>
      </c>
      <c r="B12065" t="s">
        <v>964</v>
      </c>
      <c r="C12065" t="s">
        <v>5722</v>
      </c>
      <c r="D12065">
        <v>25</v>
      </c>
      <c r="E12065" t="s">
        <v>953</v>
      </c>
      <c r="F12065">
        <v>3093</v>
      </c>
      <c r="G12065">
        <v>3000</v>
      </c>
      <c r="H12065">
        <v>0</v>
      </c>
      <c r="I12065" t="s">
        <v>4207</v>
      </c>
      <c r="J12065" t="s">
        <v>960</v>
      </c>
      <c r="K12065" t="s">
        <v>956</v>
      </c>
      <c r="L12065">
        <v>1019</v>
      </c>
      <c r="N12065">
        <v>0</v>
      </c>
      <c r="O12065">
        <v>0</v>
      </c>
      <c r="P12065">
        <v>0</v>
      </c>
      <c r="Q12065">
        <v>0</v>
      </c>
      <c r="R12065">
        <v>0</v>
      </c>
      <c r="S12065">
        <v>0</v>
      </c>
      <c r="T12065">
        <v>0</v>
      </c>
      <c r="U12065">
        <v>0</v>
      </c>
    </row>
    <row r="12066" spans="1:21" x14ac:dyDescent="0.25">
      <c r="A12066" t="s">
        <v>88</v>
      </c>
      <c r="B12066" t="s">
        <v>964</v>
      </c>
      <c r="C12066" t="s">
        <v>6410</v>
      </c>
      <c r="D12066">
        <v>25</v>
      </c>
      <c r="E12066" t="s">
        <v>953</v>
      </c>
      <c r="F12066">
        <v>3093</v>
      </c>
      <c r="G12066">
        <v>3000</v>
      </c>
      <c r="H12066">
        <v>0</v>
      </c>
      <c r="I12066" t="s">
        <v>4207</v>
      </c>
      <c r="J12066" t="s">
        <v>960</v>
      </c>
      <c r="K12066" t="s">
        <v>956</v>
      </c>
      <c r="L12066">
        <v>1019</v>
      </c>
      <c r="N12066">
        <v>0</v>
      </c>
      <c r="O12066">
        <v>0</v>
      </c>
      <c r="P12066">
        <v>0</v>
      </c>
      <c r="Q12066">
        <v>0</v>
      </c>
      <c r="R12066">
        <v>0</v>
      </c>
      <c r="S12066">
        <v>0</v>
      </c>
      <c r="T12066">
        <v>0</v>
      </c>
      <c r="U12066">
        <v>0</v>
      </c>
    </row>
    <row r="12067" spans="1:21" x14ac:dyDescent="0.25">
      <c r="A12067" t="s">
        <v>88</v>
      </c>
      <c r="B12067" t="s">
        <v>962</v>
      </c>
      <c r="C12067" t="s">
        <v>8101</v>
      </c>
      <c r="D12067">
        <v>25</v>
      </c>
      <c r="E12067" t="s">
        <v>953</v>
      </c>
      <c r="F12067">
        <v>3093</v>
      </c>
      <c r="G12067">
        <v>3093</v>
      </c>
      <c r="H12067">
        <v>0</v>
      </c>
      <c r="I12067" t="s">
        <v>4207</v>
      </c>
      <c r="J12067" t="s">
        <v>960</v>
      </c>
      <c r="K12067" t="s">
        <v>956</v>
      </c>
      <c r="L12067">
        <v>1019</v>
      </c>
      <c r="N12067">
        <v>0</v>
      </c>
      <c r="O12067">
        <v>0</v>
      </c>
      <c r="P12067">
        <v>0</v>
      </c>
      <c r="Q12067">
        <v>0</v>
      </c>
      <c r="R12067">
        <v>0</v>
      </c>
      <c r="S12067">
        <v>0</v>
      </c>
      <c r="T12067">
        <v>0</v>
      </c>
      <c r="U12067">
        <v>0</v>
      </c>
    </row>
    <row r="12068" spans="1:21" x14ac:dyDescent="0.25">
      <c r="A12068" t="s">
        <v>88</v>
      </c>
      <c r="B12068" t="s">
        <v>962</v>
      </c>
      <c r="C12068" t="s">
        <v>2403</v>
      </c>
      <c r="D12068">
        <v>25</v>
      </c>
      <c r="E12068" t="s">
        <v>953</v>
      </c>
      <c r="F12068">
        <v>3093</v>
      </c>
      <c r="G12068">
        <v>3093</v>
      </c>
      <c r="H12068">
        <v>0</v>
      </c>
      <c r="I12068" t="s">
        <v>4207</v>
      </c>
      <c r="J12068" t="s">
        <v>960</v>
      </c>
      <c r="K12068" t="s">
        <v>956</v>
      </c>
      <c r="L12068">
        <v>1019</v>
      </c>
      <c r="N12068">
        <v>0</v>
      </c>
      <c r="O12068">
        <v>0</v>
      </c>
      <c r="P12068">
        <v>0</v>
      </c>
      <c r="Q12068">
        <v>0</v>
      </c>
      <c r="R12068">
        <v>0</v>
      </c>
      <c r="S12068">
        <v>0</v>
      </c>
      <c r="T12068">
        <v>0</v>
      </c>
      <c r="U12068">
        <v>0</v>
      </c>
    </row>
    <row r="12069" spans="1:21" x14ac:dyDescent="0.25">
      <c r="A12069" t="s">
        <v>88</v>
      </c>
      <c r="B12069" t="s">
        <v>962</v>
      </c>
      <c r="C12069" t="s">
        <v>8102</v>
      </c>
      <c r="D12069">
        <v>25</v>
      </c>
      <c r="E12069" t="s">
        <v>953</v>
      </c>
      <c r="F12069">
        <v>3093</v>
      </c>
      <c r="G12069">
        <v>3093</v>
      </c>
      <c r="H12069">
        <v>0</v>
      </c>
      <c r="I12069" t="s">
        <v>4207</v>
      </c>
      <c r="J12069" t="s">
        <v>960</v>
      </c>
      <c r="K12069" t="s">
        <v>956</v>
      </c>
      <c r="L12069">
        <v>1019</v>
      </c>
      <c r="N12069">
        <v>0</v>
      </c>
      <c r="O12069">
        <v>0</v>
      </c>
      <c r="P12069">
        <v>0</v>
      </c>
      <c r="Q12069">
        <v>0</v>
      </c>
      <c r="R12069">
        <v>0</v>
      </c>
      <c r="S12069">
        <v>0</v>
      </c>
      <c r="T12069">
        <v>0</v>
      </c>
      <c r="U12069">
        <v>0</v>
      </c>
    </row>
    <row r="12070" spans="1:21" x14ac:dyDescent="0.25">
      <c r="A12070" t="s">
        <v>88</v>
      </c>
      <c r="B12070" t="s">
        <v>962</v>
      </c>
      <c r="C12070" t="s">
        <v>4102</v>
      </c>
      <c r="D12070">
        <v>24</v>
      </c>
      <c r="E12070" t="s">
        <v>953</v>
      </c>
      <c r="F12070">
        <v>3093</v>
      </c>
      <c r="G12070">
        <v>3093</v>
      </c>
      <c r="H12070">
        <v>0</v>
      </c>
      <c r="I12070" t="s">
        <v>4207</v>
      </c>
      <c r="J12070" t="s">
        <v>960</v>
      </c>
      <c r="K12070" t="s">
        <v>956</v>
      </c>
      <c r="L12070">
        <v>1019</v>
      </c>
      <c r="N12070">
        <v>0</v>
      </c>
      <c r="O12070">
        <v>0</v>
      </c>
      <c r="P12070">
        <v>0</v>
      </c>
      <c r="Q12070">
        <v>0</v>
      </c>
      <c r="R12070">
        <v>0</v>
      </c>
      <c r="S12070">
        <v>0</v>
      </c>
      <c r="T12070">
        <v>0</v>
      </c>
      <c r="U12070">
        <v>0</v>
      </c>
    </row>
    <row r="12071" spans="1:21" x14ac:dyDescent="0.25">
      <c r="A12071" t="s">
        <v>88</v>
      </c>
      <c r="B12071" t="s">
        <v>962</v>
      </c>
      <c r="C12071" t="s">
        <v>8103</v>
      </c>
      <c r="D12071">
        <v>15</v>
      </c>
      <c r="E12071" t="s">
        <v>953</v>
      </c>
      <c r="F12071">
        <v>3093</v>
      </c>
      <c r="G12071">
        <v>3093</v>
      </c>
      <c r="H12071">
        <v>0</v>
      </c>
      <c r="I12071" t="s">
        <v>4207</v>
      </c>
      <c r="J12071" t="s">
        <v>960</v>
      </c>
      <c r="K12071" t="s">
        <v>956</v>
      </c>
      <c r="L12071">
        <v>1019</v>
      </c>
      <c r="N12071">
        <v>0</v>
      </c>
      <c r="O12071">
        <v>0</v>
      </c>
      <c r="P12071">
        <v>0</v>
      </c>
      <c r="Q12071">
        <v>0</v>
      </c>
      <c r="R12071">
        <v>0</v>
      </c>
      <c r="S12071">
        <v>0</v>
      </c>
      <c r="T12071">
        <v>0</v>
      </c>
      <c r="U12071">
        <v>0</v>
      </c>
    </row>
    <row r="12072" spans="1:21" x14ac:dyDescent="0.25">
      <c r="A12072" t="s">
        <v>88</v>
      </c>
      <c r="B12072" t="s">
        <v>962</v>
      </c>
      <c r="C12072" t="s">
        <v>8104</v>
      </c>
      <c r="D12072">
        <v>25</v>
      </c>
      <c r="E12072" t="s">
        <v>953</v>
      </c>
      <c r="F12072">
        <v>3093</v>
      </c>
      <c r="G12072">
        <v>3093</v>
      </c>
      <c r="H12072">
        <v>0</v>
      </c>
      <c r="I12072" t="s">
        <v>4207</v>
      </c>
      <c r="J12072" t="s">
        <v>960</v>
      </c>
      <c r="K12072" t="s">
        <v>956</v>
      </c>
      <c r="L12072">
        <v>1019</v>
      </c>
      <c r="N12072">
        <v>0</v>
      </c>
      <c r="O12072">
        <v>0</v>
      </c>
      <c r="P12072">
        <v>0</v>
      </c>
      <c r="Q12072">
        <v>0</v>
      </c>
      <c r="R12072">
        <v>0</v>
      </c>
      <c r="S12072">
        <v>0</v>
      </c>
      <c r="T12072">
        <v>0</v>
      </c>
      <c r="U12072">
        <v>0</v>
      </c>
    </row>
    <row r="12073" spans="1:21" x14ac:dyDescent="0.25">
      <c r="A12073" t="s">
        <v>88</v>
      </c>
      <c r="B12073" t="s">
        <v>962</v>
      </c>
      <c r="C12073" t="s">
        <v>7160</v>
      </c>
      <c r="D12073">
        <v>25</v>
      </c>
      <c r="E12073" t="s">
        <v>953</v>
      </c>
      <c r="F12073">
        <v>3093</v>
      </c>
      <c r="G12073">
        <v>3093</v>
      </c>
      <c r="H12073">
        <v>0</v>
      </c>
      <c r="I12073" t="s">
        <v>4207</v>
      </c>
      <c r="J12073" t="s">
        <v>960</v>
      </c>
      <c r="K12073" t="s">
        <v>956</v>
      </c>
      <c r="L12073">
        <v>1019</v>
      </c>
      <c r="N12073">
        <v>0</v>
      </c>
      <c r="O12073">
        <v>0</v>
      </c>
      <c r="P12073">
        <v>0</v>
      </c>
      <c r="Q12073">
        <v>0</v>
      </c>
      <c r="R12073">
        <v>0</v>
      </c>
      <c r="S12073">
        <v>0</v>
      </c>
      <c r="T12073">
        <v>0</v>
      </c>
      <c r="U12073">
        <v>0</v>
      </c>
    </row>
    <row r="12074" spans="1:21" x14ac:dyDescent="0.25">
      <c r="A12074" t="s">
        <v>88</v>
      </c>
      <c r="B12074" t="s">
        <v>962</v>
      </c>
      <c r="C12074" t="s">
        <v>7588</v>
      </c>
      <c r="D12074">
        <v>40</v>
      </c>
      <c r="E12074" t="s">
        <v>953</v>
      </c>
      <c r="F12074">
        <v>3093</v>
      </c>
      <c r="G12074">
        <v>3093</v>
      </c>
      <c r="H12074">
        <v>0</v>
      </c>
      <c r="I12074" t="s">
        <v>4207</v>
      </c>
      <c r="J12074" t="s">
        <v>960</v>
      </c>
      <c r="K12074" t="s">
        <v>956</v>
      </c>
      <c r="L12074">
        <v>1019</v>
      </c>
      <c r="N12074">
        <v>0</v>
      </c>
      <c r="O12074">
        <v>0</v>
      </c>
      <c r="P12074">
        <v>0</v>
      </c>
      <c r="Q12074">
        <v>0</v>
      </c>
      <c r="R12074">
        <v>0</v>
      </c>
      <c r="S12074">
        <v>0</v>
      </c>
      <c r="T12074">
        <v>0</v>
      </c>
      <c r="U12074">
        <v>0</v>
      </c>
    </row>
    <row r="12075" spans="1:21" x14ac:dyDescent="0.25">
      <c r="A12075" t="s">
        <v>88</v>
      </c>
      <c r="B12075" t="s">
        <v>962</v>
      </c>
      <c r="C12075" t="s">
        <v>7519</v>
      </c>
      <c r="D12075">
        <v>40</v>
      </c>
      <c r="E12075" t="s">
        <v>953</v>
      </c>
      <c r="F12075">
        <v>3093</v>
      </c>
      <c r="G12075">
        <v>3093</v>
      </c>
      <c r="H12075">
        <v>0</v>
      </c>
      <c r="I12075" t="s">
        <v>4207</v>
      </c>
      <c r="J12075" t="s">
        <v>960</v>
      </c>
      <c r="K12075" t="s">
        <v>956</v>
      </c>
      <c r="L12075">
        <v>1019</v>
      </c>
      <c r="N12075">
        <v>0</v>
      </c>
      <c r="O12075">
        <v>0</v>
      </c>
      <c r="P12075">
        <v>0</v>
      </c>
      <c r="Q12075">
        <v>0</v>
      </c>
      <c r="R12075">
        <v>0</v>
      </c>
      <c r="S12075">
        <v>0</v>
      </c>
      <c r="T12075">
        <v>0</v>
      </c>
      <c r="U12075">
        <v>0</v>
      </c>
    </row>
    <row r="12076" spans="1:21" x14ac:dyDescent="0.25">
      <c r="A12076" t="s">
        <v>88</v>
      </c>
      <c r="B12076" t="s">
        <v>962</v>
      </c>
      <c r="C12076" t="s">
        <v>8105</v>
      </c>
      <c r="D12076">
        <v>40</v>
      </c>
      <c r="E12076" t="s">
        <v>953</v>
      </c>
      <c r="F12076">
        <v>3093</v>
      </c>
      <c r="G12076">
        <v>3093</v>
      </c>
      <c r="H12076">
        <v>0</v>
      </c>
      <c r="I12076" t="s">
        <v>4207</v>
      </c>
      <c r="J12076" t="s">
        <v>960</v>
      </c>
      <c r="K12076" t="s">
        <v>956</v>
      </c>
      <c r="L12076">
        <v>1019</v>
      </c>
      <c r="N12076">
        <v>0</v>
      </c>
      <c r="O12076">
        <v>0</v>
      </c>
      <c r="P12076">
        <v>0</v>
      </c>
      <c r="Q12076">
        <v>0</v>
      </c>
      <c r="R12076">
        <v>0</v>
      </c>
      <c r="S12076">
        <v>0</v>
      </c>
      <c r="T12076">
        <v>0</v>
      </c>
      <c r="U12076">
        <v>0</v>
      </c>
    </row>
    <row r="12077" spans="1:21" x14ac:dyDescent="0.25">
      <c r="A12077" t="s">
        <v>88</v>
      </c>
      <c r="B12077" t="s">
        <v>962</v>
      </c>
      <c r="C12077" t="s">
        <v>7581</v>
      </c>
      <c r="D12077">
        <v>28</v>
      </c>
      <c r="E12077" t="s">
        <v>953</v>
      </c>
      <c r="F12077">
        <v>3093</v>
      </c>
      <c r="G12077">
        <v>3093</v>
      </c>
      <c r="H12077">
        <v>0</v>
      </c>
      <c r="I12077" t="s">
        <v>4207</v>
      </c>
      <c r="J12077" t="s">
        <v>960</v>
      </c>
      <c r="K12077" t="s">
        <v>956</v>
      </c>
      <c r="L12077">
        <v>1019</v>
      </c>
      <c r="N12077">
        <v>0</v>
      </c>
      <c r="O12077">
        <v>0</v>
      </c>
      <c r="P12077">
        <v>0</v>
      </c>
      <c r="Q12077">
        <v>0</v>
      </c>
      <c r="R12077">
        <v>0</v>
      </c>
      <c r="S12077">
        <v>0</v>
      </c>
      <c r="T12077">
        <v>0</v>
      </c>
      <c r="U12077">
        <v>0</v>
      </c>
    </row>
    <row r="12078" spans="1:21" x14ac:dyDescent="0.25">
      <c r="A12078" t="s">
        <v>88</v>
      </c>
      <c r="B12078" t="s">
        <v>959</v>
      </c>
      <c r="C12078" t="s">
        <v>8106</v>
      </c>
      <c r="D12078">
        <v>2</v>
      </c>
      <c r="E12078" t="s">
        <v>953</v>
      </c>
      <c r="F12078">
        <v>3093</v>
      </c>
      <c r="G12078">
        <v>9999</v>
      </c>
      <c r="H12078">
        <v>0</v>
      </c>
      <c r="I12078" t="s">
        <v>4207</v>
      </c>
      <c r="J12078" t="s">
        <v>960</v>
      </c>
      <c r="K12078" t="s">
        <v>956</v>
      </c>
      <c r="L12078">
        <v>1019</v>
      </c>
      <c r="N12078">
        <v>0</v>
      </c>
      <c r="O12078">
        <v>0</v>
      </c>
      <c r="P12078">
        <v>0</v>
      </c>
      <c r="Q12078">
        <v>0</v>
      </c>
      <c r="R12078">
        <v>0</v>
      </c>
      <c r="S12078">
        <v>0</v>
      </c>
      <c r="T12078">
        <v>0</v>
      </c>
      <c r="U12078">
        <v>0</v>
      </c>
    </row>
    <row r="12079" spans="1:21" x14ac:dyDescent="0.25">
      <c r="A12079" t="s">
        <v>87</v>
      </c>
      <c r="B12079" t="s">
        <v>952</v>
      </c>
      <c r="C12079" t="s">
        <v>6164</v>
      </c>
      <c r="D12079">
        <v>30</v>
      </c>
      <c r="E12079" t="s">
        <v>953</v>
      </c>
      <c r="F12079">
        <v>3001</v>
      </c>
      <c r="G12079">
        <v>1003</v>
      </c>
      <c r="H12079">
        <v>0</v>
      </c>
      <c r="I12079" t="s">
        <v>8107</v>
      </c>
      <c r="J12079" t="s">
        <v>955</v>
      </c>
      <c r="K12079" t="s">
        <v>956</v>
      </c>
      <c r="L12079">
        <v>1019</v>
      </c>
      <c r="N12079">
        <v>0</v>
      </c>
      <c r="O12079">
        <v>0</v>
      </c>
      <c r="P12079">
        <v>0</v>
      </c>
      <c r="Q12079">
        <v>0</v>
      </c>
      <c r="R12079">
        <v>0</v>
      </c>
      <c r="S12079">
        <v>0</v>
      </c>
      <c r="T12079">
        <v>0</v>
      </c>
      <c r="U12079">
        <v>0</v>
      </c>
    </row>
    <row r="12080" spans="1:21" x14ac:dyDescent="0.25">
      <c r="A12080" t="s">
        <v>87</v>
      </c>
      <c r="B12080" t="s">
        <v>952</v>
      </c>
      <c r="C12080" t="s">
        <v>6166</v>
      </c>
      <c r="D12080">
        <v>30</v>
      </c>
      <c r="E12080" t="s">
        <v>953</v>
      </c>
      <c r="F12080">
        <v>3001</v>
      </c>
      <c r="G12080">
        <v>1003</v>
      </c>
      <c r="H12080">
        <v>0</v>
      </c>
      <c r="I12080" t="s">
        <v>8107</v>
      </c>
      <c r="J12080" t="s">
        <v>955</v>
      </c>
      <c r="K12080" t="s">
        <v>956</v>
      </c>
      <c r="L12080">
        <v>1019</v>
      </c>
      <c r="N12080">
        <v>0</v>
      </c>
      <c r="O12080">
        <v>0</v>
      </c>
      <c r="P12080">
        <v>0</v>
      </c>
      <c r="Q12080">
        <v>0</v>
      </c>
      <c r="R12080">
        <v>0</v>
      </c>
      <c r="S12080">
        <v>0</v>
      </c>
      <c r="T12080">
        <v>0</v>
      </c>
      <c r="U12080">
        <v>0</v>
      </c>
    </row>
    <row r="12081" spans="1:21" x14ac:dyDescent="0.25">
      <c r="A12081" t="s">
        <v>87</v>
      </c>
      <c r="B12081" t="s">
        <v>957</v>
      </c>
      <c r="C12081" t="s">
        <v>958</v>
      </c>
      <c r="D12081">
        <v>85</v>
      </c>
      <c r="E12081" t="s">
        <v>953</v>
      </c>
      <c r="F12081">
        <v>3001</v>
      </c>
      <c r="G12081">
        <v>3003</v>
      </c>
      <c r="H12081">
        <v>0</v>
      </c>
      <c r="I12081" t="s">
        <v>8107</v>
      </c>
      <c r="J12081" t="s">
        <v>955</v>
      </c>
      <c r="K12081" t="s">
        <v>956</v>
      </c>
      <c r="L12081">
        <v>1019</v>
      </c>
      <c r="N12081">
        <v>0</v>
      </c>
      <c r="O12081">
        <v>0</v>
      </c>
      <c r="P12081">
        <v>0</v>
      </c>
      <c r="Q12081">
        <v>0</v>
      </c>
      <c r="R12081">
        <v>0</v>
      </c>
      <c r="S12081">
        <v>0</v>
      </c>
      <c r="T12081">
        <v>0</v>
      </c>
      <c r="U12081">
        <v>0</v>
      </c>
    </row>
    <row r="12082" spans="1:21" x14ac:dyDescent="0.25">
      <c r="A12082" t="s">
        <v>87</v>
      </c>
      <c r="B12082" t="s">
        <v>962</v>
      </c>
      <c r="C12082" t="s">
        <v>8108</v>
      </c>
      <c r="D12082">
        <v>30</v>
      </c>
      <c r="E12082" t="s">
        <v>953</v>
      </c>
      <c r="F12082">
        <v>3093</v>
      </c>
      <c r="G12082">
        <v>3093</v>
      </c>
      <c r="H12082">
        <v>0</v>
      </c>
      <c r="I12082" t="s">
        <v>8107</v>
      </c>
      <c r="J12082" t="s">
        <v>960</v>
      </c>
      <c r="K12082" t="s">
        <v>956</v>
      </c>
      <c r="L12082">
        <v>1019</v>
      </c>
      <c r="N12082">
        <v>0</v>
      </c>
      <c r="O12082">
        <v>0</v>
      </c>
      <c r="P12082">
        <v>0</v>
      </c>
      <c r="Q12082">
        <v>0</v>
      </c>
      <c r="R12082">
        <v>0</v>
      </c>
      <c r="S12082">
        <v>0</v>
      </c>
      <c r="T12082">
        <v>0</v>
      </c>
      <c r="U12082">
        <v>0</v>
      </c>
    </row>
    <row r="12083" spans="1:21" x14ac:dyDescent="0.25">
      <c r="A12083" t="s">
        <v>87</v>
      </c>
      <c r="B12083" t="s">
        <v>962</v>
      </c>
      <c r="C12083" t="s">
        <v>8109</v>
      </c>
      <c r="D12083">
        <v>30</v>
      </c>
      <c r="E12083" t="s">
        <v>953</v>
      </c>
      <c r="F12083">
        <v>3093</v>
      </c>
      <c r="G12083">
        <v>3093</v>
      </c>
      <c r="H12083">
        <v>0</v>
      </c>
      <c r="I12083" t="s">
        <v>8107</v>
      </c>
      <c r="J12083" t="s">
        <v>960</v>
      </c>
      <c r="K12083" t="s">
        <v>956</v>
      </c>
      <c r="L12083">
        <v>1019</v>
      </c>
      <c r="N12083">
        <v>0</v>
      </c>
      <c r="O12083">
        <v>0</v>
      </c>
      <c r="P12083">
        <v>0</v>
      </c>
      <c r="Q12083">
        <v>0</v>
      </c>
      <c r="R12083">
        <v>0</v>
      </c>
      <c r="S12083">
        <v>0</v>
      </c>
      <c r="T12083">
        <v>0</v>
      </c>
      <c r="U12083">
        <v>0</v>
      </c>
    </row>
    <row r="12084" spans="1:21" x14ac:dyDescent="0.25">
      <c r="A12084" t="s">
        <v>87</v>
      </c>
      <c r="B12084" t="s">
        <v>962</v>
      </c>
      <c r="C12084" t="s">
        <v>4005</v>
      </c>
      <c r="D12084">
        <v>30</v>
      </c>
      <c r="E12084" t="s">
        <v>953</v>
      </c>
      <c r="F12084">
        <v>3093</v>
      </c>
      <c r="G12084">
        <v>3093</v>
      </c>
      <c r="H12084">
        <v>0</v>
      </c>
      <c r="I12084" t="s">
        <v>8107</v>
      </c>
      <c r="J12084" t="s">
        <v>960</v>
      </c>
      <c r="K12084" t="s">
        <v>956</v>
      </c>
      <c r="L12084">
        <v>1019</v>
      </c>
      <c r="N12084">
        <v>0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</row>
    <row r="12085" spans="1:21" x14ac:dyDescent="0.25">
      <c r="A12085" t="s">
        <v>87</v>
      </c>
      <c r="B12085" t="s">
        <v>962</v>
      </c>
      <c r="C12085" t="s">
        <v>8110</v>
      </c>
      <c r="D12085">
        <v>30</v>
      </c>
      <c r="E12085" t="s">
        <v>953</v>
      </c>
      <c r="F12085">
        <v>3093</v>
      </c>
      <c r="G12085">
        <v>3093</v>
      </c>
      <c r="H12085">
        <v>0</v>
      </c>
      <c r="I12085" t="s">
        <v>8107</v>
      </c>
      <c r="J12085" t="s">
        <v>960</v>
      </c>
      <c r="K12085" t="s">
        <v>956</v>
      </c>
      <c r="L12085">
        <v>1019</v>
      </c>
      <c r="N12085">
        <v>0</v>
      </c>
      <c r="O12085">
        <v>0</v>
      </c>
      <c r="P12085">
        <v>0</v>
      </c>
      <c r="Q12085">
        <v>0</v>
      </c>
      <c r="R12085">
        <v>0</v>
      </c>
      <c r="S12085">
        <v>0</v>
      </c>
      <c r="T12085">
        <v>0</v>
      </c>
      <c r="U12085">
        <v>0</v>
      </c>
    </row>
    <row r="12086" spans="1:21" x14ac:dyDescent="0.25">
      <c r="A12086" t="s">
        <v>87</v>
      </c>
      <c r="B12086" t="s">
        <v>962</v>
      </c>
      <c r="C12086" t="s">
        <v>8111</v>
      </c>
      <c r="D12086">
        <v>30</v>
      </c>
      <c r="E12086" t="s">
        <v>953</v>
      </c>
      <c r="F12086">
        <v>3093</v>
      </c>
      <c r="G12086">
        <v>3093</v>
      </c>
      <c r="H12086">
        <v>0</v>
      </c>
      <c r="I12086" t="s">
        <v>8107</v>
      </c>
      <c r="J12086" t="s">
        <v>960</v>
      </c>
      <c r="K12086" t="s">
        <v>956</v>
      </c>
      <c r="L12086">
        <v>1019</v>
      </c>
      <c r="N12086">
        <v>0</v>
      </c>
      <c r="O12086">
        <v>0</v>
      </c>
      <c r="P12086">
        <v>0</v>
      </c>
      <c r="Q12086">
        <v>0</v>
      </c>
      <c r="R12086">
        <v>0</v>
      </c>
      <c r="S12086">
        <v>0</v>
      </c>
      <c r="T12086">
        <v>0</v>
      </c>
      <c r="U12086">
        <v>0</v>
      </c>
    </row>
    <row r="12087" spans="1:21" x14ac:dyDescent="0.25">
      <c r="A12087" t="s">
        <v>87</v>
      </c>
      <c r="B12087" t="s">
        <v>962</v>
      </c>
      <c r="C12087" t="s">
        <v>8112</v>
      </c>
      <c r="D12087">
        <v>30</v>
      </c>
      <c r="E12087" t="s">
        <v>953</v>
      </c>
      <c r="F12087">
        <v>3093</v>
      </c>
      <c r="G12087">
        <v>3093</v>
      </c>
      <c r="H12087">
        <v>0</v>
      </c>
      <c r="I12087" t="s">
        <v>8107</v>
      </c>
      <c r="J12087" t="s">
        <v>960</v>
      </c>
      <c r="K12087" t="s">
        <v>956</v>
      </c>
      <c r="L12087">
        <v>1019</v>
      </c>
      <c r="N12087">
        <v>0</v>
      </c>
      <c r="O12087">
        <v>0</v>
      </c>
      <c r="P12087">
        <v>0</v>
      </c>
      <c r="Q12087">
        <v>0</v>
      </c>
      <c r="R12087">
        <v>0</v>
      </c>
      <c r="S12087">
        <v>0</v>
      </c>
      <c r="T12087">
        <v>0</v>
      </c>
      <c r="U12087">
        <v>0</v>
      </c>
    </row>
    <row r="12088" spans="1:21" x14ac:dyDescent="0.25">
      <c r="A12088" t="s">
        <v>87</v>
      </c>
      <c r="B12088" t="s">
        <v>962</v>
      </c>
      <c r="C12088" t="s">
        <v>7044</v>
      </c>
      <c r="D12088">
        <v>30</v>
      </c>
      <c r="E12088" t="s">
        <v>953</v>
      </c>
      <c r="F12088">
        <v>3093</v>
      </c>
      <c r="G12088">
        <v>3093</v>
      </c>
      <c r="H12088">
        <v>0</v>
      </c>
      <c r="I12088" t="s">
        <v>8107</v>
      </c>
      <c r="J12088" t="s">
        <v>960</v>
      </c>
      <c r="K12088" t="s">
        <v>956</v>
      </c>
      <c r="L12088">
        <v>1019</v>
      </c>
      <c r="N12088">
        <v>0</v>
      </c>
      <c r="O12088">
        <v>0</v>
      </c>
      <c r="P12088">
        <v>0</v>
      </c>
      <c r="Q12088">
        <v>0</v>
      </c>
      <c r="R12088">
        <v>0</v>
      </c>
      <c r="S12088">
        <v>0</v>
      </c>
      <c r="T12088">
        <v>0</v>
      </c>
      <c r="U12088">
        <v>0</v>
      </c>
    </row>
    <row r="12089" spans="1:21" x14ac:dyDescent="0.25">
      <c r="A12089" t="s">
        <v>87</v>
      </c>
      <c r="B12089" t="s">
        <v>962</v>
      </c>
      <c r="C12089" t="s">
        <v>8113</v>
      </c>
      <c r="D12089">
        <v>30</v>
      </c>
      <c r="E12089" t="s">
        <v>953</v>
      </c>
      <c r="F12089">
        <v>3093</v>
      </c>
      <c r="G12089">
        <v>3093</v>
      </c>
      <c r="H12089">
        <v>0</v>
      </c>
      <c r="I12089" t="s">
        <v>8107</v>
      </c>
      <c r="J12089" t="s">
        <v>960</v>
      </c>
      <c r="K12089" t="s">
        <v>956</v>
      </c>
      <c r="L12089">
        <v>1019</v>
      </c>
      <c r="N12089">
        <v>0</v>
      </c>
      <c r="O12089">
        <v>0</v>
      </c>
      <c r="P12089">
        <v>0</v>
      </c>
      <c r="Q12089">
        <v>0</v>
      </c>
      <c r="R12089">
        <v>0</v>
      </c>
      <c r="S12089">
        <v>0</v>
      </c>
      <c r="T12089">
        <v>0</v>
      </c>
      <c r="U12089">
        <v>0</v>
      </c>
    </row>
    <row r="12090" spans="1:21" x14ac:dyDescent="0.25">
      <c r="A12090" t="s">
        <v>87</v>
      </c>
      <c r="B12090" t="s">
        <v>962</v>
      </c>
      <c r="C12090" t="s">
        <v>7526</v>
      </c>
      <c r="D12090">
        <v>30</v>
      </c>
      <c r="E12090" t="s">
        <v>953</v>
      </c>
      <c r="F12090">
        <v>3093</v>
      </c>
      <c r="G12090">
        <v>3093</v>
      </c>
      <c r="H12090">
        <v>0</v>
      </c>
      <c r="I12090" t="s">
        <v>8107</v>
      </c>
      <c r="J12090" t="s">
        <v>960</v>
      </c>
      <c r="K12090" t="s">
        <v>956</v>
      </c>
      <c r="L12090">
        <v>1019</v>
      </c>
      <c r="N12090">
        <v>0</v>
      </c>
      <c r="O12090">
        <v>0</v>
      </c>
      <c r="P12090">
        <v>0</v>
      </c>
      <c r="Q12090">
        <v>0</v>
      </c>
      <c r="R12090">
        <v>0</v>
      </c>
      <c r="S12090">
        <v>0</v>
      </c>
      <c r="T12090">
        <v>0</v>
      </c>
      <c r="U12090">
        <v>0</v>
      </c>
    </row>
    <row r="12091" spans="1:21" x14ac:dyDescent="0.25">
      <c r="A12091" t="s">
        <v>87</v>
      </c>
      <c r="B12091" t="s">
        <v>962</v>
      </c>
      <c r="C12091" t="s">
        <v>5098</v>
      </c>
      <c r="D12091">
        <v>30</v>
      </c>
      <c r="E12091" t="s">
        <v>953</v>
      </c>
      <c r="F12091">
        <v>3093</v>
      </c>
      <c r="G12091">
        <v>3093</v>
      </c>
      <c r="H12091">
        <v>0</v>
      </c>
      <c r="I12091" t="s">
        <v>8107</v>
      </c>
      <c r="J12091" t="s">
        <v>960</v>
      </c>
      <c r="K12091" t="s">
        <v>956</v>
      </c>
      <c r="L12091">
        <v>1019</v>
      </c>
      <c r="N12091">
        <v>0</v>
      </c>
      <c r="O12091">
        <v>0</v>
      </c>
      <c r="P12091">
        <v>0</v>
      </c>
      <c r="Q12091">
        <v>0</v>
      </c>
      <c r="R12091">
        <v>0</v>
      </c>
      <c r="S12091">
        <v>0</v>
      </c>
      <c r="T12091">
        <v>0</v>
      </c>
      <c r="U12091">
        <v>0</v>
      </c>
    </row>
    <row r="12092" spans="1:21" x14ac:dyDescent="0.25">
      <c r="A12092" t="s">
        <v>87</v>
      </c>
      <c r="B12092" t="s">
        <v>962</v>
      </c>
      <c r="C12092" t="s">
        <v>5191</v>
      </c>
      <c r="D12092">
        <v>30</v>
      </c>
      <c r="E12092" t="s">
        <v>953</v>
      </c>
      <c r="F12092">
        <v>3093</v>
      </c>
      <c r="G12092">
        <v>3093</v>
      </c>
      <c r="H12092">
        <v>0</v>
      </c>
      <c r="I12092" t="s">
        <v>8107</v>
      </c>
      <c r="J12092" t="s">
        <v>960</v>
      </c>
      <c r="K12092" t="s">
        <v>956</v>
      </c>
      <c r="L12092">
        <v>1019</v>
      </c>
      <c r="N12092">
        <v>0</v>
      </c>
      <c r="O12092">
        <v>0</v>
      </c>
      <c r="P12092">
        <v>0</v>
      </c>
      <c r="Q12092">
        <v>0</v>
      </c>
      <c r="R12092">
        <v>0</v>
      </c>
      <c r="S12092">
        <v>0</v>
      </c>
      <c r="T12092">
        <v>0</v>
      </c>
      <c r="U12092">
        <v>0</v>
      </c>
    </row>
    <row r="12093" spans="1:21" x14ac:dyDescent="0.25">
      <c r="A12093" t="s">
        <v>87</v>
      </c>
      <c r="B12093" t="s">
        <v>962</v>
      </c>
      <c r="C12093" t="s">
        <v>6734</v>
      </c>
      <c r="D12093">
        <v>30</v>
      </c>
      <c r="E12093" t="s">
        <v>953</v>
      </c>
      <c r="F12093">
        <v>3093</v>
      </c>
      <c r="G12093">
        <v>3093</v>
      </c>
      <c r="H12093">
        <v>0</v>
      </c>
      <c r="I12093" t="s">
        <v>8107</v>
      </c>
      <c r="J12093" t="s">
        <v>960</v>
      </c>
      <c r="K12093" t="s">
        <v>956</v>
      </c>
      <c r="L12093">
        <v>1019</v>
      </c>
      <c r="N12093">
        <v>0</v>
      </c>
      <c r="O12093">
        <v>0</v>
      </c>
      <c r="P12093">
        <v>0</v>
      </c>
      <c r="Q12093">
        <v>0</v>
      </c>
      <c r="R12093">
        <v>0</v>
      </c>
      <c r="S12093">
        <v>0</v>
      </c>
      <c r="T12093">
        <v>0</v>
      </c>
      <c r="U12093">
        <v>0</v>
      </c>
    </row>
    <row r="12094" spans="1:21" x14ac:dyDescent="0.25">
      <c r="A12094" t="s">
        <v>87</v>
      </c>
      <c r="B12094" t="s">
        <v>962</v>
      </c>
      <c r="C12094" t="s">
        <v>6564</v>
      </c>
      <c r="D12094">
        <v>30</v>
      </c>
      <c r="E12094" t="s">
        <v>953</v>
      </c>
      <c r="F12094">
        <v>3093</v>
      </c>
      <c r="G12094">
        <v>3093</v>
      </c>
      <c r="H12094">
        <v>0</v>
      </c>
      <c r="I12094" t="s">
        <v>8107</v>
      </c>
      <c r="J12094" t="s">
        <v>960</v>
      </c>
      <c r="K12094" t="s">
        <v>956</v>
      </c>
      <c r="L12094">
        <v>1019</v>
      </c>
      <c r="N12094">
        <v>0</v>
      </c>
      <c r="O12094">
        <v>0</v>
      </c>
      <c r="P12094">
        <v>0</v>
      </c>
      <c r="Q12094">
        <v>0</v>
      </c>
      <c r="R12094">
        <v>0</v>
      </c>
      <c r="S12094">
        <v>0</v>
      </c>
      <c r="T12094">
        <v>0</v>
      </c>
      <c r="U12094">
        <v>0</v>
      </c>
    </row>
    <row r="12095" spans="1:21" x14ac:dyDescent="0.25">
      <c r="A12095" t="s">
        <v>87</v>
      </c>
      <c r="B12095" t="s">
        <v>959</v>
      </c>
      <c r="C12095" t="s">
        <v>1747</v>
      </c>
      <c r="D12095">
        <v>1</v>
      </c>
      <c r="E12095" t="s">
        <v>953</v>
      </c>
      <c r="F12095">
        <v>3093</v>
      </c>
      <c r="G12095">
        <v>9999</v>
      </c>
      <c r="H12095">
        <v>0</v>
      </c>
      <c r="I12095" t="s">
        <v>8107</v>
      </c>
      <c r="J12095" t="s">
        <v>960</v>
      </c>
      <c r="K12095" t="s">
        <v>956</v>
      </c>
      <c r="L12095">
        <v>1019</v>
      </c>
      <c r="N12095">
        <v>0</v>
      </c>
      <c r="O12095">
        <v>0</v>
      </c>
      <c r="P12095">
        <v>0</v>
      </c>
      <c r="Q12095">
        <v>0</v>
      </c>
      <c r="R12095">
        <v>0</v>
      </c>
      <c r="S12095">
        <v>0</v>
      </c>
      <c r="T12095">
        <v>0</v>
      </c>
      <c r="U12095">
        <v>0</v>
      </c>
    </row>
    <row r="12096" spans="1:21" x14ac:dyDescent="0.25">
      <c r="A12096" t="s">
        <v>87</v>
      </c>
      <c r="B12096" t="s">
        <v>959</v>
      </c>
      <c r="C12096" t="s">
        <v>2592</v>
      </c>
      <c r="D12096">
        <v>1</v>
      </c>
      <c r="E12096" t="s">
        <v>953</v>
      </c>
      <c r="F12096">
        <v>3093</v>
      </c>
      <c r="G12096">
        <v>9999</v>
      </c>
      <c r="H12096">
        <v>0</v>
      </c>
      <c r="I12096" t="s">
        <v>8107</v>
      </c>
      <c r="J12096" t="s">
        <v>960</v>
      </c>
      <c r="K12096" t="s">
        <v>956</v>
      </c>
      <c r="L12096">
        <v>1019</v>
      </c>
      <c r="N12096">
        <v>0</v>
      </c>
      <c r="O12096">
        <v>0</v>
      </c>
      <c r="P12096">
        <v>0</v>
      </c>
      <c r="Q12096">
        <v>0</v>
      </c>
      <c r="R12096">
        <v>0</v>
      </c>
      <c r="S12096">
        <v>0</v>
      </c>
      <c r="T12096">
        <v>0</v>
      </c>
      <c r="U12096">
        <v>0</v>
      </c>
    </row>
    <row r="12097" spans="1:21" x14ac:dyDescent="0.25">
      <c r="A12097" t="s">
        <v>86</v>
      </c>
      <c r="B12097" t="s">
        <v>952</v>
      </c>
      <c r="C12097" t="s">
        <v>3060</v>
      </c>
      <c r="D12097">
        <v>70</v>
      </c>
      <c r="E12097" t="s">
        <v>953</v>
      </c>
      <c r="F12097">
        <v>3001</v>
      </c>
      <c r="G12097">
        <v>1003</v>
      </c>
      <c r="H12097">
        <v>0</v>
      </c>
      <c r="I12097" t="s">
        <v>4221</v>
      </c>
      <c r="J12097" t="s">
        <v>955</v>
      </c>
      <c r="K12097" t="s">
        <v>956</v>
      </c>
      <c r="L12097">
        <v>1019</v>
      </c>
      <c r="N12097">
        <v>0</v>
      </c>
      <c r="O12097">
        <v>0</v>
      </c>
      <c r="P12097">
        <v>0</v>
      </c>
      <c r="Q12097">
        <v>0</v>
      </c>
      <c r="R12097">
        <v>0</v>
      </c>
      <c r="S12097">
        <v>0</v>
      </c>
      <c r="T12097">
        <v>0</v>
      </c>
      <c r="U12097">
        <v>0</v>
      </c>
    </row>
    <row r="12098" spans="1:21" x14ac:dyDescent="0.25">
      <c r="A12098" t="s">
        <v>86</v>
      </c>
      <c r="B12098" t="s">
        <v>952</v>
      </c>
      <c r="C12098" t="s">
        <v>8114</v>
      </c>
      <c r="D12098">
        <v>90</v>
      </c>
      <c r="E12098" t="s">
        <v>953</v>
      </c>
      <c r="F12098">
        <v>3001</v>
      </c>
      <c r="G12098">
        <v>1003</v>
      </c>
      <c r="H12098">
        <v>0</v>
      </c>
      <c r="I12098" t="s">
        <v>4221</v>
      </c>
      <c r="J12098" t="s">
        <v>955</v>
      </c>
      <c r="K12098" t="s">
        <v>956</v>
      </c>
      <c r="L12098">
        <v>1019</v>
      </c>
      <c r="N12098">
        <v>0</v>
      </c>
      <c r="O12098">
        <v>0</v>
      </c>
      <c r="P12098">
        <v>0</v>
      </c>
      <c r="Q12098">
        <v>0</v>
      </c>
      <c r="R12098">
        <v>0</v>
      </c>
      <c r="S12098">
        <v>0</v>
      </c>
      <c r="T12098">
        <v>0</v>
      </c>
      <c r="U12098">
        <v>0</v>
      </c>
    </row>
    <row r="12099" spans="1:21" x14ac:dyDescent="0.25">
      <c r="A12099" t="s">
        <v>86</v>
      </c>
      <c r="B12099" t="s">
        <v>952</v>
      </c>
      <c r="C12099" t="s">
        <v>8115</v>
      </c>
      <c r="D12099">
        <v>100</v>
      </c>
      <c r="E12099" t="s">
        <v>953</v>
      </c>
      <c r="F12099">
        <v>3001</v>
      </c>
      <c r="G12099">
        <v>1003</v>
      </c>
      <c r="H12099">
        <v>0</v>
      </c>
      <c r="I12099" t="s">
        <v>4221</v>
      </c>
      <c r="J12099" t="s">
        <v>955</v>
      </c>
      <c r="K12099" t="s">
        <v>956</v>
      </c>
      <c r="L12099">
        <v>1019</v>
      </c>
      <c r="N12099">
        <v>0</v>
      </c>
      <c r="O12099">
        <v>0</v>
      </c>
      <c r="P12099">
        <v>0</v>
      </c>
      <c r="Q12099">
        <v>0</v>
      </c>
      <c r="R12099">
        <v>0</v>
      </c>
      <c r="S12099">
        <v>0</v>
      </c>
      <c r="T12099">
        <v>0</v>
      </c>
      <c r="U12099">
        <v>0</v>
      </c>
    </row>
    <row r="12100" spans="1:21" x14ac:dyDescent="0.25">
      <c r="A12100" t="s">
        <v>86</v>
      </c>
      <c r="B12100" t="s">
        <v>957</v>
      </c>
      <c r="C12100" t="s">
        <v>958</v>
      </c>
      <c r="D12100">
        <v>134</v>
      </c>
      <c r="E12100" t="s">
        <v>953</v>
      </c>
      <c r="F12100">
        <v>3001</v>
      </c>
      <c r="G12100">
        <v>3003</v>
      </c>
      <c r="H12100">
        <v>0</v>
      </c>
      <c r="I12100" t="s">
        <v>4221</v>
      </c>
      <c r="J12100" t="s">
        <v>955</v>
      </c>
      <c r="K12100" t="s">
        <v>956</v>
      </c>
      <c r="L12100">
        <v>1019</v>
      </c>
      <c r="N12100">
        <v>0</v>
      </c>
      <c r="O12100">
        <v>0</v>
      </c>
      <c r="P12100">
        <v>0</v>
      </c>
      <c r="Q12100">
        <v>0</v>
      </c>
      <c r="R12100">
        <v>0</v>
      </c>
      <c r="S12100">
        <v>0</v>
      </c>
      <c r="T12100">
        <v>0</v>
      </c>
      <c r="U12100">
        <v>0</v>
      </c>
    </row>
    <row r="12101" spans="1:21" x14ac:dyDescent="0.25">
      <c r="A12101" t="s">
        <v>86</v>
      </c>
      <c r="B12101" t="s">
        <v>962</v>
      </c>
      <c r="C12101" t="s">
        <v>1896</v>
      </c>
      <c r="D12101">
        <v>100</v>
      </c>
      <c r="E12101" t="s">
        <v>953</v>
      </c>
      <c r="F12101">
        <v>3093</v>
      </c>
      <c r="G12101">
        <v>3093</v>
      </c>
      <c r="H12101">
        <v>0</v>
      </c>
      <c r="I12101" t="s">
        <v>4221</v>
      </c>
      <c r="J12101" t="s">
        <v>960</v>
      </c>
      <c r="K12101" t="s">
        <v>956</v>
      </c>
      <c r="L12101">
        <v>1019</v>
      </c>
      <c r="N12101">
        <v>0</v>
      </c>
      <c r="O12101">
        <v>0</v>
      </c>
      <c r="P12101">
        <v>0</v>
      </c>
      <c r="Q12101">
        <v>0</v>
      </c>
      <c r="R12101">
        <v>0</v>
      </c>
      <c r="S12101">
        <v>0</v>
      </c>
      <c r="T12101">
        <v>0</v>
      </c>
      <c r="U12101">
        <v>0</v>
      </c>
    </row>
    <row r="12102" spans="1:21" x14ac:dyDescent="0.25">
      <c r="A12102" t="s">
        <v>86</v>
      </c>
      <c r="B12102" t="s">
        <v>962</v>
      </c>
      <c r="C12102" t="s">
        <v>8116</v>
      </c>
      <c r="D12102">
        <v>100</v>
      </c>
      <c r="E12102" t="s">
        <v>953</v>
      </c>
      <c r="F12102">
        <v>3093</v>
      </c>
      <c r="G12102">
        <v>3093</v>
      </c>
      <c r="H12102">
        <v>0</v>
      </c>
      <c r="I12102" t="s">
        <v>4221</v>
      </c>
      <c r="J12102" t="s">
        <v>960</v>
      </c>
      <c r="K12102" t="s">
        <v>956</v>
      </c>
      <c r="L12102">
        <v>1019</v>
      </c>
      <c r="N12102">
        <v>0</v>
      </c>
      <c r="O12102">
        <v>0</v>
      </c>
      <c r="P12102">
        <v>0</v>
      </c>
      <c r="Q12102">
        <v>0</v>
      </c>
      <c r="R12102">
        <v>0</v>
      </c>
      <c r="S12102">
        <v>0</v>
      </c>
      <c r="T12102">
        <v>0</v>
      </c>
      <c r="U12102">
        <v>0</v>
      </c>
    </row>
    <row r="12103" spans="1:21" x14ac:dyDescent="0.25">
      <c r="A12103" t="s">
        <v>86</v>
      </c>
      <c r="B12103" t="s">
        <v>962</v>
      </c>
      <c r="C12103" t="s">
        <v>8117</v>
      </c>
      <c r="D12103">
        <v>80</v>
      </c>
      <c r="E12103" t="s">
        <v>953</v>
      </c>
      <c r="F12103">
        <v>3093</v>
      </c>
      <c r="G12103">
        <v>3093</v>
      </c>
      <c r="H12103">
        <v>0</v>
      </c>
      <c r="I12103" t="s">
        <v>4221</v>
      </c>
      <c r="J12103" t="s">
        <v>960</v>
      </c>
      <c r="K12103" t="s">
        <v>956</v>
      </c>
      <c r="L12103">
        <v>1019</v>
      </c>
      <c r="N12103">
        <v>0</v>
      </c>
      <c r="O12103">
        <v>0</v>
      </c>
      <c r="P12103">
        <v>0</v>
      </c>
      <c r="Q12103">
        <v>0</v>
      </c>
      <c r="R12103">
        <v>0</v>
      </c>
      <c r="S12103">
        <v>0</v>
      </c>
      <c r="T12103">
        <v>0</v>
      </c>
      <c r="U12103">
        <v>0</v>
      </c>
    </row>
    <row r="12104" spans="1:21" x14ac:dyDescent="0.25">
      <c r="A12104" t="s">
        <v>86</v>
      </c>
      <c r="B12104" t="s">
        <v>962</v>
      </c>
      <c r="C12104" t="s">
        <v>4941</v>
      </c>
      <c r="D12104">
        <v>100</v>
      </c>
      <c r="E12104" t="s">
        <v>953</v>
      </c>
      <c r="F12104">
        <v>3093</v>
      </c>
      <c r="G12104">
        <v>3093</v>
      </c>
      <c r="H12104">
        <v>0</v>
      </c>
      <c r="I12104" t="s">
        <v>4221</v>
      </c>
      <c r="J12104" t="s">
        <v>960</v>
      </c>
      <c r="K12104" t="s">
        <v>956</v>
      </c>
      <c r="L12104">
        <v>1019</v>
      </c>
      <c r="N12104">
        <v>0</v>
      </c>
      <c r="O12104">
        <v>0</v>
      </c>
      <c r="P12104">
        <v>0</v>
      </c>
      <c r="Q12104">
        <v>0</v>
      </c>
      <c r="R12104">
        <v>0</v>
      </c>
      <c r="S12104">
        <v>0</v>
      </c>
      <c r="T12104">
        <v>0</v>
      </c>
      <c r="U12104">
        <v>0</v>
      </c>
    </row>
    <row r="12105" spans="1:21" x14ac:dyDescent="0.25">
      <c r="A12105" t="s">
        <v>86</v>
      </c>
      <c r="B12105" t="s">
        <v>962</v>
      </c>
      <c r="C12105" t="s">
        <v>4944</v>
      </c>
      <c r="D12105">
        <v>100</v>
      </c>
      <c r="E12105" t="s">
        <v>953</v>
      </c>
      <c r="F12105">
        <v>3093</v>
      </c>
      <c r="G12105">
        <v>3093</v>
      </c>
      <c r="H12105">
        <v>0</v>
      </c>
      <c r="I12105" t="s">
        <v>4221</v>
      </c>
      <c r="J12105" t="s">
        <v>960</v>
      </c>
      <c r="K12105" t="s">
        <v>956</v>
      </c>
      <c r="L12105">
        <v>1019</v>
      </c>
      <c r="N12105">
        <v>0</v>
      </c>
      <c r="O12105">
        <v>0</v>
      </c>
      <c r="P12105">
        <v>0</v>
      </c>
      <c r="Q12105">
        <v>0</v>
      </c>
      <c r="R12105">
        <v>0</v>
      </c>
      <c r="S12105">
        <v>0</v>
      </c>
      <c r="T12105">
        <v>0</v>
      </c>
      <c r="U12105">
        <v>0</v>
      </c>
    </row>
    <row r="12106" spans="1:21" x14ac:dyDescent="0.25">
      <c r="A12106" t="s">
        <v>86</v>
      </c>
      <c r="B12106" t="s">
        <v>962</v>
      </c>
      <c r="C12106" t="s">
        <v>4953</v>
      </c>
      <c r="D12106">
        <v>100</v>
      </c>
      <c r="E12106" t="s">
        <v>953</v>
      </c>
      <c r="F12106">
        <v>3093</v>
      </c>
      <c r="G12106">
        <v>3093</v>
      </c>
      <c r="H12106">
        <v>0</v>
      </c>
      <c r="I12106" t="s">
        <v>4221</v>
      </c>
      <c r="J12106" t="s">
        <v>960</v>
      </c>
      <c r="K12106" t="s">
        <v>956</v>
      </c>
      <c r="L12106">
        <v>1019</v>
      </c>
      <c r="N12106">
        <v>0</v>
      </c>
      <c r="O12106">
        <v>0</v>
      </c>
      <c r="P12106">
        <v>0</v>
      </c>
      <c r="Q12106">
        <v>0</v>
      </c>
      <c r="R12106">
        <v>0</v>
      </c>
      <c r="S12106">
        <v>0</v>
      </c>
      <c r="T12106">
        <v>0</v>
      </c>
      <c r="U12106">
        <v>0</v>
      </c>
    </row>
    <row r="12107" spans="1:21" x14ac:dyDescent="0.25">
      <c r="A12107" t="s">
        <v>86</v>
      </c>
      <c r="B12107" t="s">
        <v>962</v>
      </c>
      <c r="C12107" t="s">
        <v>8118</v>
      </c>
      <c r="D12107">
        <v>100</v>
      </c>
      <c r="E12107" t="s">
        <v>953</v>
      </c>
      <c r="F12107">
        <v>3093</v>
      </c>
      <c r="G12107">
        <v>3093</v>
      </c>
      <c r="H12107">
        <v>0</v>
      </c>
      <c r="I12107" t="s">
        <v>4221</v>
      </c>
      <c r="J12107" t="s">
        <v>960</v>
      </c>
      <c r="K12107" t="s">
        <v>956</v>
      </c>
      <c r="L12107">
        <v>1019</v>
      </c>
      <c r="N12107">
        <v>0</v>
      </c>
      <c r="O12107">
        <v>0</v>
      </c>
      <c r="P12107">
        <v>0</v>
      </c>
      <c r="Q12107">
        <v>0</v>
      </c>
      <c r="R12107">
        <v>0</v>
      </c>
      <c r="S12107">
        <v>0</v>
      </c>
      <c r="T12107">
        <v>0</v>
      </c>
      <c r="U12107">
        <v>0</v>
      </c>
    </row>
    <row r="12108" spans="1:21" x14ac:dyDescent="0.25">
      <c r="A12108" t="s">
        <v>86</v>
      </c>
      <c r="B12108" t="s">
        <v>962</v>
      </c>
      <c r="C12108" t="s">
        <v>5139</v>
      </c>
      <c r="D12108">
        <v>50</v>
      </c>
      <c r="E12108" t="s">
        <v>953</v>
      </c>
      <c r="F12108">
        <v>3093</v>
      </c>
      <c r="G12108">
        <v>3093</v>
      </c>
      <c r="H12108">
        <v>0</v>
      </c>
      <c r="I12108" t="s">
        <v>4221</v>
      </c>
      <c r="J12108" t="s">
        <v>960</v>
      </c>
      <c r="K12108" t="s">
        <v>956</v>
      </c>
      <c r="L12108">
        <v>1019</v>
      </c>
      <c r="N12108">
        <v>0</v>
      </c>
      <c r="O12108">
        <v>0</v>
      </c>
      <c r="P12108">
        <v>0</v>
      </c>
      <c r="Q12108">
        <v>0</v>
      </c>
      <c r="R12108">
        <v>0</v>
      </c>
      <c r="S12108">
        <v>0</v>
      </c>
      <c r="T12108">
        <v>0</v>
      </c>
      <c r="U12108">
        <v>0</v>
      </c>
    </row>
    <row r="12109" spans="1:21" x14ac:dyDescent="0.25">
      <c r="A12109" t="s">
        <v>86</v>
      </c>
      <c r="B12109" t="s">
        <v>959</v>
      </c>
      <c r="C12109" t="s">
        <v>1747</v>
      </c>
      <c r="D12109">
        <v>1</v>
      </c>
      <c r="E12109" t="s">
        <v>953</v>
      </c>
      <c r="F12109">
        <v>3093</v>
      </c>
      <c r="G12109">
        <v>9999</v>
      </c>
      <c r="H12109">
        <v>0</v>
      </c>
      <c r="I12109" t="s">
        <v>4221</v>
      </c>
      <c r="J12109" t="s">
        <v>960</v>
      </c>
      <c r="K12109" t="s">
        <v>956</v>
      </c>
      <c r="L12109">
        <v>1019</v>
      </c>
      <c r="N12109">
        <v>0</v>
      </c>
      <c r="O12109">
        <v>0</v>
      </c>
      <c r="P12109">
        <v>0</v>
      </c>
      <c r="Q12109">
        <v>0</v>
      </c>
      <c r="R12109">
        <v>0</v>
      </c>
      <c r="S12109">
        <v>0</v>
      </c>
      <c r="T12109">
        <v>0</v>
      </c>
      <c r="U12109">
        <v>0</v>
      </c>
    </row>
    <row r="12110" spans="1:21" x14ac:dyDescent="0.25">
      <c r="A12110" t="s">
        <v>85</v>
      </c>
      <c r="B12110" t="s">
        <v>952</v>
      </c>
      <c r="C12110" t="s">
        <v>8119</v>
      </c>
      <c r="D12110">
        <v>47</v>
      </c>
      <c r="E12110" t="s">
        <v>953</v>
      </c>
      <c r="F12110">
        <v>3001</v>
      </c>
      <c r="G12110">
        <v>1003</v>
      </c>
      <c r="H12110">
        <v>0</v>
      </c>
      <c r="I12110" t="s">
        <v>4227</v>
      </c>
      <c r="J12110" t="s">
        <v>955</v>
      </c>
      <c r="K12110" t="s">
        <v>956</v>
      </c>
      <c r="L12110">
        <v>1019</v>
      </c>
      <c r="N12110">
        <v>0</v>
      </c>
      <c r="O12110">
        <v>0</v>
      </c>
      <c r="P12110">
        <v>0</v>
      </c>
      <c r="Q12110">
        <v>0</v>
      </c>
      <c r="R12110">
        <v>0</v>
      </c>
      <c r="S12110">
        <v>0</v>
      </c>
      <c r="T12110">
        <v>0</v>
      </c>
      <c r="U12110">
        <v>0</v>
      </c>
    </row>
    <row r="12111" spans="1:21" x14ac:dyDescent="0.25">
      <c r="A12111" t="s">
        <v>85</v>
      </c>
      <c r="B12111" t="s">
        <v>952</v>
      </c>
      <c r="C12111" t="s">
        <v>4898</v>
      </c>
      <c r="D12111">
        <v>83</v>
      </c>
      <c r="E12111" t="s">
        <v>953</v>
      </c>
      <c r="F12111">
        <v>3001</v>
      </c>
      <c r="G12111">
        <v>1003</v>
      </c>
      <c r="H12111">
        <v>0</v>
      </c>
      <c r="I12111" t="s">
        <v>4227</v>
      </c>
      <c r="J12111" t="s">
        <v>955</v>
      </c>
      <c r="K12111" t="s">
        <v>956</v>
      </c>
      <c r="L12111">
        <v>1019</v>
      </c>
      <c r="N12111">
        <v>0</v>
      </c>
      <c r="O12111">
        <v>0</v>
      </c>
      <c r="P12111">
        <v>0</v>
      </c>
      <c r="Q12111">
        <v>0</v>
      </c>
      <c r="R12111">
        <v>0</v>
      </c>
      <c r="S12111">
        <v>0</v>
      </c>
      <c r="T12111">
        <v>0</v>
      </c>
      <c r="U12111">
        <v>0</v>
      </c>
    </row>
    <row r="12112" spans="1:21" x14ac:dyDescent="0.25">
      <c r="A12112" t="s">
        <v>85</v>
      </c>
      <c r="B12112" t="s">
        <v>957</v>
      </c>
      <c r="C12112" t="s">
        <v>958</v>
      </c>
      <c r="D12112">
        <v>80</v>
      </c>
      <c r="E12112" t="s">
        <v>953</v>
      </c>
      <c r="F12112">
        <v>3001</v>
      </c>
      <c r="G12112">
        <v>3003</v>
      </c>
      <c r="H12112">
        <v>0</v>
      </c>
      <c r="I12112" t="s">
        <v>4227</v>
      </c>
      <c r="J12112" t="s">
        <v>955</v>
      </c>
      <c r="K12112" t="s">
        <v>956</v>
      </c>
      <c r="L12112">
        <v>1019</v>
      </c>
      <c r="N12112">
        <v>0</v>
      </c>
      <c r="O12112">
        <v>0</v>
      </c>
      <c r="P12112">
        <v>0</v>
      </c>
      <c r="Q12112">
        <v>0</v>
      </c>
      <c r="R12112">
        <v>0</v>
      </c>
      <c r="S12112">
        <v>0</v>
      </c>
      <c r="T12112">
        <v>0</v>
      </c>
      <c r="U12112">
        <v>0</v>
      </c>
    </row>
    <row r="12113" spans="1:21" x14ac:dyDescent="0.25">
      <c r="A12113" t="s">
        <v>85</v>
      </c>
      <c r="B12113" t="s">
        <v>962</v>
      </c>
      <c r="C12113" t="s">
        <v>5898</v>
      </c>
      <c r="D12113">
        <v>100</v>
      </c>
      <c r="E12113" t="s">
        <v>953</v>
      </c>
      <c r="F12113">
        <v>3093</v>
      </c>
      <c r="G12113">
        <v>3093</v>
      </c>
      <c r="H12113">
        <v>0</v>
      </c>
      <c r="I12113" t="s">
        <v>4227</v>
      </c>
      <c r="J12113" t="s">
        <v>960</v>
      </c>
      <c r="K12113" t="s">
        <v>956</v>
      </c>
      <c r="L12113">
        <v>1019</v>
      </c>
      <c r="N12113">
        <v>0</v>
      </c>
      <c r="O12113">
        <v>0</v>
      </c>
      <c r="P12113">
        <v>0</v>
      </c>
      <c r="Q12113">
        <v>0</v>
      </c>
      <c r="R12113">
        <v>0</v>
      </c>
      <c r="S12113">
        <v>0</v>
      </c>
      <c r="T12113">
        <v>0</v>
      </c>
      <c r="U12113">
        <v>0</v>
      </c>
    </row>
    <row r="12114" spans="1:21" x14ac:dyDescent="0.25">
      <c r="A12114" t="s">
        <v>85</v>
      </c>
      <c r="B12114" t="s">
        <v>962</v>
      </c>
      <c r="C12114" t="s">
        <v>7038</v>
      </c>
      <c r="D12114">
        <v>160</v>
      </c>
      <c r="E12114" t="s">
        <v>953</v>
      </c>
      <c r="F12114">
        <v>3093</v>
      </c>
      <c r="G12114">
        <v>3093</v>
      </c>
      <c r="H12114">
        <v>0</v>
      </c>
      <c r="I12114" t="s">
        <v>4227</v>
      </c>
      <c r="J12114" t="s">
        <v>960</v>
      </c>
      <c r="K12114" t="s">
        <v>956</v>
      </c>
      <c r="L12114">
        <v>1019</v>
      </c>
      <c r="N12114">
        <v>0</v>
      </c>
      <c r="O12114">
        <v>0</v>
      </c>
      <c r="P12114">
        <v>0</v>
      </c>
      <c r="Q12114">
        <v>0</v>
      </c>
      <c r="R12114">
        <v>0</v>
      </c>
      <c r="S12114">
        <v>0</v>
      </c>
      <c r="T12114">
        <v>0</v>
      </c>
      <c r="U12114">
        <v>0</v>
      </c>
    </row>
    <row r="12115" spans="1:21" x14ac:dyDescent="0.25">
      <c r="A12115" t="s">
        <v>85</v>
      </c>
      <c r="B12115" t="s">
        <v>959</v>
      </c>
      <c r="C12115" t="s">
        <v>1747</v>
      </c>
      <c r="D12115">
        <v>2</v>
      </c>
      <c r="E12115" t="s">
        <v>953</v>
      </c>
      <c r="F12115">
        <v>3093</v>
      </c>
      <c r="G12115">
        <v>9999</v>
      </c>
      <c r="H12115">
        <v>0</v>
      </c>
      <c r="I12115" t="s">
        <v>4227</v>
      </c>
      <c r="J12115" t="s">
        <v>960</v>
      </c>
      <c r="K12115" t="s">
        <v>956</v>
      </c>
      <c r="L12115">
        <v>1019</v>
      </c>
      <c r="N12115">
        <v>0</v>
      </c>
      <c r="O12115">
        <v>0</v>
      </c>
      <c r="P12115">
        <v>0</v>
      </c>
      <c r="Q12115">
        <v>0</v>
      </c>
      <c r="R12115">
        <v>0</v>
      </c>
      <c r="S12115">
        <v>0</v>
      </c>
      <c r="T12115">
        <v>0</v>
      </c>
      <c r="U12115">
        <v>0</v>
      </c>
    </row>
    <row r="12116" spans="1:21" x14ac:dyDescent="0.25">
      <c r="A12116" t="s">
        <v>84</v>
      </c>
      <c r="B12116" t="s">
        <v>952</v>
      </c>
      <c r="C12116" t="s">
        <v>8120</v>
      </c>
      <c r="D12116">
        <v>150</v>
      </c>
      <c r="E12116" t="s">
        <v>953</v>
      </c>
      <c r="F12116">
        <v>3001</v>
      </c>
      <c r="G12116">
        <v>1003</v>
      </c>
      <c r="H12116">
        <v>0</v>
      </c>
      <c r="I12116" t="s">
        <v>4228</v>
      </c>
      <c r="J12116" t="s">
        <v>955</v>
      </c>
      <c r="K12116" t="s">
        <v>956</v>
      </c>
      <c r="L12116">
        <v>1019</v>
      </c>
      <c r="N12116">
        <v>0</v>
      </c>
      <c r="O12116">
        <v>0</v>
      </c>
      <c r="P12116">
        <v>0</v>
      </c>
      <c r="Q12116">
        <v>0</v>
      </c>
      <c r="R12116">
        <v>0</v>
      </c>
      <c r="S12116">
        <v>0</v>
      </c>
      <c r="T12116">
        <v>0</v>
      </c>
      <c r="U12116">
        <v>0</v>
      </c>
    </row>
    <row r="12117" spans="1:21" x14ac:dyDescent="0.25">
      <c r="A12117" t="s">
        <v>84</v>
      </c>
      <c r="B12117" t="s">
        <v>952</v>
      </c>
      <c r="C12117" t="s">
        <v>8121</v>
      </c>
      <c r="D12117">
        <v>50</v>
      </c>
      <c r="E12117" t="s">
        <v>953</v>
      </c>
      <c r="F12117">
        <v>3001</v>
      </c>
      <c r="G12117">
        <v>1003</v>
      </c>
      <c r="H12117">
        <v>0</v>
      </c>
      <c r="I12117" t="s">
        <v>4228</v>
      </c>
      <c r="J12117" t="s">
        <v>955</v>
      </c>
      <c r="K12117" t="s">
        <v>956</v>
      </c>
      <c r="L12117">
        <v>1019</v>
      </c>
      <c r="N12117">
        <v>0</v>
      </c>
      <c r="O12117">
        <v>0</v>
      </c>
      <c r="P12117">
        <v>0</v>
      </c>
      <c r="Q12117">
        <v>0</v>
      </c>
      <c r="R12117">
        <v>0</v>
      </c>
      <c r="S12117">
        <v>0</v>
      </c>
      <c r="T12117">
        <v>0</v>
      </c>
      <c r="U12117">
        <v>0</v>
      </c>
    </row>
    <row r="12118" spans="1:21" x14ac:dyDescent="0.25">
      <c r="A12118" t="s">
        <v>84</v>
      </c>
      <c r="B12118" t="s">
        <v>957</v>
      </c>
      <c r="C12118" t="s">
        <v>958</v>
      </c>
      <c r="D12118">
        <v>125</v>
      </c>
      <c r="E12118" t="s">
        <v>953</v>
      </c>
      <c r="F12118">
        <v>3001</v>
      </c>
      <c r="G12118">
        <v>3003</v>
      </c>
      <c r="H12118">
        <v>0</v>
      </c>
      <c r="I12118" t="s">
        <v>4228</v>
      </c>
      <c r="J12118" t="s">
        <v>955</v>
      </c>
      <c r="K12118" t="s">
        <v>956</v>
      </c>
      <c r="L12118">
        <v>1019</v>
      </c>
      <c r="N12118">
        <v>0</v>
      </c>
      <c r="O12118">
        <v>0</v>
      </c>
      <c r="P12118">
        <v>0</v>
      </c>
      <c r="Q12118">
        <v>0</v>
      </c>
      <c r="R12118">
        <v>0</v>
      </c>
      <c r="S12118">
        <v>0</v>
      </c>
      <c r="T12118">
        <v>0</v>
      </c>
      <c r="U12118">
        <v>0</v>
      </c>
    </row>
    <row r="12119" spans="1:21" x14ac:dyDescent="0.25">
      <c r="A12119" t="s">
        <v>84</v>
      </c>
      <c r="B12119" t="s">
        <v>962</v>
      </c>
      <c r="C12119" t="s">
        <v>5120</v>
      </c>
      <c r="D12119">
        <v>100</v>
      </c>
      <c r="E12119" t="s">
        <v>953</v>
      </c>
      <c r="F12119">
        <v>3093</v>
      </c>
      <c r="G12119">
        <v>3093</v>
      </c>
      <c r="H12119">
        <v>0</v>
      </c>
      <c r="I12119" t="s">
        <v>4228</v>
      </c>
      <c r="J12119" t="s">
        <v>960</v>
      </c>
      <c r="K12119" t="s">
        <v>956</v>
      </c>
      <c r="L12119">
        <v>1019</v>
      </c>
      <c r="N12119">
        <v>0</v>
      </c>
      <c r="O12119">
        <v>0</v>
      </c>
      <c r="P12119">
        <v>0</v>
      </c>
      <c r="Q12119">
        <v>0</v>
      </c>
      <c r="R12119">
        <v>0</v>
      </c>
      <c r="S12119">
        <v>0</v>
      </c>
      <c r="T12119">
        <v>0</v>
      </c>
      <c r="U12119">
        <v>0</v>
      </c>
    </row>
    <row r="12120" spans="1:21" x14ac:dyDescent="0.25">
      <c r="A12120" t="s">
        <v>84</v>
      </c>
      <c r="B12120" t="s">
        <v>962</v>
      </c>
      <c r="C12120" t="s">
        <v>5121</v>
      </c>
      <c r="D12120">
        <v>100</v>
      </c>
      <c r="E12120" t="s">
        <v>953</v>
      </c>
      <c r="F12120">
        <v>3093</v>
      </c>
      <c r="G12120">
        <v>3093</v>
      </c>
      <c r="H12120">
        <v>0</v>
      </c>
      <c r="I12120" t="s">
        <v>4228</v>
      </c>
      <c r="J12120" t="s">
        <v>960</v>
      </c>
      <c r="K12120" t="s">
        <v>956</v>
      </c>
      <c r="L12120">
        <v>1019</v>
      </c>
      <c r="N12120">
        <v>0</v>
      </c>
      <c r="O12120">
        <v>0</v>
      </c>
      <c r="P12120">
        <v>0</v>
      </c>
      <c r="Q12120">
        <v>0</v>
      </c>
      <c r="R12120">
        <v>0</v>
      </c>
      <c r="S12120">
        <v>0</v>
      </c>
      <c r="T12120">
        <v>0</v>
      </c>
      <c r="U12120">
        <v>0</v>
      </c>
    </row>
    <row r="12121" spans="1:21" x14ac:dyDescent="0.25">
      <c r="A12121" t="s">
        <v>84</v>
      </c>
      <c r="B12121" t="s">
        <v>959</v>
      </c>
      <c r="C12121" t="s">
        <v>1747</v>
      </c>
      <c r="D12121">
        <v>2</v>
      </c>
      <c r="E12121" t="s">
        <v>953</v>
      </c>
      <c r="F12121">
        <v>3093</v>
      </c>
      <c r="G12121">
        <v>9999</v>
      </c>
      <c r="H12121">
        <v>0</v>
      </c>
      <c r="I12121" t="s">
        <v>4228</v>
      </c>
      <c r="J12121" t="s">
        <v>960</v>
      </c>
      <c r="K12121" t="s">
        <v>956</v>
      </c>
      <c r="L12121">
        <v>1019</v>
      </c>
      <c r="N12121">
        <v>0</v>
      </c>
      <c r="O12121">
        <v>0</v>
      </c>
      <c r="P12121">
        <v>0</v>
      </c>
      <c r="Q12121">
        <v>0</v>
      </c>
      <c r="R12121">
        <v>0</v>
      </c>
      <c r="S12121">
        <v>0</v>
      </c>
      <c r="T12121">
        <v>0</v>
      </c>
      <c r="U12121">
        <v>0</v>
      </c>
    </row>
    <row r="12122" spans="1:21" x14ac:dyDescent="0.25">
      <c r="A12122" t="s">
        <v>83</v>
      </c>
      <c r="B12122" t="s">
        <v>952</v>
      </c>
      <c r="C12122" t="s">
        <v>2448</v>
      </c>
      <c r="D12122">
        <v>20</v>
      </c>
      <c r="E12122" t="s">
        <v>953</v>
      </c>
      <c r="F12122">
        <v>3001</v>
      </c>
      <c r="G12122">
        <v>1003</v>
      </c>
      <c r="H12122">
        <v>0</v>
      </c>
      <c r="I12122" t="s">
        <v>2682</v>
      </c>
      <c r="J12122" t="s">
        <v>955</v>
      </c>
      <c r="K12122" t="s">
        <v>956</v>
      </c>
      <c r="L12122">
        <v>1019</v>
      </c>
      <c r="N12122">
        <v>0</v>
      </c>
      <c r="O12122">
        <v>0</v>
      </c>
      <c r="P12122">
        <v>0</v>
      </c>
      <c r="Q12122">
        <v>0</v>
      </c>
      <c r="R12122">
        <v>0</v>
      </c>
      <c r="S12122">
        <v>0</v>
      </c>
      <c r="T12122">
        <v>0</v>
      </c>
      <c r="U12122">
        <v>0</v>
      </c>
    </row>
    <row r="12123" spans="1:21" x14ac:dyDescent="0.25">
      <c r="A12123" t="s">
        <v>83</v>
      </c>
      <c r="B12123" t="s">
        <v>957</v>
      </c>
      <c r="C12123" t="s">
        <v>958</v>
      </c>
      <c r="D12123">
        <v>67</v>
      </c>
      <c r="E12123" t="s">
        <v>953</v>
      </c>
      <c r="F12123">
        <v>3001</v>
      </c>
      <c r="G12123">
        <v>3003</v>
      </c>
      <c r="H12123">
        <v>0</v>
      </c>
      <c r="I12123" t="s">
        <v>2682</v>
      </c>
      <c r="J12123" t="s">
        <v>955</v>
      </c>
      <c r="K12123" t="s">
        <v>956</v>
      </c>
      <c r="L12123">
        <v>1019</v>
      </c>
      <c r="N12123">
        <v>0</v>
      </c>
      <c r="O12123">
        <v>0</v>
      </c>
      <c r="P12123">
        <v>0</v>
      </c>
      <c r="Q12123">
        <v>0</v>
      </c>
      <c r="R12123">
        <v>0</v>
      </c>
      <c r="S12123">
        <v>0</v>
      </c>
      <c r="T12123">
        <v>0</v>
      </c>
      <c r="U12123">
        <v>0</v>
      </c>
    </row>
    <row r="12124" spans="1:21" x14ac:dyDescent="0.25">
      <c r="A12124" t="s">
        <v>83</v>
      </c>
      <c r="B12124" t="s">
        <v>964</v>
      </c>
      <c r="C12124" t="s">
        <v>7543</v>
      </c>
      <c r="D12124">
        <v>11</v>
      </c>
      <c r="E12124" t="s">
        <v>953</v>
      </c>
      <c r="F12124">
        <v>3093</v>
      </c>
      <c r="G12124">
        <v>3000</v>
      </c>
      <c r="H12124">
        <v>0</v>
      </c>
      <c r="I12124" t="s">
        <v>2682</v>
      </c>
      <c r="J12124" t="s">
        <v>960</v>
      </c>
      <c r="K12124" t="s">
        <v>956</v>
      </c>
      <c r="L12124">
        <v>1019</v>
      </c>
      <c r="N12124">
        <v>0</v>
      </c>
      <c r="O12124">
        <v>0</v>
      </c>
      <c r="P12124">
        <v>0</v>
      </c>
      <c r="Q12124">
        <v>0</v>
      </c>
      <c r="R12124">
        <v>0</v>
      </c>
      <c r="S12124">
        <v>0</v>
      </c>
      <c r="T12124">
        <v>0</v>
      </c>
      <c r="U12124">
        <v>0</v>
      </c>
    </row>
    <row r="12125" spans="1:21" x14ac:dyDescent="0.25">
      <c r="A12125" t="s">
        <v>83</v>
      </c>
      <c r="B12125" t="s">
        <v>964</v>
      </c>
      <c r="C12125" t="s">
        <v>6889</v>
      </c>
      <c r="D12125">
        <v>20</v>
      </c>
      <c r="E12125" t="s">
        <v>953</v>
      </c>
      <c r="F12125">
        <v>3093</v>
      </c>
      <c r="G12125">
        <v>3000</v>
      </c>
      <c r="H12125">
        <v>0</v>
      </c>
      <c r="I12125" t="s">
        <v>2682</v>
      </c>
      <c r="J12125" t="s">
        <v>960</v>
      </c>
      <c r="K12125" t="s">
        <v>956</v>
      </c>
      <c r="L12125">
        <v>1019</v>
      </c>
      <c r="N12125">
        <v>0</v>
      </c>
      <c r="O12125">
        <v>0</v>
      </c>
      <c r="P12125">
        <v>0</v>
      </c>
      <c r="Q12125">
        <v>0</v>
      </c>
      <c r="R12125">
        <v>0</v>
      </c>
      <c r="S12125">
        <v>0</v>
      </c>
      <c r="T12125">
        <v>0</v>
      </c>
      <c r="U12125">
        <v>0</v>
      </c>
    </row>
    <row r="12126" spans="1:21" x14ac:dyDescent="0.25">
      <c r="A12126" t="s">
        <v>83</v>
      </c>
      <c r="B12126" t="s">
        <v>964</v>
      </c>
      <c r="C12126" t="s">
        <v>5923</v>
      </c>
      <c r="D12126">
        <v>20</v>
      </c>
      <c r="E12126" t="s">
        <v>953</v>
      </c>
      <c r="F12126">
        <v>3093</v>
      </c>
      <c r="G12126">
        <v>3000</v>
      </c>
      <c r="H12126">
        <v>0</v>
      </c>
      <c r="I12126" t="s">
        <v>2682</v>
      </c>
      <c r="J12126" t="s">
        <v>960</v>
      </c>
      <c r="K12126" t="s">
        <v>956</v>
      </c>
      <c r="L12126">
        <v>1019</v>
      </c>
      <c r="N12126">
        <v>0</v>
      </c>
      <c r="O12126">
        <v>0</v>
      </c>
      <c r="P12126">
        <v>0</v>
      </c>
      <c r="Q12126">
        <v>0</v>
      </c>
      <c r="R12126">
        <v>0</v>
      </c>
      <c r="S12126">
        <v>0</v>
      </c>
      <c r="T12126">
        <v>0</v>
      </c>
      <c r="U12126">
        <v>0</v>
      </c>
    </row>
    <row r="12127" spans="1:21" x14ac:dyDescent="0.25">
      <c r="A12127" t="s">
        <v>83</v>
      </c>
      <c r="B12127" t="s">
        <v>964</v>
      </c>
      <c r="C12127" t="s">
        <v>5929</v>
      </c>
      <c r="D12127">
        <v>20</v>
      </c>
      <c r="E12127" t="s">
        <v>953</v>
      </c>
      <c r="F12127">
        <v>3093</v>
      </c>
      <c r="G12127">
        <v>3000</v>
      </c>
      <c r="H12127">
        <v>0</v>
      </c>
      <c r="I12127" t="s">
        <v>2682</v>
      </c>
      <c r="J12127" t="s">
        <v>960</v>
      </c>
      <c r="K12127" t="s">
        <v>956</v>
      </c>
      <c r="L12127">
        <v>1019</v>
      </c>
      <c r="N12127">
        <v>0</v>
      </c>
      <c r="O12127">
        <v>0</v>
      </c>
      <c r="P12127">
        <v>0</v>
      </c>
      <c r="Q12127">
        <v>0</v>
      </c>
      <c r="R12127">
        <v>0</v>
      </c>
      <c r="S12127">
        <v>0</v>
      </c>
      <c r="T12127">
        <v>0</v>
      </c>
      <c r="U12127">
        <v>0</v>
      </c>
    </row>
    <row r="12128" spans="1:21" x14ac:dyDescent="0.25">
      <c r="A12128" t="s">
        <v>83</v>
      </c>
      <c r="B12128" t="s">
        <v>962</v>
      </c>
      <c r="C12128" t="s">
        <v>2446</v>
      </c>
      <c r="D12128">
        <v>20</v>
      </c>
      <c r="E12128" t="s">
        <v>953</v>
      </c>
      <c r="F12128">
        <v>3093</v>
      </c>
      <c r="G12128">
        <v>3093</v>
      </c>
      <c r="H12128">
        <v>0</v>
      </c>
      <c r="I12128" t="s">
        <v>2682</v>
      </c>
      <c r="J12128" t="s">
        <v>960</v>
      </c>
      <c r="K12128" t="s">
        <v>956</v>
      </c>
      <c r="L12128">
        <v>1019</v>
      </c>
      <c r="N12128">
        <v>0</v>
      </c>
      <c r="O12128">
        <v>0</v>
      </c>
      <c r="P12128">
        <v>0</v>
      </c>
      <c r="Q12128">
        <v>0</v>
      </c>
      <c r="R12128">
        <v>0</v>
      </c>
      <c r="S12128">
        <v>0</v>
      </c>
      <c r="T12128">
        <v>0</v>
      </c>
      <c r="U12128">
        <v>0</v>
      </c>
    </row>
    <row r="12129" spans="1:21" x14ac:dyDescent="0.25">
      <c r="A12129" t="s">
        <v>83</v>
      </c>
      <c r="B12129" t="s">
        <v>962</v>
      </c>
      <c r="C12129" t="s">
        <v>2450</v>
      </c>
      <c r="D12129">
        <v>20</v>
      </c>
      <c r="E12129" t="s">
        <v>953</v>
      </c>
      <c r="F12129">
        <v>3093</v>
      </c>
      <c r="G12129">
        <v>3093</v>
      </c>
      <c r="H12129">
        <v>0</v>
      </c>
      <c r="I12129" t="s">
        <v>2682</v>
      </c>
      <c r="J12129" t="s">
        <v>960</v>
      </c>
      <c r="K12129" t="s">
        <v>956</v>
      </c>
      <c r="L12129">
        <v>1019</v>
      </c>
      <c r="N12129">
        <v>0</v>
      </c>
      <c r="O12129">
        <v>0</v>
      </c>
      <c r="P12129">
        <v>0</v>
      </c>
      <c r="Q12129">
        <v>0</v>
      </c>
      <c r="R12129">
        <v>0</v>
      </c>
      <c r="S12129">
        <v>0</v>
      </c>
      <c r="T12129">
        <v>0</v>
      </c>
      <c r="U12129">
        <v>0</v>
      </c>
    </row>
    <row r="12130" spans="1:21" x14ac:dyDescent="0.25">
      <c r="A12130" t="s">
        <v>83</v>
      </c>
      <c r="B12130" t="s">
        <v>962</v>
      </c>
      <c r="C12130" t="s">
        <v>8122</v>
      </c>
      <c r="D12130">
        <v>20</v>
      </c>
      <c r="E12130" t="s">
        <v>953</v>
      </c>
      <c r="F12130">
        <v>3093</v>
      </c>
      <c r="G12130">
        <v>3093</v>
      </c>
      <c r="H12130">
        <v>0</v>
      </c>
      <c r="I12130" t="s">
        <v>2682</v>
      </c>
      <c r="J12130" t="s">
        <v>960</v>
      </c>
      <c r="K12130" t="s">
        <v>956</v>
      </c>
      <c r="L12130">
        <v>1019</v>
      </c>
      <c r="N12130">
        <v>0</v>
      </c>
      <c r="O12130">
        <v>0</v>
      </c>
      <c r="P12130">
        <v>0</v>
      </c>
      <c r="Q12130">
        <v>0</v>
      </c>
      <c r="R12130">
        <v>0</v>
      </c>
      <c r="S12130">
        <v>0</v>
      </c>
      <c r="T12130">
        <v>0</v>
      </c>
      <c r="U12130">
        <v>0</v>
      </c>
    </row>
    <row r="12131" spans="1:21" x14ac:dyDescent="0.25">
      <c r="A12131" t="s">
        <v>83</v>
      </c>
      <c r="B12131" t="s">
        <v>962</v>
      </c>
      <c r="C12131" t="s">
        <v>2462</v>
      </c>
      <c r="D12131">
        <v>9</v>
      </c>
      <c r="E12131" t="s">
        <v>953</v>
      </c>
      <c r="F12131">
        <v>3093</v>
      </c>
      <c r="G12131">
        <v>3093</v>
      </c>
      <c r="H12131">
        <v>0</v>
      </c>
      <c r="I12131" t="s">
        <v>2682</v>
      </c>
      <c r="J12131" t="s">
        <v>960</v>
      </c>
      <c r="K12131" t="s">
        <v>956</v>
      </c>
      <c r="L12131">
        <v>1019</v>
      </c>
      <c r="N12131">
        <v>0</v>
      </c>
      <c r="O12131">
        <v>0</v>
      </c>
      <c r="P12131">
        <v>0</v>
      </c>
      <c r="Q12131">
        <v>0</v>
      </c>
      <c r="R12131">
        <v>0</v>
      </c>
      <c r="S12131">
        <v>0</v>
      </c>
      <c r="T12131">
        <v>0</v>
      </c>
      <c r="U12131">
        <v>0</v>
      </c>
    </row>
    <row r="12132" spans="1:21" x14ac:dyDescent="0.25">
      <c r="A12132" t="s">
        <v>83</v>
      </c>
      <c r="B12132" t="s">
        <v>962</v>
      </c>
      <c r="C12132" t="s">
        <v>4633</v>
      </c>
      <c r="D12132">
        <v>20</v>
      </c>
      <c r="E12132" t="s">
        <v>953</v>
      </c>
      <c r="F12132">
        <v>3093</v>
      </c>
      <c r="G12132">
        <v>3093</v>
      </c>
      <c r="H12132">
        <v>0</v>
      </c>
      <c r="I12132" t="s">
        <v>2682</v>
      </c>
      <c r="J12132" t="s">
        <v>960</v>
      </c>
      <c r="K12132" t="s">
        <v>956</v>
      </c>
      <c r="L12132">
        <v>1019</v>
      </c>
      <c r="N12132">
        <v>0</v>
      </c>
      <c r="O12132">
        <v>0</v>
      </c>
      <c r="P12132">
        <v>0</v>
      </c>
      <c r="Q12132">
        <v>0</v>
      </c>
      <c r="R12132">
        <v>0</v>
      </c>
      <c r="S12132">
        <v>0</v>
      </c>
      <c r="T12132">
        <v>0</v>
      </c>
      <c r="U12132">
        <v>0</v>
      </c>
    </row>
    <row r="12133" spans="1:21" x14ac:dyDescent="0.25">
      <c r="A12133" t="s">
        <v>83</v>
      </c>
      <c r="B12133" t="s">
        <v>962</v>
      </c>
      <c r="C12133" t="s">
        <v>4628</v>
      </c>
      <c r="D12133">
        <v>20</v>
      </c>
      <c r="E12133" t="s">
        <v>953</v>
      </c>
      <c r="F12133">
        <v>3093</v>
      </c>
      <c r="G12133">
        <v>3093</v>
      </c>
      <c r="H12133">
        <v>0</v>
      </c>
      <c r="I12133" t="s">
        <v>2682</v>
      </c>
      <c r="J12133" t="s">
        <v>960</v>
      </c>
      <c r="K12133" t="s">
        <v>956</v>
      </c>
      <c r="L12133">
        <v>1019</v>
      </c>
      <c r="N12133">
        <v>0</v>
      </c>
      <c r="O12133">
        <v>0</v>
      </c>
      <c r="P12133">
        <v>0</v>
      </c>
      <c r="Q12133">
        <v>0</v>
      </c>
      <c r="R12133">
        <v>0</v>
      </c>
      <c r="S12133">
        <v>0</v>
      </c>
      <c r="T12133">
        <v>0</v>
      </c>
      <c r="U12133">
        <v>0</v>
      </c>
    </row>
    <row r="12134" spans="1:21" x14ac:dyDescent="0.25">
      <c r="A12134" t="s">
        <v>83</v>
      </c>
      <c r="B12134" t="s">
        <v>962</v>
      </c>
      <c r="C12134" t="s">
        <v>4619</v>
      </c>
      <c r="D12134">
        <v>20</v>
      </c>
      <c r="E12134" t="s">
        <v>953</v>
      </c>
      <c r="F12134">
        <v>3093</v>
      </c>
      <c r="G12134">
        <v>3093</v>
      </c>
      <c r="H12134">
        <v>0</v>
      </c>
      <c r="I12134" t="s">
        <v>2682</v>
      </c>
      <c r="J12134" t="s">
        <v>960</v>
      </c>
      <c r="K12134" t="s">
        <v>956</v>
      </c>
      <c r="L12134">
        <v>1019</v>
      </c>
      <c r="N12134">
        <v>0</v>
      </c>
      <c r="O12134">
        <v>0</v>
      </c>
      <c r="P12134">
        <v>0</v>
      </c>
      <c r="Q12134">
        <v>0</v>
      </c>
      <c r="R12134">
        <v>0</v>
      </c>
      <c r="S12134">
        <v>0</v>
      </c>
      <c r="T12134">
        <v>0</v>
      </c>
      <c r="U12134">
        <v>0</v>
      </c>
    </row>
    <row r="12135" spans="1:21" x14ac:dyDescent="0.25">
      <c r="A12135" t="s">
        <v>83</v>
      </c>
      <c r="B12135" t="s">
        <v>962</v>
      </c>
      <c r="C12135" t="s">
        <v>4620</v>
      </c>
      <c r="D12135">
        <v>20</v>
      </c>
      <c r="E12135" t="s">
        <v>953</v>
      </c>
      <c r="F12135">
        <v>3093</v>
      </c>
      <c r="G12135">
        <v>3093</v>
      </c>
      <c r="H12135">
        <v>0</v>
      </c>
      <c r="I12135" t="s">
        <v>2682</v>
      </c>
      <c r="J12135" t="s">
        <v>960</v>
      </c>
      <c r="K12135" t="s">
        <v>956</v>
      </c>
      <c r="L12135">
        <v>1019</v>
      </c>
      <c r="N12135">
        <v>0</v>
      </c>
      <c r="O12135">
        <v>0</v>
      </c>
      <c r="P12135">
        <v>0</v>
      </c>
      <c r="Q12135">
        <v>0</v>
      </c>
      <c r="R12135">
        <v>0</v>
      </c>
      <c r="S12135">
        <v>0</v>
      </c>
      <c r="T12135">
        <v>0</v>
      </c>
      <c r="U12135">
        <v>0</v>
      </c>
    </row>
    <row r="12136" spans="1:21" x14ac:dyDescent="0.25">
      <c r="A12136" t="s">
        <v>83</v>
      </c>
      <c r="B12136" t="s">
        <v>959</v>
      </c>
      <c r="C12136" t="s">
        <v>8123</v>
      </c>
      <c r="D12136">
        <v>1</v>
      </c>
      <c r="E12136" t="s">
        <v>953</v>
      </c>
      <c r="F12136">
        <v>3093</v>
      </c>
      <c r="G12136">
        <v>9999</v>
      </c>
      <c r="H12136">
        <v>0</v>
      </c>
      <c r="I12136" t="s">
        <v>2682</v>
      </c>
      <c r="J12136" t="s">
        <v>960</v>
      </c>
      <c r="K12136" t="s">
        <v>956</v>
      </c>
      <c r="L12136">
        <v>1019</v>
      </c>
      <c r="N12136">
        <v>0</v>
      </c>
      <c r="O12136">
        <v>0</v>
      </c>
      <c r="P12136">
        <v>0</v>
      </c>
      <c r="Q12136">
        <v>0</v>
      </c>
      <c r="R12136">
        <v>0</v>
      </c>
      <c r="S12136">
        <v>0</v>
      </c>
      <c r="T12136">
        <v>0</v>
      </c>
      <c r="U12136">
        <v>0</v>
      </c>
    </row>
    <row r="12137" spans="1:21" x14ac:dyDescent="0.25">
      <c r="A12137" t="s">
        <v>82</v>
      </c>
      <c r="B12137" t="s">
        <v>957</v>
      </c>
      <c r="C12137" t="s">
        <v>958</v>
      </c>
      <c r="D12137">
        <v>139</v>
      </c>
      <c r="E12137" t="s">
        <v>953</v>
      </c>
      <c r="F12137">
        <v>3001</v>
      </c>
      <c r="G12137">
        <v>3003</v>
      </c>
      <c r="H12137">
        <v>0</v>
      </c>
      <c r="I12137" t="s">
        <v>8124</v>
      </c>
      <c r="J12137" t="s">
        <v>955</v>
      </c>
      <c r="K12137" t="s">
        <v>956</v>
      </c>
      <c r="L12137">
        <v>1019</v>
      </c>
      <c r="N12137">
        <v>0</v>
      </c>
      <c r="O12137">
        <v>0</v>
      </c>
      <c r="P12137">
        <v>0</v>
      </c>
      <c r="Q12137">
        <v>0</v>
      </c>
      <c r="R12137">
        <v>0</v>
      </c>
      <c r="S12137">
        <v>0</v>
      </c>
      <c r="T12137">
        <v>0</v>
      </c>
      <c r="U12137">
        <v>0</v>
      </c>
    </row>
    <row r="12138" spans="1:21" x14ac:dyDescent="0.25">
      <c r="A12138" t="s">
        <v>82</v>
      </c>
      <c r="B12138" t="s">
        <v>964</v>
      </c>
      <c r="C12138" t="s">
        <v>7568</v>
      </c>
      <c r="D12138">
        <v>40</v>
      </c>
      <c r="E12138" t="s">
        <v>953</v>
      </c>
      <c r="F12138">
        <v>3093</v>
      </c>
      <c r="G12138">
        <v>3000</v>
      </c>
      <c r="H12138">
        <v>0</v>
      </c>
      <c r="I12138" t="s">
        <v>8124</v>
      </c>
      <c r="J12138" t="s">
        <v>960</v>
      </c>
      <c r="K12138" t="s">
        <v>956</v>
      </c>
      <c r="L12138">
        <v>1019</v>
      </c>
      <c r="N12138">
        <v>0</v>
      </c>
      <c r="O12138">
        <v>0</v>
      </c>
      <c r="P12138">
        <v>0</v>
      </c>
      <c r="Q12138">
        <v>0</v>
      </c>
      <c r="R12138">
        <v>0</v>
      </c>
      <c r="S12138">
        <v>0</v>
      </c>
      <c r="T12138">
        <v>0</v>
      </c>
      <c r="U12138">
        <v>0</v>
      </c>
    </row>
    <row r="12139" spans="1:21" x14ac:dyDescent="0.25">
      <c r="A12139" t="s">
        <v>82</v>
      </c>
      <c r="B12139" t="s">
        <v>964</v>
      </c>
      <c r="C12139" t="s">
        <v>6382</v>
      </c>
      <c r="D12139">
        <v>40</v>
      </c>
      <c r="E12139" t="s">
        <v>953</v>
      </c>
      <c r="F12139">
        <v>3093</v>
      </c>
      <c r="G12139">
        <v>3000</v>
      </c>
      <c r="H12139">
        <v>0</v>
      </c>
      <c r="I12139" t="s">
        <v>8124</v>
      </c>
      <c r="J12139" t="s">
        <v>960</v>
      </c>
      <c r="K12139" t="s">
        <v>956</v>
      </c>
      <c r="L12139">
        <v>1019</v>
      </c>
      <c r="N12139">
        <v>0</v>
      </c>
      <c r="O12139">
        <v>0</v>
      </c>
      <c r="P12139">
        <v>0</v>
      </c>
      <c r="Q12139">
        <v>0</v>
      </c>
      <c r="R12139">
        <v>0</v>
      </c>
      <c r="S12139">
        <v>0</v>
      </c>
      <c r="T12139">
        <v>0</v>
      </c>
      <c r="U12139">
        <v>0</v>
      </c>
    </row>
    <row r="12140" spans="1:21" x14ac:dyDescent="0.25">
      <c r="A12140" t="s">
        <v>82</v>
      </c>
      <c r="B12140" t="s">
        <v>964</v>
      </c>
      <c r="C12140" t="s">
        <v>6383</v>
      </c>
      <c r="D12140">
        <v>40</v>
      </c>
      <c r="E12140" t="s">
        <v>953</v>
      </c>
      <c r="F12140">
        <v>3093</v>
      </c>
      <c r="G12140">
        <v>3000</v>
      </c>
      <c r="H12140">
        <v>0</v>
      </c>
      <c r="I12140" t="s">
        <v>8124</v>
      </c>
      <c r="J12140" t="s">
        <v>960</v>
      </c>
      <c r="K12140" t="s">
        <v>956</v>
      </c>
      <c r="L12140">
        <v>1019</v>
      </c>
      <c r="N12140">
        <v>0</v>
      </c>
      <c r="O12140">
        <v>0</v>
      </c>
      <c r="P12140">
        <v>0</v>
      </c>
      <c r="Q12140">
        <v>0</v>
      </c>
      <c r="R12140">
        <v>0</v>
      </c>
      <c r="S12140">
        <v>0</v>
      </c>
      <c r="T12140">
        <v>0</v>
      </c>
      <c r="U12140">
        <v>0</v>
      </c>
    </row>
    <row r="12141" spans="1:21" x14ac:dyDescent="0.25">
      <c r="A12141" t="s">
        <v>82</v>
      </c>
      <c r="B12141" t="s">
        <v>964</v>
      </c>
      <c r="C12141" t="s">
        <v>8125</v>
      </c>
      <c r="D12141">
        <v>40</v>
      </c>
      <c r="E12141" t="s">
        <v>953</v>
      </c>
      <c r="F12141">
        <v>3093</v>
      </c>
      <c r="G12141">
        <v>3000</v>
      </c>
      <c r="H12141">
        <v>0</v>
      </c>
      <c r="I12141" t="s">
        <v>8124</v>
      </c>
      <c r="J12141" t="s">
        <v>960</v>
      </c>
      <c r="K12141" t="s">
        <v>956</v>
      </c>
      <c r="L12141">
        <v>1019</v>
      </c>
      <c r="N12141">
        <v>0</v>
      </c>
      <c r="O12141">
        <v>0</v>
      </c>
      <c r="P12141">
        <v>0</v>
      </c>
      <c r="Q12141">
        <v>0</v>
      </c>
      <c r="R12141">
        <v>0</v>
      </c>
      <c r="S12141">
        <v>0</v>
      </c>
      <c r="T12141">
        <v>0</v>
      </c>
      <c r="U12141">
        <v>0</v>
      </c>
    </row>
    <row r="12142" spans="1:21" x14ac:dyDescent="0.25">
      <c r="A12142" t="s">
        <v>82</v>
      </c>
      <c r="B12142" t="s">
        <v>964</v>
      </c>
      <c r="C12142" t="s">
        <v>6281</v>
      </c>
      <c r="D12142">
        <v>40</v>
      </c>
      <c r="E12142" t="s">
        <v>953</v>
      </c>
      <c r="F12142">
        <v>3093</v>
      </c>
      <c r="G12142">
        <v>3000</v>
      </c>
      <c r="H12142">
        <v>0</v>
      </c>
      <c r="I12142" t="s">
        <v>8124</v>
      </c>
      <c r="J12142" t="s">
        <v>960</v>
      </c>
      <c r="K12142" t="s">
        <v>956</v>
      </c>
      <c r="L12142">
        <v>1019</v>
      </c>
      <c r="N12142">
        <v>0</v>
      </c>
      <c r="O12142">
        <v>0</v>
      </c>
      <c r="P12142">
        <v>0</v>
      </c>
      <c r="Q12142">
        <v>0</v>
      </c>
      <c r="R12142">
        <v>0</v>
      </c>
      <c r="S12142">
        <v>0</v>
      </c>
      <c r="T12142">
        <v>0</v>
      </c>
      <c r="U12142">
        <v>0</v>
      </c>
    </row>
    <row r="12143" spans="1:21" x14ac:dyDescent="0.25">
      <c r="A12143" t="s">
        <v>82</v>
      </c>
      <c r="B12143" t="s">
        <v>964</v>
      </c>
      <c r="C12143" t="s">
        <v>6291</v>
      </c>
      <c r="D12143">
        <v>39</v>
      </c>
      <c r="E12143" t="s">
        <v>953</v>
      </c>
      <c r="F12143">
        <v>3093</v>
      </c>
      <c r="G12143">
        <v>3000</v>
      </c>
      <c r="H12143">
        <v>0</v>
      </c>
      <c r="I12143" t="s">
        <v>8124</v>
      </c>
      <c r="J12143" t="s">
        <v>960</v>
      </c>
      <c r="K12143" t="s">
        <v>956</v>
      </c>
      <c r="L12143">
        <v>1019</v>
      </c>
      <c r="N12143">
        <v>0</v>
      </c>
      <c r="O12143">
        <v>0</v>
      </c>
      <c r="P12143">
        <v>0</v>
      </c>
      <c r="Q12143">
        <v>0</v>
      </c>
      <c r="R12143">
        <v>0</v>
      </c>
      <c r="S12143">
        <v>0</v>
      </c>
      <c r="T12143">
        <v>0</v>
      </c>
      <c r="U12143">
        <v>0</v>
      </c>
    </row>
    <row r="12144" spans="1:21" x14ac:dyDescent="0.25">
      <c r="A12144" t="s">
        <v>82</v>
      </c>
      <c r="B12144" t="s">
        <v>962</v>
      </c>
      <c r="C12144" t="s">
        <v>8126</v>
      </c>
      <c r="D12144">
        <v>50</v>
      </c>
      <c r="E12144" t="s">
        <v>953</v>
      </c>
      <c r="F12144">
        <v>3093</v>
      </c>
      <c r="G12144">
        <v>3093</v>
      </c>
      <c r="H12144">
        <v>0</v>
      </c>
      <c r="I12144" t="s">
        <v>8124</v>
      </c>
      <c r="J12144" t="s">
        <v>960</v>
      </c>
      <c r="K12144" t="s">
        <v>956</v>
      </c>
      <c r="L12144">
        <v>1019</v>
      </c>
      <c r="N12144">
        <v>0</v>
      </c>
      <c r="O12144">
        <v>0</v>
      </c>
      <c r="P12144">
        <v>0</v>
      </c>
      <c r="Q12144">
        <v>0</v>
      </c>
      <c r="R12144">
        <v>0</v>
      </c>
      <c r="S12144">
        <v>0</v>
      </c>
      <c r="T12144">
        <v>0</v>
      </c>
      <c r="U12144">
        <v>0</v>
      </c>
    </row>
    <row r="12145" spans="1:21" x14ac:dyDescent="0.25">
      <c r="A12145" t="s">
        <v>82</v>
      </c>
      <c r="B12145" t="s">
        <v>962</v>
      </c>
      <c r="C12145" t="s">
        <v>8127</v>
      </c>
      <c r="D12145">
        <v>36</v>
      </c>
      <c r="E12145" t="s">
        <v>953</v>
      </c>
      <c r="F12145">
        <v>3093</v>
      </c>
      <c r="G12145">
        <v>3093</v>
      </c>
      <c r="H12145">
        <v>0</v>
      </c>
      <c r="I12145" t="s">
        <v>8124</v>
      </c>
      <c r="J12145" t="s">
        <v>960</v>
      </c>
      <c r="K12145" t="s">
        <v>956</v>
      </c>
      <c r="L12145">
        <v>1019</v>
      </c>
      <c r="N12145">
        <v>0</v>
      </c>
      <c r="O12145">
        <v>0</v>
      </c>
      <c r="P12145">
        <v>0</v>
      </c>
      <c r="Q12145">
        <v>0</v>
      </c>
      <c r="R12145">
        <v>0</v>
      </c>
      <c r="S12145">
        <v>0</v>
      </c>
      <c r="T12145">
        <v>0</v>
      </c>
      <c r="U12145">
        <v>0</v>
      </c>
    </row>
    <row r="12146" spans="1:21" x14ac:dyDescent="0.25">
      <c r="A12146" t="s">
        <v>82</v>
      </c>
      <c r="B12146" t="s">
        <v>962</v>
      </c>
      <c r="C12146" t="s">
        <v>8128</v>
      </c>
      <c r="D12146">
        <v>50</v>
      </c>
      <c r="E12146" t="s">
        <v>953</v>
      </c>
      <c r="F12146">
        <v>3093</v>
      </c>
      <c r="G12146">
        <v>3093</v>
      </c>
      <c r="H12146">
        <v>0</v>
      </c>
      <c r="I12146" t="s">
        <v>8124</v>
      </c>
      <c r="J12146" t="s">
        <v>960</v>
      </c>
      <c r="K12146" t="s">
        <v>956</v>
      </c>
      <c r="L12146">
        <v>1019</v>
      </c>
      <c r="N12146">
        <v>0</v>
      </c>
      <c r="O12146">
        <v>0</v>
      </c>
      <c r="P12146">
        <v>0</v>
      </c>
      <c r="Q12146">
        <v>0</v>
      </c>
      <c r="R12146">
        <v>0</v>
      </c>
      <c r="S12146">
        <v>0</v>
      </c>
      <c r="T12146">
        <v>0</v>
      </c>
      <c r="U12146">
        <v>0</v>
      </c>
    </row>
    <row r="12147" spans="1:21" x14ac:dyDescent="0.25">
      <c r="A12147" t="s">
        <v>82</v>
      </c>
      <c r="B12147" t="s">
        <v>959</v>
      </c>
      <c r="C12147" t="s">
        <v>7665</v>
      </c>
      <c r="D12147">
        <v>1</v>
      </c>
      <c r="E12147" t="s">
        <v>953</v>
      </c>
      <c r="F12147">
        <v>3093</v>
      </c>
      <c r="G12147">
        <v>9999</v>
      </c>
      <c r="H12147">
        <v>0</v>
      </c>
      <c r="I12147" t="s">
        <v>8124</v>
      </c>
      <c r="J12147" t="s">
        <v>960</v>
      </c>
      <c r="K12147" t="s">
        <v>956</v>
      </c>
      <c r="L12147">
        <v>1019</v>
      </c>
      <c r="N12147">
        <v>0</v>
      </c>
      <c r="O12147">
        <v>0</v>
      </c>
      <c r="P12147">
        <v>0</v>
      </c>
      <c r="Q12147">
        <v>0</v>
      </c>
      <c r="R12147">
        <v>0</v>
      </c>
      <c r="S12147">
        <v>0</v>
      </c>
      <c r="T12147">
        <v>0</v>
      </c>
      <c r="U12147">
        <v>0</v>
      </c>
    </row>
    <row r="12148" spans="1:21" x14ac:dyDescent="0.25">
      <c r="A12148" t="s">
        <v>81</v>
      </c>
      <c r="B12148" t="s">
        <v>952</v>
      </c>
      <c r="C12148" t="s">
        <v>8129</v>
      </c>
      <c r="D12148">
        <v>17</v>
      </c>
      <c r="E12148" t="s">
        <v>953</v>
      </c>
      <c r="F12148">
        <v>3001</v>
      </c>
      <c r="G12148">
        <v>1003</v>
      </c>
      <c r="H12148">
        <v>0</v>
      </c>
      <c r="I12148" t="s">
        <v>2685</v>
      </c>
      <c r="J12148" t="s">
        <v>955</v>
      </c>
      <c r="K12148" t="s">
        <v>956</v>
      </c>
      <c r="L12148">
        <v>1019</v>
      </c>
      <c r="N12148">
        <v>0</v>
      </c>
      <c r="O12148">
        <v>0</v>
      </c>
      <c r="P12148">
        <v>0</v>
      </c>
      <c r="Q12148">
        <v>0</v>
      </c>
      <c r="R12148">
        <v>0</v>
      </c>
      <c r="S12148">
        <v>0</v>
      </c>
      <c r="T12148">
        <v>0</v>
      </c>
      <c r="U12148">
        <v>0</v>
      </c>
    </row>
    <row r="12149" spans="1:21" x14ac:dyDescent="0.25">
      <c r="A12149" t="s">
        <v>81</v>
      </c>
      <c r="B12149" t="s">
        <v>952</v>
      </c>
      <c r="C12149" t="s">
        <v>8130</v>
      </c>
      <c r="D12149">
        <v>5</v>
      </c>
      <c r="E12149" t="s">
        <v>953</v>
      </c>
      <c r="F12149">
        <v>3001</v>
      </c>
      <c r="G12149">
        <v>1003</v>
      </c>
      <c r="H12149">
        <v>0</v>
      </c>
      <c r="I12149" t="s">
        <v>2685</v>
      </c>
      <c r="J12149" t="s">
        <v>955</v>
      </c>
      <c r="K12149" t="s">
        <v>956</v>
      </c>
      <c r="L12149">
        <v>1019</v>
      </c>
      <c r="N12149">
        <v>0</v>
      </c>
      <c r="O12149">
        <v>0</v>
      </c>
      <c r="P12149">
        <v>0</v>
      </c>
      <c r="Q12149">
        <v>0</v>
      </c>
      <c r="R12149">
        <v>0</v>
      </c>
      <c r="S12149">
        <v>0</v>
      </c>
      <c r="T12149">
        <v>0</v>
      </c>
      <c r="U12149">
        <v>0</v>
      </c>
    </row>
    <row r="12150" spans="1:21" x14ac:dyDescent="0.25">
      <c r="A12150" t="s">
        <v>81</v>
      </c>
      <c r="B12150" t="s">
        <v>952</v>
      </c>
      <c r="C12150" t="s">
        <v>3750</v>
      </c>
      <c r="D12150">
        <v>20</v>
      </c>
      <c r="E12150" t="s">
        <v>953</v>
      </c>
      <c r="F12150">
        <v>3001</v>
      </c>
      <c r="G12150">
        <v>1003</v>
      </c>
      <c r="H12150">
        <v>0</v>
      </c>
      <c r="I12150" t="s">
        <v>2685</v>
      </c>
      <c r="J12150" t="s">
        <v>955</v>
      </c>
      <c r="K12150" t="s">
        <v>956</v>
      </c>
      <c r="L12150">
        <v>1019</v>
      </c>
      <c r="N12150">
        <v>0</v>
      </c>
      <c r="O12150">
        <v>0</v>
      </c>
      <c r="P12150">
        <v>0</v>
      </c>
      <c r="Q12150">
        <v>0</v>
      </c>
      <c r="R12150">
        <v>0</v>
      </c>
      <c r="S12150">
        <v>0</v>
      </c>
      <c r="T12150">
        <v>0</v>
      </c>
      <c r="U12150">
        <v>0</v>
      </c>
    </row>
    <row r="12151" spans="1:21" x14ac:dyDescent="0.25">
      <c r="A12151" t="s">
        <v>81</v>
      </c>
      <c r="B12151" t="s">
        <v>952</v>
      </c>
      <c r="C12151" t="s">
        <v>3680</v>
      </c>
      <c r="D12151">
        <v>20</v>
      </c>
      <c r="E12151" t="s">
        <v>953</v>
      </c>
      <c r="F12151">
        <v>3001</v>
      </c>
      <c r="G12151">
        <v>1003</v>
      </c>
      <c r="H12151">
        <v>0</v>
      </c>
      <c r="I12151" t="s">
        <v>2685</v>
      </c>
      <c r="J12151" t="s">
        <v>955</v>
      </c>
      <c r="K12151" t="s">
        <v>956</v>
      </c>
      <c r="L12151">
        <v>1019</v>
      </c>
      <c r="N12151">
        <v>0</v>
      </c>
      <c r="O12151">
        <v>0</v>
      </c>
      <c r="P12151">
        <v>0</v>
      </c>
      <c r="Q12151">
        <v>0</v>
      </c>
      <c r="R12151">
        <v>0</v>
      </c>
      <c r="S12151">
        <v>0</v>
      </c>
      <c r="T12151">
        <v>0</v>
      </c>
      <c r="U12151">
        <v>0</v>
      </c>
    </row>
    <row r="12152" spans="1:21" x14ac:dyDescent="0.25">
      <c r="A12152" t="s">
        <v>81</v>
      </c>
      <c r="B12152" t="s">
        <v>957</v>
      </c>
      <c r="C12152" t="s">
        <v>958</v>
      </c>
      <c r="D12152">
        <v>71</v>
      </c>
      <c r="E12152" t="s">
        <v>953</v>
      </c>
      <c r="F12152">
        <v>3001</v>
      </c>
      <c r="G12152">
        <v>3003</v>
      </c>
      <c r="H12152">
        <v>0</v>
      </c>
      <c r="I12152" t="s">
        <v>2685</v>
      </c>
      <c r="J12152" t="s">
        <v>955</v>
      </c>
      <c r="K12152" t="s">
        <v>956</v>
      </c>
      <c r="L12152">
        <v>1019</v>
      </c>
      <c r="N12152">
        <v>0</v>
      </c>
      <c r="O12152">
        <v>0</v>
      </c>
      <c r="P12152">
        <v>0</v>
      </c>
      <c r="Q12152">
        <v>0</v>
      </c>
      <c r="R12152">
        <v>0</v>
      </c>
      <c r="S12152">
        <v>0</v>
      </c>
      <c r="T12152">
        <v>0</v>
      </c>
      <c r="U12152">
        <v>0</v>
      </c>
    </row>
    <row r="12153" spans="1:21" x14ac:dyDescent="0.25">
      <c r="A12153" t="s">
        <v>81</v>
      </c>
      <c r="B12153" t="s">
        <v>964</v>
      </c>
      <c r="C12153" t="s">
        <v>6750</v>
      </c>
      <c r="D12153">
        <v>16</v>
      </c>
      <c r="E12153" t="s">
        <v>953</v>
      </c>
      <c r="F12153">
        <v>3093</v>
      </c>
      <c r="G12153">
        <v>3000</v>
      </c>
      <c r="H12153">
        <v>0</v>
      </c>
      <c r="I12153" t="s">
        <v>2685</v>
      </c>
      <c r="J12153" t="s">
        <v>960</v>
      </c>
      <c r="K12153" t="s">
        <v>956</v>
      </c>
      <c r="L12153">
        <v>1019</v>
      </c>
      <c r="N12153">
        <v>0</v>
      </c>
      <c r="O12153">
        <v>0</v>
      </c>
      <c r="P12153">
        <v>0</v>
      </c>
      <c r="Q12153">
        <v>0</v>
      </c>
      <c r="R12153">
        <v>0</v>
      </c>
      <c r="S12153">
        <v>0</v>
      </c>
      <c r="T12153">
        <v>0</v>
      </c>
      <c r="U12153">
        <v>0</v>
      </c>
    </row>
    <row r="12154" spans="1:21" x14ac:dyDescent="0.25">
      <c r="A12154" t="s">
        <v>81</v>
      </c>
      <c r="B12154" t="s">
        <v>962</v>
      </c>
      <c r="C12154" t="s">
        <v>8131</v>
      </c>
      <c r="D12154">
        <v>20</v>
      </c>
      <c r="E12154" t="s">
        <v>953</v>
      </c>
      <c r="F12154">
        <v>3093</v>
      </c>
      <c r="G12154">
        <v>3093</v>
      </c>
      <c r="H12154">
        <v>0</v>
      </c>
      <c r="I12154" t="s">
        <v>2685</v>
      </c>
      <c r="J12154" t="s">
        <v>960</v>
      </c>
      <c r="K12154" t="s">
        <v>956</v>
      </c>
      <c r="L12154">
        <v>1019</v>
      </c>
      <c r="N12154">
        <v>0</v>
      </c>
      <c r="O12154">
        <v>0</v>
      </c>
      <c r="P12154">
        <v>0</v>
      </c>
      <c r="Q12154">
        <v>0</v>
      </c>
      <c r="R12154">
        <v>0</v>
      </c>
      <c r="S12154">
        <v>0</v>
      </c>
      <c r="T12154">
        <v>0</v>
      </c>
      <c r="U12154">
        <v>0</v>
      </c>
    </row>
    <row r="12155" spans="1:21" x14ac:dyDescent="0.25">
      <c r="A12155" t="s">
        <v>81</v>
      </c>
      <c r="B12155" t="s">
        <v>962</v>
      </c>
      <c r="C12155" t="s">
        <v>8132</v>
      </c>
      <c r="D12155">
        <v>20</v>
      </c>
      <c r="E12155" t="s">
        <v>953</v>
      </c>
      <c r="F12155">
        <v>3093</v>
      </c>
      <c r="G12155">
        <v>3093</v>
      </c>
      <c r="H12155">
        <v>0</v>
      </c>
      <c r="I12155" t="s">
        <v>2685</v>
      </c>
      <c r="J12155" t="s">
        <v>960</v>
      </c>
      <c r="K12155" t="s">
        <v>956</v>
      </c>
      <c r="L12155">
        <v>1019</v>
      </c>
      <c r="N12155">
        <v>0</v>
      </c>
      <c r="O12155">
        <v>0</v>
      </c>
      <c r="P12155">
        <v>0</v>
      </c>
      <c r="Q12155">
        <v>0</v>
      </c>
      <c r="R12155">
        <v>0</v>
      </c>
      <c r="S12155">
        <v>0</v>
      </c>
      <c r="T12155">
        <v>0</v>
      </c>
      <c r="U12155">
        <v>0</v>
      </c>
    </row>
    <row r="12156" spans="1:21" x14ac:dyDescent="0.25">
      <c r="A12156" t="s">
        <v>81</v>
      </c>
      <c r="B12156" t="s">
        <v>962</v>
      </c>
      <c r="C12156" t="s">
        <v>8133</v>
      </c>
      <c r="D12156">
        <v>20</v>
      </c>
      <c r="E12156" t="s">
        <v>953</v>
      </c>
      <c r="F12156">
        <v>3093</v>
      </c>
      <c r="G12156">
        <v>3093</v>
      </c>
      <c r="H12156">
        <v>0</v>
      </c>
      <c r="I12156" t="s">
        <v>2685</v>
      </c>
      <c r="J12156" t="s">
        <v>960</v>
      </c>
      <c r="K12156" t="s">
        <v>956</v>
      </c>
      <c r="L12156">
        <v>1019</v>
      </c>
      <c r="N12156">
        <v>0</v>
      </c>
      <c r="O12156">
        <v>0</v>
      </c>
      <c r="P12156">
        <v>0</v>
      </c>
      <c r="Q12156">
        <v>0</v>
      </c>
      <c r="R12156">
        <v>0</v>
      </c>
      <c r="S12156">
        <v>0</v>
      </c>
      <c r="T12156">
        <v>0</v>
      </c>
      <c r="U12156">
        <v>0</v>
      </c>
    </row>
    <row r="12157" spans="1:21" x14ac:dyDescent="0.25">
      <c r="A12157" t="s">
        <v>81</v>
      </c>
      <c r="B12157" t="s">
        <v>962</v>
      </c>
      <c r="C12157" t="s">
        <v>8134</v>
      </c>
      <c r="D12157">
        <v>20</v>
      </c>
      <c r="E12157" t="s">
        <v>953</v>
      </c>
      <c r="F12157">
        <v>3093</v>
      </c>
      <c r="G12157">
        <v>3093</v>
      </c>
      <c r="H12157">
        <v>0</v>
      </c>
      <c r="I12157" t="s">
        <v>2685</v>
      </c>
      <c r="J12157" t="s">
        <v>960</v>
      </c>
      <c r="K12157" t="s">
        <v>956</v>
      </c>
      <c r="L12157">
        <v>1019</v>
      </c>
      <c r="N12157">
        <v>0</v>
      </c>
      <c r="O12157">
        <v>0</v>
      </c>
      <c r="P12157">
        <v>0</v>
      </c>
      <c r="Q12157">
        <v>0</v>
      </c>
      <c r="R12157">
        <v>0</v>
      </c>
      <c r="S12157">
        <v>0</v>
      </c>
      <c r="T12157">
        <v>0</v>
      </c>
      <c r="U12157">
        <v>0</v>
      </c>
    </row>
    <row r="12158" spans="1:21" x14ac:dyDescent="0.25">
      <c r="A12158" t="s">
        <v>81</v>
      </c>
      <c r="B12158" t="s">
        <v>962</v>
      </c>
      <c r="C12158" t="s">
        <v>8135</v>
      </c>
      <c r="D12158">
        <v>20</v>
      </c>
      <c r="E12158" t="s">
        <v>953</v>
      </c>
      <c r="F12158">
        <v>3093</v>
      </c>
      <c r="G12158">
        <v>3093</v>
      </c>
      <c r="H12158">
        <v>0</v>
      </c>
      <c r="I12158" t="s">
        <v>2685</v>
      </c>
      <c r="J12158" t="s">
        <v>960</v>
      </c>
      <c r="K12158" t="s">
        <v>956</v>
      </c>
      <c r="L12158">
        <v>1019</v>
      </c>
      <c r="N12158">
        <v>0</v>
      </c>
      <c r="O12158">
        <v>0</v>
      </c>
      <c r="P12158">
        <v>0</v>
      </c>
      <c r="Q12158">
        <v>0</v>
      </c>
      <c r="R12158">
        <v>0</v>
      </c>
      <c r="S12158">
        <v>0</v>
      </c>
      <c r="T12158">
        <v>0</v>
      </c>
      <c r="U12158">
        <v>0</v>
      </c>
    </row>
    <row r="12159" spans="1:21" x14ac:dyDescent="0.25">
      <c r="A12159" t="s">
        <v>81</v>
      </c>
      <c r="B12159" t="s">
        <v>962</v>
      </c>
      <c r="C12159" t="s">
        <v>8136</v>
      </c>
      <c r="D12159">
        <v>11</v>
      </c>
      <c r="E12159" t="s">
        <v>953</v>
      </c>
      <c r="F12159">
        <v>3093</v>
      </c>
      <c r="G12159">
        <v>3093</v>
      </c>
      <c r="H12159">
        <v>0</v>
      </c>
      <c r="I12159" t="s">
        <v>2685</v>
      </c>
      <c r="J12159" t="s">
        <v>960</v>
      </c>
      <c r="K12159" t="s">
        <v>956</v>
      </c>
      <c r="L12159">
        <v>1019</v>
      </c>
      <c r="N12159">
        <v>0</v>
      </c>
      <c r="O12159">
        <v>0</v>
      </c>
      <c r="P12159">
        <v>0</v>
      </c>
      <c r="Q12159">
        <v>0</v>
      </c>
      <c r="R12159">
        <v>0</v>
      </c>
      <c r="S12159">
        <v>0</v>
      </c>
      <c r="T12159">
        <v>0</v>
      </c>
      <c r="U12159">
        <v>0</v>
      </c>
    </row>
    <row r="12160" spans="1:21" x14ac:dyDescent="0.25">
      <c r="A12160" t="s">
        <v>81</v>
      </c>
      <c r="B12160" t="s">
        <v>962</v>
      </c>
      <c r="C12160" t="s">
        <v>4570</v>
      </c>
      <c r="D12160">
        <v>14</v>
      </c>
      <c r="E12160" t="s">
        <v>953</v>
      </c>
      <c r="F12160">
        <v>3093</v>
      </c>
      <c r="G12160">
        <v>3093</v>
      </c>
      <c r="H12160">
        <v>0</v>
      </c>
      <c r="I12160" t="s">
        <v>2685</v>
      </c>
      <c r="J12160" t="s">
        <v>960</v>
      </c>
      <c r="K12160" t="s">
        <v>956</v>
      </c>
      <c r="L12160">
        <v>1019</v>
      </c>
      <c r="N12160">
        <v>0</v>
      </c>
      <c r="O12160">
        <v>0</v>
      </c>
      <c r="P12160">
        <v>0</v>
      </c>
      <c r="Q12160">
        <v>0</v>
      </c>
      <c r="R12160">
        <v>0</v>
      </c>
      <c r="S12160">
        <v>0</v>
      </c>
      <c r="T12160">
        <v>0</v>
      </c>
      <c r="U12160">
        <v>0</v>
      </c>
    </row>
    <row r="12161" spans="1:21" x14ac:dyDescent="0.25">
      <c r="A12161" t="s">
        <v>81</v>
      </c>
      <c r="B12161" t="s">
        <v>962</v>
      </c>
      <c r="C12161" t="s">
        <v>5911</v>
      </c>
      <c r="D12161">
        <v>20</v>
      </c>
      <c r="E12161" t="s">
        <v>953</v>
      </c>
      <c r="F12161">
        <v>3093</v>
      </c>
      <c r="G12161">
        <v>3093</v>
      </c>
      <c r="H12161">
        <v>0</v>
      </c>
      <c r="I12161" t="s">
        <v>2685</v>
      </c>
      <c r="J12161" t="s">
        <v>960</v>
      </c>
      <c r="K12161" t="s">
        <v>956</v>
      </c>
      <c r="L12161">
        <v>1019</v>
      </c>
      <c r="N12161">
        <v>0</v>
      </c>
      <c r="O12161">
        <v>0</v>
      </c>
      <c r="P12161">
        <v>0</v>
      </c>
      <c r="Q12161">
        <v>0</v>
      </c>
      <c r="R12161">
        <v>0</v>
      </c>
      <c r="S12161">
        <v>0</v>
      </c>
      <c r="T12161">
        <v>0</v>
      </c>
      <c r="U12161">
        <v>0</v>
      </c>
    </row>
    <row r="12162" spans="1:21" x14ac:dyDescent="0.25">
      <c r="A12162" t="s">
        <v>81</v>
      </c>
      <c r="B12162" t="s">
        <v>959</v>
      </c>
      <c r="C12162" t="s">
        <v>8123</v>
      </c>
      <c r="D12162">
        <v>1</v>
      </c>
      <c r="E12162" t="s">
        <v>953</v>
      </c>
      <c r="F12162">
        <v>3093</v>
      </c>
      <c r="G12162">
        <v>9999</v>
      </c>
      <c r="H12162">
        <v>0</v>
      </c>
      <c r="I12162" t="s">
        <v>2685</v>
      </c>
      <c r="J12162" t="s">
        <v>960</v>
      </c>
      <c r="K12162" t="s">
        <v>956</v>
      </c>
      <c r="L12162">
        <v>1019</v>
      </c>
      <c r="N12162">
        <v>0</v>
      </c>
      <c r="O12162">
        <v>0</v>
      </c>
      <c r="P12162">
        <v>0</v>
      </c>
      <c r="Q12162">
        <v>0</v>
      </c>
      <c r="R12162">
        <v>0</v>
      </c>
      <c r="S12162">
        <v>0</v>
      </c>
      <c r="T12162">
        <v>0</v>
      </c>
      <c r="U12162">
        <v>0</v>
      </c>
    </row>
    <row r="12163" spans="1:21" x14ac:dyDescent="0.25">
      <c r="A12163" t="s">
        <v>80</v>
      </c>
      <c r="B12163" t="s">
        <v>952</v>
      </c>
      <c r="C12163" t="s">
        <v>8138</v>
      </c>
      <c r="D12163">
        <v>15</v>
      </c>
      <c r="E12163" t="s">
        <v>953</v>
      </c>
      <c r="F12163">
        <v>3001</v>
      </c>
      <c r="G12163">
        <v>1003</v>
      </c>
      <c r="H12163">
        <v>0</v>
      </c>
      <c r="I12163" t="s">
        <v>8137</v>
      </c>
      <c r="J12163" t="s">
        <v>955</v>
      </c>
      <c r="K12163" t="s">
        <v>956</v>
      </c>
      <c r="L12163">
        <v>1019</v>
      </c>
      <c r="N12163">
        <v>0</v>
      </c>
      <c r="O12163">
        <v>0</v>
      </c>
      <c r="P12163">
        <v>0</v>
      </c>
      <c r="Q12163">
        <v>0</v>
      </c>
      <c r="R12163">
        <v>0</v>
      </c>
      <c r="S12163">
        <v>0</v>
      </c>
      <c r="T12163">
        <v>0</v>
      </c>
      <c r="U12163">
        <v>0</v>
      </c>
    </row>
    <row r="12164" spans="1:21" x14ac:dyDescent="0.25">
      <c r="A12164" t="s">
        <v>80</v>
      </c>
      <c r="B12164" t="s">
        <v>952</v>
      </c>
      <c r="C12164" t="s">
        <v>6505</v>
      </c>
      <c r="D12164">
        <v>15</v>
      </c>
      <c r="E12164" t="s">
        <v>953</v>
      </c>
      <c r="F12164">
        <v>3001</v>
      </c>
      <c r="G12164">
        <v>1003</v>
      </c>
      <c r="H12164">
        <v>0</v>
      </c>
      <c r="I12164" t="s">
        <v>8137</v>
      </c>
      <c r="J12164" t="s">
        <v>955</v>
      </c>
      <c r="K12164" t="s">
        <v>956</v>
      </c>
      <c r="L12164">
        <v>1019</v>
      </c>
      <c r="N12164">
        <v>0</v>
      </c>
      <c r="O12164">
        <v>0</v>
      </c>
      <c r="P12164">
        <v>0</v>
      </c>
      <c r="Q12164">
        <v>0</v>
      </c>
      <c r="R12164">
        <v>0</v>
      </c>
      <c r="S12164">
        <v>0</v>
      </c>
      <c r="T12164">
        <v>0</v>
      </c>
      <c r="U12164">
        <v>0</v>
      </c>
    </row>
    <row r="12165" spans="1:21" x14ac:dyDescent="0.25">
      <c r="A12165" t="s">
        <v>80</v>
      </c>
      <c r="B12165" t="s">
        <v>952</v>
      </c>
      <c r="C12165" t="s">
        <v>5925</v>
      </c>
      <c r="D12165">
        <v>15</v>
      </c>
      <c r="E12165" t="s">
        <v>953</v>
      </c>
      <c r="F12165">
        <v>3001</v>
      </c>
      <c r="G12165">
        <v>1003</v>
      </c>
      <c r="H12165">
        <v>0</v>
      </c>
      <c r="I12165" t="s">
        <v>8137</v>
      </c>
      <c r="J12165" t="s">
        <v>955</v>
      </c>
      <c r="K12165" t="s">
        <v>956</v>
      </c>
      <c r="L12165">
        <v>1019</v>
      </c>
      <c r="N12165">
        <v>0</v>
      </c>
      <c r="O12165">
        <v>0</v>
      </c>
      <c r="P12165">
        <v>0</v>
      </c>
      <c r="Q12165">
        <v>0</v>
      </c>
      <c r="R12165">
        <v>0</v>
      </c>
      <c r="S12165">
        <v>0</v>
      </c>
      <c r="T12165">
        <v>0</v>
      </c>
      <c r="U12165">
        <v>0</v>
      </c>
    </row>
    <row r="12166" spans="1:21" x14ac:dyDescent="0.25">
      <c r="A12166" t="s">
        <v>80</v>
      </c>
      <c r="B12166" t="s">
        <v>952</v>
      </c>
      <c r="C12166" t="s">
        <v>5926</v>
      </c>
      <c r="D12166">
        <v>15</v>
      </c>
      <c r="E12166" t="s">
        <v>953</v>
      </c>
      <c r="F12166">
        <v>3001</v>
      </c>
      <c r="G12166">
        <v>1003</v>
      </c>
      <c r="H12166">
        <v>0</v>
      </c>
      <c r="I12166" t="s">
        <v>8137</v>
      </c>
      <c r="J12166" t="s">
        <v>955</v>
      </c>
      <c r="K12166" t="s">
        <v>956</v>
      </c>
      <c r="L12166">
        <v>1019</v>
      </c>
      <c r="N12166">
        <v>0</v>
      </c>
      <c r="O12166">
        <v>0</v>
      </c>
      <c r="P12166">
        <v>0</v>
      </c>
      <c r="Q12166">
        <v>0</v>
      </c>
      <c r="R12166">
        <v>0</v>
      </c>
      <c r="S12166">
        <v>0</v>
      </c>
      <c r="T12166">
        <v>0</v>
      </c>
      <c r="U12166">
        <v>0</v>
      </c>
    </row>
    <row r="12167" spans="1:21" x14ac:dyDescent="0.25">
      <c r="A12167" t="s">
        <v>80</v>
      </c>
      <c r="B12167" t="s">
        <v>952</v>
      </c>
      <c r="C12167" t="s">
        <v>6048</v>
      </c>
      <c r="D12167">
        <v>15</v>
      </c>
      <c r="E12167" t="s">
        <v>953</v>
      </c>
      <c r="F12167">
        <v>3001</v>
      </c>
      <c r="G12167">
        <v>1003</v>
      </c>
      <c r="H12167">
        <v>0</v>
      </c>
      <c r="I12167" t="s">
        <v>8137</v>
      </c>
      <c r="J12167" t="s">
        <v>955</v>
      </c>
      <c r="K12167" t="s">
        <v>956</v>
      </c>
      <c r="L12167">
        <v>1019</v>
      </c>
      <c r="N12167">
        <v>0</v>
      </c>
      <c r="O12167">
        <v>0</v>
      </c>
      <c r="P12167">
        <v>0</v>
      </c>
      <c r="Q12167">
        <v>0</v>
      </c>
      <c r="R12167">
        <v>0</v>
      </c>
      <c r="S12167">
        <v>0</v>
      </c>
      <c r="T12167">
        <v>0</v>
      </c>
      <c r="U12167">
        <v>0</v>
      </c>
    </row>
    <row r="12168" spans="1:21" x14ac:dyDescent="0.25">
      <c r="A12168" t="s">
        <v>80</v>
      </c>
      <c r="B12168" t="s">
        <v>957</v>
      </c>
      <c r="C12168" t="s">
        <v>958</v>
      </c>
      <c r="D12168">
        <v>92</v>
      </c>
      <c r="E12168" t="s">
        <v>953</v>
      </c>
      <c r="F12168">
        <v>3001</v>
      </c>
      <c r="G12168">
        <v>3003</v>
      </c>
      <c r="H12168">
        <v>0</v>
      </c>
      <c r="I12168" t="s">
        <v>8137</v>
      </c>
      <c r="J12168" t="s">
        <v>955</v>
      </c>
      <c r="K12168" t="s">
        <v>956</v>
      </c>
      <c r="L12168">
        <v>1019</v>
      </c>
      <c r="N12168">
        <v>0</v>
      </c>
      <c r="O12168">
        <v>0</v>
      </c>
      <c r="P12168">
        <v>0</v>
      </c>
      <c r="Q12168">
        <v>0</v>
      </c>
      <c r="R12168">
        <v>0</v>
      </c>
      <c r="S12168">
        <v>0</v>
      </c>
      <c r="T12168">
        <v>0</v>
      </c>
      <c r="U12168">
        <v>0</v>
      </c>
    </row>
    <row r="12169" spans="1:21" x14ac:dyDescent="0.25">
      <c r="A12169" t="s">
        <v>80</v>
      </c>
      <c r="B12169" t="s">
        <v>964</v>
      </c>
      <c r="C12169" t="s">
        <v>8139</v>
      </c>
      <c r="D12169">
        <v>8</v>
      </c>
      <c r="E12169" t="s">
        <v>953</v>
      </c>
      <c r="F12169">
        <v>3093</v>
      </c>
      <c r="G12169">
        <v>3000</v>
      </c>
      <c r="H12169">
        <v>0</v>
      </c>
      <c r="I12169" t="s">
        <v>8137</v>
      </c>
      <c r="J12169" t="s">
        <v>960</v>
      </c>
      <c r="K12169" t="s">
        <v>956</v>
      </c>
      <c r="L12169">
        <v>1019</v>
      </c>
      <c r="N12169">
        <v>0</v>
      </c>
      <c r="O12169">
        <v>0</v>
      </c>
      <c r="P12169">
        <v>0</v>
      </c>
      <c r="Q12169">
        <v>0</v>
      </c>
      <c r="R12169">
        <v>0</v>
      </c>
      <c r="S12169">
        <v>0</v>
      </c>
      <c r="T12169">
        <v>0</v>
      </c>
      <c r="U12169">
        <v>0</v>
      </c>
    </row>
    <row r="12170" spans="1:21" x14ac:dyDescent="0.25">
      <c r="A12170" t="s">
        <v>80</v>
      </c>
      <c r="B12170" t="s">
        <v>964</v>
      </c>
      <c r="C12170" t="s">
        <v>5924</v>
      </c>
      <c r="D12170">
        <v>15</v>
      </c>
      <c r="E12170" t="s">
        <v>953</v>
      </c>
      <c r="F12170">
        <v>3093</v>
      </c>
      <c r="G12170">
        <v>3000</v>
      </c>
      <c r="H12170">
        <v>0</v>
      </c>
      <c r="I12170" t="s">
        <v>8137</v>
      </c>
      <c r="J12170" t="s">
        <v>960</v>
      </c>
      <c r="K12170" t="s">
        <v>956</v>
      </c>
      <c r="L12170">
        <v>1019</v>
      </c>
      <c r="N12170">
        <v>0</v>
      </c>
      <c r="O12170">
        <v>0</v>
      </c>
      <c r="P12170">
        <v>0</v>
      </c>
      <c r="Q12170">
        <v>0</v>
      </c>
      <c r="R12170">
        <v>0</v>
      </c>
      <c r="S12170">
        <v>0</v>
      </c>
      <c r="T12170">
        <v>0</v>
      </c>
      <c r="U12170">
        <v>0</v>
      </c>
    </row>
    <row r="12171" spans="1:21" x14ac:dyDescent="0.25">
      <c r="A12171" t="s">
        <v>80</v>
      </c>
      <c r="B12171" t="s">
        <v>964</v>
      </c>
      <c r="C12171" t="s">
        <v>5467</v>
      </c>
      <c r="D12171">
        <v>15</v>
      </c>
      <c r="E12171" t="s">
        <v>953</v>
      </c>
      <c r="F12171">
        <v>3093</v>
      </c>
      <c r="G12171">
        <v>3000</v>
      </c>
      <c r="H12171">
        <v>0</v>
      </c>
      <c r="I12171" t="s">
        <v>8137</v>
      </c>
      <c r="J12171" t="s">
        <v>960</v>
      </c>
      <c r="K12171" t="s">
        <v>956</v>
      </c>
      <c r="L12171">
        <v>1019</v>
      </c>
      <c r="N12171">
        <v>0</v>
      </c>
      <c r="O12171">
        <v>0</v>
      </c>
      <c r="P12171">
        <v>0</v>
      </c>
      <c r="Q12171">
        <v>0</v>
      </c>
      <c r="R12171">
        <v>0</v>
      </c>
      <c r="S12171">
        <v>0</v>
      </c>
      <c r="T12171">
        <v>0</v>
      </c>
      <c r="U12171">
        <v>0</v>
      </c>
    </row>
    <row r="12172" spans="1:21" x14ac:dyDescent="0.25">
      <c r="A12172" t="s">
        <v>80</v>
      </c>
      <c r="B12172" t="s">
        <v>964</v>
      </c>
      <c r="C12172" t="s">
        <v>5495</v>
      </c>
      <c r="D12172">
        <v>5</v>
      </c>
      <c r="E12172" t="s">
        <v>953</v>
      </c>
      <c r="F12172">
        <v>3093</v>
      </c>
      <c r="G12172">
        <v>3000</v>
      </c>
      <c r="H12172">
        <v>0</v>
      </c>
      <c r="I12172" t="s">
        <v>8137</v>
      </c>
      <c r="J12172" t="s">
        <v>960</v>
      </c>
      <c r="K12172" t="s">
        <v>956</v>
      </c>
      <c r="L12172">
        <v>1019</v>
      </c>
      <c r="N12172">
        <v>0</v>
      </c>
      <c r="O12172">
        <v>0</v>
      </c>
      <c r="P12172">
        <v>0</v>
      </c>
      <c r="Q12172">
        <v>0</v>
      </c>
      <c r="R12172">
        <v>0</v>
      </c>
      <c r="S12172">
        <v>0</v>
      </c>
      <c r="T12172">
        <v>0</v>
      </c>
      <c r="U12172">
        <v>0</v>
      </c>
    </row>
    <row r="12173" spans="1:21" x14ac:dyDescent="0.25">
      <c r="A12173" t="s">
        <v>80</v>
      </c>
      <c r="B12173" t="s">
        <v>962</v>
      </c>
      <c r="C12173" t="s">
        <v>8140</v>
      </c>
      <c r="D12173">
        <v>11</v>
      </c>
      <c r="E12173" t="s">
        <v>953</v>
      </c>
      <c r="F12173">
        <v>3093</v>
      </c>
      <c r="G12173">
        <v>3093</v>
      </c>
      <c r="H12173">
        <v>0</v>
      </c>
      <c r="I12173" t="s">
        <v>8137</v>
      </c>
      <c r="J12173" t="s">
        <v>960</v>
      </c>
      <c r="K12173" t="s">
        <v>956</v>
      </c>
      <c r="L12173">
        <v>1019</v>
      </c>
      <c r="N12173">
        <v>0</v>
      </c>
      <c r="O12173">
        <v>0</v>
      </c>
      <c r="P12173">
        <v>0</v>
      </c>
      <c r="Q12173">
        <v>0</v>
      </c>
      <c r="R12173">
        <v>0</v>
      </c>
      <c r="S12173">
        <v>0</v>
      </c>
      <c r="T12173">
        <v>0</v>
      </c>
      <c r="U12173">
        <v>0</v>
      </c>
    </row>
    <row r="12174" spans="1:21" x14ac:dyDescent="0.25">
      <c r="A12174" t="s">
        <v>80</v>
      </c>
      <c r="B12174" t="s">
        <v>962</v>
      </c>
      <c r="C12174" t="s">
        <v>8141</v>
      </c>
      <c r="D12174">
        <v>15</v>
      </c>
      <c r="E12174" t="s">
        <v>953</v>
      </c>
      <c r="F12174">
        <v>3093</v>
      </c>
      <c r="G12174">
        <v>3093</v>
      </c>
      <c r="H12174">
        <v>0</v>
      </c>
      <c r="I12174" t="s">
        <v>8137</v>
      </c>
      <c r="J12174" t="s">
        <v>960</v>
      </c>
      <c r="K12174" t="s">
        <v>956</v>
      </c>
      <c r="L12174">
        <v>1019</v>
      </c>
      <c r="N12174">
        <v>0</v>
      </c>
      <c r="O12174">
        <v>0</v>
      </c>
      <c r="P12174">
        <v>0</v>
      </c>
      <c r="Q12174">
        <v>0</v>
      </c>
      <c r="R12174">
        <v>0</v>
      </c>
      <c r="S12174">
        <v>0</v>
      </c>
      <c r="T12174">
        <v>0</v>
      </c>
      <c r="U12174">
        <v>0</v>
      </c>
    </row>
    <row r="12175" spans="1:21" x14ac:dyDescent="0.25">
      <c r="A12175" t="s">
        <v>80</v>
      </c>
      <c r="B12175" t="s">
        <v>962</v>
      </c>
      <c r="C12175" t="s">
        <v>8142</v>
      </c>
      <c r="D12175">
        <v>15</v>
      </c>
      <c r="E12175" t="s">
        <v>953</v>
      </c>
      <c r="F12175">
        <v>3093</v>
      </c>
      <c r="G12175">
        <v>3093</v>
      </c>
      <c r="H12175">
        <v>0</v>
      </c>
      <c r="I12175" t="s">
        <v>8137</v>
      </c>
      <c r="J12175" t="s">
        <v>960</v>
      </c>
      <c r="K12175" t="s">
        <v>956</v>
      </c>
      <c r="L12175">
        <v>1019</v>
      </c>
      <c r="N12175">
        <v>0</v>
      </c>
      <c r="O12175">
        <v>0</v>
      </c>
      <c r="P12175">
        <v>0</v>
      </c>
      <c r="Q12175">
        <v>0</v>
      </c>
      <c r="R12175">
        <v>0</v>
      </c>
      <c r="S12175">
        <v>0</v>
      </c>
      <c r="T12175">
        <v>0</v>
      </c>
      <c r="U12175">
        <v>0</v>
      </c>
    </row>
    <row r="12176" spans="1:21" x14ac:dyDescent="0.25">
      <c r="A12176" t="s">
        <v>80</v>
      </c>
      <c r="B12176" t="s">
        <v>962</v>
      </c>
      <c r="C12176" t="s">
        <v>8143</v>
      </c>
      <c r="D12176">
        <v>15</v>
      </c>
      <c r="E12176" t="s">
        <v>953</v>
      </c>
      <c r="F12176">
        <v>3093</v>
      </c>
      <c r="G12176">
        <v>3093</v>
      </c>
      <c r="H12176">
        <v>0</v>
      </c>
      <c r="I12176" t="s">
        <v>8137</v>
      </c>
      <c r="J12176" t="s">
        <v>960</v>
      </c>
      <c r="K12176" t="s">
        <v>956</v>
      </c>
      <c r="L12176">
        <v>1019</v>
      </c>
      <c r="N12176">
        <v>0</v>
      </c>
      <c r="O12176">
        <v>0</v>
      </c>
      <c r="P12176">
        <v>0</v>
      </c>
      <c r="Q12176">
        <v>0</v>
      </c>
      <c r="R12176">
        <v>0</v>
      </c>
      <c r="S12176">
        <v>0</v>
      </c>
      <c r="T12176">
        <v>0</v>
      </c>
      <c r="U12176">
        <v>0</v>
      </c>
    </row>
    <row r="12177" spans="1:21" x14ac:dyDescent="0.25">
      <c r="A12177" t="s">
        <v>80</v>
      </c>
      <c r="B12177" t="s">
        <v>962</v>
      </c>
      <c r="C12177" t="s">
        <v>4727</v>
      </c>
      <c r="D12177">
        <v>15</v>
      </c>
      <c r="E12177" t="s">
        <v>953</v>
      </c>
      <c r="F12177">
        <v>3093</v>
      </c>
      <c r="G12177">
        <v>3093</v>
      </c>
      <c r="H12177">
        <v>0</v>
      </c>
      <c r="I12177" t="s">
        <v>8137</v>
      </c>
      <c r="J12177" t="s">
        <v>960</v>
      </c>
      <c r="K12177" t="s">
        <v>956</v>
      </c>
      <c r="L12177">
        <v>1019</v>
      </c>
      <c r="N12177">
        <v>0</v>
      </c>
      <c r="O12177">
        <v>0</v>
      </c>
      <c r="P12177">
        <v>0</v>
      </c>
      <c r="Q12177">
        <v>0</v>
      </c>
      <c r="R12177">
        <v>0</v>
      </c>
      <c r="S12177">
        <v>0</v>
      </c>
      <c r="T12177">
        <v>0</v>
      </c>
      <c r="U12177">
        <v>0</v>
      </c>
    </row>
    <row r="12178" spans="1:21" x14ac:dyDescent="0.25">
      <c r="A12178" t="s">
        <v>80</v>
      </c>
      <c r="B12178" t="s">
        <v>962</v>
      </c>
      <c r="C12178" t="s">
        <v>8144</v>
      </c>
      <c r="D12178">
        <v>15</v>
      </c>
      <c r="E12178" t="s">
        <v>953</v>
      </c>
      <c r="F12178">
        <v>3093</v>
      </c>
      <c r="G12178">
        <v>3093</v>
      </c>
      <c r="H12178">
        <v>0</v>
      </c>
      <c r="I12178" t="s">
        <v>8137</v>
      </c>
      <c r="J12178" t="s">
        <v>960</v>
      </c>
      <c r="K12178" t="s">
        <v>956</v>
      </c>
      <c r="L12178">
        <v>1019</v>
      </c>
      <c r="N12178">
        <v>0</v>
      </c>
      <c r="O12178">
        <v>0</v>
      </c>
      <c r="P12178">
        <v>0</v>
      </c>
      <c r="Q12178">
        <v>0</v>
      </c>
      <c r="R12178">
        <v>0</v>
      </c>
      <c r="S12178">
        <v>0</v>
      </c>
      <c r="T12178">
        <v>0</v>
      </c>
      <c r="U12178">
        <v>0</v>
      </c>
    </row>
    <row r="12179" spans="1:21" x14ac:dyDescent="0.25">
      <c r="A12179" t="s">
        <v>80</v>
      </c>
      <c r="B12179" t="s">
        <v>962</v>
      </c>
      <c r="C12179" t="s">
        <v>1456</v>
      </c>
      <c r="D12179">
        <v>15</v>
      </c>
      <c r="E12179" t="s">
        <v>953</v>
      </c>
      <c r="F12179">
        <v>3093</v>
      </c>
      <c r="G12179">
        <v>3093</v>
      </c>
      <c r="H12179">
        <v>0</v>
      </c>
      <c r="I12179" t="s">
        <v>8137</v>
      </c>
      <c r="J12179" t="s">
        <v>960</v>
      </c>
      <c r="K12179" t="s">
        <v>956</v>
      </c>
      <c r="L12179">
        <v>1019</v>
      </c>
      <c r="N12179">
        <v>0</v>
      </c>
      <c r="O12179">
        <v>0</v>
      </c>
      <c r="P12179">
        <v>0</v>
      </c>
      <c r="Q12179">
        <v>0</v>
      </c>
      <c r="R12179">
        <v>0</v>
      </c>
      <c r="S12179">
        <v>0</v>
      </c>
      <c r="T12179">
        <v>0</v>
      </c>
      <c r="U12179">
        <v>0</v>
      </c>
    </row>
    <row r="12180" spans="1:21" x14ac:dyDescent="0.25">
      <c r="A12180" t="s">
        <v>80</v>
      </c>
      <c r="B12180" t="s">
        <v>962</v>
      </c>
      <c r="C12180" t="s">
        <v>2020</v>
      </c>
      <c r="D12180">
        <v>15</v>
      </c>
      <c r="E12180" t="s">
        <v>953</v>
      </c>
      <c r="F12180">
        <v>3093</v>
      </c>
      <c r="G12180">
        <v>3093</v>
      </c>
      <c r="H12180">
        <v>0</v>
      </c>
      <c r="I12180" t="s">
        <v>8137</v>
      </c>
      <c r="J12180" t="s">
        <v>960</v>
      </c>
      <c r="K12180" t="s">
        <v>956</v>
      </c>
      <c r="L12180">
        <v>1019</v>
      </c>
      <c r="N12180">
        <v>0</v>
      </c>
      <c r="O12180">
        <v>0</v>
      </c>
      <c r="P12180">
        <v>0</v>
      </c>
      <c r="Q12180">
        <v>0</v>
      </c>
      <c r="R12180">
        <v>0</v>
      </c>
      <c r="S12180">
        <v>0</v>
      </c>
      <c r="T12180">
        <v>0</v>
      </c>
      <c r="U12180">
        <v>0</v>
      </c>
    </row>
    <row r="12181" spans="1:21" x14ac:dyDescent="0.25">
      <c r="A12181" t="s">
        <v>80</v>
      </c>
      <c r="B12181" t="s">
        <v>962</v>
      </c>
      <c r="C12181" t="s">
        <v>8145</v>
      </c>
      <c r="D12181">
        <v>15</v>
      </c>
      <c r="E12181" t="s">
        <v>953</v>
      </c>
      <c r="F12181">
        <v>3093</v>
      </c>
      <c r="G12181">
        <v>3093</v>
      </c>
      <c r="H12181">
        <v>0</v>
      </c>
      <c r="I12181" t="s">
        <v>8137</v>
      </c>
      <c r="J12181" t="s">
        <v>960</v>
      </c>
      <c r="K12181" t="s">
        <v>956</v>
      </c>
      <c r="L12181">
        <v>1019</v>
      </c>
      <c r="N12181">
        <v>0</v>
      </c>
      <c r="O12181">
        <v>0</v>
      </c>
      <c r="P12181">
        <v>0</v>
      </c>
      <c r="Q12181">
        <v>0</v>
      </c>
      <c r="R12181">
        <v>0</v>
      </c>
      <c r="S12181">
        <v>0</v>
      </c>
      <c r="T12181">
        <v>0</v>
      </c>
      <c r="U12181">
        <v>0</v>
      </c>
    </row>
    <row r="12182" spans="1:21" x14ac:dyDescent="0.25">
      <c r="A12182" t="s">
        <v>80</v>
      </c>
      <c r="B12182" t="s">
        <v>962</v>
      </c>
      <c r="C12182" t="s">
        <v>1521</v>
      </c>
      <c r="D12182">
        <v>15</v>
      </c>
      <c r="E12182" t="s">
        <v>953</v>
      </c>
      <c r="F12182">
        <v>3093</v>
      </c>
      <c r="G12182">
        <v>3093</v>
      </c>
      <c r="H12182">
        <v>0</v>
      </c>
      <c r="I12182" t="s">
        <v>8137</v>
      </c>
      <c r="J12182" t="s">
        <v>960</v>
      </c>
      <c r="K12182" t="s">
        <v>956</v>
      </c>
      <c r="L12182">
        <v>1019</v>
      </c>
      <c r="N12182">
        <v>0</v>
      </c>
      <c r="O12182">
        <v>0</v>
      </c>
      <c r="P12182">
        <v>0</v>
      </c>
      <c r="Q12182">
        <v>0</v>
      </c>
      <c r="R12182">
        <v>0</v>
      </c>
      <c r="S12182">
        <v>0</v>
      </c>
      <c r="T12182">
        <v>0</v>
      </c>
      <c r="U12182">
        <v>0</v>
      </c>
    </row>
    <row r="12183" spans="1:21" x14ac:dyDescent="0.25">
      <c r="A12183" t="s">
        <v>80</v>
      </c>
      <c r="B12183" t="s">
        <v>962</v>
      </c>
      <c r="C12183" t="s">
        <v>8146</v>
      </c>
      <c r="D12183">
        <v>15</v>
      </c>
      <c r="E12183" t="s">
        <v>953</v>
      </c>
      <c r="F12183">
        <v>3093</v>
      </c>
      <c r="G12183">
        <v>3093</v>
      </c>
      <c r="H12183">
        <v>0</v>
      </c>
      <c r="I12183" t="s">
        <v>8137</v>
      </c>
      <c r="J12183" t="s">
        <v>960</v>
      </c>
      <c r="K12183" t="s">
        <v>956</v>
      </c>
      <c r="L12183">
        <v>1019</v>
      </c>
      <c r="N12183">
        <v>0</v>
      </c>
      <c r="O12183">
        <v>0</v>
      </c>
      <c r="P12183">
        <v>0</v>
      </c>
      <c r="Q12183">
        <v>0</v>
      </c>
      <c r="R12183">
        <v>0</v>
      </c>
      <c r="S12183">
        <v>0</v>
      </c>
      <c r="T12183">
        <v>0</v>
      </c>
      <c r="U12183">
        <v>0</v>
      </c>
    </row>
    <row r="12184" spans="1:21" x14ac:dyDescent="0.25">
      <c r="A12184" t="s">
        <v>80</v>
      </c>
      <c r="B12184" t="s">
        <v>962</v>
      </c>
      <c r="C12184" t="s">
        <v>8147</v>
      </c>
      <c r="D12184">
        <v>15</v>
      </c>
      <c r="E12184" t="s">
        <v>953</v>
      </c>
      <c r="F12184">
        <v>3093</v>
      </c>
      <c r="G12184">
        <v>3093</v>
      </c>
      <c r="H12184">
        <v>0</v>
      </c>
      <c r="I12184" t="s">
        <v>8137</v>
      </c>
      <c r="J12184" t="s">
        <v>960</v>
      </c>
      <c r="K12184" t="s">
        <v>956</v>
      </c>
      <c r="L12184">
        <v>1019</v>
      </c>
      <c r="N12184">
        <v>0</v>
      </c>
      <c r="O12184">
        <v>0</v>
      </c>
      <c r="P12184">
        <v>0</v>
      </c>
      <c r="Q12184">
        <v>0</v>
      </c>
      <c r="R12184">
        <v>0</v>
      </c>
      <c r="S12184">
        <v>0</v>
      </c>
      <c r="T12184">
        <v>0</v>
      </c>
      <c r="U12184">
        <v>0</v>
      </c>
    </row>
    <row r="12185" spans="1:21" x14ac:dyDescent="0.25">
      <c r="A12185" t="s">
        <v>80</v>
      </c>
      <c r="B12185" t="s">
        <v>962</v>
      </c>
      <c r="C12185" t="s">
        <v>8148</v>
      </c>
      <c r="D12185">
        <v>15</v>
      </c>
      <c r="E12185" t="s">
        <v>953</v>
      </c>
      <c r="F12185">
        <v>3093</v>
      </c>
      <c r="G12185">
        <v>3093</v>
      </c>
      <c r="H12185">
        <v>0</v>
      </c>
      <c r="I12185" t="s">
        <v>8137</v>
      </c>
      <c r="J12185" t="s">
        <v>960</v>
      </c>
      <c r="K12185" t="s">
        <v>956</v>
      </c>
      <c r="L12185">
        <v>1019</v>
      </c>
      <c r="N12185">
        <v>0</v>
      </c>
      <c r="O12185">
        <v>0</v>
      </c>
      <c r="P12185">
        <v>0</v>
      </c>
      <c r="Q12185">
        <v>0</v>
      </c>
      <c r="R12185">
        <v>0</v>
      </c>
      <c r="S12185">
        <v>0</v>
      </c>
      <c r="T12185">
        <v>0</v>
      </c>
      <c r="U12185">
        <v>0</v>
      </c>
    </row>
    <row r="12186" spans="1:21" x14ac:dyDescent="0.25">
      <c r="A12186" t="s">
        <v>80</v>
      </c>
      <c r="B12186" t="s">
        <v>962</v>
      </c>
      <c r="C12186" t="s">
        <v>1578</v>
      </c>
      <c r="D12186">
        <v>7</v>
      </c>
      <c r="E12186" t="s">
        <v>953</v>
      </c>
      <c r="F12186">
        <v>3093</v>
      </c>
      <c r="G12186">
        <v>3093</v>
      </c>
      <c r="H12186">
        <v>0</v>
      </c>
      <c r="I12186" t="s">
        <v>8137</v>
      </c>
      <c r="J12186" t="s">
        <v>960</v>
      </c>
      <c r="K12186" t="s">
        <v>956</v>
      </c>
      <c r="L12186">
        <v>1019</v>
      </c>
      <c r="N12186">
        <v>0</v>
      </c>
      <c r="O12186">
        <v>0</v>
      </c>
      <c r="P12186">
        <v>0</v>
      </c>
      <c r="Q12186">
        <v>0</v>
      </c>
      <c r="R12186">
        <v>0</v>
      </c>
      <c r="S12186">
        <v>0</v>
      </c>
      <c r="T12186">
        <v>0</v>
      </c>
      <c r="U12186">
        <v>0</v>
      </c>
    </row>
    <row r="12187" spans="1:21" x14ac:dyDescent="0.25">
      <c r="A12187" t="s">
        <v>80</v>
      </c>
      <c r="B12187" t="s">
        <v>962</v>
      </c>
      <c r="C12187" t="s">
        <v>6201</v>
      </c>
      <c r="D12187">
        <v>15</v>
      </c>
      <c r="E12187" t="s">
        <v>953</v>
      </c>
      <c r="F12187">
        <v>3093</v>
      </c>
      <c r="G12187">
        <v>3093</v>
      </c>
      <c r="H12187">
        <v>0</v>
      </c>
      <c r="I12187" t="s">
        <v>8137</v>
      </c>
      <c r="J12187" t="s">
        <v>960</v>
      </c>
      <c r="K12187" t="s">
        <v>956</v>
      </c>
      <c r="L12187">
        <v>1019</v>
      </c>
      <c r="N12187">
        <v>0</v>
      </c>
      <c r="O12187">
        <v>0</v>
      </c>
      <c r="P12187">
        <v>0</v>
      </c>
      <c r="Q12187">
        <v>0</v>
      </c>
      <c r="R12187">
        <v>0</v>
      </c>
      <c r="S12187">
        <v>0</v>
      </c>
      <c r="T12187">
        <v>0</v>
      </c>
      <c r="U12187">
        <v>0</v>
      </c>
    </row>
    <row r="12188" spans="1:21" x14ac:dyDescent="0.25">
      <c r="A12188" t="s">
        <v>80</v>
      </c>
      <c r="B12188" t="s">
        <v>962</v>
      </c>
      <c r="C12188" t="s">
        <v>6202</v>
      </c>
      <c r="D12188">
        <v>15</v>
      </c>
      <c r="E12188" t="s">
        <v>953</v>
      </c>
      <c r="F12188">
        <v>3093</v>
      </c>
      <c r="G12188">
        <v>3093</v>
      </c>
      <c r="H12188">
        <v>0</v>
      </c>
      <c r="I12188" t="s">
        <v>8137</v>
      </c>
      <c r="J12188" t="s">
        <v>960</v>
      </c>
      <c r="K12188" t="s">
        <v>956</v>
      </c>
      <c r="L12188">
        <v>1019</v>
      </c>
      <c r="N12188">
        <v>0</v>
      </c>
      <c r="O12188">
        <v>0</v>
      </c>
      <c r="P12188">
        <v>0</v>
      </c>
      <c r="Q12188">
        <v>0</v>
      </c>
      <c r="R12188">
        <v>0</v>
      </c>
      <c r="S12188">
        <v>0</v>
      </c>
      <c r="T12188">
        <v>0</v>
      </c>
      <c r="U12188">
        <v>0</v>
      </c>
    </row>
    <row r="12189" spans="1:21" x14ac:dyDescent="0.25">
      <c r="A12189" t="s">
        <v>80</v>
      </c>
      <c r="B12189" t="s">
        <v>962</v>
      </c>
      <c r="C12189" t="s">
        <v>6064</v>
      </c>
      <c r="D12189">
        <v>15</v>
      </c>
      <c r="E12189" t="s">
        <v>953</v>
      </c>
      <c r="F12189">
        <v>3093</v>
      </c>
      <c r="G12189">
        <v>3093</v>
      </c>
      <c r="H12189">
        <v>0</v>
      </c>
      <c r="I12189" t="s">
        <v>8137</v>
      </c>
      <c r="J12189" t="s">
        <v>960</v>
      </c>
      <c r="K12189" t="s">
        <v>956</v>
      </c>
      <c r="L12189">
        <v>1019</v>
      </c>
      <c r="N12189">
        <v>0</v>
      </c>
      <c r="O12189">
        <v>0</v>
      </c>
      <c r="P12189">
        <v>0</v>
      </c>
      <c r="Q12189">
        <v>0</v>
      </c>
      <c r="R12189">
        <v>0</v>
      </c>
      <c r="S12189">
        <v>0</v>
      </c>
      <c r="T12189">
        <v>0</v>
      </c>
      <c r="U12189">
        <v>0</v>
      </c>
    </row>
    <row r="12190" spans="1:21" x14ac:dyDescent="0.25">
      <c r="A12190" t="s">
        <v>80</v>
      </c>
      <c r="B12190" t="s">
        <v>962</v>
      </c>
      <c r="C12190" t="s">
        <v>6023</v>
      </c>
      <c r="D12190">
        <v>15</v>
      </c>
      <c r="E12190" t="s">
        <v>953</v>
      </c>
      <c r="F12190">
        <v>3093</v>
      </c>
      <c r="G12190">
        <v>3093</v>
      </c>
      <c r="H12190">
        <v>0</v>
      </c>
      <c r="I12190" t="s">
        <v>8137</v>
      </c>
      <c r="J12190" t="s">
        <v>960</v>
      </c>
      <c r="K12190" t="s">
        <v>956</v>
      </c>
      <c r="L12190">
        <v>1019</v>
      </c>
      <c r="N12190">
        <v>0</v>
      </c>
      <c r="O12190">
        <v>0</v>
      </c>
      <c r="P12190">
        <v>0</v>
      </c>
      <c r="Q12190">
        <v>0</v>
      </c>
      <c r="R12190">
        <v>0</v>
      </c>
      <c r="S12190">
        <v>0</v>
      </c>
      <c r="T12190">
        <v>0</v>
      </c>
      <c r="U12190">
        <v>0</v>
      </c>
    </row>
    <row r="12191" spans="1:21" x14ac:dyDescent="0.25">
      <c r="A12191" t="s">
        <v>80</v>
      </c>
      <c r="B12191" t="s">
        <v>962</v>
      </c>
      <c r="C12191" t="s">
        <v>6203</v>
      </c>
      <c r="D12191">
        <v>15</v>
      </c>
      <c r="E12191" t="s">
        <v>953</v>
      </c>
      <c r="F12191">
        <v>3093</v>
      </c>
      <c r="G12191">
        <v>3093</v>
      </c>
      <c r="H12191">
        <v>0</v>
      </c>
      <c r="I12191" t="s">
        <v>8137</v>
      </c>
      <c r="J12191" t="s">
        <v>960</v>
      </c>
      <c r="K12191" t="s">
        <v>956</v>
      </c>
      <c r="L12191">
        <v>1019</v>
      </c>
      <c r="N12191">
        <v>0</v>
      </c>
      <c r="O12191">
        <v>0</v>
      </c>
      <c r="P12191">
        <v>0</v>
      </c>
      <c r="Q12191">
        <v>0</v>
      </c>
      <c r="R12191">
        <v>0</v>
      </c>
      <c r="S12191">
        <v>0</v>
      </c>
      <c r="T12191">
        <v>0</v>
      </c>
      <c r="U12191">
        <v>0</v>
      </c>
    </row>
    <row r="12192" spans="1:21" x14ac:dyDescent="0.25">
      <c r="A12192" t="s">
        <v>80</v>
      </c>
      <c r="B12192" t="s">
        <v>962</v>
      </c>
      <c r="C12192" t="s">
        <v>7567</v>
      </c>
      <c r="D12192">
        <v>15</v>
      </c>
      <c r="E12192" t="s">
        <v>953</v>
      </c>
      <c r="F12192">
        <v>3093</v>
      </c>
      <c r="G12192">
        <v>3093</v>
      </c>
      <c r="H12192">
        <v>0</v>
      </c>
      <c r="I12192" t="s">
        <v>8137</v>
      </c>
      <c r="J12192" t="s">
        <v>960</v>
      </c>
      <c r="K12192" t="s">
        <v>956</v>
      </c>
      <c r="L12192">
        <v>1019</v>
      </c>
      <c r="N12192">
        <v>0</v>
      </c>
      <c r="O12192">
        <v>0</v>
      </c>
      <c r="P12192">
        <v>0</v>
      </c>
      <c r="Q12192">
        <v>0</v>
      </c>
      <c r="R12192">
        <v>0</v>
      </c>
      <c r="S12192">
        <v>0</v>
      </c>
      <c r="T12192">
        <v>0</v>
      </c>
      <c r="U12192">
        <v>0</v>
      </c>
    </row>
    <row r="12193" spans="1:21" x14ac:dyDescent="0.25">
      <c r="A12193" t="s">
        <v>80</v>
      </c>
      <c r="B12193" t="s">
        <v>962</v>
      </c>
      <c r="C12193" t="s">
        <v>7491</v>
      </c>
      <c r="D12193">
        <v>15</v>
      </c>
      <c r="E12193" t="s">
        <v>953</v>
      </c>
      <c r="F12193">
        <v>3093</v>
      </c>
      <c r="G12193">
        <v>3093</v>
      </c>
      <c r="H12193">
        <v>0</v>
      </c>
      <c r="I12193" t="s">
        <v>8137</v>
      </c>
      <c r="J12193" t="s">
        <v>960</v>
      </c>
      <c r="K12193" t="s">
        <v>956</v>
      </c>
      <c r="L12193">
        <v>1019</v>
      </c>
      <c r="N12193">
        <v>0</v>
      </c>
      <c r="O12193">
        <v>0</v>
      </c>
      <c r="P12193">
        <v>0</v>
      </c>
      <c r="Q12193">
        <v>0</v>
      </c>
      <c r="R12193">
        <v>0</v>
      </c>
      <c r="S12193">
        <v>0</v>
      </c>
      <c r="T12193">
        <v>0</v>
      </c>
      <c r="U12193">
        <v>0</v>
      </c>
    </row>
    <row r="12194" spans="1:21" x14ac:dyDescent="0.25">
      <c r="A12194" t="s">
        <v>80</v>
      </c>
      <c r="B12194" t="s">
        <v>962</v>
      </c>
      <c r="C12194" t="s">
        <v>8149</v>
      </c>
      <c r="D12194">
        <v>15</v>
      </c>
      <c r="E12194" t="s">
        <v>953</v>
      </c>
      <c r="F12194">
        <v>3093</v>
      </c>
      <c r="G12194">
        <v>3093</v>
      </c>
      <c r="H12194">
        <v>0</v>
      </c>
      <c r="I12194" t="s">
        <v>8137</v>
      </c>
      <c r="J12194" t="s">
        <v>960</v>
      </c>
      <c r="K12194" t="s">
        <v>956</v>
      </c>
      <c r="L12194">
        <v>1019</v>
      </c>
      <c r="N12194">
        <v>0</v>
      </c>
      <c r="O12194">
        <v>0</v>
      </c>
      <c r="P12194">
        <v>0</v>
      </c>
      <c r="Q12194">
        <v>0</v>
      </c>
      <c r="R12194">
        <v>0</v>
      </c>
      <c r="S12194">
        <v>0</v>
      </c>
      <c r="T12194">
        <v>0</v>
      </c>
      <c r="U12194">
        <v>0</v>
      </c>
    </row>
    <row r="12195" spans="1:21" x14ac:dyDescent="0.25">
      <c r="A12195" t="s">
        <v>80</v>
      </c>
      <c r="B12195" t="s">
        <v>962</v>
      </c>
      <c r="C12195" t="s">
        <v>6026</v>
      </c>
      <c r="D12195">
        <v>15</v>
      </c>
      <c r="E12195" t="s">
        <v>953</v>
      </c>
      <c r="F12195">
        <v>3093</v>
      </c>
      <c r="G12195">
        <v>3093</v>
      </c>
      <c r="H12195">
        <v>0</v>
      </c>
      <c r="I12195" t="s">
        <v>8137</v>
      </c>
      <c r="J12195" t="s">
        <v>960</v>
      </c>
      <c r="K12195" t="s">
        <v>956</v>
      </c>
      <c r="L12195">
        <v>1019</v>
      </c>
      <c r="N12195">
        <v>0</v>
      </c>
      <c r="O12195">
        <v>0</v>
      </c>
      <c r="P12195">
        <v>0</v>
      </c>
      <c r="Q12195">
        <v>0</v>
      </c>
      <c r="R12195">
        <v>0</v>
      </c>
      <c r="S12195">
        <v>0</v>
      </c>
      <c r="T12195">
        <v>0</v>
      </c>
      <c r="U12195">
        <v>0</v>
      </c>
    </row>
    <row r="12196" spans="1:21" x14ac:dyDescent="0.25">
      <c r="A12196" t="s">
        <v>80</v>
      </c>
      <c r="B12196" t="s">
        <v>962</v>
      </c>
      <c r="C12196" t="s">
        <v>6596</v>
      </c>
      <c r="D12196">
        <v>15</v>
      </c>
      <c r="E12196" t="s">
        <v>953</v>
      </c>
      <c r="F12196">
        <v>3093</v>
      </c>
      <c r="G12196">
        <v>3093</v>
      </c>
      <c r="H12196">
        <v>0</v>
      </c>
      <c r="I12196" t="s">
        <v>8137</v>
      </c>
      <c r="J12196" t="s">
        <v>960</v>
      </c>
      <c r="K12196" t="s">
        <v>956</v>
      </c>
      <c r="L12196">
        <v>1019</v>
      </c>
      <c r="N12196">
        <v>0</v>
      </c>
      <c r="O12196">
        <v>0</v>
      </c>
      <c r="P12196">
        <v>0</v>
      </c>
      <c r="Q12196">
        <v>0</v>
      </c>
      <c r="R12196">
        <v>0</v>
      </c>
      <c r="S12196">
        <v>0</v>
      </c>
      <c r="T12196">
        <v>0</v>
      </c>
      <c r="U12196">
        <v>0</v>
      </c>
    </row>
    <row r="12197" spans="1:21" x14ac:dyDescent="0.25">
      <c r="A12197" t="s">
        <v>80</v>
      </c>
      <c r="B12197" t="s">
        <v>959</v>
      </c>
      <c r="C12197" t="s">
        <v>8064</v>
      </c>
      <c r="D12197">
        <v>1</v>
      </c>
      <c r="E12197" t="s">
        <v>953</v>
      </c>
      <c r="F12197">
        <v>3093</v>
      </c>
      <c r="G12197">
        <v>9999</v>
      </c>
      <c r="H12197">
        <v>0</v>
      </c>
      <c r="I12197" t="s">
        <v>8137</v>
      </c>
      <c r="J12197" t="s">
        <v>960</v>
      </c>
      <c r="K12197" t="s">
        <v>956</v>
      </c>
      <c r="L12197">
        <v>1019</v>
      </c>
      <c r="N12197">
        <v>0</v>
      </c>
      <c r="O12197">
        <v>0</v>
      </c>
      <c r="P12197">
        <v>0</v>
      </c>
      <c r="Q12197">
        <v>0</v>
      </c>
      <c r="R12197">
        <v>0</v>
      </c>
      <c r="S12197">
        <v>0</v>
      </c>
      <c r="T12197">
        <v>0</v>
      </c>
      <c r="U12197">
        <v>0</v>
      </c>
    </row>
    <row r="12198" spans="1:21" x14ac:dyDescent="0.25">
      <c r="A12198" t="s">
        <v>79</v>
      </c>
      <c r="B12198" t="s">
        <v>952</v>
      </c>
      <c r="C12198" t="s">
        <v>1440</v>
      </c>
      <c r="D12198">
        <v>15</v>
      </c>
      <c r="E12198" t="s">
        <v>953</v>
      </c>
      <c r="F12198">
        <v>3001</v>
      </c>
      <c r="G12198">
        <v>1003</v>
      </c>
      <c r="H12198">
        <v>0</v>
      </c>
      <c r="I12198" t="s">
        <v>8150</v>
      </c>
      <c r="J12198" t="s">
        <v>955</v>
      </c>
      <c r="K12198" t="s">
        <v>956</v>
      </c>
      <c r="L12198">
        <v>1019</v>
      </c>
      <c r="N12198">
        <v>0</v>
      </c>
      <c r="O12198">
        <v>0</v>
      </c>
      <c r="P12198">
        <v>0</v>
      </c>
      <c r="Q12198">
        <v>0</v>
      </c>
      <c r="R12198">
        <v>0</v>
      </c>
      <c r="S12198">
        <v>0</v>
      </c>
      <c r="T12198">
        <v>0</v>
      </c>
      <c r="U12198">
        <v>0</v>
      </c>
    </row>
    <row r="12199" spans="1:21" x14ac:dyDescent="0.25">
      <c r="A12199" t="s">
        <v>79</v>
      </c>
      <c r="B12199" t="s">
        <v>952</v>
      </c>
      <c r="C12199" t="s">
        <v>8151</v>
      </c>
      <c r="D12199">
        <v>15</v>
      </c>
      <c r="E12199" t="s">
        <v>953</v>
      </c>
      <c r="F12199">
        <v>3001</v>
      </c>
      <c r="G12199">
        <v>1003</v>
      </c>
      <c r="H12199">
        <v>0</v>
      </c>
      <c r="I12199" t="s">
        <v>8150</v>
      </c>
      <c r="J12199" t="s">
        <v>955</v>
      </c>
      <c r="K12199" t="s">
        <v>956</v>
      </c>
      <c r="L12199">
        <v>1019</v>
      </c>
      <c r="N12199">
        <v>0</v>
      </c>
      <c r="O12199">
        <v>0</v>
      </c>
      <c r="P12199">
        <v>0</v>
      </c>
      <c r="Q12199">
        <v>0</v>
      </c>
      <c r="R12199">
        <v>0</v>
      </c>
      <c r="S12199">
        <v>0</v>
      </c>
      <c r="T12199">
        <v>0</v>
      </c>
      <c r="U12199">
        <v>0</v>
      </c>
    </row>
    <row r="12200" spans="1:21" x14ac:dyDescent="0.25">
      <c r="A12200" t="s">
        <v>79</v>
      </c>
      <c r="B12200" t="s">
        <v>952</v>
      </c>
      <c r="C12200" t="s">
        <v>1579</v>
      </c>
      <c r="D12200">
        <v>15</v>
      </c>
      <c r="E12200" t="s">
        <v>953</v>
      </c>
      <c r="F12200">
        <v>3001</v>
      </c>
      <c r="G12200">
        <v>1003</v>
      </c>
      <c r="H12200">
        <v>0</v>
      </c>
      <c r="I12200" t="s">
        <v>8150</v>
      </c>
      <c r="J12200" t="s">
        <v>955</v>
      </c>
      <c r="K12200" t="s">
        <v>956</v>
      </c>
      <c r="L12200">
        <v>1019</v>
      </c>
      <c r="N12200">
        <v>0</v>
      </c>
      <c r="O12200">
        <v>0</v>
      </c>
      <c r="P12200">
        <v>0</v>
      </c>
      <c r="Q12200">
        <v>0</v>
      </c>
      <c r="R12200">
        <v>0</v>
      </c>
      <c r="S12200">
        <v>0</v>
      </c>
      <c r="T12200">
        <v>0</v>
      </c>
      <c r="U12200">
        <v>0</v>
      </c>
    </row>
    <row r="12201" spans="1:21" x14ac:dyDescent="0.25">
      <c r="A12201" t="s">
        <v>79</v>
      </c>
      <c r="B12201" t="s">
        <v>952</v>
      </c>
      <c r="C12201" t="s">
        <v>4216</v>
      </c>
      <c r="D12201">
        <v>15</v>
      </c>
      <c r="E12201" t="s">
        <v>953</v>
      </c>
      <c r="F12201">
        <v>3001</v>
      </c>
      <c r="G12201">
        <v>1003</v>
      </c>
      <c r="H12201">
        <v>0</v>
      </c>
      <c r="I12201" t="s">
        <v>8150</v>
      </c>
      <c r="J12201" t="s">
        <v>955</v>
      </c>
      <c r="K12201" t="s">
        <v>956</v>
      </c>
      <c r="L12201">
        <v>1019</v>
      </c>
      <c r="N12201">
        <v>0</v>
      </c>
      <c r="O12201">
        <v>0</v>
      </c>
      <c r="P12201">
        <v>0</v>
      </c>
      <c r="Q12201">
        <v>0</v>
      </c>
      <c r="R12201">
        <v>0</v>
      </c>
      <c r="S12201">
        <v>0</v>
      </c>
      <c r="T12201">
        <v>0</v>
      </c>
      <c r="U12201">
        <v>0</v>
      </c>
    </row>
    <row r="12202" spans="1:21" x14ac:dyDescent="0.25">
      <c r="A12202" t="s">
        <v>79</v>
      </c>
      <c r="B12202" t="s">
        <v>952</v>
      </c>
      <c r="C12202" t="s">
        <v>8152</v>
      </c>
      <c r="D12202">
        <v>15</v>
      </c>
      <c r="E12202" t="s">
        <v>953</v>
      </c>
      <c r="F12202">
        <v>3001</v>
      </c>
      <c r="G12202">
        <v>1003</v>
      </c>
      <c r="H12202">
        <v>0</v>
      </c>
      <c r="I12202" t="s">
        <v>8150</v>
      </c>
      <c r="J12202" t="s">
        <v>955</v>
      </c>
      <c r="K12202" t="s">
        <v>956</v>
      </c>
      <c r="L12202">
        <v>1019</v>
      </c>
      <c r="N12202">
        <v>0</v>
      </c>
      <c r="O12202">
        <v>0</v>
      </c>
      <c r="P12202">
        <v>0</v>
      </c>
      <c r="Q12202">
        <v>0</v>
      </c>
      <c r="R12202">
        <v>0</v>
      </c>
      <c r="S12202">
        <v>0</v>
      </c>
      <c r="T12202">
        <v>0</v>
      </c>
      <c r="U12202">
        <v>0</v>
      </c>
    </row>
    <row r="12203" spans="1:21" x14ac:dyDescent="0.25">
      <c r="A12203" t="s">
        <v>79</v>
      </c>
      <c r="B12203" t="s">
        <v>952</v>
      </c>
      <c r="C12203" t="s">
        <v>6029</v>
      </c>
      <c r="D12203">
        <v>15</v>
      </c>
      <c r="E12203" t="s">
        <v>953</v>
      </c>
      <c r="F12203">
        <v>3001</v>
      </c>
      <c r="G12203">
        <v>1003</v>
      </c>
      <c r="H12203">
        <v>0</v>
      </c>
      <c r="I12203" t="s">
        <v>8150</v>
      </c>
      <c r="J12203" t="s">
        <v>955</v>
      </c>
      <c r="K12203" t="s">
        <v>956</v>
      </c>
      <c r="L12203">
        <v>1019</v>
      </c>
      <c r="N12203">
        <v>0</v>
      </c>
      <c r="O12203">
        <v>0</v>
      </c>
      <c r="P12203">
        <v>0</v>
      </c>
      <c r="Q12203">
        <v>0</v>
      </c>
      <c r="R12203">
        <v>0</v>
      </c>
      <c r="S12203">
        <v>0</v>
      </c>
      <c r="T12203">
        <v>0</v>
      </c>
      <c r="U12203">
        <v>0</v>
      </c>
    </row>
    <row r="12204" spans="1:21" x14ac:dyDescent="0.25">
      <c r="A12204" t="s">
        <v>79</v>
      </c>
      <c r="B12204" t="s">
        <v>957</v>
      </c>
      <c r="C12204" t="s">
        <v>958</v>
      </c>
      <c r="D12204">
        <v>97</v>
      </c>
      <c r="E12204" t="s">
        <v>953</v>
      </c>
      <c r="F12204">
        <v>3001</v>
      </c>
      <c r="G12204">
        <v>3003</v>
      </c>
      <c r="H12204">
        <v>0</v>
      </c>
      <c r="I12204" t="s">
        <v>8150</v>
      </c>
      <c r="J12204" t="s">
        <v>955</v>
      </c>
      <c r="K12204" t="s">
        <v>956</v>
      </c>
      <c r="L12204">
        <v>1019</v>
      </c>
      <c r="N12204">
        <v>0</v>
      </c>
      <c r="O12204">
        <v>0</v>
      </c>
      <c r="P12204">
        <v>0</v>
      </c>
      <c r="Q12204">
        <v>0</v>
      </c>
      <c r="R12204">
        <v>0</v>
      </c>
      <c r="S12204">
        <v>0</v>
      </c>
      <c r="T12204">
        <v>0</v>
      </c>
      <c r="U12204">
        <v>0</v>
      </c>
    </row>
    <row r="12205" spans="1:21" x14ac:dyDescent="0.25">
      <c r="A12205" t="s">
        <v>79</v>
      </c>
      <c r="B12205" t="s">
        <v>964</v>
      </c>
      <c r="C12205" t="s">
        <v>5653</v>
      </c>
      <c r="D12205">
        <v>15</v>
      </c>
      <c r="E12205" t="s">
        <v>953</v>
      </c>
      <c r="F12205">
        <v>3093</v>
      </c>
      <c r="G12205">
        <v>3000</v>
      </c>
      <c r="H12205">
        <v>0</v>
      </c>
      <c r="I12205" t="s">
        <v>8150</v>
      </c>
      <c r="J12205" t="s">
        <v>960</v>
      </c>
      <c r="K12205" t="s">
        <v>956</v>
      </c>
      <c r="L12205">
        <v>1019</v>
      </c>
      <c r="N12205">
        <v>0</v>
      </c>
      <c r="O12205">
        <v>0</v>
      </c>
      <c r="P12205">
        <v>0</v>
      </c>
      <c r="Q12205">
        <v>0</v>
      </c>
      <c r="R12205">
        <v>0</v>
      </c>
      <c r="S12205">
        <v>0</v>
      </c>
      <c r="T12205">
        <v>0</v>
      </c>
      <c r="U12205">
        <v>0</v>
      </c>
    </row>
    <row r="12206" spans="1:21" x14ac:dyDescent="0.25">
      <c r="A12206" t="s">
        <v>79</v>
      </c>
      <c r="B12206" t="s">
        <v>964</v>
      </c>
      <c r="C12206" t="s">
        <v>5648</v>
      </c>
      <c r="D12206">
        <v>15</v>
      </c>
      <c r="E12206" t="s">
        <v>953</v>
      </c>
      <c r="F12206">
        <v>3093</v>
      </c>
      <c r="G12206">
        <v>3000</v>
      </c>
      <c r="H12206">
        <v>0</v>
      </c>
      <c r="I12206" t="s">
        <v>8150</v>
      </c>
      <c r="J12206" t="s">
        <v>960</v>
      </c>
      <c r="K12206" t="s">
        <v>956</v>
      </c>
      <c r="L12206">
        <v>1019</v>
      </c>
      <c r="N12206">
        <v>0</v>
      </c>
      <c r="O12206">
        <v>0</v>
      </c>
      <c r="P12206">
        <v>0</v>
      </c>
      <c r="Q12206">
        <v>0</v>
      </c>
      <c r="R12206">
        <v>0</v>
      </c>
      <c r="S12206">
        <v>0</v>
      </c>
      <c r="T12206">
        <v>0</v>
      </c>
      <c r="U12206">
        <v>0</v>
      </c>
    </row>
    <row r="12207" spans="1:21" x14ac:dyDescent="0.25">
      <c r="A12207" t="s">
        <v>79</v>
      </c>
      <c r="B12207" t="s">
        <v>964</v>
      </c>
      <c r="C12207" t="s">
        <v>5654</v>
      </c>
      <c r="D12207">
        <v>15</v>
      </c>
      <c r="E12207" t="s">
        <v>953</v>
      </c>
      <c r="F12207">
        <v>3093</v>
      </c>
      <c r="G12207">
        <v>3000</v>
      </c>
      <c r="H12207">
        <v>0</v>
      </c>
      <c r="I12207" t="s">
        <v>8150</v>
      </c>
      <c r="J12207" t="s">
        <v>960</v>
      </c>
      <c r="K12207" t="s">
        <v>956</v>
      </c>
      <c r="L12207">
        <v>1019</v>
      </c>
      <c r="N12207">
        <v>0</v>
      </c>
      <c r="O12207">
        <v>0</v>
      </c>
      <c r="P12207">
        <v>0</v>
      </c>
      <c r="Q12207">
        <v>0</v>
      </c>
      <c r="R12207">
        <v>0</v>
      </c>
      <c r="S12207">
        <v>0</v>
      </c>
      <c r="T12207">
        <v>0</v>
      </c>
      <c r="U12207">
        <v>0</v>
      </c>
    </row>
    <row r="12208" spans="1:21" x14ac:dyDescent="0.25">
      <c r="A12208" t="s">
        <v>79</v>
      </c>
      <c r="B12208" t="s">
        <v>964</v>
      </c>
      <c r="C12208" t="s">
        <v>6047</v>
      </c>
      <c r="D12208">
        <v>15</v>
      </c>
      <c r="E12208" t="s">
        <v>953</v>
      </c>
      <c r="F12208">
        <v>3093</v>
      </c>
      <c r="G12208">
        <v>3000</v>
      </c>
      <c r="H12208">
        <v>0</v>
      </c>
      <c r="I12208" t="s">
        <v>8150</v>
      </c>
      <c r="J12208" t="s">
        <v>960</v>
      </c>
      <c r="K12208" t="s">
        <v>956</v>
      </c>
      <c r="L12208">
        <v>1019</v>
      </c>
      <c r="N12208">
        <v>0</v>
      </c>
      <c r="O12208">
        <v>0</v>
      </c>
      <c r="P12208">
        <v>0</v>
      </c>
      <c r="Q12208">
        <v>0</v>
      </c>
      <c r="R12208">
        <v>0</v>
      </c>
      <c r="S12208">
        <v>0</v>
      </c>
      <c r="T12208">
        <v>0</v>
      </c>
      <c r="U12208">
        <v>0</v>
      </c>
    </row>
    <row r="12209" spans="1:21" x14ac:dyDescent="0.25">
      <c r="A12209" t="s">
        <v>79</v>
      </c>
      <c r="B12209" t="s">
        <v>964</v>
      </c>
      <c r="C12209" t="s">
        <v>6514</v>
      </c>
      <c r="D12209">
        <v>15</v>
      </c>
      <c r="E12209" t="s">
        <v>953</v>
      </c>
      <c r="F12209">
        <v>3093</v>
      </c>
      <c r="G12209">
        <v>3000</v>
      </c>
      <c r="H12209">
        <v>0</v>
      </c>
      <c r="I12209" t="s">
        <v>8150</v>
      </c>
      <c r="J12209" t="s">
        <v>960</v>
      </c>
      <c r="K12209" t="s">
        <v>956</v>
      </c>
      <c r="L12209">
        <v>1019</v>
      </c>
      <c r="N12209">
        <v>0</v>
      </c>
      <c r="O12209">
        <v>0</v>
      </c>
      <c r="P12209">
        <v>0</v>
      </c>
      <c r="Q12209">
        <v>0</v>
      </c>
      <c r="R12209">
        <v>0</v>
      </c>
      <c r="S12209">
        <v>0</v>
      </c>
      <c r="T12209">
        <v>0</v>
      </c>
      <c r="U12209">
        <v>0</v>
      </c>
    </row>
    <row r="12210" spans="1:21" x14ac:dyDescent="0.25">
      <c r="A12210" t="s">
        <v>79</v>
      </c>
      <c r="B12210" t="s">
        <v>964</v>
      </c>
      <c r="C12210" t="s">
        <v>6460</v>
      </c>
      <c r="D12210">
        <v>1</v>
      </c>
      <c r="E12210" t="s">
        <v>953</v>
      </c>
      <c r="F12210">
        <v>3093</v>
      </c>
      <c r="G12210">
        <v>3000</v>
      </c>
      <c r="H12210">
        <v>0</v>
      </c>
      <c r="I12210" t="s">
        <v>8150</v>
      </c>
      <c r="J12210" t="s">
        <v>960</v>
      </c>
      <c r="K12210" t="s">
        <v>956</v>
      </c>
      <c r="L12210">
        <v>1019</v>
      </c>
      <c r="N12210">
        <v>0</v>
      </c>
      <c r="O12210">
        <v>0</v>
      </c>
      <c r="P12210">
        <v>0</v>
      </c>
      <c r="Q12210">
        <v>0</v>
      </c>
      <c r="R12210">
        <v>0</v>
      </c>
      <c r="S12210">
        <v>0</v>
      </c>
      <c r="T12210">
        <v>0</v>
      </c>
      <c r="U12210">
        <v>0</v>
      </c>
    </row>
    <row r="12211" spans="1:21" x14ac:dyDescent="0.25">
      <c r="A12211" t="s">
        <v>79</v>
      </c>
      <c r="B12211" t="s">
        <v>964</v>
      </c>
      <c r="C12211" t="s">
        <v>5916</v>
      </c>
      <c r="D12211">
        <v>15</v>
      </c>
      <c r="E12211" t="s">
        <v>953</v>
      </c>
      <c r="F12211">
        <v>3093</v>
      </c>
      <c r="G12211">
        <v>3000</v>
      </c>
      <c r="H12211">
        <v>0</v>
      </c>
      <c r="I12211" t="s">
        <v>8150</v>
      </c>
      <c r="J12211" t="s">
        <v>960</v>
      </c>
      <c r="K12211" t="s">
        <v>956</v>
      </c>
      <c r="L12211">
        <v>1019</v>
      </c>
      <c r="N12211">
        <v>0</v>
      </c>
      <c r="O12211">
        <v>0</v>
      </c>
      <c r="P12211">
        <v>0</v>
      </c>
      <c r="Q12211">
        <v>0</v>
      </c>
      <c r="R12211">
        <v>0</v>
      </c>
      <c r="S12211">
        <v>0</v>
      </c>
      <c r="T12211">
        <v>0</v>
      </c>
      <c r="U12211">
        <v>0</v>
      </c>
    </row>
    <row r="12212" spans="1:21" x14ac:dyDescent="0.25">
      <c r="A12212" t="s">
        <v>79</v>
      </c>
      <c r="B12212" t="s">
        <v>962</v>
      </c>
      <c r="C12212" t="s">
        <v>1449</v>
      </c>
      <c r="D12212">
        <v>15</v>
      </c>
      <c r="E12212" t="s">
        <v>953</v>
      </c>
      <c r="F12212">
        <v>3093</v>
      </c>
      <c r="G12212">
        <v>3093</v>
      </c>
      <c r="H12212">
        <v>0</v>
      </c>
      <c r="I12212" t="s">
        <v>8150</v>
      </c>
      <c r="J12212" t="s">
        <v>960</v>
      </c>
      <c r="K12212" t="s">
        <v>956</v>
      </c>
      <c r="L12212">
        <v>1019</v>
      </c>
      <c r="N12212">
        <v>0</v>
      </c>
      <c r="O12212">
        <v>0</v>
      </c>
      <c r="P12212">
        <v>0</v>
      </c>
      <c r="Q12212">
        <v>0</v>
      </c>
      <c r="R12212">
        <v>0</v>
      </c>
      <c r="S12212">
        <v>0</v>
      </c>
      <c r="T12212">
        <v>0</v>
      </c>
      <c r="U12212">
        <v>0</v>
      </c>
    </row>
    <row r="12213" spans="1:21" x14ac:dyDescent="0.25">
      <c r="A12213" t="s">
        <v>79</v>
      </c>
      <c r="B12213" t="s">
        <v>962</v>
      </c>
      <c r="C12213" t="s">
        <v>2021</v>
      </c>
      <c r="D12213">
        <v>15</v>
      </c>
      <c r="E12213" t="s">
        <v>953</v>
      </c>
      <c r="F12213">
        <v>3093</v>
      </c>
      <c r="G12213">
        <v>3093</v>
      </c>
      <c r="H12213">
        <v>0</v>
      </c>
      <c r="I12213" t="s">
        <v>8150</v>
      </c>
      <c r="J12213" t="s">
        <v>960</v>
      </c>
      <c r="K12213" t="s">
        <v>956</v>
      </c>
      <c r="L12213">
        <v>1019</v>
      </c>
      <c r="N12213">
        <v>0</v>
      </c>
      <c r="O12213">
        <v>0</v>
      </c>
      <c r="P12213">
        <v>0</v>
      </c>
      <c r="Q12213">
        <v>0</v>
      </c>
      <c r="R12213">
        <v>0</v>
      </c>
      <c r="S12213">
        <v>0</v>
      </c>
      <c r="T12213">
        <v>0</v>
      </c>
      <c r="U12213">
        <v>0</v>
      </c>
    </row>
    <row r="12214" spans="1:21" x14ac:dyDescent="0.25">
      <c r="A12214" t="s">
        <v>79</v>
      </c>
      <c r="B12214" t="s">
        <v>962</v>
      </c>
      <c r="C12214" t="s">
        <v>8153</v>
      </c>
      <c r="D12214">
        <v>15</v>
      </c>
      <c r="E12214" t="s">
        <v>953</v>
      </c>
      <c r="F12214">
        <v>3093</v>
      </c>
      <c r="G12214">
        <v>3093</v>
      </c>
      <c r="H12214">
        <v>0</v>
      </c>
      <c r="I12214" t="s">
        <v>8150</v>
      </c>
      <c r="J12214" t="s">
        <v>960</v>
      </c>
      <c r="K12214" t="s">
        <v>956</v>
      </c>
      <c r="L12214">
        <v>1019</v>
      </c>
      <c r="N12214">
        <v>0</v>
      </c>
      <c r="O12214">
        <v>0</v>
      </c>
      <c r="P12214">
        <v>0</v>
      </c>
      <c r="Q12214">
        <v>0</v>
      </c>
      <c r="R12214">
        <v>0</v>
      </c>
      <c r="S12214">
        <v>0</v>
      </c>
      <c r="T12214">
        <v>0</v>
      </c>
      <c r="U12214">
        <v>0</v>
      </c>
    </row>
    <row r="12215" spans="1:21" x14ac:dyDescent="0.25">
      <c r="A12215" t="s">
        <v>79</v>
      </c>
      <c r="B12215" t="s">
        <v>962</v>
      </c>
      <c r="C12215" t="s">
        <v>6290</v>
      </c>
      <c r="D12215">
        <v>15</v>
      </c>
      <c r="E12215" t="s">
        <v>953</v>
      </c>
      <c r="F12215">
        <v>3093</v>
      </c>
      <c r="G12215">
        <v>3093</v>
      </c>
      <c r="H12215">
        <v>0</v>
      </c>
      <c r="I12215" t="s">
        <v>8150</v>
      </c>
      <c r="J12215" t="s">
        <v>960</v>
      </c>
      <c r="K12215" t="s">
        <v>956</v>
      </c>
      <c r="L12215">
        <v>1019</v>
      </c>
      <c r="N12215">
        <v>0</v>
      </c>
      <c r="O12215">
        <v>0</v>
      </c>
      <c r="P12215">
        <v>0</v>
      </c>
      <c r="Q12215">
        <v>0</v>
      </c>
      <c r="R12215">
        <v>0</v>
      </c>
      <c r="S12215">
        <v>0</v>
      </c>
      <c r="T12215">
        <v>0</v>
      </c>
      <c r="U12215">
        <v>0</v>
      </c>
    </row>
    <row r="12216" spans="1:21" x14ac:dyDescent="0.25">
      <c r="A12216" t="s">
        <v>79</v>
      </c>
      <c r="B12216" t="s">
        <v>962</v>
      </c>
      <c r="C12216" t="s">
        <v>7156</v>
      </c>
      <c r="D12216">
        <v>15</v>
      </c>
      <c r="E12216" t="s">
        <v>953</v>
      </c>
      <c r="F12216">
        <v>3093</v>
      </c>
      <c r="G12216">
        <v>3093</v>
      </c>
      <c r="H12216">
        <v>0</v>
      </c>
      <c r="I12216" t="s">
        <v>8150</v>
      </c>
      <c r="J12216" t="s">
        <v>960</v>
      </c>
      <c r="K12216" t="s">
        <v>956</v>
      </c>
      <c r="L12216">
        <v>1019</v>
      </c>
      <c r="N12216">
        <v>0</v>
      </c>
      <c r="O12216">
        <v>0</v>
      </c>
      <c r="P12216">
        <v>0</v>
      </c>
      <c r="Q12216">
        <v>0</v>
      </c>
      <c r="R12216">
        <v>0</v>
      </c>
      <c r="S12216">
        <v>0</v>
      </c>
      <c r="T12216">
        <v>0</v>
      </c>
      <c r="U12216">
        <v>0</v>
      </c>
    </row>
    <row r="12217" spans="1:21" x14ac:dyDescent="0.25">
      <c r="A12217" t="s">
        <v>79</v>
      </c>
      <c r="B12217" t="s">
        <v>962</v>
      </c>
      <c r="C12217" t="s">
        <v>8154</v>
      </c>
      <c r="D12217">
        <v>15</v>
      </c>
      <c r="E12217" t="s">
        <v>953</v>
      </c>
      <c r="F12217">
        <v>3093</v>
      </c>
      <c r="G12217">
        <v>3093</v>
      </c>
      <c r="H12217">
        <v>0</v>
      </c>
      <c r="I12217" t="s">
        <v>8150</v>
      </c>
      <c r="J12217" t="s">
        <v>960</v>
      </c>
      <c r="K12217" t="s">
        <v>956</v>
      </c>
      <c r="L12217">
        <v>1019</v>
      </c>
      <c r="N12217">
        <v>0</v>
      </c>
      <c r="O12217">
        <v>0</v>
      </c>
      <c r="P12217">
        <v>0</v>
      </c>
      <c r="Q12217">
        <v>0</v>
      </c>
      <c r="R12217">
        <v>0</v>
      </c>
      <c r="S12217">
        <v>0</v>
      </c>
      <c r="T12217">
        <v>0</v>
      </c>
      <c r="U12217">
        <v>0</v>
      </c>
    </row>
    <row r="12218" spans="1:21" x14ac:dyDescent="0.25">
      <c r="A12218" t="s">
        <v>79</v>
      </c>
      <c r="B12218" t="s">
        <v>962</v>
      </c>
      <c r="C12218" t="s">
        <v>8155</v>
      </c>
      <c r="D12218">
        <v>15</v>
      </c>
      <c r="E12218" t="s">
        <v>953</v>
      </c>
      <c r="F12218">
        <v>3093</v>
      </c>
      <c r="G12218">
        <v>3093</v>
      </c>
      <c r="H12218">
        <v>0</v>
      </c>
      <c r="I12218" t="s">
        <v>8150</v>
      </c>
      <c r="J12218" t="s">
        <v>960</v>
      </c>
      <c r="K12218" t="s">
        <v>956</v>
      </c>
      <c r="L12218">
        <v>1019</v>
      </c>
      <c r="N12218">
        <v>0</v>
      </c>
      <c r="O12218">
        <v>0</v>
      </c>
      <c r="P12218">
        <v>0</v>
      </c>
      <c r="Q12218">
        <v>0</v>
      </c>
      <c r="R12218">
        <v>0</v>
      </c>
      <c r="S12218">
        <v>0</v>
      </c>
      <c r="T12218">
        <v>0</v>
      </c>
      <c r="U12218">
        <v>0</v>
      </c>
    </row>
    <row r="12219" spans="1:21" x14ac:dyDescent="0.25">
      <c r="A12219" t="s">
        <v>79</v>
      </c>
      <c r="B12219" t="s">
        <v>962</v>
      </c>
      <c r="C12219" t="s">
        <v>5059</v>
      </c>
      <c r="D12219">
        <v>15</v>
      </c>
      <c r="E12219" t="s">
        <v>953</v>
      </c>
      <c r="F12219">
        <v>3093</v>
      </c>
      <c r="G12219">
        <v>3093</v>
      </c>
      <c r="H12219">
        <v>0</v>
      </c>
      <c r="I12219" t="s">
        <v>8150</v>
      </c>
      <c r="J12219" t="s">
        <v>960</v>
      </c>
      <c r="K12219" t="s">
        <v>956</v>
      </c>
      <c r="L12219">
        <v>1019</v>
      </c>
      <c r="N12219">
        <v>0</v>
      </c>
      <c r="O12219">
        <v>0</v>
      </c>
      <c r="P12219">
        <v>0</v>
      </c>
      <c r="Q12219">
        <v>0</v>
      </c>
      <c r="R12219">
        <v>0</v>
      </c>
      <c r="S12219">
        <v>0</v>
      </c>
      <c r="T12219">
        <v>0</v>
      </c>
      <c r="U12219">
        <v>0</v>
      </c>
    </row>
    <row r="12220" spans="1:21" x14ac:dyDescent="0.25">
      <c r="A12220" t="s">
        <v>79</v>
      </c>
      <c r="B12220" t="s">
        <v>962</v>
      </c>
      <c r="C12220" t="s">
        <v>6340</v>
      </c>
      <c r="D12220">
        <v>15</v>
      </c>
      <c r="E12220" t="s">
        <v>953</v>
      </c>
      <c r="F12220">
        <v>3093</v>
      </c>
      <c r="G12220">
        <v>3093</v>
      </c>
      <c r="H12220">
        <v>0</v>
      </c>
      <c r="I12220" t="s">
        <v>8150</v>
      </c>
      <c r="J12220" t="s">
        <v>960</v>
      </c>
      <c r="K12220" t="s">
        <v>956</v>
      </c>
      <c r="L12220">
        <v>1019</v>
      </c>
      <c r="N12220">
        <v>0</v>
      </c>
      <c r="O12220">
        <v>0</v>
      </c>
      <c r="P12220">
        <v>0</v>
      </c>
      <c r="Q12220">
        <v>0</v>
      </c>
      <c r="R12220">
        <v>0</v>
      </c>
      <c r="S12220">
        <v>0</v>
      </c>
      <c r="T12220">
        <v>0</v>
      </c>
      <c r="U12220">
        <v>0</v>
      </c>
    </row>
    <row r="12221" spans="1:21" x14ac:dyDescent="0.25">
      <c r="A12221" t="s">
        <v>79</v>
      </c>
      <c r="B12221" t="s">
        <v>962</v>
      </c>
      <c r="C12221" t="s">
        <v>5295</v>
      </c>
      <c r="D12221">
        <v>15</v>
      </c>
      <c r="E12221" t="s">
        <v>953</v>
      </c>
      <c r="F12221">
        <v>3093</v>
      </c>
      <c r="G12221">
        <v>3093</v>
      </c>
      <c r="H12221">
        <v>0</v>
      </c>
      <c r="I12221" t="s">
        <v>8150</v>
      </c>
      <c r="J12221" t="s">
        <v>960</v>
      </c>
      <c r="K12221" t="s">
        <v>956</v>
      </c>
      <c r="L12221">
        <v>1019</v>
      </c>
      <c r="N12221">
        <v>0</v>
      </c>
      <c r="O12221">
        <v>0</v>
      </c>
      <c r="P12221">
        <v>0</v>
      </c>
      <c r="Q12221">
        <v>0</v>
      </c>
      <c r="R12221">
        <v>0</v>
      </c>
      <c r="S12221">
        <v>0</v>
      </c>
      <c r="T12221">
        <v>0</v>
      </c>
      <c r="U12221">
        <v>0</v>
      </c>
    </row>
    <row r="12222" spans="1:21" x14ac:dyDescent="0.25">
      <c r="A12222" t="s">
        <v>79</v>
      </c>
      <c r="B12222" t="s">
        <v>962</v>
      </c>
      <c r="C12222" t="s">
        <v>5946</v>
      </c>
      <c r="D12222">
        <v>15</v>
      </c>
      <c r="E12222" t="s">
        <v>953</v>
      </c>
      <c r="F12222">
        <v>3093</v>
      </c>
      <c r="G12222">
        <v>3093</v>
      </c>
      <c r="H12222">
        <v>0</v>
      </c>
      <c r="I12222" t="s">
        <v>8150</v>
      </c>
      <c r="J12222" t="s">
        <v>960</v>
      </c>
      <c r="K12222" t="s">
        <v>956</v>
      </c>
      <c r="L12222">
        <v>1019</v>
      </c>
      <c r="N12222">
        <v>0</v>
      </c>
      <c r="O12222">
        <v>0</v>
      </c>
      <c r="P12222">
        <v>0</v>
      </c>
      <c r="Q12222">
        <v>0</v>
      </c>
      <c r="R12222">
        <v>0</v>
      </c>
      <c r="S12222">
        <v>0</v>
      </c>
      <c r="T12222">
        <v>0</v>
      </c>
      <c r="U12222">
        <v>0</v>
      </c>
    </row>
    <row r="12223" spans="1:21" x14ac:dyDescent="0.25">
      <c r="A12223" t="s">
        <v>79</v>
      </c>
      <c r="B12223" t="s">
        <v>962</v>
      </c>
      <c r="C12223" t="s">
        <v>8156</v>
      </c>
      <c r="D12223">
        <v>14</v>
      </c>
      <c r="E12223" t="s">
        <v>953</v>
      </c>
      <c r="F12223">
        <v>3093</v>
      </c>
      <c r="G12223">
        <v>3093</v>
      </c>
      <c r="H12223">
        <v>0</v>
      </c>
      <c r="I12223" t="s">
        <v>8150</v>
      </c>
      <c r="J12223" t="s">
        <v>960</v>
      </c>
      <c r="K12223" t="s">
        <v>956</v>
      </c>
      <c r="L12223">
        <v>1019</v>
      </c>
      <c r="N12223">
        <v>0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</row>
    <row r="12224" spans="1:21" x14ac:dyDescent="0.25">
      <c r="A12224" t="s">
        <v>79</v>
      </c>
      <c r="B12224" t="s">
        <v>962</v>
      </c>
      <c r="C12224" t="s">
        <v>6990</v>
      </c>
      <c r="D12224">
        <v>15</v>
      </c>
      <c r="E12224" t="s">
        <v>953</v>
      </c>
      <c r="F12224">
        <v>3093</v>
      </c>
      <c r="G12224">
        <v>3093</v>
      </c>
      <c r="H12224">
        <v>0</v>
      </c>
      <c r="I12224" t="s">
        <v>8150</v>
      </c>
      <c r="J12224" t="s">
        <v>960</v>
      </c>
      <c r="K12224" t="s">
        <v>956</v>
      </c>
      <c r="L12224">
        <v>1019</v>
      </c>
      <c r="N12224">
        <v>0</v>
      </c>
      <c r="O12224">
        <v>0</v>
      </c>
      <c r="P12224">
        <v>0</v>
      </c>
      <c r="Q12224">
        <v>0</v>
      </c>
      <c r="R12224">
        <v>0</v>
      </c>
      <c r="S12224">
        <v>0</v>
      </c>
      <c r="T12224">
        <v>0</v>
      </c>
      <c r="U12224">
        <v>0</v>
      </c>
    </row>
    <row r="12225" spans="1:21" x14ac:dyDescent="0.25">
      <c r="A12225" t="s">
        <v>79</v>
      </c>
      <c r="B12225" t="s">
        <v>962</v>
      </c>
      <c r="C12225" t="s">
        <v>6992</v>
      </c>
      <c r="D12225">
        <v>15</v>
      </c>
      <c r="E12225" t="s">
        <v>953</v>
      </c>
      <c r="F12225">
        <v>3093</v>
      </c>
      <c r="G12225">
        <v>3093</v>
      </c>
      <c r="H12225">
        <v>0</v>
      </c>
      <c r="I12225" t="s">
        <v>8150</v>
      </c>
      <c r="J12225" t="s">
        <v>960</v>
      </c>
      <c r="K12225" t="s">
        <v>956</v>
      </c>
      <c r="L12225">
        <v>1019</v>
      </c>
      <c r="N12225">
        <v>0</v>
      </c>
      <c r="O12225">
        <v>0</v>
      </c>
      <c r="P12225">
        <v>0</v>
      </c>
      <c r="Q12225">
        <v>0</v>
      </c>
      <c r="R12225">
        <v>0</v>
      </c>
      <c r="S12225">
        <v>0</v>
      </c>
      <c r="T12225">
        <v>0</v>
      </c>
      <c r="U12225">
        <v>0</v>
      </c>
    </row>
    <row r="12226" spans="1:21" x14ac:dyDescent="0.25">
      <c r="A12226" t="s">
        <v>79</v>
      </c>
      <c r="B12226" t="s">
        <v>959</v>
      </c>
      <c r="C12226" t="s">
        <v>8064</v>
      </c>
      <c r="D12226">
        <v>1</v>
      </c>
      <c r="E12226" t="s">
        <v>953</v>
      </c>
      <c r="F12226">
        <v>3093</v>
      </c>
      <c r="G12226">
        <v>9999</v>
      </c>
      <c r="H12226">
        <v>0</v>
      </c>
      <c r="I12226" t="s">
        <v>8150</v>
      </c>
      <c r="J12226" t="s">
        <v>960</v>
      </c>
      <c r="K12226" t="s">
        <v>956</v>
      </c>
      <c r="L12226">
        <v>1019</v>
      </c>
      <c r="N12226">
        <v>0</v>
      </c>
      <c r="O12226">
        <v>0</v>
      </c>
      <c r="P12226">
        <v>0</v>
      </c>
      <c r="Q12226">
        <v>0</v>
      </c>
      <c r="R12226">
        <v>0</v>
      </c>
      <c r="S12226">
        <v>0</v>
      </c>
      <c r="T12226">
        <v>0</v>
      </c>
      <c r="U12226">
        <v>0</v>
      </c>
    </row>
    <row r="12227" spans="1:21" x14ac:dyDescent="0.25">
      <c r="A12227" t="s">
        <v>78</v>
      </c>
      <c r="B12227" t="s">
        <v>952</v>
      </c>
      <c r="C12227" t="s">
        <v>7446</v>
      </c>
      <c r="D12227">
        <v>15</v>
      </c>
      <c r="E12227" t="s">
        <v>953</v>
      </c>
      <c r="F12227">
        <v>3001</v>
      </c>
      <c r="G12227">
        <v>1003</v>
      </c>
      <c r="H12227">
        <v>0</v>
      </c>
      <c r="I12227" t="s">
        <v>4272</v>
      </c>
      <c r="J12227" t="s">
        <v>955</v>
      </c>
      <c r="K12227" t="s">
        <v>956</v>
      </c>
      <c r="L12227">
        <v>1019</v>
      </c>
      <c r="N12227">
        <v>0</v>
      </c>
      <c r="O12227">
        <v>0</v>
      </c>
      <c r="P12227">
        <v>0</v>
      </c>
      <c r="Q12227">
        <v>0</v>
      </c>
      <c r="R12227">
        <v>0</v>
      </c>
      <c r="S12227">
        <v>0</v>
      </c>
      <c r="T12227">
        <v>0</v>
      </c>
      <c r="U12227">
        <v>0</v>
      </c>
    </row>
    <row r="12228" spans="1:21" x14ac:dyDescent="0.25">
      <c r="A12228" t="s">
        <v>78</v>
      </c>
      <c r="B12228" t="s">
        <v>952</v>
      </c>
      <c r="C12228" t="s">
        <v>6349</v>
      </c>
      <c r="D12228">
        <v>15</v>
      </c>
      <c r="E12228" t="s">
        <v>953</v>
      </c>
      <c r="F12228">
        <v>3001</v>
      </c>
      <c r="G12228">
        <v>1003</v>
      </c>
      <c r="H12228">
        <v>0</v>
      </c>
      <c r="I12228" t="s">
        <v>4272</v>
      </c>
      <c r="J12228" t="s">
        <v>955</v>
      </c>
      <c r="K12228" t="s">
        <v>956</v>
      </c>
      <c r="L12228">
        <v>1019</v>
      </c>
      <c r="N12228">
        <v>0</v>
      </c>
      <c r="O12228">
        <v>0</v>
      </c>
      <c r="P12228">
        <v>0</v>
      </c>
      <c r="Q12228">
        <v>0</v>
      </c>
      <c r="R12228">
        <v>0</v>
      </c>
      <c r="S12228">
        <v>0</v>
      </c>
      <c r="T12228">
        <v>0</v>
      </c>
      <c r="U12228">
        <v>0</v>
      </c>
    </row>
    <row r="12229" spans="1:21" x14ac:dyDescent="0.25">
      <c r="A12229" t="s">
        <v>78</v>
      </c>
      <c r="B12229" t="s">
        <v>952</v>
      </c>
      <c r="C12229" t="s">
        <v>6381</v>
      </c>
      <c r="D12229">
        <v>15</v>
      </c>
      <c r="E12229" t="s">
        <v>953</v>
      </c>
      <c r="F12229">
        <v>3001</v>
      </c>
      <c r="G12229">
        <v>1003</v>
      </c>
      <c r="H12229">
        <v>0</v>
      </c>
      <c r="I12229" t="s">
        <v>4272</v>
      </c>
      <c r="J12229" t="s">
        <v>955</v>
      </c>
      <c r="K12229" t="s">
        <v>956</v>
      </c>
      <c r="L12229">
        <v>1019</v>
      </c>
      <c r="N12229">
        <v>0</v>
      </c>
      <c r="O12229">
        <v>0</v>
      </c>
      <c r="P12229">
        <v>0</v>
      </c>
      <c r="Q12229">
        <v>0</v>
      </c>
      <c r="R12229">
        <v>0</v>
      </c>
      <c r="S12229">
        <v>0</v>
      </c>
      <c r="T12229">
        <v>0</v>
      </c>
      <c r="U12229">
        <v>0</v>
      </c>
    </row>
    <row r="12230" spans="1:21" x14ac:dyDescent="0.25">
      <c r="A12230" t="s">
        <v>78</v>
      </c>
      <c r="B12230" t="s">
        <v>952</v>
      </c>
      <c r="C12230" t="s">
        <v>6149</v>
      </c>
      <c r="D12230">
        <v>15</v>
      </c>
      <c r="E12230" t="s">
        <v>953</v>
      </c>
      <c r="F12230">
        <v>3001</v>
      </c>
      <c r="G12230">
        <v>1003</v>
      </c>
      <c r="H12230">
        <v>0</v>
      </c>
      <c r="I12230" t="s">
        <v>4272</v>
      </c>
      <c r="J12230" t="s">
        <v>955</v>
      </c>
      <c r="K12230" t="s">
        <v>956</v>
      </c>
      <c r="L12230">
        <v>1019</v>
      </c>
      <c r="N12230">
        <v>0</v>
      </c>
      <c r="O12230">
        <v>0</v>
      </c>
      <c r="P12230">
        <v>0</v>
      </c>
      <c r="Q12230">
        <v>0</v>
      </c>
      <c r="R12230">
        <v>0</v>
      </c>
      <c r="S12230">
        <v>0</v>
      </c>
      <c r="T12230">
        <v>0</v>
      </c>
      <c r="U12230">
        <v>0</v>
      </c>
    </row>
    <row r="12231" spans="1:21" x14ac:dyDescent="0.25">
      <c r="A12231" t="s">
        <v>78</v>
      </c>
      <c r="B12231" t="s">
        <v>957</v>
      </c>
      <c r="C12231" t="s">
        <v>958</v>
      </c>
      <c r="D12231">
        <v>88</v>
      </c>
      <c r="E12231" t="s">
        <v>953</v>
      </c>
      <c r="F12231">
        <v>3001</v>
      </c>
      <c r="G12231">
        <v>3003</v>
      </c>
      <c r="H12231">
        <v>0</v>
      </c>
      <c r="I12231" t="s">
        <v>4272</v>
      </c>
      <c r="J12231" t="s">
        <v>955</v>
      </c>
      <c r="K12231" t="s">
        <v>956</v>
      </c>
      <c r="L12231">
        <v>1019</v>
      </c>
      <c r="N12231">
        <v>0</v>
      </c>
      <c r="O12231">
        <v>0</v>
      </c>
      <c r="P12231">
        <v>0</v>
      </c>
      <c r="Q12231">
        <v>0</v>
      </c>
      <c r="R12231">
        <v>0</v>
      </c>
      <c r="S12231">
        <v>0</v>
      </c>
      <c r="T12231">
        <v>0</v>
      </c>
      <c r="U12231">
        <v>0</v>
      </c>
    </row>
    <row r="12232" spans="1:21" x14ac:dyDescent="0.25">
      <c r="A12232" t="s">
        <v>78</v>
      </c>
      <c r="B12232" t="s">
        <v>964</v>
      </c>
      <c r="C12232" t="s">
        <v>8157</v>
      </c>
      <c r="D12232">
        <v>15</v>
      </c>
      <c r="E12232" t="s">
        <v>953</v>
      </c>
      <c r="F12232">
        <v>3093</v>
      </c>
      <c r="G12232">
        <v>3000</v>
      </c>
      <c r="H12232">
        <v>0</v>
      </c>
      <c r="I12232" t="s">
        <v>4272</v>
      </c>
      <c r="J12232" t="s">
        <v>960</v>
      </c>
      <c r="K12232" t="s">
        <v>956</v>
      </c>
      <c r="L12232">
        <v>1019</v>
      </c>
      <c r="N12232">
        <v>0</v>
      </c>
      <c r="O12232">
        <v>0</v>
      </c>
      <c r="P12232">
        <v>0</v>
      </c>
      <c r="Q12232">
        <v>0</v>
      </c>
      <c r="R12232">
        <v>0</v>
      </c>
      <c r="S12232">
        <v>0</v>
      </c>
      <c r="T12232">
        <v>0</v>
      </c>
      <c r="U12232">
        <v>0</v>
      </c>
    </row>
    <row r="12233" spans="1:21" x14ac:dyDescent="0.25">
      <c r="A12233" t="s">
        <v>78</v>
      </c>
      <c r="B12233" t="s">
        <v>964</v>
      </c>
      <c r="C12233" t="s">
        <v>5239</v>
      </c>
      <c r="D12233">
        <v>15</v>
      </c>
      <c r="E12233" t="s">
        <v>953</v>
      </c>
      <c r="F12233">
        <v>3093</v>
      </c>
      <c r="G12233">
        <v>3000</v>
      </c>
      <c r="H12233">
        <v>0</v>
      </c>
      <c r="I12233" t="s">
        <v>4272</v>
      </c>
      <c r="J12233" t="s">
        <v>960</v>
      </c>
      <c r="K12233" t="s">
        <v>956</v>
      </c>
      <c r="L12233">
        <v>1019</v>
      </c>
      <c r="N12233">
        <v>0</v>
      </c>
      <c r="O12233">
        <v>0</v>
      </c>
      <c r="P12233">
        <v>0</v>
      </c>
      <c r="Q12233">
        <v>0</v>
      </c>
      <c r="R12233">
        <v>0</v>
      </c>
      <c r="S12233">
        <v>0</v>
      </c>
      <c r="T12233">
        <v>0</v>
      </c>
      <c r="U12233">
        <v>0</v>
      </c>
    </row>
    <row r="12234" spans="1:21" x14ac:dyDescent="0.25">
      <c r="A12234" t="s">
        <v>78</v>
      </c>
      <c r="B12234" t="s">
        <v>962</v>
      </c>
      <c r="C12234" t="s">
        <v>4887</v>
      </c>
      <c r="D12234">
        <v>15</v>
      </c>
      <c r="E12234" t="s">
        <v>953</v>
      </c>
      <c r="F12234">
        <v>3093</v>
      </c>
      <c r="G12234">
        <v>3093</v>
      </c>
      <c r="H12234">
        <v>0</v>
      </c>
      <c r="I12234" t="s">
        <v>4272</v>
      </c>
      <c r="J12234" t="s">
        <v>960</v>
      </c>
      <c r="K12234" t="s">
        <v>956</v>
      </c>
      <c r="L12234">
        <v>1019</v>
      </c>
      <c r="N12234">
        <v>0</v>
      </c>
      <c r="O12234">
        <v>0</v>
      </c>
      <c r="P12234">
        <v>0</v>
      </c>
      <c r="Q12234">
        <v>0</v>
      </c>
      <c r="R12234">
        <v>0</v>
      </c>
      <c r="S12234">
        <v>0</v>
      </c>
      <c r="T12234">
        <v>0</v>
      </c>
      <c r="U12234">
        <v>0</v>
      </c>
    </row>
    <row r="12235" spans="1:21" x14ac:dyDescent="0.25">
      <c r="A12235" t="s">
        <v>78</v>
      </c>
      <c r="B12235" t="s">
        <v>962</v>
      </c>
      <c r="C12235" t="s">
        <v>8158</v>
      </c>
      <c r="D12235">
        <v>15</v>
      </c>
      <c r="E12235" t="s">
        <v>953</v>
      </c>
      <c r="F12235">
        <v>3093</v>
      </c>
      <c r="G12235">
        <v>3093</v>
      </c>
      <c r="H12235">
        <v>0</v>
      </c>
      <c r="I12235" t="s">
        <v>4272</v>
      </c>
      <c r="J12235" t="s">
        <v>960</v>
      </c>
      <c r="K12235" t="s">
        <v>956</v>
      </c>
      <c r="L12235">
        <v>1019</v>
      </c>
      <c r="N12235">
        <v>0</v>
      </c>
      <c r="O12235">
        <v>0</v>
      </c>
      <c r="P12235">
        <v>0</v>
      </c>
      <c r="Q12235">
        <v>0</v>
      </c>
      <c r="R12235">
        <v>0</v>
      </c>
      <c r="S12235">
        <v>0</v>
      </c>
      <c r="T12235">
        <v>0</v>
      </c>
      <c r="U12235">
        <v>0</v>
      </c>
    </row>
    <row r="12236" spans="1:21" x14ac:dyDescent="0.25">
      <c r="A12236" t="s">
        <v>78</v>
      </c>
      <c r="B12236" t="s">
        <v>962</v>
      </c>
      <c r="C12236" t="s">
        <v>2452</v>
      </c>
      <c r="D12236">
        <v>5</v>
      </c>
      <c r="E12236" t="s">
        <v>953</v>
      </c>
      <c r="F12236">
        <v>3093</v>
      </c>
      <c r="G12236">
        <v>3093</v>
      </c>
      <c r="H12236">
        <v>0</v>
      </c>
      <c r="I12236" t="s">
        <v>4272</v>
      </c>
      <c r="J12236" t="s">
        <v>960</v>
      </c>
      <c r="K12236" t="s">
        <v>956</v>
      </c>
      <c r="L12236">
        <v>1019</v>
      </c>
      <c r="N12236">
        <v>0</v>
      </c>
      <c r="O12236">
        <v>0</v>
      </c>
      <c r="P12236">
        <v>0</v>
      </c>
      <c r="Q12236">
        <v>0</v>
      </c>
      <c r="R12236">
        <v>0</v>
      </c>
      <c r="S12236">
        <v>0</v>
      </c>
      <c r="T12236">
        <v>0</v>
      </c>
      <c r="U12236">
        <v>0</v>
      </c>
    </row>
    <row r="12237" spans="1:21" x14ac:dyDescent="0.25">
      <c r="A12237" t="s">
        <v>78</v>
      </c>
      <c r="B12237" t="s">
        <v>962</v>
      </c>
      <c r="C12237" t="s">
        <v>8159</v>
      </c>
      <c r="D12237">
        <v>6</v>
      </c>
      <c r="E12237" t="s">
        <v>953</v>
      </c>
      <c r="F12237">
        <v>3093</v>
      </c>
      <c r="G12237">
        <v>3093</v>
      </c>
      <c r="H12237">
        <v>0</v>
      </c>
      <c r="I12237" t="s">
        <v>4272</v>
      </c>
      <c r="J12237" t="s">
        <v>960</v>
      </c>
      <c r="K12237" t="s">
        <v>956</v>
      </c>
      <c r="L12237">
        <v>1019</v>
      </c>
      <c r="N12237">
        <v>0</v>
      </c>
      <c r="O12237">
        <v>0</v>
      </c>
      <c r="P12237">
        <v>0</v>
      </c>
      <c r="Q12237">
        <v>0</v>
      </c>
      <c r="R12237">
        <v>0</v>
      </c>
      <c r="S12237">
        <v>0</v>
      </c>
      <c r="T12237">
        <v>0</v>
      </c>
      <c r="U12237">
        <v>0</v>
      </c>
    </row>
    <row r="12238" spans="1:21" x14ac:dyDescent="0.25">
      <c r="A12238" t="s">
        <v>78</v>
      </c>
      <c r="B12238" t="s">
        <v>962</v>
      </c>
      <c r="C12238" t="s">
        <v>8160</v>
      </c>
      <c r="D12238">
        <v>15</v>
      </c>
      <c r="E12238" t="s">
        <v>953</v>
      </c>
      <c r="F12238">
        <v>3093</v>
      </c>
      <c r="G12238">
        <v>3093</v>
      </c>
      <c r="H12238">
        <v>0</v>
      </c>
      <c r="I12238" t="s">
        <v>4272</v>
      </c>
      <c r="J12238" t="s">
        <v>960</v>
      </c>
      <c r="K12238" t="s">
        <v>956</v>
      </c>
      <c r="L12238">
        <v>1019</v>
      </c>
      <c r="N12238">
        <v>0</v>
      </c>
      <c r="O12238">
        <v>0</v>
      </c>
      <c r="P12238">
        <v>0</v>
      </c>
      <c r="Q12238">
        <v>0</v>
      </c>
      <c r="R12238">
        <v>0</v>
      </c>
      <c r="S12238">
        <v>0</v>
      </c>
      <c r="T12238">
        <v>0</v>
      </c>
      <c r="U12238">
        <v>0</v>
      </c>
    </row>
    <row r="12239" spans="1:21" x14ac:dyDescent="0.25">
      <c r="A12239" t="s">
        <v>78</v>
      </c>
      <c r="B12239" t="s">
        <v>962</v>
      </c>
      <c r="C12239" t="s">
        <v>8161</v>
      </c>
      <c r="D12239">
        <v>15</v>
      </c>
      <c r="E12239" t="s">
        <v>953</v>
      </c>
      <c r="F12239">
        <v>3093</v>
      </c>
      <c r="G12239">
        <v>3093</v>
      </c>
      <c r="H12239">
        <v>0</v>
      </c>
      <c r="I12239" t="s">
        <v>4272</v>
      </c>
      <c r="J12239" t="s">
        <v>960</v>
      </c>
      <c r="K12239" t="s">
        <v>956</v>
      </c>
      <c r="L12239">
        <v>1019</v>
      </c>
      <c r="N12239">
        <v>0</v>
      </c>
      <c r="O12239">
        <v>0</v>
      </c>
      <c r="P12239">
        <v>0</v>
      </c>
      <c r="Q12239">
        <v>0</v>
      </c>
      <c r="R12239">
        <v>0</v>
      </c>
      <c r="S12239">
        <v>0</v>
      </c>
      <c r="T12239">
        <v>0</v>
      </c>
      <c r="U12239">
        <v>0</v>
      </c>
    </row>
    <row r="12240" spans="1:21" x14ac:dyDescent="0.25">
      <c r="A12240" t="s">
        <v>78</v>
      </c>
      <c r="B12240" t="s">
        <v>962</v>
      </c>
      <c r="C12240" t="s">
        <v>8162</v>
      </c>
      <c r="D12240">
        <v>15</v>
      </c>
      <c r="E12240" t="s">
        <v>953</v>
      </c>
      <c r="F12240">
        <v>3093</v>
      </c>
      <c r="G12240">
        <v>3093</v>
      </c>
      <c r="H12240">
        <v>0</v>
      </c>
      <c r="I12240" t="s">
        <v>4272</v>
      </c>
      <c r="J12240" t="s">
        <v>960</v>
      </c>
      <c r="K12240" t="s">
        <v>956</v>
      </c>
      <c r="L12240">
        <v>1019</v>
      </c>
      <c r="N12240">
        <v>0</v>
      </c>
      <c r="O12240">
        <v>0</v>
      </c>
      <c r="P12240">
        <v>0</v>
      </c>
      <c r="Q12240">
        <v>0</v>
      </c>
      <c r="R12240">
        <v>0</v>
      </c>
      <c r="S12240">
        <v>0</v>
      </c>
      <c r="T12240">
        <v>0</v>
      </c>
      <c r="U12240">
        <v>0</v>
      </c>
    </row>
    <row r="12241" spans="1:21" x14ac:dyDescent="0.25">
      <c r="A12241" t="s">
        <v>78</v>
      </c>
      <c r="B12241" t="s">
        <v>962</v>
      </c>
      <c r="C12241" t="s">
        <v>1736</v>
      </c>
      <c r="D12241">
        <v>15</v>
      </c>
      <c r="E12241" t="s">
        <v>953</v>
      </c>
      <c r="F12241">
        <v>3093</v>
      </c>
      <c r="G12241">
        <v>3093</v>
      </c>
      <c r="H12241">
        <v>0</v>
      </c>
      <c r="I12241" t="s">
        <v>4272</v>
      </c>
      <c r="J12241" t="s">
        <v>960</v>
      </c>
      <c r="K12241" t="s">
        <v>956</v>
      </c>
      <c r="L12241">
        <v>1019</v>
      </c>
      <c r="N12241">
        <v>0</v>
      </c>
      <c r="O12241">
        <v>0</v>
      </c>
      <c r="P12241">
        <v>0</v>
      </c>
      <c r="Q12241">
        <v>0</v>
      </c>
      <c r="R12241">
        <v>0</v>
      </c>
      <c r="S12241">
        <v>0</v>
      </c>
      <c r="T12241">
        <v>0</v>
      </c>
      <c r="U12241">
        <v>0</v>
      </c>
    </row>
    <row r="12242" spans="1:21" x14ac:dyDescent="0.25">
      <c r="A12242" t="s">
        <v>78</v>
      </c>
      <c r="B12242" t="s">
        <v>962</v>
      </c>
      <c r="C12242" t="s">
        <v>1737</v>
      </c>
      <c r="D12242">
        <v>15</v>
      </c>
      <c r="E12242" t="s">
        <v>953</v>
      </c>
      <c r="F12242">
        <v>3093</v>
      </c>
      <c r="G12242">
        <v>3093</v>
      </c>
      <c r="H12242">
        <v>0</v>
      </c>
      <c r="I12242" t="s">
        <v>4272</v>
      </c>
      <c r="J12242" t="s">
        <v>960</v>
      </c>
      <c r="K12242" t="s">
        <v>956</v>
      </c>
      <c r="L12242">
        <v>1019</v>
      </c>
      <c r="N12242">
        <v>0</v>
      </c>
      <c r="O12242">
        <v>0</v>
      </c>
      <c r="P12242">
        <v>0</v>
      </c>
      <c r="Q12242">
        <v>0</v>
      </c>
      <c r="R12242">
        <v>0</v>
      </c>
      <c r="S12242">
        <v>0</v>
      </c>
      <c r="T12242">
        <v>0</v>
      </c>
      <c r="U12242">
        <v>0</v>
      </c>
    </row>
    <row r="12243" spans="1:21" x14ac:dyDescent="0.25">
      <c r="A12243" t="s">
        <v>78</v>
      </c>
      <c r="B12243" t="s">
        <v>962</v>
      </c>
      <c r="C12243" t="s">
        <v>8163</v>
      </c>
      <c r="D12243">
        <v>15</v>
      </c>
      <c r="E12243" t="s">
        <v>953</v>
      </c>
      <c r="F12243">
        <v>3093</v>
      </c>
      <c r="G12243">
        <v>3093</v>
      </c>
      <c r="H12243">
        <v>0</v>
      </c>
      <c r="I12243" t="s">
        <v>4272</v>
      </c>
      <c r="J12243" t="s">
        <v>960</v>
      </c>
      <c r="K12243" t="s">
        <v>956</v>
      </c>
      <c r="L12243">
        <v>1019</v>
      </c>
      <c r="N12243">
        <v>0</v>
      </c>
      <c r="O12243">
        <v>0</v>
      </c>
      <c r="P12243">
        <v>0</v>
      </c>
      <c r="Q12243">
        <v>0</v>
      </c>
      <c r="R12243">
        <v>0</v>
      </c>
      <c r="S12243">
        <v>0</v>
      </c>
      <c r="T12243">
        <v>0</v>
      </c>
      <c r="U12243">
        <v>0</v>
      </c>
    </row>
    <row r="12244" spans="1:21" x14ac:dyDescent="0.25">
      <c r="A12244" t="s">
        <v>78</v>
      </c>
      <c r="B12244" t="s">
        <v>962</v>
      </c>
      <c r="C12244" t="s">
        <v>8164</v>
      </c>
      <c r="D12244">
        <v>15</v>
      </c>
      <c r="E12244" t="s">
        <v>953</v>
      </c>
      <c r="F12244">
        <v>3093</v>
      </c>
      <c r="G12244">
        <v>3093</v>
      </c>
      <c r="H12244">
        <v>0</v>
      </c>
      <c r="I12244" t="s">
        <v>4272</v>
      </c>
      <c r="J12244" t="s">
        <v>960</v>
      </c>
      <c r="K12244" t="s">
        <v>956</v>
      </c>
      <c r="L12244">
        <v>1019</v>
      </c>
      <c r="N12244">
        <v>0</v>
      </c>
      <c r="O12244">
        <v>0</v>
      </c>
      <c r="P12244">
        <v>0</v>
      </c>
      <c r="Q12244">
        <v>0</v>
      </c>
      <c r="R12244">
        <v>0</v>
      </c>
      <c r="S12244">
        <v>0</v>
      </c>
      <c r="T12244">
        <v>0</v>
      </c>
      <c r="U12244">
        <v>0</v>
      </c>
    </row>
    <row r="12245" spans="1:21" x14ac:dyDescent="0.25">
      <c r="A12245" t="s">
        <v>78</v>
      </c>
      <c r="B12245" t="s">
        <v>962</v>
      </c>
      <c r="C12245" t="s">
        <v>8165</v>
      </c>
      <c r="D12245">
        <v>9</v>
      </c>
      <c r="E12245" t="s">
        <v>953</v>
      </c>
      <c r="F12245">
        <v>3093</v>
      </c>
      <c r="G12245">
        <v>3093</v>
      </c>
      <c r="H12245">
        <v>0</v>
      </c>
      <c r="I12245" t="s">
        <v>4272</v>
      </c>
      <c r="J12245" t="s">
        <v>960</v>
      </c>
      <c r="K12245" t="s">
        <v>956</v>
      </c>
      <c r="L12245">
        <v>1019</v>
      </c>
      <c r="N12245">
        <v>0</v>
      </c>
      <c r="O12245">
        <v>0</v>
      </c>
      <c r="P12245">
        <v>0</v>
      </c>
      <c r="Q12245">
        <v>0</v>
      </c>
      <c r="R12245">
        <v>0</v>
      </c>
      <c r="S12245">
        <v>0</v>
      </c>
      <c r="T12245">
        <v>0</v>
      </c>
      <c r="U12245">
        <v>0</v>
      </c>
    </row>
    <row r="12246" spans="1:21" x14ac:dyDescent="0.25">
      <c r="A12246" t="s">
        <v>78</v>
      </c>
      <c r="B12246" t="s">
        <v>962</v>
      </c>
      <c r="C12246" t="s">
        <v>4613</v>
      </c>
      <c r="D12246">
        <v>15</v>
      </c>
      <c r="E12246" t="s">
        <v>953</v>
      </c>
      <c r="F12246">
        <v>3093</v>
      </c>
      <c r="G12246">
        <v>3093</v>
      </c>
      <c r="H12246">
        <v>0</v>
      </c>
      <c r="I12246" t="s">
        <v>4272</v>
      </c>
      <c r="J12246" t="s">
        <v>960</v>
      </c>
      <c r="K12246" t="s">
        <v>956</v>
      </c>
      <c r="L12246">
        <v>1019</v>
      </c>
      <c r="N12246">
        <v>0</v>
      </c>
      <c r="O12246">
        <v>0</v>
      </c>
      <c r="P12246">
        <v>0</v>
      </c>
      <c r="Q12246">
        <v>0</v>
      </c>
      <c r="R12246">
        <v>0</v>
      </c>
      <c r="S12246">
        <v>0</v>
      </c>
      <c r="T12246">
        <v>0</v>
      </c>
      <c r="U12246">
        <v>0</v>
      </c>
    </row>
    <row r="12247" spans="1:21" x14ac:dyDescent="0.25">
      <c r="A12247" t="s">
        <v>78</v>
      </c>
      <c r="B12247" t="s">
        <v>962</v>
      </c>
      <c r="C12247" t="s">
        <v>4560</v>
      </c>
      <c r="D12247">
        <v>15</v>
      </c>
      <c r="E12247" t="s">
        <v>953</v>
      </c>
      <c r="F12247">
        <v>3093</v>
      </c>
      <c r="G12247">
        <v>3093</v>
      </c>
      <c r="H12247">
        <v>0</v>
      </c>
      <c r="I12247" t="s">
        <v>4272</v>
      </c>
      <c r="J12247" t="s">
        <v>960</v>
      </c>
      <c r="K12247" t="s">
        <v>956</v>
      </c>
      <c r="L12247">
        <v>1019</v>
      </c>
      <c r="N12247">
        <v>0</v>
      </c>
      <c r="O12247">
        <v>0</v>
      </c>
      <c r="P12247">
        <v>0</v>
      </c>
      <c r="Q12247">
        <v>0</v>
      </c>
      <c r="R12247">
        <v>0</v>
      </c>
      <c r="S12247">
        <v>0</v>
      </c>
      <c r="T12247">
        <v>0</v>
      </c>
      <c r="U12247">
        <v>0</v>
      </c>
    </row>
    <row r="12248" spans="1:21" x14ac:dyDescent="0.25">
      <c r="A12248" t="s">
        <v>78</v>
      </c>
      <c r="B12248" t="s">
        <v>962</v>
      </c>
      <c r="C12248" t="s">
        <v>4635</v>
      </c>
      <c r="D12248">
        <v>15</v>
      </c>
      <c r="E12248" t="s">
        <v>953</v>
      </c>
      <c r="F12248">
        <v>3093</v>
      </c>
      <c r="G12248">
        <v>3093</v>
      </c>
      <c r="H12248">
        <v>0</v>
      </c>
      <c r="I12248" t="s">
        <v>4272</v>
      </c>
      <c r="J12248" t="s">
        <v>960</v>
      </c>
      <c r="K12248" t="s">
        <v>956</v>
      </c>
      <c r="L12248">
        <v>1019</v>
      </c>
      <c r="N12248">
        <v>0</v>
      </c>
      <c r="O12248">
        <v>0</v>
      </c>
      <c r="P12248">
        <v>0</v>
      </c>
      <c r="Q12248">
        <v>0</v>
      </c>
      <c r="R12248">
        <v>0</v>
      </c>
      <c r="S12248">
        <v>0</v>
      </c>
      <c r="T12248">
        <v>0</v>
      </c>
      <c r="U12248">
        <v>0</v>
      </c>
    </row>
    <row r="12249" spans="1:21" x14ac:dyDescent="0.25">
      <c r="A12249" t="s">
        <v>78</v>
      </c>
      <c r="B12249" t="s">
        <v>962</v>
      </c>
      <c r="C12249" t="s">
        <v>6842</v>
      </c>
      <c r="D12249">
        <v>15</v>
      </c>
      <c r="E12249" t="s">
        <v>953</v>
      </c>
      <c r="F12249">
        <v>3093</v>
      </c>
      <c r="G12249">
        <v>3093</v>
      </c>
      <c r="H12249">
        <v>0</v>
      </c>
      <c r="I12249" t="s">
        <v>4272</v>
      </c>
      <c r="J12249" t="s">
        <v>960</v>
      </c>
      <c r="K12249" t="s">
        <v>956</v>
      </c>
      <c r="L12249">
        <v>1019</v>
      </c>
      <c r="N12249">
        <v>0</v>
      </c>
      <c r="O12249">
        <v>0</v>
      </c>
      <c r="P12249">
        <v>0</v>
      </c>
      <c r="Q12249">
        <v>0</v>
      </c>
      <c r="R12249">
        <v>0</v>
      </c>
      <c r="S12249">
        <v>0</v>
      </c>
      <c r="T12249">
        <v>0</v>
      </c>
      <c r="U12249">
        <v>0</v>
      </c>
    </row>
    <row r="12250" spans="1:21" x14ac:dyDescent="0.25">
      <c r="A12250" t="s">
        <v>78</v>
      </c>
      <c r="B12250" t="s">
        <v>962</v>
      </c>
      <c r="C12250" t="s">
        <v>8166</v>
      </c>
      <c r="D12250">
        <v>15</v>
      </c>
      <c r="E12250" t="s">
        <v>953</v>
      </c>
      <c r="F12250">
        <v>3093</v>
      </c>
      <c r="G12250">
        <v>3093</v>
      </c>
      <c r="H12250">
        <v>0</v>
      </c>
      <c r="I12250" t="s">
        <v>4272</v>
      </c>
      <c r="J12250" t="s">
        <v>960</v>
      </c>
      <c r="K12250" t="s">
        <v>956</v>
      </c>
      <c r="L12250">
        <v>1019</v>
      </c>
      <c r="N12250">
        <v>0</v>
      </c>
      <c r="O12250">
        <v>0</v>
      </c>
      <c r="P12250">
        <v>0</v>
      </c>
      <c r="Q12250">
        <v>0</v>
      </c>
      <c r="R12250">
        <v>0</v>
      </c>
      <c r="S12250">
        <v>0</v>
      </c>
      <c r="T12250">
        <v>0</v>
      </c>
      <c r="U12250">
        <v>0</v>
      </c>
    </row>
    <row r="12251" spans="1:21" x14ac:dyDescent="0.25">
      <c r="A12251" t="s">
        <v>78</v>
      </c>
      <c r="B12251" t="s">
        <v>962</v>
      </c>
      <c r="C12251" t="s">
        <v>6782</v>
      </c>
      <c r="D12251">
        <v>15</v>
      </c>
      <c r="E12251" t="s">
        <v>953</v>
      </c>
      <c r="F12251">
        <v>3093</v>
      </c>
      <c r="G12251">
        <v>3093</v>
      </c>
      <c r="H12251">
        <v>0</v>
      </c>
      <c r="I12251" t="s">
        <v>4272</v>
      </c>
      <c r="J12251" t="s">
        <v>960</v>
      </c>
      <c r="K12251" t="s">
        <v>956</v>
      </c>
      <c r="L12251">
        <v>1019</v>
      </c>
      <c r="N12251">
        <v>0</v>
      </c>
      <c r="O12251">
        <v>0</v>
      </c>
      <c r="P12251">
        <v>0</v>
      </c>
      <c r="Q12251">
        <v>0</v>
      </c>
      <c r="R12251">
        <v>0</v>
      </c>
      <c r="S12251">
        <v>0</v>
      </c>
      <c r="T12251">
        <v>0</v>
      </c>
      <c r="U12251">
        <v>0</v>
      </c>
    </row>
    <row r="12252" spans="1:21" x14ac:dyDescent="0.25">
      <c r="A12252" t="s">
        <v>78</v>
      </c>
      <c r="B12252" t="s">
        <v>962</v>
      </c>
      <c r="C12252" t="s">
        <v>7149</v>
      </c>
      <c r="D12252">
        <v>15</v>
      </c>
      <c r="E12252" t="s">
        <v>953</v>
      </c>
      <c r="F12252">
        <v>3093</v>
      </c>
      <c r="G12252">
        <v>3093</v>
      </c>
      <c r="H12252">
        <v>0</v>
      </c>
      <c r="I12252" t="s">
        <v>4272</v>
      </c>
      <c r="J12252" t="s">
        <v>960</v>
      </c>
      <c r="K12252" t="s">
        <v>956</v>
      </c>
      <c r="L12252">
        <v>1019</v>
      </c>
      <c r="N12252">
        <v>0</v>
      </c>
      <c r="O12252">
        <v>0</v>
      </c>
      <c r="P12252">
        <v>0</v>
      </c>
      <c r="Q12252">
        <v>0</v>
      </c>
      <c r="R12252">
        <v>0</v>
      </c>
      <c r="S12252">
        <v>0</v>
      </c>
      <c r="T12252">
        <v>0</v>
      </c>
      <c r="U12252">
        <v>0</v>
      </c>
    </row>
    <row r="12253" spans="1:21" x14ac:dyDescent="0.25">
      <c r="A12253" t="s">
        <v>78</v>
      </c>
      <c r="B12253" t="s">
        <v>962</v>
      </c>
      <c r="C12253" t="s">
        <v>7040</v>
      </c>
      <c r="D12253">
        <v>15</v>
      </c>
      <c r="E12253" t="s">
        <v>953</v>
      </c>
      <c r="F12253">
        <v>3093</v>
      </c>
      <c r="G12253">
        <v>3093</v>
      </c>
      <c r="H12253">
        <v>0</v>
      </c>
      <c r="I12253" t="s">
        <v>4272</v>
      </c>
      <c r="J12253" t="s">
        <v>960</v>
      </c>
      <c r="K12253" t="s">
        <v>956</v>
      </c>
      <c r="L12253">
        <v>1019</v>
      </c>
      <c r="N12253">
        <v>0</v>
      </c>
      <c r="O12253">
        <v>0</v>
      </c>
      <c r="P12253">
        <v>0</v>
      </c>
      <c r="Q12253">
        <v>0</v>
      </c>
      <c r="R12253">
        <v>0</v>
      </c>
      <c r="S12253">
        <v>0</v>
      </c>
      <c r="T12253">
        <v>0</v>
      </c>
      <c r="U12253">
        <v>0</v>
      </c>
    </row>
    <row r="12254" spans="1:21" x14ac:dyDescent="0.25">
      <c r="A12254" t="s">
        <v>78</v>
      </c>
      <c r="B12254" t="s">
        <v>962</v>
      </c>
      <c r="C12254" t="s">
        <v>5096</v>
      </c>
      <c r="D12254">
        <v>15</v>
      </c>
      <c r="E12254" t="s">
        <v>953</v>
      </c>
      <c r="F12254">
        <v>3093</v>
      </c>
      <c r="G12254">
        <v>3093</v>
      </c>
      <c r="H12254">
        <v>0</v>
      </c>
      <c r="I12254" t="s">
        <v>4272</v>
      </c>
      <c r="J12254" t="s">
        <v>960</v>
      </c>
      <c r="K12254" t="s">
        <v>956</v>
      </c>
      <c r="L12254">
        <v>1019</v>
      </c>
      <c r="N12254">
        <v>0</v>
      </c>
      <c r="O12254">
        <v>0</v>
      </c>
      <c r="P12254">
        <v>0</v>
      </c>
      <c r="Q12254">
        <v>0</v>
      </c>
      <c r="R12254">
        <v>0</v>
      </c>
      <c r="S12254">
        <v>0</v>
      </c>
      <c r="T12254">
        <v>0</v>
      </c>
      <c r="U12254">
        <v>0</v>
      </c>
    </row>
    <row r="12255" spans="1:21" x14ac:dyDescent="0.25">
      <c r="A12255" t="s">
        <v>78</v>
      </c>
      <c r="B12255" t="s">
        <v>962</v>
      </c>
      <c r="C12255" t="s">
        <v>5100</v>
      </c>
      <c r="D12255">
        <v>15</v>
      </c>
      <c r="E12255" t="s">
        <v>953</v>
      </c>
      <c r="F12255">
        <v>3093</v>
      </c>
      <c r="G12255">
        <v>3093</v>
      </c>
      <c r="H12255">
        <v>0</v>
      </c>
      <c r="I12255" t="s">
        <v>4272</v>
      </c>
      <c r="J12255" t="s">
        <v>960</v>
      </c>
      <c r="K12255" t="s">
        <v>956</v>
      </c>
      <c r="L12255">
        <v>1019</v>
      </c>
      <c r="N12255">
        <v>0</v>
      </c>
      <c r="O12255">
        <v>0</v>
      </c>
      <c r="P12255">
        <v>0</v>
      </c>
      <c r="Q12255">
        <v>0</v>
      </c>
      <c r="R12255">
        <v>0</v>
      </c>
      <c r="S12255">
        <v>0</v>
      </c>
      <c r="T12255">
        <v>0</v>
      </c>
      <c r="U12255">
        <v>0</v>
      </c>
    </row>
    <row r="12256" spans="1:21" x14ac:dyDescent="0.25">
      <c r="A12256" t="s">
        <v>78</v>
      </c>
      <c r="B12256" t="s">
        <v>959</v>
      </c>
      <c r="C12256" t="s">
        <v>7694</v>
      </c>
      <c r="D12256">
        <v>2</v>
      </c>
      <c r="E12256" t="s">
        <v>953</v>
      </c>
      <c r="F12256">
        <v>3093</v>
      </c>
      <c r="G12256">
        <v>9999</v>
      </c>
      <c r="H12256">
        <v>0</v>
      </c>
      <c r="I12256" t="s">
        <v>4272</v>
      </c>
      <c r="J12256" t="s">
        <v>960</v>
      </c>
      <c r="K12256" t="s">
        <v>956</v>
      </c>
      <c r="L12256">
        <v>1019</v>
      </c>
      <c r="N12256">
        <v>0</v>
      </c>
      <c r="O12256">
        <v>0</v>
      </c>
      <c r="P12256">
        <v>0</v>
      </c>
      <c r="Q12256">
        <v>0</v>
      </c>
      <c r="R12256">
        <v>0</v>
      </c>
      <c r="S12256">
        <v>0</v>
      </c>
      <c r="T12256">
        <v>0</v>
      </c>
      <c r="U12256">
        <v>0</v>
      </c>
    </row>
    <row r="12257" spans="1:21" x14ac:dyDescent="0.25">
      <c r="A12257" t="s">
        <v>77</v>
      </c>
      <c r="B12257" t="s">
        <v>952</v>
      </c>
      <c r="C12257" t="s">
        <v>8167</v>
      </c>
      <c r="D12257">
        <v>175</v>
      </c>
      <c r="E12257" t="s">
        <v>953</v>
      </c>
      <c r="F12257">
        <v>3001</v>
      </c>
      <c r="G12257">
        <v>1003</v>
      </c>
      <c r="H12257">
        <v>0</v>
      </c>
      <c r="I12257" t="s">
        <v>8168</v>
      </c>
      <c r="J12257" t="s">
        <v>955</v>
      </c>
      <c r="K12257" t="s">
        <v>956</v>
      </c>
      <c r="L12257">
        <v>1019</v>
      </c>
      <c r="N12257">
        <v>0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</row>
    <row r="12258" spans="1:21" x14ac:dyDescent="0.25">
      <c r="A12258" t="s">
        <v>77</v>
      </c>
      <c r="B12258" t="s">
        <v>957</v>
      </c>
      <c r="C12258" t="s">
        <v>958</v>
      </c>
      <c r="D12258">
        <v>143</v>
      </c>
      <c r="E12258" t="s">
        <v>953</v>
      </c>
      <c r="F12258">
        <v>3001</v>
      </c>
      <c r="G12258">
        <v>3003</v>
      </c>
      <c r="H12258">
        <v>0</v>
      </c>
      <c r="I12258" t="s">
        <v>8168</v>
      </c>
      <c r="J12258" t="s">
        <v>955</v>
      </c>
      <c r="K12258" t="s">
        <v>956</v>
      </c>
      <c r="L12258">
        <v>1019</v>
      </c>
      <c r="N12258">
        <v>0</v>
      </c>
      <c r="O12258">
        <v>0</v>
      </c>
      <c r="P12258">
        <v>0</v>
      </c>
      <c r="Q12258">
        <v>0</v>
      </c>
      <c r="R12258">
        <v>0</v>
      </c>
      <c r="S12258">
        <v>0</v>
      </c>
      <c r="T12258">
        <v>0</v>
      </c>
      <c r="U12258">
        <v>0</v>
      </c>
    </row>
    <row r="12259" spans="1:21" x14ac:dyDescent="0.25">
      <c r="A12259" t="s">
        <v>77</v>
      </c>
      <c r="B12259" t="s">
        <v>962</v>
      </c>
      <c r="C12259" t="s">
        <v>8169</v>
      </c>
      <c r="D12259">
        <v>1</v>
      </c>
      <c r="E12259" t="s">
        <v>953</v>
      </c>
      <c r="F12259">
        <v>3093</v>
      </c>
      <c r="G12259">
        <v>3093</v>
      </c>
      <c r="H12259">
        <v>0</v>
      </c>
      <c r="I12259" t="s">
        <v>8168</v>
      </c>
      <c r="J12259" t="s">
        <v>960</v>
      </c>
      <c r="K12259" t="s">
        <v>956</v>
      </c>
      <c r="L12259">
        <v>1019</v>
      </c>
      <c r="N12259">
        <v>0</v>
      </c>
      <c r="O12259">
        <v>0</v>
      </c>
      <c r="P12259">
        <v>0</v>
      </c>
      <c r="Q12259">
        <v>0</v>
      </c>
      <c r="R12259">
        <v>0</v>
      </c>
      <c r="S12259">
        <v>0</v>
      </c>
      <c r="T12259">
        <v>0</v>
      </c>
      <c r="U12259">
        <v>0</v>
      </c>
    </row>
    <row r="12260" spans="1:21" x14ac:dyDescent="0.25">
      <c r="A12260" t="s">
        <v>77</v>
      </c>
      <c r="B12260" t="s">
        <v>962</v>
      </c>
      <c r="C12260" t="s">
        <v>8170</v>
      </c>
      <c r="D12260">
        <v>10</v>
      </c>
      <c r="E12260" t="s">
        <v>953</v>
      </c>
      <c r="F12260">
        <v>3093</v>
      </c>
      <c r="G12260">
        <v>3093</v>
      </c>
      <c r="H12260">
        <v>0</v>
      </c>
      <c r="I12260" t="s">
        <v>8168</v>
      </c>
      <c r="J12260" t="s">
        <v>960</v>
      </c>
      <c r="K12260" t="s">
        <v>956</v>
      </c>
      <c r="L12260">
        <v>1019</v>
      </c>
      <c r="N12260">
        <v>0</v>
      </c>
      <c r="O12260">
        <v>0</v>
      </c>
      <c r="P12260">
        <v>0</v>
      </c>
      <c r="Q12260">
        <v>0</v>
      </c>
      <c r="R12260">
        <v>0</v>
      </c>
      <c r="S12260">
        <v>0</v>
      </c>
      <c r="T12260">
        <v>0</v>
      </c>
      <c r="U12260">
        <v>0</v>
      </c>
    </row>
    <row r="12261" spans="1:21" x14ac:dyDescent="0.25">
      <c r="A12261" t="s">
        <v>77</v>
      </c>
      <c r="B12261" t="s">
        <v>962</v>
      </c>
      <c r="C12261" t="s">
        <v>8171</v>
      </c>
      <c r="D12261">
        <v>233</v>
      </c>
      <c r="E12261" t="s">
        <v>953</v>
      </c>
      <c r="F12261">
        <v>3093</v>
      </c>
      <c r="G12261">
        <v>3093</v>
      </c>
      <c r="H12261">
        <v>0</v>
      </c>
      <c r="I12261" t="s">
        <v>8168</v>
      </c>
      <c r="J12261" t="s">
        <v>960</v>
      </c>
      <c r="K12261" t="s">
        <v>956</v>
      </c>
      <c r="L12261">
        <v>1019</v>
      </c>
      <c r="N12261">
        <v>0</v>
      </c>
      <c r="O12261">
        <v>0</v>
      </c>
      <c r="P12261">
        <v>0</v>
      </c>
      <c r="Q12261">
        <v>0</v>
      </c>
      <c r="R12261">
        <v>0</v>
      </c>
      <c r="S12261">
        <v>0</v>
      </c>
      <c r="T12261">
        <v>0</v>
      </c>
      <c r="U12261">
        <v>0</v>
      </c>
    </row>
    <row r="12262" spans="1:21" x14ac:dyDescent="0.25">
      <c r="A12262" t="s">
        <v>76</v>
      </c>
      <c r="B12262" t="s">
        <v>957</v>
      </c>
      <c r="C12262" t="s">
        <v>958</v>
      </c>
      <c r="D12262">
        <v>102</v>
      </c>
      <c r="E12262" t="s">
        <v>953</v>
      </c>
      <c r="F12262">
        <v>3001</v>
      </c>
      <c r="G12262">
        <v>3003</v>
      </c>
      <c r="H12262">
        <v>0</v>
      </c>
      <c r="I12262" t="s">
        <v>8172</v>
      </c>
      <c r="J12262" t="s">
        <v>955</v>
      </c>
      <c r="K12262" t="s">
        <v>956</v>
      </c>
      <c r="L12262">
        <v>1019</v>
      </c>
      <c r="N12262">
        <v>0</v>
      </c>
      <c r="O12262">
        <v>0</v>
      </c>
      <c r="P12262">
        <v>0</v>
      </c>
      <c r="Q12262">
        <v>0</v>
      </c>
      <c r="R12262">
        <v>0</v>
      </c>
      <c r="S12262">
        <v>0</v>
      </c>
      <c r="T12262">
        <v>0</v>
      </c>
      <c r="U12262">
        <v>0</v>
      </c>
    </row>
    <row r="12263" spans="1:21" x14ac:dyDescent="0.25">
      <c r="A12263" t="s">
        <v>76</v>
      </c>
      <c r="B12263" t="s">
        <v>964</v>
      </c>
      <c r="C12263" t="s">
        <v>1922</v>
      </c>
      <c r="D12263">
        <v>10</v>
      </c>
      <c r="E12263" t="s">
        <v>953</v>
      </c>
      <c r="F12263">
        <v>3093</v>
      </c>
      <c r="G12263">
        <v>3000</v>
      </c>
      <c r="H12263">
        <v>0</v>
      </c>
      <c r="I12263" t="s">
        <v>8172</v>
      </c>
      <c r="J12263" t="s">
        <v>960</v>
      </c>
      <c r="K12263" t="s">
        <v>956</v>
      </c>
      <c r="L12263">
        <v>1019</v>
      </c>
      <c r="N12263">
        <v>0</v>
      </c>
      <c r="O12263">
        <v>0</v>
      </c>
      <c r="P12263">
        <v>0</v>
      </c>
      <c r="Q12263">
        <v>0</v>
      </c>
      <c r="R12263">
        <v>0</v>
      </c>
      <c r="S12263">
        <v>0</v>
      </c>
      <c r="T12263">
        <v>0</v>
      </c>
      <c r="U12263">
        <v>0</v>
      </c>
    </row>
    <row r="12264" spans="1:21" x14ac:dyDescent="0.25">
      <c r="A12264" t="s">
        <v>76</v>
      </c>
      <c r="B12264" t="s">
        <v>962</v>
      </c>
      <c r="C12264" t="s">
        <v>1406</v>
      </c>
      <c r="D12264">
        <v>40</v>
      </c>
      <c r="E12264" t="s">
        <v>953</v>
      </c>
      <c r="F12264">
        <v>3093</v>
      </c>
      <c r="G12264">
        <v>3093</v>
      </c>
      <c r="H12264">
        <v>0</v>
      </c>
      <c r="I12264" t="s">
        <v>8172</v>
      </c>
      <c r="J12264" t="s">
        <v>960</v>
      </c>
      <c r="K12264" t="s">
        <v>956</v>
      </c>
      <c r="L12264">
        <v>1019</v>
      </c>
      <c r="N12264">
        <v>0</v>
      </c>
      <c r="O12264">
        <v>0</v>
      </c>
      <c r="P12264">
        <v>0</v>
      </c>
      <c r="Q12264">
        <v>0</v>
      </c>
      <c r="R12264">
        <v>0</v>
      </c>
      <c r="S12264">
        <v>0</v>
      </c>
      <c r="T12264">
        <v>0</v>
      </c>
      <c r="U12264">
        <v>0</v>
      </c>
    </row>
    <row r="12265" spans="1:21" x14ac:dyDescent="0.25">
      <c r="A12265" t="s">
        <v>76</v>
      </c>
      <c r="B12265" t="s">
        <v>962</v>
      </c>
      <c r="C12265" t="s">
        <v>8173</v>
      </c>
      <c r="D12265">
        <v>40</v>
      </c>
      <c r="E12265" t="s">
        <v>953</v>
      </c>
      <c r="F12265">
        <v>3093</v>
      </c>
      <c r="G12265">
        <v>3093</v>
      </c>
      <c r="H12265">
        <v>0</v>
      </c>
      <c r="I12265" t="s">
        <v>8172</v>
      </c>
      <c r="J12265" t="s">
        <v>960</v>
      </c>
      <c r="K12265" t="s">
        <v>956</v>
      </c>
      <c r="L12265">
        <v>1019</v>
      </c>
      <c r="N12265">
        <v>0</v>
      </c>
      <c r="O12265">
        <v>0</v>
      </c>
      <c r="P12265">
        <v>0</v>
      </c>
      <c r="Q12265">
        <v>0</v>
      </c>
      <c r="R12265">
        <v>0</v>
      </c>
      <c r="S12265">
        <v>0</v>
      </c>
      <c r="T12265">
        <v>0</v>
      </c>
      <c r="U12265">
        <v>0</v>
      </c>
    </row>
    <row r="12266" spans="1:21" x14ac:dyDescent="0.25">
      <c r="A12266" t="s">
        <v>76</v>
      </c>
      <c r="B12266" t="s">
        <v>962</v>
      </c>
      <c r="C12266" t="s">
        <v>1437</v>
      </c>
      <c r="D12266">
        <v>40</v>
      </c>
      <c r="E12266" t="s">
        <v>953</v>
      </c>
      <c r="F12266">
        <v>3093</v>
      </c>
      <c r="G12266">
        <v>3093</v>
      </c>
      <c r="H12266">
        <v>0</v>
      </c>
      <c r="I12266" t="s">
        <v>8172</v>
      </c>
      <c r="J12266" t="s">
        <v>960</v>
      </c>
      <c r="K12266" t="s">
        <v>956</v>
      </c>
      <c r="L12266">
        <v>1019</v>
      </c>
      <c r="N12266">
        <v>0</v>
      </c>
      <c r="O12266">
        <v>0</v>
      </c>
      <c r="P12266">
        <v>0</v>
      </c>
      <c r="Q12266">
        <v>0</v>
      </c>
      <c r="R12266">
        <v>0</v>
      </c>
      <c r="S12266">
        <v>0</v>
      </c>
      <c r="T12266">
        <v>0</v>
      </c>
      <c r="U12266">
        <v>0</v>
      </c>
    </row>
    <row r="12267" spans="1:21" x14ac:dyDescent="0.25">
      <c r="A12267" t="s">
        <v>76</v>
      </c>
      <c r="B12267" t="s">
        <v>962</v>
      </c>
      <c r="C12267" t="s">
        <v>4865</v>
      </c>
      <c r="D12267">
        <v>40</v>
      </c>
      <c r="E12267" t="s">
        <v>953</v>
      </c>
      <c r="F12267">
        <v>3093</v>
      </c>
      <c r="G12267">
        <v>3093</v>
      </c>
      <c r="H12267">
        <v>0</v>
      </c>
      <c r="I12267" t="s">
        <v>8172</v>
      </c>
      <c r="J12267" t="s">
        <v>960</v>
      </c>
      <c r="K12267" t="s">
        <v>956</v>
      </c>
      <c r="L12267">
        <v>1019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</row>
    <row r="12268" spans="1:21" x14ac:dyDescent="0.25">
      <c r="A12268" t="s">
        <v>76</v>
      </c>
      <c r="B12268" t="s">
        <v>962</v>
      </c>
      <c r="C12268" t="s">
        <v>8174</v>
      </c>
      <c r="D12268">
        <v>30</v>
      </c>
      <c r="E12268" t="s">
        <v>953</v>
      </c>
      <c r="F12268">
        <v>3093</v>
      </c>
      <c r="G12268">
        <v>3093</v>
      </c>
      <c r="H12268">
        <v>0</v>
      </c>
      <c r="I12268" t="s">
        <v>8172</v>
      </c>
      <c r="J12268" t="s">
        <v>960</v>
      </c>
      <c r="K12268" t="s">
        <v>956</v>
      </c>
      <c r="L12268">
        <v>1019</v>
      </c>
      <c r="N12268">
        <v>0</v>
      </c>
      <c r="O12268">
        <v>0</v>
      </c>
      <c r="P12268">
        <v>0</v>
      </c>
      <c r="Q12268">
        <v>0</v>
      </c>
      <c r="R12268">
        <v>0</v>
      </c>
      <c r="S12268">
        <v>0</v>
      </c>
      <c r="T12268">
        <v>0</v>
      </c>
      <c r="U12268">
        <v>0</v>
      </c>
    </row>
    <row r="12269" spans="1:21" x14ac:dyDescent="0.25">
      <c r="A12269" t="s">
        <v>76</v>
      </c>
      <c r="B12269" t="s">
        <v>962</v>
      </c>
      <c r="C12269" t="s">
        <v>8175</v>
      </c>
      <c r="D12269">
        <v>6</v>
      </c>
      <c r="E12269" t="s">
        <v>953</v>
      </c>
      <c r="F12269">
        <v>3093</v>
      </c>
      <c r="G12269">
        <v>3093</v>
      </c>
      <c r="H12269">
        <v>0</v>
      </c>
      <c r="I12269" t="s">
        <v>8172</v>
      </c>
      <c r="J12269" t="s">
        <v>960</v>
      </c>
      <c r="K12269" t="s">
        <v>956</v>
      </c>
      <c r="L12269">
        <v>1019</v>
      </c>
      <c r="N12269">
        <v>0</v>
      </c>
      <c r="O12269">
        <v>0</v>
      </c>
      <c r="P12269">
        <v>0</v>
      </c>
      <c r="Q12269">
        <v>0</v>
      </c>
      <c r="R12269">
        <v>0</v>
      </c>
      <c r="S12269">
        <v>0</v>
      </c>
      <c r="T12269">
        <v>0</v>
      </c>
      <c r="U12269">
        <v>0</v>
      </c>
    </row>
    <row r="12270" spans="1:21" x14ac:dyDescent="0.25">
      <c r="A12270" t="s">
        <v>76</v>
      </c>
      <c r="B12270" t="s">
        <v>962</v>
      </c>
      <c r="C12270" t="s">
        <v>7260</v>
      </c>
      <c r="D12270">
        <v>40</v>
      </c>
      <c r="E12270" t="s">
        <v>953</v>
      </c>
      <c r="F12270">
        <v>3093</v>
      </c>
      <c r="G12270">
        <v>3093</v>
      </c>
      <c r="H12270">
        <v>0</v>
      </c>
      <c r="I12270" t="s">
        <v>8172</v>
      </c>
      <c r="J12270" t="s">
        <v>960</v>
      </c>
      <c r="K12270" t="s">
        <v>956</v>
      </c>
      <c r="L12270">
        <v>1019</v>
      </c>
      <c r="N12270">
        <v>0</v>
      </c>
      <c r="O12270">
        <v>0</v>
      </c>
      <c r="P12270">
        <v>0</v>
      </c>
      <c r="Q12270">
        <v>0</v>
      </c>
      <c r="R12270">
        <v>0</v>
      </c>
      <c r="S12270">
        <v>0</v>
      </c>
      <c r="T12270">
        <v>0</v>
      </c>
      <c r="U12270">
        <v>0</v>
      </c>
    </row>
    <row r="12271" spans="1:21" x14ac:dyDescent="0.25">
      <c r="A12271" t="s">
        <v>76</v>
      </c>
      <c r="B12271" t="s">
        <v>962</v>
      </c>
      <c r="C12271" t="s">
        <v>8176</v>
      </c>
      <c r="D12271">
        <v>40</v>
      </c>
      <c r="E12271" t="s">
        <v>953</v>
      </c>
      <c r="F12271">
        <v>3093</v>
      </c>
      <c r="G12271">
        <v>3093</v>
      </c>
      <c r="H12271">
        <v>0</v>
      </c>
      <c r="I12271" t="s">
        <v>8172</v>
      </c>
      <c r="J12271" t="s">
        <v>960</v>
      </c>
      <c r="K12271" t="s">
        <v>956</v>
      </c>
      <c r="L12271">
        <v>1019</v>
      </c>
      <c r="N12271">
        <v>0</v>
      </c>
      <c r="O12271">
        <v>0</v>
      </c>
      <c r="P12271">
        <v>0</v>
      </c>
      <c r="Q12271">
        <v>0</v>
      </c>
      <c r="R12271">
        <v>0</v>
      </c>
      <c r="S12271">
        <v>0</v>
      </c>
      <c r="T12271">
        <v>0</v>
      </c>
      <c r="U12271">
        <v>0</v>
      </c>
    </row>
    <row r="12272" spans="1:21" x14ac:dyDescent="0.25">
      <c r="A12272" t="s">
        <v>76</v>
      </c>
      <c r="B12272" t="s">
        <v>962</v>
      </c>
      <c r="C12272" t="s">
        <v>5895</v>
      </c>
      <c r="D12272">
        <v>40</v>
      </c>
      <c r="E12272" t="s">
        <v>953</v>
      </c>
      <c r="F12272">
        <v>3093</v>
      </c>
      <c r="G12272">
        <v>3093</v>
      </c>
      <c r="H12272">
        <v>0</v>
      </c>
      <c r="I12272" t="s">
        <v>8172</v>
      </c>
      <c r="J12272" t="s">
        <v>960</v>
      </c>
      <c r="K12272" t="s">
        <v>956</v>
      </c>
      <c r="L12272">
        <v>1019</v>
      </c>
      <c r="N12272">
        <v>0</v>
      </c>
      <c r="O12272">
        <v>0</v>
      </c>
      <c r="P12272">
        <v>0</v>
      </c>
      <c r="Q12272">
        <v>0</v>
      </c>
      <c r="R12272">
        <v>0</v>
      </c>
      <c r="S12272">
        <v>0</v>
      </c>
      <c r="T12272">
        <v>0</v>
      </c>
      <c r="U12272">
        <v>0</v>
      </c>
    </row>
    <row r="12273" spans="1:21" x14ac:dyDescent="0.25">
      <c r="A12273" t="s">
        <v>76</v>
      </c>
      <c r="B12273" t="s">
        <v>962</v>
      </c>
      <c r="C12273" t="s">
        <v>8177</v>
      </c>
      <c r="D12273">
        <v>40</v>
      </c>
      <c r="E12273" t="s">
        <v>953</v>
      </c>
      <c r="F12273">
        <v>3093</v>
      </c>
      <c r="G12273">
        <v>3093</v>
      </c>
      <c r="H12273">
        <v>0</v>
      </c>
      <c r="I12273" t="s">
        <v>8172</v>
      </c>
      <c r="J12273" t="s">
        <v>960</v>
      </c>
      <c r="K12273" t="s">
        <v>956</v>
      </c>
      <c r="L12273">
        <v>1019</v>
      </c>
      <c r="N12273">
        <v>0</v>
      </c>
      <c r="O12273">
        <v>0</v>
      </c>
      <c r="P12273">
        <v>0</v>
      </c>
      <c r="Q12273">
        <v>0</v>
      </c>
      <c r="R12273">
        <v>0</v>
      </c>
      <c r="S12273">
        <v>0</v>
      </c>
      <c r="T12273">
        <v>0</v>
      </c>
      <c r="U12273">
        <v>0</v>
      </c>
    </row>
    <row r="12274" spans="1:21" x14ac:dyDescent="0.25">
      <c r="A12274" t="s">
        <v>76</v>
      </c>
      <c r="B12274" t="s">
        <v>959</v>
      </c>
      <c r="C12274" t="s">
        <v>1747</v>
      </c>
      <c r="D12274">
        <v>2</v>
      </c>
      <c r="E12274" t="s">
        <v>953</v>
      </c>
      <c r="F12274">
        <v>3093</v>
      </c>
      <c r="G12274">
        <v>9999</v>
      </c>
      <c r="H12274">
        <v>0</v>
      </c>
      <c r="I12274" t="s">
        <v>8172</v>
      </c>
      <c r="J12274" t="s">
        <v>960</v>
      </c>
      <c r="K12274" t="s">
        <v>956</v>
      </c>
      <c r="L12274">
        <v>1019</v>
      </c>
      <c r="N12274">
        <v>0</v>
      </c>
      <c r="O12274">
        <v>0</v>
      </c>
      <c r="P12274">
        <v>0</v>
      </c>
      <c r="Q12274">
        <v>0</v>
      </c>
      <c r="R12274">
        <v>0</v>
      </c>
      <c r="S12274">
        <v>0</v>
      </c>
      <c r="T12274">
        <v>0</v>
      </c>
      <c r="U12274">
        <v>0</v>
      </c>
    </row>
    <row r="12275" spans="1:21" x14ac:dyDescent="0.25">
      <c r="A12275" t="s">
        <v>75</v>
      </c>
      <c r="B12275" t="s">
        <v>957</v>
      </c>
      <c r="C12275" t="s">
        <v>958</v>
      </c>
      <c r="D12275">
        <v>167</v>
      </c>
      <c r="E12275" t="s">
        <v>953</v>
      </c>
      <c r="F12275">
        <v>3001</v>
      </c>
      <c r="G12275">
        <v>3003</v>
      </c>
      <c r="H12275">
        <v>0</v>
      </c>
      <c r="I12275" t="s">
        <v>4322</v>
      </c>
      <c r="J12275" t="s">
        <v>955</v>
      </c>
      <c r="K12275" t="s">
        <v>956</v>
      </c>
      <c r="L12275">
        <v>1019</v>
      </c>
      <c r="N12275">
        <v>0</v>
      </c>
      <c r="O12275">
        <v>0</v>
      </c>
      <c r="P12275">
        <v>0</v>
      </c>
      <c r="Q12275">
        <v>0</v>
      </c>
      <c r="R12275">
        <v>0</v>
      </c>
      <c r="S12275">
        <v>0</v>
      </c>
      <c r="T12275">
        <v>0</v>
      </c>
      <c r="U12275">
        <v>0</v>
      </c>
    </row>
    <row r="12276" spans="1:21" x14ac:dyDescent="0.25">
      <c r="A12276" t="s">
        <v>75</v>
      </c>
      <c r="B12276" t="s">
        <v>962</v>
      </c>
      <c r="C12276" t="s">
        <v>8178</v>
      </c>
      <c r="D12276">
        <v>200</v>
      </c>
      <c r="E12276" t="s">
        <v>953</v>
      </c>
      <c r="F12276">
        <v>3093</v>
      </c>
      <c r="G12276">
        <v>3093</v>
      </c>
      <c r="H12276">
        <v>0</v>
      </c>
      <c r="I12276" t="s">
        <v>4322</v>
      </c>
      <c r="J12276" t="s">
        <v>960</v>
      </c>
      <c r="K12276" t="s">
        <v>956</v>
      </c>
      <c r="L12276">
        <v>1019</v>
      </c>
      <c r="N12276">
        <v>0</v>
      </c>
      <c r="O12276">
        <v>0</v>
      </c>
      <c r="P12276">
        <v>0</v>
      </c>
      <c r="Q12276">
        <v>0</v>
      </c>
      <c r="R12276">
        <v>0</v>
      </c>
      <c r="S12276">
        <v>0</v>
      </c>
      <c r="T12276">
        <v>0</v>
      </c>
      <c r="U12276">
        <v>0</v>
      </c>
    </row>
    <row r="12277" spans="1:21" x14ac:dyDescent="0.25">
      <c r="A12277" t="s">
        <v>75</v>
      </c>
      <c r="B12277" t="s">
        <v>962</v>
      </c>
      <c r="C12277" t="s">
        <v>2563</v>
      </c>
      <c r="D12277">
        <v>28</v>
      </c>
      <c r="E12277" t="s">
        <v>953</v>
      </c>
      <c r="F12277">
        <v>3093</v>
      </c>
      <c r="G12277">
        <v>3093</v>
      </c>
      <c r="H12277">
        <v>0</v>
      </c>
      <c r="I12277" t="s">
        <v>4322</v>
      </c>
      <c r="J12277" t="s">
        <v>960</v>
      </c>
      <c r="K12277" t="s">
        <v>956</v>
      </c>
      <c r="L12277">
        <v>1019</v>
      </c>
      <c r="N12277">
        <v>0</v>
      </c>
      <c r="O12277">
        <v>0</v>
      </c>
      <c r="P12277">
        <v>0</v>
      </c>
      <c r="Q12277">
        <v>0</v>
      </c>
      <c r="R12277">
        <v>0</v>
      </c>
      <c r="S12277">
        <v>0</v>
      </c>
      <c r="T12277">
        <v>0</v>
      </c>
      <c r="U12277">
        <v>0</v>
      </c>
    </row>
    <row r="12278" spans="1:21" x14ac:dyDescent="0.25">
      <c r="A12278" t="s">
        <v>75</v>
      </c>
      <c r="B12278" t="s">
        <v>962</v>
      </c>
      <c r="C12278" t="s">
        <v>8179</v>
      </c>
      <c r="D12278">
        <v>82</v>
      </c>
      <c r="E12278" t="s">
        <v>953</v>
      </c>
      <c r="F12278">
        <v>3093</v>
      </c>
      <c r="G12278">
        <v>3093</v>
      </c>
      <c r="H12278">
        <v>0</v>
      </c>
      <c r="I12278" t="s">
        <v>4322</v>
      </c>
      <c r="J12278" t="s">
        <v>960</v>
      </c>
      <c r="K12278" t="s">
        <v>956</v>
      </c>
      <c r="L12278">
        <v>1019</v>
      </c>
      <c r="N12278">
        <v>0</v>
      </c>
      <c r="O12278">
        <v>0</v>
      </c>
      <c r="P12278">
        <v>0</v>
      </c>
      <c r="Q12278">
        <v>0</v>
      </c>
      <c r="R12278">
        <v>0</v>
      </c>
      <c r="S12278">
        <v>0</v>
      </c>
      <c r="T12278">
        <v>0</v>
      </c>
      <c r="U12278">
        <v>0</v>
      </c>
    </row>
    <row r="12279" spans="1:21" x14ac:dyDescent="0.25">
      <c r="A12279" t="s">
        <v>75</v>
      </c>
      <c r="B12279" t="s">
        <v>959</v>
      </c>
      <c r="C12279" t="s">
        <v>4669</v>
      </c>
      <c r="D12279">
        <v>1</v>
      </c>
      <c r="E12279" t="s">
        <v>953</v>
      </c>
      <c r="F12279">
        <v>3093</v>
      </c>
      <c r="G12279">
        <v>9999</v>
      </c>
      <c r="H12279">
        <v>0</v>
      </c>
      <c r="I12279" t="s">
        <v>4322</v>
      </c>
      <c r="J12279" t="s">
        <v>960</v>
      </c>
      <c r="K12279" t="s">
        <v>956</v>
      </c>
      <c r="L12279">
        <v>1019</v>
      </c>
      <c r="N12279">
        <v>0</v>
      </c>
      <c r="O12279">
        <v>0</v>
      </c>
      <c r="P12279">
        <v>0</v>
      </c>
      <c r="Q12279">
        <v>0</v>
      </c>
      <c r="R12279">
        <v>0</v>
      </c>
      <c r="S12279">
        <v>0</v>
      </c>
      <c r="T12279">
        <v>0</v>
      </c>
      <c r="U12279">
        <v>0</v>
      </c>
    </row>
    <row r="12280" spans="1:21" x14ac:dyDescent="0.25">
      <c r="A12280" t="s">
        <v>75</v>
      </c>
      <c r="B12280" t="s">
        <v>959</v>
      </c>
      <c r="C12280" t="s">
        <v>8180</v>
      </c>
      <c r="D12280">
        <v>1</v>
      </c>
      <c r="E12280" t="s">
        <v>953</v>
      </c>
      <c r="F12280">
        <v>3093</v>
      </c>
      <c r="G12280">
        <v>9999</v>
      </c>
      <c r="H12280">
        <v>0</v>
      </c>
      <c r="I12280" t="s">
        <v>4322</v>
      </c>
      <c r="J12280" t="s">
        <v>960</v>
      </c>
      <c r="K12280" t="s">
        <v>956</v>
      </c>
      <c r="L12280">
        <v>1019</v>
      </c>
      <c r="N12280">
        <v>0</v>
      </c>
      <c r="O12280">
        <v>0</v>
      </c>
      <c r="P12280">
        <v>0</v>
      </c>
      <c r="Q12280">
        <v>0</v>
      </c>
      <c r="R12280">
        <v>0</v>
      </c>
      <c r="S12280">
        <v>0</v>
      </c>
      <c r="T12280">
        <v>0</v>
      </c>
      <c r="U12280">
        <v>0</v>
      </c>
    </row>
    <row r="12281" spans="1:21" x14ac:dyDescent="0.25">
      <c r="A12281" t="s">
        <v>74</v>
      </c>
      <c r="B12281" t="s">
        <v>957</v>
      </c>
      <c r="C12281" t="s">
        <v>958</v>
      </c>
      <c r="D12281">
        <v>132</v>
      </c>
      <c r="E12281" t="s">
        <v>953</v>
      </c>
      <c r="F12281">
        <v>3001</v>
      </c>
      <c r="G12281">
        <v>3003</v>
      </c>
      <c r="H12281">
        <v>0</v>
      </c>
      <c r="I12281" t="s">
        <v>8181</v>
      </c>
      <c r="J12281" t="s">
        <v>955</v>
      </c>
      <c r="K12281" t="s">
        <v>956</v>
      </c>
      <c r="L12281">
        <v>1019</v>
      </c>
      <c r="N12281">
        <v>0</v>
      </c>
      <c r="O12281">
        <v>0</v>
      </c>
      <c r="P12281">
        <v>0</v>
      </c>
      <c r="Q12281">
        <v>0</v>
      </c>
      <c r="R12281">
        <v>0</v>
      </c>
      <c r="S12281">
        <v>0</v>
      </c>
      <c r="T12281">
        <v>0</v>
      </c>
      <c r="U12281">
        <v>0</v>
      </c>
    </row>
    <row r="12282" spans="1:21" x14ac:dyDescent="0.25">
      <c r="A12282" t="s">
        <v>74</v>
      </c>
      <c r="B12282" t="s">
        <v>962</v>
      </c>
      <c r="C12282" t="s">
        <v>8182</v>
      </c>
      <c r="D12282">
        <v>102</v>
      </c>
      <c r="E12282" t="s">
        <v>953</v>
      </c>
      <c r="F12282">
        <v>3093</v>
      </c>
      <c r="G12282">
        <v>3093</v>
      </c>
      <c r="H12282">
        <v>0</v>
      </c>
      <c r="I12282" t="s">
        <v>8181</v>
      </c>
      <c r="J12282" t="s">
        <v>960</v>
      </c>
      <c r="K12282" t="s">
        <v>956</v>
      </c>
      <c r="L12282">
        <v>1019</v>
      </c>
      <c r="N12282">
        <v>0</v>
      </c>
      <c r="O12282">
        <v>0</v>
      </c>
      <c r="P12282">
        <v>0</v>
      </c>
      <c r="Q12282">
        <v>0</v>
      </c>
      <c r="R12282">
        <v>0</v>
      </c>
      <c r="S12282">
        <v>0</v>
      </c>
      <c r="T12282">
        <v>0</v>
      </c>
      <c r="U12282">
        <v>0</v>
      </c>
    </row>
    <row r="12283" spans="1:21" x14ac:dyDescent="0.25">
      <c r="A12283" t="s">
        <v>74</v>
      </c>
      <c r="B12283" t="s">
        <v>962</v>
      </c>
      <c r="C12283" t="s">
        <v>1383</v>
      </c>
      <c r="D12283">
        <v>50</v>
      </c>
      <c r="E12283" t="s">
        <v>953</v>
      </c>
      <c r="F12283">
        <v>3093</v>
      </c>
      <c r="G12283">
        <v>3093</v>
      </c>
      <c r="H12283">
        <v>0</v>
      </c>
      <c r="I12283" t="s">
        <v>8181</v>
      </c>
      <c r="J12283" t="s">
        <v>960</v>
      </c>
      <c r="K12283" t="s">
        <v>956</v>
      </c>
      <c r="L12283">
        <v>1019</v>
      </c>
      <c r="N12283">
        <v>0</v>
      </c>
      <c r="O12283">
        <v>0</v>
      </c>
      <c r="P12283">
        <v>0</v>
      </c>
      <c r="Q12283">
        <v>0</v>
      </c>
      <c r="R12283">
        <v>0</v>
      </c>
      <c r="S12283">
        <v>0</v>
      </c>
      <c r="T12283">
        <v>0</v>
      </c>
      <c r="U12283">
        <v>0</v>
      </c>
    </row>
    <row r="12284" spans="1:21" x14ac:dyDescent="0.25">
      <c r="A12284" t="s">
        <v>74</v>
      </c>
      <c r="B12284" t="s">
        <v>962</v>
      </c>
      <c r="C12284" t="s">
        <v>1270</v>
      </c>
      <c r="D12284">
        <v>50</v>
      </c>
      <c r="E12284" t="s">
        <v>953</v>
      </c>
      <c r="F12284">
        <v>3093</v>
      </c>
      <c r="G12284">
        <v>3093</v>
      </c>
      <c r="H12284">
        <v>0</v>
      </c>
      <c r="I12284" t="s">
        <v>8181</v>
      </c>
      <c r="J12284" t="s">
        <v>960</v>
      </c>
      <c r="K12284" t="s">
        <v>956</v>
      </c>
      <c r="L12284">
        <v>1019</v>
      </c>
      <c r="N12284">
        <v>0</v>
      </c>
      <c r="O12284">
        <v>0</v>
      </c>
      <c r="P12284">
        <v>0</v>
      </c>
      <c r="Q12284">
        <v>0</v>
      </c>
      <c r="R12284">
        <v>0</v>
      </c>
      <c r="S12284">
        <v>0</v>
      </c>
      <c r="T12284">
        <v>0</v>
      </c>
      <c r="U12284">
        <v>0</v>
      </c>
    </row>
    <row r="12285" spans="1:21" x14ac:dyDescent="0.25">
      <c r="A12285" t="s">
        <v>74</v>
      </c>
      <c r="B12285" t="s">
        <v>962</v>
      </c>
      <c r="C12285" t="s">
        <v>8183</v>
      </c>
      <c r="D12285">
        <v>50</v>
      </c>
      <c r="E12285" t="s">
        <v>953</v>
      </c>
      <c r="F12285">
        <v>3093</v>
      </c>
      <c r="G12285">
        <v>3093</v>
      </c>
      <c r="H12285">
        <v>0</v>
      </c>
      <c r="I12285" t="s">
        <v>8181</v>
      </c>
      <c r="J12285" t="s">
        <v>960</v>
      </c>
      <c r="K12285" t="s">
        <v>956</v>
      </c>
      <c r="L12285">
        <v>1019</v>
      </c>
      <c r="N12285">
        <v>0</v>
      </c>
      <c r="O12285">
        <v>0</v>
      </c>
      <c r="P12285">
        <v>0</v>
      </c>
      <c r="Q12285">
        <v>0</v>
      </c>
      <c r="R12285">
        <v>0</v>
      </c>
      <c r="S12285">
        <v>0</v>
      </c>
      <c r="T12285">
        <v>0</v>
      </c>
      <c r="U12285">
        <v>0</v>
      </c>
    </row>
    <row r="12286" spans="1:21" x14ac:dyDescent="0.25">
      <c r="A12286" t="s">
        <v>74</v>
      </c>
      <c r="B12286" t="s">
        <v>962</v>
      </c>
      <c r="C12286" t="s">
        <v>7452</v>
      </c>
      <c r="D12286">
        <v>100</v>
      </c>
      <c r="E12286" t="s">
        <v>953</v>
      </c>
      <c r="F12286">
        <v>3093</v>
      </c>
      <c r="G12286">
        <v>3093</v>
      </c>
      <c r="H12286">
        <v>0</v>
      </c>
      <c r="I12286" t="s">
        <v>8181</v>
      </c>
      <c r="J12286" t="s">
        <v>960</v>
      </c>
      <c r="K12286" t="s">
        <v>956</v>
      </c>
      <c r="L12286">
        <v>1019</v>
      </c>
      <c r="N12286">
        <v>0</v>
      </c>
      <c r="O12286">
        <v>0</v>
      </c>
      <c r="P12286">
        <v>0</v>
      </c>
      <c r="Q12286">
        <v>0</v>
      </c>
      <c r="R12286">
        <v>0</v>
      </c>
      <c r="S12286">
        <v>0</v>
      </c>
      <c r="T12286">
        <v>0</v>
      </c>
      <c r="U12286">
        <v>0</v>
      </c>
    </row>
    <row r="12287" spans="1:21" x14ac:dyDescent="0.25">
      <c r="A12287" t="s">
        <v>74</v>
      </c>
      <c r="B12287" t="s">
        <v>959</v>
      </c>
      <c r="C12287" t="s">
        <v>1747</v>
      </c>
      <c r="D12287">
        <v>1</v>
      </c>
      <c r="E12287" t="s">
        <v>953</v>
      </c>
      <c r="F12287">
        <v>3093</v>
      </c>
      <c r="G12287">
        <v>9999</v>
      </c>
      <c r="H12287">
        <v>0</v>
      </c>
      <c r="I12287" t="s">
        <v>8181</v>
      </c>
      <c r="J12287" t="s">
        <v>960</v>
      </c>
      <c r="K12287" t="s">
        <v>956</v>
      </c>
      <c r="L12287">
        <v>1019</v>
      </c>
      <c r="N12287">
        <v>0</v>
      </c>
      <c r="O12287">
        <v>0</v>
      </c>
      <c r="P12287">
        <v>0</v>
      </c>
      <c r="Q12287">
        <v>0</v>
      </c>
      <c r="R12287">
        <v>0</v>
      </c>
      <c r="S12287">
        <v>0</v>
      </c>
      <c r="T12287">
        <v>0</v>
      </c>
      <c r="U12287">
        <v>0</v>
      </c>
    </row>
    <row r="12288" spans="1:21" x14ac:dyDescent="0.25">
      <c r="A12288" t="s">
        <v>73</v>
      </c>
      <c r="B12288" t="s">
        <v>957</v>
      </c>
      <c r="C12288" t="s">
        <v>958</v>
      </c>
      <c r="D12288">
        <v>108</v>
      </c>
      <c r="E12288" t="s">
        <v>953</v>
      </c>
      <c r="F12288">
        <v>3001</v>
      </c>
      <c r="G12288">
        <v>3003</v>
      </c>
      <c r="H12288">
        <v>0</v>
      </c>
      <c r="I12288" t="s">
        <v>8184</v>
      </c>
      <c r="J12288" t="s">
        <v>955</v>
      </c>
      <c r="K12288" t="s">
        <v>956</v>
      </c>
      <c r="L12288">
        <v>1019</v>
      </c>
      <c r="N12288">
        <v>0</v>
      </c>
      <c r="O12288">
        <v>0</v>
      </c>
      <c r="P12288">
        <v>0</v>
      </c>
      <c r="Q12288">
        <v>0</v>
      </c>
      <c r="R12288">
        <v>0</v>
      </c>
      <c r="S12288">
        <v>0</v>
      </c>
      <c r="T12288">
        <v>0</v>
      </c>
      <c r="U12288">
        <v>0</v>
      </c>
    </row>
    <row r="12289" spans="1:21" x14ac:dyDescent="0.25">
      <c r="A12289" t="s">
        <v>73</v>
      </c>
      <c r="B12289" t="s">
        <v>962</v>
      </c>
      <c r="C12289" t="s">
        <v>8185</v>
      </c>
      <c r="D12289">
        <v>50</v>
      </c>
      <c r="E12289" t="s">
        <v>953</v>
      </c>
      <c r="F12289">
        <v>3093</v>
      </c>
      <c r="G12289">
        <v>3093</v>
      </c>
      <c r="H12289">
        <v>0</v>
      </c>
      <c r="I12289" t="s">
        <v>8184</v>
      </c>
      <c r="J12289" t="s">
        <v>960</v>
      </c>
      <c r="K12289" t="s">
        <v>956</v>
      </c>
      <c r="L12289">
        <v>1019</v>
      </c>
      <c r="N12289">
        <v>0</v>
      </c>
      <c r="O12289">
        <v>0</v>
      </c>
      <c r="P12289">
        <v>0</v>
      </c>
      <c r="Q12289">
        <v>0</v>
      </c>
      <c r="R12289">
        <v>0</v>
      </c>
      <c r="S12289">
        <v>0</v>
      </c>
      <c r="T12289">
        <v>0</v>
      </c>
      <c r="U12289">
        <v>0</v>
      </c>
    </row>
    <row r="12290" spans="1:21" x14ac:dyDescent="0.25">
      <c r="A12290" t="s">
        <v>73</v>
      </c>
      <c r="B12290" t="s">
        <v>962</v>
      </c>
      <c r="C12290" t="s">
        <v>8186</v>
      </c>
      <c r="D12290">
        <v>50</v>
      </c>
      <c r="E12290" t="s">
        <v>953</v>
      </c>
      <c r="F12290">
        <v>3093</v>
      </c>
      <c r="G12290">
        <v>3093</v>
      </c>
      <c r="H12290">
        <v>0</v>
      </c>
      <c r="I12290" t="s">
        <v>8184</v>
      </c>
      <c r="J12290" t="s">
        <v>960</v>
      </c>
      <c r="K12290" t="s">
        <v>956</v>
      </c>
      <c r="L12290">
        <v>1019</v>
      </c>
      <c r="N12290">
        <v>0</v>
      </c>
      <c r="O12290">
        <v>0</v>
      </c>
      <c r="P12290">
        <v>0</v>
      </c>
      <c r="Q12290">
        <v>0</v>
      </c>
      <c r="R12290">
        <v>0</v>
      </c>
      <c r="S12290">
        <v>0</v>
      </c>
      <c r="T12290">
        <v>0</v>
      </c>
      <c r="U12290">
        <v>0</v>
      </c>
    </row>
    <row r="12291" spans="1:21" x14ac:dyDescent="0.25">
      <c r="A12291" t="s">
        <v>73</v>
      </c>
      <c r="B12291" t="s">
        <v>962</v>
      </c>
      <c r="C12291" t="s">
        <v>1414</v>
      </c>
      <c r="D12291">
        <v>50</v>
      </c>
      <c r="E12291" t="s">
        <v>953</v>
      </c>
      <c r="F12291">
        <v>3093</v>
      </c>
      <c r="G12291">
        <v>3093</v>
      </c>
      <c r="H12291">
        <v>0</v>
      </c>
      <c r="I12291" t="s">
        <v>8184</v>
      </c>
      <c r="J12291" t="s">
        <v>960</v>
      </c>
      <c r="K12291" t="s">
        <v>956</v>
      </c>
      <c r="L12291">
        <v>1019</v>
      </c>
      <c r="N12291">
        <v>0</v>
      </c>
      <c r="O12291">
        <v>0</v>
      </c>
      <c r="P12291">
        <v>0</v>
      </c>
      <c r="Q12291">
        <v>0</v>
      </c>
      <c r="R12291">
        <v>0</v>
      </c>
      <c r="S12291">
        <v>0</v>
      </c>
      <c r="T12291">
        <v>0</v>
      </c>
      <c r="U12291">
        <v>0</v>
      </c>
    </row>
    <row r="12292" spans="1:21" x14ac:dyDescent="0.25">
      <c r="A12292" t="s">
        <v>73</v>
      </c>
      <c r="B12292" t="s">
        <v>962</v>
      </c>
      <c r="C12292" t="s">
        <v>2225</v>
      </c>
      <c r="D12292">
        <v>50</v>
      </c>
      <c r="E12292" t="s">
        <v>953</v>
      </c>
      <c r="F12292">
        <v>3093</v>
      </c>
      <c r="G12292">
        <v>3093</v>
      </c>
      <c r="H12292">
        <v>0</v>
      </c>
      <c r="I12292" t="s">
        <v>8184</v>
      </c>
      <c r="J12292" t="s">
        <v>960</v>
      </c>
      <c r="K12292" t="s">
        <v>956</v>
      </c>
      <c r="L12292">
        <v>1019</v>
      </c>
      <c r="N12292">
        <v>0</v>
      </c>
      <c r="O12292">
        <v>0</v>
      </c>
      <c r="P12292">
        <v>0</v>
      </c>
      <c r="Q12292">
        <v>0</v>
      </c>
      <c r="R12292">
        <v>0</v>
      </c>
      <c r="S12292">
        <v>0</v>
      </c>
      <c r="T12292">
        <v>0</v>
      </c>
      <c r="U12292">
        <v>0</v>
      </c>
    </row>
    <row r="12293" spans="1:21" x14ac:dyDescent="0.25">
      <c r="A12293" t="s">
        <v>73</v>
      </c>
      <c r="B12293" t="s">
        <v>962</v>
      </c>
      <c r="C12293" t="s">
        <v>2226</v>
      </c>
      <c r="D12293">
        <v>50</v>
      </c>
      <c r="E12293" t="s">
        <v>953</v>
      </c>
      <c r="F12293">
        <v>3093</v>
      </c>
      <c r="G12293">
        <v>3093</v>
      </c>
      <c r="H12293">
        <v>0</v>
      </c>
      <c r="I12293" t="s">
        <v>8184</v>
      </c>
      <c r="J12293" t="s">
        <v>960</v>
      </c>
      <c r="K12293" t="s">
        <v>956</v>
      </c>
      <c r="L12293">
        <v>1019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0</v>
      </c>
    </row>
    <row r="12294" spans="1:21" x14ac:dyDescent="0.25">
      <c r="A12294" t="s">
        <v>73</v>
      </c>
      <c r="B12294" t="s">
        <v>962</v>
      </c>
      <c r="C12294" t="s">
        <v>8187</v>
      </c>
      <c r="D12294">
        <v>100</v>
      </c>
      <c r="E12294" t="s">
        <v>953</v>
      </c>
      <c r="F12294">
        <v>3093</v>
      </c>
      <c r="G12294">
        <v>3093</v>
      </c>
      <c r="H12294">
        <v>0</v>
      </c>
      <c r="I12294" t="s">
        <v>8184</v>
      </c>
      <c r="J12294" t="s">
        <v>960</v>
      </c>
      <c r="K12294" t="s">
        <v>956</v>
      </c>
      <c r="L12294">
        <v>1019</v>
      </c>
      <c r="N12294">
        <v>0</v>
      </c>
      <c r="O12294">
        <v>0</v>
      </c>
      <c r="P12294">
        <v>0</v>
      </c>
      <c r="Q12294">
        <v>0</v>
      </c>
      <c r="R12294">
        <v>0</v>
      </c>
      <c r="S12294">
        <v>0</v>
      </c>
      <c r="T12294">
        <v>0</v>
      </c>
      <c r="U12294">
        <v>0</v>
      </c>
    </row>
    <row r="12295" spans="1:21" x14ac:dyDescent="0.25">
      <c r="A12295" t="s">
        <v>73</v>
      </c>
      <c r="B12295" t="s">
        <v>962</v>
      </c>
      <c r="C12295" t="s">
        <v>7527</v>
      </c>
      <c r="D12295">
        <v>40</v>
      </c>
      <c r="E12295" t="s">
        <v>953</v>
      </c>
      <c r="F12295">
        <v>3093</v>
      </c>
      <c r="G12295">
        <v>3093</v>
      </c>
      <c r="H12295">
        <v>0</v>
      </c>
      <c r="I12295" t="s">
        <v>8184</v>
      </c>
      <c r="J12295" t="s">
        <v>960</v>
      </c>
      <c r="K12295" t="s">
        <v>956</v>
      </c>
      <c r="L12295">
        <v>1019</v>
      </c>
      <c r="N12295">
        <v>0</v>
      </c>
      <c r="O12295">
        <v>0</v>
      </c>
      <c r="P12295">
        <v>0</v>
      </c>
      <c r="Q12295">
        <v>0</v>
      </c>
      <c r="R12295">
        <v>0</v>
      </c>
      <c r="S12295">
        <v>0</v>
      </c>
      <c r="T12295">
        <v>0</v>
      </c>
      <c r="U12295">
        <v>0</v>
      </c>
    </row>
    <row r="12296" spans="1:21" x14ac:dyDescent="0.25">
      <c r="A12296" t="s">
        <v>73</v>
      </c>
      <c r="B12296" t="s">
        <v>959</v>
      </c>
      <c r="C12296" t="s">
        <v>1747</v>
      </c>
      <c r="D12296">
        <v>1</v>
      </c>
      <c r="E12296" t="s">
        <v>953</v>
      </c>
      <c r="F12296">
        <v>3093</v>
      </c>
      <c r="G12296">
        <v>9999</v>
      </c>
      <c r="H12296">
        <v>0</v>
      </c>
      <c r="I12296" t="s">
        <v>8184</v>
      </c>
      <c r="J12296" t="s">
        <v>960</v>
      </c>
      <c r="K12296" t="s">
        <v>956</v>
      </c>
      <c r="L12296">
        <v>1019</v>
      </c>
      <c r="N12296">
        <v>0</v>
      </c>
      <c r="O12296">
        <v>0</v>
      </c>
      <c r="P12296">
        <v>0</v>
      </c>
      <c r="Q12296">
        <v>0</v>
      </c>
      <c r="R12296">
        <v>0</v>
      </c>
      <c r="S12296">
        <v>0</v>
      </c>
      <c r="T12296">
        <v>0</v>
      </c>
      <c r="U12296">
        <v>0</v>
      </c>
    </row>
    <row r="12297" spans="1:21" x14ac:dyDescent="0.25">
      <c r="A12297" t="s">
        <v>72</v>
      </c>
      <c r="B12297" t="s">
        <v>952</v>
      </c>
      <c r="C12297" t="s">
        <v>1284</v>
      </c>
      <c r="D12297">
        <v>14</v>
      </c>
      <c r="E12297" t="s">
        <v>953</v>
      </c>
      <c r="F12297">
        <v>3001</v>
      </c>
      <c r="G12297">
        <v>1003</v>
      </c>
      <c r="H12297">
        <v>0</v>
      </c>
      <c r="I12297" t="s">
        <v>8188</v>
      </c>
      <c r="J12297" t="s">
        <v>955</v>
      </c>
      <c r="K12297" t="s">
        <v>956</v>
      </c>
      <c r="L12297">
        <v>1019</v>
      </c>
      <c r="N12297">
        <v>0</v>
      </c>
      <c r="O12297">
        <v>0</v>
      </c>
      <c r="P12297">
        <v>0</v>
      </c>
      <c r="Q12297">
        <v>0</v>
      </c>
      <c r="R12297">
        <v>0</v>
      </c>
      <c r="S12297">
        <v>0</v>
      </c>
      <c r="T12297">
        <v>0</v>
      </c>
      <c r="U12297">
        <v>0</v>
      </c>
    </row>
    <row r="12298" spans="1:21" x14ac:dyDescent="0.25">
      <c r="A12298" t="s">
        <v>72</v>
      </c>
      <c r="B12298" t="s">
        <v>952</v>
      </c>
      <c r="C12298" t="s">
        <v>8189</v>
      </c>
      <c r="D12298">
        <v>40</v>
      </c>
      <c r="E12298" t="s">
        <v>953</v>
      </c>
      <c r="F12298">
        <v>3001</v>
      </c>
      <c r="G12298">
        <v>1003</v>
      </c>
      <c r="H12298">
        <v>0</v>
      </c>
      <c r="I12298" t="s">
        <v>8188</v>
      </c>
      <c r="J12298" t="s">
        <v>955</v>
      </c>
      <c r="K12298" t="s">
        <v>956</v>
      </c>
      <c r="L12298">
        <v>1019</v>
      </c>
      <c r="N12298">
        <v>0</v>
      </c>
      <c r="O12298">
        <v>0</v>
      </c>
      <c r="P12298">
        <v>0</v>
      </c>
      <c r="Q12298">
        <v>0</v>
      </c>
      <c r="R12298">
        <v>0</v>
      </c>
      <c r="S12298">
        <v>0</v>
      </c>
      <c r="T12298">
        <v>0</v>
      </c>
      <c r="U12298">
        <v>0</v>
      </c>
    </row>
    <row r="12299" spans="1:21" x14ac:dyDescent="0.25">
      <c r="A12299" t="s">
        <v>72</v>
      </c>
      <c r="B12299" t="s">
        <v>952</v>
      </c>
      <c r="C12299" t="s">
        <v>6547</v>
      </c>
      <c r="D12299">
        <v>40</v>
      </c>
      <c r="E12299" t="s">
        <v>953</v>
      </c>
      <c r="F12299">
        <v>3001</v>
      </c>
      <c r="G12299">
        <v>1003</v>
      </c>
      <c r="H12299">
        <v>0</v>
      </c>
      <c r="I12299" t="s">
        <v>8188</v>
      </c>
      <c r="J12299" t="s">
        <v>955</v>
      </c>
      <c r="K12299" t="s">
        <v>956</v>
      </c>
      <c r="L12299">
        <v>1019</v>
      </c>
      <c r="N12299">
        <v>0</v>
      </c>
      <c r="O12299">
        <v>0</v>
      </c>
      <c r="P12299">
        <v>0</v>
      </c>
      <c r="Q12299">
        <v>0</v>
      </c>
      <c r="R12299">
        <v>0</v>
      </c>
      <c r="S12299">
        <v>0</v>
      </c>
      <c r="T12299">
        <v>0</v>
      </c>
      <c r="U12299">
        <v>0</v>
      </c>
    </row>
    <row r="12300" spans="1:21" x14ac:dyDescent="0.25">
      <c r="A12300" t="s">
        <v>72</v>
      </c>
      <c r="B12300" t="s">
        <v>957</v>
      </c>
      <c r="C12300" t="s">
        <v>958</v>
      </c>
      <c r="D12300">
        <v>69</v>
      </c>
      <c r="E12300" t="s">
        <v>953</v>
      </c>
      <c r="F12300">
        <v>3001</v>
      </c>
      <c r="G12300">
        <v>3003</v>
      </c>
      <c r="H12300">
        <v>0</v>
      </c>
      <c r="I12300" t="s">
        <v>8188</v>
      </c>
      <c r="J12300" t="s">
        <v>955</v>
      </c>
      <c r="K12300" t="s">
        <v>956</v>
      </c>
      <c r="L12300">
        <v>1019</v>
      </c>
      <c r="N12300">
        <v>0</v>
      </c>
      <c r="O12300">
        <v>0</v>
      </c>
      <c r="P12300">
        <v>0</v>
      </c>
      <c r="Q12300">
        <v>0</v>
      </c>
      <c r="R12300">
        <v>0</v>
      </c>
      <c r="S12300">
        <v>0</v>
      </c>
      <c r="T12300">
        <v>0</v>
      </c>
      <c r="U12300">
        <v>0</v>
      </c>
    </row>
    <row r="12301" spans="1:21" x14ac:dyDescent="0.25">
      <c r="A12301" t="s">
        <v>72</v>
      </c>
      <c r="B12301" t="s">
        <v>964</v>
      </c>
      <c r="C12301" t="s">
        <v>6732</v>
      </c>
      <c r="D12301">
        <v>30</v>
      </c>
      <c r="E12301" t="s">
        <v>953</v>
      </c>
      <c r="F12301">
        <v>3093</v>
      </c>
      <c r="G12301">
        <v>3000</v>
      </c>
      <c r="H12301">
        <v>0</v>
      </c>
      <c r="I12301" t="s">
        <v>8188</v>
      </c>
      <c r="J12301" t="s">
        <v>960</v>
      </c>
      <c r="K12301" t="s">
        <v>956</v>
      </c>
      <c r="L12301">
        <v>1019</v>
      </c>
      <c r="N12301">
        <v>0</v>
      </c>
      <c r="O12301">
        <v>0</v>
      </c>
      <c r="P12301">
        <v>0</v>
      </c>
      <c r="Q12301">
        <v>0</v>
      </c>
      <c r="R12301">
        <v>0</v>
      </c>
      <c r="S12301">
        <v>0</v>
      </c>
      <c r="T12301">
        <v>0</v>
      </c>
      <c r="U12301">
        <v>0</v>
      </c>
    </row>
    <row r="12302" spans="1:21" x14ac:dyDescent="0.25">
      <c r="A12302" t="s">
        <v>72</v>
      </c>
      <c r="B12302" t="s">
        <v>962</v>
      </c>
      <c r="C12302" t="s">
        <v>7150</v>
      </c>
      <c r="D12302">
        <v>40</v>
      </c>
      <c r="E12302" t="s">
        <v>953</v>
      </c>
      <c r="F12302">
        <v>3093</v>
      </c>
      <c r="G12302">
        <v>3093</v>
      </c>
      <c r="H12302">
        <v>0</v>
      </c>
      <c r="I12302" t="s">
        <v>8188</v>
      </c>
      <c r="J12302" t="s">
        <v>960</v>
      </c>
      <c r="K12302" t="s">
        <v>956</v>
      </c>
      <c r="L12302">
        <v>1019</v>
      </c>
      <c r="N12302">
        <v>0</v>
      </c>
      <c r="O12302">
        <v>0</v>
      </c>
      <c r="P12302">
        <v>0</v>
      </c>
      <c r="Q12302">
        <v>0</v>
      </c>
      <c r="R12302">
        <v>0</v>
      </c>
      <c r="S12302">
        <v>0</v>
      </c>
      <c r="T12302">
        <v>0</v>
      </c>
      <c r="U12302">
        <v>0</v>
      </c>
    </row>
    <row r="12303" spans="1:21" x14ac:dyDescent="0.25">
      <c r="A12303" t="s">
        <v>72</v>
      </c>
      <c r="B12303" t="s">
        <v>962</v>
      </c>
      <c r="C12303" t="s">
        <v>7046</v>
      </c>
      <c r="D12303">
        <v>40</v>
      </c>
      <c r="E12303" t="s">
        <v>953</v>
      </c>
      <c r="F12303">
        <v>3093</v>
      </c>
      <c r="G12303">
        <v>3093</v>
      </c>
      <c r="H12303">
        <v>0</v>
      </c>
      <c r="I12303" t="s">
        <v>8188</v>
      </c>
      <c r="J12303" t="s">
        <v>960</v>
      </c>
      <c r="K12303" t="s">
        <v>956</v>
      </c>
      <c r="L12303">
        <v>1019</v>
      </c>
      <c r="N12303">
        <v>0</v>
      </c>
      <c r="O12303">
        <v>0</v>
      </c>
      <c r="P12303">
        <v>0</v>
      </c>
      <c r="Q12303">
        <v>0</v>
      </c>
      <c r="R12303">
        <v>0</v>
      </c>
      <c r="S12303">
        <v>0</v>
      </c>
      <c r="T12303">
        <v>0</v>
      </c>
      <c r="U12303">
        <v>0</v>
      </c>
    </row>
    <row r="12304" spans="1:21" x14ac:dyDescent="0.25">
      <c r="A12304" t="s">
        <v>72</v>
      </c>
      <c r="B12304" t="s">
        <v>962</v>
      </c>
      <c r="C12304" t="s">
        <v>5480</v>
      </c>
      <c r="D12304">
        <v>40</v>
      </c>
      <c r="E12304" t="s">
        <v>953</v>
      </c>
      <c r="F12304">
        <v>3093</v>
      </c>
      <c r="G12304">
        <v>3093</v>
      </c>
      <c r="H12304">
        <v>0</v>
      </c>
      <c r="I12304" t="s">
        <v>8188</v>
      </c>
      <c r="J12304" t="s">
        <v>960</v>
      </c>
      <c r="K12304" t="s">
        <v>956</v>
      </c>
      <c r="L12304">
        <v>1019</v>
      </c>
      <c r="N12304">
        <v>0</v>
      </c>
      <c r="O12304">
        <v>0</v>
      </c>
      <c r="P12304">
        <v>0</v>
      </c>
      <c r="Q12304">
        <v>0</v>
      </c>
      <c r="R12304">
        <v>0</v>
      </c>
      <c r="S12304">
        <v>0</v>
      </c>
      <c r="T12304">
        <v>0</v>
      </c>
      <c r="U12304">
        <v>0</v>
      </c>
    </row>
    <row r="12305" spans="1:21" x14ac:dyDescent="0.25">
      <c r="A12305" t="s">
        <v>72</v>
      </c>
      <c r="B12305" t="s">
        <v>962</v>
      </c>
      <c r="C12305" t="s">
        <v>6455</v>
      </c>
      <c r="D12305">
        <v>20</v>
      </c>
      <c r="E12305" t="s">
        <v>953</v>
      </c>
      <c r="F12305">
        <v>3093</v>
      </c>
      <c r="G12305">
        <v>3093</v>
      </c>
      <c r="H12305">
        <v>0</v>
      </c>
      <c r="I12305" t="s">
        <v>8188</v>
      </c>
      <c r="J12305" t="s">
        <v>960</v>
      </c>
      <c r="K12305" t="s">
        <v>956</v>
      </c>
      <c r="L12305">
        <v>1019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</row>
    <row r="12306" spans="1:21" x14ac:dyDescent="0.25">
      <c r="A12306" t="s">
        <v>72</v>
      </c>
      <c r="B12306" t="s">
        <v>962</v>
      </c>
      <c r="C12306" t="s">
        <v>6453</v>
      </c>
      <c r="D12306">
        <v>40</v>
      </c>
      <c r="E12306" t="s">
        <v>953</v>
      </c>
      <c r="F12306">
        <v>3093</v>
      </c>
      <c r="G12306">
        <v>3093</v>
      </c>
      <c r="H12306">
        <v>0</v>
      </c>
      <c r="I12306" t="s">
        <v>8188</v>
      </c>
      <c r="J12306" t="s">
        <v>960</v>
      </c>
      <c r="K12306" t="s">
        <v>956</v>
      </c>
      <c r="L12306">
        <v>1019</v>
      </c>
      <c r="N12306">
        <v>0</v>
      </c>
      <c r="O12306">
        <v>0</v>
      </c>
      <c r="P12306">
        <v>0</v>
      </c>
      <c r="Q12306">
        <v>0</v>
      </c>
      <c r="R12306">
        <v>0</v>
      </c>
      <c r="S12306">
        <v>0</v>
      </c>
      <c r="T12306">
        <v>0</v>
      </c>
      <c r="U12306">
        <v>0</v>
      </c>
    </row>
    <row r="12307" spans="1:21" x14ac:dyDescent="0.25">
      <c r="A12307" t="s">
        <v>72</v>
      </c>
      <c r="B12307" t="s">
        <v>962</v>
      </c>
      <c r="C12307" t="s">
        <v>6456</v>
      </c>
      <c r="D12307">
        <v>10</v>
      </c>
      <c r="E12307" t="s">
        <v>953</v>
      </c>
      <c r="F12307">
        <v>3093</v>
      </c>
      <c r="G12307">
        <v>3093</v>
      </c>
      <c r="H12307">
        <v>0</v>
      </c>
      <c r="I12307" t="s">
        <v>8188</v>
      </c>
      <c r="J12307" t="s">
        <v>960</v>
      </c>
      <c r="K12307" t="s">
        <v>956</v>
      </c>
      <c r="L12307">
        <v>1019</v>
      </c>
      <c r="N12307">
        <v>0</v>
      </c>
      <c r="O12307">
        <v>0</v>
      </c>
      <c r="P12307">
        <v>0</v>
      </c>
      <c r="Q12307">
        <v>0</v>
      </c>
      <c r="R12307">
        <v>0</v>
      </c>
      <c r="S12307">
        <v>0</v>
      </c>
      <c r="T12307">
        <v>0</v>
      </c>
      <c r="U12307">
        <v>0</v>
      </c>
    </row>
    <row r="12308" spans="1:21" x14ac:dyDescent="0.25">
      <c r="A12308" t="s">
        <v>72</v>
      </c>
      <c r="B12308" t="s">
        <v>959</v>
      </c>
      <c r="C12308" t="s">
        <v>1747</v>
      </c>
      <c r="D12308">
        <v>2</v>
      </c>
      <c r="E12308" t="s">
        <v>953</v>
      </c>
      <c r="F12308">
        <v>3093</v>
      </c>
      <c r="G12308">
        <v>9999</v>
      </c>
      <c r="H12308">
        <v>0</v>
      </c>
      <c r="I12308" t="s">
        <v>8188</v>
      </c>
      <c r="J12308" t="s">
        <v>960</v>
      </c>
      <c r="K12308" t="s">
        <v>956</v>
      </c>
      <c r="L12308">
        <v>1019</v>
      </c>
      <c r="N12308">
        <v>0</v>
      </c>
      <c r="O12308">
        <v>0</v>
      </c>
      <c r="P12308">
        <v>0</v>
      </c>
      <c r="Q12308">
        <v>0</v>
      </c>
      <c r="R12308">
        <v>0</v>
      </c>
      <c r="S12308">
        <v>0</v>
      </c>
      <c r="T12308">
        <v>0</v>
      </c>
      <c r="U12308">
        <v>0</v>
      </c>
    </row>
    <row r="12309" spans="1:21" x14ac:dyDescent="0.25">
      <c r="A12309" t="s">
        <v>71</v>
      </c>
      <c r="B12309" t="s">
        <v>952</v>
      </c>
      <c r="C12309" t="s">
        <v>8190</v>
      </c>
      <c r="D12309">
        <v>170</v>
      </c>
      <c r="E12309" t="s">
        <v>953</v>
      </c>
      <c r="F12309">
        <v>3001</v>
      </c>
      <c r="G12309">
        <v>1003</v>
      </c>
      <c r="H12309">
        <v>0</v>
      </c>
      <c r="I12309" t="s">
        <v>8191</v>
      </c>
      <c r="J12309" t="s">
        <v>955</v>
      </c>
      <c r="K12309" t="s">
        <v>956</v>
      </c>
      <c r="L12309">
        <v>1019</v>
      </c>
      <c r="N12309">
        <v>0</v>
      </c>
      <c r="O12309">
        <v>0</v>
      </c>
      <c r="P12309">
        <v>0</v>
      </c>
      <c r="Q12309">
        <v>0</v>
      </c>
      <c r="R12309">
        <v>0</v>
      </c>
      <c r="S12309">
        <v>0</v>
      </c>
      <c r="T12309">
        <v>0</v>
      </c>
      <c r="U12309">
        <v>0</v>
      </c>
    </row>
    <row r="12310" spans="1:21" x14ac:dyDescent="0.25">
      <c r="A12310" t="s">
        <v>71</v>
      </c>
      <c r="B12310" t="s">
        <v>957</v>
      </c>
      <c r="C12310" t="s">
        <v>958</v>
      </c>
      <c r="D12310">
        <v>280</v>
      </c>
      <c r="E12310" t="s">
        <v>953</v>
      </c>
      <c r="F12310">
        <v>3001</v>
      </c>
      <c r="G12310">
        <v>3003</v>
      </c>
      <c r="H12310">
        <v>0</v>
      </c>
      <c r="I12310" t="s">
        <v>8191</v>
      </c>
      <c r="J12310" t="s">
        <v>955</v>
      </c>
      <c r="K12310" t="s">
        <v>956</v>
      </c>
      <c r="L12310">
        <v>1019</v>
      </c>
      <c r="N12310">
        <v>0</v>
      </c>
      <c r="O12310">
        <v>0</v>
      </c>
      <c r="P12310">
        <v>0</v>
      </c>
      <c r="Q12310">
        <v>0</v>
      </c>
      <c r="R12310">
        <v>0</v>
      </c>
      <c r="S12310">
        <v>0</v>
      </c>
      <c r="T12310">
        <v>0</v>
      </c>
      <c r="U12310">
        <v>0</v>
      </c>
    </row>
    <row r="12311" spans="1:21" x14ac:dyDescent="0.25">
      <c r="A12311" t="s">
        <v>71</v>
      </c>
      <c r="B12311" t="s">
        <v>962</v>
      </c>
      <c r="C12311" t="s">
        <v>8192</v>
      </c>
      <c r="D12311">
        <v>200</v>
      </c>
      <c r="E12311" t="s">
        <v>953</v>
      </c>
      <c r="F12311">
        <v>3093</v>
      </c>
      <c r="G12311">
        <v>3093</v>
      </c>
      <c r="H12311">
        <v>0</v>
      </c>
      <c r="I12311" t="s">
        <v>8191</v>
      </c>
      <c r="J12311" t="s">
        <v>960</v>
      </c>
      <c r="K12311" t="s">
        <v>956</v>
      </c>
      <c r="L12311">
        <v>1019</v>
      </c>
      <c r="N12311">
        <v>0</v>
      </c>
      <c r="O12311">
        <v>0</v>
      </c>
      <c r="P12311">
        <v>0</v>
      </c>
      <c r="Q12311">
        <v>0</v>
      </c>
      <c r="R12311">
        <v>0</v>
      </c>
      <c r="S12311">
        <v>0</v>
      </c>
      <c r="T12311">
        <v>0</v>
      </c>
      <c r="U12311">
        <v>0</v>
      </c>
    </row>
    <row r="12312" spans="1:21" x14ac:dyDescent="0.25">
      <c r="A12312" t="s">
        <v>71</v>
      </c>
      <c r="B12312" t="s">
        <v>962</v>
      </c>
      <c r="C12312" t="s">
        <v>8193</v>
      </c>
      <c r="D12312">
        <v>100</v>
      </c>
      <c r="E12312" t="s">
        <v>953</v>
      </c>
      <c r="F12312">
        <v>3093</v>
      </c>
      <c r="G12312">
        <v>3093</v>
      </c>
      <c r="H12312">
        <v>0</v>
      </c>
      <c r="I12312" t="s">
        <v>8191</v>
      </c>
      <c r="J12312" t="s">
        <v>960</v>
      </c>
      <c r="K12312" t="s">
        <v>956</v>
      </c>
      <c r="L12312">
        <v>1019</v>
      </c>
      <c r="N12312">
        <v>0</v>
      </c>
      <c r="O12312">
        <v>0</v>
      </c>
      <c r="P12312">
        <v>0</v>
      </c>
      <c r="Q12312">
        <v>0</v>
      </c>
      <c r="R12312">
        <v>0</v>
      </c>
      <c r="S12312">
        <v>0</v>
      </c>
      <c r="T12312">
        <v>0</v>
      </c>
      <c r="U12312">
        <v>0</v>
      </c>
    </row>
    <row r="12313" spans="1:21" x14ac:dyDescent="0.25">
      <c r="A12313" t="s">
        <v>71</v>
      </c>
      <c r="B12313" t="s">
        <v>962</v>
      </c>
      <c r="C12313" t="s">
        <v>8194</v>
      </c>
      <c r="D12313">
        <v>100</v>
      </c>
      <c r="E12313" t="s">
        <v>953</v>
      </c>
      <c r="F12313">
        <v>3093</v>
      </c>
      <c r="G12313">
        <v>3093</v>
      </c>
      <c r="H12313">
        <v>0</v>
      </c>
      <c r="I12313" t="s">
        <v>8191</v>
      </c>
      <c r="J12313" t="s">
        <v>960</v>
      </c>
      <c r="K12313" t="s">
        <v>956</v>
      </c>
      <c r="L12313">
        <v>1019</v>
      </c>
      <c r="N12313">
        <v>0</v>
      </c>
      <c r="O12313">
        <v>0</v>
      </c>
      <c r="P12313">
        <v>0</v>
      </c>
      <c r="Q12313">
        <v>0</v>
      </c>
      <c r="R12313">
        <v>0</v>
      </c>
      <c r="S12313">
        <v>0</v>
      </c>
      <c r="T12313">
        <v>0</v>
      </c>
      <c r="U12313">
        <v>0</v>
      </c>
    </row>
    <row r="12314" spans="1:21" x14ac:dyDescent="0.25">
      <c r="A12314" t="s">
        <v>71</v>
      </c>
      <c r="B12314" t="s">
        <v>962</v>
      </c>
      <c r="C12314" t="s">
        <v>8195</v>
      </c>
      <c r="D12314">
        <v>100</v>
      </c>
      <c r="E12314" t="s">
        <v>953</v>
      </c>
      <c r="F12314">
        <v>3093</v>
      </c>
      <c r="G12314">
        <v>3093</v>
      </c>
      <c r="H12314">
        <v>0</v>
      </c>
      <c r="I12314" t="s">
        <v>8191</v>
      </c>
      <c r="J12314" t="s">
        <v>960</v>
      </c>
      <c r="K12314" t="s">
        <v>956</v>
      </c>
      <c r="L12314">
        <v>1019</v>
      </c>
      <c r="N12314">
        <v>0</v>
      </c>
      <c r="O12314">
        <v>0</v>
      </c>
      <c r="P12314">
        <v>0</v>
      </c>
      <c r="Q12314">
        <v>0</v>
      </c>
      <c r="R12314">
        <v>0</v>
      </c>
      <c r="S12314">
        <v>0</v>
      </c>
      <c r="T12314">
        <v>0</v>
      </c>
      <c r="U12314">
        <v>0</v>
      </c>
    </row>
    <row r="12315" spans="1:21" x14ac:dyDescent="0.25">
      <c r="A12315" t="s">
        <v>71</v>
      </c>
      <c r="B12315" t="s">
        <v>962</v>
      </c>
      <c r="C12315" t="s">
        <v>8196</v>
      </c>
      <c r="D12315">
        <v>126</v>
      </c>
      <c r="E12315" t="s">
        <v>953</v>
      </c>
      <c r="F12315">
        <v>3093</v>
      </c>
      <c r="G12315">
        <v>3093</v>
      </c>
      <c r="H12315">
        <v>0</v>
      </c>
      <c r="I12315" t="s">
        <v>8191</v>
      </c>
      <c r="J12315" t="s">
        <v>960</v>
      </c>
      <c r="K12315" t="s">
        <v>956</v>
      </c>
      <c r="L12315">
        <v>1019</v>
      </c>
      <c r="N12315">
        <v>0</v>
      </c>
      <c r="O12315">
        <v>0</v>
      </c>
      <c r="P12315">
        <v>0</v>
      </c>
      <c r="Q12315">
        <v>0</v>
      </c>
      <c r="R12315">
        <v>0</v>
      </c>
      <c r="S12315">
        <v>0</v>
      </c>
      <c r="T12315">
        <v>0</v>
      </c>
      <c r="U12315">
        <v>0</v>
      </c>
    </row>
    <row r="12316" spans="1:21" x14ac:dyDescent="0.25">
      <c r="A12316" t="s">
        <v>71</v>
      </c>
      <c r="B12316" t="s">
        <v>959</v>
      </c>
      <c r="C12316" t="s">
        <v>8197</v>
      </c>
      <c r="D12316">
        <v>1</v>
      </c>
      <c r="E12316" t="s">
        <v>953</v>
      </c>
      <c r="F12316">
        <v>3093</v>
      </c>
      <c r="G12316">
        <v>9999</v>
      </c>
      <c r="H12316">
        <v>0</v>
      </c>
      <c r="I12316" t="s">
        <v>8191</v>
      </c>
      <c r="J12316" t="s">
        <v>960</v>
      </c>
      <c r="K12316" t="s">
        <v>956</v>
      </c>
      <c r="L12316">
        <v>1019</v>
      </c>
      <c r="N12316">
        <v>0</v>
      </c>
      <c r="O12316">
        <v>0</v>
      </c>
      <c r="P12316">
        <v>0</v>
      </c>
      <c r="Q12316">
        <v>0</v>
      </c>
      <c r="R12316">
        <v>0</v>
      </c>
      <c r="S12316">
        <v>0</v>
      </c>
      <c r="T12316">
        <v>0</v>
      </c>
      <c r="U12316">
        <v>0</v>
      </c>
    </row>
    <row r="12317" spans="1:21" x14ac:dyDescent="0.25">
      <c r="A12317" t="s">
        <v>70</v>
      </c>
      <c r="B12317" t="s">
        <v>952</v>
      </c>
      <c r="C12317" t="s">
        <v>8198</v>
      </c>
      <c r="D12317">
        <v>200</v>
      </c>
      <c r="E12317" t="s">
        <v>953</v>
      </c>
      <c r="F12317">
        <v>3001</v>
      </c>
      <c r="G12317">
        <v>1003</v>
      </c>
      <c r="H12317">
        <v>0</v>
      </c>
      <c r="I12317" t="s">
        <v>8199</v>
      </c>
      <c r="J12317" t="s">
        <v>955</v>
      </c>
      <c r="K12317" t="s">
        <v>956</v>
      </c>
      <c r="L12317">
        <v>1019</v>
      </c>
      <c r="N12317">
        <v>0</v>
      </c>
      <c r="O12317">
        <v>0</v>
      </c>
      <c r="P12317">
        <v>0</v>
      </c>
      <c r="Q12317">
        <v>0</v>
      </c>
      <c r="R12317">
        <v>0</v>
      </c>
      <c r="S12317">
        <v>0</v>
      </c>
      <c r="T12317">
        <v>0</v>
      </c>
      <c r="U12317">
        <v>0</v>
      </c>
    </row>
    <row r="12318" spans="1:21" x14ac:dyDescent="0.25">
      <c r="A12318" t="s">
        <v>70</v>
      </c>
      <c r="B12318" t="s">
        <v>957</v>
      </c>
      <c r="C12318" t="s">
        <v>958</v>
      </c>
      <c r="D12318">
        <v>857</v>
      </c>
      <c r="E12318" t="s">
        <v>953</v>
      </c>
      <c r="F12318">
        <v>3001</v>
      </c>
      <c r="G12318">
        <v>3003</v>
      </c>
      <c r="H12318">
        <v>0</v>
      </c>
      <c r="I12318" t="s">
        <v>8199</v>
      </c>
      <c r="J12318" t="s">
        <v>955</v>
      </c>
      <c r="K12318" t="s">
        <v>956</v>
      </c>
      <c r="L12318">
        <v>1019</v>
      </c>
      <c r="N12318">
        <v>0</v>
      </c>
      <c r="O12318">
        <v>0</v>
      </c>
      <c r="P12318">
        <v>0</v>
      </c>
      <c r="Q12318">
        <v>0</v>
      </c>
      <c r="R12318">
        <v>0</v>
      </c>
      <c r="S12318">
        <v>0</v>
      </c>
      <c r="T12318">
        <v>0</v>
      </c>
      <c r="U12318">
        <v>0</v>
      </c>
    </row>
    <row r="12319" spans="1:21" x14ac:dyDescent="0.25">
      <c r="A12319" t="s">
        <v>70</v>
      </c>
      <c r="B12319" t="s">
        <v>959</v>
      </c>
      <c r="C12319" t="s">
        <v>1747</v>
      </c>
      <c r="D12319">
        <v>2</v>
      </c>
      <c r="E12319" t="s">
        <v>953</v>
      </c>
      <c r="F12319">
        <v>3093</v>
      </c>
      <c r="G12319">
        <v>9999</v>
      </c>
      <c r="H12319">
        <v>0</v>
      </c>
      <c r="I12319" t="s">
        <v>8199</v>
      </c>
      <c r="J12319" t="s">
        <v>960</v>
      </c>
      <c r="K12319" t="s">
        <v>956</v>
      </c>
      <c r="L12319">
        <v>1019</v>
      </c>
      <c r="N12319">
        <v>0</v>
      </c>
      <c r="O12319">
        <v>0</v>
      </c>
      <c r="P12319">
        <v>0</v>
      </c>
      <c r="Q12319">
        <v>0</v>
      </c>
      <c r="R12319">
        <v>0</v>
      </c>
      <c r="S12319">
        <v>0</v>
      </c>
      <c r="T12319">
        <v>0</v>
      </c>
      <c r="U12319">
        <v>0</v>
      </c>
    </row>
    <row r="12320" spans="1:21" x14ac:dyDescent="0.25">
      <c r="A12320" t="s">
        <v>69</v>
      </c>
      <c r="B12320" t="s">
        <v>957</v>
      </c>
      <c r="C12320" t="s">
        <v>958</v>
      </c>
      <c r="D12320">
        <v>254</v>
      </c>
      <c r="E12320" t="s">
        <v>953</v>
      </c>
      <c r="F12320">
        <v>3001</v>
      </c>
      <c r="G12320">
        <v>3003</v>
      </c>
      <c r="H12320">
        <v>0</v>
      </c>
      <c r="I12320" t="s">
        <v>8200</v>
      </c>
      <c r="J12320" t="s">
        <v>955</v>
      </c>
      <c r="K12320" t="s">
        <v>956</v>
      </c>
      <c r="L12320">
        <v>1019</v>
      </c>
      <c r="N12320">
        <v>0</v>
      </c>
      <c r="O12320">
        <v>0</v>
      </c>
      <c r="P12320">
        <v>0</v>
      </c>
      <c r="Q12320">
        <v>0</v>
      </c>
      <c r="R12320">
        <v>0</v>
      </c>
      <c r="S12320">
        <v>0</v>
      </c>
      <c r="T12320">
        <v>0</v>
      </c>
      <c r="U12320">
        <v>0</v>
      </c>
    </row>
    <row r="12321" spans="1:21" x14ac:dyDescent="0.25">
      <c r="A12321" t="s">
        <v>69</v>
      </c>
      <c r="B12321" t="s">
        <v>962</v>
      </c>
      <c r="C12321" t="s">
        <v>8201</v>
      </c>
      <c r="D12321">
        <v>805</v>
      </c>
      <c r="E12321" t="s">
        <v>953</v>
      </c>
      <c r="F12321">
        <v>3093</v>
      </c>
      <c r="G12321">
        <v>3093</v>
      </c>
      <c r="H12321">
        <v>0</v>
      </c>
      <c r="I12321" t="s">
        <v>8200</v>
      </c>
      <c r="J12321" t="s">
        <v>960</v>
      </c>
      <c r="K12321" t="s">
        <v>956</v>
      </c>
      <c r="L12321">
        <v>1019</v>
      </c>
      <c r="N12321">
        <v>0</v>
      </c>
      <c r="O12321">
        <v>0</v>
      </c>
      <c r="P12321">
        <v>0</v>
      </c>
      <c r="Q12321">
        <v>0</v>
      </c>
      <c r="R12321">
        <v>0</v>
      </c>
      <c r="S12321">
        <v>0</v>
      </c>
      <c r="T12321">
        <v>0</v>
      </c>
      <c r="U12321">
        <v>0</v>
      </c>
    </row>
    <row r="12322" spans="1:21" x14ac:dyDescent="0.25">
      <c r="A12322" t="s">
        <v>69</v>
      </c>
      <c r="B12322" t="s">
        <v>959</v>
      </c>
      <c r="C12322" t="s">
        <v>1803</v>
      </c>
      <c r="D12322">
        <v>2</v>
      </c>
      <c r="E12322" t="s">
        <v>953</v>
      </c>
      <c r="F12322">
        <v>3093</v>
      </c>
      <c r="G12322">
        <v>9999</v>
      </c>
      <c r="H12322">
        <v>0</v>
      </c>
      <c r="I12322" t="s">
        <v>8200</v>
      </c>
      <c r="J12322" t="s">
        <v>960</v>
      </c>
      <c r="K12322" t="s">
        <v>956</v>
      </c>
      <c r="L12322">
        <v>1019</v>
      </c>
      <c r="N12322">
        <v>0</v>
      </c>
      <c r="O12322">
        <v>0</v>
      </c>
      <c r="P12322">
        <v>0</v>
      </c>
      <c r="Q12322">
        <v>0</v>
      </c>
      <c r="R12322">
        <v>0</v>
      </c>
      <c r="S12322">
        <v>0</v>
      </c>
      <c r="T12322">
        <v>0</v>
      </c>
      <c r="U12322">
        <v>0</v>
      </c>
    </row>
    <row r="12323" spans="1:21" x14ac:dyDescent="0.25">
      <c r="A12323" t="s">
        <v>68</v>
      </c>
      <c r="B12323" t="s">
        <v>952</v>
      </c>
      <c r="C12323" t="s">
        <v>4615</v>
      </c>
      <c r="D12323">
        <v>100</v>
      </c>
      <c r="E12323" t="s">
        <v>953</v>
      </c>
      <c r="F12323">
        <v>3001</v>
      </c>
      <c r="G12323">
        <v>1003</v>
      </c>
      <c r="H12323">
        <v>0</v>
      </c>
      <c r="I12323" t="s">
        <v>8202</v>
      </c>
      <c r="J12323" t="s">
        <v>955</v>
      </c>
      <c r="K12323" t="s">
        <v>956</v>
      </c>
      <c r="L12323">
        <v>1019</v>
      </c>
      <c r="N12323">
        <v>0</v>
      </c>
      <c r="O12323">
        <v>0</v>
      </c>
      <c r="P12323">
        <v>0</v>
      </c>
      <c r="Q12323">
        <v>0</v>
      </c>
      <c r="R12323">
        <v>0</v>
      </c>
      <c r="S12323">
        <v>0</v>
      </c>
      <c r="T12323">
        <v>0</v>
      </c>
      <c r="U12323">
        <v>0</v>
      </c>
    </row>
    <row r="12324" spans="1:21" x14ac:dyDescent="0.25">
      <c r="A12324" t="s">
        <v>68</v>
      </c>
      <c r="B12324" t="s">
        <v>952</v>
      </c>
      <c r="C12324" t="s">
        <v>4596</v>
      </c>
      <c r="D12324">
        <v>100</v>
      </c>
      <c r="E12324" t="s">
        <v>953</v>
      </c>
      <c r="F12324">
        <v>3001</v>
      </c>
      <c r="G12324">
        <v>1003</v>
      </c>
      <c r="H12324">
        <v>0</v>
      </c>
      <c r="I12324" t="s">
        <v>8202</v>
      </c>
      <c r="J12324" t="s">
        <v>955</v>
      </c>
      <c r="K12324" t="s">
        <v>956</v>
      </c>
      <c r="L12324">
        <v>1019</v>
      </c>
      <c r="N12324">
        <v>0</v>
      </c>
      <c r="O12324">
        <v>0</v>
      </c>
      <c r="P12324">
        <v>0</v>
      </c>
      <c r="Q12324">
        <v>0</v>
      </c>
      <c r="R12324">
        <v>0</v>
      </c>
      <c r="S12324">
        <v>0</v>
      </c>
      <c r="T12324">
        <v>0</v>
      </c>
      <c r="U12324">
        <v>0</v>
      </c>
    </row>
    <row r="12325" spans="1:21" x14ac:dyDescent="0.25">
      <c r="A12325" t="s">
        <v>68</v>
      </c>
      <c r="B12325" t="s">
        <v>957</v>
      </c>
      <c r="C12325" t="s">
        <v>958</v>
      </c>
      <c r="D12325">
        <v>234</v>
      </c>
      <c r="E12325" t="s">
        <v>953</v>
      </c>
      <c r="F12325">
        <v>3001</v>
      </c>
      <c r="G12325">
        <v>3003</v>
      </c>
      <c r="H12325">
        <v>0</v>
      </c>
      <c r="I12325" t="s">
        <v>8202</v>
      </c>
      <c r="J12325" t="s">
        <v>955</v>
      </c>
      <c r="K12325" t="s">
        <v>956</v>
      </c>
      <c r="L12325">
        <v>1019</v>
      </c>
      <c r="N12325">
        <v>0</v>
      </c>
      <c r="O12325">
        <v>0</v>
      </c>
      <c r="P12325">
        <v>0</v>
      </c>
      <c r="Q12325">
        <v>0</v>
      </c>
      <c r="R12325">
        <v>0</v>
      </c>
      <c r="S12325">
        <v>0</v>
      </c>
      <c r="T12325">
        <v>0</v>
      </c>
      <c r="U12325">
        <v>0</v>
      </c>
    </row>
    <row r="12326" spans="1:21" x14ac:dyDescent="0.25">
      <c r="A12326" t="s">
        <v>68</v>
      </c>
      <c r="B12326" t="s">
        <v>962</v>
      </c>
      <c r="C12326" t="s">
        <v>8203</v>
      </c>
      <c r="D12326">
        <v>99</v>
      </c>
      <c r="E12326" t="s">
        <v>953</v>
      </c>
      <c r="F12326">
        <v>3093</v>
      </c>
      <c r="G12326">
        <v>3093</v>
      </c>
      <c r="H12326">
        <v>0</v>
      </c>
      <c r="I12326" t="s">
        <v>8202</v>
      </c>
      <c r="J12326" t="s">
        <v>960</v>
      </c>
      <c r="K12326" t="s">
        <v>956</v>
      </c>
      <c r="L12326">
        <v>1019</v>
      </c>
      <c r="N12326">
        <v>0</v>
      </c>
      <c r="O12326">
        <v>0</v>
      </c>
      <c r="P12326">
        <v>0</v>
      </c>
      <c r="Q12326">
        <v>0</v>
      </c>
      <c r="R12326">
        <v>0</v>
      </c>
      <c r="S12326">
        <v>0</v>
      </c>
      <c r="T12326">
        <v>0</v>
      </c>
      <c r="U12326">
        <v>0</v>
      </c>
    </row>
    <row r="12327" spans="1:21" x14ac:dyDescent="0.25">
      <c r="A12327" t="s">
        <v>68</v>
      </c>
      <c r="B12327" t="s">
        <v>962</v>
      </c>
      <c r="C12327" t="s">
        <v>5414</v>
      </c>
      <c r="D12327">
        <v>51</v>
      </c>
      <c r="E12327" t="s">
        <v>953</v>
      </c>
      <c r="F12327">
        <v>3093</v>
      </c>
      <c r="G12327">
        <v>3093</v>
      </c>
      <c r="H12327">
        <v>0</v>
      </c>
      <c r="I12327" t="s">
        <v>8202</v>
      </c>
      <c r="J12327" t="s">
        <v>960</v>
      </c>
      <c r="K12327" t="s">
        <v>956</v>
      </c>
      <c r="L12327">
        <v>1019</v>
      </c>
      <c r="N12327">
        <v>0</v>
      </c>
      <c r="O12327">
        <v>0</v>
      </c>
      <c r="P12327">
        <v>0</v>
      </c>
      <c r="Q12327">
        <v>0</v>
      </c>
      <c r="R12327">
        <v>0</v>
      </c>
      <c r="S12327">
        <v>0</v>
      </c>
      <c r="T12327">
        <v>0</v>
      </c>
      <c r="U12327">
        <v>0</v>
      </c>
    </row>
    <row r="12328" spans="1:21" x14ac:dyDescent="0.25">
      <c r="A12328" t="s">
        <v>68</v>
      </c>
      <c r="B12328" t="s">
        <v>959</v>
      </c>
      <c r="C12328" t="s">
        <v>1747</v>
      </c>
      <c r="D12328">
        <v>1</v>
      </c>
      <c r="E12328" t="s">
        <v>953</v>
      </c>
      <c r="F12328">
        <v>3093</v>
      </c>
      <c r="G12328">
        <v>9999</v>
      </c>
      <c r="H12328">
        <v>0</v>
      </c>
      <c r="I12328" t="s">
        <v>8202</v>
      </c>
      <c r="J12328" t="s">
        <v>960</v>
      </c>
      <c r="K12328" t="s">
        <v>956</v>
      </c>
      <c r="L12328">
        <v>1019</v>
      </c>
      <c r="N12328">
        <v>0</v>
      </c>
      <c r="O12328">
        <v>0</v>
      </c>
      <c r="P12328">
        <v>0</v>
      </c>
      <c r="Q12328">
        <v>0</v>
      </c>
      <c r="R12328">
        <v>0</v>
      </c>
      <c r="S12328">
        <v>0</v>
      </c>
      <c r="T12328">
        <v>0</v>
      </c>
      <c r="U12328">
        <v>0</v>
      </c>
    </row>
    <row r="12329" spans="1:21" x14ac:dyDescent="0.25">
      <c r="A12329" t="s">
        <v>67</v>
      </c>
      <c r="B12329" t="s">
        <v>957</v>
      </c>
      <c r="C12329" t="s">
        <v>958</v>
      </c>
      <c r="D12329">
        <v>251</v>
      </c>
      <c r="E12329" t="s">
        <v>953</v>
      </c>
      <c r="F12329">
        <v>3001</v>
      </c>
      <c r="G12329">
        <v>3003</v>
      </c>
      <c r="H12329">
        <v>0</v>
      </c>
      <c r="I12329" t="s">
        <v>8204</v>
      </c>
      <c r="J12329" t="s">
        <v>955</v>
      </c>
      <c r="K12329" t="s">
        <v>956</v>
      </c>
      <c r="L12329">
        <v>1019</v>
      </c>
      <c r="N12329">
        <v>0</v>
      </c>
      <c r="O12329">
        <v>0</v>
      </c>
      <c r="P12329">
        <v>0</v>
      </c>
      <c r="Q12329">
        <v>0</v>
      </c>
      <c r="R12329">
        <v>0</v>
      </c>
      <c r="S12329">
        <v>0</v>
      </c>
      <c r="T12329">
        <v>0</v>
      </c>
      <c r="U12329">
        <v>0</v>
      </c>
    </row>
    <row r="12330" spans="1:21" x14ac:dyDescent="0.25">
      <c r="A12330" t="s">
        <v>67</v>
      </c>
      <c r="B12330" t="s">
        <v>962</v>
      </c>
      <c r="C12330" t="s">
        <v>8205</v>
      </c>
      <c r="D12330">
        <v>80</v>
      </c>
      <c r="E12330" t="s">
        <v>953</v>
      </c>
      <c r="F12330">
        <v>3093</v>
      </c>
      <c r="G12330">
        <v>3093</v>
      </c>
      <c r="H12330">
        <v>0</v>
      </c>
      <c r="I12330" t="s">
        <v>8204</v>
      </c>
      <c r="J12330" t="s">
        <v>960</v>
      </c>
      <c r="K12330" t="s">
        <v>956</v>
      </c>
      <c r="L12330">
        <v>1019</v>
      </c>
      <c r="N12330">
        <v>0</v>
      </c>
      <c r="O12330">
        <v>0</v>
      </c>
      <c r="P12330">
        <v>0</v>
      </c>
      <c r="Q12330">
        <v>0</v>
      </c>
      <c r="R12330">
        <v>0</v>
      </c>
      <c r="S12330">
        <v>0</v>
      </c>
      <c r="T12330">
        <v>0</v>
      </c>
      <c r="U12330">
        <v>0</v>
      </c>
    </row>
    <row r="12331" spans="1:21" x14ac:dyDescent="0.25">
      <c r="A12331" t="s">
        <v>67</v>
      </c>
      <c r="B12331" t="s">
        <v>962</v>
      </c>
      <c r="C12331" t="s">
        <v>5066</v>
      </c>
      <c r="D12331">
        <v>100</v>
      </c>
      <c r="E12331" t="s">
        <v>953</v>
      </c>
      <c r="F12331">
        <v>3093</v>
      </c>
      <c r="G12331">
        <v>3093</v>
      </c>
      <c r="H12331">
        <v>0</v>
      </c>
      <c r="I12331" t="s">
        <v>8204</v>
      </c>
      <c r="J12331" t="s">
        <v>960</v>
      </c>
      <c r="K12331" t="s">
        <v>956</v>
      </c>
      <c r="L12331">
        <v>1019</v>
      </c>
      <c r="N12331">
        <v>0</v>
      </c>
      <c r="O12331">
        <v>0</v>
      </c>
      <c r="P12331">
        <v>0</v>
      </c>
      <c r="Q12331">
        <v>0</v>
      </c>
      <c r="R12331">
        <v>0</v>
      </c>
      <c r="S12331">
        <v>0</v>
      </c>
      <c r="T12331">
        <v>0</v>
      </c>
      <c r="U12331">
        <v>0</v>
      </c>
    </row>
    <row r="12332" spans="1:21" x14ac:dyDescent="0.25">
      <c r="A12332" t="s">
        <v>67</v>
      </c>
      <c r="B12332" t="s">
        <v>962</v>
      </c>
      <c r="C12332" t="s">
        <v>6801</v>
      </c>
      <c r="D12332">
        <v>100</v>
      </c>
      <c r="E12332" t="s">
        <v>953</v>
      </c>
      <c r="F12332">
        <v>3093</v>
      </c>
      <c r="G12332">
        <v>3093</v>
      </c>
      <c r="H12332">
        <v>0</v>
      </c>
      <c r="I12332" t="s">
        <v>8204</v>
      </c>
      <c r="J12332" t="s">
        <v>960</v>
      </c>
      <c r="K12332" t="s">
        <v>956</v>
      </c>
      <c r="L12332">
        <v>1019</v>
      </c>
      <c r="N12332">
        <v>0</v>
      </c>
      <c r="O12332">
        <v>0</v>
      </c>
      <c r="P12332">
        <v>0</v>
      </c>
      <c r="Q12332">
        <v>0</v>
      </c>
      <c r="R12332">
        <v>0</v>
      </c>
      <c r="S12332">
        <v>0</v>
      </c>
      <c r="T12332">
        <v>0</v>
      </c>
      <c r="U12332">
        <v>0</v>
      </c>
    </row>
    <row r="12333" spans="1:21" x14ac:dyDescent="0.25">
      <c r="A12333" t="s">
        <v>67</v>
      </c>
      <c r="B12333" t="s">
        <v>962</v>
      </c>
      <c r="C12333" t="s">
        <v>8206</v>
      </c>
      <c r="D12333">
        <v>80</v>
      </c>
      <c r="E12333" t="s">
        <v>953</v>
      </c>
      <c r="F12333">
        <v>3093</v>
      </c>
      <c r="G12333">
        <v>3093</v>
      </c>
      <c r="H12333">
        <v>0</v>
      </c>
      <c r="I12333" t="s">
        <v>8204</v>
      </c>
      <c r="J12333" t="s">
        <v>960</v>
      </c>
      <c r="K12333" t="s">
        <v>956</v>
      </c>
      <c r="L12333">
        <v>1019</v>
      </c>
      <c r="N12333">
        <v>0</v>
      </c>
      <c r="O12333">
        <v>0</v>
      </c>
      <c r="P12333">
        <v>0</v>
      </c>
      <c r="Q12333">
        <v>0</v>
      </c>
      <c r="R12333">
        <v>0</v>
      </c>
      <c r="S12333">
        <v>0</v>
      </c>
      <c r="T12333">
        <v>0</v>
      </c>
      <c r="U12333">
        <v>0</v>
      </c>
    </row>
    <row r="12334" spans="1:21" x14ac:dyDescent="0.25">
      <c r="A12334" t="s">
        <v>67</v>
      </c>
      <c r="B12334" t="s">
        <v>959</v>
      </c>
      <c r="C12334" t="s">
        <v>7665</v>
      </c>
      <c r="D12334">
        <v>1</v>
      </c>
      <c r="E12334" t="s">
        <v>953</v>
      </c>
      <c r="F12334">
        <v>3093</v>
      </c>
      <c r="G12334">
        <v>9999</v>
      </c>
      <c r="H12334">
        <v>0</v>
      </c>
      <c r="I12334" t="s">
        <v>8204</v>
      </c>
      <c r="J12334" t="s">
        <v>960</v>
      </c>
      <c r="K12334" t="s">
        <v>956</v>
      </c>
      <c r="L12334">
        <v>1019</v>
      </c>
      <c r="N12334">
        <v>0</v>
      </c>
      <c r="O12334">
        <v>0</v>
      </c>
      <c r="P12334">
        <v>0</v>
      </c>
      <c r="Q12334">
        <v>0</v>
      </c>
      <c r="R12334">
        <v>0</v>
      </c>
      <c r="S12334">
        <v>0</v>
      </c>
      <c r="T12334">
        <v>0</v>
      </c>
      <c r="U12334">
        <v>0</v>
      </c>
    </row>
    <row r="12335" spans="1:21" x14ac:dyDescent="0.25">
      <c r="A12335" t="s">
        <v>66</v>
      </c>
      <c r="B12335" t="s">
        <v>952</v>
      </c>
      <c r="C12335" t="s">
        <v>8207</v>
      </c>
      <c r="D12335">
        <v>147</v>
      </c>
      <c r="E12335" t="s">
        <v>953</v>
      </c>
      <c r="F12335">
        <v>3001</v>
      </c>
      <c r="G12335">
        <v>1003</v>
      </c>
      <c r="H12335">
        <v>0</v>
      </c>
      <c r="I12335" t="s">
        <v>8208</v>
      </c>
      <c r="J12335" t="s">
        <v>955</v>
      </c>
      <c r="K12335" t="s">
        <v>956</v>
      </c>
      <c r="L12335">
        <v>1019</v>
      </c>
      <c r="N12335">
        <v>0</v>
      </c>
      <c r="O12335">
        <v>0</v>
      </c>
      <c r="P12335">
        <v>0</v>
      </c>
      <c r="Q12335">
        <v>0</v>
      </c>
      <c r="R12335">
        <v>0</v>
      </c>
      <c r="S12335">
        <v>0</v>
      </c>
      <c r="T12335">
        <v>0</v>
      </c>
      <c r="U12335">
        <v>0</v>
      </c>
    </row>
    <row r="12336" spans="1:21" x14ac:dyDescent="0.25">
      <c r="A12336" t="s">
        <v>66</v>
      </c>
      <c r="B12336" t="s">
        <v>957</v>
      </c>
      <c r="C12336" t="s">
        <v>958</v>
      </c>
      <c r="D12336">
        <v>312</v>
      </c>
      <c r="E12336" t="s">
        <v>953</v>
      </c>
      <c r="F12336">
        <v>3001</v>
      </c>
      <c r="G12336">
        <v>3003</v>
      </c>
      <c r="H12336">
        <v>0</v>
      </c>
      <c r="I12336" t="s">
        <v>8208</v>
      </c>
      <c r="J12336" t="s">
        <v>955</v>
      </c>
      <c r="K12336" t="s">
        <v>956</v>
      </c>
      <c r="L12336">
        <v>1019</v>
      </c>
      <c r="N12336">
        <v>0</v>
      </c>
      <c r="O12336">
        <v>0</v>
      </c>
      <c r="P12336">
        <v>0</v>
      </c>
      <c r="Q12336">
        <v>0</v>
      </c>
      <c r="R12336">
        <v>0</v>
      </c>
      <c r="S12336">
        <v>0</v>
      </c>
      <c r="T12336">
        <v>0</v>
      </c>
      <c r="U12336">
        <v>0</v>
      </c>
    </row>
    <row r="12337" spans="1:21" x14ac:dyDescent="0.25">
      <c r="A12337" t="s">
        <v>66</v>
      </c>
      <c r="B12337" t="s">
        <v>1508</v>
      </c>
      <c r="C12337" t="s">
        <v>8207</v>
      </c>
      <c r="D12337">
        <v>3</v>
      </c>
      <c r="E12337" t="s">
        <v>953</v>
      </c>
      <c r="F12337">
        <v>3093</v>
      </c>
      <c r="G12337">
        <v>3003</v>
      </c>
      <c r="H12337">
        <v>0</v>
      </c>
      <c r="I12337" t="s">
        <v>8208</v>
      </c>
      <c r="J12337" t="s">
        <v>960</v>
      </c>
      <c r="K12337" t="s">
        <v>956</v>
      </c>
      <c r="L12337">
        <v>1019</v>
      </c>
      <c r="N12337">
        <v>0</v>
      </c>
      <c r="O12337">
        <v>0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</row>
    <row r="12338" spans="1:21" x14ac:dyDescent="0.25">
      <c r="A12338" t="s">
        <v>66</v>
      </c>
      <c r="B12338" t="s">
        <v>1441</v>
      </c>
      <c r="C12338" t="s">
        <v>4980</v>
      </c>
      <c r="D12338">
        <v>89</v>
      </c>
      <c r="E12338" t="s">
        <v>953</v>
      </c>
      <c r="F12338">
        <v>3093</v>
      </c>
      <c r="G12338" t="s">
        <v>1442</v>
      </c>
      <c r="H12338">
        <v>0</v>
      </c>
      <c r="I12338" t="s">
        <v>8208</v>
      </c>
      <c r="J12338" t="s">
        <v>960</v>
      </c>
      <c r="K12338" t="s">
        <v>956</v>
      </c>
      <c r="L12338">
        <v>1019</v>
      </c>
      <c r="N12338">
        <v>0</v>
      </c>
      <c r="O12338">
        <v>0</v>
      </c>
      <c r="P12338">
        <v>0</v>
      </c>
      <c r="Q12338">
        <v>0</v>
      </c>
      <c r="R12338">
        <v>0</v>
      </c>
      <c r="S12338">
        <v>0</v>
      </c>
      <c r="T12338">
        <v>0</v>
      </c>
      <c r="U12338">
        <v>0</v>
      </c>
    </row>
    <row r="12339" spans="1:21" x14ac:dyDescent="0.25">
      <c r="A12339" t="s">
        <v>66</v>
      </c>
      <c r="B12339" t="s">
        <v>1441</v>
      </c>
      <c r="C12339" t="s">
        <v>5012</v>
      </c>
      <c r="D12339">
        <v>125</v>
      </c>
      <c r="E12339" t="s">
        <v>953</v>
      </c>
      <c r="F12339">
        <v>3093</v>
      </c>
      <c r="G12339" t="s">
        <v>1442</v>
      </c>
      <c r="H12339">
        <v>0</v>
      </c>
      <c r="I12339" t="s">
        <v>8208</v>
      </c>
      <c r="J12339" t="s">
        <v>960</v>
      </c>
      <c r="K12339" t="s">
        <v>956</v>
      </c>
      <c r="L12339">
        <v>1019</v>
      </c>
      <c r="N12339">
        <v>0</v>
      </c>
      <c r="O12339">
        <v>0</v>
      </c>
      <c r="P12339">
        <v>0</v>
      </c>
      <c r="Q12339">
        <v>0</v>
      </c>
      <c r="R12339">
        <v>0</v>
      </c>
      <c r="S12339">
        <v>0</v>
      </c>
      <c r="T12339">
        <v>0</v>
      </c>
      <c r="U12339">
        <v>0</v>
      </c>
    </row>
    <row r="12340" spans="1:21" x14ac:dyDescent="0.25">
      <c r="A12340" t="s">
        <v>66</v>
      </c>
      <c r="B12340" t="s">
        <v>1441</v>
      </c>
      <c r="C12340" t="s">
        <v>5013</v>
      </c>
      <c r="D12340">
        <v>25</v>
      </c>
      <c r="E12340" t="s">
        <v>953</v>
      </c>
      <c r="F12340">
        <v>3093</v>
      </c>
      <c r="G12340" t="s">
        <v>1442</v>
      </c>
      <c r="H12340">
        <v>0</v>
      </c>
      <c r="I12340" t="s">
        <v>8208</v>
      </c>
      <c r="J12340" t="s">
        <v>960</v>
      </c>
      <c r="K12340" t="s">
        <v>956</v>
      </c>
      <c r="L12340">
        <v>1019</v>
      </c>
      <c r="N12340">
        <v>0</v>
      </c>
      <c r="O12340">
        <v>0</v>
      </c>
      <c r="P12340">
        <v>0</v>
      </c>
      <c r="Q12340">
        <v>0</v>
      </c>
      <c r="R12340">
        <v>0</v>
      </c>
      <c r="S12340">
        <v>0</v>
      </c>
      <c r="T12340">
        <v>0</v>
      </c>
      <c r="U12340">
        <v>0</v>
      </c>
    </row>
    <row r="12341" spans="1:21" x14ac:dyDescent="0.25">
      <c r="A12341" t="s">
        <v>66</v>
      </c>
      <c r="B12341" t="s">
        <v>1441</v>
      </c>
      <c r="C12341" t="s">
        <v>5028</v>
      </c>
      <c r="D12341">
        <v>125</v>
      </c>
      <c r="E12341" t="s">
        <v>953</v>
      </c>
      <c r="F12341">
        <v>3093</v>
      </c>
      <c r="G12341" t="s">
        <v>1442</v>
      </c>
      <c r="H12341">
        <v>0</v>
      </c>
      <c r="I12341" t="s">
        <v>8208</v>
      </c>
      <c r="J12341" t="s">
        <v>960</v>
      </c>
      <c r="K12341" t="s">
        <v>956</v>
      </c>
      <c r="L12341">
        <v>1019</v>
      </c>
      <c r="N12341">
        <v>0</v>
      </c>
      <c r="O12341">
        <v>0</v>
      </c>
      <c r="P12341">
        <v>0</v>
      </c>
      <c r="Q12341">
        <v>0</v>
      </c>
      <c r="R12341">
        <v>0</v>
      </c>
      <c r="S12341">
        <v>0</v>
      </c>
      <c r="T12341">
        <v>0</v>
      </c>
      <c r="U12341">
        <v>0</v>
      </c>
    </row>
    <row r="12342" spans="1:21" x14ac:dyDescent="0.25">
      <c r="A12342" t="s">
        <v>66</v>
      </c>
      <c r="B12342" t="s">
        <v>1441</v>
      </c>
      <c r="C12342" t="s">
        <v>5022</v>
      </c>
      <c r="D12342">
        <v>25</v>
      </c>
      <c r="E12342" t="s">
        <v>953</v>
      </c>
      <c r="F12342">
        <v>3093</v>
      </c>
      <c r="G12342" t="s">
        <v>1442</v>
      </c>
      <c r="H12342">
        <v>0</v>
      </c>
      <c r="I12342" t="s">
        <v>8208</v>
      </c>
      <c r="J12342" t="s">
        <v>960</v>
      </c>
      <c r="K12342" t="s">
        <v>956</v>
      </c>
      <c r="L12342">
        <v>1019</v>
      </c>
      <c r="N12342">
        <v>0</v>
      </c>
      <c r="O12342">
        <v>0</v>
      </c>
      <c r="P12342">
        <v>0</v>
      </c>
      <c r="Q12342">
        <v>0</v>
      </c>
      <c r="R12342">
        <v>0</v>
      </c>
      <c r="S12342">
        <v>0</v>
      </c>
      <c r="T12342">
        <v>0</v>
      </c>
      <c r="U12342">
        <v>0</v>
      </c>
    </row>
    <row r="12343" spans="1:21" x14ac:dyDescent="0.25">
      <c r="A12343" t="s">
        <v>66</v>
      </c>
      <c r="B12343" t="s">
        <v>1441</v>
      </c>
      <c r="C12343" t="s">
        <v>8209</v>
      </c>
      <c r="D12343">
        <v>98</v>
      </c>
      <c r="E12343" t="s">
        <v>953</v>
      </c>
      <c r="F12343">
        <v>3093</v>
      </c>
      <c r="G12343" t="s">
        <v>1442</v>
      </c>
      <c r="H12343">
        <v>0</v>
      </c>
      <c r="I12343" t="s">
        <v>8208</v>
      </c>
      <c r="J12343" t="s">
        <v>960</v>
      </c>
      <c r="K12343" t="s">
        <v>956</v>
      </c>
      <c r="L12343">
        <v>1019</v>
      </c>
      <c r="N12343">
        <v>0</v>
      </c>
      <c r="O12343">
        <v>0</v>
      </c>
      <c r="P12343">
        <v>0</v>
      </c>
      <c r="Q12343">
        <v>0</v>
      </c>
      <c r="R12343">
        <v>0</v>
      </c>
      <c r="S12343">
        <v>0</v>
      </c>
      <c r="T12343">
        <v>0</v>
      </c>
      <c r="U12343">
        <v>0</v>
      </c>
    </row>
    <row r="12344" spans="1:21" x14ac:dyDescent="0.25">
      <c r="A12344" t="s">
        <v>66</v>
      </c>
      <c r="B12344" t="s">
        <v>1441</v>
      </c>
      <c r="C12344" t="s">
        <v>5628</v>
      </c>
      <c r="D12344">
        <v>125</v>
      </c>
      <c r="E12344" t="s">
        <v>953</v>
      </c>
      <c r="F12344">
        <v>3093</v>
      </c>
      <c r="G12344" t="s">
        <v>1442</v>
      </c>
      <c r="H12344">
        <v>0</v>
      </c>
      <c r="I12344" t="s">
        <v>8208</v>
      </c>
      <c r="J12344" t="s">
        <v>960</v>
      </c>
      <c r="K12344" t="s">
        <v>956</v>
      </c>
      <c r="L12344">
        <v>1019</v>
      </c>
      <c r="N12344">
        <v>0</v>
      </c>
      <c r="O12344">
        <v>0</v>
      </c>
      <c r="P12344">
        <v>0</v>
      </c>
      <c r="Q12344">
        <v>0</v>
      </c>
      <c r="R12344">
        <v>0</v>
      </c>
      <c r="S12344">
        <v>0</v>
      </c>
      <c r="T12344">
        <v>0</v>
      </c>
      <c r="U12344">
        <v>0</v>
      </c>
    </row>
    <row r="12345" spans="1:21" x14ac:dyDescent="0.25">
      <c r="A12345" t="s">
        <v>66</v>
      </c>
      <c r="B12345" t="s">
        <v>1441</v>
      </c>
      <c r="C12345" t="s">
        <v>8210</v>
      </c>
      <c r="D12345">
        <v>25</v>
      </c>
      <c r="E12345" t="s">
        <v>953</v>
      </c>
      <c r="F12345">
        <v>3093</v>
      </c>
      <c r="G12345" t="s">
        <v>1442</v>
      </c>
      <c r="H12345">
        <v>0</v>
      </c>
      <c r="I12345" t="s">
        <v>8208</v>
      </c>
      <c r="J12345" t="s">
        <v>960</v>
      </c>
      <c r="K12345" t="s">
        <v>956</v>
      </c>
      <c r="L12345">
        <v>1019</v>
      </c>
      <c r="N12345">
        <v>0</v>
      </c>
      <c r="O12345">
        <v>0</v>
      </c>
      <c r="P12345">
        <v>0</v>
      </c>
      <c r="Q12345">
        <v>0</v>
      </c>
      <c r="R12345">
        <v>0</v>
      </c>
      <c r="S12345">
        <v>0</v>
      </c>
      <c r="T12345">
        <v>0</v>
      </c>
      <c r="U12345">
        <v>0</v>
      </c>
    </row>
    <row r="12346" spans="1:21" x14ac:dyDescent="0.25">
      <c r="A12346" t="s">
        <v>66</v>
      </c>
      <c r="B12346" t="s">
        <v>1441</v>
      </c>
      <c r="C12346" t="s">
        <v>8211</v>
      </c>
      <c r="D12346">
        <v>125</v>
      </c>
      <c r="E12346" t="s">
        <v>953</v>
      </c>
      <c r="F12346">
        <v>3093</v>
      </c>
      <c r="G12346" t="s">
        <v>1442</v>
      </c>
      <c r="H12346">
        <v>0</v>
      </c>
      <c r="I12346" t="s">
        <v>8208</v>
      </c>
      <c r="J12346" t="s">
        <v>960</v>
      </c>
      <c r="K12346" t="s">
        <v>956</v>
      </c>
      <c r="L12346">
        <v>1019</v>
      </c>
      <c r="N12346">
        <v>0</v>
      </c>
      <c r="O12346">
        <v>0</v>
      </c>
      <c r="P12346">
        <v>0</v>
      </c>
      <c r="Q12346">
        <v>0</v>
      </c>
      <c r="R12346">
        <v>0</v>
      </c>
      <c r="S12346">
        <v>0</v>
      </c>
      <c r="T12346">
        <v>0</v>
      </c>
      <c r="U12346">
        <v>0</v>
      </c>
    </row>
    <row r="12347" spans="1:21" x14ac:dyDescent="0.25">
      <c r="A12347" t="s">
        <v>66</v>
      </c>
      <c r="B12347" t="s">
        <v>1441</v>
      </c>
      <c r="C12347" t="s">
        <v>8212</v>
      </c>
      <c r="D12347">
        <v>25</v>
      </c>
      <c r="E12347" t="s">
        <v>953</v>
      </c>
      <c r="F12347">
        <v>3093</v>
      </c>
      <c r="G12347" t="s">
        <v>1442</v>
      </c>
      <c r="H12347">
        <v>0</v>
      </c>
      <c r="I12347" t="s">
        <v>8208</v>
      </c>
      <c r="J12347" t="s">
        <v>960</v>
      </c>
      <c r="K12347" t="s">
        <v>956</v>
      </c>
      <c r="L12347">
        <v>1019</v>
      </c>
      <c r="N12347">
        <v>0</v>
      </c>
      <c r="O12347">
        <v>0</v>
      </c>
      <c r="P12347">
        <v>0</v>
      </c>
      <c r="Q12347">
        <v>0</v>
      </c>
      <c r="R12347">
        <v>0</v>
      </c>
      <c r="S12347">
        <v>0</v>
      </c>
      <c r="T12347">
        <v>0</v>
      </c>
      <c r="U12347">
        <v>0</v>
      </c>
    </row>
    <row r="12348" spans="1:21" x14ac:dyDescent="0.25">
      <c r="A12348" t="s">
        <v>66</v>
      </c>
      <c r="B12348" t="s">
        <v>1441</v>
      </c>
      <c r="C12348" t="s">
        <v>8213</v>
      </c>
      <c r="D12348">
        <v>125</v>
      </c>
      <c r="E12348" t="s">
        <v>953</v>
      </c>
      <c r="F12348">
        <v>3093</v>
      </c>
      <c r="G12348" t="s">
        <v>1442</v>
      </c>
      <c r="H12348">
        <v>0</v>
      </c>
      <c r="I12348" t="s">
        <v>8208</v>
      </c>
      <c r="J12348" t="s">
        <v>960</v>
      </c>
      <c r="K12348" t="s">
        <v>956</v>
      </c>
      <c r="L12348">
        <v>1019</v>
      </c>
      <c r="N12348">
        <v>0</v>
      </c>
      <c r="O12348">
        <v>0</v>
      </c>
      <c r="P12348">
        <v>0</v>
      </c>
      <c r="Q12348">
        <v>0</v>
      </c>
      <c r="R12348">
        <v>0</v>
      </c>
      <c r="S12348">
        <v>0</v>
      </c>
      <c r="T12348">
        <v>0</v>
      </c>
      <c r="U12348">
        <v>0</v>
      </c>
    </row>
    <row r="12349" spans="1:21" x14ac:dyDescent="0.25">
      <c r="A12349" t="s">
        <v>66</v>
      </c>
      <c r="B12349" t="s">
        <v>1441</v>
      </c>
      <c r="C12349" t="s">
        <v>8214</v>
      </c>
      <c r="D12349">
        <v>25</v>
      </c>
      <c r="E12349" t="s">
        <v>953</v>
      </c>
      <c r="F12349">
        <v>3093</v>
      </c>
      <c r="G12349" t="s">
        <v>1442</v>
      </c>
      <c r="H12349">
        <v>0</v>
      </c>
      <c r="I12349" t="s">
        <v>8208</v>
      </c>
      <c r="J12349" t="s">
        <v>960</v>
      </c>
      <c r="K12349" t="s">
        <v>956</v>
      </c>
      <c r="L12349">
        <v>1019</v>
      </c>
      <c r="N12349">
        <v>0</v>
      </c>
      <c r="O12349">
        <v>0</v>
      </c>
      <c r="P12349">
        <v>0</v>
      </c>
      <c r="Q12349">
        <v>0</v>
      </c>
      <c r="R12349">
        <v>0</v>
      </c>
      <c r="S12349">
        <v>0</v>
      </c>
      <c r="T12349">
        <v>0</v>
      </c>
      <c r="U12349">
        <v>0</v>
      </c>
    </row>
    <row r="12350" spans="1:21" x14ac:dyDescent="0.25">
      <c r="A12350" t="s">
        <v>66</v>
      </c>
      <c r="B12350" t="s">
        <v>1441</v>
      </c>
      <c r="C12350" t="s">
        <v>5613</v>
      </c>
      <c r="D12350">
        <v>125</v>
      </c>
      <c r="E12350" t="s">
        <v>953</v>
      </c>
      <c r="F12350">
        <v>3093</v>
      </c>
      <c r="G12350" t="s">
        <v>1442</v>
      </c>
      <c r="H12350">
        <v>0</v>
      </c>
      <c r="I12350" t="s">
        <v>8208</v>
      </c>
      <c r="J12350" t="s">
        <v>960</v>
      </c>
      <c r="K12350" t="s">
        <v>956</v>
      </c>
      <c r="L12350">
        <v>1019</v>
      </c>
      <c r="N12350">
        <v>0</v>
      </c>
      <c r="O12350">
        <v>0</v>
      </c>
      <c r="P12350">
        <v>0</v>
      </c>
      <c r="Q12350">
        <v>0</v>
      </c>
      <c r="R12350">
        <v>0</v>
      </c>
      <c r="S12350">
        <v>0</v>
      </c>
      <c r="T12350">
        <v>0</v>
      </c>
      <c r="U12350">
        <v>0</v>
      </c>
    </row>
    <row r="12351" spans="1:21" x14ac:dyDescent="0.25">
      <c r="A12351" t="s">
        <v>66</v>
      </c>
      <c r="B12351" t="s">
        <v>1441</v>
      </c>
      <c r="C12351" t="s">
        <v>5614</v>
      </c>
      <c r="D12351">
        <v>25</v>
      </c>
      <c r="E12351" t="s">
        <v>953</v>
      </c>
      <c r="F12351">
        <v>3093</v>
      </c>
      <c r="G12351" t="s">
        <v>1442</v>
      </c>
      <c r="H12351">
        <v>0</v>
      </c>
      <c r="I12351" t="s">
        <v>8208</v>
      </c>
      <c r="J12351" t="s">
        <v>960</v>
      </c>
      <c r="K12351" t="s">
        <v>956</v>
      </c>
      <c r="L12351">
        <v>1019</v>
      </c>
      <c r="N12351">
        <v>0</v>
      </c>
      <c r="O12351">
        <v>0</v>
      </c>
      <c r="P12351">
        <v>0</v>
      </c>
      <c r="Q12351">
        <v>0</v>
      </c>
      <c r="R12351">
        <v>0</v>
      </c>
      <c r="S12351">
        <v>0</v>
      </c>
      <c r="T12351">
        <v>0</v>
      </c>
      <c r="U12351">
        <v>0</v>
      </c>
    </row>
    <row r="12352" spans="1:21" x14ac:dyDescent="0.25">
      <c r="A12352" t="s">
        <v>66</v>
      </c>
      <c r="B12352" t="s">
        <v>1441</v>
      </c>
      <c r="C12352" t="s">
        <v>7487</v>
      </c>
      <c r="D12352">
        <v>125</v>
      </c>
      <c r="E12352" t="s">
        <v>953</v>
      </c>
      <c r="F12352">
        <v>3093</v>
      </c>
      <c r="G12352" t="s">
        <v>1442</v>
      </c>
      <c r="H12352">
        <v>0</v>
      </c>
      <c r="I12352" t="s">
        <v>8208</v>
      </c>
      <c r="J12352" t="s">
        <v>960</v>
      </c>
      <c r="K12352" t="s">
        <v>956</v>
      </c>
      <c r="L12352">
        <v>1019</v>
      </c>
      <c r="N12352">
        <v>0</v>
      </c>
      <c r="O12352">
        <v>0</v>
      </c>
      <c r="P12352">
        <v>0</v>
      </c>
      <c r="Q12352">
        <v>0</v>
      </c>
      <c r="R12352">
        <v>0</v>
      </c>
      <c r="S12352">
        <v>0</v>
      </c>
      <c r="T12352">
        <v>0</v>
      </c>
      <c r="U12352">
        <v>0</v>
      </c>
    </row>
    <row r="12353" spans="1:21" x14ac:dyDescent="0.25">
      <c r="A12353" t="s">
        <v>66</v>
      </c>
      <c r="B12353" t="s">
        <v>1441</v>
      </c>
      <c r="C12353" t="s">
        <v>7610</v>
      </c>
      <c r="D12353">
        <v>80</v>
      </c>
      <c r="E12353" t="s">
        <v>953</v>
      </c>
      <c r="F12353">
        <v>3093</v>
      </c>
      <c r="G12353" t="s">
        <v>1442</v>
      </c>
      <c r="H12353">
        <v>0</v>
      </c>
      <c r="I12353" t="s">
        <v>8208</v>
      </c>
      <c r="J12353" t="s">
        <v>960</v>
      </c>
      <c r="K12353" t="s">
        <v>956</v>
      </c>
      <c r="L12353">
        <v>1019</v>
      </c>
      <c r="N12353">
        <v>0</v>
      </c>
      <c r="O12353">
        <v>0</v>
      </c>
      <c r="P12353">
        <v>0</v>
      </c>
      <c r="Q12353">
        <v>0</v>
      </c>
      <c r="R12353">
        <v>0</v>
      </c>
      <c r="S12353">
        <v>0</v>
      </c>
      <c r="T12353">
        <v>0</v>
      </c>
      <c r="U12353">
        <v>0</v>
      </c>
    </row>
    <row r="12354" spans="1:21" x14ac:dyDescent="0.25">
      <c r="A12354" t="s">
        <v>66</v>
      </c>
      <c r="B12354" t="s">
        <v>1441</v>
      </c>
      <c r="C12354" t="s">
        <v>7175</v>
      </c>
      <c r="D12354">
        <v>80</v>
      </c>
      <c r="E12354" t="s">
        <v>953</v>
      </c>
      <c r="F12354">
        <v>3093</v>
      </c>
      <c r="G12354" t="s">
        <v>1442</v>
      </c>
      <c r="H12354">
        <v>0</v>
      </c>
      <c r="I12354" t="s">
        <v>8208</v>
      </c>
      <c r="J12354" t="s">
        <v>960</v>
      </c>
      <c r="K12354" t="s">
        <v>956</v>
      </c>
      <c r="L12354">
        <v>1019</v>
      </c>
      <c r="N12354">
        <v>0</v>
      </c>
      <c r="O12354">
        <v>0</v>
      </c>
      <c r="P12354">
        <v>0</v>
      </c>
      <c r="Q12354">
        <v>0</v>
      </c>
      <c r="R12354">
        <v>0</v>
      </c>
      <c r="S12354">
        <v>0</v>
      </c>
      <c r="T12354">
        <v>0</v>
      </c>
      <c r="U12354">
        <v>0</v>
      </c>
    </row>
    <row r="12355" spans="1:21" x14ac:dyDescent="0.25">
      <c r="A12355" t="s">
        <v>66</v>
      </c>
      <c r="B12355" t="s">
        <v>1441</v>
      </c>
      <c r="C12355" t="s">
        <v>7611</v>
      </c>
      <c r="D12355">
        <v>80</v>
      </c>
      <c r="E12355" t="s">
        <v>953</v>
      </c>
      <c r="F12355">
        <v>3093</v>
      </c>
      <c r="G12355" t="s">
        <v>1442</v>
      </c>
      <c r="H12355">
        <v>0</v>
      </c>
      <c r="I12355" t="s">
        <v>8208</v>
      </c>
      <c r="J12355" t="s">
        <v>960</v>
      </c>
      <c r="K12355" t="s">
        <v>956</v>
      </c>
      <c r="L12355">
        <v>1019</v>
      </c>
      <c r="N12355">
        <v>0</v>
      </c>
      <c r="O12355">
        <v>0</v>
      </c>
      <c r="P12355">
        <v>0</v>
      </c>
      <c r="Q12355">
        <v>0</v>
      </c>
      <c r="R12355">
        <v>0</v>
      </c>
      <c r="S12355">
        <v>0</v>
      </c>
      <c r="T12355">
        <v>0</v>
      </c>
      <c r="U12355">
        <v>0</v>
      </c>
    </row>
    <row r="12356" spans="1:21" x14ac:dyDescent="0.25">
      <c r="A12356" t="s">
        <v>66</v>
      </c>
      <c r="B12356" t="s">
        <v>1441</v>
      </c>
      <c r="C12356" t="s">
        <v>6553</v>
      </c>
      <c r="D12356">
        <v>125</v>
      </c>
      <c r="E12356" t="s">
        <v>953</v>
      </c>
      <c r="F12356">
        <v>3093</v>
      </c>
      <c r="G12356" t="s">
        <v>1442</v>
      </c>
      <c r="H12356">
        <v>0</v>
      </c>
      <c r="I12356" t="s">
        <v>8208</v>
      </c>
      <c r="J12356" t="s">
        <v>960</v>
      </c>
      <c r="K12356" t="s">
        <v>956</v>
      </c>
      <c r="L12356">
        <v>1019</v>
      </c>
      <c r="N12356">
        <v>0</v>
      </c>
      <c r="O12356">
        <v>0</v>
      </c>
      <c r="P12356">
        <v>0</v>
      </c>
      <c r="Q12356">
        <v>0</v>
      </c>
      <c r="R12356">
        <v>0</v>
      </c>
      <c r="S12356">
        <v>0</v>
      </c>
      <c r="T12356">
        <v>0</v>
      </c>
      <c r="U12356">
        <v>0</v>
      </c>
    </row>
    <row r="12357" spans="1:21" x14ac:dyDescent="0.25">
      <c r="A12357" t="s">
        <v>66</v>
      </c>
      <c r="B12357" t="s">
        <v>1441</v>
      </c>
      <c r="C12357" t="s">
        <v>7349</v>
      </c>
      <c r="D12357">
        <v>19</v>
      </c>
      <c r="E12357" t="s">
        <v>953</v>
      </c>
      <c r="F12357">
        <v>3093</v>
      </c>
      <c r="G12357" t="s">
        <v>1442</v>
      </c>
      <c r="H12357">
        <v>0</v>
      </c>
      <c r="I12357" t="s">
        <v>8208</v>
      </c>
      <c r="J12357" t="s">
        <v>960</v>
      </c>
      <c r="K12357" t="s">
        <v>956</v>
      </c>
      <c r="L12357">
        <v>1019</v>
      </c>
      <c r="N12357">
        <v>0</v>
      </c>
      <c r="O12357">
        <v>0</v>
      </c>
      <c r="P12357">
        <v>0</v>
      </c>
      <c r="Q12357">
        <v>0</v>
      </c>
      <c r="R12357">
        <v>0</v>
      </c>
      <c r="S12357">
        <v>0</v>
      </c>
      <c r="T12357">
        <v>0</v>
      </c>
      <c r="U12357">
        <v>0</v>
      </c>
    </row>
    <row r="12358" spans="1:21" x14ac:dyDescent="0.25">
      <c r="A12358" t="s">
        <v>66</v>
      </c>
      <c r="B12358" t="s">
        <v>959</v>
      </c>
      <c r="C12358" t="s">
        <v>1803</v>
      </c>
      <c r="D12358">
        <v>1</v>
      </c>
      <c r="E12358" t="s">
        <v>953</v>
      </c>
      <c r="F12358">
        <v>3093</v>
      </c>
      <c r="G12358">
        <v>9999</v>
      </c>
      <c r="H12358">
        <v>0</v>
      </c>
      <c r="I12358" t="s">
        <v>8208</v>
      </c>
      <c r="J12358" t="s">
        <v>960</v>
      </c>
      <c r="K12358" t="s">
        <v>956</v>
      </c>
      <c r="L12358">
        <v>1019</v>
      </c>
      <c r="N12358">
        <v>0</v>
      </c>
      <c r="O12358">
        <v>0</v>
      </c>
      <c r="P12358">
        <v>0</v>
      </c>
      <c r="Q12358">
        <v>0</v>
      </c>
      <c r="R12358">
        <v>0</v>
      </c>
      <c r="S12358">
        <v>0</v>
      </c>
      <c r="T12358">
        <v>0</v>
      </c>
      <c r="U12358">
        <v>0</v>
      </c>
    </row>
    <row r="12359" spans="1:21" x14ac:dyDescent="0.25">
      <c r="A12359" t="s">
        <v>65</v>
      </c>
      <c r="B12359" t="s">
        <v>952</v>
      </c>
      <c r="C12359" t="s">
        <v>8215</v>
      </c>
      <c r="D12359">
        <v>150</v>
      </c>
      <c r="E12359" t="s">
        <v>953</v>
      </c>
      <c r="F12359">
        <v>3001</v>
      </c>
      <c r="G12359">
        <v>1003</v>
      </c>
      <c r="H12359">
        <v>0</v>
      </c>
      <c r="I12359" t="s">
        <v>8216</v>
      </c>
      <c r="J12359" t="s">
        <v>955</v>
      </c>
      <c r="K12359" t="s">
        <v>956</v>
      </c>
      <c r="L12359">
        <v>1019</v>
      </c>
      <c r="N12359">
        <v>0</v>
      </c>
      <c r="O12359">
        <v>0</v>
      </c>
      <c r="P12359">
        <v>0</v>
      </c>
      <c r="Q12359">
        <v>0</v>
      </c>
      <c r="R12359">
        <v>0</v>
      </c>
      <c r="S12359">
        <v>0</v>
      </c>
      <c r="T12359">
        <v>0</v>
      </c>
      <c r="U12359">
        <v>0</v>
      </c>
    </row>
    <row r="12360" spans="1:21" x14ac:dyDescent="0.25">
      <c r="A12360" t="s">
        <v>65</v>
      </c>
      <c r="B12360" t="s">
        <v>952</v>
      </c>
      <c r="C12360" t="s">
        <v>8217</v>
      </c>
      <c r="D12360">
        <v>117</v>
      </c>
      <c r="E12360" t="s">
        <v>953</v>
      </c>
      <c r="F12360">
        <v>3001</v>
      </c>
      <c r="G12360">
        <v>1003</v>
      </c>
      <c r="H12360">
        <v>0</v>
      </c>
      <c r="I12360" t="s">
        <v>8216</v>
      </c>
      <c r="J12360" t="s">
        <v>955</v>
      </c>
      <c r="K12360" t="s">
        <v>956</v>
      </c>
      <c r="L12360">
        <v>1019</v>
      </c>
      <c r="N12360">
        <v>0</v>
      </c>
      <c r="O12360">
        <v>0</v>
      </c>
      <c r="P12360">
        <v>0</v>
      </c>
      <c r="Q12360">
        <v>0</v>
      </c>
      <c r="R12360">
        <v>0</v>
      </c>
      <c r="S12360">
        <v>0</v>
      </c>
      <c r="T12360">
        <v>0</v>
      </c>
      <c r="U12360">
        <v>0</v>
      </c>
    </row>
    <row r="12361" spans="1:21" x14ac:dyDescent="0.25">
      <c r="A12361" t="s">
        <v>65</v>
      </c>
      <c r="B12361" t="s">
        <v>957</v>
      </c>
      <c r="C12361" t="s">
        <v>958</v>
      </c>
      <c r="D12361">
        <v>197</v>
      </c>
      <c r="E12361" t="s">
        <v>953</v>
      </c>
      <c r="F12361">
        <v>3001</v>
      </c>
      <c r="G12361">
        <v>3003</v>
      </c>
      <c r="H12361">
        <v>0</v>
      </c>
      <c r="I12361" t="s">
        <v>8216</v>
      </c>
      <c r="J12361" t="s">
        <v>955</v>
      </c>
      <c r="K12361" t="s">
        <v>956</v>
      </c>
      <c r="L12361">
        <v>1019</v>
      </c>
      <c r="N12361">
        <v>0</v>
      </c>
      <c r="O12361">
        <v>0</v>
      </c>
      <c r="P12361">
        <v>0</v>
      </c>
      <c r="Q12361">
        <v>0</v>
      </c>
      <c r="R12361">
        <v>0</v>
      </c>
      <c r="S12361">
        <v>0</v>
      </c>
      <c r="T12361">
        <v>0</v>
      </c>
      <c r="U12361">
        <v>0</v>
      </c>
    </row>
    <row r="12362" spans="1:21" x14ac:dyDescent="0.25">
      <c r="A12362" t="s">
        <v>65</v>
      </c>
      <c r="B12362" t="s">
        <v>1508</v>
      </c>
      <c r="C12362" t="s">
        <v>5607</v>
      </c>
      <c r="D12362">
        <v>125</v>
      </c>
      <c r="E12362" t="s">
        <v>953</v>
      </c>
      <c r="F12362">
        <v>3093</v>
      </c>
      <c r="G12362">
        <v>3003</v>
      </c>
      <c r="H12362">
        <v>0</v>
      </c>
      <c r="I12362" t="s">
        <v>8216</v>
      </c>
      <c r="J12362" t="s">
        <v>960</v>
      </c>
      <c r="K12362" t="s">
        <v>956</v>
      </c>
      <c r="L12362">
        <v>1019</v>
      </c>
      <c r="N12362">
        <v>0</v>
      </c>
      <c r="O12362">
        <v>0</v>
      </c>
      <c r="P12362">
        <v>0</v>
      </c>
      <c r="Q12362">
        <v>0</v>
      </c>
      <c r="R12362">
        <v>0</v>
      </c>
      <c r="S12362">
        <v>0</v>
      </c>
      <c r="T12362">
        <v>0</v>
      </c>
      <c r="U12362">
        <v>0</v>
      </c>
    </row>
    <row r="12363" spans="1:21" x14ac:dyDescent="0.25">
      <c r="A12363" t="s">
        <v>65</v>
      </c>
      <c r="B12363" t="s">
        <v>1508</v>
      </c>
      <c r="C12363" t="s">
        <v>5608</v>
      </c>
      <c r="D12363">
        <v>25</v>
      </c>
      <c r="E12363" t="s">
        <v>953</v>
      </c>
      <c r="F12363">
        <v>3093</v>
      </c>
      <c r="G12363">
        <v>3003</v>
      </c>
      <c r="H12363">
        <v>0</v>
      </c>
      <c r="I12363" t="s">
        <v>8216</v>
      </c>
      <c r="J12363" t="s">
        <v>960</v>
      </c>
      <c r="K12363" t="s">
        <v>956</v>
      </c>
      <c r="L12363">
        <v>1019</v>
      </c>
      <c r="N12363">
        <v>0</v>
      </c>
      <c r="O12363">
        <v>0</v>
      </c>
      <c r="P12363">
        <v>0</v>
      </c>
      <c r="Q12363">
        <v>0</v>
      </c>
      <c r="R12363">
        <v>0</v>
      </c>
      <c r="S12363">
        <v>0</v>
      </c>
      <c r="T12363">
        <v>0</v>
      </c>
      <c r="U12363">
        <v>0</v>
      </c>
    </row>
    <row r="12364" spans="1:21" x14ac:dyDescent="0.25">
      <c r="A12364" t="s">
        <v>65</v>
      </c>
      <c r="B12364" t="s">
        <v>1441</v>
      </c>
      <c r="C12364" t="s">
        <v>4930</v>
      </c>
      <c r="D12364">
        <v>100</v>
      </c>
      <c r="E12364" t="s">
        <v>953</v>
      </c>
      <c r="F12364">
        <v>3093</v>
      </c>
      <c r="G12364" t="s">
        <v>1442</v>
      </c>
      <c r="H12364">
        <v>0</v>
      </c>
      <c r="I12364" t="s">
        <v>8216</v>
      </c>
      <c r="J12364" t="s">
        <v>960</v>
      </c>
      <c r="K12364" t="s">
        <v>956</v>
      </c>
      <c r="L12364">
        <v>1019</v>
      </c>
      <c r="N12364">
        <v>0</v>
      </c>
      <c r="O12364">
        <v>0</v>
      </c>
      <c r="P12364">
        <v>0</v>
      </c>
      <c r="Q12364">
        <v>0</v>
      </c>
      <c r="R12364">
        <v>0</v>
      </c>
      <c r="S12364">
        <v>0</v>
      </c>
      <c r="T12364">
        <v>0</v>
      </c>
      <c r="U12364">
        <v>0</v>
      </c>
    </row>
    <row r="12365" spans="1:21" x14ac:dyDescent="0.25">
      <c r="A12365" t="s">
        <v>65</v>
      </c>
      <c r="B12365" t="s">
        <v>1441</v>
      </c>
      <c r="C12365" t="s">
        <v>5024</v>
      </c>
      <c r="D12365">
        <v>125</v>
      </c>
      <c r="E12365" t="s">
        <v>953</v>
      </c>
      <c r="F12365">
        <v>3093</v>
      </c>
      <c r="G12365" t="s">
        <v>1442</v>
      </c>
      <c r="H12365">
        <v>0</v>
      </c>
      <c r="I12365" t="s">
        <v>8216</v>
      </c>
      <c r="J12365" t="s">
        <v>960</v>
      </c>
      <c r="K12365" t="s">
        <v>956</v>
      </c>
      <c r="L12365">
        <v>1019</v>
      </c>
      <c r="N12365">
        <v>0</v>
      </c>
      <c r="O12365">
        <v>0</v>
      </c>
      <c r="P12365">
        <v>0</v>
      </c>
      <c r="Q12365">
        <v>0</v>
      </c>
      <c r="R12365">
        <v>0</v>
      </c>
      <c r="S12365">
        <v>0</v>
      </c>
      <c r="T12365">
        <v>0</v>
      </c>
      <c r="U12365">
        <v>0</v>
      </c>
    </row>
    <row r="12366" spans="1:21" x14ac:dyDescent="0.25">
      <c r="A12366" t="s">
        <v>65</v>
      </c>
      <c r="B12366" t="s">
        <v>1441</v>
      </c>
      <c r="C12366" t="s">
        <v>5025</v>
      </c>
      <c r="D12366">
        <v>25</v>
      </c>
      <c r="E12366" t="s">
        <v>953</v>
      </c>
      <c r="F12366">
        <v>3093</v>
      </c>
      <c r="G12366" t="s">
        <v>1442</v>
      </c>
      <c r="H12366">
        <v>0</v>
      </c>
      <c r="I12366" t="s">
        <v>8216</v>
      </c>
      <c r="J12366" t="s">
        <v>960</v>
      </c>
      <c r="K12366" t="s">
        <v>956</v>
      </c>
      <c r="L12366">
        <v>1019</v>
      </c>
      <c r="N12366">
        <v>0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</row>
    <row r="12367" spans="1:21" x14ac:dyDescent="0.25">
      <c r="A12367" t="s">
        <v>65</v>
      </c>
      <c r="B12367" t="s">
        <v>1441</v>
      </c>
      <c r="C12367" t="s">
        <v>5026</v>
      </c>
      <c r="D12367">
        <v>125</v>
      </c>
      <c r="E12367" t="s">
        <v>953</v>
      </c>
      <c r="F12367">
        <v>3093</v>
      </c>
      <c r="G12367" t="s">
        <v>1442</v>
      </c>
      <c r="H12367">
        <v>0</v>
      </c>
      <c r="I12367" t="s">
        <v>8216</v>
      </c>
      <c r="J12367" t="s">
        <v>960</v>
      </c>
      <c r="K12367" t="s">
        <v>956</v>
      </c>
      <c r="L12367">
        <v>1019</v>
      </c>
      <c r="N12367">
        <v>0</v>
      </c>
      <c r="O12367">
        <v>0</v>
      </c>
      <c r="P12367">
        <v>0</v>
      </c>
      <c r="Q12367">
        <v>0</v>
      </c>
      <c r="R12367">
        <v>0</v>
      </c>
      <c r="S12367">
        <v>0</v>
      </c>
      <c r="T12367">
        <v>0</v>
      </c>
      <c r="U12367">
        <v>0</v>
      </c>
    </row>
    <row r="12368" spans="1:21" x14ac:dyDescent="0.25">
      <c r="A12368" t="s">
        <v>65</v>
      </c>
      <c r="B12368" t="s">
        <v>1441</v>
      </c>
      <c r="C12368" t="s">
        <v>5027</v>
      </c>
      <c r="D12368">
        <v>25</v>
      </c>
      <c r="E12368" t="s">
        <v>953</v>
      </c>
      <c r="F12368">
        <v>3093</v>
      </c>
      <c r="G12368" t="s">
        <v>1442</v>
      </c>
      <c r="H12368">
        <v>0</v>
      </c>
      <c r="I12368" t="s">
        <v>8216</v>
      </c>
      <c r="J12368" t="s">
        <v>960</v>
      </c>
      <c r="K12368" t="s">
        <v>956</v>
      </c>
      <c r="L12368">
        <v>1019</v>
      </c>
      <c r="N12368">
        <v>0</v>
      </c>
      <c r="O12368">
        <v>0</v>
      </c>
      <c r="P12368">
        <v>0</v>
      </c>
      <c r="Q12368">
        <v>0</v>
      </c>
      <c r="R12368">
        <v>0</v>
      </c>
      <c r="S12368">
        <v>0</v>
      </c>
      <c r="T12368">
        <v>0</v>
      </c>
      <c r="U12368">
        <v>0</v>
      </c>
    </row>
    <row r="12369" spans="1:21" x14ac:dyDescent="0.25">
      <c r="A12369" t="s">
        <v>65</v>
      </c>
      <c r="B12369" t="s">
        <v>1441</v>
      </c>
      <c r="C12369" t="s">
        <v>8218</v>
      </c>
      <c r="D12369">
        <v>100</v>
      </c>
      <c r="E12369" t="s">
        <v>953</v>
      </c>
      <c r="F12369">
        <v>3093</v>
      </c>
      <c r="G12369" t="s">
        <v>1442</v>
      </c>
      <c r="H12369">
        <v>0</v>
      </c>
      <c r="I12369" t="s">
        <v>8216</v>
      </c>
      <c r="J12369" t="s">
        <v>960</v>
      </c>
      <c r="K12369" t="s">
        <v>956</v>
      </c>
      <c r="L12369">
        <v>1019</v>
      </c>
      <c r="N12369">
        <v>0</v>
      </c>
      <c r="O12369">
        <v>0</v>
      </c>
      <c r="P12369">
        <v>0</v>
      </c>
      <c r="Q12369">
        <v>0</v>
      </c>
      <c r="R12369">
        <v>0</v>
      </c>
      <c r="S12369">
        <v>0</v>
      </c>
      <c r="T12369">
        <v>0</v>
      </c>
      <c r="U12369">
        <v>0</v>
      </c>
    </row>
    <row r="12370" spans="1:21" x14ac:dyDescent="0.25">
      <c r="A12370" t="s">
        <v>65</v>
      </c>
      <c r="B12370" t="s">
        <v>1441</v>
      </c>
      <c r="C12370" t="s">
        <v>8219</v>
      </c>
      <c r="D12370">
        <v>125</v>
      </c>
      <c r="E12370" t="s">
        <v>953</v>
      </c>
      <c r="F12370">
        <v>3093</v>
      </c>
      <c r="G12370" t="s">
        <v>1442</v>
      </c>
      <c r="H12370">
        <v>0</v>
      </c>
      <c r="I12370" t="s">
        <v>8216</v>
      </c>
      <c r="J12370" t="s">
        <v>960</v>
      </c>
      <c r="K12370" t="s">
        <v>956</v>
      </c>
      <c r="L12370">
        <v>1019</v>
      </c>
      <c r="N12370">
        <v>0</v>
      </c>
      <c r="O12370">
        <v>0</v>
      </c>
      <c r="P12370">
        <v>0</v>
      </c>
      <c r="Q12370">
        <v>0</v>
      </c>
      <c r="R12370">
        <v>0</v>
      </c>
      <c r="S12370">
        <v>0</v>
      </c>
      <c r="T12370">
        <v>0</v>
      </c>
      <c r="U12370">
        <v>0</v>
      </c>
    </row>
    <row r="12371" spans="1:21" x14ac:dyDescent="0.25">
      <c r="A12371" t="s">
        <v>65</v>
      </c>
      <c r="B12371" t="s">
        <v>1441</v>
      </c>
      <c r="C12371" t="s">
        <v>8220</v>
      </c>
      <c r="D12371">
        <v>25</v>
      </c>
      <c r="E12371" t="s">
        <v>953</v>
      </c>
      <c r="F12371">
        <v>3093</v>
      </c>
      <c r="G12371" t="s">
        <v>1442</v>
      </c>
      <c r="H12371">
        <v>0</v>
      </c>
      <c r="I12371" t="s">
        <v>8216</v>
      </c>
      <c r="J12371" t="s">
        <v>960</v>
      </c>
      <c r="K12371" t="s">
        <v>956</v>
      </c>
      <c r="L12371">
        <v>1019</v>
      </c>
      <c r="N12371">
        <v>0</v>
      </c>
      <c r="O12371">
        <v>0</v>
      </c>
      <c r="P12371">
        <v>0</v>
      </c>
      <c r="Q12371">
        <v>0</v>
      </c>
      <c r="R12371">
        <v>0</v>
      </c>
      <c r="S12371">
        <v>0</v>
      </c>
      <c r="T12371">
        <v>0</v>
      </c>
      <c r="U12371">
        <v>0</v>
      </c>
    </row>
    <row r="12372" spans="1:21" x14ac:dyDescent="0.25">
      <c r="A12372" t="s">
        <v>65</v>
      </c>
      <c r="B12372" t="s">
        <v>1441</v>
      </c>
      <c r="C12372" t="s">
        <v>8221</v>
      </c>
      <c r="D12372">
        <v>125</v>
      </c>
      <c r="E12372" t="s">
        <v>953</v>
      </c>
      <c r="F12372">
        <v>3093</v>
      </c>
      <c r="G12372" t="s">
        <v>1442</v>
      </c>
      <c r="H12372">
        <v>0</v>
      </c>
      <c r="I12372" t="s">
        <v>8216</v>
      </c>
      <c r="J12372" t="s">
        <v>960</v>
      </c>
      <c r="K12372" t="s">
        <v>956</v>
      </c>
      <c r="L12372">
        <v>1019</v>
      </c>
      <c r="N12372">
        <v>0</v>
      </c>
      <c r="O12372">
        <v>0</v>
      </c>
      <c r="P12372">
        <v>0</v>
      </c>
      <c r="Q12372">
        <v>0</v>
      </c>
      <c r="R12372">
        <v>0</v>
      </c>
      <c r="S12372">
        <v>0</v>
      </c>
      <c r="T12372">
        <v>0</v>
      </c>
      <c r="U12372">
        <v>0</v>
      </c>
    </row>
    <row r="12373" spans="1:21" x14ac:dyDescent="0.25">
      <c r="A12373" t="s">
        <v>65</v>
      </c>
      <c r="B12373" t="s">
        <v>1441</v>
      </c>
      <c r="C12373" t="s">
        <v>8222</v>
      </c>
      <c r="D12373">
        <v>25</v>
      </c>
      <c r="E12373" t="s">
        <v>953</v>
      </c>
      <c r="F12373">
        <v>3093</v>
      </c>
      <c r="G12373" t="s">
        <v>1442</v>
      </c>
      <c r="H12373">
        <v>0</v>
      </c>
      <c r="I12373" t="s">
        <v>8216</v>
      </c>
      <c r="J12373" t="s">
        <v>960</v>
      </c>
      <c r="K12373" t="s">
        <v>956</v>
      </c>
      <c r="L12373">
        <v>1019</v>
      </c>
      <c r="N12373">
        <v>0</v>
      </c>
      <c r="O12373">
        <v>0</v>
      </c>
      <c r="P12373">
        <v>0</v>
      </c>
      <c r="Q12373">
        <v>0</v>
      </c>
      <c r="R12373">
        <v>0</v>
      </c>
      <c r="S12373">
        <v>0</v>
      </c>
      <c r="T12373">
        <v>0</v>
      </c>
      <c r="U12373">
        <v>0</v>
      </c>
    </row>
    <row r="12374" spans="1:21" x14ac:dyDescent="0.25">
      <c r="A12374" t="s">
        <v>65</v>
      </c>
      <c r="B12374" t="s">
        <v>1441</v>
      </c>
      <c r="C12374" t="s">
        <v>8223</v>
      </c>
      <c r="D12374">
        <v>125</v>
      </c>
      <c r="E12374" t="s">
        <v>953</v>
      </c>
      <c r="F12374">
        <v>3093</v>
      </c>
      <c r="G12374" t="s">
        <v>1442</v>
      </c>
      <c r="H12374">
        <v>0</v>
      </c>
      <c r="I12374" t="s">
        <v>8216</v>
      </c>
      <c r="J12374" t="s">
        <v>960</v>
      </c>
      <c r="K12374" t="s">
        <v>956</v>
      </c>
      <c r="L12374">
        <v>1019</v>
      </c>
      <c r="N12374">
        <v>0</v>
      </c>
      <c r="O12374">
        <v>0</v>
      </c>
      <c r="P12374">
        <v>0</v>
      </c>
      <c r="Q12374">
        <v>0</v>
      </c>
      <c r="R12374">
        <v>0</v>
      </c>
      <c r="S12374">
        <v>0</v>
      </c>
      <c r="T12374">
        <v>0</v>
      </c>
      <c r="U12374">
        <v>0</v>
      </c>
    </row>
    <row r="12375" spans="1:21" x14ac:dyDescent="0.25">
      <c r="A12375" t="s">
        <v>65</v>
      </c>
      <c r="B12375" t="s">
        <v>1441</v>
      </c>
      <c r="C12375" t="s">
        <v>8224</v>
      </c>
      <c r="D12375">
        <v>25</v>
      </c>
      <c r="E12375" t="s">
        <v>953</v>
      </c>
      <c r="F12375">
        <v>3093</v>
      </c>
      <c r="G12375" t="s">
        <v>1442</v>
      </c>
      <c r="H12375">
        <v>0</v>
      </c>
      <c r="I12375" t="s">
        <v>8216</v>
      </c>
      <c r="J12375" t="s">
        <v>960</v>
      </c>
      <c r="K12375" t="s">
        <v>956</v>
      </c>
      <c r="L12375">
        <v>1019</v>
      </c>
      <c r="N12375">
        <v>0</v>
      </c>
      <c r="O12375">
        <v>0</v>
      </c>
      <c r="P12375">
        <v>0</v>
      </c>
      <c r="Q12375">
        <v>0</v>
      </c>
      <c r="R12375">
        <v>0</v>
      </c>
      <c r="S12375">
        <v>0</v>
      </c>
      <c r="T12375">
        <v>0</v>
      </c>
      <c r="U12375">
        <v>0</v>
      </c>
    </row>
    <row r="12376" spans="1:21" x14ac:dyDescent="0.25">
      <c r="A12376" t="s">
        <v>65</v>
      </c>
      <c r="B12376" t="s">
        <v>1441</v>
      </c>
      <c r="C12376" t="s">
        <v>6153</v>
      </c>
      <c r="D12376">
        <v>125</v>
      </c>
      <c r="E12376" t="s">
        <v>953</v>
      </c>
      <c r="F12376">
        <v>3093</v>
      </c>
      <c r="G12376" t="s">
        <v>1442</v>
      </c>
      <c r="H12376">
        <v>0</v>
      </c>
      <c r="I12376" t="s">
        <v>8216</v>
      </c>
      <c r="J12376" t="s">
        <v>960</v>
      </c>
      <c r="K12376" t="s">
        <v>956</v>
      </c>
      <c r="L12376">
        <v>1019</v>
      </c>
      <c r="N12376">
        <v>0</v>
      </c>
      <c r="O12376">
        <v>0</v>
      </c>
      <c r="P12376">
        <v>0</v>
      </c>
      <c r="Q12376">
        <v>0</v>
      </c>
      <c r="R12376">
        <v>0</v>
      </c>
      <c r="S12376">
        <v>0</v>
      </c>
      <c r="T12376">
        <v>0</v>
      </c>
      <c r="U12376">
        <v>0</v>
      </c>
    </row>
    <row r="12377" spans="1:21" x14ac:dyDescent="0.25">
      <c r="A12377" t="s">
        <v>65</v>
      </c>
      <c r="B12377" t="s">
        <v>1441</v>
      </c>
      <c r="C12377" t="s">
        <v>6034</v>
      </c>
      <c r="D12377">
        <v>125</v>
      </c>
      <c r="E12377" t="s">
        <v>953</v>
      </c>
      <c r="F12377">
        <v>3093</v>
      </c>
      <c r="G12377" t="s">
        <v>1442</v>
      </c>
      <c r="H12377">
        <v>0</v>
      </c>
      <c r="I12377" t="s">
        <v>8216</v>
      </c>
      <c r="J12377" t="s">
        <v>960</v>
      </c>
      <c r="K12377" t="s">
        <v>956</v>
      </c>
      <c r="L12377">
        <v>1019</v>
      </c>
      <c r="N12377">
        <v>0</v>
      </c>
      <c r="O12377">
        <v>0</v>
      </c>
      <c r="P12377">
        <v>0</v>
      </c>
      <c r="Q12377">
        <v>0</v>
      </c>
      <c r="R12377">
        <v>0</v>
      </c>
      <c r="S12377">
        <v>0</v>
      </c>
      <c r="T12377">
        <v>0</v>
      </c>
      <c r="U12377">
        <v>0</v>
      </c>
    </row>
    <row r="12378" spans="1:21" x14ac:dyDescent="0.25">
      <c r="A12378" t="s">
        <v>65</v>
      </c>
      <c r="B12378" t="s">
        <v>1441</v>
      </c>
      <c r="C12378" t="s">
        <v>7307</v>
      </c>
      <c r="D12378">
        <v>80</v>
      </c>
      <c r="E12378" t="s">
        <v>953</v>
      </c>
      <c r="F12378">
        <v>3093</v>
      </c>
      <c r="G12378" t="s">
        <v>1442</v>
      </c>
      <c r="H12378">
        <v>0</v>
      </c>
      <c r="I12378" t="s">
        <v>8216</v>
      </c>
      <c r="J12378" t="s">
        <v>960</v>
      </c>
      <c r="K12378" t="s">
        <v>956</v>
      </c>
      <c r="L12378">
        <v>1019</v>
      </c>
      <c r="N12378">
        <v>0</v>
      </c>
      <c r="O12378">
        <v>0</v>
      </c>
      <c r="P12378">
        <v>0</v>
      </c>
      <c r="Q12378">
        <v>0</v>
      </c>
      <c r="R12378">
        <v>0</v>
      </c>
      <c r="S12378">
        <v>0</v>
      </c>
      <c r="T12378">
        <v>0</v>
      </c>
      <c r="U12378">
        <v>0</v>
      </c>
    </row>
    <row r="12379" spans="1:21" x14ac:dyDescent="0.25">
      <c r="A12379" t="s">
        <v>65</v>
      </c>
      <c r="B12379" t="s">
        <v>1441</v>
      </c>
      <c r="C12379" t="s">
        <v>6185</v>
      </c>
      <c r="D12379">
        <v>80</v>
      </c>
      <c r="E12379" t="s">
        <v>953</v>
      </c>
      <c r="F12379">
        <v>3093</v>
      </c>
      <c r="G12379" t="s">
        <v>1442</v>
      </c>
      <c r="H12379">
        <v>0</v>
      </c>
      <c r="I12379" t="s">
        <v>8216</v>
      </c>
      <c r="J12379" t="s">
        <v>960</v>
      </c>
      <c r="K12379" t="s">
        <v>956</v>
      </c>
      <c r="L12379">
        <v>1019</v>
      </c>
      <c r="N12379">
        <v>0</v>
      </c>
      <c r="O12379">
        <v>0</v>
      </c>
      <c r="P12379">
        <v>0</v>
      </c>
      <c r="Q12379">
        <v>0</v>
      </c>
      <c r="R12379">
        <v>0</v>
      </c>
      <c r="S12379">
        <v>0</v>
      </c>
      <c r="T12379">
        <v>0</v>
      </c>
      <c r="U12379">
        <v>0</v>
      </c>
    </row>
    <row r="12380" spans="1:21" x14ac:dyDescent="0.25">
      <c r="A12380" t="s">
        <v>65</v>
      </c>
      <c r="B12380" t="s">
        <v>1441</v>
      </c>
      <c r="C12380" t="s">
        <v>7405</v>
      </c>
      <c r="D12380">
        <v>91</v>
      </c>
      <c r="E12380" t="s">
        <v>953</v>
      </c>
      <c r="F12380">
        <v>3093</v>
      </c>
      <c r="G12380" t="s">
        <v>1442</v>
      </c>
      <c r="H12380">
        <v>0</v>
      </c>
      <c r="I12380" t="s">
        <v>8216</v>
      </c>
      <c r="J12380" t="s">
        <v>960</v>
      </c>
      <c r="K12380" t="s">
        <v>956</v>
      </c>
      <c r="L12380">
        <v>1019</v>
      </c>
      <c r="N12380">
        <v>0</v>
      </c>
      <c r="O12380">
        <v>0</v>
      </c>
      <c r="P12380">
        <v>0</v>
      </c>
      <c r="Q12380">
        <v>0</v>
      </c>
      <c r="R12380">
        <v>0</v>
      </c>
      <c r="S12380">
        <v>0</v>
      </c>
      <c r="T12380">
        <v>0</v>
      </c>
      <c r="U12380">
        <v>0</v>
      </c>
    </row>
    <row r="12381" spans="1:21" x14ac:dyDescent="0.25">
      <c r="A12381" t="s">
        <v>65</v>
      </c>
      <c r="B12381" t="s">
        <v>959</v>
      </c>
      <c r="C12381" t="s">
        <v>1803</v>
      </c>
      <c r="D12381">
        <v>1</v>
      </c>
      <c r="E12381" t="s">
        <v>953</v>
      </c>
      <c r="F12381">
        <v>3093</v>
      </c>
      <c r="G12381">
        <v>9999</v>
      </c>
      <c r="H12381">
        <v>0</v>
      </c>
      <c r="I12381" t="s">
        <v>8216</v>
      </c>
      <c r="J12381" t="s">
        <v>960</v>
      </c>
      <c r="K12381" t="s">
        <v>956</v>
      </c>
      <c r="L12381">
        <v>1019</v>
      </c>
      <c r="N12381">
        <v>0</v>
      </c>
      <c r="O12381">
        <v>0</v>
      </c>
      <c r="P12381">
        <v>0</v>
      </c>
      <c r="Q12381">
        <v>0</v>
      </c>
      <c r="R12381">
        <v>0</v>
      </c>
      <c r="S12381">
        <v>0</v>
      </c>
      <c r="T12381">
        <v>0</v>
      </c>
      <c r="U12381">
        <v>0</v>
      </c>
    </row>
    <row r="12382" spans="1:21" x14ac:dyDescent="0.25">
      <c r="A12382" t="s">
        <v>64</v>
      </c>
      <c r="B12382" t="s">
        <v>952</v>
      </c>
      <c r="C12382" t="s">
        <v>8225</v>
      </c>
      <c r="D12382">
        <v>500</v>
      </c>
      <c r="E12382" t="s">
        <v>953</v>
      </c>
      <c r="F12382">
        <v>3001</v>
      </c>
      <c r="G12382">
        <v>1003</v>
      </c>
      <c r="H12382">
        <v>0</v>
      </c>
      <c r="I12382" t="s">
        <v>2848</v>
      </c>
      <c r="J12382" t="s">
        <v>955</v>
      </c>
      <c r="K12382" t="s">
        <v>956</v>
      </c>
      <c r="L12382">
        <v>1019</v>
      </c>
      <c r="N12382">
        <v>0</v>
      </c>
      <c r="O12382">
        <v>0</v>
      </c>
      <c r="P12382">
        <v>0</v>
      </c>
      <c r="Q12382">
        <v>0</v>
      </c>
      <c r="R12382">
        <v>0</v>
      </c>
      <c r="S12382">
        <v>0</v>
      </c>
      <c r="T12382">
        <v>0</v>
      </c>
      <c r="U12382">
        <v>0</v>
      </c>
    </row>
    <row r="12383" spans="1:21" x14ac:dyDescent="0.25">
      <c r="A12383" t="s">
        <v>64</v>
      </c>
      <c r="B12383" t="s">
        <v>957</v>
      </c>
      <c r="C12383" t="s">
        <v>958</v>
      </c>
      <c r="D12383">
        <v>604</v>
      </c>
      <c r="E12383" t="s">
        <v>953</v>
      </c>
      <c r="F12383">
        <v>3001</v>
      </c>
      <c r="G12383">
        <v>3003</v>
      </c>
      <c r="H12383">
        <v>0</v>
      </c>
      <c r="I12383" t="s">
        <v>2848</v>
      </c>
      <c r="J12383" t="s">
        <v>955</v>
      </c>
      <c r="K12383" t="s">
        <v>956</v>
      </c>
      <c r="L12383">
        <v>1019</v>
      </c>
      <c r="N12383">
        <v>0</v>
      </c>
      <c r="O12383">
        <v>0</v>
      </c>
      <c r="P12383">
        <v>0</v>
      </c>
      <c r="Q12383">
        <v>0</v>
      </c>
      <c r="R12383">
        <v>0</v>
      </c>
      <c r="S12383">
        <v>0</v>
      </c>
      <c r="T12383">
        <v>0</v>
      </c>
      <c r="U12383">
        <v>0</v>
      </c>
    </row>
    <row r="12384" spans="1:21" x14ac:dyDescent="0.25">
      <c r="A12384" t="s">
        <v>64</v>
      </c>
      <c r="B12384" t="s">
        <v>1248</v>
      </c>
      <c r="C12384" t="s">
        <v>8226</v>
      </c>
      <c r="D12384">
        <v>6</v>
      </c>
      <c r="E12384" t="s">
        <v>953</v>
      </c>
      <c r="F12384">
        <v>3093</v>
      </c>
      <c r="G12384">
        <v>1005</v>
      </c>
      <c r="H12384">
        <v>0</v>
      </c>
      <c r="I12384" t="s">
        <v>2848</v>
      </c>
      <c r="J12384" t="s">
        <v>960</v>
      </c>
      <c r="K12384" t="s">
        <v>956</v>
      </c>
      <c r="L12384">
        <v>1019</v>
      </c>
      <c r="N12384">
        <v>0</v>
      </c>
      <c r="O12384">
        <v>0</v>
      </c>
      <c r="P12384">
        <v>0</v>
      </c>
      <c r="Q12384">
        <v>0</v>
      </c>
      <c r="R12384">
        <v>0</v>
      </c>
      <c r="S12384">
        <v>0</v>
      </c>
      <c r="T12384">
        <v>0</v>
      </c>
      <c r="U12384">
        <v>0</v>
      </c>
    </row>
    <row r="12385" spans="1:21" x14ac:dyDescent="0.25">
      <c r="A12385" t="s">
        <v>64</v>
      </c>
      <c r="B12385" t="s">
        <v>959</v>
      </c>
      <c r="C12385" t="s">
        <v>1803</v>
      </c>
      <c r="D12385">
        <v>2</v>
      </c>
      <c r="E12385" t="s">
        <v>953</v>
      </c>
      <c r="F12385">
        <v>3093</v>
      </c>
      <c r="G12385">
        <v>9999</v>
      </c>
      <c r="H12385">
        <v>0</v>
      </c>
      <c r="I12385" t="s">
        <v>2848</v>
      </c>
      <c r="J12385" t="s">
        <v>960</v>
      </c>
      <c r="K12385" t="s">
        <v>956</v>
      </c>
      <c r="L12385">
        <v>1019</v>
      </c>
      <c r="N12385">
        <v>0</v>
      </c>
      <c r="O12385">
        <v>0</v>
      </c>
      <c r="P12385">
        <v>0</v>
      </c>
      <c r="Q12385">
        <v>0</v>
      </c>
      <c r="R12385">
        <v>0</v>
      </c>
      <c r="S12385">
        <v>0</v>
      </c>
      <c r="T12385">
        <v>0</v>
      </c>
      <c r="U12385">
        <v>0</v>
      </c>
    </row>
    <row r="12386" spans="1:21" x14ac:dyDescent="0.25">
      <c r="A12386" t="s">
        <v>63</v>
      </c>
      <c r="B12386" t="s">
        <v>952</v>
      </c>
      <c r="C12386" t="s">
        <v>8227</v>
      </c>
      <c r="D12386">
        <v>450</v>
      </c>
      <c r="E12386" t="s">
        <v>953</v>
      </c>
      <c r="F12386">
        <v>3001</v>
      </c>
      <c r="G12386">
        <v>1003</v>
      </c>
      <c r="H12386">
        <v>0</v>
      </c>
      <c r="I12386" t="s">
        <v>8228</v>
      </c>
      <c r="J12386" t="s">
        <v>955</v>
      </c>
      <c r="K12386" t="s">
        <v>956</v>
      </c>
      <c r="L12386">
        <v>1019</v>
      </c>
      <c r="N12386">
        <v>0</v>
      </c>
      <c r="O12386">
        <v>0</v>
      </c>
      <c r="P12386">
        <v>0</v>
      </c>
      <c r="Q12386">
        <v>0</v>
      </c>
      <c r="R12386">
        <v>0</v>
      </c>
      <c r="S12386">
        <v>0</v>
      </c>
      <c r="T12386">
        <v>0</v>
      </c>
      <c r="U12386">
        <v>0</v>
      </c>
    </row>
    <row r="12387" spans="1:21" x14ac:dyDescent="0.25">
      <c r="A12387" t="s">
        <v>63</v>
      </c>
      <c r="B12387" t="s">
        <v>957</v>
      </c>
      <c r="C12387" t="s">
        <v>958</v>
      </c>
      <c r="D12387">
        <v>346</v>
      </c>
      <c r="E12387" t="s">
        <v>953</v>
      </c>
      <c r="F12387">
        <v>3001</v>
      </c>
      <c r="G12387">
        <v>3003</v>
      </c>
      <c r="H12387">
        <v>0</v>
      </c>
      <c r="I12387" t="s">
        <v>8228</v>
      </c>
      <c r="J12387" t="s">
        <v>955</v>
      </c>
      <c r="K12387" t="s">
        <v>956</v>
      </c>
      <c r="L12387">
        <v>1019</v>
      </c>
      <c r="N12387">
        <v>0</v>
      </c>
      <c r="O12387">
        <v>0</v>
      </c>
      <c r="P12387">
        <v>0</v>
      </c>
      <c r="Q12387">
        <v>0</v>
      </c>
      <c r="R12387">
        <v>0</v>
      </c>
      <c r="S12387">
        <v>0</v>
      </c>
      <c r="T12387">
        <v>0</v>
      </c>
      <c r="U12387">
        <v>0</v>
      </c>
    </row>
    <row r="12388" spans="1:21" x14ac:dyDescent="0.25">
      <c r="A12388" t="s">
        <v>63</v>
      </c>
      <c r="B12388" t="s">
        <v>1248</v>
      </c>
      <c r="C12388" t="s">
        <v>8229</v>
      </c>
      <c r="D12388">
        <v>6</v>
      </c>
      <c r="E12388" t="s">
        <v>953</v>
      </c>
      <c r="F12388">
        <v>3093</v>
      </c>
      <c r="G12388">
        <v>1005</v>
      </c>
      <c r="H12388">
        <v>0</v>
      </c>
      <c r="I12388" t="s">
        <v>8228</v>
      </c>
      <c r="J12388" t="s">
        <v>960</v>
      </c>
      <c r="K12388" t="s">
        <v>956</v>
      </c>
      <c r="L12388">
        <v>1019</v>
      </c>
      <c r="N12388">
        <v>0</v>
      </c>
      <c r="O12388">
        <v>0</v>
      </c>
      <c r="P12388">
        <v>0</v>
      </c>
      <c r="Q12388">
        <v>0</v>
      </c>
      <c r="R12388">
        <v>0</v>
      </c>
      <c r="S12388">
        <v>0</v>
      </c>
      <c r="T12388">
        <v>0</v>
      </c>
      <c r="U12388">
        <v>0</v>
      </c>
    </row>
    <row r="12389" spans="1:21" x14ac:dyDescent="0.25">
      <c r="A12389" t="s">
        <v>63</v>
      </c>
      <c r="B12389" t="s">
        <v>962</v>
      </c>
      <c r="C12389" t="s">
        <v>8230</v>
      </c>
      <c r="D12389">
        <v>273</v>
      </c>
      <c r="E12389" t="s">
        <v>953</v>
      </c>
      <c r="F12389">
        <v>3093</v>
      </c>
      <c r="G12389">
        <v>3093</v>
      </c>
      <c r="H12389">
        <v>0</v>
      </c>
      <c r="I12389" t="s">
        <v>8228</v>
      </c>
      <c r="J12389" t="s">
        <v>960</v>
      </c>
      <c r="K12389" t="s">
        <v>956</v>
      </c>
      <c r="L12389">
        <v>1019</v>
      </c>
      <c r="N12389">
        <v>0</v>
      </c>
      <c r="O12389">
        <v>0</v>
      </c>
      <c r="P12389">
        <v>0</v>
      </c>
      <c r="Q12389">
        <v>0</v>
      </c>
      <c r="R12389">
        <v>0</v>
      </c>
      <c r="S12389">
        <v>0</v>
      </c>
      <c r="T12389">
        <v>0</v>
      </c>
      <c r="U12389">
        <v>0</v>
      </c>
    </row>
    <row r="12390" spans="1:21" x14ac:dyDescent="0.25">
      <c r="A12390" t="s">
        <v>63</v>
      </c>
      <c r="B12390" t="s">
        <v>962</v>
      </c>
      <c r="C12390" t="s">
        <v>7273</v>
      </c>
      <c r="D12390">
        <v>400</v>
      </c>
      <c r="E12390" t="s">
        <v>953</v>
      </c>
      <c r="F12390">
        <v>3093</v>
      </c>
      <c r="G12390">
        <v>3093</v>
      </c>
      <c r="H12390">
        <v>0</v>
      </c>
      <c r="I12390" t="s">
        <v>8228</v>
      </c>
      <c r="J12390" t="s">
        <v>960</v>
      </c>
      <c r="K12390" t="s">
        <v>956</v>
      </c>
      <c r="L12390">
        <v>1019</v>
      </c>
      <c r="N12390">
        <v>0</v>
      </c>
      <c r="O12390">
        <v>0</v>
      </c>
      <c r="P12390">
        <v>0</v>
      </c>
      <c r="Q12390">
        <v>0</v>
      </c>
      <c r="R12390">
        <v>0</v>
      </c>
      <c r="S12390">
        <v>0</v>
      </c>
      <c r="T12390">
        <v>0</v>
      </c>
      <c r="U12390">
        <v>0</v>
      </c>
    </row>
    <row r="12391" spans="1:21" x14ac:dyDescent="0.25">
      <c r="A12391" t="s">
        <v>63</v>
      </c>
      <c r="B12391" t="s">
        <v>962</v>
      </c>
      <c r="C12391" t="s">
        <v>7434</v>
      </c>
      <c r="D12391">
        <v>314</v>
      </c>
      <c r="E12391" t="s">
        <v>953</v>
      </c>
      <c r="F12391">
        <v>3093</v>
      </c>
      <c r="G12391">
        <v>3093</v>
      </c>
      <c r="H12391">
        <v>0</v>
      </c>
      <c r="I12391" t="s">
        <v>8228</v>
      </c>
      <c r="J12391" t="s">
        <v>960</v>
      </c>
      <c r="K12391" t="s">
        <v>956</v>
      </c>
      <c r="L12391">
        <v>1019</v>
      </c>
      <c r="N12391">
        <v>0</v>
      </c>
      <c r="O12391">
        <v>0</v>
      </c>
      <c r="P12391">
        <v>0</v>
      </c>
      <c r="Q12391">
        <v>0</v>
      </c>
      <c r="R12391">
        <v>0</v>
      </c>
      <c r="S12391">
        <v>0</v>
      </c>
      <c r="T12391">
        <v>0</v>
      </c>
      <c r="U12391">
        <v>0</v>
      </c>
    </row>
    <row r="12392" spans="1:21" x14ac:dyDescent="0.25">
      <c r="A12392" t="s">
        <v>63</v>
      </c>
      <c r="B12392" t="s">
        <v>962</v>
      </c>
      <c r="C12392" t="s">
        <v>7333</v>
      </c>
      <c r="D12392">
        <v>450</v>
      </c>
      <c r="E12392" t="s">
        <v>953</v>
      </c>
      <c r="F12392">
        <v>3093</v>
      </c>
      <c r="G12392">
        <v>3093</v>
      </c>
      <c r="H12392">
        <v>0</v>
      </c>
      <c r="I12392" t="s">
        <v>8228</v>
      </c>
      <c r="J12392" t="s">
        <v>960</v>
      </c>
      <c r="K12392" t="s">
        <v>956</v>
      </c>
      <c r="L12392">
        <v>1019</v>
      </c>
      <c r="N12392">
        <v>0</v>
      </c>
      <c r="O12392">
        <v>0</v>
      </c>
      <c r="P12392">
        <v>0</v>
      </c>
      <c r="Q12392">
        <v>0</v>
      </c>
      <c r="R12392">
        <v>0</v>
      </c>
      <c r="S12392">
        <v>0</v>
      </c>
      <c r="T12392">
        <v>0</v>
      </c>
      <c r="U12392">
        <v>0</v>
      </c>
    </row>
    <row r="12393" spans="1:21" x14ac:dyDescent="0.25">
      <c r="A12393" t="s">
        <v>63</v>
      </c>
      <c r="B12393" t="s">
        <v>959</v>
      </c>
      <c r="C12393" t="s">
        <v>1803</v>
      </c>
      <c r="D12393">
        <v>2</v>
      </c>
      <c r="E12393" t="s">
        <v>953</v>
      </c>
      <c r="F12393">
        <v>3093</v>
      </c>
      <c r="G12393">
        <v>9999</v>
      </c>
      <c r="H12393">
        <v>0</v>
      </c>
      <c r="I12393" t="s">
        <v>8228</v>
      </c>
      <c r="J12393" t="s">
        <v>960</v>
      </c>
      <c r="K12393" t="s">
        <v>956</v>
      </c>
      <c r="L12393">
        <v>1019</v>
      </c>
      <c r="N12393">
        <v>0</v>
      </c>
      <c r="O12393">
        <v>0</v>
      </c>
      <c r="P12393">
        <v>0</v>
      </c>
      <c r="Q12393">
        <v>0</v>
      </c>
      <c r="R12393">
        <v>0</v>
      </c>
      <c r="S12393">
        <v>0</v>
      </c>
      <c r="T12393">
        <v>0</v>
      </c>
      <c r="U12393">
        <v>0</v>
      </c>
    </row>
    <row r="12394" spans="1:21" x14ac:dyDescent="0.25">
      <c r="A12394" t="s">
        <v>62</v>
      </c>
      <c r="B12394" t="s">
        <v>952</v>
      </c>
      <c r="C12394" t="s">
        <v>8231</v>
      </c>
      <c r="D12394">
        <v>450</v>
      </c>
      <c r="E12394" t="s">
        <v>953</v>
      </c>
      <c r="F12394">
        <v>3001</v>
      </c>
      <c r="G12394">
        <v>1003</v>
      </c>
      <c r="H12394">
        <v>0</v>
      </c>
      <c r="I12394" t="s">
        <v>8232</v>
      </c>
      <c r="J12394" t="s">
        <v>955</v>
      </c>
      <c r="K12394" t="s">
        <v>956</v>
      </c>
      <c r="L12394">
        <v>1019</v>
      </c>
      <c r="N12394">
        <v>0</v>
      </c>
      <c r="O12394">
        <v>0</v>
      </c>
      <c r="P12394">
        <v>0</v>
      </c>
      <c r="Q12394">
        <v>0</v>
      </c>
      <c r="R12394">
        <v>0</v>
      </c>
      <c r="S12394">
        <v>0</v>
      </c>
      <c r="T12394">
        <v>0</v>
      </c>
      <c r="U12394">
        <v>0</v>
      </c>
    </row>
    <row r="12395" spans="1:21" x14ac:dyDescent="0.25">
      <c r="A12395" t="s">
        <v>62</v>
      </c>
      <c r="B12395" t="s">
        <v>957</v>
      </c>
      <c r="C12395" t="s">
        <v>958</v>
      </c>
      <c r="D12395">
        <v>314</v>
      </c>
      <c r="E12395" t="s">
        <v>953</v>
      </c>
      <c r="F12395">
        <v>3001</v>
      </c>
      <c r="G12395">
        <v>3003</v>
      </c>
      <c r="H12395">
        <v>0</v>
      </c>
      <c r="I12395" t="s">
        <v>8232</v>
      </c>
      <c r="J12395" t="s">
        <v>955</v>
      </c>
      <c r="K12395" t="s">
        <v>956</v>
      </c>
      <c r="L12395">
        <v>1019</v>
      </c>
      <c r="N12395">
        <v>0</v>
      </c>
      <c r="O12395">
        <v>0</v>
      </c>
      <c r="P12395">
        <v>0</v>
      </c>
      <c r="Q12395">
        <v>0</v>
      </c>
      <c r="R12395">
        <v>0</v>
      </c>
      <c r="S12395">
        <v>0</v>
      </c>
      <c r="T12395">
        <v>0</v>
      </c>
      <c r="U12395">
        <v>0</v>
      </c>
    </row>
    <row r="12396" spans="1:21" x14ac:dyDescent="0.25">
      <c r="A12396" t="s">
        <v>62</v>
      </c>
      <c r="B12396" t="s">
        <v>1248</v>
      </c>
      <c r="C12396" t="s">
        <v>8233</v>
      </c>
      <c r="D12396">
        <v>6</v>
      </c>
      <c r="E12396" t="s">
        <v>953</v>
      </c>
      <c r="F12396">
        <v>3093</v>
      </c>
      <c r="G12396">
        <v>1005</v>
      </c>
      <c r="H12396">
        <v>0</v>
      </c>
      <c r="I12396" t="s">
        <v>8232</v>
      </c>
      <c r="J12396" t="s">
        <v>960</v>
      </c>
      <c r="K12396" t="s">
        <v>956</v>
      </c>
      <c r="L12396">
        <v>1019</v>
      </c>
      <c r="N12396">
        <v>0</v>
      </c>
      <c r="O12396">
        <v>0</v>
      </c>
      <c r="P12396">
        <v>0</v>
      </c>
      <c r="Q12396">
        <v>0</v>
      </c>
      <c r="R12396">
        <v>0</v>
      </c>
      <c r="S12396">
        <v>0</v>
      </c>
      <c r="T12396">
        <v>0</v>
      </c>
      <c r="U12396">
        <v>0</v>
      </c>
    </row>
    <row r="12397" spans="1:21" x14ac:dyDescent="0.25">
      <c r="A12397" t="s">
        <v>62</v>
      </c>
      <c r="B12397" t="s">
        <v>962</v>
      </c>
      <c r="C12397" t="s">
        <v>8234</v>
      </c>
      <c r="D12397">
        <v>270</v>
      </c>
      <c r="E12397" t="s">
        <v>953</v>
      </c>
      <c r="F12397">
        <v>3093</v>
      </c>
      <c r="G12397">
        <v>3093</v>
      </c>
      <c r="H12397">
        <v>0</v>
      </c>
      <c r="I12397" t="s">
        <v>8232</v>
      </c>
      <c r="J12397" t="s">
        <v>960</v>
      </c>
      <c r="K12397" t="s">
        <v>956</v>
      </c>
      <c r="L12397">
        <v>1019</v>
      </c>
      <c r="N12397">
        <v>0</v>
      </c>
      <c r="O12397">
        <v>0</v>
      </c>
      <c r="P12397">
        <v>0</v>
      </c>
      <c r="Q12397">
        <v>0</v>
      </c>
      <c r="R12397">
        <v>0</v>
      </c>
      <c r="S12397">
        <v>0</v>
      </c>
      <c r="T12397">
        <v>0</v>
      </c>
      <c r="U12397">
        <v>0</v>
      </c>
    </row>
    <row r="12398" spans="1:21" x14ac:dyDescent="0.25">
      <c r="A12398" t="s">
        <v>62</v>
      </c>
      <c r="B12398" t="s">
        <v>962</v>
      </c>
      <c r="C12398" t="s">
        <v>7274</v>
      </c>
      <c r="D12398">
        <v>400</v>
      </c>
      <c r="E12398" t="s">
        <v>953</v>
      </c>
      <c r="F12398">
        <v>3093</v>
      </c>
      <c r="G12398">
        <v>3093</v>
      </c>
      <c r="H12398">
        <v>0</v>
      </c>
      <c r="I12398" t="s">
        <v>8232</v>
      </c>
      <c r="J12398" t="s">
        <v>960</v>
      </c>
      <c r="K12398" t="s">
        <v>956</v>
      </c>
      <c r="L12398">
        <v>1019</v>
      </c>
      <c r="N12398">
        <v>0</v>
      </c>
      <c r="O12398">
        <v>0</v>
      </c>
      <c r="P12398">
        <v>0</v>
      </c>
      <c r="Q12398">
        <v>0</v>
      </c>
      <c r="R12398">
        <v>0</v>
      </c>
      <c r="S12398">
        <v>0</v>
      </c>
      <c r="T12398">
        <v>0</v>
      </c>
      <c r="U12398">
        <v>0</v>
      </c>
    </row>
    <row r="12399" spans="1:21" x14ac:dyDescent="0.25">
      <c r="A12399" t="s">
        <v>62</v>
      </c>
      <c r="B12399" t="s">
        <v>962</v>
      </c>
      <c r="C12399" t="s">
        <v>7435</v>
      </c>
      <c r="D12399">
        <v>315</v>
      </c>
      <c r="E12399" t="s">
        <v>953</v>
      </c>
      <c r="F12399">
        <v>3093</v>
      </c>
      <c r="G12399">
        <v>3093</v>
      </c>
      <c r="H12399">
        <v>0</v>
      </c>
      <c r="I12399" t="s">
        <v>8232</v>
      </c>
      <c r="J12399" t="s">
        <v>960</v>
      </c>
      <c r="K12399" t="s">
        <v>956</v>
      </c>
      <c r="L12399">
        <v>1019</v>
      </c>
      <c r="N12399">
        <v>0</v>
      </c>
      <c r="O12399">
        <v>0</v>
      </c>
      <c r="P12399">
        <v>0</v>
      </c>
      <c r="Q12399">
        <v>0</v>
      </c>
      <c r="R12399">
        <v>0</v>
      </c>
      <c r="S12399">
        <v>0</v>
      </c>
      <c r="T12399">
        <v>0</v>
      </c>
      <c r="U12399">
        <v>0</v>
      </c>
    </row>
    <row r="12400" spans="1:21" x14ac:dyDescent="0.25">
      <c r="A12400" t="s">
        <v>62</v>
      </c>
      <c r="B12400" t="s">
        <v>959</v>
      </c>
      <c r="C12400" t="s">
        <v>1803</v>
      </c>
      <c r="D12400">
        <v>2</v>
      </c>
      <c r="E12400" t="s">
        <v>953</v>
      </c>
      <c r="F12400">
        <v>3093</v>
      </c>
      <c r="G12400">
        <v>9999</v>
      </c>
      <c r="H12400">
        <v>0</v>
      </c>
      <c r="I12400" t="s">
        <v>8232</v>
      </c>
      <c r="J12400" t="s">
        <v>960</v>
      </c>
      <c r="K12400" t="s">
        <v>956</v>
      </c>
      <c r="L12400">
        <v>1019</v>
      </c>
      <c r="N12400">
        <v>0</v>
      </c>
      <c r="O12400">
        <v>0</v>
      </c>
      <c r="P12400">
        <v>0</v>
      </c>
      <c r="Q12400">
        <v>0</v>
      </c>
      <c r="R12400">
        <v>0</v>
      </c>
      <c r="S12400">
        <v>0</v>
      </c>
      <c r="T12400">
        <v>0</v>
      </c>
      <c r="U12400">
        <v>0</v>
      </c>
    </row>
    <row r="12401" spans="1:21" x14ac:dyDescent="0.25">
      <c r="A12401" t="s">
        <v>61</v>
      </c>
      <c r="B12401" t="s">
        <v>952</v>
      </c>
      <c r="C12401" t="s">
        <v>8235</v>
      </c>
      <c r="D12401">
        <v>400</v>
      </c>
      <c r="E12401" t="s">
        <v>953</v>
      </c>
      <c r="F12401">
        <v>3001</v>
      </c>
      <c r="G12401">
        <v>1003</v>
      </c>
      <c r="H12401">
        <v>0</v>
      </c>
      <c r="I12401" t="s">
        <v>8236</v>
      </c>
      <c r="J12401" t="s">
        <v>955</v>
      </c>
      <c r="K12401" t="s">
        <v>956</v>
      </c>
      <c r="L12401">
        <v>1019</v>
      </c>
      <c r="N12401">
        <v>0</v>
      </c>
      <c r="O12401">
        <v>0</v>
      </c>
      <c r="P12401">
        <v>0</v>
      </c>
      <c r="Q12401">
        <v>0</v>
      </c>
      <c r="R12401">
        <v>0</v>
      </c>
      <c r="S12401">
        <v>0</v>
      </c>
      <c r="T12401">
        <v>0</v>
      </c>
      <c r="U12401">
        <v>0</v>
      </c>
    </row>
    <row r="12402" spans="1:21" x14ac:dyDescent="0.25">
      <c r="A12402" t="s">
        <v>61</v>
      </c>
      <c r="B12402" t="s">
        <v>957</v>
      </c>
      <c r="C12402" t="s">
        <v>958</v>
      </c>
      <c r="D12402">
        <v>532</v>
      </c>
      <c r="E12402" t="s">
        <v>953</v>
      </c>
      <c r="F12402">
        <v>3001</v>
      </c>
      <c r="G12402">
        <v>3003</v>
      </c>
      <c r="H12402">
        <v>0</v>
      </c>
      <c r="I12402" t="s">
        <v>8236</v>
      </c>
      <c r="J12402" t="s">
        <v>955</v>
      </c>
      <c r="K12402" t="s">
        <v>956</v>
      </c>
      <c r="L12402">
        <v>1019</v>
      </c>
      <c r="N12402">
        <v>0</v>
      </c>
      <c r="O12402">
        <v>0</v>
      </c>
      <c r="P12402">
        <v>0</v>
      </c>
      <c r="Q12402">
        <v>0</v>
      </c>
      <c r="R12402">
        <v>0</v>
      </c>
      <c r="S12402">
        <v>0</v>
      </c>
      <c r="T12402">
        <v>0</v>
      </c>
      <c r="U12402">
        <v>0</v>
      </c>
    </row>
    <row r="12403" spans="1:21" x14ac:dyDescent="0.25">
      <c r="A12403" t="s">
        <v>61</v>
      </c>
      <c r="B12403" t="s">
        <v>1248</v>
      </c>
      <c r="C12403" t="s">
        <v>8237</v>
      </c>
      <c r="D12403">
        <v>6</v>
      </c>
      <c r="E12403" t="s">
        <v>953</v>
      </c>
      <c r="F12403">
        <v>3093</v>
      </c>
      <c r="G12403">
        <v>1005</v>
      </c>
      <c r="H12403">
        <v>0</v>
      </c>
      <c r="I12403" t="s">
        <v>8236</v>
      </c>
      <c r="J12403" t="s">
        <v>960</v>
      </c>
      <c r="K12403" t="s">
        <v>956</v>
      </c>
      <c r="L12403">
        <v>1019</v>
      </c>
      <c r="N12403">
        <v>0</v>
      </c>
      <c r="O12403">
        <v>0</v>
      </c>
      <c r="P12403">
        <v>0</v>
      </c>
      <c r="Q12403">
        <v>0</v>
      </c>
      <c r="R12403">
        <v>0</v>
      </c>
      <c r="S12403">
        <v>0</v>
      </c>
      <c r="T12403">
        <v>0</v>
      </c>
      <c r="U12403">
        <v>0</v>
      </c>
    </row>
    <row r="12404" spans="1:21" x14ac:dyDescent="0.25">
      <c r="A12404" t="s">
        <v>61</v>
      </c>
      <c r="B12404" t="s">
        <v>962</v>
      </c>
      <c r="C12404" t="s">
        <v>8238</v>
      </c>
      <c r="D12404">
        <v>500</v>
      </c>
      <c r="E12404" t="s">
        <v>953</v>
      </c>
      <c r="F12404">
        <v>3093</v>
      </c>
      <c r="G12404">
        <v>3093</v>
      </c>
      <c r="H12404">
        <v>0</v>
      </c>
      <c r="I12404" t="s">
        <v>8236</v>
      </c>
      <c r="J12404" t="s">
        <v>960</v>
      </c>
      <c r="K12404" t="s">
        <v>956</v>
      </c>
      <c r="L12404">
        <v>1019</v>
      </c>
      <c r="N12404">
        <v>0</v>
      </c>
      <c r="O12404">
        <v>0</v>
      </c>
      <c r="P12404">
        <v>0</v>
      </c>
      <c r="Q12404">
        <v>0</v>
      </c>
      <c r="R12404">
        <v>0</v>
      </c>
      <c r="S12404">
        <v>0</v>
      </c>
      <c r="T12404">
        <v>0</v>
      </c>
      <c r="U12404">
        <v>0</v>
      </c>
    </row>
    <row r="12405" spans="1:21" x14ac:dyDescent="0.25">
      <c r="A12405" t="s">
        <v>61</v>
      </c>
      <c r="B12405" t="s">
        <v>962</v>
      </c>
      <c r="C12405" t="s">
        <v>8239</v>
      </c>
      <c r="D12405">
        <v>500</v>
      </c>
      <c r="E12405" t="s">
        <v>953</v>
      </c>
      <c r="F12405">
        <v>3093</v>
      </c>
      <c r="G12405">
        <v>3093</v>
      </c>
      <c r="H12405">
        <v>0</v>
      </c>
      <c r="I12405" t="s">
        <v>8236</v>
      </c>
      <c r="J12405" t="s">
        <v>960</v>
      </c>
      <c r="K12405" t="s">
        <v>956</v>
      </c>
      <c r="L12405">
        <v>1019</v>
      </c>
      <c r="N12405">
        <v>0</v>
      </c>
      <c r="O12405">
        <v>0</v>
      </c>
      <c r="P12405">
        <v>0</v>
      </c>
      <c r="Q12405">
        <v>0</v>
      </c>
      <c r="R12405">
        <v>0</v>
      </c>
      <c r="S12405">
        <v>0</v>
      </c>
      <c r="T12405">
        <v>0</v>
      </c>
      <c r="U12405">
        <v>0</v>
      </c>
    </row>
    <row r="12406" spans="1:21" x14ac:dyDescent="0.25">
      <c r="A12406" t="s">
        <v>61</v>
      </c>
      <c r="B12406" t="s">
        <v>962</v>
      </c>
      <c r="C12406" t="s">
        <v>8240</v>
      </c>
      <c r="D12406">
        <v>266</v>
      </c>
      <c r="E12406" t="s">
        <v>953</v>
      </c>
      <c r="F12406">
        <v>3093</v>
      </c>
      <c r="G12406">
        <v>3093</v>
      </c>
      <c r="H12406">
        <v>0</v>
      </c>
      <c r="I12406" t="s">
        <v>8236</v>
      </c>
      <c r="J12406" t="s">
        <v>960</v>
      </c>
      <c r="K12406" t="s">
        <v>956</v>
      </c>
      <c r="L12406">
        <v>1019</v>
      </c>
      <c r="N12406">
        <v>0</v>
      </c>
      <c r="O12406">
        <v>0</v>
      </c>
      <c r="P12406">
        <v>0</v>
      </c>
      <c r="Q12406">
        <v>0</v>
      </c>
      <c r="R12406">
        <v>0</v>
      </c>
      <c r="S12406">
        <v>0</v>
      </c>
      <c r="T12406">
        <v>0</v>
      </c>
      <c r="U12406">
        <v>0</v>
      </c>
    </row>
    <row r="12407" spans="1:21" x14ac:dyDescent="0.25">
      <c r="A12407" t="s">
        <v>61</v>
      </c>
      <c r="B12407" t="s">
        <v>959</v>
      </c>
      <c r="C12407" t="s">
        <v>1803</v>
      </c>
      <c r="D12407">
        <v>2</v>
      </c>
      <c r="E12407" t="s">
        <v>953</v>
      </c>
      <c r="F12407">
        <v>3093</v>
      </c>
      <c r="G12407">
        <v>9999</v>
      </c>
      <c r="H12407">
        <v>0</v>
      </c>
      <c r="I12407" t="s">
        <v>8236</v>
      </c>
      <c r="J12407" t="s">
        <v>960</v>
      </c>
      <c r="K12407" t="s">
        <v>956</v>
      </c>
      <c r="L12407">
        <v>1019</v>
      </c>
      <c r="N12407">
        <v>0</v>
      </c>
      <c r="O12407">
        <v>0</v>
      </c>
      <c r="P12407">
        <v>0</v>
      </c>
      <c r="Q12407">
        <v>0</v>
      </c>
      <c r="R12407">
        <v>0</v>
      </c>
      <c r="S12407">
        <v>0</v>
      </c>
      <c r="T12407">
        <v>0</v>
      </c>
      <c r="U12407">
        <v>0</v>
      </c>
    </row>
    <row r="12408" spans="1:21" x14ac:dyDescent="0.25">
      <c r="A12408" t="s">
        <v>60</v>
      </c>
      <c r="B12408" t="s">
        <v>952</v>
      </c>
      <c r="C12408" t="s">
        <v>8241</v>
      </c>
      <c r="D12408">
        <v>180</v>
      </c>
      <c r="E12408" t="s">
        <v>953</v>
      </c>
      <c r="F12408">
        <v>3001</v>
      </c>
      <c r="G12408">
        <v>1003</v>
      </c>
      <c r="H12408">
        <v>0</v>
      </c>
      <c r="I12408" t="s">
        <v>2865</v>
      </c>
      <c r="J12408" t="s">
        <v>955</v>
      </c>
      <c r="K12408" t="s">
        <v>956</v>
      </c>
      <c r="L12408">
        <v>1019</v>
      </c>
      <c r="N12408">
        <v>0</v>
      </c>
      <c r="O12408">
        <v>0</v>
      </c>
      <c r="P12408">
        <v>0</v>
      </c>
      <c r="Q12408">
        <v>0</v>
      </c>
      <c r="R12408">
        <v>0</v>
      </c>
      <c r="S12408">
        <v>0</v>
      </c>
      <c r="T12408">
        <v>0</v>
      </c>
      <c r="U12408">
        <v>0</v>
      </c>
    </row>
    <row r="12409" spans="1:21" x14ac:dyDescent="0.25">
      <c r="A12409" t="s">
        <v>60</v>
      </c>
      <c r="B12409" t="s">
        <v>957</v>
      </c>
      <c r="C12409" t="s">
        <v>958</v>
      </c>
      <c r="D12409">
        <v>182</v>
      </c>
      <c r="E12409" t="s">
        <v>953</v>
      </c>
      <c r="F12409">
        <v>3001</v>
      </c>
      <c r="G12409">
        <v>3003</v>
      </c>
      <c r="H12409">
        <v>0</v>
      </c>
      <c r="I12409" t="s">
        <v>2865</v>
      </c>
      <c r="J12409" t="s">
        <v>955</v>
      </c>
      <c r="K12409" t="s">
        <v>956</v>
      </c>
      <c r="L12409">
        <v>1019</v>
      </c>
      <c r="N12409">
        <v>0</v>
      </c>
      <c r="O12409">
        <v>0</v>
      </c>
      <c r="P12409">
        <v>0</v>
      </c>
      <c r="Q12409">
        <v>0</v>
      </c>
      <c r="R12409">
        <v>0</v>
      </c>
      <c r="S12409">
        <v>0</v>
      </c>
      <c r="T12409">
        <v>0</v>
      </c>
      <c r="U12409">
        <v>0</v>
      </c>
    </row>
    <row r="12410" spans="1:21" x14ac:dyDescent="0.25">
      <c r="A12410" t="s">
        <v>60</v>
      </c>
      <c r="B12410" t="s">
        <v>962</v>
      </c>
      <c r="C12410" t="s">
        <v>7502</v>
      </c>
      <c r="D12410">
        <v>200</v>
      </c>
      <c r="E12410" t="s">
        <v>953</v>
      </c>
      <c r="F12410">
        <v>3093</v>
      </c>
      <c r="G12410">
        <v>3093</v>
      </c>
      <c r="H12410">
        <v>0</v>
      </c>
      <c r="I12410" t="s">
        <v>2865</v>
      </c>
      <c r="J12410" t="s">
        <v>960</v>
      </c>
      <c r="K12410" t="s">
        <v>956</v>
      </c>
      <c r="L12410">
        <v>1019</v>
      </c>
      <c r="N12410">
        <v>0</v>
      </c>
      <c r="O12410">
        <v>0</v>
      </c>
      <c r="P12410">
        <v>0</v>
      </c>
      <c r="Q12410">
        <v>0</v>
      </c>
      <c r="R12410">
        <v>0</v>
      </c>
      <c r="S12410">
        <v>0</v>
      </c>
      <c r="T12410">
        <v>0</v>
      </c>
      <c r="U12410">
        <v>0</v>
      </c>
    </row>
    <row r="12411" spans="1:21" x14ac:dyDescent="0.25">
      <c r="A12411" t="s">
        <v>60</v>
      </c>
      <c r="B12411" t="s">
        <v>962</v>
      </c>
      <c r="C12411" t="s">
        <v>6870</v>
      </c>
      <c r="D12411">
        <v>80</v>
      </c>
      <c r="E12411" t="s">
        <v>953</v>
      </c>
      <c r="F12411">
        <v>3093</v>
      </c>
      <c r="G12411">
        <v>3093</v>
      </c>
      <c r="H12411">
        <v>0</v>
      </c>
      <c r="I12411" t="s">
        <v>2865</v>
      </c>
      <c r="J12411" t="s">
        <v>960</v>
      </c>
      <c r="K12411" t="s">
        <v>956</v>
      </c>
      <c r="L12411">
        <v>1019</v>
      </c>
      <c r="N12411">
        <v>0</v>
      </c>
      <c r="O12411">
        <v>0</v>
      </c>
      <c r="P12411">
        <v>0</v>
      </c>
      <c r="Q12411">
        <v>0</v>
      </c>
      <c r="R12411">
        <v>0</v>
      </c>
      <c r="S12411">
        <v>0</v>
      </c>
      <c r="T12411">
        <v>0</v>
      </c>
      <c r="U12411">
        <v>0</v>
      </c>
    </row>
    <row r="12412" spans="1:21" x14ac:dyDescent="0.25">
      <c r="A12412" t="s">
        <v>60</v>
      </c>
      <c r="B12412" t="s">
        <v>959</v>
      </c>
      <c r="C12412" t="s">
        <v>7665</v>
      </c>
      <c r="D12412">
        <v>1</v>
      </c>
      <c r="E12412" t="s">
        <v>953</v>
      </c>
      <c r="F12412">
        <v>3093</v>
      </c>
      <c r="G12412">
        <v>9999</v>
      </c>
      <c r="H12412">
        <v>0</v>
      </c>
      <c r="I12412" t="s">
        <v>2865</v>
      </c>
      <c r="J12412" t="s">
        <v>960</v>
      </c>
      <c r="K12412" t="s">
        <v>956</v>
      </c>
      <c r="L12412">
        <v>1019</v>
      </c>
      <c r="N12412">
        <v>0</v>
      </c>
      <c r="O12412">
        <v>0</v>
      </c>
      <c r="P12412">
        <v>0</v>
      </c>
      <c r="Q12412">
        <v>0</v>
      </c>
      <c r="R12412">
        <v>0</v>
      </c>
      <c r="S12412">
        <v>0</v>
      </c>
      <c r="T12412">
        <v>0</v>
      </c>
      <c r="U12412">
        <v>0</v>
      </c>
    </row>
    <row r="12413" spans="1:21" x14ac:dyDescent="0.25">
      <c r="A12413" t="s">
        <v>59</v>
      </c>
      <c r="B12413" t="s">
        <v>952</v>
      </c>
      <c r="C12413" t="s">
        <v>2226</v>
      </c>
      <c r="D12413">
        <v>180</v>
      </c>
      <c r="E12413" t="s">
        <v>953</v>
      </c>
      <c r="F12413">
        <v>3001</v>
      </c>
      <c r="G12413">
        <v>1003</v>
      </c>
      <c r="H12413">
        <v>0</v>
      </c>
      <c r="I12413" t="s">
        <v>2869</v>
      </c>
      <c r="J12413" t="s">
        <v>955</v>
      </c>
      <c r="K12413" t="s">
        <v>956</v>
      </c>
      <c r="L12413">
        <v>1019</v>
      </c>
      <c r="N12413">
        <v>0</v>
      </c>
      <c r="O12413">
        <v>0</v>
      </c>
      <c r="P12413">
        <v>0</v>
      </c>
      <c r="Q12413">
        <v>0</v>
      </c>
      <c r="R12413">
        <v>0</v>
      </c>
      <c r="S12413">
        <v>0</v>
      </c>
      <c r="T12413">
        <v>0</v>
      </c>
      <c r="U12413">
        <v>0</v>
      </c>
    </row>
    <row r="12414" spans="1:21" x14ac:dyDescent="0.25">
      <c r="A12414" t="s">
        <v>59</v>
      </c>
      <c r="B12414" t="s">
        <v>957</v>
      </c>
      <c r="C12414" t="s">
        <v>958</v>
      </c>
      <c r="D12414">
        <v>166</v>
      </c>
      <c r="E12414" t="s">
        <v>953</v>
      </c>
      <c r="F12414">
        <v>3001</v>
      </c>
      <c r="G12414">
        <v>3003</v>
      </c>
      <c r="H12414">
        <v>0</v>
      </c>
      <c r="I12414" t="s">
        <v>2869</v>
      </c>
      <c r="J12414" t="s">
        <v>955</v>
      </c>
      <c r="K12414" t="s">
        <v>956</v>
      </c>
      <c r="L12414">
        <v>1019</v>
      </c>
      <c r="N12414">
        <v>0</v>
      </c>
      <c r="O12414">
        <v>0</v>
      </c>
      <c r="P12414">
        <v>0</v>
      </c>
      <c r="Q12414">
        <v>0</v>
      </c>
      <c r="R12414">
        <v>0</v>
      </c>
      <c r="S12414">
        <v>0</v>
      </c>
      <c r="T12414">
        <v>0</v>
      </c>
      <c r="U12414">
        <v>0</v>
      </c>
    </row>
    <row r="12415" spans="1:21" x14ac:dyDescent="0.25">
      <c r="A12415" t="s">
        <v>59</v>
      </c>
      <c r="B12415" t="s">
        <v>962</v>
      </c>
      <c r="C12415" t="s">
        <v>8242</v>
      </c>
      <c r="D12415">
        <v>200</v>
      </c>
      <c r="E12415" t="s">
        <v>953</v>
      </c>
      <c r="F12415">
        <v>3093</v>
      </c>
      <c r="G12415">
        <v>3093</v>
      </c>
      <c r="H12415">
        <v>0</v>
      </c>
      <c r="I12415" t="s">
        <v>2869</v>
      </c>
      <c r="J12415" t="s">
        <v>960</v>
      </c>
      <c r="K12415" t="s">
        <v>956</v>
      </c>
      <c r="L12415">
        <v>1019</v>
      </c>
      <c r="N12415">
        <v>0</v>
      </c>
      <c r="O12415">
        <v>0</v>
      </c>
      <c r="P12415">
        <v>0</v>
      </c>
      <c r="Q12415">
        <v>0</v>
      </c>
      <c r="R12415">
        <v>0</v>
      </c>
      <c r="S12415">
        <v>0</v>
      </c>
      <c r="T12415">
        <v>0</v>
      </c>
      <c r="U12415">
        <v>0</v>
      </c>
    </row>
    <row r="12416" spans="1:21" x14ac:dyDescent="0.25">
      <c r="A12416" t="s">
        <v>59</v>
      </c>
      <c r="B12416" t="s">
        <v>962</v>
      </c>
      <c r="C12416" t="s">
        <v>6869</v>
      </c>
      <c r="D12416">
        <v>80</v>
      </c>
      <c r="E12416" t="s">
        <v>953</v>
      </c>
      <c r="F12416">
        <v>3093</v>
      </c>
      <c r="G12416">
        <v>3093</v>
      </c>
      <c r="H12416">
        <v>0</v>
      </c>
      <c r="I12416" t="s">
        <v>2869</v>
      </c>
      <c r="J12416" t="s">
        <v>960</v>
      </c>
      <c r="K12416" t="s">
        <v>956</v>
      </c>
      <c r="L12416">
        <v>1019</v>
      </c>
      <c r="N12416">
        <v>0</v>
      </c>
      <c r="O12416">
        <v>0</v>
      </c>
      <c r="P12416">
        <v>0</v>
      </c>
      <c r="Q12416">
        <v>0</v>
      </c>
      <c r="R12416">
        <v>0</v>
      </c>
      <c r="S12416">
        <v>0</v>
      </c>
      <c r="T12416">
        <v>0</v>
      </c>
      <c r="U12416">
        <v>0</v>
      </c>
    </row>
    <row r="12417" spans="1:21" x14ac:dyDescent="0.25">
      <c r="A12417" t="s">
        <v>59</v>
      </c>
      <c r="B12417" t="s">
        <v>959</v>
      </c>
      <c r="C12417" t="s">
        <v>1747</v>
      </c>
      <c r="D12417">
        <v>1</v>
      </c>
      <c r="E12417" t="s">
        <v>953</v>
      </c>
      <c r="F12417">
        <v>3093</v>
      </c>
      <c r="G12417">
        <v>9999</v>
      </c>
      <c r="H12417">
        <v>0</v>
      </c>
      <c r="I12417" t="s">
        <v>2869</v>
      </c>
      <c r="J12417" t="s">
        <v>960</v>
      </c>
      <c r="K12417" t="s">
        <v>956</v>
      </c>
      <c r="L12417">
        <v>1019</v>
      </c>
      <c r="N12417">
        <v>0</v>
      </c>
      <c r="O12417">
        <v>0</v>
      </c>
      <c r="P12417">
        <v>0</v>
      </c>
      <c r="Q12417">
        <v>0</v>
      </c>
      <c r="R12417">
        <v>0</v>
      </c>
      <c r="S12417">
        <v>0</v>
      </c>
      <c r="T12417">
        <v>0</v>
      </c>
      <c r="U12417">
        <v>0</v>
      </c>
    </row>
    <row r="12418" spans="1:21" x14ac:dyDescent="0.25">
      <c r="A12418" t="s">
        <v>58</v>
      </c>
      <c r="B12418" t="s">
        <v>952</v>
      </c>
      <c r="C12418" t="s">
        <v>8243</v>
      </c>
      <c r="D12418">
        <v>200</v>
      </c>
      <c r="E12418" t="s">
        <v>953</v>
      </c>
      <c r="F12418">
        <v>3001</v>
      </c>
      <c r="G12418">
        <v>1003</v>
      </c>
      <c r="H12418">
        <v>0</v>
      </c>
      <c r="I12418" t="s">
        <v>2344</v>
      </c>
      <c r="J12418" t="s">
        <v>955</v>
      </c>
      <c r="K12418" t="s">
        <v>956</v>
      </c>
      <c r="L12418">
        <v>1019</v>
      </c>
      <c r="N12418">
        <v>0</v>
      </c>
      <c r="O12418">
        <v>0</v>
      </c>
      <c r="P12418">
        <v>0</v>
      </c>
      <c r="Q12418">
        <v>0</v>
      </c>
      <c r="R12418">
        <v>0</v>
      </c>
      <c r="S12418">
        <v>0</v>
      </c>
      <c r="T12418">
        <v>0</v>
      </c>
      <c r="U12418">
        <v>0</v>
      </c>
    </row>
    <row r="12419" spans="1:21" x14ac:dyDescent="0.25">
      <c r="A12419" t="s">
        <v>58</v>
      </c>
      <c r="B12419" t="s">
        <v>957</v>
      </c>
      <c r="C12419" t="s">
        <v>958</v>
      </c>
      <c r="D12419">
        <v>272</v>
      </c>
      <c r="E12419" t="s">
        <v>953</v>
      </c>
      <c r="F12419">
        <v>3001</v>
      </c>
      <c r="G12419">
        <v>3003</v>
      </c>
      <c r="H12419">
        <v>0</v>
      </c>
      <c r="I12419" t="s">
        <v>2344</v>
      </c>
      <c r="J12419" t="s">
        <v>955</v>
      </c>
      <c r="K12419" t="s">
        <v>956</v>
      </c>
      <c r="L12419">
        <v>1019</v>
      </c>
      <c r="N12419">
        <v>0</v>
      </c>
      <c r="O12419">
        <v>0</v>
      </c>
      <c r="P12419">
        <v>0</v>
      </c>
      <c r="Q12419">
        <v>0</v>
      </c>
      <c r="R12419">
        <v>0</v>
      </c>
      <c r="S12419">
        <v>0</v>
      </c>
      <c r="T12419">
        <v>0</v>
      </c>
      <c r="U12419">
        <v>0</v>
      </c>
    </row>
    <row r="12420" spans="1:21" x14ac:dyDescent="0.25">
      <c r="A12420" t="s">
        <v>58</v>
      </c>
      <c r="B12420" t="s">
        <v>962</v>
      </c>
      <c r="C12420" t="s">
        <v>8244</v>
      </c>
      <c r="D12420">
        <v>40</v>
      </c>
      <c r="E12420" t="s">
        <v>953</v>
      </c>
      <c r="F12420">
        <v>3093</v>
      </c>
      <c r="G12420">
        <v>3093</v>
      </c>
      <c r="H12420">
        <v>0</v>
      </c>
      <c r="I12420" t="s">
        <v>2344</v>
      </c>
      <c r="J12420" t="s">
        <v>960</v>
      </c>
      <c r="K12420" t="s">
        <v>956</v>
      </c>
      <c r="L12420">
        <v>1019</v>
      </c>
      <c r="N12420">
        <v>0</v>
      </c>
      <c r="O12420">
        <v>0</v>
      </c>
      <c r="P12420">
        <v>0</v>
      </c>
      <c r="Q12420">
        <v>0</v>
      </c>
      <c r="R12420">
        <v>0</v>
      </c>
      <c r="S12420">
        <v>0</v>
      </c>
      <c r="T12420">
        <v>0</v>
      </c>
      <c r="U12420">
        <v>0</v>
      </c>
    </row>
    <row r="12421" spans="1:21" x14ac:dyDescent="0.25">
      <c r="A12421" t="s">
        <v>58</v>
      </c>
      <c r="B12421" t="s">
        <v>962</v>
      </c>
      <c r="C12421" t="s">
        <v>8245</v>
      </c>
      <c r="D12421">
        <v>80</v>
      </c>
      <c r="E12421" t="s">
        <v>953</v>
      </c>
      <c r="F12421">
        <v>3093</v>
      </c>
      <c r="G12421">
        <v>3093</v>
      </c>
      <c r="H12421">
        <v>0</v>
      </c>
      <c r="I12421" t="s">
        <v>2344</v>
      </c>
      <c r="J12421" t="s">
        <v>960</v>
      </c>
      <c r="K12421" t="s">
        <v>956</v>
      </c>
      <c r="L12421">
        <v>1019</v>
      </c>
      <c r="N12421">
        <v>0</v>
      </c>
      <c r="O12421">
        <v>0</v>
      </c>
      <c r="P12421">
        <v>0</v>
      </c>
      <c r="Q12421">
        <v>0</v>
      </c>
      <c r="R12421">
        <v>0</v>
      </c>
      <c r="S12421">
        <v>0</v>
      </c>
      <c r="T12421">
        <v>0</v>
      </c>
      <c r="U12421">
        <v>0</v>
      </c>
    </row>
    <row r="12422" spans="1:21" x14ac:dyDescent="0.25">
      <c r="A12422" t="s">
        <v>58</v>
      </c>
      <c r="B12422" t="s">
        <v>959</v>
      </c>
      <c r="C12422" t="s">
        <v>7665</v>
      </c>
      <c r="D12422">
        <v>1</v>
      </c>
      <c r="E12422" t="s">
        <v>953</v>
      </c>
      <c r="F12422">
        <v>3093</v>
      </c>
      <c r="G12422">
        <v>9999</v>
      </c>
      <c r="H12422">
        <v>0</v>
      </c>
      <c r="I12422" t="s">
        <v>2344</v>
      </c>
      <c r="J12422" t="s">
        <v>960</v>
      </c>
      <c r="K12422" t="s">
        <v>956</v>
      </c>
      <c r="L12422">
        <v>1019</v>
      </c>
      <c r="N12422">
        <v>0</v>
      </c>
      <c r="O12422">
        <v>0</v>
      </c>
      <c r="P12422">
        <v>0</v>
      </c>
      <c r="Q12422">
        <v>0</v>
      </c>
      <c r="R12422">
        <v>0</v>
      </c>
      <c r="S12422">
        <v>0</v>
      </c>
      <c r="T12422">
        <v>0</v>
      </c>
      <c r="U12422">
        <v>0</v>
      </c>
    </row>
    <row r="12423" spans="1:21" x14ac:dyDescent="0.25">
      <c r="A12423" t="s">
        <v>57</v>
      </c>
      <c r="B12423" t="s">
        <v>952</v>
      </c>
      <c r="C12423" t="s">
        <v>8246</v>
      </c>
      <c r="D12423">
        <v>50</v>
      </c>
      <c r="E12423" t="s">
        <v>953</v>
      </c>
      <c r="F12423">
        <v>3001</v>
      </c>
      <c r="G12423">
        <v>1003</v>
      </c>
      <c r="H12423">
        <v>0</v>
      </c>
      <c r="I12423" t="s">
        <v>8247</v>
      </c>
      <c r="J12423" t="s">
        <v>955</v>
      </c>
      <c r="K12423" t="s">
        <v>956</v>
      </c>
      <c r="L12423">
        <v>1019</v>
      </c>
      <c r="N12423">
        <v>0</v>
      </c>
      <c r="O12423">
        <v>0</v>
      </c>
      <c r="P12423">
        <v>0</v>
      </c>
      <c r="Q12423">
        <v>0</v>
      </c>
      <c r="R12423">
        <v>0</v>
      </c>
      <c r="S12423">
        <v>0</v>
      </c>
      <c r="T12423">
        <v>0</v>
      </c>
      <c r="U12423">
        <v>0</v>
      </c>
    </row>
    <row r="12424" spans="1:21" x14ac:dyDescent="0.25">
      <c r="A12424" t="s">
        <v>57</v>
      </c>
      <c r="B12424" t="s">
        <v>952</v>
      </c>
      <c r="C12424" t="s">
        <v>8248</v>
      </c>
      <c r="D12424">
        <v>50</v>
      </c>
      <c r="E12424" t="s">
        <v>953</v>
      </c>
      <c r="F12424">
        <v>3001</v>
      </c>
      <c r="G12424">
        <v>1003</v>
      </c>
      <c r="H12424">
        <v>0</v>
      </c>
      <c r="I12424" t="s">
        <v>8247</v>
      </c>
      <c r="J12424" t="s">
        <v>955</v>
      </c>
      <c r="K12424" t="s">
        <v>956</v>
      </c>
      <c r="L12424">
        <v>1019</v>
      </c>
      <c r="N12424">
        <v>0</v>
      </c>
      <c r="O12424">
        <v>0</v>
      </c>
      <c r="P12424">
        <v>0</v>
      </c>
      <c r="Q12424">
        <v>0</v>
      </c>
      <c r="R12424">
        <v>0</v>
      </c>
      <c r="S12424">
        <v>0</v>
      </c>
      <c r="T12424">
        <v>0</v>
      </c>
      <c r="U12424">
        <v>0</v>
      </c>
    </row>
    <row r="12425" spans="1:21" x14ac:dyDescent="0.25">
      <c r="A12425" t="s">
        <v>57</v>
      </c>
      <c r="B12425" t="s">
        <v>952</v>
      </c>
      <c r="C12425" t="s">
        <v>8249</v>
      </c>
      <c r="D12425">
        <v>50</v>
      </c>
      <c r="E12425" t="s">
        <v>953</v>
      </c>
      <c r="F12425">
        <v>3001</v>
      </c>
      <c r="G12425">
        <v>1003</v>
      </c>
      <c r="H12425">
        <v>0</v>
      </c>
      <c r="I12425" t="s">
        <v>8247</v>
      </c>
      <c r="J12425" t="s">
        <v>955</v>
      </c>
      <c r="K12425" t="s">
        <v>956</v>
      </c>
      <c r="L12425">
        <v>1019</v>
      </c>
      <c r="N12425">
        <v>0</v>
      </c>
      <c r="O12425">
        <v>0</v>
      </c>
      <c r="P12425">
        <v>0</v>
      </c>
      <c r="Q12425">
        <v>0</v>
      </c>
      <c r="R12425">
        <v>0</v>
      </c>
      <c r="S12425">
        <v>0</v>
      </c>
      <c r="T12425">
        <v>0</v>
      </c>
      <c r="U12425">
        <v>0</v>
      </c>
    </row>
    <row r="12426" spans="1:21" x14ac:dyDescent="0.25">
      <c r="A12426" t="s">
        <v>57</v>
      </c>
      <c r="B12426" t="s">
        <v>952</v>
      </c>
      <c r="C12426" t="s">
        <v>1101</v>
      </c>
      <c r="D12426">
        <v>50</v>
      </c>
      <c r="E12426" t="s">
        <v>953</v>
      </c>
      <c r="F12426">
        <v>3001</v>
      </c>
      <c r="G12426">
        <v>1003</v>
      </c>
      <c r="H12426">
        <v>0</v>
      </c>
      <c r="I12426" t="s">
        <v>8247</v>
      </c>
      <c r="J12426" t="s">
        <v>955</v>
      </c>
      <c r="K12426" t="s">
        <v>956</v>
      </c>
      <c r="L12426">
        <v>1019</v>
      </c>
      <c r="N12426">
        <v>0</v>
      </c>
      <c r="O12426">
        <v>0</v>
      </c>
      <c r="P12426">
        <v>0</v>
      </c>
      <c r="Q12426">
        <v>0</v>
      </c>
      <c r="R12426">
        <v>0</v>
      </c>
      <c r="S12426">
        <v>0</v>
      </c>
      <c r="T12426">
        <v>0</v>
      </c>
      <c r="U12426">
        <v>0</v>
      </c>
    </row>
    <row r="12427" spans="1:21" x14ac:dyDescent="0.25">
      <c r="A12427" t="s">
        <v>57</v>
      </c>
      <c r="B12427" t="s">
        <v>957</v>
      </c>
      <c r="C12427">
        <v>3363270</v>
      </c>
      <c r="D12427">
        <v>1</v>
      </c>
      <c r="E12427" t="s">
        <v>953</v>
      </c>
      <c r="F12427">
        <v>3001</v>
      </c>
      <c r="G12427">
        <v>3003</v>
      </c>
      <c r="H12427">
        <v>0</v>
      </c>
      <c r="I12427" t="s">
        <v>8247</v>
      </c>
      <c r="J12427" t="s">
        <v>955</v>
      </c>
      <c r="K12427" t="s">
        <v>956</v>
      </c>
      <c r="L12427">
        <v>1019</v>
      </c>
      <c r="N12427">
        <v>0</v>
      </c>
      <c r="O12427">
        <v>0</v>
      </c>
      <c r="P12427">
        <v>0</v>
      </c>
      <c r="Q12427">
        <v>0</v>
      </c>
      <c r="R12427">
        <v>0</v>
      </c>
      <c r="S12427">
        <v>0</v>
      </c>
      <c r="T12427">
        <v>0</v>
      </c>
      <c r="U12427">
        <v>0</v>
      </c>
    </row>
    <row r="12428" spans="1:21" x14ac:dyDescent="0.25">
      <c r="A12428" t="s">
        <v>57</v>
      </c>
      <c r="B12428" t="s">
        <v>957</v>
      </c>
      <c r="C12428" t="s">
        <v>958</v>
      </c>
      <c r="D12428">
        <v>141</v>
      </c>
      <c r="E12428" t="s">
        <v>953</v>
      </c>
      <c r="F12428">
        <v>3001</v>
      </c>
      <c r="G12428">
        <v>3003</v>
      </c>
      <c r="H12428">
        <v>0</v>
      </c>
      <c r="I12428" t="s">
        <v>8247</v>
      </c>
      <c r="J12428" t="s">
        <v>955</v>
      </c>
      <c r="K12428" t="s">
        <v>956</v>
      </c>
      <c r="L12428">
        <v>1019</v>
      </c>
      <c r="N12428">
        <v>0</v>
      </c>
      <c r="O12428">
        <v>0</v>
      </c>
      <c r="P12428">
        <v>0</v>
      </c>
      <c r="Q12428">
        <v>0</v>
      </c>
      <c r="R12428">
        <v>0</v>
      </c>
      <c r="S12428">
        <v>0</v>
      </c>
      <c r="T12428">
        <v>0</v>
      </c>
      <c r="U12428">
        <v>0</v>
      </c>
    </row>
    <row r="12429" spans="1:21" x14ac:dyDescent="0.25">
      <c r="A12429" t="s">
        <v>57</v>
      </c>
      <c r="B12429" t="s">
        <v>962</v>
      </c>
      <c r="C12429" t="s">
        <v>8250</v>
      </c>
      <c r="D12429">
        <v>50</v>
      </c>
      <c r="E12429" t="s">
        <v>953</v>
      </c>
      <c r="F12429">
        <v>3093</v>
      </c>
      <c r="G12429">
        <v>3093</v>
      </c>
      <c r="H12429">
        <v>0</v>
      </c>
      <c r="I12429" t="s">
        <v>8247</v>
      </c>
      <c r="J12429" t="s">
        <v>960</v>
      </c>
      <c r="K12429" t="s">
        <v>956</v>
      </c>
      <c r="L12429">
        <v>1019</v>
      </c>
      <c r="N12429">
        <v>0</v>
      </c>
      <c r="O12429">
        <v>0</v>
      </c>
      <c r="P12429">
        <v>0</v>
      </c>
      <c r="Q12429">
        <v>0</v>
      </c>
      <c r="R12429">
        <v>0</v>
      </c>
      <c r="S12429">
        <v>0</v>
      </c>
      <c r="T12429">
        <v>0</v>
      </c>
      <c r="U12429">
        <v>0</v>
      </c>
    </row>
    <row r="12430" spans="1:21" x14ac:dyDescent="0.25">
      <c r="A12430" t="s">
        <v>57</v>
      </c>
      <c r="B12430" t="s">
        <v>962</v>
      </c>
      <c r="C12430" t="s">
        <v>5913</v>
      </c>
      <c r="D12430">
        <v>50</v>
      </c>
      <c r="E12430" t="s">
        <v>953</v>
      </c>
      <c r="F12430">
        <v>3093</v>
      </c>
      <c r="G12430">
        <v>3093</v>
      </c>
      <c r="H12430">
        <v>0</v>
      </c>
      <c r="I12430" t="s">
        <v>8247</v>
      </c>
      <c r="J12430" t="s">
        <v>960</v>
      </c>
      <c r="K12430" t="s">
        <v>956</v>
      </c>
      <c r="L12430">
        <v>1019</v>
      </c>
      <c r="N12430">
        <v>0</v>
      </c>
      <c r="O12430">
        <v>0</v>
      </c>
      <c r="P12430">
        <v>0</v>
      </c>
      <c r="Q12430">
        <v>0</v>
      </c>
      <c r="R12430">
        <v>0</v>
      </c>
      <c r="S12430">
        <v>0</v>
      </c>
      <c r="T12430">
        <v>0</v>
      </c>
      <c r="U12430">
        <v>0</v>
      </c>
    </row>
    <row r="12431" spans="1:21" x14ac:dyDescent="0.25">
      <c r="A12431" t="s">
        <v>57</v>
      </c>
      <c r="B12431" t="s">
        <v>962</v>
      </c>
      <c r="C12431" t="s">
        <v>6717</v>
      </c>
      <c r="D12431">
        <v>50</v>
      </c>
      <c r="E12431" t="s">
        <v>953</v>
      </c>
      <c r="F12431">
        <v>3093</v>
      </c>
      <c r="G12431">
        <v>3093</v>
      </c>
      <c r="H12431">
        <v>0</v>
      </c>
      <c r="I12431" t="s">
        <v>8247</v>
      </c>
      <c r="J12431" t="s">
        <v>960</v>
      </c>
      <c r="K12431" t="s">
        <v>956</v>
      </c>
      <c r="L12431">
        <v>1019</v>
      </c>
      <c r="N12431">
        <v>0</v>
      </c>
      <c r="O12431">
        <v>0</v>
      </c>
      <c r="P12431">
        <v>0</v>
      </c>
      <c r="Q12431">
        <v>0</v>
      </c>
      <c r="R12431">
        <v>0</v>
      </c>
      <c r="S12431">
        <v>0</v>
      </c>
      <c r="T12431">
        <v>0</v>
      </c>
      <c r="U12431">
        <v>0</v>
      </c>
    </row>
    <row r="12432" spans="1:21" x14ac:dyDescent="0.25">
      <c r="A12432" t="s">
        <v>57</v>
      </c>
      <c r="B12432" t="s">
        <v>962</v>
      </c>
      <c r="C12432" t="s">
        <v>6743</v>
      </c>
      <c r="D12432">
        <v>50</v>
      </c>
      <c r="E12432" t="s">
        <v>953</v>
      </c>
      <c r="F12432">
        <v>3093</v>
      </c>
      <c r="G12432">
        <v>3093</v>
      </c>
      <c r="H12432">
        <v>0</v>
      </c>
      <c r="I12432" t="s">
        <v>8247</v>
      </c>
      <c r="J12432" t="s">
        <v>960</v>
      </c>
      <c r="K12432" t="s">
        <v>956</v>
      </c>
      <c r="L12432">
        <v>1019</v>
      </c>
      <c r="N12432">
        <v>0</v>
      </c>
      <c r="O12432">
        <v>0</v>
      </c>
      <c r="P12432">
        <v>0</v>
      </c>
      <c r="Q12432">
        <v>0</v>
      </c>
      <c r="R12432">
        <v>0</v>
      </c>
      <c r="S12432">
        <v>0</v>
      </c>
      <c r="T12432">
        <v>0</v>
      </c>
      <c r="U12432">
        <v>0</v>
      </c>
    </row>
    <row r="12433" spans="1:21" x14ac:dyDescent="0.25">
      <c r="A12433" t="s">
        <v>57</v>
      </c>
      <c r="B12433" t="s">
        <v>962</v>
      </c>
      <c r="C12433" t="s">
        <v>7374</v>
      </c>
      <c r="D12433">
        <v>50</v>
      </c>
      <c r="E12433" t="s">
        <v>953</v>
      </c>
      <c r="F12433">
        <v>3093</v>
      </c>
      <c r="G12433">
        <v>3093</v>
      </c>
      <c r="H12433">
        <v>0</v>
      </c>
      <c r="I12433" t="s">
        <v>8247</v>
      </c>
      <c r="J12433" t="s">
        <v>960</v>
      </c>
      <c r="K12433" t="s">
        <v>956</v>
      </c>
      <c r="L12433">
        <v>1019</v>
      </c>
      <c r="N12433">
        <v>0</v>
      </c>
      <c r="O12433">
        <v>0</v>
      </c>
      <c r="P12433">
        <v>0</v>
      </c>
      <c r="Q12433">
        <v>0</v>
      </c>
      <c r="R12433">
        <v>0</v>
      </c>
      <c r="S12433">
        <v>0</v>
      </c>
      <c r="T12433">
        <v>0</v>
      </c>
      <c r="U12433">
        <v>0</v>
      </c>
    </row>
    <row r="12434" spans="1:21" x14ac:dyDescent="0.25">
      <c r="A12434" t="s">
        <v>57</v>
      </c>
      <c r="B12434" t="s">
        <v>962</v>
      </c>
      <c r="C12434" t="s">
        <v>7375</v>
      </c>
      <c r="D12434">
        <v>46</v>
      </c>
      <c r="E12434" t="s">
        <v>953</v>
      </c>
      <c r="F12434">
        <v>3093</v>
      </c>
      <c r="G12434">
        <v>3093</v>
      </c>
      <c r="H12434">
        <v>0</v>
      </c>
      <c r="I12434" t="s">
        <v>8247</v>
      </c>
      <c r="J12434" t="s">
        <v>960</v>
      </c>
      <c r="K12434" t="s">
        <v>956</v>
      </c>
      <c r="L12434">
        <v>1019</v>
      </c>
      <c r="N12434">
        <v>0</v>
      </c>
      <c r="O12434">
        <v>0</v>
      </c>
      <c r="P12434">
        <v>0</v>
      </c>
      <c r="Q12434">
        <v>0</v>
      </c>
      <c r="R12434">
        <v>0</v>
      </c>
      <c r="S12434">
        <v>0</v>
      </c>
      <c r="T12434">
        <v>0</v>
      </c>
      <c r="U12434">
        <v>0</v>
      </c>
    </row>
    <row r="12435" spans="1:21" x14ac:dyDescent="0.25">
      <c r="A12435" t="s">
        <v>57</v>
      </c>
      <c r="B12435" t="s">
        <v>959</v>
      </c>
      <c r="C12435" t="s">
        <v>7665</v>
      </c>
      <c r="D12435">
        <v>2</v>
      </c>
      <c r="E12435" t="s">
        <v>953</v>
      </c>
      <c r="F12435">
        <v>3093</v>
      </c>
      <c r="G12435">
        <v>9999</v>
      </c>
      <c r="H12435">
        <v>0</v>
      </c>
      <c r="I12435" t="s">
        <v>8247</v>
      </c>
      <c r="J12435" t="s">
        <v>960</v>
      </c>
      <c r="K12435" t="s">
        <v>956</v>
      </c>
      <c r="L12435">
        <v>1019</v>
      </c>
      <c r="N12435">
        <v>0</v>
      </c>
      <c r="O12435">
        <v>0</v>
      </c>
      <c r="P12435">
        <v>0</v>
      </c>
      <c r="Q12435">
        <v>0</v>
      </c>
      <c r="R12435">
        <v>0</v>
      </c>
      <c r="S12435">
        <v>0</v>
      </c>
      <c r="T12435">
        <v>0</v>
      </c>
      <c r="U12435">
        <v>0</v>
      </c>
    </row>
    <row r="12436" spans="1:21" x14ac:dyDescent="0.25">
      <c r="A12436" t="s">
        <v>56</v>
      </c>
      <c r="B12436" t="s">
        <v>952</v>
      </c>
      <c r="C12436" t="s">
        <v>8251</v>
      </c>
      <c r="D12436">
        <v>50</v>
      </c>
      <c r="E12436" t="s">
        <v>953</v>
      </c>
      <c r="F12436">
        <v>3001</v>
      </c>
      <c r="G12436">
        <v>1003</v>
      </c>
      <c r="H12436">
        <v>0</v>
      </c>
      <c r="I12436" t="s">
        <v>8252</v>
      </c>
      <c r="J12436" t="s">
        <v>955</v>
      </c>
      <c r="K12436" t="s">
        <v>956</v>
      </c>
      <c r="L12436">
        <v>1019</v>
      </c>
      <c r="N12436">
        <v>0</v>
      </c>
      <c r="O12436">
        <v>0</v>
      </c>
      <c r="P12436">
        <v>0</v>
      </c>
      <c r="Q12436">
        <v>0</v>
      </c>
      <c r="R12436">
        <v>0</v>
      </c>
      <c r="S12436">
        <v>0</v>
      </c>
      <c r="T12436">
        <v>0</v>
      </c>
      <c r="U12436">
        <v>0</v>
      </c>
    </row>
    <row r="12437" spans="1:21" x14ac:dyDescent="0.25">
      <c r="A12437" t="s">
        <v>56</v>
      </c>
      <c r="B12437" t="s">
        <v>952</v>
      </c>
      <c r="C12437" t="s">
        <v>8253</v>
      </c>
      <c r="D12437">
        <v>50</v>
      </c>
      <c r="E12437" t="s">
        <v>953</v>
      </c>
      <c r="F12437">
        <v>3001</v>
      </c>
      <c r="G12437">
        <v>1003</v>
      </c>
      <c r="H12437">
        <v>0</v>
      </c>
      <c r="I12437" t="s">
        <v>8252</v>
      </c>
      <c r="J12437" t="s">
        <v>955</v>
      </c>
      <c r="K12437" t="s">
        <v>956</v>
      </c>
      <c r="L12437">
        <v>1019</v>
      </c>
      <c r="N12437">
        <v>0</v>
      </c>
      <c r="O12437">
        <v>0</v>
      </c>
      <c r="P12437">
        <v>0</v>
      </c>
      <c r="Q12437">
        <v>0</v>
      </c>
      <c r="R12437">
        <v>0</v>
      </c>
      <c r="S12437">
        <v>0</v>
      </c>
      <c r="T12437">
        <v>0</v>
      </c>
      <c r="U12437">
        <v>0</v>
      </c>
    </row>
    <row r="12438" spans="1:21" x14ac:dyDescent="0.25">
      <c r="A12438" t="s">
        <v>56</v>
      </c>
      <c r="B12438" t="s">
        <v>952</v>
      </c>
      <c r="C12438" t="s">
        <v>8254</v>
      </c>
      <c r="D12438">
        <v>50</v>
      </c>
      <c r="E12438" t="s">
        <v>953</v>
      </c>
      <c r="F12438">
        <v>3001</v>
      </c>
      <c r="G12438">
        <v>1003</v>
      </c>
      <c r="H12438">
        <v>0</v>
      </c>
      <c r="I12438" t="s">
        <v>8252</v>
      </c>
      <c r="J12438" t="s">
        <v>955</v>
      </c>
      <c r="K12438" t="s">
        <v>956</v>
      </c>
      <c r="L12438">
        <v>1019</v>
      </c>
      <c r="N12438">
        <v>0</v>
      </c>
      <c r="O12438">
        <v>0</v>
      </c>
      <c r="P12438">
        <v>0</v>
      </c>
      <c r="Q12438">
        <v>0</v>
      </c>
      <c r="R12438">
        <v>0</v>
      </c>
      <c r="S12438">
        <v>0</v>
      </c>
      <c r="T12438">
        <v>0</v>
      </c>
      <c r="U12438">
        <v>0</v>
      </c>
    </row>
    <row r="12439" spans="1:21" x14ac:dyDescent="0.25">
      <c r="A12439" t="s">
        <v>56</v>
      </c>
      <c r="B12439" t="s">
        <v>952</v>
      </c>
      <c r="C12439" t="s">
        <v>8255</v>
      </c>
      <c r="D12439">
        <v>50</v>
      </c>
      <c r="E12439" t="s">
        <v>953</v>
      </c>
      <c r="F12439">
        <v>3001</v>
      </c>
      <c r="G12439">
        <v>1003</v>
      </c>
      <c r="H12439">
        <v>0</v>
      </c>
      <c r="I12439" t="s">
        <v>8252</v>
      </c>
      <c r="J12439" t="s">
        <v>955</v>
      </c>
      <c r="K12439" t="s">
        <v>956</v>
      </c>
      <c r="L12439">
        <v>1019</v>
      </c>
      <c r="N12439">
        <v>0</v>
      </c>
      <c r="O12439">
        <v>0</v>
      </c>
      <c r="P12439">
        <v>0</v>
      </c>
      <c r="Q12439">
        <v>0</v>
      </c>
      <c r="R12439">
        <v>0</v>
      </c>
      <c r="S12439">
        <v>0</v>
      </c>
      <c r="T12439">
        <v>0</v>
      </c>
      <c r="U12439">
        <v>0</v>
      </c>
    </row>
    <row r="12440" spans="1:21" x14ac:dyDescent="0.25">
      <c r="A12440" t="s">
        <v>56</v>
      </c>
      <c r="B12440" t="s">
        <v>957</v>
      </c>
      <c r="C12440">
        <v>3363271</v>
      </c>
      <c r="D12440">
        <v>1</v>
      </c>
      <c r="E12440" t="s">
        <v>953</v>
      </c>
      <c r="F12440">
        <v>3001</v>
      </c>
      <c r="G12440">
        <v>3003</v>
      </c>
      <c r="H12440">
        <v>0</v>
      </c>
      <c r="I12440" t="s">
        <v>8252</v>
      </c>
      <c r="J12440" t="s">
        <v>955</v>
      </c>
      <c r="K12440" t="s">
        <v>956</v>
      </c>
      <c r="L12440">
        <v>1019</v>
      </c>
      <c r="N12440">
        <v>0</v>
      </c>
      <c r="O12440">
        <v>0</v>
      </c>
      <c r="P12440">
        <v>0</v>
      </c>
      <c r="Q12440">
        <v>0</v>
      </c>
      <c r="R12440">
        <v>0</v>
      </c>
      <c r="S12440">
        <v>0</v>
      </c>
      <c r="T12440">
        <v>0</v>
      </c>
      <c r="U12440">
        <v>0</v>
      </c>
    </row>
    <row r="12441" spans="1:21" x14ac:dyDescent="0.25">
      <c r="A12441" t="s">
        <v>56</v>
      </c>
      <c r="B12441" t="s">
        <v>957</v>
      </c>
      <c r="C12441" t="s">
        <v>958</v>
      </c>
      <c r="D12441">
        <v>206</v>
      </c>
      <c r="E12441" t="s">
        <v>953</v>
      </c>
      <c r="F12441">
        <v>3001</v>
      </c>
      <c r="G12441">
        <v>3003</v>
      </c>
      <c r="H12441">
        <v>0</v>
      </c>
      <c r="I12441" t="s">
        <v>8252</v>
      </c>
      <c r="J12441" t="s">
        <v>955</v>
      </c>
      <c r="K12441" t="s">
        <v>956</v>
      </c>
      <c r="L12441">
        <v>1019</v>
      </c>
      <c r="N12441">
        <v>0</v>
      </c>
      <c r="O12441">
        <v>0</v>
      </c>
      <c r="P12441">
        <v>0</v>
      </c>
      <c r="Q12441">
        <v>0</v>
      </c>
      <c r="R12441">
        <v>0</v>
      </c>
      <c r="S12441">
        <v>0</v>
      </c>
      <c r="T12441">
        <v>0</v>
      </c>
      <c r="U12441">
        <v>0</v>
      </c>
    </row>
    <row r="12442" spans="1:21" x14ac:dyDescent="0.25">
      <c r="A12442" t="s">
        <v>56</v>
      </c>
      <c r="B12442" t="s">
        <v>962</v>
      </c>
      <c r="C12442" t="s">
        <v>7373</v>
      </c>
      <c r="D12442">
        <v>50</v>
      </c>
      <c r="E12442" t="s">
        <v>953</v>
      </c>
      <c r="F12442">
        <v>3093</v>
      </c>
      <c r="G12442">
        <v>3093</v>
      </c>
      <c r="H12442">
        <v>0</v>
      </c>
      <c r="I12442" t="s">
        <v>8252</v>
      </c>
      <c r="J12442" t="s">
        <v>960</v>
      </c>
      <c r="K12442" t="s">
        <v>956</v>
      </c>
      <c r="L12442">
        <v>1019</v>
      </c>
      <c r="N12442">
        <v>0</v>
      </c>
      <c r="O12442">
        <v>0</v>
      </c>
      <c r="P12442">
        <v>0</v>
      </c>
      <c r="Q12442">
        <v>0</v>
      </c>
      <c r="R12442">
        <v>0</v>
      </c>
      <c r="S12442">
        <v>0</v>
      </c>
      <c r="T12442">
        <v>0</v>
      </c>
      <c r="U12442">
        <v>0</v>
      </c>
    </row>
    <row r="12443" spans="1:21" x14ac:dyDescent="0.25">
      <c r="A12443" t="s">
        <v>56</v>
      </c>
      <c r="B12443" t="s">
        <v>962</v>
      </c>
      <c r="C12443" t="s">
        <v>7508</v>
      </c>
      <c r="D12443">
        <v>50</v>
      </c>
      <c r="E12443" t="s">
        <v>953</v>
      </c>
      <c r="F12443">
        <v>3093</v>
      </c>
      <c r="G12443">
        <v>3093</v>
      </c>
      <c r="H12443">
        <v>0</v>
      </c>
      <c r="I12443" t="s">
        <v>8252</v>
      </c>
      <c r="J12443" t="s">
        <v>960</v>
      </c>
      <c r="K12443" t="s">
        <v>956</v>
      </c>
      <c r="L12443">
        <v>1019</v>
      </c>
      <c r="N12443">
        <v>0</v>
      </c>
      <c r="O12443">
        <v>0</v>
      </c>
      <c r="P12443">
        <v>0</v>
      </c>
      <c r="Q12443">
        <v>0</v>
      </c>
      <c r="R12443">
        <v>0</v>
      </c>
      <c r="S12443">
        <v>0</v>
      </c>
      <c r="T12443">
        <v>0</v>
      </c>
      <c r="U12443">
        <v>0</v>
      </c>
    </row>
    <row r="12444" spans="1:21" x14ac:dyDescent="0.25">
      <c r="A12444" t="s">
        <v>56</v>
      </c>
      <c r="B12444" t="s">
        <v>962</v>
      </c>
      <c r="C12444" t="s">
        <v>5877</v>
      </c>
      <c r="D12444">
        <v>50</v>
      </c>
      <c r="E12444" t="s">
        <v>953</v>
      </c>
      <c r="F12444">
        <v>3093</v>
      </c>
      <c r="G12444">
        <v>3093</v>
      </c>
      <c r="H12444">
        <v>0</v>
      </c>
      <c r="I12444" t="s">
        <v>8252</v>
      </c>
      <c r="J12444" t="s">
        <v>960</v>
      </c>
      <c r="K12444" t="s">
        <v>956</v>
      </c>
      <c r="L12444">
        <v>1019</v>
      </c>
      <c r="N12444">
        <v>0</v>
      </c>
      <c r="O12444">
        <v>0</v>
      </c>
      <c r="P12444">
        <v>0</v>
      </c>
      <c r="Q12444">
        <v>0</v>
      </c>
      <c r="R12444">
        <v>0</v>
      </c>
      <c r="S12444">
        <v>0</v>
      </c>
      <c r="T12444">
        <v>0</v>
      </c>
      <c r="U12444">
        <v>0</v>
      </c>
    </row>
    <row r="12445" spans="1:21" x14ac:dyDescent="0.25">
      <c r="A12445" t="s">
        <v>56</v>
      </c>
      <c r="B12445" t="s">
        <v>959</v>
      </c>
      <c r="C12445" t="s">
        <v>1747</v>
      </c>
      <c r="D12445">
        <v>2</v>
      </c>
      <c r="E12445" t="s">
        <v>953</v>
      </c>
      <c r="F12445">
        <v>3093</v>
      </c>
      <c r="G12445">
        <v>9999</v>
      </c>
      <c r="H12445">
        <v>0</v>
      </c>
      <c r="I12445" t="s">
        <v>8252</v>
      </c>
      <c r="J12445" t="s">
        <v>960</v>
      </c>
      <c r="K12445" t="s">
        <v>956</v>
      </c>
      <c r="L12445">
        <v>1019</v>
      </c>
      <c r="N12445">
        <v>0</v>
      </c>
      <c r="O12445">
        <v>0</v>
      </c>
      <c r="P12445">
        <v>0</v>
      </c>
      <c r="Q12445">
        <v>0</v>
      </c>
      <c r="R12445">
        <v>0</v>
      </c>
      <c r="S12445">
        <v>0</v>
      </c>
      <c r="T12445">
        <v>0</v>
      </c>
      <c r="U12445">
        <v>0</v>
      </c>
    </row>
    <row r="12446" spans="1:21" x14ac:dyDescent="0.25">
      <c r="A12446" t="s">
        <v>55</v>
      </c>
      <c r="B12446" t="s">
        <v>952</v>
      </c>
      <c r="C12446" t="s">
        <v>2466</v>
      </c>
      <c r="D12446">
        <v>83</v>
      </c>
      <c r="E12446" t="s">
        <v>953</v>
      </c>
      <c r="F12446">
        <v>3001</v>
      </c>
      <c r="G12446">
        <v>1003</v>
      </c>
      <c r="H12446">
        <v>0</v>
      </c>
      <c r="I12446" t="s">
        <v>8256</v>
      </c>
      <c r="J12446" t="s">
        <v>955</v>
      </c>
      <c r="K12446" t="s">
        <v>956</v>
      </c>
      <c r="L12446">
        <v>1019</v>
      </c>
      <c r="N12446">
        <v>0</v>
      </c>
      <c r="O12446">
        <v>0</v>
      </c>
      <c r="P12446">
        <v>0</v>
      </c>
      <c r="Q12446">
        <v>0</v>
      </c>
      <c r="R12446">
        <v>0</v>
      </c>
      <c r="S12446">
        <v>0</v>
      </c>
      <c r="T12446">
        <v>0</v>
      </c>
      <c r="U12446">
        <v>0</v>
      </c>
    </row>
    <row r="12447" spans="1:21" x14ac:dyDescent="0.25">
      <c r="A12447" t="s">
        <v>55</v>
      </c>
      <c r="B12447" t="s">
        <v>957</v>
      </c>
      <c r="C12447">
        <v>3363272</v>
      </c>
      <c r="D12447">
        <v>1</v>
      </c>
      <c r="E12447" t="s">
        <v>953</v>
      </c>
      <c r="F12447">
        <v>3001</v>
      </c>
      <c r="G12447">
        <v>3003</v>
      </c>
      <c r="H12447">
        <v>0</v>
      </c>
      <c r="I12447" t="s">
        <v>8256</v>
      </c>
      <c r="J12447" t="s">
        <v>955</v>
      </c>
      <c r="K12447" t="s">
        <v>956</v>
      </c>
      <c r="L12447">
        <v>1019</v>
      </c>
      <c r="N12447">
        <v>0</v>
      </c>
      <c r="O12447">
        <v>0</v>
      </c>
      <c r="P12447">
        <v>0</v>
      </c>
      <c r="Q12447">
        <v>0</v>
      </c>
      <c r="R12447">
        <v>0</v>
      </c>
      <c r="S12447">
        <v>0</v>
      </c>
      <c r="T12447">
        <v>0</v>
      </c>
      <c r="U12447">
        <v>0</v>
      </c>
    </row>
    <row r="12448" spans="1:21" x14ac:dyDescent="0.25">
      <c r="A12448" t="s">
        <v>55</v>
      </c>
      <c r="B12448" t="s">
        <v>957</v>
      </c>
      <c r="C12448" t="s">
        <v>958</v>
      </c>
      <c r="D12448">
        <v>191</v>
      </c>
      <c r="E12448" t="s">
        <v>953</v>
      </c>
      <c r="F12448">
        <v>3001</v>
      </c>
      <c r="G12448">
        <v>3003</v>
      </c>
      <c r="H12448">
        <v>0</v>
      </c>
      <c r="I12448" t="s">
        <v>8256</v>
      </c>
      <c r="J12448" t="s">
        <v>955</v>
      </c>
      <c r="K12448" t="s">
        <v>956</v>
      </c>
      <c r="L12448">
        <v>1019</v>
      </c>
      <c r="N12448">
        <v>0</v>
      </c>
      <c r="O12448">
        <v>0</v>
      </c>
      <c r="P12448">
        <v>0</v>
      </c>
      <c r="Q12448">
        <v>0</v>
      </c>
      <c r="R12448">
        <v>0</v>
      </c>
      <c r="S12448">
        <v>0</v>
      </c>
      <c r="T12448">
        <v>0</v>
      </c>
      <c r="U12448">
        <v>0</v>
      </c>
    </row>
    <row r="12449" spans="1:21" x14ac:dyDescent="0.25">
      <c r="A12449" t="s">
        <v>55</v>
      </c>
      <c r="B12449" t="s">
        <v>962</v>
      </c>
      <c r="C12449" t="s">
        <v>4948</v>
      </c>
      <c r="D12449">
        <v>100</v>
      </c>
      <c r="E12449" t="s">
        <v>953</v>
      </c>
      <c r="F12449">
        <v>3093</v>
      </c>
      <c r="G12449">
        <v>3093</v>
      </c>
      <c r="H12449">
        <v>0</v>
      </c>
      <c r="I12449" t="s">
        <v>8256</v>
      </c>
      <c r="J12449" t="s">
        <v>960</v>
      </c>
      <c r="K12449" t="s">
        <v>956</v>
      </c>
      <c r="L12449">
        <v>1019</v>
      </c>
      <c r="N12449">
        <v>0</v>
      </c>
      <c r="O12449">
        <v>0</v>
      </c>
      <c r="P12449">
        <v>0</v>
      </c>
      <c r="Q12449">
        <v>0</v>
      </c>
      <c r="R12449">
        <v>0</v>
      </c>
      <c r="S12449">
        <v>0</v>
      </c>
      <c r="T12449">
        <v>0</v>
      </c>
      <c r="U12449">
        <v>0</v>
      </c>
    </row>
    <row r="12450" spans="1:21" x14ac:dyDescent="0.25">
      <c r="A12450" t="s">
        <v>55</v>
      </c>
      <c r="B12450" t="s">
        <v>962</v>
      </c>
      <c r="C12450" t="s">
        <v>8257</v>
      </c>
      <c r="D12450">
        <v>100</v>
      </c>
      <c r="E12450" t="s">
        <v>953</v>
      </c>
      <c r="F12450">
        <v>3093</v>
      </c>
      <c r="G12450">
        <v>3093</v>
      </c>
      <c r="H12450">
        <v>0</v>
      </c>
      <c r="I12450" t="s">
        <v>8256</v>
      </c>
      <c r="J12450" t="s">
        <v>960</v>
      </c>
      <c r="K12450" t="s">
        <v>956</v>
      </c>
      <c r="L12450">
        <v>1019</v>
      </c>
      <c r="N12450">
        <v>0</v>
      </c>
      <c r="O12450">
        <v>0</v>
      </c>
      <c r="P12450">
        <v>0</v>
      </c>
      <c r="Q12450">
        <v>0</v>
      </c>
      <c r="R12450">
        <v>0</v>
      </c>
      <c r="S12450">
        <v>0</v>
      </c>
      <c r="T12450">
        <v>0</v>
      </c>
      <c r="U12450">
        <v>0</v>
      </c>
    </row>
    <row r="12451" spans="1:21" x14ac:dyDescent="0.25">
      <c r="A12451" t="s">
        <v>55</v>
      </c>
      <c r="B12451" t="s">
        <v>962</v>
      </c>
      <c r="C12451" t="s">
        <v>5417</v>
      </c>
      <c r="D12451">
        <v>40</v>
      </c>
      <c r="E12451" t="s">
        <v>953</v>
      </c>
      <c r="F12451">
        <v>3093</v>
      </c>
      <c r="G12451">
        <v>3093</v>
      </c>
      <c r="H12451">
        <v>0</v>
      </c>
      <c r="I12451" t="s">
        <v>8256</v>
      </c>
      <c r="J12451" t="s">
        <v>960</v>
      </c>
      <c r="K12451" t="s">
        <v>956</v>
      </c>
      <c r="L12451">
        <v>1019</v>
      </c>
      <c r="N12451">
        <v>0</v>
      </c>
      <c r="O12451">
        <v>0</v>
      </c>
      <c r="P12451">
        <v>0</v>
      </c>
      <c r="Q12451">
        <v>0</v>
      </c>
      <c r="R12451">
        <v>0</v>
      </c>
      <c r="S12451">
        <v>0</v>
      </c>
      <c r="T12451">
        <v>0</v>
      </c>
      <c r="U12451">
        <v>0</v>
      </c>
    </row>
    <row r="12452" spans="1:21" x14ac:dyDescent="0.25">
      <c r="A12452" t="s">
        <v>55</v>
      </c>
      <c r="B12452" t="s">
        <v>959</v>
      </c>
      <c r="C12452" t="s">
        <v>7665</v>
      </c>
      <c r="D12452">
        <v>1</v>
      </c>
      <c r="E12452" t="s">
        <v>953</v>
      </c>
      <c r="F12452">
        <v>3093</v>
      </c>
      <c r="G12452">
        <v>9999</v>
      </c>
      <c r="H12452">
        <v>0</v>
      </c>
      <c r="I12452" t="s">
        <v>8256</v>
      </c>
      <c r="J12452" t="s">
        <v>960</v>
      </c>
      <c r="K12452" t="s">
        <v>956</v>
      </c>
      <c r="L12452">
        <v>1019</v>
      </c>
      <c r="N12452">
        <v>0</v>
      </c>
      <c r="O12452">
        <v>0</v>
      </c>
      <c r="P12452">
        <v>0</v>
      </c>
      <c r="Q12452">
        <v>0</v>
      </c>
      <c r="R12452">
        <v>0</v>
      </c>
      <c r="S12452">
        <v>0</v>
      </c>
      <c r="T12452">
        <v>0</v>
      </c>
      <c r="U12452">
        <v>0</v>
      </c>
    </row>
    <row r="12453" spans="1:21" x14ac:dyDescent="0.25">
      <c r="A12453" t="s">
        <v>54</v>
      </c>
      <c r="B12453" t="s">
        <v>952</v>
      </c>
      <c r="C12453" t="s">
        <v>8258</v>
      </c>
      <c r="D12453">
        <v>50</v>
      </c>
      <c r="E12453" t="s">
        <v>953</v>
      </c>
      <c r="F12453">
        <v>3001</v>
      </c>
      <c r="G12453">
        <v>1003</v>
      </c>
      <c r="H12453">
        <v>0</v>
      </c>
      <c r="I12453" t="s">
        <v>8259</v>
      </c>
      <c r="J12453" t="s">
        <v>955</v>
      </c>
      <c r="K12453" t="s">
        <v>956</v>
      </c>
      <c r="L12453">
        <v>1019</v>
      </c>
      <c r="N12453">
        <v>0</v>
      </c>
      <c r="O12453">
        <v>0</v>
      </c>
      <c r="P12453">
        <v>0</v>
      </c>
      <c r="Q12453">
        <v>0</v>
      </c>
      <c r="R12453">
        <v>0</v>
      </c>
      <c r="S12453">
        <v>0</v>
      </c>
      <c r="T12453">
        <v>0</v>
      </c>
      <c r="U12453">
        <v>0</v>
      </c>
    </row>
    <row r="12454" spans="1:21" x14ac:dyDescent="0.25">
      <c r="A12454" t="s">
        <v>54</v>
      </c>
      <c r="B12454" t="s">
        <v>952</v>
      </c>
      <c r="C12454" t="s">
        <v>8260</v>
      </c>
      <c r="D12454">
        <v>50</v>
      </c>
      <c r="E12454" t="s">
        <v>953</v>
      </c>
      <c r="F12454">
        <v>3001</v>
      </c>
      <c r="G12454">
        <v>1003</v>
      </c>
      <c r="H12454">
        <v>0</v>
      </c>
      <c r="I12454" t="s">
        <v>8259</v>
      </c>
      <c r="J12454" t="s">
        <v>955</v>
      </c>
      <c r="K12454" t="s">
        <v>956</v>
      </c>
      <c r="L12454">
        <v>1019</v>
      </c>
      <c r="N12454">
        <v>0</v>
      </c>
      <c r="O12454">
        <v>0</v>
      </c>
      <c r="P12454">
        <v>0</v>
      </c>
      <c r="Q12454">
        <v>0</v>
      </c>
      <c r="R12454">
        <v>0</v>
      </c>
      <c r="S12454">
        <v>0</v>
      </c>
      <c r="T12454">
        <v>0</v>
      </c>
      <c r="U12454">
        <v>0</v>
      </c>
    </row>
    <row r="12455" spans="1:21" x14ac:dyDescent="0.25">
      <c r="A12455" t="s">
        <v>54</v>
      </c>
      <c r="B12455" t="s">
        <v>957</v>
      </c>
      <c r="C12455">
        <v>3363273</v>
      </c>
      <c r="D12455">
        <v>1</v>
      </c>
      <c r="E12455" t="s">
        <v>953</v>
      </c>
      <c r="F12455">
        <v>3001</v>
      </c>
      <c r="G12455">
        <v>3003</v>
      </c>
      <c r="H12455">
        <v>0</v>
      </c>
      <c r="I12455" t="s">
        <v>8259</v>
      </c>
      <c r="J12455" t="s">
        <v>955</v>
      </c>
      <c r="K12455" t="s">
        <v>956</v>
      </c>
      <c r="L12455">
        <v>1019</v>
      </c>
      <c r="N12455">
        <v>0</v>
      </c>
      <c r="O12455">
        <v>0</v>
      </c>
      <c r="P12455">
        <v>0</v>
      </c>
      <c r="Q12455">
        <v>0</v>
      </c>
      <c r="R12455">
        <v>0</v>
      </c>
      <c r="S12455">
        <v>0</v>
      </c>
      <c r="T12455">
        <v>0</v>
      </c>
      <c r="U12455">
        <v>0</v>
      </c>
    </row>
    <row r="12456" spans="1:21" x14ac:dyDescent="0.25">
      <c r="A12456" t="s">
        <v>54</v>
      </c>
      <c r="B12456" t="s">
        <v>957</v>
      </c>
      <c r="C12456" t="s">
        <v>958</v>
      </c>
      <c r="D12456">
        <v>204</v>
      </c>
      <c r="E12456" t="s">
        <v>953</v>
      </c>
      <c r="F12456">
        <v>3001</v>
      </c>
      <c r="G12456">
        <v>3003</v>
      </c>
      <c r="H12456">
        <v>0</v>
      </c>
      <c r="I12456" t="s">
        <v>8259</v>
      </c>
      <c r="J12456" t="s">
        <v>955</v>
      </c>
      <c r="K12456" t="s">
        <v>956</v>
      </c>
      <c r="L12456">
        <v>1019</v>
      </c>
      <c r="N12456">
        <v>0</v>
      </c>
      <c r="O12456">
        <v>0</v>
      </c>
      <c r="P12456">
        <v>0</v>
      </c>
      <c r="Q12456">
        <v>0</v>
      </c>
      <c r="R12456">
        <v>0</v>
      </c>
      <c r="S12456">
        <v>0</v>
      </c>
      <c r="T12456">
        <v>0</v>
      </c>
      <c r="U12456">
        <v>0</v>
      </c>
    </row>
    <row r="12457" spans="1:21" x14ac:dyDescent="0.25">
      <c r="A12457" t="s">
        <v>54</v>
      </c>
      <c r="B12457" t="s">
        <v>962</v>
      </c>
      <c r="C12457" t="s">
        <v>7145</v>
      </c>
      <c r="D12457">
        <v>100</v>
      </c>
      <c r="E12457" t="s">
        <v>953</v>
      </c>
      <c r="F12457">
        <v>3093</v>
      </c>
      <c r="G12457">
        <v>3093</v>
      </c>
      <c r="H12457">
        <v>0</v>
      </c>
      <c r="I12457" t="s">
        <v>8259</v>
      </c>
      <c r="J12457" t="s">
        <v>960</v>
      </c>
      <c r="K12457" t="s">
        <v>956</v>
      </c>
      <c r="L12457">
        <v>1019</v>
      </c>
      <c r="N12457">
        <v>0</v>
      </c>
      <c r="O12457">
        <v>0</v>
      </c>
      <c r="P12457">
        <v>0</v>
      </c>
      <c r="Q12457">
        <v>0</v>
      </c>
      <c r="R12457">
        <v>0</v>
      </c>
      <c r="S12457">
        <v>0</v>
      </c>
      <c r="T12457">
        <v>0</v>
      </c>
      <c r="U12457">
        <v>0</v>
      </c>
    </row>
    <row r="12458" spans="1:21" x14ac:dyDescent="0.25">
      <c r="A12458" t="s">
        <v>54</v>
      </c>
      <c r="B12458" t="s">
        <v>962</v>
      </c>
      <c r="C12458" t="s">
        <v>8261</v>
      </c>
      <c r="D12458">
        <v>99</v>
      </c>
      <c r="E12458" t="s">
        <v>953</v>
      </c>
      <c r="F12458">
        <v>3093</v>
      </c>
      <c r="G12458">
        <v>3093</v>
      </c>
      <c r="H12458">
        <v>0</v>
      </c>
      <c r="I12458" t="s">
        <v>8259</v>
      </c>
      <c r="J12458" t="s">
        <v>960</v>
      </c>
      <c r="K12458" t="s">
        <v>956</v>
      </c>
      <c r="L12458">
        <v>1019</v>
      </c>
      <c r="N12458">
        <v>0</v>
      </c>
      <c r="O12458">
        <v>0</v>
      </c>
      <c r="P12458">
        <v>0</v>
      </c>
      <c r="Q12458">
        <v>0</v>
      </c>
      <c r="R12458">
        <v>0</v>
      </c>
      <c r="S12458">
        <v>0</v>
      </c>
      <c r="T12458">
        <v>0</v>
      </c>
      <c r="U12458">
        <v>0</v>
      </c>
    </row>
    <row r="12459" spans="1:21" x14ac:dyDescent="0.25">
      <c r="A12459" t="s">
        <v>54</v>
      </c>
      <c r="B12459" t="s">
        <v>959</v>
      </c>
      <c r="C12459" t="s">
        <v>1747</v>
      </c>
      <c r="D12459">
        <v>1</v>
      </c>
      <c r="E12459" t="s">
        <v>953</v>
      </c>
      <c r="F12459">
        <v>3093</v>
      </c>
      <c r="G12459">
        <v>9999</v>
      </c>
      <c r="H12459">
        <v>0</v>
      </c>
      <c r="I12459" t="s">
        <v>8259</v>
      </c>
      <c r="J12459" t="s">
        <v>960</v>
      </c>
      <c r="K12459" t="s">
        <v>956</v>
      </c>
      <c r="L12459">
        <v>1019</v>
      </c>
      <c r="N12459">
        <v>0</v>
      </c>
      <c r="O12459">
        <v>0</v>
      </c>
      <c r="P12459">
        <v>0</v>
      </c>
      <c r="Q12459">
        <v>0</v>
      </c>
      <c r="R12459">
        <v>0</v>
      </c>
      <c r="S12459">
        <v>0</v>
      </c>
      <c r="T12459">
        <v>0</v>
      </c>
      <c r="U12459">
        <v>0</v>
      </c>
    </row>
    <row r="12460" spans="1:21" x14ac:dyDescent="0.25">
      <c r="A12460" t="s">
        <v>53</v>
      </c>
      <c r="B12460" t="s">
        <v>952</v>
      </c>
      <c r="C12460" t="s">
        <v>8262</v>
      </c>
      <c r="D12460">
        <v>30</v>
      </c>
      <c r="E12460" t="s">
        <v>953</v>
      </c>
      <c r="F12460">
        <v>3001</v>
      </c>
      <c r="G12460">
        <v>1003</v>
      </c>
      <c r="H12460">
        <v>0</v>
      </c>
      <c r="I12460" t="s">
        <v>2872</v>
      </c>
      <c r="J12460" t="s">
        <v>955</v>
      </c>
      <c r="K12460" t="s">
        <v>956</v>
      </c>
      <c r="L12460">
        <v>1019</v>
      </c>
      <c r="N12460">
        <v>0</v>
      </c>
      <c r="O12460">
        <v>0</v>
      </c>
      <c r="P12460">
        <v>0</v>
      </c>
      <c r="Q12460">
        <v>0</v>
      </c>
      <c r="R12460">
        <v>0</v>
      </c>
      <c r="S12460">
        <v>0</v>
      </c>
      <c r="T12460">
        <v>0</v>
      </c>
      <c r="U12460">
        <v>0</v>
      </c>
    </row>
    <row r="12461" spans="1:21" x14ac:dyDescent="0.25">
      <c r="A12461" t="s">
        <v>53</v>
      </c>
      <c r="B12461" t="s">
        <v>952</v>
      </c>
      <c r="C12461" t="s">
        <v>8263</v>
      </c>
      <c r="D12461">
        <v>30</v>
      </c>
      <c r="E12461" t="s">
        <v>953</v>
      </c>
      <c r="F12461">
        <v>3001</v>
      </c>
      <c r="G12461">
        <v>1003</v>
      </c>
      <c r="H12461">
        <v>0</v>
      </c>
      <c r="I12461" t="s">
        <v>2872</v>
      </c>
      <c r="J12461" t="s">
        <v>955</v>
      </c>
      <c r="K12461" t="s">
        <v>956</v>
      </c>
      <c r="L12461">
        <v>1019</v>
      </c>
      <c r="N12461">
        <v>0</v>
      </c>
      <c r="O12461">
        <v>0</v>
      </c>
      <c r="P12461">
        <v>0</v>
      </c>
      <c r="Q12461">
        <v>0</v>
      </c>
      <c r="R12461">
        <v>0</v>
      </c>
      <c r="S12461">
        <v>0</v>
      </c>
      <c r="T12461">
        <v>0</v>
      </c>
      <c r="U12461">
        <v>0</v>
      </c>
    </row>
    <row r="12462" spans="1:21" x14ac:dyDescent="0.25">
      <c r="A12462" t="s">
        <v>53</v>
      </c>
      <c r="B12462" t="s">
        <v>952</v>
      </c>
      <c r="C12462" t="s">
        <v>8264</v>
      </c>
      <c r="D12462">
        <v>30</v>
      </c>
      <c r="E12462" t="s">
        <v>953</v>
      </c>
      <c r="F12462">
        <v>3001</v>
      </c>
      <c r="G12462">
        <v>1003</v>
      </c>
      <c r="H12462">
        <v>0</v>
      </c>
      <c r="I12462" t="s">
        <v>2872</v>
      </c>
      <c r="J12462" t="s">
        <v>955</v>
      </c>
      <c r="K12462" t="s">
        <v>956</v>
      </c>
      <c r="L12462">
        <v>1019</v>
      </c>
      <c r="N12462">
        <v>0</v>
      </c>
      <c r="O12462">
        <v>0</v>
      </c>
      <c r="P12462">
        <v>0</v>
      </c>
      <c r="Q12462">
        <v>0</v>
      </c>
      <c r="R12462">
        <v>0</v>
      </c>
      <c r="S12462">
        <v>0</v>
      </c>
      <c r="T12462">
        <v>0</v>
      </c>
      <c r="U12462">
        <v>0</v>
      </c>
    </row>
    <row r="12463" spans="1:21" x14ac:dyDescent="0.25">
      <c r="A12463" t="s">
        <v>53</v>
      </c>
      <c r="B12463" t="s">
        <v>952</v>
      </c>
      <c r="C12463" t="s">
        <v>4363</v>
      </c>
      <c r="D12463">
        <v>19</v>
      </c>
      <c r="E12463" t="s">
        <v>953</v>
      </c>
      <c r="F12463">
        <v>3001</v>
      </c>
      <c r="G12463">
        <v>1003</v>
      </c>
      <c r="H12463">
        <v>0</v>
      </c>
      <c r="I12463" t="s">
        <v>2872</v>
      </c>
      <c r="J12463" t="s">
        <v>955</v>
      </c>
      <c r="K12463" t="s">
        <v>956</v>
      </c>
      <c r="L12463">
        <v>1019</v>
      </c>
      <c r="N12463">
        <v>0</v>
      </c>
      <c r="O12463">
        <v>0</v>
      </c>
      <c r="P12463">
        <v>0</v>
      </c>
      <c r="Q12463">
        <v>0</v>
      </c>
      <c r="R12463">
        <v>0</v>
      </c>
      <c r="S12463">
        <v>0</v>
      </c>
      <c r="T12463">
        <v>0</v>
      </c>
      <c r="U12463">
        <v>0</v>
      </c>
    </row>
    <row r="12464" spans="1:21" x14ac:dyDescent="0.25">
      <c r="A12464" t="s">
        <v>53</v>
      </c>
      <c r="B12464" t="s">
        <v>957</v>
      </c>
      <c r="C12464">
        <v>3363274</v>
      </c>
      <c r="D12464">
        <v>1</v>
      </c>
      <c r="E12464" t="s">
        <v>953</v>
      </c>
      <c r="F12464">
        <v>3001</v>
      </c>
      <c r="G12464">
        <v>3003</v>
      </c>
      <c r="H12464">
        <v>0</v>
      </c>
      <c r="I12464" t="s">
        <v>2872</v>
      </c>
      <c r="J12464" t="s">
        <v>955</v>
      </c>
      <c r="K12464" t="s">
        <v>956</v>
      </c>
      <c r="L12464">
        <v>1019</v>
      </c>
      <c r="N12464">
        <v>0</v>
      </c>
      <c r="O12464">
        <v>0</v>
      </c>
      <c r="P12464">
        <v>0</v>
      </c>
      <c r="Q12464">
        <v>0</v>
      </c>
      <c r="R12464">
        <v>0</v>
      </c>
      <c r="S12464">
        <v>0</v>
      </c>
      <c r="T12464">
        <v>0</v>
      </c>
      <c r="U12464">
        <v>0</v>
      </c>
    </row>
    <row r="12465" spans="1:21" x14ac:dyDescent="0.25">
      <c r="A12465" t="s">
        <v>53</v>
      </c>
      <c r="B12465" t="s">
        <v>957</v>
      </c>
      <c r="C12465" t="s">
        <v>958</v>
      </c>
      <c r="D12465">
        <v>127</v>
      </c>
      <c r="E12465" t="s">
        <v>953</v>
      </c>
      <c r="F12465">
        <v>3001</v>
      </c>
      <c r="G12465">
        <v>3003</v>
      </c>
      <c r="H12465">
        <v>0</v>
      </c>
      <c r="I12465" t="s">
        <v>2872</v>
      </c>
      <c r="J12465" t="s">
        <v>955</v>
      </c>
      <c r="K12465" t="s">
        <v>956</v>
      </c>
      <c r="L12465">
        <v>1019</v>
      </c>
      <c r="N12465">
        <v>0</v>
      </c>
      <c r="O12465">
        <v>0</v>
      </c>
      <c r="P12465">
        <v>0</v>
      </c>
      <c r="Q12465">
        <v>0</v>
      </c>
      <c r="R12465">
        <v>0</v>
      </c>
      <c r="S12465">
        <v>0</v>
      </c>
      <c r="T12465">
        <v>0</v>
      </c>
      <c r="U12465">
        <v>0</v>
      </c>
    </row>
    <row r="12466" spans="1:21" x14ac:dyDescent="0.25">
      <c r="A12466" t="s">
        <v>53</v>
      </c>
      <c r="B12466" t="s">
        <v>962</v>
      </c>
      <c r="C12466" t="s">
        <v>8265</v>
      </c>
      <c r="D12466">
        <v>30</v>
      </c>
      <c r="E12466" t="s">
        <v>953</v>
      </c>
      <c r="F12466">
        <v>3093</v>
      </c>
      <c r="G12466">
        <v>3093</v>
      </c>
      <c r="H12466">
        <v>0</v>
      </c>
      <c r="I12466" t="s">
        <v>2872</v>
      </c>
      <c r="J12466" t="s">
        <v>960</v>
      </c>
      <c r="K12466" t="s">
        <v>956</v>
      </c>
      <c r="L12466">
        <v>1019</v>
      </c>
      <c r="N12466">
        <v>0</v>
      </c>
      <c r="O12466">
        <v>0</v>
      </c>
      <c r="P12466">
        <v>0</v>
      </c>
      <c r="Q12466">
        <v>0</v>
      </c>
      <c r="R12466">
        <v>0</v>
      </c>
      <c r="S12466">
        <v>0</v>
      </c>
      <c r="T12466">
        <v>0</v>
      </c>
      <c r="U12466">
        <v>0</v>
      </c>
    </row>
    <row r="12467" spans="1:21" x14ac:dyDescent="0.25">
      <c r="A12467" t="s">
        <v>53</v>
      </c>
      <c r="B12467" t="s">
        <v>962</v>
      </c>
      <c r="C12467" t="s">
        <v>2159</v>
      </c>
      <c r="D12467">
        <v>30</v>
      </c>
      <c r="E12467" t="s">
        <v>953</v>
      </c>
      <c r="F12467">
        <v>3093</v>
      </c>
      <c r="G12467">
        <v>3093</v>
      </c>
      <c r="H12467">
        <v>0</v>
      </c>
      <c r="I12467" t="s">
        <v>2872</v>
      </c>
      <c r="J12467" t="s">
        <v>960</v>
      </c>
      <c r="K12467" t="s">
        <v>956</v>
      </c>
      <c r="L12467">
        <v>1019</v>
      </c>
      <c r="N12467">
        <v>0</v>
      </c>
      <c r="O12467">
        <v>0</v>
      </c>
      <c r="P12467">
        <v>0</v>
      </c>
      <c r="Q12467">
        <v>0</v>
      </c>
      <c r="R12467">
        <v>0</v>
      </c>
      <c r="S12467">
        <v>0</v>
      </c>
      <c r="T12467">
        <v>0</v>
      </c>
      <c r="U12467">
        <v>0</v>
      </c>
    </row>
    <row r="12468" spans="1:21" x14ac:dyDescent="0.25">
      <c r="A12468" t="s">
        <v>53</v>
      </c>
      <c r="B12468" t="s">
        <v>962</v>
      </c>
      <c r="C12468" t="s">
        <v>8266</v>
      </c>
      <c r="D12468">
        <v>40</v>
      </c>
      <c r="E12468" t="s">
        <v>953</v>
      </c>
      <c r="F12468">
        <v>3093</v>
      </c>
      <c r="G12468">
        <v>3093</v>
      </c>
      <c r="H12468">
        <v>0</v>
      </c>
      <c r="I12468" t="s">
        <v>2872</v>
      </c>
      <c r="J12468" t="s">
        <v>960</v>
      </c>
      <c r="K12468" t="s">
        <v>956</v>
      </c>
      <c r="L12468">
        <v>1019</v>
      </c>
      <c r="N12468">
        <v>0</v>
      </c>
      <c r="O12468">
        <v>0</v>
      </c>
      <c r="P12468">
        <v>0</v>
      </c>
      <c r="Q12468">
        <v>0</v>
      </c>
      <c r="R12468">
        <v>0</v>
      </c>
      <c r="S12468">
        <v>0</v>
      </c>
      <c r="T12468">
        <v>0</v>
      </c>
      <c r="U12468">
        <v>0</v>
      </c>
    </row>
    <row r="12469" spans="1:21" x14ac:dyDescent="0.25">
      <c r="A12469" t="s">
        <v>53</v>
      </c>
      <c r="B12469" t="s">
        <v>962</v>
      </c>
      <c r="C12469" t="s">
        <v>3686</v>
      </c>
      <c r="D12469">
        <v>30</v>
      </c>
      <c r="E12469" t="s">
        <v>953</v>
      </c>
      <c r="F12469">
        <v>3093</v>
      </c>
      <c r="G12469">
        <v>3093</v>
      </c>
      <c r="H12469">
        <v>0</v>
      </c>
      <c r="I12469" t="s">
        <v>2872</v>
      </c>
      <c r="J12469" t="s">
        <v>960</v>
      </c>
      <c r="K12469" t="s">
        <v>956</v>
      </c>
      <c r="L12469">
        <v>1019</v>
      </c>
      <c r="N12469">
        <v>0</v>
      </c>
      <c r="O12469">
        <v>0</v>
      </c>
      <c r="P12469">
        <v>0</v>
      </c>
      <c r="Q12469">
        <v>0</v>
      </c>
      <c r="R12469">
        <v>0</v>
      </c>
      <c r="S12469">
        <v>0</v>
      </c>
      <c r="T12469">
        <v>0</v>
      </c>
      <c r="U12469">
        <v>0</v>
      </c>
    </row>
    <row r="12470" spans="1:21" x14ac:dyDescent="0.25">
      <c r="A12470" t="s">
        <v>53</v>
      </c>
      <c r="B12470" t="s">
        <v>962</v>
      </c>
      <c r="C12470" t="s">
        <v>3704</v>
      </c>
      <c r="D12470">
        <v>30</v>
      </c>
      <c r="E12470" t="s">
        <v>953</v>
      </c>
      <c r="F12470">
        <v>3093</v>
      </c>
      <c r="G12470">
        <v>3093</v>
      </c>
      <c r="H12470">
        <v>0</v>
      </c>
      <c r="I12470" t="s">
        <v>2872</v>
      </c>
      <c r="J12470" t="s">
        <v>960</v>
      </c>
      <c r="K12470" t="s">
        <v>956</v>
      </c>
      <c r="L12470">
        <v>1019</v>
      </c>
      <c r="N12470">
        <v>0</v>
      </c>
      <c r="O12470">
        <v>0</v>
      </c>
      <c r="P12470">
        <v>0</v>
      </c>
      <c r="Q12470">
        <v>0</v>
      </c>
      <c r="R12470">
        <v>0</v>
      </c>
      <c r="S12470">
        <v>0</v>
      </c>
      <c r="T12470">
        <v>0</v>
      </c>
      <c r="U12470">
        <v>0</v>
      </c>
    </row>
    <row r="12471" spans="1:21" x14ac:dyDescent="0.25">
      <c r="A12471" t="s">
        <v>53</v>
      </c>
      <c r="B12471" t="s">
        <v>962</v>
      </c>
      <c r="C12471" t="s">
        <v>3688</v>
      </c>
      <c r="D12471">
        <v>30</v>
      </c>
      <c r="E12471" t="s">
        <v>953</v>
      </c>
      <c r="F12471">
        <v>3093</v>
      </c>
      <c r="G12471">
        <v>3093</v>
      </c>
      <c r="H12471">
        <v>0</v>
      </c>
      <c r="I12471" t="s">
        <v>2872</v>
      </c>
      <c r="J12471" t="s">
        <v>960</v>
      </c>
      <c r="K12471" t="s">
        <v>956</v>
      </c>
      <c r="L12471">
        <v>1019</v>
      </c>
      <c r="N12471">
        <v>0</v>
      </c>
      <c r="O12471">
        <v>0</v>
      </c>
      <c r="P12471">
        <v>0</v>
      </c>
      <c r="Q12471">
        <v>0</v>
      </c>
      <c r="R12471">
        <v>0</v>
      </c>
      <c r="S12471">
        <v>0</v>
      </c>
      <c r="T12471">
        <v>0</v>
      </c>
      <c r="U12471">
        <v>0</v>
      </c>
    </row>
    <row r="12472" spans="1:21" x14ac:dyDescent="0.25">
      <c r="A12472" t="s">
        <v>53</v>
      </c>
      <c r="B12472" t="s">
        <v>962</v>
      </c>
      <c r="C12472" t="s">
        <v>3682</v>
      </c>
      <c r="D12472">
        <v>30</v>
      </c>
      <c r="E12472" t="s">
        <v>953</v>
      </c>
      <c r="F12472">
        <v>3093</v>
      </c>
      <c r="G12472">
        <v>3093</v>
      </c>
      <c r="H12472">
        <v>0</v>
      </c>
      <c r="I12472" t="s">
        <v>2872</v>
      </c>
      <c r="J12472" t="s">
        <v>960</v>
      </c>
      <c r="K12472" t="s">
        <v>956</v>
      </c>
      <c r="L12472">
        <v>1019</v>
      </c>
      <c r="N12472">
        <v>0</v>
      </c>
      <c r="O12472">
        <v>0</v>
      </c>
      <c r="P12472">
        <v>0</v>
      </c>
      <c r="Q12472">
        <v>0</v>
      </c>
      <c r="R12472">
        <v>0</v>
      </c>
      <c r="S12472">
        <v>0</v>
      </c>
      <c r="T12472">
        <v>0</v>
      </c>
      <c r="U12472">
        <v>0</v>
      </c>
    </row>
    <row r="12473" spans="1:21" x14ac:dyDescent="0.25">
      <c r="A12473" t="s">
        <v>53</v>
      </c>
      <c r="B12473" t="s">
        <v>962</v>
      </c>
      <c r="C12473" t="s">
        <v>4553</v>
      </c>
      <c r="D12473">
        <v>30</v>
      </c>
      <c r="E12473" t="s">
        <v>953</v>
      </c>
      <c r="F12473">
        <v>3093</v>
      </c>
      <c r="G12473">
        <v>3093</v>
      </c>
      <c r="H12473">
        <v>0</v>
      </c>
      <c r="I12473" t="s">
        <v>2872</v>
      </c>
      <c r="J12473" t="s">
        <v>960</v>
      </c>
      <c r="K12473" t="s">
        <v>956</v>
      </c>
      <c r="L12473">
        <v>1019</v>
      </c>
      <c r="N12473">
        <v>0</v>
      </c>
      <c r="O12473">
        <v>0</v>
      </c>
      <c r="P12473">
        <v>0</v>
      </c>
      <c r="Q12473">
        <v>0</v>
      </c>
      <c r="R12473">
        <v>0</v>
      </c>
      <c r="S12473">
        <v>0</v>
      </c>
      <c r="T12473">
        <v>0</v>
      </c>
      <c r="U12473">
        <v>0</v>
      </c>
    </row>
    <row r="12474" spans="1:21" x14ac:dyDescent="0.25">
      <c r="A12474" t="s">
        <v>53</v>
      </c>
      <c r="B12474" t="s">
        <v>962</v>
      </c>
      <c r="C12474" t="s">
        <v>4554</v>
      </c>
      <c r="D12474">
        <v>30</v>
      </c>
      <c r="E12474" t="s">
        <v>953</v>
      </c>
      <c r="F12474">
        <v>3093</v>
      </c>
      <c r="G12474">
        <v>3093</v>
      </c>
      <c r="H12474">
        <v>0</v>
      </c>
      <c r="I12474" t="s">
        <v>2872</v>
      </c>
      <c r="J12474" t="s">
        <v>960</v>
      </c>
      <c r="K12474" t="s">
        <v>956</v>
      </c>
      <c r="L12474">
        <v>1019</v>
      </c>
      <c r="N12474">
        <v>0</v>
      </c>
      <c r="O12474">
        <v>0</v>
      </c>
      <c r="P12474">
        <v>0</v>
      </c>
      <c r="Q12474">
        <v>0</v>
      </c>
      <c r="R12474">
        <v>0</v>
      </c>
      <c r="S12474">
        <v>0</v>
      </c>
      <c r="T12474">
        <v>0</v>
      </c>
      <c r="U12474">
        <v>0</v>
      </c>
    </row>
    <row r="12475" spans="1:21" x14ac:dyDescent="0.25">
      <c r="A12475" t="s">
        <v>53</v>
      </c>
      <c r="B12475" t="s">
        <v>962</v>
      </c>
      <c r="C12475" t="s">
        <v>4625</v>
      </c>
      <c r="D12475">
        <v>20</v>
      </c>
      <c r="E12475" t="s">
        <v>953</v>
      </c>
      <c r="F12475">
        <v>3093</v>
      </c>
      <c r="G12475">
        <v>3093</v>
      </c>
      <c r="H12475">
        <v>0</v>
      </c>
      <c r="I12475" t="s">
        <v>2872</v>
      </c>
      <c r="J12475" t="s">
        <v>960</v>
      </c>
      <c r="K12475" t="s">
        <v>956</v>
      </c>
      <c r="L12475">
        <v>1019</v>
      </c>
      <c r="N12475">
        <v>0</v>
      </c>
      <c r="O12475">
        <v>0</v>
      </c>
      <c r="P12475">
        <v>0</v>
      </c>
      <c r="Q12475">
        <v>0</v>
      </c>
      <c r="R12475">
        <v>0</v>
      </c>
      <c r="S12475">
        <v>0</v>
      </c>
      <c r="T12475">
        <v>0</v>
      </c>
      <c r="U12475">
        <v>0</v>
      </c>
    </row>
    <row r="12476" spans="1:21" x14ac:dyDescent="0.25">
      <c r="A12476" t="s">
        <v>53</v>
      </c>
      <c r="B12476" t="s">
        <v>959</v>
      </c>
      <c r="C12476" t="s">
        <v>7665</v>
      </c>
      <c r="D12476">
        <v>2</v>
      </c>
      <c r="E12476" t="s">
        <v>953</v>
      </c>
      <c r="F12476">
        <v>3093</v>
      </c>
      <c r="G12476">
        <v>9999</v>
      </c>
      <c r="H12476">
        <v>0</v>
      </c>
      <c r="I12476" t="s">
        <v>2872</v>
      </c>
      <c r="J12476" t="s">
        <v>960</v>
      </c>
      <c r="K12476" t="s">
        <v>956</v>
      </c>
      <c r="L12476">
        <v>1019</v>
      </c>
      <c r="N12476">
        <v>0</v>
      </c>
      <c r="O12476">
        <v>0</v>
      </c>
      <c r="P12476">
        <v>0</v>
      </c>
      <c r="Q12476">
        <v>0</v>
      </c>
      <c r="R12476">
        <v>0</v>
      </c>
      <c r="S12476">
        <v>0</v>
      </c>
      <c r="T12476">
        <v>0</v>
      </c>
      <c r="U12476">
        <v>0</v>
      </c>
    </row>
    <row r="12477" spans="1:21" x14ac:dyDescent="0.25">
      <c r="A12477" t="s">
        <v>52</v>
      </c>
      <c r="B12477" t="s">
        <v>952</v>
      </c>
      <c r="C12477" t="s">
        <v>6472</v>
      </c>
      <c r="D12477">
        <v>200</v>
      </c>
      <c r="E12477" t="s">
        <v>953</v>
      </c>
      <c r="F12477">
        <v>3001</v>
      </c>
      <c r="G12477">
        <v>1003</v>
      </c>
      <c r="H12477">
        <v>0</v>
      </c>
      <c r="I12477" t="s">
        <v>4506</v>
      </c>
      <c r="J12477" t="s">
        <v>955</v>
      </c>
      <c r="K12477" t="s">
        <v>956</v>
      </c>
      <c r="L12477">
        <v>1019</v>
      </c>
      <c r="N12477">
        <v>0</v>
      </c>
      <c r="O12477">
        <v>0</v>
      </c>
      <c r="P12477">
        <v>0</v>
      </c>
      <c r="Q12477">
        <v>0</v>
      </c>
      <c r="R12477">
        <v>0</v>
      </c>
      <c r="S12477">
        <v>0</v>
      </c>
      <c r="T12477">
        <v>0</v>
      </c>
      <c r="U12477">
        <v>0</v>
      </c>
    </row>
    <row r="12478" spans="1:21" x14ac:dyDescent="0.25">
      <c r="A12478" t="s">
        <v>52</v>
      </c>
      <c r="B12478" t="s">
        <v>957</v>
      </c>
      <c r="C12478">
        <v>3363275</v>
      </c>
      <c r="D12478">
        <v>1</v>
      </c>
      <c r="E12478" t="s">
        <v>953</v>
      </c>
      <c r="F12478">
        <v>3001</v>
      </c>
      <c r="G12478">
        <v>3003</v>
      </c>
      <c r="H12478">
        <v>0</v>
      </c>
      <c r="I12478" t="s">
        <v>4506</v>
      </c>
      <c r="J12478" t="s">
        <v>955</v>
      </c>
      <c r="K12478" t="s">
        <v>956</v>
      </c>
      <c r="L12478">
        <v>1019</v>
      </c>
      <c r="N12478">
        <v>0</v>
      </c>
      <c r="O12478">
        <v>0</v>
      </c>
      <c r="P12478">
        <v>0</v>
      </c>
      <c r="Q12478">
        <v>0</v>
      </c>
      <c r="R12478">
        <v>0</v>
      </c>
      <c r="S12478">
        <v>0</v>
      </c>
      <c r="T12478">
        <v>0</v>
      </c>
      <c r="U12478">
        <v>0</v>
      </c>
    </row>
    <row r="12479" spans="1:21" x14ac:dyDescent="0.25">
      <c r="A12479" t="s">
        <v>52</v>
      </c>
      <c r="B12479" t="s">
        <v>957</v>
      </c>
      <c r="C12479" t="s">
        <v>958</v>
      </c>
      <c r="D12479">
        <v>295</v>
      </c>
      <c r="E12479" t="s">
        <v>953</v>
      </c>
      <c r="F12479">
        <v>3001</v>
      </c>
      <c r="G12479">
        <v>3003</v>
      </c>
      <c r="H12479">
        <v>0</v>
      </c>
      <c r="I12479" t="s">
        <v>4506</v>
      </c>
      <c r="J12479" t="s">
        <v>955</v>
      </c>
      <c r="K12479" t="s">
        <v>956</v>
      </c>
      <c r="L12479">
        <v>1019</v>
      </c>
      <c r="N12479">
        <v>0</v>
      </c>
      <c r="O12479">
        <v>0</v>
      </c>
      <c r="P12479">
        <v>0</v>
      </c>
      <c r="Q12479">
        <v>0</v>
      </c>
      <c r="R12479">
        <v>0</v>
      </c>
      <c r="S12479">
        <v>0</v>
      </c>
      <c r="T12479">
        <v>0</v>
      </c>
      <c r="U12479">
        <v>0</v>
      </c>
    </row>
    <row r="12480" spans="1:21" x14ac:dyDescent="0.25">
      <c r="A12480" t="s">
        <v>52</v>
      </c>
      <c r="B12480" t="s">
        <v>962</v>
      </c>
      <c r="C12480" t="s">
        <v>6042</v>
      </c>
      <c r="D12480">
        <v>6</v>
      </c>
      <c r="E12480" t="s">
        <v>953</v>
      </c>
      <c r="F12480">
        <v>3093</v>
      </c>
      <c r="G12480">
        <v>3093</v>
      </c>
      <c r="H12480">
        <v>0</v>
      </c>
      <c r="I12480" t="s">
        <v>4506</v>
      </c>
      <c r="J12480" t="s">
        <v>960</v>
      </c>
      <c r="K12480" t="s">
        <v>956</v>
      </c>
      <c r="L12480">
        <v>1019</v>
      </c>
      <c r="N12480">
        <v>0</v>
      </c>
      <c r="O12480">
        <v>0</v>
      </c>
      <c r="P12480">
        <v>0</v>
      </c>
      <c r="Q12480">
        <v>0</v>
      </c>
      <c r="R12480">
        <v>0</v>
      </c>
      <c r="S12480">
        <v>0</v>
      </c>
      <c r="T12480">
        <v>0</v>
      </c>
      <c r="U12480">
        <v>0</v>
      </c>
    </row>
    <row r="12481" spans="1:21" x14ac:dyDescent="0.25">
      <c r="A12481" t="s">
        <v>52</v>
      </c>
      <c r="B12481" t="s">
        <v>962</v>
      </c>
      <c r="C12481" t="s">
        <v>7115</v>
      </c>
      <c r="D12481">
        <v>114</v>
      </c>
      <c r="E12481" t="s">
        <v>953</v>
      </c>
      <c r="F12481">
        <v>3093</v>
      </c>
      <c r="G12481">
        <v>3093</v>
      </c>
      <c r="H12481">
        <v>0</v>
      </c>
      <c r="I12481" t="s">
        <v>4506</v>
      </c>
      <c r="J12481" t="s">
        <v>960</v>
      </c>
      <c r="K12481" t="s">
        <v>956</v>
      </c>
      <c r="L12481">
        <v>1019</v>
      </c>
      <c r="N12481">
        <v>0</v>
      </c>
      <c r="O12481">
        <v>0</v>
      </c>
      <c r="P12481">
        <v>0</v>
      </c>
      <c r="Q12481">
        <v>0</v>
      </c>
      <c r="R12481">
        <v>0</v>
      </c>
      <c r="S12481">
        <v>0</v>
      </c>
      <c r="T12481">
        <v>0</v>
      </c>
      <c r="U12481">
        <v>0</v>
      </c>
    </row>
    <row r="12482" spans="1:21" x14ac:dyDescent="0.25">
      <c r="A12482" t="s">
        <v>52</v>
      </c>
      <c r="B12482" t="s">
        <v>959</v>
      </c>
      <c r="C12482" t="s">
        <v>7665</v>
      </c>
      <c r="D12482">
        <v>1</v>
      </c>
      <c r="E12482" t="s">
        <v>953</v>
      </c>
      <c r="F12482">
        <v>3093</v>
      </c>
      <c r="G12482">
        <v>9999</v>
      </c>
      <c r="H12482">
        <v>0</v>
      </c>
      <c r="I12482" t="s">
        <v>4506</v>
      </c>
      <c r="J12482" t="s">
        <v>960</v>
      </c>
      <c r="K12482" t="s">
        <v>956</v>
      </c>
      <c r="L12482">
        <v>1019</v>
      </c>
      <c r="N12482">
        <v>0</v>
      </c>
      <c r="O12482">
        <v>0</v>
      </c>
      <c r="P12482">
        <v>0</v>
      </c>
      <c r="Q12482">
        <v>0</v>
      </c>
      <c r="R12482">
        <v>0</v>
      </c>
      <c r="S12482">
        <v>0</v>
      </c>
      <c r="T12482">
        <v>0</v>
      </c>
      <c r="U12482">
        <v>0</v>
      </c>
    </row>
    <row r="12483" spans="1:21" x14ac:dyDescent="0.25">
      <c r="A12483" t="s">
        <v>51</v>
      </c>
      <c r="B12483" t="s">
        <v>952</v>
      </c>
      <c r="C12483" t="s">
        <v>8267</v>
      </c>
      <c r="D12483">
        <v>600</v>
      </c>
      <c r="E12483" t="s">
        <v>953</v>
      </c>
      <c r="F12483">
        <v>3001</v>
      </c>
      <c r="G12483">
        <v>1003</v>
      </c>
      <c r="H12483">
        <v>0</v>
      </c>
      <c r="I12483" t="s">
        <v>8268</v>
      </c>
      <c r="J12483" t="s">
        <v>955</v>
      </c>
      <c r="K12483" t="s">
        <v>956</v>
      </c>
      <c r="L12483">
        <v>1019</v>
      </c>
      <c r="N12483">
        <v>0</v>
      </c>
      <c r="O12483">
        <v>0</v>
      </c>
      <c r="P12483">
        <v>0</v>
      </c>
      <c r="Q12483">
        <v>0</v>
      </c>
      <c r="R12483">
        <v>0</v>
      </c>
      <c r="S12483">
        <v>0</v>
      </c>
      <c r="T12483">
        <v>0</v>
      </c>
      <c r="U12483">
        <v>0</v>
      </c>
    </row>
    <row r="12484" spans="1:21" x14ac:dyDescent="0.25">
      <c r="A12484" t="s">
        <v>51</v>
      </c>
      <c r="B12484" t="s">
        <v>957</v>
      </c>
      <c r="C12484">
        <v>3363277</v>
      </c>
      <c r="D12484">
        <v>1</v>
      </c>
      <c r="E12484" t="s">
        <v>953</v>
      </c>
      <c r="F12484">
        <v>3001</v>
      </c>
      <c r="G12484">
        <v>3003</v>
      </c>
      <c r="H12484">
        <v>0</v>
      </c>
      <c r="I12484" t="s">
        <v>8268</v>
      </c>
      <c r="J12484" t="s">
        <v>955</v>
      </c>
      <c r="K12484" t="s">
        <v>956</v>
      </c>
      <c r="L12484">
        <v>1019</v>
      </c>
      <c r="N12484">
        <v>0</v>
      </c>
      <c r="O12484">
        <v>0</v>
      </c>
      <c r="P12484">
        <v>0</v>
      </c>
      <c r="Q12484">
        <v>0</v>
      </c>
      <c r="R12484">
        <v>0</v>
      </c>
      <c r="S12484">
        <v>0</v>
      </c>
      <c r="T12484">
        <v>0</v>
      </c>
      <c r="U12484">
        <v>0</v>
      </c>
    </row>
    <row r="12485" spans="1:21" x14ac:dyDescent="0.25">
      <c r="A12485" t="s">
        <v>51</v>
      </c>
      <c r="B12485" t="s">
        <v>957</v>
      </c>
      <c r="C12485" t="s">
        <v>958</v>
      </c>
      <c r="D12485">
        <v>398</v>
      </c>
      <c r="E12485" t="s">
        <v>953</v>
      </c>
      <c r="F12485">
        <v>3001</v>
      </c>
      <c r="G12485">
        <v>3003</v>
      </c>
      <c r="H12485">
        <v>0</v>
      </c>
      <c r="I12485" t="s">
        <v>8268</v>
      </c>
      <c r="J12485" t="s">
        <v>955</v>
      </c>
      <c r="K12485" t="s">
        <v>956</v>
      </c>
      <c r="L12485">
        <v>1019</v>
      </c>
      <c r="N12485">
        <v>0</v>
      </c>
      <c r="O12485">
        <v>0</v>
      </c>
      <c r="P12485">
        <v>0</v>
      </c>
      <c r="Q12485">
        <v>0</v>
      </c>
      <c r="R12485">
        <v>0</v>
      </c>
      <c r="S12485">
        <v>0</v>
      </c>
      <c r="T12485">
        <v>0</v>
      </c>
      <c r="U12485">
        <v>0</v>
      </c>
    </row>
    <row r="12486" spans="1:21" x14ac:dyDescent="0.25">
      <c r="A12486" t="s">
        <v>50</v>
      </c>
      <c r="B12486" t="s">
        <v>952</v>
      </c>
      <c r="C12486" t="s">
        <v>8269</v>
      </c>
      <c r="D12486">
        <v>246</v>
      </c>
      <c r="E12486" t="s">
        <v>953</v>
      </c>
      <c r="F12486">
        <v>3001</v>
      </c>
      <c r="G12486">
        <v>1003</v>
      </c>
      <c r="H12486">
        <v>0</v>
      </c>
      <c r="I12486" t="s">
        <v>4523</v>
      </c>
      <c r="J12486" t="s">
        <v>955</v>
      </c>
      <c r="K12486" t="s">
        <v>956</v>
      </c>
      <c r="L12486">
        <v>1019</v>
      </c>
      <c r="N12486">
        <v>0</v>
      </c>
      <c r="O12486">
        <v>0</v>
      </c>
      <c r="P12486">
        <v>0</v>
      </c>
      <c r="Q12486">
        <v>0</v>
      </c>
      <c r="R12486">
        <v>0</v>
      </c>
      <c r="S12486">
        <v>0</v>
      </c>
      <c r="T12486">
        <v>0</v>
      </c>
      <c r="U12486">
        <v>0</v>
      </c>
    </row>
    <row r="12487" spans="1:21" x14ac:dyDescent="0.25">
      <c r="A12487" t="s">
        <v>50</v>
      </c>
      <c r="B12487" t="s">
        <v>952</v>
      </c>
      <c r="C12487" t="s">
        <v>8270</v>
      </c>
      <c r="D12487">
        <v>250</v>
      </c>
      <c r="E12487" t="s">
        <v>953</v>
      </c>
      <c r="F12487">
        <v>3001</v>
      </c>
      <c r="G12487">
        <v>1003</v>
      </c>
      <c r="H12487">
        <v>0</v>
      </c>
      <c r="I12487" t="s">
        <v>4523</v>
      </c>
      <c r="J12487" t="s">
        <v>955</v>
      </c>
      <c r="K12487" t="s">
        <v>956</v>
      </c>
      <c r="L12487">
        <v>1019</v>
      </c>
      <c r="N12487">
        <v>0</v>
      </c>
      <c r="O12487">
        <v>0</v>
      </c>
      <c r="P12487">
        <v>0</v>
      </c>
      <c r="Q12487">
        <v>0</v>
      </c>
      <c r="R12487">
        <v>0</v>
      </c>
      <c r="S12487">
        <v>0</v>
      </c>
      <c r="T12487">
        <v>0</v>
      </c>
      <c r="U12487">
        <v>0</v>
      </c>
    </row>
    <row r="12488" spans="1:21" x14ac:dyDescent="0.25">
      <c r="A12488" t="s">
        <v>50</v>
      </c>
      <c r="B12488" t="s">
        <v>957</v>
      </c>
      <c r="C12488" t="s">
        <v>958</v>
      </c>
      <c r="D12488">
        <v>250</v>
      </c>
      <c r="E12488" t="s">
        <v>953</v>
      </c>
      <c r="F12488">
        <v>3001</v>
      </c>
      <c r="G12488">
        <v>3003</v>
      </c>
      <c r="H12488">
        <v>0</v>
      </c>
      <c r="I12488" t="s">
        <v>4523</v>
      </c>
      <c r="J12488" t="s">
        <v>955</v>
      </c>
      <c r="K12488" t="s">
        <v>956</v>
      </c>
      <c r="L12488">
        <v>1019</v>
      </c>
      <c r="N12488">
        <v>0</v>
      </c>
      <c r="O12488">
        <v>0</v>
      </c>
      <c r="P12488">
        <v>0</v>
      </c>
      <c r="Q12488">
        <v>0</v>
      </c>
      <c r="R12488">
        <v>0</v>
      </c>
      <c r="S12488">
        <v>0</v>
      </c>
      <c r="T12488">
        <v>0</v>
      </c>
      <c r="U12488">
        <v>0</v>
      </c>
    </row>
    <row r="12489" spans="1:21" x14ac:dyDescent="0.25">
      <c r="A12489" t="s">
        <v>50</v>
      </c>
      <c r="B12489" t="s">
        <v>962</v>
      </c>
      <c r="C12489" t="s">
        <v>8271</v>
      </c>
      <c r="D12489">
        <v>250</v>
      </c>
      <c r="E12489" t="s">
        <v>953</v>
      </c>
      <c r="F12489">
        <v>3093</v>
      </c>
      <c r="G12489">
        <v>3093</v>
      </c>
      <c r="H12489">
        <v>0</v>
      </c>
      <c r="I12489" t="s">
        <v>4523</v>
      </c>
      <c r="J12489" t="s">
        <v>960</v>
      </c>
      <c r="K12489" t="s">
        <v>956</v>
      </c>
      <c r="L12489">
        <v>1019</v>
      </c>
      <c r="N12489">
        <v>0</v>
      </c>
      <c r="O12489">
        <v>0</v>
      </c>
      <c r="P12489">
        <v>0</v>
      </c>
      <c r="Q12489">
        <v>0</v>
      </c>
      <c r="R12489">
        <v>0</v>
      </c>
      <c r="S12489">
        <v>0</v>
      </c>
      <c r="T12489">
        <v>0</v>
      </c>
      <c r="U12489">
        <v>0</v>
      </c>
    </row>
    <row r="12490" spans="1:21" x14ac:dyDescent="0.25">
      <c r="A12490" t="s">
        <v>50</v>
      </c>
      <c r="B12490" t="s">
        <v>962</v>
      </c>
      <c r="C12490" t="s">
        <v>8272</v>
      </c>
      <c r="D12490">
        <v>250</v>
      </c>
      <c r="E12490" t="s">
        <v>953</v>
      </c>
      <c r="F12490">
        <v>3093</v>
      </c>
      <c r="G12490">
        <v>3093</v>
      </c>
      <c r="H12490">
        <v>0</v>
      </c>
      <c r="I12490" t="s">
        <v>4523</v>
      </c>
      <c r="J12490" t="s">
        <v>960</v>
      </c>
      <c r="K12490" t="s">
        <v>956</v>
      </c>
      <c r="L12490">
        <v>1019</v>
      </c>
      <c r="N12490">
        <v>0</v>
      </c>
      <c r="O12490">
        <v>0</v>
      </c>
      <c r="P12490">
        <v>0</v>
      </c>
      <c r="Q12490">
        <v>0</v>
      </c>
      <c r="R12490">
        <v>0</v>
      </c>
      <c r="S12490">
        <v>0</v>
      </c>
      <c r="T12490">
        <v>0</v>
      </c>
      <c r="U12490">
        <v>0</v>
      </c>
    </row>
    <row r="12491" spans="1:21" x14ac:dyDescent="0.25">
      <c r="A12491" t="s">
        <v>50</v>
      </c>
      <c r="B12491" t="s">
        <v>962</v>
      </c>
      <c r="C12491" t="s">
        <v>8273</v>
      </c>
      <c r="D12491">
        <v>200</v>
      </c>
      <c r="E12491" t="s">
        <v>953</v>
      </c>
      <c r="F12491">
        <v>3093</v>
      </c>
      <c r="G12491">
        <v>3093</v>
      </c>
      <c r="H12491">
        <v>0</v>
      </c>
      <c r="I12491" t="s">
        <v>4523</v>
      </c>
      <c r="J12491" t="s">
        <v>960</v>
      </c>
      <c r="K12491" t="s">
        <v>956</v>
      </c>
      <c r="L12491">
        <v>1019</v>
      </c>
      <c r="N12491">
        <v>0</v>
      </c>
      <c r="O12491">
        <v>0</v>
      </c>
      <c r="P12491">
        <v>0</v>
      </c>
      <c r="Q12491">
        <v>0</v>
      </c>
      <c r="R12491">
        <v>0</v>
      </c>
      <c r="S12491">
        <v>0</v>
      </c>
      <c r="T12491">
        <v>0</v>
      </c>
      <c r="U12491">
        <v>0</v>
      </c>
    </row>
    <row r="12492" spans="1:21" x14ac:dyDescent="0.25">
      <c r="A12492" t="s">
        <v>50</v>
      </c>
      <c r="B12492" t="s">
        <v>959</v>
      </c>
      <c r="C12492" t="s">
        <v>8274</v>
      </c>
      <c r="D12492">
        <v>2</v>
      </c>
      <c r="E12492" t="s">
        <v>953</v>
      </c>
      <c r="F12492">
        <v>3093</v>
      </c>
      <c r="G12492">
        <v>9999</v>
      </c>
      <c r="H12492">
        <v>0</v>
      </c>
      <c r="I12492" t="s">
        <v>4523</v>
      </c>
      <c r="J12492" t="s">
        <v>960</v>
      </c>
      <c r="K12492" t="s">
        <v>956</v>
      </c>
      <c r="L12492">
        <v>1019</v>
      </c>
      <c r="N12492">
        <v>0</v>
      </c>
      <c r="O12492">
        <v>0</v>
      </c>
      <c r="P12492">
        <v>0</v>
      </c>
      <c r="Q12492">
        <v>0</v>
      </c>
      <c r="R12492">
        <v>0</v>
      </c>
      <c r="S12492">
        <v>0</v>
      </c>
      <c r="T12492">
        <v>0</v>
      </c>
      <c r="U12492">
        <v>0</v>
      </c>
    </row>
    <row r="12493" spans="1:21" x14ac:dyDescent="0.25">
      <c r="A12493" t="s">
        <v>49</v>
      </c>
      <c r="B12493" t="s">
        <v>952</v>
      </c>
      <c r="C12493" t="s">
        <v>8275</v>
      </c>
      <c r="D12493">
        <v>189</v>
      </c>
      <c r="E12493" t="s">
        <v>953</v>
      </c>
      <c r="F12493">
        <v>3001</v>
      </c>
      <c r="G12493">
        <v>1003</v>
      </c>
      <c r="H12493">
        <v>0</v>
      </c>
      <c r="I12493" t="s">
        <v>4525</v>
      </c>
      <c r="J12493" t="s">
        <v>955</v>
      </c>
      <c r="K12493" t="s">
        <v>956</v>
      </c>
      <c r="L12493">
        <v>1019</v>
      </c>
      <c r="N12493">
        <v>0</v>
      </c>
      <c r="O12493">
        <v>0</v>
      </c>
      <c r="P12493">
        <v>0</v>
      </c>
      <c r="Q12493">
        <v>0</v>
      </c>
      <c r="R12493">
        <v>0</v>
      </c>
      <c r="S12493">
        <v>0</v>
      </c>
      <c r="T12493">
        <v>0</v>
      </c>
      <c r="U12493">
        <v>0</v>
      </c>
    </row>
    <row r="12494" spans="1:21" x14ac:dyDescent="0.25">
      <c r="A12494" t="s">
        <v>49</v>
      </c>
      <c r="B12494" t="s">
        <v>952</v>
      </c>
      <c r="C12494" t="s">
        <v>8276</v>
      </c>
      <c r="D12494">
        <v>250</v>
      </c>
      <c r="E12494" t="s">
        <v>953</v>
      </c>
      <c r="F12494">
        <v>3001</v>
      </c>
      <c r="G12494">
        <v>1003</v>
      </c>
      <c r="H12494">
        <v>0</v>
      </c>
      <c r="I12494" t="s">
        <v>4525</v>
      </c>
      <c r="J12494" t="s">
        <v>955</v>
      </c>
      <c r="K12494" t="s">
        <v>956</v>
      </c>
      <c r="L12494">
        <v>1019</v>
      </c>
      <c r="N12494">
        <v>0</v>
      </c>
      <c r="O12494">
        <v>0</v>
      </c>
      <c r="P12494">
        <v>0</v>
      </c>
      <c r="Q12494">
        <v>0</v>
      </c>
      <c r="R12494">
        <v>0</v>
      </c>
      <c r="S12494">
        <v>0</v>
      </c>
      <c r="T12494">
        <v>0</v>
      </c>
      <c r="U12494">
        <v>0</v>
      </c>
    </row>
    <row r="12495" spans="1:21" x14ac:dyDescent="0.25">
      <c r="A12495" t="s">
        <v>49</v>
      </c>
      <c r="B12495" t="s">
        <v>957</v>
      </c>
      <c r="C12495" t="s">
        <v>958</v>
      </c>
      <c r="D12495">
        <v>255</v>
      </c>
      <c r="E12495" t="s">
        <v>953</v>
      </c>
      <c r="F12495">
        <v>3001</v>
      </c>
      <c r="G12495">
        <v>3003</v>
      </c>
      <c r="H12495">
        <v>0</v>
      </c>
      <c r="I12495" t="s">
        <v>4525</v>
      </c>
      <c r="J12495" t="s">
        <v>955</v>
      </c>
      <c r="K12495" t="s">
        <v>956</v>
      </c>
      <c r="L12495">
        <v>1019</v>
      </c>
      <c r="N12495">
        <v>0</v>
      </c>
      <c r="O12495">
        <v>0</v>
      </c>
      <c r="P12495">
        <v>0</v>
      </c>
      <c r="Q12495">
        <v>0</v>
      </c>
      <c r="R12495">
        <v>0</v>
      </c>
      <c r="S12495">
        <v>0</v>
      </c>
      <c r="T12495">
        <v>0</v>
      </c>
      <c r="U12495">
        <v>0</v>
      </c>
    </row>
    <row r="12496" spans="1:21" x14ac:dyDescent="0.25">
      <c r="A12496" t="s">
        <v>49</v>
      </c>
      <c r="B12496" t="s">
        <v>962</v>
      </c>
      <c r="C12496" t="s">
        <v>8277</v>
      </c>
      <c r="D12496">
        <v>250</v>
      </c>
      <c r="E12496" t="s">
        <v>953</v>
      </c>
      <c r="F12496">
        <v>3093</v>
      </c>
      <c r="G12496">
        <v>3093</v>
      </c>
      <c r="H12496">
        <v>0</v>
      </c>
      <c r="I12496" t="s">
        <v>4525</v>
      </c>
      <c r="J12496" t="s">
        <v>960</v>
      </c>
      <c r="K12496" t="s">
        <v>956</v>
      </c>
      <c r="L12496">
        <v>1019</v>
      </c>
      <c r="N12496">
        <v>0</v>
      </c>
      <c r="O12496">
        <v>0</v>
      </c>
      <c r="P12496">
        <v>0</v>
      </c>
      <c r="Q12496">
        <v>0</v>
      </c>
      <c r="R12496">
        <v>0</v>
      </c>
      <c r="S12496">
        <v>0</v>
      </c>
      <c r="T12496">
        <v>0</v>
      </c>
      <c r="U12496">
        <v>0</v>
      </c>
    </row>
    <row r="12497" spans="1:21" x14ac:dyDescent="0.25">
      <c r="A12497" t="s">
        <v>49</v>
      </c>
      <c r="B12497" t="s">
        <v>962</v>
      </c>
      <c r="C12497" t="s">
        <v>8278</v>
      </c>
      <c r="D12497">
        <v>250</v>
      </c>
      <c r="E12497" t="s">
        <v>953</v>
      </c>
      <c r="F12497">
        <v>3093</v>
      </c>
      <c r="G12497">
        <v>3093</v>
      </c>
      <c r="H12497">
        <v>0</v>
      </c>
      <c r="I12497" t="s">
        <v>4525</v>
      </c>
      <c r="J12497" t="s">
        <v>960</v>
      </c>
      <c r="K12497" t="s">
        <v>956</v>
      </c>
      <c r="L12497">
        <v>1019</v>
      </c>
      <c r="N12497">
        <v>0</v>
      </c>
      <c r="O12497">
        <v>0</v>
      </c>
      <c r="P12497">
        <v>0</v>
      </c>
      <c r="Q12497">
        <v>0</v>
      </c>
      <c r="R12497">
        <v>0</v>
      </c>
      <c r="S12497">
        <v>0</v>
      </c>
      <c r="T12497">
        <v>0</v>
      </c>
      <c r="U12497">
        <v>0</v>
      </c>
    </row>
    <row r="12498" spans="1:21" x14ac:dyDescent="0.25">
      <c r="A12498" t="s">
        <v>49</v>
      </c>
      <c r="B12498" t="s">
        <v>962</v>
      </c>
      <c r="C12498" t="s">
        <v>8279</v>
      </c>
      <c r="D12498">
        <v>200</v>
      </c>
      <c r="E12498" t="s">
        <v>953</v>
      </c>
      <c r="F12498">
        <v>3093</v>
      </c>
      <c r="G12498">
        <v>3093</v>
      </c>
      <c r="H12498">
        <v>0</v>
      </c>
      <c r="I12498" t="s">
        <v>4525</v>
      </c>
      <c r="J12498" t="s">
        <v>960</v>
      </c>
      <c r="K12498" t="s">
        <v>956</v>
      </c>
      <c r="L12498">
        <v>1019</v>
      </c>
      <c r="N12498">
        <v>0</v>
      </c>
      <c r="O12498">
        <v>0</v>
      </c>
      <c r="P12498">
        <v>0</v>
      </c>
      <c r="Q12498">
        <v>0</v>
      </c>
      <c r="R12498">
        <v>0</v>
      </c>
      <c r="S12498">
        <v>0</v>
      </c>
      <c r="T12498">
        <v>0</v>
      </c>
      <c r="U12498">
        <v>0</v>
      </c>
    </row>
    <row r="12499" spans="1:21" x14ac:dyDescent="0.25">
      <c r="A12499" t="s">
        <v>49</v>
      </c>
      <c r="B12499" t="s">
        <v>962</v>
      </c>
      <c r="C12499" t="s">
        <v>8280</v>
      </c>
      <c r="D12499">
        <v>251</v>
      </c>
      <c r="E12499" t="s">
        <v>953</v>
      </c>
      <c r="F12499">
        <v>3093</v>
      </c>
      <c r="G12499">
        <v>3093</v>
      </c>
      <c r="H12499">
        <v>0</v>
      </c>
      <c r="I12499" t="s">
        <v>4525</v>
      </c>
      <c r="J12499" t="s">
        <v>960</v>
      </c>
      <c r="K12499" t="s">
        <v>956</v>
      </c>
      <c r="L12499">
        <v>1019</v>
      </c>
      <c r="N12499">
        <v>0</v>
      </c>
      <c r="O12499">
        <v>0</v>
      </c>
      <c r="P12499">
        <v>0</v>
      </c>
      <c r="Q12499">
        <v>0</v>
      </c>
      <c r="R12499">
        <v>0</v>
      </c>
      <c r="S12499">
        <v>0</v>
      </c>
      <c r="T12499">
        <v>0</v>
      </c>
      <c r="U12499">
        <v>0</v>
      </c>
    </row>
    <row r="12500" spans="1:21" x14ac:dyDescent="0.25">
      <c r="A12500" t="s">
        <v>49</v>
      </c>
      <c r="B12500" t="s">
        <v>959</v>
      </c>
      <c r="C12500" t="s">
        <v>1803</v>
      </c>
      <c r="D12500">
        <v>2</v>
      </c>
      <c r="E12500" t="s">
        <v>953</v>
      </c>
      <c r="F12500">
        <v>3093</v>
      </c>
      <c r="G12500">
        <v>9999</v>
      </c>
      <c r="H12500">
        <v>0</v>
      </c>
      <c r="I12500" t="s">
        <v>4525</v>
      </c>
      <c r="J12500" t="s">
        <v>960</v>
      </c>
      <c r="K12500" t="s">
        <v>956</v>
      </c>
      <c r="L12500">
        <v>1019</v>
      </c>
      <c r="N12500">
        <v>0</v>
      </c>
      <c r="O12500">
        <v>0</v>
      </c>
      <c r="P12500">
        <v>0</v>
      </c>
      <c r="Q12500">
        <v>0</v>
      </c>
      <c r="R12500">
        <v>0</v>
      </c>
      <c r="S12500">
        <v>0</v>
      </c>
      <c r="T12500">
        <v>0</v>
      </c>
      <c r="U12500">
        <v>0</v>
      </c>
    </row>
    <row r="12501" spans="1:21" x14ac:dyDescent="0.25">
      <c r="A12501" t="s">
        <v>48</v>
      </c>
      <c r="B12501" t="s">
        <v>957</v>
      </c>
      <c r="C12501" t="s">
        <v>958</v>
      </c>
      <c r="D12501">
        <v>221</v>
      </c>
      <c r="E12501" t="s">
        <v>953</v>
      </c>
      <c r="F12501">
        <v>3001</v>
      </c>
      <c r="G12501">
        <v>3003</v>
      </c>
      <c r="H12501">
        <v>0</v>
      </c>
      <c r="I12501" t="s">
        <v>8281</v>
      </c>
      <c r="J12501" t="s">
        <v>955</v>
      </c>
      <c r="K12501" t="s">
        <v>956</v>
      </c>
      <c r="L12501">
        <v>1019</v>
      </c>
      <c r="N12501">
        <v>0</v>
      </c>
      <c r="O12501">
        <v>0</v>
      </c>
      <c r="P12501">
        <v>0</v>
      </c>
      <c r="Q12501">
        <v>0</v>
      </c>
      <c r="R12501">
        <v>0</v>
      </c>
      <c r="S12501">
        <v>0</v>
      </c>
      <c r="T12501">
        <v>0</v>
      </c>
      <c r="U12501">
        <v>0</v>
      </c>
    </row>
    <row r="12502" spans="1:21" x14ac:dyDescent="0.25">
      <c r="A12502" t="s">
        <v>48</v>
      </c>
      <c r="B12502" t="s">
        <v>962</v>
      </c>
      <c r="C12502" t="s">
        <v>8282</v>
      </c>
      <c r="D12502">
        <v>67</v>
      </c>
      <c r="E12502" t="s">
        <v>953</v>
      </c>
      <c r="F12502">
        <v>3093</v>
      </c>
      <c r="G12502">
        <v>3093</v>
      </c>
      <c r="H12502">
        <v>0</v>
      </c>
      <c r="I12502" t="s">
        <v>8281</v>
      </c>
      <c r="J12502" t="s">
        <v>960</v>
      </c>
      <c r="K12502" t="s">
        <v>956</v>
      </c>
      <c r="L12502">
        <v>1019</v>
      </c>
      <c r="N12502">
        <v>0</v>
      </c>
      <c r="O12502">
        <v>0</v>
      </c>
      <c r="P12502">
        <v>0</v>
      </c>
      <c r="Q12502">
        <v>0</v>
      </c>
      <c r="R12502">
        <v>0</v>
      </c>
      <c r="S12502">
        <v>0</v>
      </c>
      <c r="T12502">
        <v>0</v>
      </c>
      <c r="U12502">
        <v>0</v>
      </c>
    </row>
    <row r="12503" spans="1:21" x14ac:dyDescent="0.25">
      <c r="A12503" t="s">
        <v>48</v>
      </c>
      <c r="B12503" t="s">
        <v>962</v>
      </c>
      <c r="C12503" t="s">
        <v>1404</v>
      </c>
      <c r="D12503">
        <v>100</v>
      </c>
      <c r="E12503" t="s">
        <v>953</v>
      </c>
      <c r="F12503">
        <v>3093</v>
      </c>
      <c r="G12503">
        <v>3093</v>
      </c>
      <c r="H12503">
        <v>0</v>
      </c>
      <c r="I12503" t="s">
        <v>8281</v>
      </c>
      <c r="J12503" t="s">
        <v>960</v>
      </c>
      <c r="K12503" t="s">
        <v>956</v>
      </c>
      <c r="L12503">
        <v>1019</v>
      </c>
      <c r="N12503">
        <v>0</v>
      </c>
      <c r="O12503">
        <v>0</v>
      </c>
      <c r="P12503">
        <v>0</v>
      </c>
      <c r="Q12503">
        <v>0</v>
      </c>
      <c r="R12503">
        <v>0</v>
      </c>
      <c r="S12503">
        <v>0</v>
      </c>
      <c r="T12503">
        <v>0</v>
      </c>
      <c r="U12503">
        <v>0</v>
      </c>
    </row>
    <row r="12504" spans="1:21" x14ac:dyDescent="0.25">
      <c r="A12504" t="s">
        <v>48</v>
      </c>
      <c r="B12504" t="s">
        <v>962</v>
      </c>
      <c r="C12504" t="s">
        <v>3732</v>
      </c>
      <c r="D12504">
        <v>150</v>
      </c>
      <c r="E12504" t="s">
        <v>953</v>
      </c>
      <c r="F12504">
        <v>3093</v>
      </c>
      <c r="G12504">
        <v>3093</v>
      </c>
      <c r="H12504">
        <v>0</v>
      </c>
      <c r="I12504" t="s">
        <v>8281</v>
      </c>
      <c r="J12504" t="s">
        <v>960</v>
      </c>
      <c r="K12504" t="s">
        <v>956</v>
      </c>
      <c r="L12504">
        <v>1019</v>
      </c>
      <c r="N12504">
        <v>0</v>
      </c>
      <c r="O12504">
        <v>0</v>
      </c>
      <c r="P12504">
        <v>0</v>
      </c>
      <c r="Q12504">
        <v>0</v>
      </c>
      <c r="R12504">
        <v>0</v>
      </c>
      <c r="S12504">
        <v>0</v>
      </c>
      <c r="T12504">
        <v>0</v>
      </c>
      <c r="U12504">
        <v>0</v>
      </c>
    </row>
    <row r="12505" spans="1:21" x14ac:dyDescent="0.25">
      <c r="A12505" t="s">
        <v>48</v>
      </c>
      <c r="B12505" t="s">
        <v>962</v>
      </c>
      <c r="C12505" t="s">
        <v>4597</v>
      </c>
      <c r="D12505">
        <v>65</v>
      </c>
      <c r="E12505" t="s">
        <v>953</v>
      </c>
      <c r="F12505">
        <v>3093</v>
      </c>
      <c r="G12505">
        <v>3093</v>
      </c>
      <c r="H12505">
        <v>0</v>
      </c>
      <c r="I12505" t="s">
        <v>8281</v>
      </c>
      <c r="J12505" t="s">
        <v>960</v>
      </c>
      <c r="K12505" t="s">
        <v>956</v>
      </c>
      <c r="L12505">
        <v>1019</v>
      </c>
      <c r="N12505">
        <v>0</v>
      </c>
      <c r="O12505">
        <v>0</v>
      </c>
      <c r="P12505">
        <v>0</v>
      </c>
      <c r="Q12505">
        <v>0</v>
      </c>
      <c r="R12505">
        <v>0</v>
      </c>
      <c r="S12505">
        <v>0</v>
      </c>
      <c r="T12505">
        <v>0</v>
      </c>
      <c r="U12505">
        <v>0</v>
      </c>
    </row>
    <row r="12506" spans="1:21" x14ac:dyDescent="0.25">
      <c r="A12506" t="s">
        <v>48</v>
      </c>
      <c r="B12506" t="s">
        <v>959</v>
      </c>
      <c r="C12506" t="s">
        <v>1747</v>
      </c>
      <c r="D12506">
        <v>1</v>
      </c>
      <c r="E12506" t="s">
        <v>953</v>
      </c>
      <c r="F12506">
        <v>3093</v>
      </c>
      <c r="G12506">
        <v>9999</v>
      </c>
      <c r="H12506">
        <v>0</v>
      </c>
      <c r="I12506" t="s">
        <v>8281</v>
      </c>
      <c r="J12506" t="s">
        <v>960</v>
      </c>
      <c r="K12506" t="s">
        <v>956</v>
      </c>
      <c r="L12506">
        <v>1019</v>
      </c>
      <c r="N12506">
        <v>0</v>
      </c>
      <c r="O12506">
        <v>0</v>
      </c>
      <c r="P12506">
        <v>0</v>
      </c>
      <c r="Q12506">
        <v>0</v>
      </c>
      <c r="R12506">
        <v>0</v>
      </c>
      <c r="S12506">
        <v>0</v>
      </c>
      <c r="T12506">
        <v>0</v>
      </c>
      <c r="U12506">
        <v>0</v>
      </c>
    </row>
    <row r="12507" spans="1:21" x14ac:dyDescent="0.25">
      <c r="A12507" t="s">
        <v>47</v>
      </c>
      <c r="B12507" t="s">
        <v>957</v>
      </c>
      <c r="C12507" t="s">
        <v>958</v>
      </c>
      <c r="D12507">
        <v>205</v>
      </c>
      <c r="E12507" t="s">
        <v>953</v>
      </c>
      <c r="F12507">
        <v>3001</v>
      </c>
      <c r="G12507">
        <v>3003</v>
      </c>
      <c r="H12507">
        <v>0</v>
      </c>
      <c r="I12507" t="s">
        <v>8283</v>
      </c>
      <c r="J12507" t="s">
        <v>955</v>
      </c>
      <c r="K12507" t="s">
        <v>956</v>
      </c>
      <c r="L12507">
        <v>1019</v>
      </c>
      <c r="N12507">
        <v>0</v>
      </c>
      <c r="O12507">
        <v>0</v>
      </c>
      <c r="P12507">
        <v>0</v>
      </c>
      <c r="Q12507">
        <v>0</v>
      </c>
      <c r="R12507">
        <v>0</v>
      </c>
      <c r="S12507">
        <v>0</v>
      </c>
      <c r="T12507">
        <v>0</v>
      </c>
      <c r="U12507">
        <v>0</v>
      </c>
    </row>
    <row r="12508" spans="1:21" x14ac:dyDescent="0.25">
      <c r="A12508" t="s">
        <v>47</v>
      </c>
      <c r="B12508" t="s">
        <v>962</v>
      </c>
      <c r="C12508" t="s">
        <v>8284</v>
      </c>
      <c r="D12508">
        <v>100</v>
      </c>
      <c r="E12508" t="s">
        <v>953</v>
      </c>
      <c r="F12508">
        <v>3093</v>
      </c>
      <c r="G12508">
        <v>3093</v>
      </c>
      <c r="H12508">
        <v>0</v>
      </c>
      <c r="I12508" t="s">
        <v>8283</v>
      </c>
      <c r="J12508" t="s">
        <v>960</v>
      </c>
      <c r="K12508" t="s">
        <v>956</v>
      </c>
      <c r="L12508">
        <v>1019</v>
      </c>
      <c r="N12508">
        <v>0</v>
      </c>
      <c r="O12508">
        <v>0</v>
      </c>
      <c r="P12508">
        <v>0</v>
      </c>
      <c r="Q12508">
        <v>0</v>
      </c>
      <c r="R12508">
        <v>0</v>
      </c>
      <c r="S12508">
        <v>0</v>
      </c>
      <c r="T12508">
        <v>0</v>
      </c>
      <c r="U12508">
        <v>0</v>
      </c>
    </row>
    <row r="12509" spans="1:21" x14ac:dyDescent="0.25">
      <c r="A12509" t="s">
        <v>47</v>
      </c>
      <c r="B12509" t="s">
        <v>962</v>
      </c>
      <c r="C12509" t="s">
        <v>8285</v>
      </c>
      <c r="D12509">
        <v>80</v>
      </c>
      <c r="E12509" t="s">
        <v>953</v>
      </c>
      <c r="F12509">
        <v>3093</v>
      </c>
      <c r="G12509">
        <v>3093</v>
      </c>
      <c r="H12509">
        <v>0</v>
      </c>
      <c r="I12509" t="s">
        <v>8283</v>
      </c>
      <c r="J12509" t="s">
        <v>960</v>
      </c>
      <c r="K12509" t="s">
        <v>956</v>
      </c>
      <c r="L12509">
        <v>1019</v>
      </c>
      <c r="N12509">
        <v>0</v>
      </c>
      <c r="O12509">
        <v>0</v>
      </c>
      <c r="P12509">
        <v>0</v>
      </c>
      <c r="Q12509">
        <v>0</v>
      </c>
      <c r="R12509">
        <v>0</v>
      </c>
      <c r="S12509">
        <v>0</v>
      </c>
      <c r="T12509">
        <v>0</v>
      </c>
      <c r="U12509">
        <v>0</v>
      </c>
    </row>
    <row r="12510" spans="1:21" x14ac:dyDescent="0.25">
      <c r="A12510" t="s">
        <v>47</v>
      </c>
      <c r="B12510" t="s">
        <v>962</v>
      </c>
      <c r="C12510" t="s">
        <v>3728</v>
      </c>
      <c r="D12510">
        <v>150</v>
      </c>
      <c r="E12510" t="s">
        <v>953</v>
      </c>
      <c r="F12510">
        <v>3093</v>
      </c>
      <c r="G12510">
        <v>3093</v>
      </c>
      <c r="H12510">
        <v>0</v>
      </c>
      <c r="I12510" t="s">
        <v>8283</v>
      </c>
      <c r="J12510" t="s">
        <v>960</v>
      </c>
      <c r="K12510" t="s">
        <v>956</v>
      </c>
      <c r="L12510">
        <v>1019</v>
      </c>
      <c r="N12510">
        <v>0</v>
      </c>
      <c r="O12510">
        <v>0</v>
      </c>
      <c r="P12510">
        <v>0</v>
      </c>
      <c r="Q12510">
        <v>0</v>
      </c>
      <c r="R12510">
        <v>0</v>
      </c>
      <c r="S12510">
        <v>0</v>
      </c>
      <c r="T12510">
        <v>0</v>
      </c>
      <c r="U12510">
        <v>0</v>
      </c>
    </row>
    <row r="12511" spans="1:21" x14ac:dyDescent="0.25">
      <c r="A12511" t="s">
        <v>47</v>
      </c>
      <c r="B12511" t="s">
        <v>962</v>
      </c>
      <c r="C12511" t="s">
        <v>6377</v>
      </c>
      <c r="D12511">
        <v>52</v>
      </c>
      <c r="E12511" t="s">
        <v>953</v>
      </c>
      <c r="F12511">
        <v>3093</v>
      </c>
      <c r="G12511">
        <v>3093</v>
      </c>
      <c r="H12511">
        <v>0</v>
      </c>
      <c r="I12511" t="s">
        <v>8283</v>
      </c>
      <c r="J12511" t="s">
        <v>960</v>
      </c>
      <c r="K12511" t="s">
        <v>956</v>
      </c>
      <c r="L12511">
        <v>1019</v>
      </c>
      <c r="N12511">
        <v>0</v>
      </c>
      <c r="O12511">
        <v>0</v>
      </c>
      <c r="P12511">
        <v>0</v>
      </c>
      <c r="Q12511">
        <v>0</v>
      </c>
      <c r="R12511">
        <v>0</v>
      </c>
      <c r="S12511">
        <v>0</v>
      </c>
      <c r="T12511">
        <v>0</v>
      </c>
      <c r="U12511">
        <v>0</v>
      </c>
    </row>
    <row r="12512" spans="1:21" x14ac:dyDescent="0.25">
      <c r="A12512" t="s">
        <v>47</v>
      </c>
      <c r="B12512" t="s">
        <v>959</v>
      </c>
      <c r="C12512" t="s">
        <v>1747</v>
      </c>
      <c r="D12512">
        <v>1</v>
      </c>
      <c r="E12512" t="s">
        <v>953</v>
      </c>
      <c r="F12512">
        <v>3093</v>
      </c>
      <c r="G12512">
        <v>9999</v>
      </c>
      <c r="H12512">
        <v>0</v>
      </c>
      <c r="I12512" t="s">
        <v>8283</v>
      </c>
      <c r="J12512" t="s">
        <v>960</v>
      </c>
      <c r="K12512" t="s">
        <v>956</v>
      </c>
      <c r="L12512">
        <v>1019</v>
      </c>
      <c r="N12512">
        <v>0</v>
      </c>
      <c r="O12512">
        <v>0</v>
      </c>
      <c r="P12512">
        <v>0</v>
      </c>
      <c r="Q12512">
        <v>0</v>
      </c>
      <c r="R12512">
        <v>0</v>
      </c>
      <c r="S12512">
        <v>0</v>
      </c>
      <c r="T12512">
        <v>0</v>
      </c>
      <c r="U12512">
        <v>0</v>
      </c>
    </row>
    <row r="12513" spans="1:21" x14ac:dyDescent="0.25">
      <c r="A12513" t="s">
        <v>46</v>
      </c>
      <c r="B12513" t="s">
        <v>952</v>
      </c>
      <c r="C12513" t="s">
        <v>8286</v>
      </c>
      <c r="D12513">
        <v>150</v>
      </c>
      <c r="E12513" t="s">
        <v>953</v>
      </c>
      <c r="F12513">
        <v>3001</v>
      </c>
      <c r="G12513">
        <v>1003</v>
      </c>
      <c r="H12513">
        <v>0</v>
      </c>
      <c r="I12513" t="s">
        <v>8208</v>
      </c>
      <c r="J12513" t="s">
        <v>955</v>
      </c>
      <c r="K12513" t="s">
        <v>956</v>
      </c>
      <c r="L12513">
        <v>1019</v>
      </c>
      <c r="N12513">
        <v>0</v>
      </c>
      <c r="O12513">
        <v>0</v>
      </c>
      <c r="P12513">
        <v>0</v>
      </c>
      <c r="Q12513">
        <v>0</v>
      </c>
      <c r="R12513">
        <v>0</v>
      </c>
      <c r="S12513">
        <v>0</v>
      </c>
      <c r="T12513">
        <v>0</v>
      </c>
      <c r="U12513">
        <v>0</v>
      </c>
    </row>
    <row r="12514" spans="1:21" x14ac:dyDescent="0.25">
      <c r="A12514" t="s">
        <v>46</v>
      </c>
      <c r="B12514" t="s">
        <v>952</v>
      </c>
      <c r="C12514" t="s">
        <v>3457</v>
      </c>
      <c r="D12514">
        <v>125</v>
      </c>
      <c r="E12514" t="s">
        <v>953</v>
      </c>
      <c r="F12514">
        <v>3001</v>
      </c>
      <c r="G12514">
        <v>1003</v>
      </c>
      <c r="H12514">
        <v>0</v>
      </c>
      <c r="I12514" t="s">
        <v>8208</v>
      </c>
      <c r="J12514" t="s">
        <v>955</v>
      </c>
      <c r="K12514" t="s">
        <v>956</v>
      </c>
      <c r="L12514">
        <v>1019</v>
      </c>
      <c r="N12514">
        <v>0</v>
      </c>
      <c r="O12514">
        <v>0</v>
      </c>
      <c r="P12514">
        <v>0</v>
      </c>
      <c r="Q12514">
        <v>0</v>
      </c>
      <c r="R12514">
        <v>0</v>
      </c>
      <c r="S12514">
        <v>0</v>
      </c>
      <c r="T12514">
        <v>0</v>
      </c>
      <c r="U12514">
        <v>0</v>
      </c>
    </row>
    <row r="12515" spans="1:21" x14ac:dyDescent="0.25">
      <c r="A12515" t="s">
        <v>46</v>
      </c>
      <c r="B12515" t="s">
        <v>952</v>
      </c>
      <c r="C12515" t="s">
        <v>3525</v>
      </c>
      <c r="D12515">
        <v>50</v>
      </c>
      <c r="E12515" t="s">
        <v>953</v>
      </c>
      <c r="F12515">
        <v>3001</v>
      </c>
      <c r="G12515">
        <v>1003</v>
      </c>
      <c r="H12515">
        <v>0</v>
      </c>
      <c r="I12515" t="s">
        <v>8208</v>
      </c>
      <c r="J12515" t="s">
        <v>955</v>
      </c>
      <c r="K12515" t="s">
        <v>956</v>
      </c>
      <c r="L12515">
        <v>1019</v>
      </c>
      <c r="N12515">
        <v>0</v>
      </c>
      <c r="O12515">
        <v>0</v>
      </c>
      <c r="P12515">
        <v>0</v>
      </c>
      <c r="Q12515">
        <v>0</v>
      </c>
      <c r="R12515">
        <v>0</v>
      </c>
      <c r="S12515">
        <v>0</v>
      </c>
      <c r="T12515">
        <v>0</v>
      </c>
      <c r="U12515">
        <v>0</v>
      </c>
    </row>
    <row r="12516" spans="1:21" x14ac:dyDescent="0.25">
      <c r="A12516" t="s">
        <v>46</v>
      </c>
      <c r="B12516" t="s">
        <v>957</v>
      </c>
      <c r="C12516" t="s">
        <v>958</v>
      </c>
      <c r="D12516">
        <v>318</v>
      </c>
      <c r="E12516" t="s">
        <v>953</v>
      </c>
      <c r="F12516">
        <v>3001</v>
      </c>
      <c r="G12516">
        <v>3003</v>
      </c>
      <c r="H12516">
        <v>0</v>
      </c>
      <c r="I12516" t="s">
        <v>8208</v>
      </c>
      <c r="J12516" t="s">
        <v>955</v>
      </c>
      <c r="K12516" t="s">
        <v>956</v>
      </c>
      <c r="L12516">
        <v>1019</v>
      </c>
      <c r="N12516">
        <v>0</v>
      </c>
      <c r="O12516">
        <v>0</v>
      </c>
      <c r="P12516">
        <v>0</v>
      </c>
      <c r="Q12516">
        <v>0</v>
      </c>
      <c r="R12516">
        <v>0</v>
      </c>
      <c r="S12516">
        <v>0</v>
      </c>
      <c r="T12516">
        <v>0</v>
      </c>
      <c r="U12516">
        <v>0</v>
      </c>
    </row>
    <row r="12517" spans="1:21" x14ac:dyDescent="0.25">
      <c r="A12517" t="s">
        <v>46</v>
      </c>
      <c r="B12517" t="s">
        <v>1508</v>
      </c>
      <c r="C12517" t="s">
        <v>3274</v>
      </c>
      <c r="D12517">
        <v>125</v>
      </c>
      <c r="E12517" t="s">
        <v>953</v>
      </c>
      <c r="F12517">
        <v>3093</v>
      </c>
      <c r="G12517">
        <v>3003</v>
      </c>
      <c r="H12517">
        <v>0</v>
      </c>
      <c r="I12517" t="s">
        <v>8208</v>
      </c>
      <c r="J12517" t="s">
        <v>960</v>
      </c>
      <c r="K12517" t="s">
        <v>956</v>
      </c>
      <c r="L12517">
        <v>1019</v>
      </c>
      <c r="N12517">
        <v>0</v>
      </c>
      <c r="O12517">
        <v>0</v>
      </c>
      <c r="P12517">
        <v>0</v>
      </c>
      <c r="Q12517">
        <v>0</v>
      </c>
      <c r="R12517">
        <v>0</v>
      </c>
      <c r="S12517">
        <v>0</v>
      </c>
      <c r="T12517">
        <v>0</v>
      </c>
      <c r="U12517">
        <v>0</v>
      </c>
    </row>
    <row r="12518" spans="1:21" x14ac:dyDescent="0.25">
      <c r="A12518" t="s">
        <v>46</v>
      </c>
      <c r="B12518" t="s">
        <v>1508</v>
      </c>
      <c r="C12518" t="s">
        <v>3584</v>
      </c>
      <c r="D12518">
        <v>125</v>
      </c>
      <c r="E12518" t="s">
        <v>953</v>
      </c>
      <c r="F12518">
        <v>3093</v>
      </c>
      <c r="G12518">
        <v>3003</v>
      </c>
      <c r="H12518">
        <v>0</v>
      </c>
      <c r="I12518" t="s">
        <v>8208</v>
      </c>
      <c r="J12518" t="s">
        <v>960</v>
      </c>
      <c r="K12518" t="s">
        <v>956</v>
      </c>
      <c r="L12518">
        <v>1019</v>
      </c>
      <c r="N12518">
        <v>0</v>
      </c>
      <c r="O12518">
        <v>0</v>
      </c>
      <c r="P12518">
        <v>0</v>
      </c>
      <c r="Q12518">
        <v>0</v>
      </c>
      <c r="R12518">
        <v>0</v>
      </c>
      <c r="S12518">
        <v>0</v>
      </c>
      <c r="T12518">
        <v>0</v>
      </c>
      <c r="U12518">
        <v>0</v>
      </c>
    </row>
    <row r="12519" spans="1:21" x14ac:dyDescent="0.25">
      <c r="A12519" t="s">
        <v>46</v>
      </c>
      <c r="B12519" t="s">
        <v>962</v>
      </c>
      <c r="C12519" t="s">
        <v>8287</v>
      </c>
      <c r="D12519">
        <v>138</v>
      </c>
      <c r="E12519" t="s">
        <v>953</v>
      </c>
      <c r="F12519">
        <v>3093</v>
      </c>
      <c r="G12519">
        <v>3093</v>
      </c>
      <c r="H12519">
        <v>0</v>
      </c>
      <c r="I12519" t="s">
        <v>8208</v>
      </c>
      <c r="J12519" t="s">
        <v>960</v>
      </c>
      <c r="K12519" t="s">
        <v>956</v>
      </c>
      <c r="L12519">
        <v>1019</v>
      </c>
      <c r="N12519">
        <v>0</v>
      </c>
      <c r="O12519">
        <v>0</v>
      </c>
      <c r="P12519">
        <v>0</v>
      </c>
      <c r="Q12519">
        <v>0</v>
      </c>
      <c r="R12519">
        <v>0</v>
      </c>
      <c r="S12519">
        <v>0</v>
      </c>
      <c r="T12519">
        <v>0</v>
      </c>
      <c r="U12519">
        <v>0</v>
      </c>
    </row>
    <row r="12520" spans="1:21" x14ac:dyDescent="0.25">
      <c r="A12520" t="s">
        <v>46</v>
      </c>
      <c r="B12520" t="s">
        <v>962</v>
      </c>
      <c r="C12520" t="s">
        <v>3657</v>
      </c>
      <c r="D12520">
        <v>125</v>
      </c>
      <c r="E12520" t="s">
        <v>953</v>
      </c>
      <c r="F12520">
        <v>3093</v>
      </c>
      <c r="G12520">
        <v>3093</v>
      </c>
      <c r="H12520">
        <v>0</v>
      </c>
      <c r="I12520" t="s">
        <v>8208</v>
      </c>
      <c r="J12520" t="s">
        <v>960</v>
      </c>
      <c r="K12520" t="s">
        <v>956</v>
      </c>
      <c r="L12520">
        <v>1019</v>
      </c>
      <c r="N12520">
        <v>0</v>
      </c>
      <c r="O12520">
        <v>0</v>
      </c>
      <c r="P12520">
        <v>0</v>
      </c>
      <c r="Q12520">
        <v>0</v>
      </c>
      <c r="R12520">
        <v>0</v>
      </c>
      <c r="S12520">
        <v>0</v>
      </c>
      <c r="T12520">
        <v>0</v>
      </c>
      <c r="U12520">
        <v>0</v>
      </c>
    </row>
    <row r="12521" spans="1:21" x14ac:dyDescent="0.25">
      <c r="A12521" t="s">
        <v>46</v>
      </c>
      <c r="B12521" t="s">
        <v>962</v>
      </c>
      <c r="C12521" t="s">
        <v>3655</v>
      </c>
      <c r="D12521">
        <v>125</v>
      </c>
      <c r="E12521" t="s">
        <v>953</v>
      </c>
      <c r="F12521">
        <v>3093</v>
      </c>
      <c r="G12521">
        <v>3093</v>
      </c>
      <c r="H12521">
        <v>0</v>
      </c>
      <c r="I12521" t="s">
        <v>8208</v>
      </c>
      <c r="J12521" t="s">
        <v>960</v>
      </c>
      <c r="K12521" t="s">
        <v>956</v>
      </c>
      <c r="L12521">
        <v>1019</v>
      </c>
      <c r="N12521">
        <v>0</v>
      </c>
      <c r="O12521">
        <v>0</v>
      </c>
      <c r="P12521">
        <v>0</v>
      </c>
      <c r="Q12521">
        <v>0</v>
      </c>
      <c r="R12521">
        <v>0</v>
      </c>
      <c r="S12521">
        <v>0</v>
      </c>
      <c r="T12521">
        <v>0</v>
      </c>
      <c r="U12521">
        <v>0</v>
      </c>
    </row>
    <row r="12522" spans="1:21" x14ac:dyDescent="0.25">
      <c r="A12522" t="s">
        <v>46</v>
      </c>
      <c r="B12522" t="s">
        <v>962</v>
      </c>
      <c r="C12522" t="s">
        <v>4749</v>
      </c>
      <c r="D12522">
        <v>125</v>
      </c>
      <c r="E12522" t="s">
        <v>953</v>
      </c>
      <c r="F12522">
        <v>3093</v>
      </c>
      <c r="G12522">
        <v>3093</v>
      </c>
      <c r="H12522">
        <v>0</v>
      </c>
      <c r="I12522" t="s">
        <v>8208</v>
      </c>
      <c r="J12522" t="s">
        <v>960</v>
      </c>
      <c r="K12522" t="s">
        <v>956</v>
      </c>
      <c r="L12522">
        <v>1019</v>
      </c>
      <c r="N12522">
        <v>0</v>
      </c>
      <c r="O12522">
        <v>0</v>
      </c>
      <c r="P12522">
        <v>0</v>
      </c>
      <c r="Q12522">
        <v>0</v>
      </c>
      <c r="R12522">
        <v>0</v>
      </c>
      <c r="S12522">
        <v>0</v>
      </c>
      <c r="T12522">
        <v>0</v>
      </c>
      <c r="U12522">
        <v>0</v>
      </c>
    </row>
    <row r="12523" spans="1:21" x14ac:dyDescent="0.25">
      <c r="A12523" t="s">
        <v>46</v>
      </c>
      <c r="B12523" t="s">
        <v>959</v>
      </c>
      <c r="C12523" t="s">
        <v>1803</v>
      </c>
      <c r="D12523">
        <v>2</v>
      </c>
      <c r="E12523" t="s">
        <v>953</v>
      </c>
      <c r="F12523">
        <v>3093</v>
      </c>
      <c r="G12523">
        <v>9999</v>
      </c>
      <c r="H12523">
        <v>0</v>
      </c>
      <c r="I12523" t="s">
        <v>8208</v>
      </c>
      <c r="J12523" t="s">
        <v>960</v>
      </c>
      <c r="K12523" t="s">
        <v>956</v>
      </c>
      <c r="L12523">
        <v>1019</v>
      </c>
      <c r="N12523">
        <v>0</v>
      </c>
      <c r="O12523">
        <v>0</v>
      </c>
      <c r="P12523">
        <v>0</v>
      </c>
      <c r="Q12523">
        <v>0</v>
      </c>
      <c r="R12523">
        <v>0</v>
      </c>
      <c r="S12523">
        <v>0</v>
      </c>
      <c r="T12523">
        <v>0</v>
      </c>
      <c r="U12523">
        <v>0</v>
      </c>
    </row>
    <row r="12524" spans="1:21" x14ac:dyDescent="0.25">
      <c r="A12524" t="s">
        <v>45</v>
      </c>
      <c r="B12524" t="s">
        <v>952</v>
      </c>
      <c r="C12524" t="s">
        <v>8288</v>
      </c>
      <c r="D12524">
        <v>139</v>
      </c>
      <c r="E12524" t="s">
        <v>953</v>
      </c>
      <c r="F12524">
        <v>3001</v>
      </c>
      <c r="G12524">
        <v>1003</v>
      </c>
      <c r="H12524">
        <v>0</v>
      </c>
      <c r="I12524" t="s">
        <v>8289</v>
      </c>
      <c r="J12524" t="s">
        <v>955</v>
      </c>
      <c r="K12524" t="s">
        <v>956</v>
      </c>
      <c r="L12524">
        <v>1019</v>
      </c>
      <c r="N12524">
        <v>0</v>
      </c>
      <c r="O12524">
        <v>0</v>
      </c>
      <c r="P12524">
        <v>0</v>
      </c>
      <c r="Q12524">
        <v>0</v>
      </c>
      <c r="R12524">
        <v>0</v>
      </c>
      <c r="S12524">
        <v>0</v>
      </c>
      <c r="T12524">
        <v>0</v>
      </c>
      <c r="U12524">
        <v>0</v>
      </c>
    </row>
    <row r="12525" spans="1:21" x14ac:dyDescent="0.25">
      <c r="A12525" t="s">
        <v>45</v>
      </c>
      <c r="B12525" t="s">
        <v>952</v>
      </c>
      <c r="C12525" t="s">
        <v>3582</v>
      </c>
      <c r="D12525">
        <v>125</v>
      </c>
      <c r="E12525" t="s">
        <v>953</v>
      </c>
      <c r="F12525">
        <v>3001</v>
      </c>
      <c r="G12525">
        <v>1003</v>
      </c>
      <c r="H12525">
        <v>0</v>
      </c>
      <c r="I12525" t="s">
        <v>8289</v>
      </c>
      <c r="J12525" t="s">
        <v>955</v>
      </c>
      <c r="K12525" t="s">
        <v>956</v>
      </c>
      <c r="L12525">
        <v>1019</v>
      </c>
      <c r="N12525">
        <v>0</v>
      </c>
      <c r="O12525">
        <v>0</v>
      </c>
      <c r="P12525">
        <v>0</v>
      </c>
      <c r="Q12525">
        <v>0</v>
      </c>
      <c r="R12525">
        <v>0</v>
      </c>
      <c r="S12525">
        <v>0</v>
      </c>
      <c r="T12525">
        <v>0</v>
      </c>
      <c r="U12525">
        <v>0</v>
      </c>
    </row>
    <row r="12526" spans="1:21" x14ac:dyDescent="0.25">
      <c r="A12526" t="s">
        <v>45</v>
      </c>
      <c r="B12526" t="s">
        <v>952</v>
      </c>
      <c r="C12526" t="s">
        <v>3291</v>
      </c>
      <c r="D12526">
        <v>54</v>
      </c>
      <c r="E12526" t="s">
        <v>953</v>
      </c>
      <c r="F12526">
        <v>3001</v>
      </c>
      <c r="G12526">
        <v>1003</v>
      </c>
      <c r="H12526">
        <v>0</v>
      </c>
      <c r="I12526" t="s">
        <v>8289</v>
      </c>
      <c r="J12526" t="s">
        <v>955</v>
      </c>
      <c r="K12526" t="s">
        <v>956</v>
      </c>
      <c r="L12526">
        <v>1019</v>
      </c>
      <c r="N12526">
        <v>0</v>
      </c>
      <c r="O12526">
        <v>0</v>
      </c>
      <c r="P12526">
        <v>0</v>
      </c>
      <c r="Q12526">
        <v>0</v>
      </c>
      <c r="R12526">
        <v>0</v>
      </c>
      <c r="S12526">
        <v>0</v>
      </c>
      <c r="T12526">
        <v>0</v>
      </c>
      <c r="U12526">
        <v>0</v>
      </c>
    </row>
    <row r="12527" spans="1:21" x14ac:dyDescent="0.25">
      <c r="A12527" t="s">
        <v>45</v>
      </c>
      <c r="B12527" t="s">
        <v>957</v>
      </c>
      <c r="C12527" t="s">
        <v>958</v>
      </c>
      <c r="D12527">
        <v>301</v>
      </c>
      <c r="E12527" t="s">
        <v>953</v>
      </c>
      <c r="F12527">
        <v>3001</v>
      </c>
      <c r="G12527">
        <v>3003</v>
      </c>
      <c r="H12527">
        <v>0</v>
      </c>
      <c r="I12527" t="s">
        <v>8289</v>
      </c>
      <c r="J12527" t="s">
        <v>955</v>
      </c>
      <c r="K12527" t="s">
        <v>956</v>
      </c>
      <c r="L12527">
        <v>1019</v>
      </c>
      <c r="N12527">
        <v>0</v>
      </c>
      <c r="O12527">
        <v>0</v>
      </c>
      <c r="P12527">
        <v>0</v>
      </c>
      <c r="Q12527">
        <v>0</v>
      </c>
      <c r="R12527">
        <v>0</v>
      </c>
      <c r="S12527">
        <v>0</v>
      </c>
      <c r="T12527">
        <v>0</v>
      </c>
      <c r="U12527">
        <v>0</v>
      </c>
    </row>
    <row r="12528" spans="1:21" x14ac:dyDescent="0.25">
      <c r="A12528" t="s">
        <v>45</v>
      </c>
      <c r="B12528" t="s">
        <v>962</v>
      </c>
      <c r="C12528" t="s">
        <v>3462</v>
      </c>
      <c r="D12528">
        <v>125</v>
      </c>
      <c r="E12528" t="s">
        <v>953</v>
      </c>
      <c r="F12528">
        <v>3093</v>
      </c>
      <c r="G12528">
        <v>3093</v>
      </c>
      <c r="H12528">
        <v>0</v>
      </c>
      <c r="I12528" t="s">
        <v>8289</v>
      </c>
      <c r="J12528" t="s">
        <v>960</v>
      </c>
      <c r="K12528" t="s">
        <v>956</v>
      </c>
      <c r="L12528">
        <v>1019</v>
      </c>
      <c r="N12528">
        <v>0</v>
      </c>
      <c r="O12528">
        <v>0</v>
      </c>
      <c r="P12528">
        <v>0</v>
      </c>
      <c r="Q12528">
        <v>0</v>
      </c>
      <c r="R12528">
        <v>0</v>
      </c>
      <c r="S12528">
        <v>0</v>
      </c>
      <c r="T12528">
        <v>0</v>
      </c>
      <c r="U12528">
        <v>0</v>
      </c>
    </row>
    <row r="12529" spans="1:21" x14ac:dyDescent="0.25">
      <c r="A12529" t="s">
        <v>45</v>
      </c>
      <c r="B12529" t="s">
        <v>962</v>
      </c>
      <c r="C12529" t="s">
        <v>3343</v>
      </c>
      <c r="D12529">
        <v>125</v>
      </c>
      <c r="E12529" t="s">
        <v>953</v>
      </c>
      <c r="F12529">
        <v>3093</v>
      </c>
      <c r="G12529">
        <v>3093</v>
      </c>
      <c r="H12529">
        <v>0</v>
      </c>
      <c r="I12529" t="s">
        <v>8289</v>
      </c>
      <c r="J12529" t="s">
        <v>960</v>
      </c>
      <c r="K12529" t="s">
        <v>956</v>
      </c>
      <c r="L12529">
        <v>1019</v>
      </c>
      <c r="N12529">
        <v>0</v>
      </c>
      <c r="O12529">
        <v>0</v>
      </c>
      <c r="P12529">
        <v>0</v>
      </c>
      <c r="Q12529">
        <v>0</v>
      </c>
      <c r="R12529">
        <v>0</v>
      </c>
      <c r="S12529">
        <v>0</v>
      </c>
      <c r="T12529">
        <v>0</v>
      </c>
      <c r="U12529">
        <v>0</v>
      </c>
    </row>
    <row r="12530" spans="1:21" x14ac:dyDescent="0.25">
      <c r="A12530" t="s">
        <v>45</v>
      </c>
      <c r="B12530" t="s">
        <v>962</v>
      </c>
      <c r="C12530" t="s">
        <v>8290</v>
      </c>
      <c r="D12530">
        <v>125</v>
      </c>
      <c r="E12530" t="s">
        <v>953</v>
      </c>
      <c r="F12530">
        <v>3093</v>
      </c>
      <c r="G12530">
        <v>3093</v>
      </c>
      <c r="H12530">
        <v>0</v>
      </c>
      <c r="I12530" t="s">
        <v>8289</v>
      </c>
      <c r="J12530" t="s">
        <v>960</v>
      </c>
      <c r="K12530" t="s">
        <v>956</v>
      </c>
      <c r="L12530">
        <v>1019</v>
      </c>
      <c r="N12530">
        <v>0</v>
      </c>
      <c r="O12530">
        <v>0</v>
      </c>
      <c r="P12530">
        <v>0</v>
      </c>
      <c r="Q12530">
        <v>0</v>
      </c>
      <c r="R12530">
        <v>0</v>
      </c>
      <c r="S12530">
        <v>0</v>
      </c>
      <c r="T12530">
        <v>0</v>
      </c>
      <c r="U12530">
        <v>0</v>
      </c>
    </row>
    <row r="12531" spans="1:21" x14ac:dyDescent="0.25">
      <c r="A12531" t="s">
        <v>45</v>
      </c>
      <c r="B12531" t="s">
        <v>962</v>
      </c>
      <c r="C12531" t="s">
        <v>8291</v>
      </c>
      <c r="D12531">
        <v>125</v>
      </c>
      <c r="E12531" t="s">
        <v>953</v>
      </c>
      <c r="F12531">
        <v>3093</v>
      </c>
      <c r="G12531">
        <v>3093</v>
      </c>
      <c r="H12531">
        <v>0</v>
      </c>
      <c r="I12531" t="s">
        <v>8289</v>
      </c>
      <c r="J12531" t="s">
        <v>960</v>
      </c>
      <c r="K12531" t="s">
        <v>956</v>
      </c>
      <c r="L12531">
        <v>1019</v>
      </c>
      <c r="N12531">
        <v>0</v>
      </c>
      <c r="O12531">
        <v>0</v>
      </c>
      <c r="P12531">
        <v>0</v>
      </c>
      <c r="Q12531">
        <v>0</v>
      </c>
      <c r="R12531">
        <v>0</v>
      </c>
      <c r="S12531">
        <v>0</v>
      </c>
      <c r="T12531">
        <v>0</v>
      </c>
      <c r="U12531">
        <v>0</v>
      </c>
    </row>
    <row r="12532" spans="1:21" x14ac:dyDescent="0.25">
      <c r="A12532" t="s">
        <v>45</v>
      </c>
      <c r="B12532" t="s">
        <v>1441</v>
      </c>
      <c r="C12532" t="s">
        <v>8292</v>
      </c>
      <c r="D12532">
        <v>138</v>
      </c>
      <c r="E12532" t="s">
        <v>953</v>
      </c>
      <c r="F12532">
        <v>3093</v>
      </c>
      <c r="G12532" t="s">
        <v>1442</v>
      </c>
      <c r="H12532">
        <v>0</v>
      </c>
      <c r="I12532" t="s">
        <v>8289</v>
      </c>
      <c r="J12532" t="s">
        <v>960</v>
      </c>
      <c r="K12532" t="s">
        <v>956</v>
      </c>
      <c r="L12532">
        <v>1019</v>
      </c>
      <c r="N12532">
        <v>0</v>
      </c>
      <c r="O12532">
        <v>0</v>
      </c>
      <c r="P12532">
        <v>0</v>
      </c>
      <c r="Q12532">
        <v>0</v>
      </c>
      <c r="R12532">
        <v>0</v>
      </c>
      <c r="S12532">
        <v>0</v>
      </c>
      <c r="T12532">
        <v>0</v>
      </c>
      <c r="U12532">
        <v>0</v>
      </c>
    </row>
    <row r="12533" spans="1:21" x14ac:dyDescent="0.25">
      <c r="A12533" t="s">
        <v>45</v>
      </c>
      <c r="B12533" t="s">
        <v>1441</v>
      </c>
      <c r="C12533" t="s">
        <v>3919</v>
      </c>
      <c r="D12533">
        <v>125</v>
      </c>
      <c r="E12533" t="s">
        <v>953</v>
      </c>
      <c r="F12533">
        <v>3093</v>
      </c>
      <c r="G12533" t="s">
        <v>1442</v>
      </c>
      <c r="H12533">
        <v>0</v>
      </c>
      <c r="I12533" t="s">
        <v>8289</v>
      </c>
      <c r="J12533" t="s">
        <v>960</v>
      </c>
      <c r="K12533" t="s">
        <v>956</v>
      </c>
      <c r="L12533">
        <v>1019</v>
      </c>
      <c r="N12533">
        <v>0</v>
      </c>
      <c r="O12533">
        <v>0</v>
      </c>
      <c r="P12533">
        <v>0</v>
      </c>
      <c r="Q12533">
        <v>0</v>
      </c>
      <c r="R12533">
        <v>0</v>
      </c>
      <c r="S12533">
        <v>0</v>
      </c>
      <c r="T12533">
        <v>0</v>
      </c>
      <c r="U12533">
        <v>0</v>
      </c>
    </row>
    <row r="12534" spans="1:21" x14ac:dyDescent="0.25">
      <c r="A12534" t="s">
        <v>45</v>
      </c>
      <c r="B12534" t="s">
        <v>959</v>
      </c>
      <c r="C12534" t="s">
        <v>1747</v>
      </c>
      <c r="D12534">
        <v>2</v>
      </c>
      <c r="E12534" t="s">
        <v>953</v>
      </c>
      <c r="F12534">
        <v>3093</v>
      </c>
      <c r="G12534">
        <v>9999</v>
      </c>
      <c r="H12534">
        <v>0</v>
      </c>
      <c r="I12534" t="s">
        <v>8289</v>
      </c>
      <c r="J12534" t="s">
        <v>960</v>
      </c>
      <c r="K12534" t="s">
        <v>956</v>
      </c>
      <c r="L12534">
        <v>1019</v>
      </c>
      <c r="N12534">
        <v>0</v>
      </c>
      <c r="O12534">
        <v>0</v>
      </c>
      <c r="P12534">
        <v>0</v>
      </c>
      <c r="Q12534">
        <v>0</v>
      </c>
      <c r="R12534">
        <v>0</v>
      </c>
      <c r="S12534">
        <v>0</v>
      </c>
      <c r="T12534">
        <v>0</v>
      </c>
      <c r="U12534">
        <v>0</v>
      </c>
    </row>
    <row r="12535" spans="1:21" x14ac:dyDescent="0.25">
      <c r="A12535" t="s">
        <v>44</v>
      </c>
      <c r="B12535" t="s">
        <v>957</v>
      </c>
      <c r="C12535" t="s">
        <v>958</v>
      </c>
      <c r="D12535">
        <v>533</v>
      </c>
      <c r="E12535" t="s">
        <v>953</v>
      </c>
      <c r="F12535">
        <v>3001</v>
      </c>
      <c r="G12535">
        <v>3003</v>
      </c>
      <c r="H12535">
        <v>0</v>
      </c>
      <c r="I12535" t="s">
        <v>8293</v>
      </c>
      <c r="J12535" t="s">
        <v>955</v>
      </c>
      <c r="K12535" t="s">
        <v>956</v>
      </c>
      <c r="L12535">
        <v>1019</v>
      </c>
      <c r="N12535">
        <v>0</v>
      </c>
      <c r="O12535">
        <v>0</v>
      </c>
      <c r="P12535">
        <v>0</v>
      </c>
      <c r="Q12535">
        <v>0</v>
      </c>
      <c r="R12535">
        <v>0</v>
      </c>
      <c r="S12535">
        <v>0</v>
      </c>
      <c r="T12535">
        <v>0</v>
      </c>
      <c r="U12535">
        <v>0</v>
      </c>
    </row>
    <row r="12536" spans="1:21" x14ac:dyDescent="0.25">
      <c r="A12536" t="s">
        <v>44</v>
      </c>
      <c r="B12536" t="s">
        <v>1508</v>
      </c>
      <c r="C12536" t="s">
        <v>8294</v>
      </c>
      <c r="D12536">
        <v>250</v>
      </c>
      <c r="E12536" t="s">
        <v>953</v>
      </c>
      <c r="F12536">
        <v>3093</v>
      </c>
      <c r="G12536">
        <v>3003</v>
      </c>
      <c r="H12536">
        <v>0</v>
      </c>
      <c r="I12536" t="s">
        <v>8293</v>
      </c>
      <c r="J12536" t="s">
        <v>960</v>
      </c>
      <c r="K12536" t="s">
        <v>956</v>
      </c>
      <c r="L12536">
        <v>1019</v>
      </c>
      <c r="N12536">
        <v>0</v>
      </c>
      <c r="O12536">
        <v>0</v>
      </c>
      <c r="P12536">
        <v>0</v>
      </c>
      <c r="Q12536">
        <v>0</v>
      </c>
      <c r="R12536">
        <v>0</v>
      </c>
      <c r="S12536">
        <v>0</v>
      </c>
      <c r="T12536">
        <v>0</v>
      </c>
      <c r="U12536">
        <v>0</v>
      </c>
    </row>
    <row r="12537" spans="1:21" x14ac:dyDescent="0.25">
      <c r="A12537" t="s">
        <v>44</v>
      </c>
      <c r="B12537" t="s">
        <v>962</v>
      </c>
      <c r="C12537" t="s">
        <v>8295</v>
      </c>
      <c r="D12537">
        <v>350</v>
      </c>
      <c r="E12537" t="s">
        <v>953</v>
      </c>
      <c r="F12537">
        <v>3093</v>
      </c>
      <c r="G12537">
        <v>3093</v>
      </c>
      <c r="H12537">
        <v>0</v>
      </c>
      <c r="I12537" t="s">
        <v>8293</v>
      </c>
      <c r="J12537" t="s">
        <v>960</v>
      </c>
      <c r="K12537" t="s">
        <v>956</v>
      </c>
      <c r="L12537">
        <v>1019</v>
      </c>
      <c r="N12537">
        <v>0</v>
      </c>
      <c r="O12537">
        <v>0</v>
      </c>
      <c r="P12537">
        <v>0</v>
      </c>
      <c r="Q12537">
        <v>0</v>
      </c>
      <c r="R12537">
        <v>0</v>
      </c>
      <c r="S12537">
        <v>0</v>
      </c>
      <c r="T12537">
        <v>0</v>
      </c>
      <c r="U12537">
        <v>0</v>
      </c>
    </row>
    <row r="12538" spans="1:21" x14ac:dyDescent="0.25">
      <c r="A12538" t="s">
        <v>44</v>
      </c>
      <c r="B12538" t="s">
        <v>962</v>
      </c>
      <c r="C12538" t="s">
        <v>8296</v>
      </c>
      <c r="D12538">
        <v>250</v>
      </c>
      <c r="E12538" t="s">
        <v>953</v>
      </c>
      <c r="F12538">
        <v>3093</v>
      </c>
      <c r="G12538">
        <v>3093</v>
      </c>
      <c r="H12538">
        <v>0</v>
      </c>
      <c r="I12538" t="s">
        <v>8293</v>
      </c>
      <c r="J12538" t="s">
        <v>960</v>
      </c>
      <c r="K12538" t="s">
        <v>956</v>
      </c>
      <c r="L12538">
        <v>1019</v>
      </c>
      <c r="N12538">
        <v>0</v>
      </c>
      <c r="O12538">
        <v>0</v>
      </c>
      <c r="P12538">
        <v>0</v>
      </c>
      <c r="Q12538">
        <v>0</v>
      </c>
      <c r="R12538">
        <v>0</v>
      </c>
      <c r="S12538">
        <v>0</v>
      </c>
      <c r="T12538">
        <v>0</v>
      </c>
      <c r="U12538">
        <v>0</v>
      </c>
    </row>
    <row r="12539" spans="1:21" x14ac:dyDescent="0.25">
      <c r="A12539" t="s">
        <v>44</v>
      </c>
      <c r="B12539" t="s">
        <v>962</v>
      </c>
      <c r="C12539" t="s">
        <v>8297</v>
      </c>
      <c r="D12539">
        <v>250</v>
      </c>
      <c r="E12539" t="s">
        <v>953</v>
      </c>
      <c r="F12539">
        <v>3093</v>
      </c>
      <c r="G12539">
        <v>3093</v>
      </c>
      <c r="H12539">
        <v>0</v>
      </c>
      <c r="I12539" t="s">
        <v>8293</v>
      </c>
      <c r="J12539" t="s">
        <v>960</v>
      </c>
      <c r="K12539" t="s">
        <v>956</v>
      </c>
      <c r="L12539">
        <v>1019</v>
      </c>
      <c r="N12539">
        <v>0</v>
      </c>
      <c r="O12539">
        <v>0</v>
      </c>
      <c r="P12539">
        <v>0</v>
      </c>
      <c r="Q12539">
        <v>0</v>
      </c>
      <c r="R12539">
        <v>0</v>
      </c>
      <c r="S12539">
        <v>0</v>
      </c>
      <c r="T12539">
        <v>0</v>
      </c>
      <c r="U12539">
        <v>0</v>
      </c>
    </row>
    <row r="12540" spans="1:21" x14ac:dyDescent="0.25">
      <c r="A12540" t="s">
        <v>44</v>
      </c>
      <c r="B12540" t="s">
        <v>962</v>
      </c>
      <c r="C12540" t="s">
        <v>8298</v>
      </c>
      <c r="D12540">
        <v>250</v>
      </c>
      <c r="E12540" t="s">
        <v>953</v>
      </c>
      <c r="F12540">
        <v>3093</v>
      </c>
      <c r="G12540">
        <v>3093</v>
      </c>
      <c r="H12540">
        <v>0</v>
      </c>
      <c r="I12540" t="s">
        <v>8293</v>
      </c>
      <c r="J12540" t="s">
        <v>960</v>
      </c>
      <c r="K12540" t="s">
        <v>956</v>
      </c>
      <c r="L12540">
        <v>1019</v>
      </c>
      <c r="N12540">
        <v>0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</row>
    <row r="12541" spans="1:21" x14ac:dyDescent="0.25">
      <c r="A12541" t="s">
        <v>43</v>
      </c>
      <c r="B12541" t="s">
        <v>952</v>
      </c>
      <c r="C12541" t="s">
        <v>8299</v>
      </c>
      <c r="D12541">
        <v>250</v>
      </c>
      <c r="E12541" t="s">
        <v>953</v>
      </c>
      <c r="F12541">
        <v>3001</v>
      </c>
      <c r="G12541">
        <v>1003</v>
      </c>
      <c r="H12541">
        <v>0</v>
      </c>
      <c r="I12541" t="s">
        <v>8300</v>
      </c>
      <c r="J12541" t="s">
        <v>955</v>
      </c>
      <c r="K12541" t="s">
        <v>956</v>
      </c>
      <c r="L12541">
        <v>1019</v>
      </c>
      <c r="N12541">
        <v>0</v>
      </c>
      <c r="O12541">
        <v>0</v>
      </c>
      <c r="P12541">
        <v>0</v>
      </c>
      <c r="Q12541">
        <v>0</v>
      </c>
      <c r="R12541">
        <v>0</v>
      </c>
      <c r="S12541">
        <v>0</v>
      </c>
      <c r="T12541">
        <v>0</v>
      </c>
      <c r="U12541">
        <v>0</v>
      </c>
    </row>
    <row r="12542" spans="1:21" x14ac:dyDescent="0.25">
      <c r="A12542" t="s">
        <v>43</v>
      </c>
      <c r="B12542" t="s">
        <v>957</v>
      </c>
      <c r="C12542" t="s">
        <v>958</v>
      </c>
      <c r="D12542">
        <v>315</v>
      </c>
      <c r="E12542" t="s">
        <v>953</v>
      </c>
      <c r="F12542">
        <v>3001</v>
      </c>
      <c r="G12542">
        <v>3003</v>
      </c>
      <c r="H12542">
        <v>0</v>
      </c>
      <c r="I12542" t="s">
        <v>8300</v>
      </c>
      <c r="J12542" t="s">
        <v>955</v>
      </c>
      <c r="K12542" t="s">
        <v>956</v>
      </c>
      <c r="L12542">
        <v>1019</v>
      </c>
      <c r="N12542">
        <v>0</v>
      </c>
      <c r="O12542">
        <v>0</v>
      </c>
      <c r="P12542">
        <v>0</v>
      </c>
      <c r="Q12542">
        <v>0</v>
      </c>
      <c r="R12542">
        <v>0</v>
      </c>
      <c r="S12542">
        <v>0</v>
      </c>
      <c r="T12542">
        <v>0</v>
      </c>
      <c r="U12542">
        <v>0</v>
      </c>
    </row>
    <row r="12543" spans="1:21" x14ac:dyDescent="0.25">
      <c r="A12543" t="s">
        <v>43</v>
      </c>
      <c r="B12543" t="s">
        <v>1508</v>
      </c>
      <c r="C12543" t="s">
        <v>8301</v>
      </c>
      <c r="D12543">
        <v>22</v>
      </c>
      <c r="E12543" t="s">
        <v>953</v>
      </c>
      <c r="F12543">
        <v>3093</v>
      </c>
      <c r="G12543">
        <v>3003</v>
      </c>
      <c r="H12543">
        <v>0</v>
      </c>
      <c r="I12543" t="s">
        <v>8300</v>
      </c>
      <c r="J12543" t="s">
        <v>960</v>
      </c>
      <c r="K12543" t="s">
        <v>956</v>
      </c>
      <c r="L12543">
        <v>1019</v>
      </c>
      <c r="N12543">
        <v>0</v>
      </c>
      <c r="O12543">
        <v>0</v>
      </c>
      <c r="P12543">
        <v>0</v>
      </c>
      <c r="Q12543">
        <v>0</v>
      </c>
      <c r="R12543">
        <v>0</v>
      </c>
      <c r="S12543">
        <v>0</v>
      </c>
      <c r="T12543">
        <v>0</v>
      </c>
      <c r="U12543">
        <v>0</v>
      </c>
    </row>
    <row r="12544" spans="1:21" x14ac:dyDescent="0.25">
      <c r="A12544" t="s">
        <v>43</v>
      </c>
      <c r="B12544" t="s">
        <v>1508</v>
      </c>
      <c r="C12544" t="s">
        <v>8302</v>
      </c>
      <c r="D12544">
        <v>250</v>
      </c>
      <c r="E12544" t="s">
        <v>953</v>
      </c>
      <c r="F12544">
        <v>3093</v>
      </c>
      <c r="G12544">
        <v>3003</v>
      </c>
      <c r="H12544">
        <v>0</v>
      </c>
      <c r="I12544" t="s">
        <v>8300</v>
      </c>
      <c r="J12544" t="s">
        <v>960</v>
      </c>
      <c r="K12544" t="s">
        <v>956</v>
      </c>
      <c r="L12544">
        <v>1019</v>
      </c>
      <c r="N12544">
        <v>0</v>
      </c>
      <c r="O12544">
        <v>0</v>
      </c>
      <c r="P12544">
        <v>0</v>
      </c>
      <c r="Q12544">
        <v>0</v>
      </c>
      <c r="R12544">
        <v>0</v>
      </c>
      <c r="S12544">
        <v>0</v>
      </c>
      <c r="T12544">
        <v>0</v>
      </c>
      <c r="U12544">
        <v>0</v>
      </c>
    </row>
    <row r="12545" spans="1:21" x14ac:dyDescent="0.25">
      <c r="A12545" t="s">
        <v>43</v>
      </c>
      <c r="B12545" t="s">
        <v>962</v>
      </c>
      <c r="C12545" t="s">
        <v>8301</v>
      </c>
      <c r="D12545">
        <v>328</v>
      </c>
      <c r="E12545" t="s">
        <v>953</v>
      </c>
      <c r="F12545">
        <v>3093</v>
      </c>
      <c r="G12545">
        <v>3093</v>
      </c>
      <c r="H12545">
        <v>0</v>
      </c>
      <c r="I12545" t="s">
        <v>8300</v>
      </c>
      <c r="J12545" t="s">
        <v>960</v>
      </c>
      <c r="K12545" t="s">
        <v>956</v>
      </c>
      <c r="L12545">
        <v>1019</v>
      </c>
      <c r="N12545">
        <v>0</v>
      </c>
      <c r="O12545">
        <v>0</v>
      </c>
      <c r="P12545">
        <v>0</v>
      </c>
      <c r="Q12545">
        <v>0</v>
      </c>
      <c r="R12545">
        <v>0</v>
      </c>
      <c r="S12545">
        <v>0</v>
      </c>
      <c r="T12545">
        <v>0</v>
      </c>
      <c r="U12545">
        <v>0</v>
      </c>
    </row>
    <row r="12546" spans="1:21" x14ac:dyDescent="0.25">
      <c r="A12546" t="s">
        <v>43</v>
      </c>
      <c r="B12546" t="s">
        <v>962</v>
      </c>
      <c r="C12546" t="s">
        <v>8303</v>
      </c>
      <c r="D12546">
        <v>250</v>
      </c>
      <c r="E12546" t="s">
        <v>953</v>
      </c>
      <c r="F12546">
        <v>3093</v>
      </c>
      <c r="G12546">
        <v>3093</v>
      </c>
      <c r="H12546">
        <v>0</v>
      </c>
      <c r="I12546" t="s">
        <v>8300</v>
      </c>
      <c r="J12546" t="s">
        <v>960</v>
      </c>
      <c r="K12546" t="s">
        <v>956</v>
      </c>
      <c r="L12546">
        <v>1019</v>
      </c>
      <c r="N12546">
        <v>0</v>
      </c>
      <c r="O12546">
        <v>0</v>
      </c>
      <c r="P12546">
        <v>0</v>
      </c>
      <c r="Q12546">
        <v>0</v>
      </c>
      <c r="R12546">
        <v>0</v>
      </c>
      <c r="S12546">
        <v>0</v>
      </c>
      <c r="T12546">
        <v>0</v>
      </c>
      <c r="U12546">
        <v>0</v>
      </c>
    </row>
    <row r="12547" spans="1:21" x14ac:dyDescent="0.25">
      <c r="A12547" t="s">
        <v>43</v>
      </c>
      <c r="B12547" t="s">
        <v>962</v>
      </c>
      <c r="C12547" t="s">
        <v>8304</v>
      </c>
      <c r="D12547">
        <v>250</v>
      </c>
      <c r="E12547" t="s">
        <v>953</v>
      </c>
      <c r="F12547">
        <v>3093</v>
      </c>
      <c r="G12547">
        <v>3093</v>
      </c>
      <c r="H12547">
        <v>0</v>
      </c>
      <c r="I12547" t="s">
        <v>8300</v>
      </c>
      <c r="J12547" t="s">
        <v>960</v>
      </c>
      <c r="K12547" t="s">
        <v>956</v>
      </c>
      <c r="L12547">
        <v>1019</v>
      </c>
      <c r="N12547">
        <v>0</v>
      </c>
      <c r="O12547">
        <v>0</v>
      </c>
      <c r="P12547">
        <v>0</v>
      </c>
      <c r="Q12547">
        <v>0</v>
      </c>
      <c r="R12547">
        <v>0</v>
      </c>
      <c r="S12547">
        <v>0</v>
      </c>
      <c r="T12547">
        <v>0</v>
      </c>
      <c r="U12547">
        <v>0</v>
      </c>
    </row>
    <row r="12548" spans="1:21" x14ac:dyDescent="0.25">
      <c r="A12548" t="s">
        <v>43</v>
      </c>
      <c r="B12548" t="s">
        <v>962</v>
      </c>
      <c r="C12548" t="s">
        <v>8305</v>
      </c>
      <c r="D12548">
        <v>250</v>
      </c>
      <c r="E12548" t="s">
        <v>953</v>
      </c>
      <c r="F12548">
        <v>3093</v>
      </c>
      <c r="G12548">
        <v>3093</v>
      </c>
      <c r="H12548">
        <v>0</v>
      </c>
      <c r="I12548" t="s">
        <v>8300</v>
      </c>
      <c r="J12548" t="s">
        <v>960</v>
      </c>
      <c r="K12548" t="s">
        <v>956</v>
      </c>
      <c r="L12548">
        <v>1019</v>
      </c>
      <c r="N12548">
        <v>0</v>
      </c>
      <c r="O12548">
        <v>0</v>
      </c>
      <c r="P12548">
        <v>0</v>
      </c>
      <c r="Q12548">
        <v>0</v>
      </c>
      <c r="R12548">
        <v>0</v>
      </c>
      <c r="S12548">
        <v>0</v>
      </c>
      <c r="T12548">
        <v>0</v>
      </c>
      <c r="U12548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3817-DCD9-4E6C-B602-DB8C108AB060}">
  <sheetPr codeName="Sheet4" filterMode="1"/>
  <dimension ref="A1:N1791"/>
  <sheetViews>
    <sheetView zoomScale="110" zoomScaleNormal="110" workbookViewId="0">
      <pane ySplit="1" topLeftCell="A2" activePane="bottomLeft" state="frozen"/>
      <selection pane="bottomLeft" activeCell="D94" sqref="D94"/>
    </sheetView>
  </sheetViews>
  <sheetFormatPr defaultRowHeight="15" x14ac:dyDescent="0.25"/>
  <cols>
    <col min="1" max="1" width="27.7109375" customWidth="1"/>
    <col min="2" max="2" width="10.28515625" customWidth="1"/>
    <col min="3" max="3" width="13.7109375" customWidth="1"/>
    <col min="4" max="4" width="13.85546875" customWidth="1"/>
    <col min="5" max="5" width="15" customWidth="1"/>
    <col min="6" max="6" width="12.140625" customWidth="1"/>
    <col min="7" max="7" width="12.7109375" customWidth="1"/>
    <col min="8" max="8" width="13.7109375" customWidth="1"/>
    <col min="9" max="9" width="10.85546875" customWidth="1"/>
    <col min="10" max="10" width="21" customWidth="1"/>
    <col min="11" max="11" width="12" customWidth="1"/>
    <col min="12" max="12" width="11" customWidth="1"/>
    <col min="13" max="13" width="12" customWidth="1"/>
    <col min="14" max="14" width="14" style="8" customWidth="1"/>
  </cols>
  <sheetData>
    <row r="1" spans="1:14" ht="30" x14ac:dyDescent="0.25">
      <c r="A1" s="11" t="s">
        <v>878</v>
      </c>
      <c r="B1" s="11" t="s">
        <v>884</v>
      </c>
      <c r="C1" s="11" t="s">
        <v>1182</v>
      </c>
      <c r="D1" s="11" t="s">
        <v>1183</v>
      </c>
      <c r="E1" s="11" t="s">
        <v>885</v>
      </c>
      <c r="F1" s="12" t="s">
        <v>886</v>
      </c>
      <c r="G1" s="11" t="s">
        <v>1181</v>
      </c>
      <c r="H1" s="11" t="s">
        <v>1184</v>
      </c>
      <c r="I1" s="11" t="s">
        <v>887</v>
      </c>
      <c r="J1" s="9" t="s">
        <v>888</v>
      </c>
      <c r="K1" s="9" t="s">
        <v>889</v>
      </c>
      <c r="L1" s="9" t="s">
        <v>890</v>
      </c>
      <c r="M1" s="10" t="s">
        <v>891</v>
      </c>
      <c r="N1" s="11" t="s">
        <v>933</v>
      </c>
    </row>
    <row r="2" spans="1:14" hidden="1" x14ac:dyDescent="0.25">
      <c r="A2" s="2" t="s">
        <v>832</v>
      </c>
      <c r="B2" s="2">
        <v>1</v>
      </c>
      <c r="C2" s="2">
        <f>SUMIFS('MB52'!$D$1:$D$686868,'MB52'!$A$1:$A$686868,A2,'MB52'!$F$1:$F$686868,"3001",'MB52'!$G$1:$G$686868,"1003")</f>
        <v>120</v>
      </c>
      <c r="D2" s="2">
        <f>SUMIFS('MB52'!$D$1:$D$686868,'MB52'!$A$1:$A$686868,A2,'MB52'!$F$1:$F$686868,"3001",'MB52'!$G$1:$G$686868,"3003")</f>
        <v>42</v>
      </c>
      <c r="E2" s="2">
        <f t="shared" ref="E2:E50" si="0">(C2+D2)/B2</f>
        <v>162</v>
      </c>
      <c r="F2" s="2">
        <f>SUMIFS('MB52'!$H$1:$H$686868,'MB52'!$A$1:$A$686868,A2)</f>
        <v>0</v>
      </c>
      <c r="G2" s="2">
        <f>SUMIFS('MB52'!$D$1:$D$686868,'MB52'!$A$1:$A$686868,A2,'MB52'!$F$1:$F$686868,"3093",'MB52'!$G$1:$G$686868,"3093")+SUMIFS('MB52'!$D$1:$D$686868,'MB52'!$A$1:$A$686868,A2,'MB52'!$F$1:$F$686868,"3093",'MB52'!$G$1:$G$686868,"3003")</f>
        <v>118</v>
      </c>
      <c r="H2" s="2">
        <f>SUMIFS('MB52'!$D$1:$D$686868,'MB52'!$A$1:$A$686868,A2,'MB52'!$F$1:$F$686868,"3093",'MB52'!$G$1:$G$686868,"3000")+SUMIFS('MB52'!$D$1:$D$686868,'MB52'!$A$1:$A$686868,A2,'MB52'!$F$1:$F$686868,"3093",'MB52'!$G$1:$G$686868,"3001")</f>
        <v>0</v>
      </c>
      <c r="I2" s="2">
        <f t="shared" ref="I2:I50" si="1">G2+H2</f>
        <v>118</v>
      </c>
      <c r="J2" s="2" t="s">
        <v>892</v>
      </c>
      <c r="K2" s="2" t="s">
        <v>910</v>
      </c>
      <c r="L2" s="2">
        <v>40</v>
      </c>
      <c r="M2" s="2">
        <v>1</v>
      </c>
      <c r="N2" t="str">
        <f>VLOOKUP(A2,[1]fg!$A:$D,4,0)</f>
        <v>khu vực FG MG VF8934</v>
      </c>
    </row>
    <row r="3" spans="1:14" hidden="1" x14ac:dyDescent="0.25">
      <c r="A3" s="2" t="s">
        <v>803</v>
      </c>
      <c r="B3" s="2">
        <v>1</v>
      </c>
      <c r="C3" s="2">
        <f>SUMIFS('MB52'!$D$1:$D$686868,'MB52'!$A$1:$A$686868,A3,'MB52'!$F$1:$F$686868,"3001",'MB52'!$G$1:$G$686868,"1003")</f>
        <v>66</v>
      </c>
      <c r="D3" s="2">
        <f>SUMIFS('MB52'!$D$1:$D$686868,'MB52'!$A$1:$A$686868,A3,'MB52'!$F$1:$F$686868,"3001",'MB52'!$G$1:$G$686868,"3003")</f>
        <v>54</v>
      </c>
      <c r="E3" s="2">
        <f t="shared" si="0"/>
        <v>120</v>
      </c>
      <c r="F3" s="2">
        <f>SUMIFS('MB52'!$H$1:$H$686868,'MB52'!$A$1:$A$686868,A3)</f>
        <v>0</v>
      </c>
      <c r="G3" s="2">
        <f>SUMIFS('MB52'!$D$1:$D$686868,'MB52'!$A$1:$A$686868,A3,'MB52'!$F$1:$F$686868,"3093",'MB52'!$G$1:$G$686868,"3093")+SUMIFS('MB52'!$D$1:$D$686868,'MB52'!$A$1:$A$686868,A3,'MB52'!$F$1:$F$686868,"3093",'MB52'!$G$1:$G$686868,"3003")</f>
        <v>0</v>
      </c>
      <c r="H3" s="2">
        <f>SUMIFS('MB52'!$D$1:$D$686868,'MB52'!$A$1:$A$686868,A3,'MB52'!$F$1:$F$686868,"3093",'MB52'!$G$1:$G$686868,"3000")+SUMIFS('MB52'!$D$1:$D$686868,'MB52'!$A$1:$A$686868,A3,'MB52'!$F$1:$F$686868,"3093",'MB52'!$G$1:$G$686868,"3001")</f>
        <v>0</v>
      </c>
      <c r="I3" s="2">
        <f t="shared" si="1"/>
        <v>0</v>
      </c>
      <c r="J3" s="2" t="s">
        <v>892</v>
      </c>
      <c r="K3" s="2" t="s">
        <v>908</v>
      </c>
      <c r="L3" s="2">
        <v>40</v>
      </c>
      <c r="M3" s="2">
        <v>1</v>
      </c>
      <c r="N3" t="str">
        <f>VLOOKUP(A3,[1]fg!$A:$D,4,0)</f>
        <v>khu vực FG MG VF8934</v>
      </c>
    </row>
    <row r="4" spans="1:14" hidden="1" x14ac:dyDescent="0.25">
      <c r="A4" s="2" t="s">
        <v>782</v>
      </c>
      <c r="B4" s="2">
        <v>1</v>
      </c>
      <c r="C4" s="2">
        <f>SUMIFS('MB52'!$D$1:$D$686868,'MB52'!$A$1:$A$686868,A4,'MB52'!$F$1:$F$686868,"3001",'MB52'!$G$1:$G$686868,"1003")</f>
        <v>0</v>
      </c>
      <c r="D4" s="2">
        <f>SUMIFS('MB52'!$D$1:$D$686868,'MB52'!$A$1:$A$686868,A4,'MB52'!$F$1:$F$686868,"3001",'MB52'!$G$1:$G$686868,"3003")</f>
        <v>120</v>
      </c>
      <c r="E4" s="2">
        <f t="shared" si="0"/>
        <v>120</v>
      </c>
      <c r="F4" s="2">
        <f>SUMIFS('MB52'!$H$1:$H$686868,'MB52'!$A$1:$A$686868,A4)</f>
        <v>0</v>
      </c>
      <c r="G4" s="2">
        <f>SUMIFS('MB52'!$D$1:$D$686868,'MB52'!$A$1:$A$686868,A4,'MB52'!$F$1:$F$686868,"3093",'MB52'!$G$1:$G$686868,"3093")+SUMIFS('MB52'!$D$1:$D$686868,'MB52'!$A$1:$A$686868,A4,'MB52'!$F$1:$F$686868,"3093",'MB52'!$G$1:$G$686868,"3003")</f>
        <v>161</v>
      </c>
      <c r="H4" s="2">
        <f>SUMIFS('MB52'!$D$1:$D$686868,'MB52'!$A$1:$A$686868,A4,'MB52'!$F$1:$F$686868,"3093",'MB52'!$G$1:$G$686868,"3000")+SUMIFS('MB52'!$D$1:$D$686868,'MB52'!$A$1:$A$686868,A4,'MB52'!$F$1:$F$686868,"3093",'MB52'!$G$1:$G$686868,"3001")</f>
        <v>0</v>
      </c>
      <c r="I4" s="2">
        <f t="shared" si="1"/>
        <v>161</v>
      </c>
      <c r="J4" s="2" t="s">
        <v>892</v>
      </c>
      <c r="K4" s="2" t="s">
        <v>908</v>
      </c>
      <c r="L4" s="2">
        <v>40</v>
      </c>
      <c r="M4" s="2">
        <v>1</v>
      </c>
      <c r="N4" t="str">
        <f>VLOOKUP(A4,[1]fg!$A:$D,4,0)</f>
        <v>MG</v>
      </c>
    </row>
    <row r="5" spans="1:14" hidden="1" x14ac:dyDescent="0.25">
      <c r="A5" s="2" t="s">
        <v>847</v>
      </c>
      <c r="B5" s="2">
        <v>1</v>
      </c>
      <c r="C5" s="2">
        <f>SUMIFS('MB52'!$D$1:$D$686868,'MB52'!$A$1:$A$686868,A5,'MB52'!$F$1:$F$686868,"3001",'MB52'!$G$1:$G$686868,"1003")</f>
        <v>100</v>
      </c>
      <c r="D5" s="2">
        <f>SUMIFS('MB52'!$D$1:$D$686868,'MB52'!$A$1:$A$686868,A5,'MB52'!$F$1:$F$686868,"3001",'MB52'!$G$1:$G$686868,"3003")</f>
        <v>51</v>
      </c>
      <c r="E5" s="2">
        <f t="shared" si="0"/>
        <v>151</v>
      </c>
      <c r="F5" s="2">
        <f>SUMIFS('MB52'!$H$1:$H$686868,'MB52'!$A$1:$A$686868,A5)</f>
        <v>0</v>
      </c>
      <c r="G5" s="2">
        <f>SUMIFS('MB52'!$D$1:$D$686868,'MB52'!$A$1:$A$686868,A5,'MB52'!$F$1:$F$686868,"3093",'MB52'!$G$1:$G$686868,"3093")+SUMIFS('MB52'!$D$1:$D$686868,'MB52'!$A$1:$A$686868,A5,'MB52'!$F$1:$F$686868,"3093",'MB52'!$G$1:$G$686868,"3003")</f>
        <v>140</v>
      </c>
      <c r="H5" s="2">
        <f>SUMIFS('MB52'!$D$1:$D$686868,'MB52'!$A$1:$A$686868,A5,'MB52'!$F$1:$F$686868,"3093",'MB52'!$G$1:$G$686868,"3000")+SUMIFS('MB52'!$D$1:$D$686868,'MB52'!$A$1:$A$686868,A5,'MB52'!$F$1:$F$686868,"3093",'MB52'!$G$1:$G$686868,"3001")</f>
        <v>0</v>
      </c>
      <c r="I5" s="2">
        <f t="shared" si="1"/>
        <v>140</v>
      </c>
      <c r="J5" s="2" t="s">
        <v>892</v>
      </c>
      <c r="K5" s="2" t="s">
        <v>908</v>
      </c>
      <c r="L5" s="2">
        <v>25</v>
      </c>
      <c r="M5" s="2">
        <v>1</v>
      </c>
      <c r="N5" t="str">
        <f>VLOOKUP(A5,[1]fg!$A:$D,4,0)</f>
        <v>RB 29 - đối diện rèm CO2</v>
      </c>
    </row>
    <row r="6" spans="1:14" hidden="1" x14ac:dyDescent="0.25">
      <c r="A6" s="2" t="s">
        <v>805</v>
      </c>
      <c r="B6" s="2">
        <v>1</v>
      </c>
      <c r="C6" s="2">
        <f>SUMIFS('MB52'!$D$1:$D$686868,'MB52'!$A$1:$A$686868,A6,'MB52'!$F$1:$F$686868,"3001",'MB52'!$G$1:$G$686868,"1003")</f>
        <v>0</v>
      </c>
      <c r="D6" s="2">
        <f>SUMIFS('MB52'!$D$1:$D$686868,'MB52'!$A$1:$A$686868,A6,'MB52'!$F$1:$F$686868,"3001",'MB52'!$G$1:$G$686868,"3003")</f>
        <v>71</v>
      </c>
      <c r="E6" s="2">
        <f t="shared" si="0"/>
        <v>71</v>
      </c>
      <c r="F6" s="2">
        <f>SUMIFS('MB52'!$H$1:$H$686868,'MB52'!$A$1:$A$686868,A6)</f>
        <v>0</v>
      </c>
      <c r="G6" s="2">
        <f>SUMIFS('MB52'!$D$1:$D$686868,'MB52'!$A$1:$A$686868,A6,'MB52'!$F$1:$F$686868,"3093",'MB52'!$G$1:$G$686868,"3093")+SUMIFS('MB52'!$D$1:$D$686868,'MB52'!$A$1:$A$686868,A6,'MB52'!$F$1:$F$686868,"3093",'MB52'!$G$1:$G$686868,"3003")</f>
        <v>289</v>
      </c>
      <c r="H6" s="2">
        <f>SUMIFS('MB52'!$D$1:$D$686868,'MB52'!$A$1:$A$686868,A6,'MB52'!$F$1:$F$686868,"3093",'MB52'!$G$1:$G$686868,"3000")+SUMIFS('MB52'!$D$1:$D$686868,'MB52'!$A$1:$A$686868,A6,'MB52'!$F$1:$F$686868,"3093",'MB52'!$G$1:$G$686868,"3001")</f>
        <v>0</v>
      </c>
      <c r="I6" s="2">
        <f t="shared" si="1"/>
        <v>289</v>
      </c>
      <c r="J6" s="2" t="s">
        <v>892</v>
      </c>
      <c r="K6" s="2" t="s">
        <v>911</v>
      </c>
      <c r="L6" s="2">
        <v>20</v>
      </c>
      <c r="M6" s="2">
        <v>1</v>
      </c>
      <c r="N6" t="str">
        <f>VLOOKUP(A6,[1]fg!$A:$D,4,0)</f>
        <v>RB 29 - đối diện rèm CO2</v>
      </c>
    </row>
    <row r="7" spans="1:14" hidden="1" x14ac:dyDescent="0.25">
      <c r="A7" s="2" t="s">
        <v>813</v>
      </c>
      <c r="B7" s="2">
        <v>1</v>
      </c>
      <c r="C7" s="2">
        <f>SUMIFS('MB52'!$D$1:$D$686868,'MB52'!$A$1:$A$686868,A7,'MB52'!$F$1:$F$686868,"3001",'MB52'!$G$1:$G$686868,"1003")</f>
        <v>0</v>
      </c>
      <c r="D7" s="2">
        <f>SUMIFS('MB52'!$D$1:$D$686868,'MB52'!$A$1:$A$686868,A7,'MB52'!$F$1:$F$686868,"3001",'MB52'!$G$1:$G$686868,"3003")</f>
        <v>79</v>
      </c>
      <c r="E7" s="2">
        <f t="shared" si="0"/>
        <v>79</v>
      </c>
      <c r="F7" s="2">
        <f>SUMIFS('MB52'!$H$1:$H$686868,'MB52'!$A$1:$A$686868,A7)</f>
        <v>0</v>
      </c>
      <c r="G7" s="2">
        <f>SUMIFS('MB52'!$D$1:$D$686868,'MB52'!$A$1:$A$686868,A7,'MB52'!$F$1:$F$686868,"3093",'MB52'!$G$1:$G$686868,"3093")+SUMIFS('MB52'!$D$1:$D$686868,'MB52'!$A$1:$A$686868,A7,'MB52'!$F$1:$F$686868,"3093",'MB52'!$G$1:$G$686868,"3003")</f>
        <v>33</v>
      </c>
      <c r="H7" s="2">
        <f>SUMIFS('MB52'!$D$1:$D$686868,'MB52'!$A$1:$A$686868,A7,'MB52'!$F$1:$F$686868,"3093",'MB52'!$G$1:$G$686868,"3000")+SUMIFS('MB52'!$D$1:$D$686868,'MB52'!$A$1:$A$686868,A7,'MB52'!$F$1:$F$686868,"3093",'MB52'!$G$1:$G$686868,"3001")</f>
        <v>75</v>
      </c>
      <c r="I7" s="2">
        <f t="shared" si="1"/>
        <v>108</v>
      </c>
      <c r="J7" s="2" t="s">
        <v>892</v>
      </c>
      <c r="K7" s="2" t="s">
        <v>910</v>
      </c>
      <c r="L7" s="2">
        <v>25</v>
      </c>
      <c r="M7" s="2">
        <v>1</v>
      </c>
      <c r="N7" t="e">
        <f>VLOOKUP(A7,[1]fg!$A:$D,4,0)</f>
        <v>#N/A</v>
      </c>
    </row>
    <row r="8" spans="1:14" hidden="1" x14ac:dyDescent="0.25">
      <c r="A8" s="2" t="s">
        <v>794</v>
      </c>
      <c r="B8" s="2">
        <v>1</v>
      </c>
      <c r="C8" s="2">
        <f>SUMIFS('MB52'!$D$1:$D$686868,'MB52'!$A$1:$A$686868,A8,'MB52'!$F$1:$F$686868,"3001",'MB52'!$G$1:$G$686868,"1003")</f>
        <v>150</v>
      </c>
      <c r="D8" s="2">
        <f>SUMIFS('MB52'!$D$1:$D$686868,'MB52'!$A$1:$A$686868,A8,'MB52'!$F$1:$F$686868,"3001",'MB52'!$G$1:$G$686868,"3003")</f>
        <v>36</v>
      </c>
      <c r="E8" s="2">
        <f t="shared" si="0"/>
        <v>186</v>
      </c>
      <c r="F8" s="2">
        <f>SUMIFS('MB52'!$H$1:$H$686868,'MB52'!$A$1:$A$686868,A8)</f>
        <v>0</v>
      </c>
      <c r="G8" s="2">
        <f>SUMIFS('MB52'!$D$1:$D$686868,'MB52'!$A$1:$A$686868,A8,'MB52'!$F$1:$F$686868,"3093",'MB52'!$G$1:$G$686868,"3093")+SUMIFS('MB52'!$D$1:$D$686868,'MB52'!$A$1:$A$686868,A8,'MB52'!$F$1:$F$686868,"3093",'MB52'!$G$1:$G$686868,"3003")</f>
        <v>323</v>
      </c>
      <c r="H8" s="2">
        <f>SUMIFS('MB52'!$D$1:$D$686868,'MB52'!$A$1:$A$686868,A8,'MB52'!$F$1:$F$686868,"3093",'MB52'!$G$1:$G$686868,"3000")+SUMIFS('MB52'!$D$1:$D$686868,'MB52'!$A$1:$A$686868,A8,'MB52'!$F$1:$F$686868,"3093",'MB52'!$G$1:$G$686868,"3001")</f>
        <v>0</v>
      </c>
      <c r="I8" s="2">
        <f t="shared" si="1"/>
        <v>323</v>
      </c>
      <c r="J8" s="2" t="s">
        <v>892</v>
      </c>
      <c r="K8" s="2" t="s">
        <v>908</v>
      </c>
      <c r="L8" s="2">
        <v>200</v>
      </c>
      <c r="M8" s="2">
        <v>1</v>
      </c>
      <c r="N8">
        <f>VLOOKUP(A8,[1]fg!$A:$D,4,0)</f>
        <v>0</v>
      </c>
    </row>
    <row r="9" spans="1:14" hidden="1" x14ac:dyDescent="0.25">
      <c r="A9" s="2" t="s">
        <v>811</v>
      </c>
      <c r="B9" s="2">
        <v>1</v>
      </c>
      <c r="C9" s="2">
        <f>SUMIFS('MB52'!$D$1:$D$686868,'MB52'!$A$1:$A$686868,A9,'MB52'!$F$1:$F$686868,"3001",'MB52'!$G$1:$G$686868,"1003")</f>
        <v>50</v>
      </c>
      <c r="D9" s="2">
        <f>SUMIFS('MB52'!$D$1:$D$686868,'MB52'!$A$1:$A$686868,A9,'MB52'!$F$1:$F$686868,"3001",'MB52'!$G$1:$G$686868,"3003")</f>
        <v>67</v>
      </c>
      <c r="E9" s="2">
        <f t="shared" si="0"/>
        <v>117</v>
      </c>
      <c r="F9" s="2">
        <f>SUMIFS('MB52'!$H$1:$H$686868,'MB52'!$A$1:$A$686868,A9)</f>
        <v>0</v>
      </c>
      <c r="G9" s="2">
        <f>SUMIFS('MB52'!$D$1:$D$686868,'MB52'!$A$1:$A$686868,A9,'MB52'!$F$1:$F$686868,"3093",'MB52'!$G$1:$G$686868,"3093")+SUMIFS('MB52'!$D$1:$D$686868,'MB52'!$A$1:$A$686868,A9,'MB52'!$F$1:$F$686868,"3093",'MB52'!$G$1:$G$686868,"3003")</f>
        <v>150</v>
      </c>
      <c r="H9" s="2">
        <f>SUMIFS('MB52'!$D$1:$D$686868,'MB52'!$A$1:$A$686868,A9,'MB52'!$F$1:$F$686868,"3093",'MB52'!$G$1:$G$686868,"3000")+SUMIFS('MB52'!$D$1:$D$686868,'MB52'!$A$1:$A$686868,A9,'MB52'!$F$1:$F$686868,"3093",'MB52'!$G$1:$G$686868,"3001")</f>
        <v>0</v>
      </c>
      <c r="I9" s="2">
        <f t="shared" si="1"/>
        <v>150</v>
      </c>
      <c r="J9" s="2" t="s">
        <v>892</v>
      </c>
      <c r="K9" s="2" t="s">
        <v>908</v>
      </c>
      <c r="L9" s="2">
        <v>50</v>
      </c>
      <c r="M9" s="2">
        <v>1</v>
      </c>
      <c r="N9" t="str">
        <f>VLOOKUP(A9,[1]fg!$A:$D,4,0)</f>
        <v>khu vực FG MG VF8934</v>
      </c>
    </row>
    <row r="10" spans="1:14" hidden="1" x14ac:dyDescent="0.25">
      <c r="A10" s="2" t="s">
        <v>838</v>
      </c>
      <c r="B10" s="2">
        <v>1</v>
      </c>
      <c r="C10" s="2">
        <f>SUMIFS('MB52'!$D$1:$D$686868,'MB52'!$A$1:$A$686868,A10,'MB52'!$F$1:$F$686868,"3001",'MB52'!$G$1:$G$686868,"1003")</f>
        <v>0</v>
      </c>
      <c r="D10" s="2">
        <f>SUMIFS('MB52'!$D$1:$D$686868,'MB52'!$A$1:$A$686868,A10,'MB52'!$F$1:$F$686868,"3001",'MB52'!$G$1:$G$686868,"3003")</f>
        <v>99</v>
      </c>
      <c r="E10" s="2">
        <f t="shared" si="0"/>
        <v>99</v>
      </c>
      <c r="F10" s="2">
        <f>SUMIFS('MB52'!$H$1:$H$686868,'MB52'!$A$1:$A$686868,A10)</f>
        <v>0</v>
      </c>
      <c r="G10" s="2">
        <f>SUMIFS('MB52'!$D$1:$D$686868,'MB52'!$A$1:$A$686868,A10,'MB52'!$F$1:$F$686868,"3093",'MB52'!$G$1:$G$686868,"3093")+SUMIFS('MB52'!$D$1:$D$686868,'MB52'!$A$1:$A$686868,A10,'MB52'!$F$1:$F$686868,"3093",'MB52'!$G$1:$G$686868,"3003")</f>
        <v>63</v>
      </c>
      <c r="H10" s="2">
        <f>SUMIFS('MB52'!$D$1:$D$686868,'MB52'!$A$1:$A$686868,A10,'MB52'!$F$1:$F$686868,"3093",'MB52'!$G$1:$G$686868,"3000")+SUMIFS('MB52'!$D$1:$D$686868,'MB52'!$A$1:$A$686868,A10,'MB52'!$F$1:$F$686868,"3093",'MB52'!$G$1:$G$686868,"3001")</f>
        <v>50</v>
      </c>
      <c r="I10" s="2">
        <f t="shared" si="1"/>
        <v>113</v>
      </c>
      <c r="J10" s="2" t="s">
        <v>892</v>
      </c>
      <c r="K10" s="2" t="s">
        <v>911</v>
      </c>
      <c r="L10" s="2">
        <v>50</v>
      </c>
      <c r="M10" s="2">
        <v>1</v>
      </c>
      <c r="N10" t="str">
        <f>VLOOKUP(A10,[1]fg!$A:$D,4,0)</f>
        <v>khu vực FG MG VF8934</v>
      </c>
    </row>
    <row r="11" spans="1:14" hidden="1" x14ac:dyDescent="0.25">
      <c r="A11" s="2" t="s">
        <v>786</v>
      </c>
      <c r="B11" s="2">
        <v>1</v>
      </c>
      <c r="C11" s="2">
        <f>SUMIFS('MB52'!$D$1:$D$686868,'MB52'!$A$1:$A$686868,A11,'MB52'!$F$1:$F$686868,"3001",'MB52'!$G$1:$G$686868,"1003")</f>
        <v>60</v>
      </c>
      <c r="D11" s="2">
        <f>SUMIFS('MB52'!$D$1:$D$686868,'MB52'!$A$1:$A$686868,A11,'MB52'!$F$1:$F$686868,"3001",'MB52'!$G$1:$G$686868,"3003")</f>
        <v>62</v>
      </c>
      <c r="E11" s="2">
        <f t="shared" si="0"/>
        <v>122</v>
      </c>
      <c r="F11" s="2">
        <f>SUMIFS('MB52'!$H$1:$H$686868,'MB52'!$A$1:$A$686868,A11)</f>
        <v>0</v>
      </c>
      <c r="G11" s="2">
        <f>SUMIFS('MB52'!$D$1:$D$686868,'MB52'!$A$1:$A$686868,A11,'MB52'!$F$1:$F$686868,"3093",'MB52'!$G$1:$G$686868,"3093")+SUMIFS('MB52'!$D$1:$D$686868,'MB52'!$A$1:$A$686868,A11,'MB52'!$F$1:$F$686868,"3093",'MB52'!$G$1:$G$686868,"3003")</f>
        <v>193</v>
      </c>
      <c r="H11" s="2">
        <f>SUMIFS('MB52'!$D$1:$D$686868,'MB52'!$A$1:$A$686868,A11,'MB52'!$F$1:$F$686868,"3093",'MB52'!$G$1:$G$686868,"3000")+SUMIFS('MB52'!$D$1:$D$686868,'MB52'!$A$1:$A$686868,A11,'MB52'!$F$1:$F$686868,"3093",'MB52'!$G$1:$G$686868,"3001")</f>
        <v>0</v>
      </c>
      <c r="I11" s="2">
        <f t="shared" si="1"/>
        <v>193</v>
      </c>
      <c r="J11" s="2" t="s">
        <v>892</v>
      </c>
      <c r="K11" s="2" t="s">
        <v>913</v>
      </c>
      <c r="L11" s="2">
        <v>50</v>
      </c>
      <c r="M11" s="2">
        <v>1</v>
      </c>
      <c r="N11" t="e">
        <f>VLOOKUP(A11,[1]fg!$A:$D,4,0)</f>
        <v>#N/A</v>
      </c>
    </row>
    <row r="12" spans="1:14" hidden="1" x14ac:dyDescent="0.25">
      <c r="A12" s="2" t="s">
        <v>835</v>
      </c>
      <c r="B12" s="2">
        <v>1</v>
      </c>
      <c r="C12" s="2">
        <f>SUMIFS('MB52'!$D$1:$D$686868,'MB52'!$A$1:$A$686868,A12,'MB52'!$F$1:$F$686868,"3001",'MB52'!$G$1:$G$686868,"1003")</f>
        <v>96</v>
      </c>
      <c r="D12" s="2">
        <f>SUMIFS('MB52'!$D$1:$D$686868,'MB52'!$A$1:$A$686868,A12,'MB52'!$F$1:$F$686868,"3001",'MB52'!$G$1:$G$686868,"3003")</f>
        <v>19</v>
      </c>
      <c r="E12" s="2">
        <f t="shared" si="0"/>
        <v>115</v>
      </c>
      <c r="F12" s="2">
        <f>SUMIFS('MB52'!$H$1:$H$686868,'MB52'!$A$1:$A$686868,A12)</f>
        <v>0</v>
      </c>
      <c r="G12" s="2">
        <f>SUMIFS('MB52'!$D$1:$D$686868,'MB52'!$A$1:$A$686868,A12,'MB52'!$F$1:$F$686868,"3093",'MB52'!$G$1:$G$686868,"3093")+SUMIFS('MB52'!$D$1:$D$686868,'MB52'!$A$1:$A$686868,A12,'MB52'!$F$1:$F$686868,"3093",'MB52'!$G$1:$G$686868,"3003")</f>
        <v>60</v>
      </c>
      <c r="H12" s="2">
        <f>SUMIFS('MB52'!$D$1:$D$686868,'MB52'!$A$1:$A$686868,A12,'MB52'!$F$1:$F$686868,"3093",'MB52'!$G$1:$G$686868,"3000")+SUMIFS('MB52'!$D$1:$D$686868,'MB52'!$A$1:$A$686868,A12,'MB52'!$F$1:$F$686868,"3093",'MB52'!$G$1:$G$686868,"3001")</f>
        <v>0</v>
      </c>
      <c r="I12" s="2">
        <f t="shared" si="1"/>
        <v>60</v>
      </c>
      <c r="J12" s="2" t="s">
        <v>892</v>
      </c>
      <c r="K12" s="2" t="s">
        <v>913</v>
      </c>
      <c r="L12" s="2">
        <v>12</v>
      </c>
      <c r="M12" s="2">
        <v>1</v>
      </c>
      <c r="N12" t="str">
        <f>VLOOKUP(A12,[1]fg!$A:$D,4,0)</f>
        <v>RB 40</v>
      </c>
    </row>
    <row r="13" spans="1:14" hidden="1" x14ac:dyDescent="0.25">
      <c r="A13" s="2" t="s">
        <v>816</v>
      </c>
      <c r="B13" s="2">
        <v>1</v>
      </c>
      <c r="C13" s="2">
        <f>SUMIFS('MB52'!$D$1:$D$686868,'MB52'!$A$1:$A$686868,A13,'MB52'!$F$1:$F$686868,"3001",'MB52'!$G$1:$G$686868,"1003")</f>
        <v>0</v>
      </c>
      <c r="D13" s="2">
        <f>SUMIFS('MB52'!$D$1:$D$686868,'MB52'!$A$1:$A$686868,A13,'MB52'!$F$1:$F$686868,"3001",'MB52'!$G$1:$G$686868,"3003")</f>
        <v>106</v>
      </c>
      <c r="E13" s="2">
        <f t="shared" si="0"/>
        <v>106</v>
      </c>
      <c r="F13" s="2">
        <f>SUMIFS('MB52'!$H$1:$H$686868,'MB52'!$A$1:$A$686868,A13)</f>
        <v>0</v>
      </c>
      <c r="G13" s="2">
        <f>SUMIFS('MB52'!$D$1:$D$686868,'MB52'!$A$1:$A$686868,A13,'MB52'!$F$1:$F$686868,"3093",'MB52'!$G$1:$G$686868,"3093")+SUMIFS('MB52'!$D$1:$D$686868,'MB52'!$A$1:$A$686868,A13,'MB52'!$F$1:$F$686868,"3093",'MB52'!$G$1:$G$686868,"3003")</f>
        <v>219</v>
      </c>
      <c r="H13" s="2">
        <f>SUMIFS('MB52'!$D$1:$D$686868,'MB52'!$A$1:$A$686868,A13,'MB52'!$F$1:$F$686868,"3093",'MB52'!$G$1:$G$686868,"3000")+SUMIFS('MB52'!$D$1:$D$686868,'MB52'!$A$1:$A$686868,A13,'MB52'!$F$1:$F$686868,"3093",'MB52'!$G$1:$G$686868,"3001")</f>
        <v>0</v>
      </c>
      <c r="I13" s="2">
        <f t="shared" si="1"/>
        <v>219</v>
      </c>
      <c r="J13" s="2" t="s">
        <v>892</v>
      </c>
      <c r="K13" s="2" t="s">
        <v>908</v>
      </c>
      <c r="L13" s="2">
        <v>30</v>
      </c>
      <c r="M13" s="2">
        <v>1</v>
      </c>
      <c r="N13" t="str">
        <f>VLOOKUP(A13,[1]fg!$A:$D,4,0)</f>
        <v>nhà rèm C02 V8</v>
      </c>
    </row>
    <row r="14" spans="1:14" hidden="1" x14ac:dyDescent="0.25">
      <c r="A14" s="2" t="s">
        <v>793</v>
      </c>
      <c r="B14" s="2">
        <v>1</v>
      </c>
      <c r="C14" s="2">
        <f>SUMIFS('MB52'!$D$1:$D$686868,'MB52'!$A$1:$A$686868,A14,'MB52'!$F$1:$F$686868,"3001",'MB52'!$G$1:$G$686868,"1003")</f>
        <v>50</v>
      </c>
      <c r="D14" s="2">
        <f>SUMIFS('MB52'!$D$1:$D$686868,'MB52'!$A$1:$A$686868,A14,'MB52'!$F$1:$F$686868,"3001",'MB52'!$G$1:$G$686868,"3003")</f>
        <v>118</v>
      </c>
      <c r="E14" s="2">
        <f t="shared" si="0"/>
        <v>168</v>
      </c>
      <c r="F14" s="2">
        <f>SUMIFS('MB52'!$H$1:$H$686868,'MB52'!$A$1:$A$686868,A14)</f>
        <v>0</v>
      </c>
      <c r="G14" s="2">
        <f>SUMIFS('MB52'!$D$1:$D$686868,'MB52'!$A$1:$A$686868,A14,'MB52'!$F$1:$F$686868,"3093",'MB52'!$G$1:$G$686868,"3093")+SUMIFS('MB52'!$D$1:$D$686868,'MB52'!$A$1:$A$686868,A14,'MB52'!$F$1:$F$686868,"3093",'MB52'!$G$1:$G$686868,"3003")</f>
        <v>170</v>
      </c>
      <c r="H14" s="2">
        <f>SUMIFS('MB52'!$D$1:$D$686868,'MB52'!$A$1:$A$686868,A14,'MB52'!$F$1:$F$686868,"3093",'MB52'!$G$1:$G$686868,"3000")+SUMIFS('MB52'!$D$1:$D$686868,'MB52'!$A$1:$A$686868,A14,'MB52'!$F$1:$F$686868,"3093",'MB52'!$G$1:$G$686868,"3001")</f>
        <v>0</v>
      </c>
      <c r="I14" s="2">
        <f t="shared" si="1"/>
        <v>170</v>
      </c>
      <c r="J14" s="2" t="s">
        <v>892</v>
      </c>
      <c r="K14" s="2" t="s">
        <v>908</v>
      </c>
      <c r="L14" s="2">
        <v>50</v>
      </c>
      <c r="M14" s="2">
        <v>1</v>
      </c>
      <c r="N14" t="str">
        <f>VLOOKUP(A14,[1]fg!$A:$D,4,0)</f>
        <v>RB 29 - đối diện rèm CO2</v>
      </c>
    </row>
    <row r="15" spans="1:14" hidden="1" x14ac:dyDescent="0.25">
      <c r="A15" s="2" t="s">
        <v>846</v>
      </c>
      <c r="B15" s="2">
        <v>1</v>
      </c>
      <c r="C15" s="2">
        <f>SUMIFS('MB52'!$D$1:$D$686868,'MB52'!$A$1:$A$686868,A15,'MB52'!$F$1:$F$686868,"3001",'MB52'!$G$1:$G$686868,"1003")</f>
        <v>25</v>
      </c>
      <c r="D15" s="2">
        <f>SUMIFS('MB52'!$D$1:$D$686868,'MB52'!$A$1:$A$686868,A15,'MB52'!$F$1:$F$686868,"3001",'MB52'!$G$1:$G$686868,"3003")</f>
        <v>121</v>
      </c>
      <c r="E15" s="2">
        <f t="shared" si="0"/>
        <v>146</v>
      </c>
      <c r="F15" s="2">
        <f>SUMIFS('MB52'!$H$1:$H$686868,'MB52'!$A$1:$A$686868,A15)</f>
        <v>0</v>
      </c>
      <c r="G15" s="2">
        <f>SUMIFS('MB52'!$D$1:$D$686868,'MB52'!$A$1:$A$686868,A15,'MB52'!$F$1:$F$686868,"3093",'MB52'!$G$1:$G$686868,"3093")+SUMIFS('MB52'!$D$1:$D$686868,'MB52'!$A$1:$A$686868,A15,'MB52'!$F$1:$F$686868,"3093",'MB52'!$G$1:$G$686868,"3003")</f>
        <v>22</v>
      </c>
      <c r="H15" s="2">
        <f>SUMIFS('MB52'!$D$1:$D$686868,'MB52'!$A$1:$A$686868,A15,'MB52'!$F$1:$F$686868,"3093",'MB52'!$G$1:$G$686868,"3000")+SUMIFS('MB52'!$D$1:$D$686868,'MB52'!$A$1:$A$686868,A15,'MB52'!$F$1:$F$686868,"3093",'MB52'!$G$1:$G$686868,"3001")</f>
        <v>0</v>
      </c>
      <c r="I15" s="2">
        <f t="shared" si="1"/>
        <v>22</v>
      </c>
      <c r="J15" s="2" t="s">
        <v>892</v>
      </c>
      <c r="K15" s="2" t="s">
        <v>910</v>
      </c>
      <c r="L15" s="2">
        <v>35</v>
      </c>
      <c r="M15" s="2">
        <v>1</v>
      </c>
      <c r="N15" t="str">
        <f>VLOOKUP(A15,[1]fg!$A:$D,4,0)</f>
        <v>RB 29 - đối diện rèm CO2</v>
      </c>
    </row>
    <row r="16" spans="1:14" hidden="1" x14ac:dyDescent="0.25">
      <c r="A16" s="2" t="s">
        <v>783</v>
      </c>
      <c r="B16" s="2">
        <v>1</v>
      </c>
      <c r="C16" s="2">
        <f>SUMIFS('MB52'!$D$1:$D$686868,'MB52'!$A$1:$A$686868,A16,'MB52'!$F$1:$F$686868,"3001",'MB52'!$G$1:$G$686868,"1003")</f>
        <v>83</v>
      </c>
      <c r="D16" s="2">
        <f>SUMIFS('MB52'!$D$1:$D$686868,'MB52'!$A$1:$A$686868,A16,'MB52'!$F$1:$F$686868,"3001",'MB52'!$G$1:$G$686868,"3003")</f>
        <v>51</v>
      </c>
      <c r="E16" s="2">
        <f t="shared" si="0"/>
        <v>134</v>
      </c>
      <c r="F16" s="2">
        <f>SUMIFS('MB52'!$H$1:$H$686868,'MB52'!$A$1:$A$686868,A16)</f>
        <v>0</v>
      </c>
      <c r="G16" s="2">
        <f>SUMIFS('MB52'!$D$1:$D$686868,'MB52'!$A$1:$A$686868,A16,'MB52'!$F$1:$F$686868,"3093",'MB52'!$G$1:$G$686868,"3093")+SUMIFS('MB52'!$D$1:$D$686868,'MB52'!$A$1:$A$686868,A16,'MB52'!$F$1:$F$686868,"3093",'MB52'!$G$1:$G$686868,"3003")</f>
        <v>180</v>
      </c>
      <c r="H16" s="2">
        <f>SUMIFS('MB52'!$D$1:$D$686868,'MB52'!$A$1:$A$686868,A16,'MB52'!$F$1:$F$686868,"3093",'MB52'!$G$1:$G$686868,"3000")+SUMIFS('MB52'!$D$1:$D$686868,'MB52'!$A$1:$A$686868,A16,'MB52'!$F$1:$F$686868,"3093",'MB52'!$G$1:$G$686868,"3001")</f>
        <v>0</v>
      </c>
      <c r="I16" s="2">
        <f t="shared" si="1"/>
        <v>180</v>
      </c>
      <c r="J16" s="2" t="s">
        <v>892</v>
      </c>
      <c r="K16" s="2" t="s">
        <v>908</v>
      </c>
      <c r="L16" s="2">
        <v>30</v>
      </c>
      <c r="M16" s="2">
        <v>1</v>
      </c>
      <c r="N16" t="str">
        <f>VLOOKUP(A16,[1]fg!$A:$D,4,0)</f>
        <v>MG VF8934</v>
      </c>
    </row>
    <row r="17" spans="1:14" hidden="1" x14ac:dyDescent="0.25">
      <c r="A17" s="2" t="s">
        <v>818</v>
      </c>
      <c r="B17" s="2">
        <v>1</v>
      </c>
      <c r="C17" s="2">
        <f>SUMIFS('MB52'!$D$1:$D$686868,'MB52'!$A$1:$A$686868,A17,'MB52'!$F$1:$F$686868,"3001",'MB52'!$G$1:$G$686868,"1003")</f>
        <v>0</v>
      </c>
      <c r="D17" s="2">
        <f>SUMIFS('MB52'!$D$1:$D$686868,'MB52'!$A$1:$A$686868,A17,'MB52'!$F$1:$F$686868,"3001",'MB52'!$G$1:$G$686868,"3003")</f>
        <v>92</v>
      </c>
      <c r="E17" s="2">
        <f t="shared" si="0"/>
        <v>92</v>
      </c>
      <c r="F17" s="2">
        <f>SUMIFS('MB52'!$H$1:$H$686868,'MB52'!$A$1:$A$686868,A17)</f>
        <v>0</v>
      </c>
      <c r="G17" s="2">
        <f>SUMIFS('MB52'!$D$1:$D$686868,'MB52'!$A$1:$A$686868,A17,'MB52'!$F$1:$F$686868,"3093",'MB52'!$G$1:$G$686868,"3093")+SUMIFS('MB52'!$D$1:$D$686868,'MB52'!$A$1:$A$686868,A17,'MB52'!$F$1:$F$686868,"3093",'MB52'!$G$1:$G$686868,"3003")</f>
        <v>208</v>
      </c>
      <c r="H17" s="2">
        <f>SUMIFS('MB52'!$D$1:$D$686868,'MB52'!$A$1:$A$686868,A17,'MB52'!$F$1:$F$686868,"3093",'MB52'!$G$1:$G$686868,"3000")+SUMIFS('MB52'!$D$1:$D$686868,'MB52'!$A$1:$A$686868,A17,'MB52'!$F$1:$F$686868,"3093",'MB52'!$G$1:$G$686868,"3001")</f>
        <v>0</v>
      </c>
      <c r="I17" s="2">
        <f t="shared" si="1"/>
        <v>208</v>
      </c>
      <c r="J17" s="2" t="s">
        <v>892</v>
      </c>
      <c r="K17" s="2" t="s">
        <v>913</v>
      </c>
      <c r="L17" s="2">
        <v>25</v>
      </c>
      <c r="M17" s="2">
        <v>1</v>
      </c>
      <c r="N17" t="str">
        <f>VLOOKUP(A17,[1]fg!$A:$D,4,0)</f>
        <v>RB 29 - đối diện rèm CO2</v>
      </c>
    </row>
    <row r="18" spans="1:14" hidden="1" x14ac:dyDescent="0.25">
      <c r="A18" s="2" t="s">
        <v>795</v>
      </c>
      <c r="B18" s="2">
        <v>1</v>
      </c>
      <c r="C18" s="2">
        <f>SUMIFS('MB52'!$D$1:$D$686868,'MB52'!$A$1:$A$686868,A18,'MB52'!$F$1:$F$686868,"3001",'MB52'!$G$1:$G$686868,"1003")</f>
        <v>0</v>
      </c>
      <c r="D18" s="2">
        <f>SUMIFS('MB52'!$D$1:$D$686868,'MB52'!$A$1:$A$686868,A18,'MB52'!$F$1:$F$686868,"3001",'MB52'!$G$1:$G$686868,"3003")</f>
        <v>251</v>
      </c>
      <c r="E18" s="2">
        <f t="shared" si="0"/>
        <v>251</v>
      </c>
      <c r="F18" s="2">
        <f>SUMIFS('MB52'!$H$1:$H$686868,'MB52'!$A$1:$A$686868,A18)</f>
        <v>0</v>
      </c>
      <c r="G18" s="2">
        <f>SUMIFS('MB52'!$D$1:$D$686868,'MB52'!$A$1:$A$686868,A18,'MB52'!$F$1:$F$686868,"3093",'MB52'!$G$1:$G$686868,"3093")+SUMIFS('MB52'!$D$1:$D$686868,'MB52'!$A$1:$A$686868,A18,'MB52'!$F$1:$F$686868,"3093",'MB52'!$G$1:$G$686868,"3003")</f>
        <v>416</v>
      </c>
      <c r="H18" s="2">
        <f>SUMIFS('MB52'!$D$1:$D$686868,'MB52'!$A$1:$A$686868,A18,'MB52'!$F$1:$F$686868,"3093",'MB52'!$G$1:$G$686868,"3000")+SUMIFS('MB52'!$D$1:$D$686868,'MB52'!$A$1:$A$686868,A18,'MB52'!$F$1:$F$686868,"3093",'MB52'!$G$1:$G$686868,"3001")</f>
        <v>0</v>
      </c>
      <c r="I18" s="2">
        <f t="shared" si="1"/>
        <v>416</v>
      </c>
      <c r="J18" s="2" t="s">
        <v>892</v>
      </c>
      <c r="K18" s="2" t="s">
        <v>908</v>
      </c>
      <c r="L18" s="2">
        <v>100</v>
      </c>
      <c r="M18" s="2">
        <v>1</v>
      </c>
      <c r="N18" t="str">
        <f>VLOOKUP(A18,[1]fg!$A:$D,4,0)</f>
        <v>nhà rèm C02 V8</v>
      </c>
    </row>
    <row r="19" spans="1:14" hidden="1" x14ac:dyDescent="0.25">
      <c r="A19" s="2" t="s">
        <v>772</v>
      </c>
      <c r="B19" s="2">
        <v>1</v>
      </c>
      <c r="C19" s="2">
        <f>SUMIFS('MB52'!$D$1:$D$686868,'MB52'!$A$1:$A$686868,A19,'MB52'!$F$1:$F$686868,"3001",'MB52'!$G$1:$G$686868,"1003")</f>
        <v>0</v>
      </c>
      <c r="D19" s="2">
        <f>SUMIFS('MB52'!$D$1:$D$686868,'MB52'!$A$1:$A$686868,A19,'MB52'!$F$1:$F$686868,"3001",'MB52'!$G$1:$G$686868,"3003")</f>
        <v>199</v>
      </c>
      <c r="E19" s="2">
        <f t="shared" si="0"/>
        <v>199</v>
      </c>
      <c r="F19" s="2">
        <f>SUMIFS('MB52'!$H$1:$H$686868,'MB52'!$A$1:$A$686868,A19)</f>
        <v>0</v>
      </c>
      <c r="G19" s="2">
        <f>SUMIFS('MB52'!$D$1:$D$686868,'MB52'!$A$1:$A$686868,A19,'MB52'!$F$1:$F$686868,"3093",'MB52'!$G$1:$G$686868,"3093")+SUMIFS('MB52'!$D$1:$D$686868,'MB52'!$A$1:$A$686868,A19,'MB52'!$F$1:$F$686868,"3093",'MB52'!$G$1:$G$686868,"3003")</f>
        <v>164</v>
      </c>
      <c r="H19" s="2">
        <f>SUMIFS('MB52'!$D$1:$D$686868,'MB52'!$A$1:$A$686868,A19,'MB52'!$F$1:$F$686868,"3093",'MB52'!$G$1:$G$686868,"3000")+SUMIFS('MB52'!$D$1:$D$686868,'MB52'!$A$1:$A$686868,A19,'MB52'!$F$1:$F$686868,"3093",'MB52'!$G$1:$G$686868,"3001")</f>
        <v>0</v>
      </c>
      <c r="I19" s="2">
        <f t="shared" si="1"/>
        <v>164</v>
      </c>
      <c r="J19" s="2" t="s">
        <v>892</v>
      </c>
      <c r="K19" s="2" t="s">
        <v>909</v>
      </c>
      <c r="L19" s="2">
        <v>50</v>
      </c>
      <c r="M19" s="2">
        <v>1</v>
      </c>
      <c r="N19" t="str">
        <f>VLOOKUP(A19,[1]fg!$A:$D,4,0)</f>
        <v>MG</v>
      </c>
    </row>
    <row r="20" spans="1:14" hidden="1" x14ac:dyDescent="0.25">
      <c r="A20" s="2" t="s">
        <v>845</v>
      </c>
      <c r="B20" s="2">
        <v>1</v>
      </c>
      <c r="C20" s="2">
        <f>SUMIFS('MB52'!$D$1:$D$686868,'MB52'!$A$1:$A$686868,A20,'MB52'!$F$1:$F$686868,"3001",'MB52'!$G$1:$G$686868,"1003")</f>
        <v>50</v>
      </c>
      <c r="D20" s="2">
        <f>SUMIFS('MB52'!$D$1:$D$686868,'MB52'!$A$1:$A$686868,A20,'MB52'!$F$1:$F$686868,"3001",'MB52'!$G$1:$G$686868,"3003")</f>
        <v>65</v>
      </c>
      <c r="E20" s="2">
        <f t="shared" si="0"/>
        <v>115</v>
      </c>
      <c r="F20" s="2">
        <f>SUMIFS('MB52'!$H$1:$H$686868,'MB52'!$A$1:$A$686868,A20)</f>
        <v>0</v>
      </c>
      <c r="G20" s="2">
        <f>SUMIFS('MB52'!$D$1:$D$686868,'MB52'!$A$1:$A$686868,A20,'MB52'!$F$1:$F$686868,"3093",'MB52'!$G$1:$G$686868,"3093")+SUMIFS('MB52'!$D$1:$D$686868,'MB52'!$A$1:$A$686868,A20,'MB52'!$F$1:$F$686868,"3093",'MB52'!$G$1:$G$686868,"3003")</f>
        <v>219</v>
      </c>
      <c r="H20" s="2">
        <f>SUMIFS('MB52'!$D$1:$D$686868,'MB52'!$A$1:$A$686868,A20,'MB52'!$F$1:$F$686868,"3093",'MB52'!$G$1:$G$686868,"3000")+SUMIFS('MB52'!$D$1:$D$686868,'MB52'!$A$1:$A$686868,A20,'MB52'!$F$1:$F$686868,"3093",'MB52'!$G$1:$G$686868,"3001")</f>
        <v>0</v>
      </c>
      <c r="I20" s="2">
        <f t="shared" si="1"/>
        <v>219</v>
      </c>
      <c r="J20" s="2" t="s">
        <v>892</v>
      </c>
      <c r="K20" s="2" t="s">
        <v>908</v>
      </c>
      <c r="L20" s="2">
        <v>30</v>
      </c>
      <c r="M20" s="2">
        <v>1</v>
      </c>
      <c r="N20" t="str">
        <f>VLOOKUP(A20,[1]fg!$A:$D,4,0)</f>
        <v>khu vực FG MG VF8934</v>
      </c>
    </row>
    <row r="21" spans="1:14" hidden="1" x14ac:dyDescent="0.25">
      <c r="A21" s="2" t="s">
        <v>831</v>
      </c>
      <c r="B21" s="2">
        <v>1</v>
      </c>
      <c r="C21" s="2">
        <f>SUMIFS('MB52'!$D$1:$D$686868,'MB52'!$A$1:$A$686868,A21,'MB52'!$F$1:$F$686868,"3001",'MB52'!$G$1:$G$686868,"1003")</f>
        <v>0</v>
      </c>
      <c r="D21" s="2">
        <f>SUMIFS('MB52'!$D$1:$D$686868,'MB52'!$A$1:$A$686868,A21,'MB52'!$F$1:$F$686868,"3001",'MB52'!$G$1:$G$686868,"3003")</f>
        <v>44</v>
      </c>
      <c r="E21" s="2">
        <f t="shared" si="0"/>
        <v>44</v>
      </c>
      <c r="F21" s="2">
        <f>SUMIFS('MB52'!$H$1:$H$686868,'MB52'!$A$1:$A$686868,A21)</f>
        <v>10</v>
      </c>
      <c r="G21" s="2">
        <f>SUMIFS('MB52'!$D$1:$D$686868,'MB52'!$A$1:$A$686868,A21,'MB52'!$F$1:$F$686868,"3093",'MB52'!$G$1:$G$686868,"3093")+SUMIFS('MB52'!$D$1:$D$686868,'MB52'!$A$1:$A$686868,A21,'MB52'!$F$1:$F$686868,"3093",'MB52'!$G$1:$G$686868,"3003")</f>
        <v>73</v>
      </c>
      <c r="H21" s="2">
        <f>SUMIFS('MB52'!$D$1:$D$686868,'MB52'!$A$1:$A$686868,A21,'MB52'!$F$1:$F$686868,"3093",'MB52'!$G$1:$G$686868,"3000")+SUMIFS('MB52'!$D$1:$D$686868,'MB52'!$A$1:$A$686868,A21,'MB52'!$F$1:$F$686868,"3093",'MB52'!$G$1:$G$686868,"3001")</f>
        <v>20</v>
      </c>
      <c r="I21" s="2">
        <f t="shared" si="1"/>
        <v>93</v>
      </c>
      <c r="J21" s="2" t="s">
        <v>892</v>
      </c>
      <c r="K21" s="2" t="s">
        <v>913</v>
      </c>
      <c r="L21" s="2">
        <v>15</v>
      </c>
      <c r="M21" s="2">
        <v>1</v>
      </c>
      <c r="N21" t="str">
        <f>VLOOKUP(A21,[1]fg!$A:$D,4,0)</f>
        <v>MG</v>
      </c>
    </row>
    <row r="22" spans="1:14" hidden="1" x14ac:dyDescent="0.25">
      <c r="A22" s="2" t="s">
        <v>804</v>
      </c>
      <c r="B22" s="2">
        <v>1</v>
      </c>
      <c r="C22" s="2">
        <f>SUMIFS('MB52'!$D$1:$D$686868,'MB52'!$A$1:$A$686868,A22,'MB52'!$F$1:$F$686868,"3001",'MB52'!$G$1:$G$686868,"1003")</f>
        <v>60</v>
      </c>
      <c r="D22" s="2">
        <f>SUMIFS('MB52'!$D$1:$D$686868,'MB52'!$A$1:$A$686868,A22,'MB52'!$F$1:$F$686868,"3001",'MB52'!$G$1:$G$686868,"3003")</f>
        <v>67</v>
      </c>
      <c r="E22" s="2">
        <f t="shared" si="0"/>
        <v>127</v>
      </c>
      <c r="F22" s="2">
        <f>SUMIFS('MB52'!$H$1:$H$686868,'MB52'!$A$1:$A$686868,A22)</f>
        <v>0</v>
      </c>
      <c r="G22" s="2">
        <f>SUMIFS('MB52'!$D$1:$D$686868,'MB52'!$A$1:$A$686868,A22,'MB52'!$F$1:$F$686868,"3093",'MB52'!$G$1:$G$686868,"3093")+SUMIFS('MB52'!$D$1:$D$686868,'MB52'!$A$1:$A$686868,A22,'MB52'!$F$1:$F$686868,"3093",'MB52'!$G$1:$G$686868,"3003")</f>
        <v>244</v>
      </c>
      <c r="H22" s="2">
        <f>SUMIFS('MB52'!$D$1:$D$686868,'MB52'!$A$1:$A$686868,A22,'MB52'!$F$1:$F$686868,"3093",'MB52'!$G$1:$G$686868,"3000")+SUMIFS('MB52'!$D$1:$D$686868,'MB52'!$A$1:$A$686868,A22,'MB52'!$F$1:$F$686868,"3093",'MB52'!$G$1:$G$686868,"3001")</f>
        <v>0</v>
      </c>
      <c r="I22" s="2">
        <f t="shared" si="1"/>
        <v>244</v>
      </c>
      <c r="J22" s="2" t="s">
        <v>892</v>
      </c>
      <c r="K22" s="2" t="s">
        <v>911</v>
      </c>
      <c r="L22" s="2">
        <v>20</v>
      </c>
      <c r="M22" s="2">
        <v>1</v>
      </c>
      <c r="N22" t="str">
        <f>VLOOKUP(A22,[1]fg!$A:$D,4,0)</f>
        <v>RB 29 - đối diện rèm CO2</v>
      </c>
    </row>
    <row r="23" spans="1:14" hidden="1" x14ac:dyDescent="0.25">
      <c r="A23" s="2" t="s">
        <v>799</v>
      </c>
      <c r="B23" s="2">
        <v>1</v>
      </c>
      <c r="C23" s="2">
        <f>SUMIFS('MB52'!$D$1:$D$686868,'MB52'!$A$1:$A$686868,A23,'MB52'!$F$1:$F$686868,"3001",'MB52'!$G$1:$G$686868,"1003")</f>
        <v>0</v>
      </c>
      <c r="D23" s="2">
        <f>SUMIFS('MB52'!$D$1:$D$686868,'MB52'!$A$1:$A$686868,A23,'MB52'!$F$1:$F$686868,"3001",'MB52'!$G$1:$G$686868,"3003")</f>
        <v>89</v>
      </c>
      <c r="E23" s="2">
        <f t="shared" si="0"/>
        <v>89</v>
      </c>
      <c r="F23" s="2">
        <f>SUMIFS('MB52'!$H$1:$H$686868,'MB52'!$A$1:$A$686868,A23)</f>
        <v>0</v>
      </c>
      <c r="G23" s="2">
        <f>SUMIFS('MB52'!$D$1:$D$686868,'MB52'!$A$1:$A$686868,A23,'MB52'!$F$1:$F$686868,"3093",'MB52'!$G$1:$G$686868,"3093")+SUMIFS('MB52'!$D$1:$D$686868,'MB52'!$A$1:$A$686868,A23,'MB52'!$F$1:$F$686868,"3093",'MB52'!$G$1:$G$686868,"3003")</f>
        <v>301</v>
      </c>
      <c r="H23" s="2">
        <f>SUMIFS('MB52'!$D$1:$D$686868,'MB52'!$A$1:$A$686868,A23,'MB52'!$F$1:$F$686868,"3093",'MB52'!$G$1:$G$686868,"3000")+SUMIFS('MB52'!$D$1:$D$686868,'MB52'!$A$1:$A$686868,A23,'MB52'!$F$1:$F$686868,"3093",'MB52'!$G$1:$G$686868,"3001")</f>
        <v>0</v>
      </c>
      <c r="I23" s="2">
        <f t="shared" si="1"/>
        <v>301</v>
      </c>
      <c r="J23" s="2" t="s">
        <v>892</v>
      </c>
      <c r="K23" s="2" t="s">
        <v>909</v>
      </c>
      <c r="L23" s="2">
        <v>50</v>
      </c>
      <c r="M23" s="2">
        <v>1</v>
      </c>
      <c r="N23">
        <f>VLOOKUP(A23,[1]fg!$A:$D,4,0)</f>
        <v>0</v>
      </c>
    </row>
    <row r="24" spans="1:14" hidden="1" x14ac:dyDescent="0.25">
      <c r="A24" s="2" t="s">
        <v>763</v>
      </c>
      <c r="B24" s="2">
        <v>1</v>
      </c>
      <c r="C24" s="2">
        <f>SUMIFS('MB52'!$D$1:$D$686868,'MB52'!$A$1:$A$686868,A24,'MB52'!$F$1:$F$686868,"3001",'MB52'!$G$1:$G$686868,"1003")</f>
        <v>0</v>
      </c>
      <c r="D24" s="2">
        <f>SUMIFS('MB52'!$D$1:$D$686868,'MB52'!$A$1:$A$686868,A24,'MB52'!$F$1:$F$686868,"3001",'MB52'!$G$1:$G$686868,"3003")</f>
        <v>122</v>
      </c>
      <c r="E24" s="2">
        <f t="shared" si="0"/>
        <v>122</v>
      </c>
      <c r="F24" s="2">
        <f>SUMIFS('MB52'!$H$1:$H$686868,'MB52'!$A$1:$A$686868,A24)</f>
        <v>0</v>
      </c>
      <c r="G24" s="2">
        <f>SUMIFS('MB52'!$D$1:$D$686868,'MB52'!$A$1:$A$686868,A24,'MB52'!$F$1:$F$686868,"3093",'MB52'!$G$1:$G$686868,"3093")+SUMIFS('MB52'!$D$1:$D$686868,'MB52'!$A$1:$A$686868,A24,'MB52'!$F$1:$F$686868,"3093",'MB52'!$G$1:$G$686868,"3003")</f>
        <v>150</v>
      </c>
      <c r="H24" s="2">
        <f>SUMIFS('MB52'!$D$1:$D$686868,'MB52'!$A$1:$A$686868,A24,'MB52'!$F$1:$F$686868,"3093",'MB52'!$G$1:$G$686868,"3000")+SUMIFS('MB52'!$D$1:$D$686868,'MB52'!$A$1:$A$686868,A24,'MB52'!$F$1:$F$686868,"3093",'MB52'!$G$1:$G$686868,"3001")</f>
        <v>0</v>
      </c>
      <c r="I24" s="2">
        <f t="shared" si="1"/>
        <v>150</v>
      </c>
      <c r="J24" s="2" t="s">
        <v>892</v>
      </c>
      <c r="K24" s="2" t="s">
        <v>908</v>
      </c>
      <c r="L24" s="2">
        <v>100</v>
      </c>
      <c r="M24" s="2">
        <v>3</v>
      </c>
      <c r="N24" t="e">
        <f>VLOOKUP(A24,[1]fg!$A:$D,4,0)</f>
        <v>#N/A</v>
      </c>
    </row>
    <row r="25" spans="1:14" hidden="1" x14ac:dyDescent="0.25">
      <c r="A25" s="2" t="s">
        <v>773</v>
      </c>
      <c r="B25" s="2">
        <v>1</v>
      </c>
      <c r="C25" s="2">
        <f>SUMIFS('MB52'!$D$1:$D$686868,'MB52'!$A$1:$A$686868,A25,'MB52'!$F$1:$F$686868,"3001",'MB52'!$G$1:$G$686868,"1003")</f>
        <v>0</v>
      </c>
      <c r="D25" s="2">
        <f>SUMIFS('MB52'!$D$1:$D$686868,'MB52'!$A$1:$A$686868,A25,'MB52'!$F$1:$F$686868,"3001",'MB52'!$G$1:$G$686868,"3003")</f>
        <v>152</v>
      </c>
      <c r="E25" s="2">
        <f t="shared" si="0"/>
        <v>152</v>
      </c>
      <c r="F25" s="2">
        <f>SUMIFS('MB52'!$H$1:$H$686868,'MB52'!$A$1:$A$686868,A25)</f>
        <v>0</v>
      </c>
      <c r="G25" s="2">
        <f>SUMIFS('MB52'!$D$1:$D$686868,'MB52'!$A$1:$A$686868,A25,'MB52'!$F$1:$F$686868,"3093",'MB52'!$G$1:$G$686868,"3093")+SUMIFS('MB52'!$D$1:$D$686868,'MB52'!$A$1:$A$686868,A25,'MB52'!$F$1:$F$686868,"3093",'MB52'!$G$1:$G$686868,"3003")</f>
        <v>128</v>
      </c>
      <c r="H25" s="2">
        <f>SUMIFS('MB52'!$D$1:$D$686868,'MB52'!$A$1:$A$686868,A25,'MB52'!$F$1:$F$686868,"3093",'MB52'!$G$1:$G$686868,"3000")+SUMIFS('MB52'!$D$1:$D$686868,'MB52'!$A$1:$A$686868,A25,'MB52'!$F$1:$F$686868,"3093",'MB52'!$G$1:$G$686868,"3001")</f>
        <v>0</v>
      </c>
      <c r="I25" s="2">
        <f t="shared" si="1"/>
        <v>128</v>
      </c>
      <c r="J25" s="2" t="s">
        <v>892</v>
      </c>
      <c r="K25" s="2" t="s">
        <v>909</v>
      </c>
      <c r="L25" s="2">
        <v>50</v>
      </c>
      <c r="M25" s="2">
        <v>1</v>
      </c>
      <c r="N25" t="str">
        <f>VLOOKUP(A25,[1]fg!$A:$D,4,0)</f>
        <v>MG</v>
      </c>
    </row>
    <row r="26" spans="1:14" hidden="1" x14ac:dyDescent="0.25">
      <c r="A26" s="2" t="s">
        <v>761</v>
      </c>
      <c r="B26" s="2">
        <v>1</v>
      </c>
      <c r="C26" s="2">
        <f>SUMIFS('MB52'!$D$1:$D$686868,'MB52'!$A$1:$A$686868,A26,'MB52'!$F$1:$F$686868,"3001",'MB52'!$G$1:$G$686868,"1003")</f>
        <v>0</v>
      </c>
      <c r="D26" s="2">
        <f>SUMIFS('MB52'!$D$1:$D$686868,'MB52'!$A$1:$A$686868,A26,'MB52'!$F$1:$F$686868,"3001",'MB52'!$G$1:$G$686868,"3003")</f>
        <v>126</v>
      </c>
      <c r="E26" s="2">
        <f t="shared" si="0"/>
        <v>126</v>
      </c>
      <c r="F26" s="2">
        <f>SUMIFS('MB52'!$H$1:$H$686868,'MB52'!$A$1:$A$686868,A26)</f>
        <v>0</v>
      </c>
      <c r="G26" s="2">
        <f>SUMIFS('MB52'!$D$1:$D$686868,'MB52'!$A$1:$A$686868,A26,'MB52'!$F$1:$F$686868,"3093",'MB52'!$G$1:$G$686868,"3093")+SUMIFS('MB52'!$D$1:$D$686868,'MB52'!$A$1:$A$686868,A26,'MB52'!$F$1:$F$686868,"3093",'MB52'!$G$1:$G$686868,"3003")</f>
        <v>250</v>
      </c>
      <c r="H26" s="2">
        <f>SUMIFS('MB52'!$D$1:$D$686868,'MB52'!$A$1:$A$686868,A26,'MB52'!$F$1:$F$686868,"3093",'MB52'!$G$1:$G$686868,"3000")+SUMIFS('MB52'!$D$1:$D$686868,'MB52'!$A$1:$A$686868,A26,'MB52'!$F$1:$F$686868,"3093",'MB52'!$G$1:$G$686868,"3001")</f>
        <v>0</v>
      </c>
      <c r="I26" s="2">
        <f t="shared" si="1"/>
        <v>250</v>
      </c>
      <c r="J26" s="2" t="s">
        <v>892</v>
      </c>
      <c r="K26" s="2" t="s">
        <v>908</v>
      </c>
      <c r="L26" s="2">
        <v>25</v>
      </c>
      <c r="M26" s="2">
        <v>3</v>
      </c>
      <c r="N26" t="e">
        <f>VLOOKUP(A26,[1]fg!$A:$D,4,0)</f>
        <v>#N/A</v>
      </c>
    </row>
    <row r="27" spans="1:14" hidden="1" x14ac:dyDescent="0.25">
      <c r="A27" s="2" t="s">
        <v>764</v>
      </c>
      <c r="B27" s="2">
        <v>1</v>
      </c>
      <c r="C27" s="2">
        <f>SUMIFS('MB52'!$D$1:$D$686868,'MB52'!$A$1:$A$686868,A27,'MB52'!$F$1:$F$686868,"3001",'MB52'!$G$1:$G$686868,"1003")</f>
        <v>50</v>
      </c>
      <c r="D27" s="2">
        <f>SUMIFS('MB52'!$D$1:$D$686868,'MB52'!$A$1:$A$686868,A27,'MB52'!$F$1:$F$686868,"3001",'MB52'!$G$1:$G$686868,"3003")</f>
        <v>77</v>
      </c>
      <c r="E27" s="2">
        <f t="shared" si="0"/>
        <v>127</v>
      </c>
      <c r="F27" s="2">
        <f>SUMIFS('MB52'!$H$1:$H$686868,'MB52'!$A$1:$A$686868,A27)</f>
        <v>0</v>
      </c>
      <c r="G27" s="2">
        <f>SUMIFS('MB52'!$D$1:$D$686868,'MB52'!$A$1:$A$686868,A27,'MB52'!$F$1:$F$686868,"3093",'MB52'!$G$1:$G$686868,"3093")+SUMIFS('MB52'!$D$1:$D$686868,'MB52'!$A$1:$A$686868,A27,'MB52'!$F$1:$F$686868,"3093",'MB52'!$G$1:$G$686868,"3003")</f>
        <v>128</v>
      </c>
      <c r="H27" s="2">
        <f>SUMIFS('MB52'!$D$1:$D$686868,'MB52'!$A$1:$A$686868,A27,'MB52'!$F$1:$F$686868,"3093",'MB52'!$G$1:$G$686868,"3000")+SUMIFS('MB52'!$D$1:$D$686868,'MB52'!$A$1:$A$686868,A27,'MB52'!$F$1:$F$686868,"3093",'MB52'!$G$1:$G$686868,"3001")</f>
        <v>0</v>
      </c>
      <c r="I27" s="2">
        <f t="shared" si="1"/>
        <v>128</v>
      </c>
      <c r="J27" s="2" t="s">
        <v>892</v>
      </c>
      <c r="K27" s="2" t="s">
        <v>908</v>
      </c>
      <c r="L27" s="2">
        <v>100</v>
      </c>
      <c r="M27" s="2">
        <v>3</v>
      </c>
      <c r="N27" t="e">
        <f>VLOOKUP(A27,[1]fg!$A:$D,4,0)</f>
        <v>#N/A</v>
      </c>
    </row>
    <row r="28" spans="1:14" hidden="1" x14ac:dyDescent="0.25">
      <c r="A28" s="2" t="s">
        <v>814</v>
      </c>
      <c r="B28" s="2">
        <v>1</v>
      </c>
      <c r="C28" s="2">
        <f>SUMIFS('MB52'!$D$1:$D$686868,'MB52'!$A$1:$A$686868,A28,'MB52'!$F$1:$F$686868,"3001",'MB52'!$G$1:$G$686868,"1003")</f>
        <v>125</v>
      </c>
      <c r="D28" s="2">
        <f>SUMIFS('MB52'!$D$1:$D$686868,'MB52'!$A$1:$A$686868,A28,'MB52'!$F$1:$F$686868,"3001",'MB52'!$G$1:$G$686868,"3003")</f>
        <v>15</v>
      </c>
      <c r="E28" s="2">
        <f t="shared" si="0"/>
        <v>140</v>
      </c>
      <c r="F28" s="2">
        <f>SUMIFS('MB52'!$H$1:$H$686868,'MB52'!$A$1:$A$686868,A28)</f>
        <v>0</v>
      </c>
      <c r="G28" s="2">
        <f>SUMIFS('MB52'!$D$1:$D$686868,'MB52'!$A$1:$A$686868,A28,'MB52'!$F$1:$F$686868,"3093",'MB52'!$G$1:$G$686868,"3093")+SUMIFS('MB52'!$D$1:$D$686868,'MB52'!$A$1:$A$686868,A28,'MB52'!$F$1:$F$686868,"3093",'MB52'!$G$1:$G$686868,"3003")</f>
        <v>137</v>
      </c>
      <c r="H28" s="2">
        <f>SUMIFS('MB52'!$D$1:$D$686868,'MB52'!$A$1:$A$686868,A28,'MB52'!$F$1:$F$686868,"3093",'MB52'!$G$1:$G$686868,"3000")+SUMIFS('MB52'!$D$1:$D$686868,'MB52'!$A$1:$A$686868,A28,'MB52'!$F$1:$F$686868,"3093",'MB52'!$G$1:$G$686868,"3001")</f>
        <v>0</v>
      </c>
      <c r="I28" s="2">
        <f t="shared" si="1"/>
        <v>137</v>
      </c>
      <c r="J28" s="2" t="s">
        <v>892</v>
      </c>
      <c r="K28" s="2" t="s">
        <v>913</v>
      </c>
      <c r="L28" s="2">
        <v>25</v>
      </c>
      <c r="M28" s="2">
        <v>1</v>
      </c>
      <c r="N28" t="str">
        <f>VLOOKUP(A28,[1]fg!$A:$D,4,0)</f>
        <v>RB 29 - đối diện rèm CO2</v>
      </c>
    </row>
    <row r="29" spans="1:14" hidden="1" x14ac:dyDescent="0.25">
      <c r="A29" s="2" t="s">
        <v>780</v>
      </c>
      <c r="B29" s="2">
        <v>1</v>
      </c>
      <c r="C29" s="2">
        <f>SUMIFS('MB52'!$D$1:$D$686868,'MB52'!$A$1:$A$686868,A29,'MB52'!$F$1:$F$686868,"3001",'MB52'!$G$1:$G$686868,"1003")</f>
        <v>0</v>
      </c>
      <c r="D29" s="2">
        <f>SUMIFS('MB52'!$D$1:$D$686868,'MB52'!$A$1:$A$686868,A29,'MB52'!$F$1:$F$686868,"3001",'MB52'!$G$1:$G$686868,"3003")</f>
        <v>86</v>
      </c>
      <c r="E29" s="2">
        <f t="shared" si="0"/>
        <v>86</v>
      </c>
      <c r="F29" s="2">
        <f>SUMIFS('MB52'!$H$1:$H$686868,'MB52'!$A$1:$A$686868,A29)</f>
        <v>0</v>
      </c>
      <c r="G29" s="2">
        <f>SUMIFS('MB52'!$D$1:$D$686868,'MB52'!$A$1:$A$686868,A29,'MB52'!$F$1:$F$686868,"3093",'MB52'!$G$1:$G$686868,"3093")+SUMIFS('MB52'!$D$1:$D$686868,'MB52'!$A$1:$A$686868,A29,'MB52'!$F$1:$F$686868,"3093",'MB52'!$G$1:$G$686868,"3003")</f>
        <v>100</v>
      </c>
      <c r="H29" s="2">
        <f>SUMIFS('MB52'!$D$1:$D$686868,'MB52'!$A$1:$A$686868,A29,'MB52'!$F$1:$F$686868,"3093",'MB52'!$G$1:$G$686868,"3000")+SUMIFS('MB52'!$D$1:$D$686868,'MB52'!$A$1:$A$686868,A29,'MB52'!$F$1:$F$686868,"3093",'MB52'!$G$1:$G$686868,"3001")</f>
        <v>0</v>
      </c>
      <c r="I29" s="2">
        <f t="shared" si="1"/>
        <v>100</v>
      </c>
      <c r="J29" s="2" t="s">
        <v>892</v>
      </c>
      <c r="K29" s="2" t="s">
        <v>908</v>
      </c>
      <c r="L29" s="2">
        <v>70</v>
      </c>
      <c r="M29" s="2">
        <v>2</v>
      </c>
      <c r="N29" t="str">
        <f>VLOOKUP(A29,[1]fg!$A:$D,4,0)</f>
        <v>MG</v>
      </c>
    </row>
    <row r="30" spans="1:14" hidden="1" x14ac:dyDescent="0.25">
      <c r="A30" s="2" t="s">
        <v>833</v>
      </c>
      <c r="B30" s="2">
        <v>1</v>
      </c>
      <c r="C30" s="2">
        <f>SUMIFS('MB52'!$D$1:$D$686868,'MB52'!$A$1:$A$686868,A30,'MB52'!$F$1:$F$686868,"3001",'MB52'!$G$1:$G$686868,"1003")</f>
        <v>40</v>
      </c>
      <c r="D30" s="2">
        <f>SUMIFS('MB52'!$D$1:$D$686868,'MB52'!$A$1:$A$686868,A30,'MB52'!$F$1:$F$686868,"3001",'MB52'!$G$1:$G$686868,"3003")</f>
        <v>86</v>
      </c>
      <c r="E30" s="2">
        <f t="shared" si="0"/>
        <v>126</v>
      </c>
      <c r="F30" s="2">
        <f>SUMIFS('MB52'!$H$1:$H$686868,'MB52'!$A$1:$A$686868,A30)</f>
        <v>0</v>
      </c>
      <c r="G30" s="2">
        <f>SUMIFS('MB52'!$D$1:$D$686868,'MB52'!$A$1:$A$686868,A30,'MB52'!$F$1:$F$686868,"3093",'MB52'!$G$1:$G$686868,"3093")+SUMIFS('MB52'!$D$1:$D$686868,'MB52'!$A$1:$A$686868,A30,'MB52'!$F$1:$F$686868,"3093",'MB52'!$G$1:$G$686868,"3003")</f>
        <v>225</v>
      </c>
      <c r="H30" s="2">
        <f>SUMIFS('MB52'!$D$1:$D$686868,'MB52'!$A$1:$A$686868,A30,'MB52'!$F$1:$F$686868,"3093",'MB52'!$G$1:$G$686868,"3000")+SUMIFS('MB52'!$D$1:$D$686868,'MB52'!$A$1:$A$686868,A30,'MB52'!$F$1:$F$686868,"3093",'MB52'!$G$1:$G$686868,"3001")</f>
        <v>0</v>
      </c>
      <c r="I30" s="2">
        <f t="shared" si="1"/>
        <v>225</v>
      </c>
      <c r="J30" s="2" t="s">
        <v>892</v>
      </c>
      <c r="K30" s="2" t="s">
        <v>910</v>
      </c>
      <c r="L30" s="2">
        <v>40</v>
      </c>
      <c r="M30" s="2">
        <v>1</v>
      </c>
      <c r="N30" t="str">
        <f>VLOOKUP(A30,[1]fg!$A:$D,4,0)</f>
        <v>khu vực FG MG VF8934</v>
      </c>
    </row>
    <row r="31" spans="1:14" hidden="1" x14ac:dyDescent="0.25">
      <c r="A31" s="2" t="s">
        <v>837</v>
      </c>
      <c r="B31" s="2">
        <v>1</v>
      </c>
      <c r="C31" s="2">
        <f>SUMIFS('MB52'!$D$1:$D$686868,'MB52'!$A$1:$A$686868,A31,'MB52'!$F$1:$F$686868,"3001",'MB52'!$G$1:$G$686868,"1003")</f>
        <v>70</v>
      </c>
      <c r="D31" s="2">
        <f>SUMIFS('MB52'!$D$1:$D$686868,'MB52'!$A$1:$A$686868,A31,'MB52'!$F$1:$F$686868,"3001",'MB52'!$G$1:$G$686868,"3003")</f>
        <v>56</v>
      </c>
      <c r="E31" s="2">
        <f t="shared" si="0"/>
        <v>126</v>
      </c>
      <c r="F31" s="2">
        <f>SUMIFS('MB52'!$H$1:$H$686868,'MB52'!$A$1:$A$686868,A31)</f>
        <v>0</v>
      </c>
      <c r="G31" s="2">
        <f>SUMIFS('MB52'!$D$1:$D$686868,'MB52'!$A$1:$A$686868,A31,'MB52'!$F$1:$F$686868,"3093",'MB52'!$G$1:$G$686868,"3093")+SUMIFS('MB52'!$D$1:$D$686868,'MB52'!$A$1:$A$686868,A31,'MB52'!$F$1:$F$686868,"3093",'MB52'!$G$1:$G$686868,"3003")</f>
        <v>47</v>
      </c>
      <c r="H31" s="2">
        <f>SUMIFS('MB52'!$D$1:$D$686868,'MB52'!$A$1:$A$686868,A31,'MB52'!$F$1:$F$686868,"3093",'MB52'!$G$1:$G$686868,"3000")+SUMIFS('MB52'!$D$1:$D$686868,'MB52'!$A$1:$A$686868,A31,'MB52'!$F$1:$F$686868,"3093",'MB52'!$G$1:$G$686868,"3001")</f>
        <v>50</v>
      </c>
      <c r="I31" s="2">
        <f t="shared" si="1"/>
        <v>97</v>
      </c>
      <c r="J31" s="2" t="s">
        <v>892</v>
      </c>
      <c r="K31" s="2" t="s">
        <v>911</v>
      </c>
      <c r="L31" s="2">
        <v>50</v>
      </c>
      <c r="M31" s="2">
        <v>1</v>
      </c>
      <c r="N31" t="str">
        <f>VLOOKUP(A31,[1]fg!$A:$D,4,0)</f>
        <v>khu vực FG MG VF8934</v>
      </c>
    </row>
    <row r="32" spans="1:14" hidden="1" x14ac:dyDescent="0.25">
      <c r="A32" s="2" t="s">
        <v>779</v>
      </c>
      <c r="B32" s="2">
        <v>1</v>
      </c>
      <c r="C32" s="2">
        <f>SUMIFS('MB52'!$D$1:$D$686868,'MB52'!$A$1:$A$686868,A32,'MB52'!$F$1:$F$686868,"3001",'MB52'!$G$1:$G$686868,"1003")</f>
        <v>0</v>
      </c>
      <c r="D32" s="2">
        <f>SUMIFS('MB52'!$D$1:$D$686868,'MB52'!$A$1:$A$686868,A32,'MB52'!$F$1:$F$686868,"3001",'MB52'!$G$1:$G$686868,"3003")</f>
        <v>121</v>
      </c>
      <c r="E32" s="2">
        <f t="shared" si="0"/>
        <v>121</v>
      </c>
      <c r="F32" s="2">
        <f>SUMIFS('MB52'!$H$1:$H$686868,'MB52'!$A$1:$A$686868,A32)</f>
        <v>0</v>
      </c>
      <c r="G32" s="2">
        <f>SUMIFS('MB52'!$D$1:$D$686868,'MB52'!$A$1:$A$686868,A32,'MB52'!$F$1:$F$686868,"3093",'MB52'!$G$1:$G$686868,"3093")+SUMIFS('MB52'!$D$1:$D$686868,'MB52'!$A$1:$A$686868,A32,'MB52'!$F$1:$F$686868,"3093",'MB52'!$G$1:$G$686868,"3003")</f>
        <v>280</v>
      </c>
      <c r="H32" s="2">
        <f>SUMIFS('MB52'!$D$1:$D$686868,'MB52'!$A$1:$A$686868,A32,'MB52'!$F$1:$F$686868,"3093",'MB52'!$G$1:$G$686868,"3000")+SUMIFS('MB52'!$D$1:$D$686868,'MB52'!$A$1:$A$686868,A32,'MB52'!$F$1:$F$686868,"3093",'MB52'!$G$1:$G$686868,"3001")</f>
        <v>0</v>
      </c>
      <c r="I32" s="2">
        <f t="shared" si="1"/>
        <v>280</v>
      </c>
      <c r="J32" s="2" t="s">
        <v>892</v>
      </c>
      <c r="K32" s="2" t="s">
        <v>908</v>
      </c>
      <c r="L32" s="2">
        <v>70</v>
      </c>
      <c r="M32" s="2">
        <v>2</v>
      </c>
      <c r="N32" t="str">
        <f>VLOOKUP(A32,[1]fg!$A:$D,4,0)</f>
        <v>MG</v>
      </c>
    </row>
    <row r="33" spans="1:14" hidden="1" x14ac:dyDescent="0.25">
      <c r="A33" s="2" t="s">
        <v>836</v>
      </c>
      <c r="B33" s="2">
        <v>1</v>
      </c>
      <c r="C33" s="2">
        <f>SUMIFS('MB52'!$D$1:$D$686868,'MB52'!$A$1:$A$686868,A33,'MB52'!$F$1:$F$686868,"3001",'MB52'!$G$1:$G$686868,"1003")</f>
        <v>36</v>
      </c>
      <c r="D33" s="2">
        <f>SUMIFS('MB52'!$D$1:$D$686868,'MB52'!$A$1:$A$686868,A33,'MB52'!$F$1:$F$686868,"3001",'MB52'!$G$1:$G$686868,"3003")</f>
        <v>100</v>
      </c>
      <c r="E33" s="2">
        <f t="shared" si="0"/>
        <v>136</v>
      </c>
      <c r="F33" s="2">
        <f>SUMIFS('MB52'!$H$1:$H$686868,'MB52'!$A$1:$A$686868,A33)</f>
        <v>0</v>
      </c>
      <c r="G33" s="2">
        <f>SUMIFS('MB52'!$D$1:$D$686868,'MB52'!$A$1:$A$686868,A33,'MB52'!$F$1:$F$686868,"3093",'MB52'!$G$1:$G$686868,"3093")+SUMIFS('MB52'!$D$1:$D$686868,'MB52'!$A$1:$A$686868,A33,'MB52'!$F$1:$F$686868,"3093",'MB52'!$G$1:$G$686868,"3003")</f>
        <v>132</v>
      </c>
      <c r="H33" s="2">
        <f>SUMIFS('MB52'!$D$1:$D$686868,'MB52'!$A$1:$A$686868,A33,'MB52'!$F$1:$F$686868,"3093",'MB52'!$G$1:$G$686868,"3000")+SUMIFS('MB52'!$D$1:$D$686868,'MB52'!$A$1:$A$686868,A33,'MB52'!$F$1:$F$686868,"3093",'MB52'!$G$1:$G$686868,"3001")</f>
        <v>9</v>
      </c>
      <c r="I33" s="2">
        <f t="shared" si="1"/>
        <v>141</v>
      </c>
      <c r="J33" s="2" t="s">
        <v>892</v>
      </c>
      <c r="K33" s="2" t="s">
        <v>913</v>
      </c>
      <c r="L33" s="2">
        <v>12</v>
      </c>
      <c r="M33" s="2">
        <v>1</v>
      </c>
      <c r="N33" t="str">
        <f>VLOOKUP(A33,[1]fg!$A:$D,4,0)</f>
        <v>RB 40</v>
      </c>
    </row>
    <row r="34" spans="1:14" hidden="1" x14ac:dyDescent="0.25">
      <c r="A34" s="2" t="s">
        <v>812</v>
      </c>
      <c r="B34" s="2">
        <v>1</v>
      </c>
      <c r="C34" s="2">
        <f>SUMIFS('MB52'!$D$1:$D$686868,'MB52'!$A$1:$A$686868,A34,'MB52'!$F$1:$F$686868,"3001",'MB52'!$G$1:$G$686868,"1003")</f>
        <v>100</v>
      </c>
      <c r="D34" s="2">
        <f>SUMIFS('MB52'!$D$1:$D$686868,'MB52'!$A$1:$A$686868,A34,'MB52'!$F$1:$F$686868,"3001",'MB52'!$G$1:$G$686868,"3003")</f>
        <v>58</v>
      </c>
      <c r="E34" s="2">
        <f t="shared" si="0"/>
        <v>158</v>
      </c>
      <c r="F34" s="2">
        <f>SUMIFS('MB52'!$H$1:$H$686868,'MB52'!$A$1:$A$686868,A34)</f>
        <v>0</v>
      </c>
      <c r="G34" s="2">
        <f>SUMIFS('MB52'!$D$1:$D$686868,'MB52'!$A$1:$A$686868,A34,'MB52'!$F$1:$F$686868,"3093",'MB52'!$G$1:$G$686868,"3093")+SUMIFS('MB52'!$D$1:$D$686868,'MB52'!$A$1:$A$686868,A34,'MB52'!$F$1:$F$686868,"3093",'MB52'!$G$1:$G$686868,"3003")</f>
        <v>169</v>
      </c>
      <c r="H34" s="2">
        <f>SUMIFS('MB52'!$D$1:$D$686868,'MB52'!$A$1:$A$686868,A34,'MB52'!$F$1:$F$686868,"3093",'MB52'!$G$1:$G$686868,"3000")+SUMIFS('MB52'!$D$1:$D$686868,'MB52'!$A$1:$A$686868,A34,'MB52'!$F$1:$F$686868,"3093",'MB52'!$G$1:$G$686868,"3001")</f>
        <v>0</v>
      </c>
      <c r="I34" s="2">
        <f t="shared" si="1"/>
        <v>169</v>
      </c>
      <c r="J34" s="2" t="s">
        <v>892</v>
      </c>
      <c r="K34" s="2" t="s">
        <v>908</v>
      </c>
      <c r="L34" s="2">
        <v>50</v>
      </c>
      <c r="M34" s="2">
        <v>1</v>
      </c>
      <c r="N34" t="str">
        <f>VLOOKUP(A34,[1]fg!$A:$D,4,0)</f>
        <v>khu vực FG MG VF8934</v>
      </c>
    </row>
    <row r="35" spans="1:14" hidden="1" x14ac:dyDescent="0.25">
      <c r="A35" s="2" t="s">
        <v>742</v>
      </c>
      <c r="B35" s="2">
        <v>1</v>
      </c>
      <c r="C35" s="2">
        <f>SUMIFS('MB52'!$D$1:$D$686868,'MB52'!$A$1:$A$686868,A35,'MB52'!$F$1:$F$686868,"3001",'MB52'!$G$1:$G$686868,"1003")</f>
        <v>0</v>
      </c>
      <c r="D35" s="2">
        <f>SUMIFS('MB52'!$D$1:$D$686868,'MB52'!$A$1:$A$686868,A35,'MB52'!$F$1:$F$686868,"3001",'MB52'!$G$1:$G$686868,"3003")</f>
        <v>46</v>
      </c>
      <c r="E35" s="2">
        <f t="shared" si="0"/>
        <v>46</v>
      </c>
      <c r="F35" s="2">
        <f>SUMIFS('MB52'!$H$1:$H$686868,'MB52'!$A$1:$A$686868,A35)</f>
        <v>0</v>
      </c>
      <c r="G35" s="2">
        <f>SUMIFS('MB52'!$D$1:$D$686868,'MB52'!$A$1:$A$686868,A35,'MB52'!$F$1:$F$686868,"3093",'MB52'!$G$1:$G$686868,"3093")+SUMIFS('MB52'!$D$1:$D$686868,'MB52'!$A$1:$A$686868,A35,'MB52'!$F$1:$F$686868,"3093",'MB52'!$G$1:$G$686868,"3003")</f>
        <v>230</v>
      </c>
      <c r="H35" s="2">
        <f>SUMIFS('MB52'!$D$1:$D$686868,'MB52'!$A$1:$A$686868,A35,'MB52'!$F$1:$F$686868,"3093",'MB52'!$G$1:$G$686868,"3000")+SUMIFS('MB52'!$D$1:$D$686868,'MB52'!$A$1:$A$686868,A35,'MB52'!$F$1:$F$686868,"3093",'MB52'!$G$1:$G$686868,"3001")</f>
        <v>0</v>
      </c>
      <c r="I35" s="2">
        <f t="shared" si="1"/>
        <v>230</v>
      </c>
      <c r="J35" s="2" t="s">
        <v>892</v>
      </c>
      <c r="K35" s="2" t="s">
        <v>908</v>
      </c>
      <c r="L35" s="2">
        <v>50</v>
      </c>
      <c r="M35" s="2">
        <v>3</v>
      </c>
      <c r="N35">
        <f>VLOOKUP(A35,[1]fg!$A:$D,4,0)</f>
        <v>0</v>
      </c>
    </row>
    <row r="36" spans="1:14" hidden="1" x14ac:dyDescent="0.25">
      <c r="A36" s="2" t="s">
        <v>767</v>
      </c>
      <c r="B36" s="2">
        <v>1</v>
      </c>
      <c r="C36" s="2">
        <f>SUMIFS('MB52'!$D$1:$D$686868,'MB52'!$A$1:$A$686868,A36,'MB52'!$F$1:$F$686868,"3001",'MB52'!$G$1:$G$686868,"1003")</f>
        <v>0</v>
      </c>
      <c r="D36" s="2">
        <f>SUMIFS('MB52'!$D$1:$D$686868,'MB52'!$A$1:$A$686868,A36,'MB52'!$F$1:$F$686868,"3001",'MB52'!$G$1:$G$686868,"3003")</f>
        <v>57</v>
      </c>
      <c r="E36" s="2">
        <f t="shared" si="0"/>
        <v>57</v>
      </c>
      <c r="F36" s="2">
        <f>SUMIFS('MB52'!$H$1:$H$686868,'MB52'!$A$1:$A$686868,A36)</f>
        <v>0</v>
      </c>
      <c r="G36" s="2">
        <f>SUMIFS('MB52'!$D$1:$D$686868,'MB52'!$A$1:$A$686868,A36,'MB52'!$F$1:$F$686868,"3093",'MB52'!$G$1:$G$686868,"3093")+SUMIFS('MB52'!$D$1:$D$686868,'MB52'!$A$1:$A$686868,A36,'MB52'!$F$1:$F$686868,"3093",'MB52'!$G$1:$G$686868,"3003")</f>
        <v>249</v>
      </c>
      <c r="H36" s="2">
        <f>SUMIFS('MB52'!$D$1:$D$686868,'MB52'!$A$1:$A$686868,A36,'MB52'!$F$1:$F$686868,"3093",'MB52'!$G$1:$G$686868,"3000")+SUMIFS('MB52'!$D$1:$D$686868,'MB52'!$A$1:$A$686868,A36,'MB52'!$F$1:$F$686868,"3093",'MB52'!$G$1:$G$686868,"3001")</f>
        <v>0</v>
      </c>
      <c r="I36" s="2">
        <f t="shared" si="1"/>
        <v>249</v>
      </c>
      <c r="J36" s="2" t="s">
        <v>892</v>
      </c>
      <c r="K36" s="2" t="s">
        <v>908</v>
      </c>
      <c r="L36" s="2">
        <v>50</v>
      </c>
      <c r="M36" s="2">
        <v>3</v>
      </c>
      <c r="N36" t="e">
        <f>VLOOKUP(A36,[1]fg!$A:$D,4,0)</f>
        <v>#N/A</v>
      </c>
    </row>
    <row r="37" spans="1:14" hidden="1" x14ac:dyDescent="0.25">
      <c r="A37" s="2" t="s">
        <v>842</v>
      </c>
      <c r="B37" s="2">
        <v>1</v>
      </c>
      <c r="C37" s="2">
        <f>SUMIFS('MB52'!$D$1:$D$686868,'MB52'!$A$1:$A$686868,A37,'MB52'!$F$1:$F$686868,"3001",'MB52'!$G$1:$G$686868,"1003")</f>
        <v>0</v>
      </c>
      <c r="D37" s="2">
        <f>SUMIFS('MB52'!$D$1:$D$686868,'MB52'!$A$1:$A$686868,A37,'MB52'!$F$1:$F$686868,"3001",'MB52'!$G$1:$G$686868,"3003")</f>
        <v>80</v>
      </c>
      <c r="E37" s="2">
        <f t="shared" si="0"/>
        <v>80</v>
      </c>
      <c r="F37" s="2">
        <f>SUMIFS('MB52'!$H$1:$H$686868,'MB52'!$A$1:$A$686868,A37)</f>
        <v>0</v>
      </c>
      <c r="G37" s="2">
        <f>SUMIFS('MB52'!$D$1:$D$686868,'MB52'!$A$1:$A$686868,A37,'MB52'!$F$1:$F$686868,"3093",'MB52'!$G$1:$G$686868,"3093")+SUMIFS('MB52'!$D$1:$D$686868,'MB52'!$A$1:$A$686868,A37,'MB52'!$F$1:$F$686868,"3093",'MB52'!$G$1:$G$686868,"3003")</f>
        <v>161</v>
      </c>
      <c r="H37" s="2">
        <f>SUMIFS('MB52'!$D$1:$D$686868,'MB52'!$A$1:$A$686868,A37,'MB52'!$F$1:$F$686868,"3093",'MB52'!$G$1:$G$686868,"3000")+SUMIFS('MB52'!$D$1:$D$686868,'MB52'!$A$1:$A$686868,A37,'MB52'!$F$1:$F$686868,"3093",'MB52'!$G$1:$G$686868,"3001")</f>
        <v>42</v>
      </c>
      <c r="I37" s="2">
        <f t="shared" si="1"/>
        <v>203</v>
      </c>
      <c r="J37" s="2" t="s">
        <v>892</v>
      </c>
      <c r="K37" s="2" t="s">
        <v>908</v>
      </c>
      <c r="L37" s="2">
        <v>50</v>
      </c>
      <c r="M37" s="2">
        <v>1</v>
      </c>
      <c r="N37" t="str">
        <f>VLOOKUP(A37,[1]fg!$A:$D,4,0)</f>
        <v>MG</v>
      </c>
    </row>
    <row r="38" spans="1:14" hidden="1" x14ac:dyDescent="0.25">
      <c r="A38" s="2" t="s">
        <v>872</v>
      </c>
      <c r="B38" s="2">
        <v>1</v>
      </c>
      <c r="C38" s="2">
        <f>SUMIFS('MB52'!$D$1:$D$686868,'MB52'!$A$1:$A$686868,A38,'MB52'!$F$1:$F$686868,"3001",'MB52'!$G$1:$G$686868,"1003")</f>
        <v>0</v>
      </c>
      <c r="D38" s="2">
        <f>SUMIFS('MB52'!$D$1:$D$686868,'MB52'!$A$1:$A$686868,A38,'MB52'!$F$1:$F$686868,"3001",'MB52'!$G$1:$G$686868,"3003")</f>
        <v>60</v>
      </c>
      <c r="E38" s="2">
        <f t="shared" si="0"/>
        <v>60</v>
      </c>
      <c r="F38" s="2">
        <f>SUMIFS('MB52'!$H$1:$H$686868,'MB52'!$A$1:$A$686868,A38)</f>
        <v>0</v>
      </c>
      <c r="G38" s="2">
        <f>SUMIFS('MB52'!$D$1:$D$686868,'MB52'!$A$1:$A$686868,A38,'MB52'!$F$1:$F$686868,"3093",'MB52'!$G$1:$G$686868,"3093")+SUMIFS('MB52'!$D$1:$D$686868,'MB52'!$A$1:$A$686868,A38,'MB52'!$F$1:$F$686868,"3093",'MB52'!$G$1:$G$686868,"3003")</f>
        <v>219</v>
      </c>
      <c r="H38" s="2">
        <f>SUMIFS('MB52'!$D$1:$D$686868,'MB52'!$A$1:$A$686868,A38,'MB52'!$F$1:$F$686868,"3093",'MB52'!$G$1:$G$686868,"3000")+SUMIFS('MB52'!$D$1:$D$686868,'MB52'!$A$1:$A$686868,A38,'MB52'!$F$1:$F$686868,"3093",'MB52'!$G$1:$G$686868,"3001")</f>
        <v>90</v>
      </c>
      <c r="I38" s="2">
        <f t="shared" si="1"/>
        <v>309</v>
      </c>
      <c r="J38" s="2" t="s">
        <v>892</v>
      </c>
      <c r="K38" s="2" t="s">
        <v>908</v>
      </c>
      <c r="L38" s="2">
        <v>25</v>
      </c>
      <c r="M38" s="2">
        <v>1</v>
      </c>
      <c r="N38" t="str">
        <f>VLOOKUP(A38,[1]fg!$A:$D,4,0)</f>
        <v>MG</v>
      </c>
    </row>
    <row r="39" spans="1:14" hidden="1" x14ac:dyDescent="0.25">
      <c r="A39" s="2" t="s">
        <v>825</v>
      </c>
      <c r="B39" s="2">
        <v>1</v>
      </c>
      <c r="C39" s="2">
        <f>SUMIFS('MB52'!$D$1:$D$686868,'MB52'!$A$1:$A$686868,A39,'MB52'!$F$1:$F$686868,"3001",'MB52'!$G$1:$G$686868,"1003")</f>
        <v>0</v>
      </c>
      <c r="D39" s="2">
        <f>SUMIFS('MB52'!$D$1:$D$686868,'MB52'!$A$1:$A$686868,A39,'MB52'!$F$1:$F$686868,"3001",'MB52'!$G$1:$G$686868,"3003")</f>
        <v>84</v>
      </c>
      <c r="E39" s="2">
        <f t="shared" si="0"/>
        <v>84</v>
      </c>
      <c r="F39" s="2">
        <f>SUMIFS('MB52'!$H$1:$H$686868,'MB52'!$A$1:$A$686868,A39)</f>
        <v>0</v>
      </c>
      <c r="G39" s="2">
        <f>SUMIFS('MB52'!$D$1:$D$686868,'MB52'!$A$1:$A$686868,A39,'MB52'!$F$1:$F$686868,"3093",'MB52'!$G$1:$G$686868,"3093")+SUMIFS('MB52'!$D$1:$D$686868,'MB52'!$A$1:$A$686868,A39,'MB52'!$F$1:$F$686868,"3093",'MB52'!$G$1:$G$686868,"3003")</f>
        <v>146</v>
      </c>
      <c r="H39" s="2">
        <f>SUMIFS('MB52'!$D$1:$D$686868,'MB52'!$A$1:$A$686868,A39,'MB52'!$F$1:$F$686868,"3093",'MB52'!$G$1:$G$686868,"3000")+SUMIFS('MB52'!$D$1:$D$686868,'MB52'!$A$1:$A$686868,A39,'MB52'!$F$1:$F$686868,"3093",'MB52'!$G$1:$G$686868,"3001")</f>
        <v>0</v>
      </c>
      <c r="I39" s="2">
        <f t="shared" si="1"/>
        <v>146</v>
      </c>
      <c r="J39" s="2" t="s">
        <v>892</v>
      </c>
      <c r="K39" s="2" t="s">
        <v>910</v>
      </c>
      <c r="L39" s="2">
        <v>40</v>
      </c>
      <c r="M39" s="2">
        <v>2</v>
      </c>
      <c r="N39" t="str">
        <f>VLOOKUP(A39,[1]fg!$A:$D,4,0)</f>
        <v>RB 29 - đối diện rèm CO2</v>
      </c>
    </row>
    <row r="40" spans="1:14" hidden="1" x14ac:dyDescent="0.25">
      <c r="A40" s="2" t="s">
        <v>802</v>
      </c>
      <c r="B40" s="2">
        <v>1</v>
      </c>
      <c r="C40" s="2">
        <f>SUMIFS('MB52'!$D$1:$D$686868,'MB52'!$A$1:$A$686868,A40,'MB52'!$F$1:$F$686868,"3001",'MB52'!$G$1:$G$686868,"1003")</f>
        <v>70</v>
      </c>
      <c r="D40" s="2">
        <f>SUMIFS('MB52'!$D$1:$D$686868,'MB52'!$A$1:$A$686868,A40,'MB52'!$F$1:$F$686868,"3001",'MB52'!$G$1:$G$686868,"3003")</f>
        <v>50</v>
      </c>
      <c r="E40" s="2">
        <f t="shared" si="0"/>
        <v>120</v>
      </c>
      <c r="F40" s="2">
        <f>SUMIFS('MB52'!$H$1:$H$686868,'MB52'!$A$1:$A$686868,A40)</f>
        <v>0</v>
      </c>
      <c r="G40" s="2">
        <f>SUMIFS('MB52'!$D$1:$D$686868,'MB52'!$A$1:$A$686868,A40,'MB52'!$F$1:$F$686868,"3093",'MB52'!$G$1:$G$686868,"3093")+SUMIFS('MB52'!$D$1:$D$686868,'MB52'!$A$1:$A$686868,A40,'MB52'!$F$1:$F$686868,"3093",'MB52'!$G$1:$G$686868,"3003")</f>
        <v>179</v>
      </c>
      <c r="H40" s="2">
        <f>SUMIFS('MB52'!$D$1:$D$686868,'MB52'!$A$1:$A$686868,A40,'MB52'!$F$1:$F$686868,"3093",'MB52'!$G$1:$G$686868,"3000")+SUMIFS('MB52'!$D$1:$D$686868,'MB52'!$A$1:$A$686868,A40,'MB52'!$F$1:$F$686868,"3093",'MB52'!$G$1:$G$686868,"3001")</f>
        <v>0</v>
      </c>
      <c r="I40" s="2">
        <f t="shared" si="1"/>
        <v>179</v>
      </c>
      <c r="J40" s="2" t="s">
        <v>892</v>
      </c>
      <c r="K40" s="2" t="s">
        <v>913</v>
      </c>
      <c r="L40" s="2">
        <v>40</v>
      </c>
      <c r="M40" s="2">
        <v>1</v>
      </c>
      <c r="N40" t="str">
        <f>VLOOKUP(A40,[1]fg!$A:$D,4,0)</f>
        <v>RB 29 - đối diện rèm CO2</v>
      </c>
    </row>
    <row r="41" spans="1:14" hidden="1" x14ac:dyDescent="0.25">
      <c r="A41" s="2" t="s">
        <v>766</v>
      </c>
      <c r="B41" s="2">
        <v>1</v>
      </c>
      <c r="C41" s="2">
        <f>SUMIFS('MB52'!$D$1:$D$686868,'MB52'!$A$1:$A$686868,A41,'MB52'!$F$1:$F$686868,"3001",'MB52'!$G$1:$G$686868,"1003")</f>
        <v>50</v>
      </c>
      <c r="D41" s="2">
        <f>SUMIFS('MB52'!$D$1:$D$686868,'MB52'!$A$1:$A$686868,A41,'MB52'!$F$1:$F$686868,"3001",'MB52'!$G$1:$G$686868,"3003")</f>
        <v>96</v>
      </c>
      <c r="E41" s="2">
        <f t="shared" si="0"/>
        <v>146</v>
      </c>
      <c r="F41" s="2">
        <f>SUMIFS('MB52'!$H$1:$H$686868,'MB52'!$A$1:$A$686868,A41)</f>
        <v>0</v>
      </c>
      <c r="G41" s="2">
        <f>SUMIFS('MB52'!$D$1:$D$686868,'MB52'!$A$1:$A$686868,A41,'MB52'!$F$1:$F$686868,"3093",'MB52'!$G$1:$G$686868,"3093")+SUMIFS('MB52'!$D$1:$D$686868,'MB52'!$A$1:$A$686868,A41,'MB52'!$F$1:$F$686868,"3093",'MB52'!$G$1:$G$686868,"3003")</f>
        <v>200</v>
      </c>
      <c r="H41" s="2">
        <f>SUMIFS('MB52'!$D$1:$D$686868,'MB52'!$A$1:$A$686868,A41,'MB52'!$F$1:$F$686868,"3093",'MB52'!$G$1:$G$686868,"3000")+SUMIFS('MB52'!$D$1:$D$686868,'MB52'!$A$1:$A$686868,A41,'MB52'!$F$1:$F$686868,"3093",'MB52'!$G$1:$G$686868,"3001")</f>
        <v>20</v>
      </c>
      <c r="I41" s="2">
        <f t="shared" si="1"/>
        <v>220</v>
      </c>
      <c r="J41" s="2" t="s">
        <v>892</v>
      </c>
      <c r="K41" s="2" t="s">
        <v>908</v>
      </c>
      <c r="L41" s="2">
        <v>50</v>
      </c>
      <c r="M41" s="2">
        <v>3</v>
      </c>
      <c r="N41" t="e">
        <f>VLOOKUP(A41,[1]fg!$A:$D,4,0)</f>
        <v>#N/A</v>
      </c>
    </row>
    <row r="42" spans="1:14" hidden="1" x14ac:dyDescent="0.25">
      <c r="A42" s="2" t="s">
        <v>844</v>
      </c>
      <c r="B42" s="2">
        <v>1</v>
      </c>
      <c r="C42" s="2">
        <f>SUMIFS('MB52'!$D$1:$D$686868,'MB52'!$A$1:$A$686868,A42,'MB52'!$F$1:$F$686868,"3001",'MB52'!$G$1:$G$686868,"1003")</f>
        <v>0</v>
      </c>
      <c r="D42" s="2">
        <f>SUMIFS('MB52'!$D$1:$D$686868,'MB52'!$A$1:$A$686868,A42,'MB52'!$F$1:$F$686868,"3001",'MB52'!$G$1:$G$686868,"3003")</f>
        <v>129</v>
      </c>
      <c r="E42" s="2">
        <f t="shared" si="0"/>
        <v>129</v>
      </c>
      <c r="F42" s="2">
        <f>SUMIFS('MB52'!$H$1:$H$686868,'MB52'!$A$1:$A$686868,A42)</f>
        <v>0</v>
      </c>
      <c r="G42" s="2">
        <f>SUMIFS('MB52'!$D$1:$D$686868,'MB52'!$A$1:$A$686868,A42,'MB52'!$F$1:$F$686868,"3093",'MB52'!$G$1:$G$686868,"3093")+SUMIFS('MB52'!$D$1:$D$686868,'MB52'!$A$1:$A$686868,A42,'MB52'!$F$1:$F$686868,"3093",'MB52'!$G$1:$G$686868,"3003")</f>
        <v>128</v>
      </c>
      <c r="H42" s="2">
        <f>SUMIFS('MB52'!$D$1:$D$686868,'MB52'!$A$1:$A$686868,A42,'MB52'!$F$1:$F$686868,"3093",'MB52'!$G$1:$G$686868,"3000")+SUMIFS('MB52'!$D$1:$D$686868,'MB52'!$A$1:$A$686868,A42,'MB52'!$F$1:$F$686868,"3093",'MB52'!$G$1:$G$686868,"3001")</f>
        <v>0</v>
      </c>
      <c r="I42" s="2">
        <f t="shared" si="1"/>
        <v>128</v>
      </c>
      <c r="J42" s="2" t="s">
        <v>892</v>
      </c>
      <c r="K42" s="2" t="s">
        <v>908</v>
      </c>
      <c r="L42" s="2">
        <v>30</v>
      </c>
      <c r="M42" s="2">
        <v>1</v>
      </c>
      <c r="N42" t="str">
        <f>VLOOKUP(A42,[1]fg!$A:$D,4,0)</f>
        <v>khu vực FG MG VF8934</v>
      </c>
    </row>
    <row r="43" spans="1:14" hidden="1" x14ac:dyDescent="0.25">
      <c r="A43" s="2" t="s">
        <v>810</v>
      </c>
      <c r="B43" s="2">
        <v>2</v>
      </c>
      <c r="C43" s="2">
        <f>SUMIFS('MB52'!$D$1:$D$686868,'MB52'!$A$1:$A$686868,A43,'MB52'!$F$1:$F$686868,"3001",'MB52'!$G$1:$G$686868,"1003")</f>
        <v>0</v>
      </c>
      <c r="D43" s="2">
        <f>SUMIFS('MB52'!$D$1:$D$686868,'MB52'!$A$1:$A$686868,A43,'MB52'!$F$1:$F$686868,"3001",'MB52'!$G$1:$G$686868,"3003")</f>
        <v>158</v>
      </c>
      <c r="E43" s="2">
        <f t="shared" si="0"/>
        <v>79</v>
      </c>
      <c r="F43" s="2">
        <f>SUMIFS('MB52'!$H$1:$H$686868,'MB52'!$A$1:$A$686868,A43)</f>
        <v>0</v>
      </c>
      <c r="G43" s="2">
        <f>SUMIFS('MB52'!$D$1:$D$686868,'MB52'!$A$1:$A$686868,A43,'MB52'!$F$1:$F$686868,"3093",'MB52'!$G$1:$G$686868,"3093")+SUMIFS('MB52'!$D$1:$D$686868,'MB52'!$A$1:$A$686868,A43,'MB52'!$F$1:$F$686868,"3093",'MB52'!$G$1:$G$686868,"3003")</f>
        <v>485</v>
      </c>
      <c r="H43" s="2">
        <f>SUMIFS('MB52'!$D$1:$D$686868,'MB52'!$A$1:$A$686868,A43,'MB52'!$F$1:$F$686868,"3093",'MB52'!$G$1:$G$686868,"3000")+SUMIFS('MB52'!$D$1:$D$686868,'MB52'!$A$1:$A$686868,A43,'MB52'!$F$1:$F$686868,"3093",'MB52'!$G$1:$G$686868,"3001")</f>
        <v>0</v>
      </c>
      <c r="I43" s="2">
        <f t="shared" si="1"/>
        <v>485</v>
      </c>
      <c r="J43" s="2" t="s">
        <v>892</v>
      </c>
      <c r="K43" s="2" t="s">
        <v>909</v>
      </c>
      <c r="L43" s="2">
        <v>100</v>
      </c>
      <c r="M43" s="2">
        <v>1</v>
      </c>
      <c r="N43">
        <f>VLOOKUP(A43,[1]fg!$A:$D,4,0)</f>
        <v>0</v>
      </c>
    </row>
    <row r="44" spans="1:14" hidden="1" x14ac:dyDescent="0.25">
      <c r="A44" s="2" t="s">
        <v>796</v>
      </c>
      <c r="B44" s="2">
        <v>1</v>
      </c>
      <c r="C44" s="2">
        <f>SUMIFS('MB52'!$D$1:$D$686868,'MB52'!$A$1:$A$686868,A44,'MB52'!$F$1:$F$686868,"3001",'MB52'!$G$1:$G$686868,"1003")</f>
        <v>0</v>
      </c>
      <c r="D44" s="2">
        <f>SUMIFS('MB52'!$D$1:$D$686868,'MB52'!$A$1:$A$686868,A44,'MB52'!$F$1:$F$686868,"3001",'MB52'!$G$1:$G$686868,"3003")</f>
        <v>274</v>
      </c>
      <c r="E44" s="2">
        <f t="shared" si="0"/>
        <v>274</v>
      </c>
      <c r="F44" s="2">
        <f>SUMIFS('MB52'!$H$1:$H$686868,'MB52'!$A$1:$A$686868,A44)</f>
        <v>0</v>
      </c>
      <c r="G44" s="2">
        <f>SUMIFS('MB52'!$D$1:$D$686868,'MB52'!$A$1:$A$686868,A44,'MB52'!$F$1:$F$686868,"3093",'MB52'!$G$1:$G$686868,"3093")+SUMIFS('MB52'!$D$1:$D$686868,'MB52'!$A$1:$A$686868,A44,'MB52'!$F$1:$F$686868,"3093",'MB52'!$G$1:$G$686868,"3003")</f>
        <v>0</v>
      </c>
      <c r="H44" s="2">
        <f>SUMIFS('MB52'!$D$1:$D$686868,'MB52'!$A$1:$A$686868,A44,'MB52'!$F$1:$F$686868,"3093",'MB52'!$G$1:$G$686868,"3000")+SUMIFS('MB52'!$D$1:$D$686868,'MB52'!$A$1:$A$686868,A44,'MB52'!$F$1:$F$686868,"3093",'MB52'!$G$1:$G$686868,"3001")</f>
        <v>0</v>
      </c>
      <c r="I44" s="2">
        <f t="shared" si="1"/>
        <v>0</v>
      </c>
      <c r="J44" s="2" t="s">
        <v>892</v>
      </c>
      <c r="K44" s="2" t="s">
        <v>908</v>
      </c>
      <c r="L44" s="2">
        <v>100</v>
      </c>
      <c r="M44" s="2">
        <v>1</v>
      </c>
      <c r="N44" t="str">
        <f>VLOOKUP(A44,[1]fg!$A:$D,4,0)</f>
        <v>nhà rèm C02 V8</v>
      </c>
    </row>
    <row r="45" spans="1:14" hidden="1" x14ac:dyDescent="0.25">
      <c r="A45" s="2" t="s">
        <v>807</v>
      </c>
      <c r="B45" s="2">
        <v>1</v>
      </c>
      <c r="C45" s="2">
        <f>SUMIFS('MB52'!$D$1:$D$686868,'MB52'!$A$1:$A$686868,A45,'MB52'!$F$1:$F$686868,"3001",'MB52'!$G$1:$G$686868,"1003")</f>
        <v>0</v>
      </c>
      <c r="D45" s="2">
        <f>SUMIFS('MB52'!$D$1:$D$686868,'MB52'!$A$1:$A$686868,A45,'MB52'!$F$1:$F$686868,"3001",'MB52'!$G$1:$G$686868,"3003")</f>
        <v>99</v>
      </c>
      <c r="E45" s="2">
        <f t="shared" si="0"/>
        <v>99</v>
      </c>
      <c r="F45" s="2">
        <f>SUMIFS('MB52'!$H$1:$H$686868,'MB52'!$A$1:$A$686868,A45)</f>
        <v>0</v>
      </c>
      <c r="G45" s="2">
        <f>SUMIFS('MB52'!$D$1:$D$686868,'MB52'!$A$1:$A$686868,A45,'MB52'!$F$1:$F$686868,"3093",'MB52'!$G$1:$G$686868,"3093")+SUMIFS('MB52'!$D$1:$D$686868,'MB52'!$A$1:$A$686868,A45,'MB52'!$F$1:$F$686868,"3093",'MB52'!$G$1:$G$686868,"3003")</f>
        <v>315</v>
      </c>
      <c r="H45" s="2">
        <f>SUMIFS('MB52'!$D$1:$D$686868,'MB52'!$A$1:$A$686868,A45,'MB52'!$F$1:$F$686868,"3093",'MB52'!$G$1:$G$686868,"3000")+SUMIFS('MB52'!$D$1:$D$686868,'MB52'!$A$1:$A$686868,A45,'MB52'!$F$1:$F$686868,"3093",'MB52'!$G$1:$G$686868,"3001")</f>
        <v>0</v>
      </c>
      <c r="I45" s="2">
        <f t="shared" si="1"/>
        <v>315</v>
      </c>
      <c r="J45" s="2" t="s">
        <v>892</v>
      </c>
      <c r="K45" s="2" t="s">
        <v>911</v>
      </c>
      <c r="L45" s="2">
        <v>20</v>
      </c>
      <c r="M45" s="2">
        <v>1</v>
      </c>
      <c r="N45" t="str">
        <f>VLOOKUP(A45,[1]fg!$A:$D,4,0)</f>
        <v>MG VF8934</v>
      </c>
    </row>
    <row r="46" spans="1:14" hidden="1" x14ac:dyDescent="0.25">
      <c r="A46" s="2" t="s">
        <v>790</v>
      </c>
      <c r="B46" s="2">
        <v>2</v>
      </c>
      <c r="C46" s="2">
        <f>SUMIFS('MB52'!$D$1:$D$686868,'MB52'!$A$1:$A$686868,A46,'MB52'!$F$1:$F$686868,"3001",'MB52'!$G$1:$G$686868,"1003")</f>
        <v>0</v>
      </c>
      <c r="D46" s="2">
        <f>SUMIFS('MB52'!$D$1:$D$686868,'MB52'!$A$1:$A$686868,A46,'MB52'!$F$1:$F$686868,"3001",'MB52'!$G$1:$G$686868,"3003")</f>
        <v>814</v>
      </c>
      <c r="E46" s="2">
        <f t="shared" si="0"/>
        <v>407</v>
      </c>
      <c r="F46" s="2">
        <f>SUMIFS('MB52'!$H$1:$H$686868,'MB52'!$A$1:$A$686868,A46)</f>
        <v>0</v>
      </c>
      <c r="G46" s="2">
        <f>SUMIFS('MB52'!$D$1:$D$686868,'MB52'!$A$1:$A$686868,A46,'MB52'!$F$1:$F$686868,"3093",'MB52'!$G$1:$G$686868,"3093")+SUMIFS('MB52'!$D$1:$D$686868,'MB52'!$A$1:$A$686868,A46,'MB52'!$F$1:$F$686868,"3093",'MB52'!$G$1:$G$686868,"3003")</f>
        <v>972</v>
      </c>
      <c r="H46" s="2">
        <f>SUMIFS('MB52'!$D$1:$D$686868,'MB52'!$A$1:$A$686868,A46,'MB52'!$F$1:$F$686868,"3093",'MB52'!$G$1:$G$686868,"3000")+SUMIFS('MB52'!$D$1:$D$686868,'MB52'!$A$1:$A$686868,A46,'MB52'!$F$1:$F$686868,"3093",'MB52'!$G$1:$G$686868,"3001")</f>
        <v>0</v>
      </c>
      <c r="I46" s="2">
        <f t="shared" si="1"/>
        <v>972</v>
      </c>
      <c r="J46" s="2" t="s">
        <v>892</v>
      </c>
      <c r="K46" s="2" t="s">
        <v>909</v>
      </c>
      <c r="L46" s="2">
        <v>200</v>
      </c>
      <c r="M46" s="2">
        <v>1</v>
      </c>
      <c r="N46">
        <f>VLOOKUP(A46,[1]fg!$A:$D,4,0)</f>
        <v>0</v>
      </c>
    </row>
    <row r="47" spans="1:14" hidden="1" x14ac:dyDescent="0.25">
      <c r="A47" s="2" t="s">
        <v>827</v>
      </c>
      <c r="B47" s="2">
        <v>2</v>
      </c>
      <c r="C47" s="2">
        <f>SUMIFS('MB52'!$D$1:$D$686868,'MB52'!$A$1:$A$686868,A47,'MB52'!$F$1:$F$686868,"3001",'MB52'!$G$1:$G$686868,"1003")</f>
        <v>5980</v>
      </c>
      <c r="D47" s="2">
        <f>SUMIFS('MB52'!$D$1:$D$686868,'MB52'!$A$1:$A$686868,A47,'MB52'!$F$1:$F$686868,"3001",'MB52'!$G$1:$G$686868,"3003")</f>
        <v>157</v>
      </c>
      <c r="E47" s="2">
        <f t="shared" si="0"/>
        <v>3068.5</v>
      </c>
      <c r="F47" s="2">
        <f>SUMIFS('MB52'!$H$1:$H$686868,'MB52'!$A$1:$A$686868,A47)</f>
        <v>0</v>
      </c>
      <c r="G47" s="2">
        <f>SUMIFS('MB52'!$D$1:$D$686868,'MB52'!$A$1:$A$686868,A47,'MB52'!$F$1:$F$686868,"3093",'MB52'!$G$1:$G$686868,"3093")+SUMIFS('MB52'!$D$1:$D$686868,'MB52'!$A$1:$A$686868,A47,'MB52'!$F$1:$F$686868,"3093",'MB52'!$G$1:$G$686868,"3003")</f>
        <v>7837</v>
      </c>
      <c r="H47" s="2">
        <f>SUMIFS('MB52'!$D$1:$D$686868,'MB52'!$A$1:$A$686868,A47,'MB52'!$F$1:$F$686868,"3093",'MB52'!$G$1:$G$686868,"3000")+SUMIFS('MB52'!$D$1:$D$686868,'MB52'!$A$1:$A$686868,A47,'MB52'!$F$1:$F$686868,"3093",'MB52'!$G$1:$G$686868,"3001")</f>
        <v>0</v>
      </c>
      <c r="I47" s="2">
        <f t="shared" si="1"/>
        <v>7837</v>
      </c>
      <c r="J47" s="2" t="s">
        <v>893</v>
      </c>
      <c r="K47" s="2" t="s">
        <v>909</v>
      </c>
      <c r="L47" s="2">
        <v>200</v>
      </c>
      <c r="M47" s="2">
        <v>2</v>
      </c>
      <c r="N47">
        <f>VLOOKUP(A47,[1]fg!$A:$D,4,0)</f>
        <v>0</v>
      </c>
    </row>
    <row r="48" spans="1:14" hidden="1" x14ac:dyDescent="0.25">
      <c r="A48" s="2" t="s">
        <v>827</v>
      </c>
      <c r="B48" s="2">
        <v>2</v>
      </c>
      <c r="C48" s="2">
        <f>SUMIFS('MB52'!$D$1:$D$686868,'MB52'!$A$1:$A$686868,A48,'MB52'!$F$1:$F$686868,"3001",'MB52'!$G$1:$G$686868,"1003")</f>
        <v>5980</v>
      </c>
      <c r="D48" s="2">
        <f>SUMIFS('MB52'!$D$1:$D$686868,'MB52'!$A$1:$A$686868,A48,'MB52'!$F$1:$F$686868,"3001",'MB52'!$G$1:$G$686868,"3003")</f>
        <v>157</v>
      </c>
      <c r="E48" s="2">
        <f t="shared" si="0"/>
        <v>3068.5</v>
      </c>
      <c r="F48" s="2">
        <f>SUMIFS('MB52'!$H$1:$H$686868,'MB52'!$A$1:$A$686868,A48)</f>
        <v>0</v>
      </c>
      <c r="G48" s="2">
        <f>SUMIFS('MB52'!$D$1:$D$686868,'MB52'!$A$1:$A$686868,A48,'MB52'!$F$1:$F$686868,"3093",'MB52'!$G$1:$G$686868,"3093")+SUMIFS('MB52'!$D$1:$D$686868,'MB52'!$A$1:$A$686868,A48,'MB52'!$F$1:$F$686868,"3093",'MB52'!$G$1:$G$686868,"3003")</f>
        <v>7837</v>
      </c>
      <c r="H48" s="2">
        <f>SUMIFS('MB52'!$D$1:$D$686868,'MB52'!$A$1:$A$686868,A48,'MB52'!$F$1:$F$686868,"3093",'MB52'!$G$1:$G$686868,"3000")+SUMIFS('MB52'!$D$1:$D$686868,'MB52'!$A$1:$A$686868,A48,'MB52'!$F$1:$F$686868,"3093",'MB52'!$G$1:$G$686868,"3001")</f>
        <v>0</v>
      </c>
      <c r="I48" s="2">
        <f t="shared" si="1"/>
        <v>7837</v>
      </c>
      <c r="J48" s="2" t="s">
        <v>894</v>
      </c>
      <c r="K48" s="2" t="s">
        <v>909</v>
      </c>
      <c r="L48" s="2">
        <v>200</v>
      </c>
      <c r="M48" s="2">
        <v>2</v>
      </c>
      <c r="N48">
        <f>VLOOKUP(A48,[1]fg!$A:$D,4,0)</f>
        <v>0</v>
      </c>
    </row>
    <row r="49" spans="1:14" hidden="1" x14ac:dyDescent="0.25">
      <c r="A49" s="2" t="s">
        <v>2916</v>
      </c>
      <c r="B49" s="2">
        <v>1</v>
      </c>
      <c r="C49" s="2">
        <f>SUMIFS('MB52'!$D$1:$D$686868,'MB52'!$A$1:$A$686868,A49,'MB52'!$F$1:$F$686868,"3001",'MB52'!$G$1:$G$686868,"1003")</f>
        <v>500</v>
      </c>
      <c r="D49" s="2">
        <f>SUMIFS('MB52'!$D$1:$D$686868,'MB52'!$A$1:$A$686868,A49,'MB52'!$F$1:$F$686868,"3001",'MB52'!$G$1:$G$686868,"3003")</f>
        <v>566</v>
      </c>
      <c r="E49" s="2">
        <f t="shared" si="0"/>
        <v>1066</v>
      </c>
      <c r="F49" s="2">
        <f>SUMIFS('MB52'!$H$1:$H$686868,'MB52'!$A$1:$A$686868,A49)</f>
        <v>0</v>
      </c>
      <c r="G49" s="2">
        <f>SUMIFS('MB52'!$D$1:$D$686868,'MB52'!$A$1:$A$686868,A49,'MB52'!$F$1:$F$686868,"3093",'MB52'!$G$1:$G$686868,"3093")+SUMIFS('MB52'!$D$1:$D$686868,'MB52'!$A$1:$A$686868,A49,'MB52'!$F$1:$F$686868,"3093",'MB52'!$G$1:$G$686868,"3003")</f>
        <v>2151</v>
      </c>
      <c r="H49" s="2">
        <f>SUMIFS('MB52'!$D$1:$D$686868,'MB52'!$A$1:$A$686868,A49,'MB52'!$F$1:$F$686868,"3093",'MB52'!$G$1:$G$686868,"3000")+SUMIFS('MB52'!$D$1:$D$686868,'MB52'!$A$1:$A$686868,A49,'MB52'!$F$1:$F$686868,"3093",'MB52'!$G$1:$G$686868,"3001")</f>
        <v>0</v>
      </c>
      <c r="I49" s="2">
        <f t="shared" si="1"/>
        <v>2151</v>
      </c>
      <c r="J49" s="2" t="s">
        <v>895</v>
      </c>
      <c r="K49" s="2" t="s">
        <v>908</v>
      </c>
      <c r="L49" s="2">
        <v>500</v>
      </c>
      <c r="M49" s="2">
        <v>3</v>
      </c>
      <c r="N49" t="e">
        <f>VLOOKUP(A49,[1]fg!$A:$D,4,0)</f>
        <v>#N/A</v>
      </c>
    </row>
    <row r="50" spans="1:14" hidden="1" x14ac:dyDescent="0.25">
      <c r="A50" s="2" t="s">
        <v>860</v>
      </c>
      <c r="B50" s="2">
        <v>1</v>
      </c>
      <c r="C50" s="2">
        <f>SUMIFS('MB52'!$D$1:$D$686868,'MB52'!$A$1:$A$686868,A50,'MB52'!$F$1:$F$686868,"3001",'MB52'!$G$1:$G$686868,"1003")</f>
        <v>0</v>
      </c>
      <c r="D50" s="2">
        <f>SUMIFS('MB52'!$D$1:$D$686868,'MB52'!$A$1:$A$686868,A50,'MB52'!$F$1:$F$686868,"3001",'MB52'!$G$1:$G$686868,"3003")</f>
        <v>74</v>
      </c>
      <c r="E50" s="2">
        <f t="shared" si="0"/>
        <v>74</v>
      </c>
      <c r="F50" s="2">
        <f>SUMIFS('MB52'!$H$1:$H$686868,'MB52'!$A$1:$A$686868,A50)</f>
        <v>0</v>
      </c>
      <c r="G50" s="2">
        <f>SUMIFS('MB52'!$D$1:$D$686868,'MB52'!$A$1:$A$686868,A50,'MB52'!$F$1:$F$686868,"3093",'MB52'!$G$1:$G$686868,"3093")+SUMIFS('MB52'!$D$1:$D$686868,'MB52'!$A$1:$A$686868,A50,'MB52'!$F$1:$F$686868,"3093",'MB52'!$G$1:$G$686868,"3003")</f>
        <v>143</v>
      </c>
      <c r="H50" s="2">
        <f>SUMIFS('MB52'!$D$1:$D$686868,'MB52'!$A$1:$A$686868,A50,'MB52'!$F$1:$F$686868,"3093",'MB52'!$G$1:$G$686868,"3000")+SUMIFS('MB52'!$D$1:$D$686868,'MB52'!$A$1:$A$686868,A50,'MB52'!$F$1:$F$686868,"3093",'MB52'!$G$1:$G$686868,"3001")</f>
        <v>0</v>
      </c>
      <c r="I50" s="2">
        <f t="shared" si="1"/>
        <v>143</v>
      </c>
      <c r="J50" s="2" t="s">
        <v>892</v>
      </c>
      <c r="K50" s="2" t="s">
        <v>911</v>
      </c>
      <c r="L50" s="2">
        <v>100</v>
      </c>
      <c r="M50" s="2">
        <v>2</v>
      </c>
      <c r="N50" t="str">
        <f>VLOOKUP(A50,[1]fg!$A:$D,4,0)</f>
        <v>MG VF8934</v>
      </c>
    </row>
    <row r="51" spans="1:14" x14ac:dyDescent="0.25">
      <c r="A51" s="2" t="s">
        <v>8357</v>
      </c>
      <c r="B51" s="2">
        <v>1</v>
      </c>
      <c r="C51" s="2">
        <v>120</v>
      </c>
      <c r="D51" s="2">
        <v>42</v>
      </c>
      <c r="E51" s="2">
        <v>162</v>
      </c>
      <c r="F51" s="2">
        <v>0</v>
      </c>
      <c r="G51" s="2">
        <v>118</v>
      </c>
      <c r="H51" s="2">
        <v>0</v>
      </c>
      <c r="I51" s="2">
        <v>118</v>
      </c>
      <c r="J51" s="2" t="s">
        <v>896</v>
      </c>
      <c r="K51" s="2" t="s">
        <v>911</v>
      </c>
      <c r="L51" s="2">
        <v>50</v>
      </c>
      <c r="M51" s="2">
        <v>2</v>
      </c>
      <c r="N51" t="e">
        <f>VLOOKUP(A51,[1]fg!$A:$D,4,0)</f>
        <v>#N/A</v>
      </c>
    </row>
    <row r="52" spans="1:14" hidden="1" x14ac:dyDescent="0.25">
      <c r="A52" s="2" t="s">
        <v>827</v>
      </c>
      <c r="B52" s="2">
        <v>6</v>
      </c>
      <c r="C52" s="2">
        <f>SUMIFS('MB52'!$D$1:$D$686868,'MB52'!$A$1:$A$686868,A52,'MB52'!$F$1:$F$686868,"3001",'MB52'!$G$1:$G$686868,"1003")</f>
        <v>5980</v>
      </c>
      <c r="D52" s="2">
        <f>SUMIFS('MB52'!$D$1:$D$686868,'MB52'!$A$1:$A$686868,A52,'MB52'!$F$1:$F$686868,"3001",'MB52'!$G$1:$G$686868,"3003")</f>
        <v>157</v>
      </c>
      <c r="E52" s="2">
        <f t="shared" ref="E52:E114" si="2">(C52+D52)/B52</f>
        <v>1022.8333333333334</v>
      </c>
      <c r="F52" s="2">
        <f>SUMIFS('MB52'!$H$1:$H$686868,'MB52'!$A$1:$A$686868,A52)</f>
        <v>0</v>
      </c>
      <c r="G52" s="2">
        <f>SUMIFS('MB52'!$D$1:$D$686868,'MB52'!$A$1:$A$686868,A52,'MB52'!$F$1:$F$686868,"3093",'MB52'!$G$1:$G$686868,"3093")+SUMIFS('MB52'!$D$1:$D$686868,'MB52'!$A$1:$A$686868,A52,'MB52'!$F$1:$F$686868,"3093",'MB52'!$G$1:$G$686868,"3003")</f>
        <v>7837</v>
      </c>
      <c r="H52" s="2">
        <f>SUMIFS('MB52'!$D$1:$D$686868,'MB52'!$A$1:$A$686868,A52,'MB52'!$F$1:$F$686868,"3093",'MB52'!$G$1:$G$686868,"3000")+SUMIFS('MB52'!$D$1:$D$686868,'MB52'!$A$1:$A$686868,A52,'MB52'!$F$1:$F$686868,"3093",'MB52'!$G$1:$G$686868,"3001")</f>
        <v>0</v>
      </c>
      <c r="I52" s="2">
        <f t="shared" ref="I52:I114" si="3">G52+H52</f>
        <v>7837</v>
      </c>
      <c r="J52" s="2" t="s">
        <v>897</v>
      </c>
      <c r="K52" s="2" t="s">
        <v>909</v>
      </c>
      <c r="L52" s="2">
        <v>200</v>
      </c>
      <c r="M52" s="2">
        <v>2</v>
      </c>
      <c r="N52">
        <f>VLOOKUP(A52,[1]fg!$A:$D,4,0)</f>
        <v>0</v>
      </c>
    </row>
    <row r="53" spans="1:14" hidden="1" x14ac:dyDescent="0.25">
      <c r="A53" s="2" t="s">
        <v>806</v>
      </c>
      <c r="B53" s="2">
        <v>1</v>
      </c>
      <c r="C53" s="2">
        <f>SUMIFS('MB52'!$D$1:$D$686868,'MB52'!$A$1:$A$686868,A53,'MB52'!$F$1:$F$686868,"3001",'MB52'!$G$1:$G$686868,"1003")</f>
        <v>20</v>
      </c>
      <c r="D53" s="2">
        <f>SUMIFS('MB52'!$D$1:$D$686868,'MB52'!$A$1:$A$686868,A53,'MB52'!$F$1:$F$686868,"3001",'MB52'!$G$1:$G$686868,"3003")</f>
        <v>71</v>
      </c>
      <c r="E53" s="2">
        <f t="shared" si="2"/>
        <v>91</v>
      </c>
      <c r="F53" s="2">
        <f>SUMIFS('MB52'!$H$1:$H$686868,'MB52'!$A$1:$A$686868,A53)</f>
        <v>0</v>
      </c>
      <c r="G53" s="2">
        <f>SUMIFS('MB52'!$D$1:$D$686868,'MB52'!$A$1:$A$686868,A53,'MB52'!$F$1:$F$686868,"3093",'MB52'!$G$1:$G$686868,"3093")+SUMIFS('MB52'!$D$1:$D$686868,'MB52'!$A$1:$A$686868,A53,'MB52'!$F$1:$F$686868,"3093",'MB52'!$G$1:$G$686868,"3003")</f>
        <v>210</v>
      </c>
      <c r="H53" s="2">
        <f>SUMIFS('MB52'!$D$1:$D$686868,'MB52'!$A$1:$A$686868,A53,'MB52'!$F$1:$F$686868,"3093",'MB52'!$G$1:$G$686868,"3000")+SUMIFS('MB52'!$D$1:$D$686868,'MB52'!$A$1:$A$686868,A53,'MB52'!$F$1:$F$686868,"3093",'MB52'!$G$1:$G$686868,"3001")</f>
        <v>0</v>
      </c>
      <c r="I53" s="2">
        <f t="shared" si="3"/>
        <v>210</v>
      </c>
      <c r="J53" s="2" t="s">
        <v>892</v>
      </c>
      <c r="K53" s="2" t="s">
        <v>911</v>
      </c>
      <c r="L53" s="2">
        <v>20</v>
      </c>
      <c r="M53" s="2">
        <v>1</v>
      </c>
      <c r="N53" t="str">
        <f>VLOOKUP(A53,[1]fg!$A:$D,4,0)</f>
        <v>MG VF8934</v>
      </c>
    </row>
    <row r="54" spans="1:14" hidden="1" x14ac:dyDescent="0.25">
      <c r="A54" s="2" t="s">
        <v>784</v>
      </c>
      <c r="B54" s="2">
        <v>1</v>
      </c>
      <c r="C54" s="2">
        <f>SUMIFS('MB52'!$D$1:$D$686868,'MB52'!$A$1:$A$686868,A54,'MB52'!$F$1:$F$686868,"3001",'MB52'!$G$1:$G$686868,"1003")</f>
        <v>80</v>
      </c>
      <c r="D54" s="2">
        <f>SUMIFS('MB52'!$D$1:$D$686868,'MB52'!$A$1:$A$686868,A54,'MB52'!$F$1:$F$686868,"3001",'MB52'!$G$1:$G$686868,"3003")</f>
        <v>60</v>
      </c>
      <c r="E54" s="2">
        <f t="shared" si="2"/>
        <v>140</v>
      </c>
      <c r="F54" s="2">
        <f>SUMIFS('MB52'!$H$1:$H$686868,'MB52'!$A$1:$A$686868,A54)</f>
        <v>0</v>
      </c>
      <c r="G54" s="2">
        <f>SUMIFS('MB52'!$D$1:$D$686868,'MB52'!$A$1:$A$686868,A54,'MB52'!$F$1:$F$686868,"3093",'MB52'!$G$1:$G$686868,"3093")+SUMIFS('MB52'!$D$1:$D$686868,'MB52'!$A$1:$A$686868,A54,'MB52'!$F$1:$F$686868,"3093",'MB52'!$G$1:$G$686868,"3003")</f>
        <v>130</v>
      </c>
      <c r="H54" s="2">
        <f>SUMIFS('MB52'!$D$1:$D$686868,'MB52'!$A$1:$A$686868,A54,'MB52'!$F$1:$F$686868,"3093",'MB52'!$G$1:$G$686868,"3000")+SUMIFS('MB52'!$D$1:$D$686868,'MB52'!$A$1:$A$686868,A54,'MB52'!$F$1:$F$686868,"3093",'MB52'!$G$1:$G$686868,"3001")</f>
        <v>0</v>
      </c>
      <c r="I54" s="2">
        <f t="shared" si="3"/>
        <v>130</v>
      </c>
      <c r="J54" s="2" t="s">
        <v>892</v>
      </c>
      <c r="K54" s="2" t="s">
        <v>908</v>
      </c>
      <c r="L54" s="2">
        <v>40</v>
      </c>
      <c r="M54" s="2">
        <v>1</v>
      </c>
      <c r="N54" t="str">
        <f>VLOOKUP(A54,[1]fg!$A:$D,4,0)</f>
        <v>khu vực FG MG VF8934</v>
      </c>
    </row>
    <row r="55" spans="1:14" hidden="1" x14ac:dyDescent="0.25">
      <c r="A55" s="2" t="s">
        <v>755</v>
      </c>
      <c r="B55" s="2">
        <v>1</v>
      </c>
      <c r="C55" s="2">
        <f>SUMIFS('MB52'!$D$1:$D$686868,'MB52'!$A$1:$A$686868,A55,'MB52'!$F$1:$F$686868,"3001",'MB52'!$G$1:$G$686868,"1003")</f>
        <v>120</v>
      </c>
      <c r="D55" s="2">
        <f>SUMIFS('MB52'!$D$1:$D$686868,'MB52'!$A$1:$A$686868,A55,'MB52'!$F$1:$F$686868,"3001",'MB52'!$G$1:$G$686868,"3003")</f>
        <v>108</v>
      </c>
      <c r="E55" s="2">
        <f t="shared" si="2"/>
        <v>228</v>
      </c>
      <c r="F55" s="2">
        <f>SUMIFS('MB52'!$H$1:$H$686868,'MB52'!$A$1:$A$686868,A55)</f>
        <v>0</v>
      </c>
      <c r="G55" s="2">
        <f>SUMIFS('MB52'!$D$1:$D$686868,'MB52'!$A$1:$A$686868,A55,'MB52'!$F$1:$F$686868,"3093",'MB52'!$G$1:$G$686868,"3093")+SUMIFS('MB52'!$D$1:$D$686868,'MB52'!$A$1:$A$686868,A55,'MB52'!$F$1:$F$686868,"3093",'MB52'!$G$1:$G$686868,"3003")</f>
        <v>0</v>
      </c>
      <c r="H55" s="2">
        <f>SUMIFS('MB52'!$D$1:$D$686868,'MB52'!$A$1:$A$686868,A55,'MB52'!$F$1:$F$686868,"3093",'MB52'!$G$1:$G$686868,"3000")+SUMIFS('MB52'!$D$1:$D$686868,'MB52'!$A$1:$A$686868,A55,'MB52'!$F$1:$F$686868,"3093",'MB52'!$G$1:$G$686868,"3001")</f>
        <v>0</v>
      </c>
      <c r="I55" s="2">
        <f t="shared" si="3"/>
        <v>0</v>
      </c>
      <c r="J55" s="2" t="s">
        <v>892</v>
      </c>
      <c r="K55" s="2" t="s">
        <v>908</v>
      </c>
      <c r="L55" s="2">
        <v>150</v>
      </c>
      <c r="M55" s="2">
        <v>3</v>
      </c>
      <c r="N55" t="str">
        <f>VLOOKUP(A55,[1]fg!$A:$D,4,0)</f>
        <v>MG</v>
      </c>
    </row>
    <row r="56" spans="1:14" hidden="1" x14ac:dyDescent="0.25">
      <c r="A56" s="2" t="s">
        <v>787</v>
      </c>
      <c r="B56" s="2">
        <v>1</v>
      </c>
      <c r="C56" s="2">
        <f>SUMIFS('MB52'!$D$1:$D$686868,'MB52'!$A$1:$A$686868,A56,'MB52'!$F$1:$F$686868,"3001",'MB52'!$G$1:$G$686868,"1003")</f>
        <v>0</v>
      </c>
      <c r="D56" s="2">
        <f>SUMIFS('MB52'!$D$1:$D$686868,'MB52'!$A$1:$A$686868,A56,'MB52'!$F$1:$F$686868,"3001",'MB52'!$G$1:$G$686868,"3003")</f>
        <v>100</v>
      </c>
      <c r="E56" s="2">
        <f t="shared" si="2"/>
        <v>100</v>
      </c>
      <c r="F56" s="2">
        <f>SUMIFS('MB52'!$H$1:$H$686868,'MB52'!$A$1:$A$686868,A56)</f>
        <v>0</v>
      </c>
      <c r="G56" s="2">
        <f>SUMIFS('MB52'!$D$1:$D$686868,'MB52'!$A$1:$A$686868,A56,'MB52'!$F$1:$F$686868,"3093",'MB52'!$G$1:$G$686868,"3093")+SUMIFS('MB52'!$D$1:$D$686868,'MB52'!$A$1:$A$686868,A56,'MB52'!$F$1:$F$686868,"3093",'MB52'!$G$1:$G$686868,"3003")</f>
        <v>209</v>
      </c>
      <c r="H56" s="2">
        <f>SUMIFS('MB52'!$D$1:$D$686868,'MB52'!$A$1:$A$686868,A56,'MB52'!$F$1:$F$686868,"3093",'MB52'!$G$1:$G$686868,"3000")+SUMIFS('MB52'!$D$1:$D$686868,'MB52'!$A$1:$A$686868,A56,'MB52'!$F$1:$F$686868,"3093",'MB52'!$G$1:$G$686868,"3001")</f>
        <v>0</v>
      </c>
      <c r="I56" s="2">
        <f t="shared" si="3"/>
        <v>209</v>
      </c>
      <c r="J56" s="2" t="s">
        <v>892</v>
      </c>
      <c r="K56" s="2" t="s">
        <v>913</v>
      </c>
      <c r="L56" s="2">
        <v>50</v>
      </c>
      <c r="M56" s="2">
        <v>1</v>
      </c>
      <c r="N56" t="str">
        <f>VLOOKUP(A56,[1]fg!$A:$D,4,0)</f>
        <v>MG VF8934</v>
      </c>
    </row>
    <row r="57" spans="1:14" hidden="1" x14ac:dyDescent="0.25">
      <c r="A57" s="2" t="s">
        <v>797</v>
      </c>
      <c r="B57" s="2">
        <v>1</v>
      </c>
      <c r="C57" s="2">
        <f>SUMIFS('MB52'!$D$1:$D$686868,'MB52'!$A$1:$A$686868,A57,'MB52'!$F$1:$F$686868,"3001",'MB52'!$G$1:$G$686868,"1003")</f>
        <v>0</v>
      </c>
      <c r="D57" s="2">
        <f>SUMIFS('MB52'!$D$1:$D$686868,'MB52'!$A$1:$A$686868,A57,'MB52'!$F$1:$F$686868,"3001",'MB52'!$G$1:$G$686868,"3003")</f>
        <v>97</v>
      </c>
      <c r="E57" s="2">
        <f t="shared" si="2"/>
        <v>97</v>
      </c>
      <c r="F57" s="2">
        <f>SUMIFS('MB52'!$H$1:$H$686868,'MB52'!$A$1:$A$686868,A57)</f>
        <v>0</v>
      </c>
      <c r="G57" s="2">
        <f>SUMIFS('MB52'!$D$1:$D$686868,'MB52'!$A$1:$A$686868,A57,'MB52'!$F$1:$F$686868,"3093",'MB52'!$G$1:$G$686868,"3093")+SUMIFS('MB52'!$D$1:$D$686868,'MB52'!$A$1:$A$686868,A57,'MB52'!$F$1:$F$686868,"3093",'MB52'!$G$1:$G$686868,"3003")</f>
        <v>465</v>
      </c>
      <c r="H57" s="2">
        <f>SUMIFS('MB52'!$D$1:$D$686868,'MB52'!$A$1:$A$686868,A57,'MB52'!$F$1:$F$686868,"3093",'MB52'!$G$1:$G$686868,"3000")+SUMIFS('MB52'!$D$1:$D$686868,'MB52'!$A$1:$A$686868,A57,'MB52'!$F$1:$F$686868,"3093",'MB52'!$G$1:$G$686868,"3001")</f>
        <v>0</v>
      </c>
      <c r="I57" s="2">
        <f t="shared" si="3"/>
        <v>465</v>
      </c>
      <c r="J57" s="2" t="s">
        <v>892</v>
      </c>
      <c r="K57" s="2" t="s">
        <v>909</v>
      </c>
      <c r="L57" s="2">
        <v>50</v>
      </c>
      <c r="M57" s="2">
        <v>1</v>
      </c>
      <c r="N57">
        <f>VLOOKUP(A57,[1]fg!$A:$D,4,0)</f>
        <v>0</v>
      </c>
    </row>
    <row r="58" spans="1:14" hidden="1" x14ac:dyDescent="0.25">
      <c r="A58" s="2" t="s">
        <v>774</v>
      </c>
      <c r="B58" s="2">
        <v>1</v>
      </c>
      <c r="C58" s="2">
        <f>SUMIFS('MB52'!$D$1:$D$686868,'MB52'!$A$1:$A$686868,A58,'MB52'!$F$1:$F$686868,"3001",'MB52'!$G$1:$G$686868,"1003")</f>
        <v>0</v>
      </c>
      <c r="D58" s="2">
        <f>SUMIFS('MB52'!$D$1:$D$686868,'MB52'!$A$1:$A$686868,A58,'MB52'!$F$1:$F$686868,"3001",'MB52'!$G$1:$G$686868,"3003")</f>
        <v>77</v>
      </c>
      <c r="E58" s="2">
        <f t="shared" si="2"/>
        <v>77</v>
      </c>
      <c r="F58" s="2">
        <f>SUMIFS('MB52'!$H$1:$H$686868,'MB52'!$A$1:$A$686868,A58)</f>
        <v>0</v>
      </c>
      <c r="G58" s="2">
        <f>SUMIFS('MB52'!$D$1:$D$686868,'MB52'!$A$1:$A$686868,A58,'MB52'!$F$1:$F$686868,"3093",'MB52'!$G$1:$G$686868,"3093")+SUMIFS('MB52'!$D$1:$D$686868,'MB52'!$A$1:$A$686868,A58,'MB52'!$F$1:$F$686868,"3093",'MB52'!$G$1:$G$686868,"3003")</f>
        <v>216</v>
      </c>
      <c r="H58" s="2">
        <f>SUMIFS('MB52'!$D$1:$D$686868,'MB52'!$A$1:$A$686868,A58,'MB52'!$F$1:$F$686868,"3093",'MB52'!$G$1:$G$686868,"3000")+SUMIFS('MB52'!$D$1:$D$686868,'MB52'!$A$1:$A$686868,A58,'MB52'!$F$1:$F$686868,"3093",'MB52'!$G$1:$G$686868,"3001")</f>
        <v>0</v>
      </c>
      <c r="I58" s="2">
        <f t="shared" si="3"/>
        <v>216</v>
      </c>
      <c r="J58" s="2" t="s">
        <v>892</v>
      </c>
      <c r="K58" s="2" t="s">
        <v>911</v>
      </c>
      <c r="L58" s="2">
        <v>40</v>
      </c>
      <c r="M58" s="2">
        <v>3</v>
      </c>
      <c r="N58">
        <f>VLOOKUP(A58,[1]fg!$A:$D,4,0)</f>
        <v>0</v>
      </c>
    </row>
    <row r="59" spans="1:14" hidden="1" x14ac:dyDescent="0.25">
      <c r="A59" s="2" t="s">
        <v>856</v>
      </c>
      <c r="B59" s="2">
        <v>1</v>
      </c>
      <c r="C59" s="2">
        <f>SUMIFS('MB52'!$D$1:$D$686868,'MB52'!$A$1:$A$686868,A59,'MB52'!$F$1:$F$686868,"3001",'MB52'!$G$1:$G$686868,"1003")</f>
        <v>0</v>
      </c>
      <c r="D59" s="2">
        <f>SUMIFS('MB52'!$D$1:$D$686868,'MB52'!$A$1:$A$686868,A59,'MB52'!$F$1:$F$686868,"3001",'MB52'!$G$1:$G$686868,"3003")</f>
        <v>85</v>
      </c>
      <c r="E59" s="2">
        <f t="shared" si="2"/>
        <v>85</v>
      </c>
      <c r="F59" s="2">
        <f>SUMIFS('MB52'!$H$1:$H$686868,'MB52'!$A$1:$A$686868,A59)</f>
        <v>0</v>
      </c>
      <c r="G59" s="2">
        <f>SUMIFS('MB52'!$D$1:$D$686868,'MB52'!$A$1:$A$686868,A59,'MB52'!$F$1:$F$686868,"3093",'MB52'!$G$1:$G$686868,"3093")+SUMIFS('MB52'!$D$1:$D$686868,'MB52'!$A$1:$A$686868,A59,'MB52'!$F$1:$F$686868,"3093",'MB52'!$G$1:$G$686868,"3003")</f>
        <v>175</v>
      </c>
      <c r="H59" s="2">
        <f>SUMIFS('MB52'!$D$1:$D$686868,'MB52'!$A$1:$A$686868,A59,'MB52'!$F$1:$F$686868,"3093",'MB52'!$G$1:$G$686868,"3000")+SUMIFS('MB52'!$D$1:$D$686868,'MB52'!$A$1:$A$686868,A59,'MB52'!$F$1:$F$686868,"3093",'MB52'!$G$1:$G$686868,"3001")</f>
        <v>0</v>
      </c>
      <c r="I59" s="2">
        <f t="shared" si="3"/>
        <v>175</v>
      </c>
      <c r="J59" s="2" t="s">
        <v>892</v>
      </c>
      <c r="K59" s="2" t="s">
        <v>908</v>
      </c>
      <c r="L59" s="2">
        <v>50</v>
      </c>
      <c r="M59" s="2">
        <v>2</v>
      </c>
      <c r="N59" t="str">
        <f>VLOOKUP(A59,[1]fg!$A:$D,4,0)</f>
        <v>MG VF8934</v>
      </c>
    </row>
    <row r="60" spans="1:14" hidden="1" x14ac:dyDescent="0.25">
      <c r="A60" s="2" t="s">
        <v>815</v>
      </c>
      <c r="B60" s="2">
        <v>1</v>
      </c>
      <c r="C60" s="2">
        <f>SUMIFS('MB52'!$D$1:$D$686868,'MB52'!$A$1:$A$686868,A60,'MB52'!$F$1:$F$686868,"3001",'MB52'!$G$1:$G$686868,"1003")</f>
        <v>40</v>
      </c>
      <c r="D60" s="2">
        <f>SUMIFS('MB52'!$D$1:$D$686868,'MB52'!$A$1:$A$686868,A60,'MB52'!$F$1:$F$686868,"3001",'MB52'!$G$1:$G$686868,"3003")</f>
        <v>41</v>
      </c>
      <c r="E60" s="2">
        <f t="shared" si="2"/>
        <v>81</v>
      </c>
      <c r="F60" s="2">
        <f>SUMIFS('MB52'!$H$1:$H$686868,'MB52'!$A$1:$A$686868,A60)</f>
        <v>0</v>
      </c>
      <c r="G60" s="2">
        <f>SUMIFS('MB52'!$D$1:$D$686868,'MB52'!$A$1:$A$686868,A60,'MB52'!$F$1:$F$686868,"3093",'MB52'!$G$1:$G$686868,"3093")+SUMIFS('MB52'!$D$1:$D$686868,'MB52'!$A$1:$A$686868,A60,'MB52'!$F$1:$F$686868,"3093",'MB52'!$G$1:$G$686868,"3003")</f>
        <v>275</v>
      </c>
      <c r="H60" s="2">
        <f>SUMIFS('MB52'!$D$1:$D$686868,'MB52'!$A$1:$A$686868,A60,'MB52'!$F$1:$F$686868,"3093",'MB52'!$G$1:$G$686868,"3000")+SUMIFS('MB52'!$D$1:$D$686868,'MB52'!$A$1:$A$686868,A60,'MB52'!$F$1:$F$686868,"3093",'MB52'!$G$1:$G$686868,"3001")</f>
        <v>0</v>
      </c>
      <c r="I60" s="2">
        <f t="shared" si="3"/>
        <v>275</v>
      </c>
      <c r="J60" s="2" t="s">
        <v>892</v>
      </c>
      <c r="K60" s="2" t="s">
        <v>911</v>
      </c>
      <c r="L60" s="2">
        <v>40</v>
      </c>
      <c r="M60" s="2">
        <v>2</v>
      </c>
      <c r="N60" t="str">
        <f>VLOOKUP(A60,[1]fg!$A:$D,4,0)</f>
        <v>RB 29 - đối diện rèm CO2</v>
      </c>
    </row>
    <row r="61" spans="1:14" hidden="1" x14ac:dyDescent="0.25">
      <c r="A61" s="2" t="s">
        <v>857</v>
      </c>
      <c r="B61" s="2">
        <v>1</v>
      </c>
      <c r="C61" s="2">
        <f>SUMIFS('MB52'!$D$1:$D$686868,'MB52'!$A$1:$A$686868,A61,'MB52'!$F$1:$F$686868,"3001",'MB52'!$G$1:$G$686868,"1003")</f>
        <v>121</v>
      </c>
      <c r="D61" s="2">
        <f>SUMIFS('MB52'!$D$1:$D$686868,'MB52'!$A$1:$A$686868,A61,'MB52'!$F$1:$F$686868,"3001",'MB52'!$G$1:$G$686868,"3003")</f>
        <v>74</v>
      </c>
      <c r="E61" s="2">
        <f t="shared" si="2"/>
        <v>195</v>
      </c>
      <c r="F61" s="2">
        <f>SUMIFS('MB52'!$H$1:$H$686868,'MB52'!$A$1:$A$686868,A61)</f>
        <v>0</v>
      </c>
      <c r="G61" s="2">
        <f>SUMIFS('MB52'!$D$1:$D$686868,'MB52'!$A$1:$A$686868,A61,'MB52'!$F$1:$F$686868,"3093",'MB52'!$G$1:$G$686868,"3093")+SUMIFS('MB52'!$D$1:$D$686868,'MB52'!$A$1:$A$686868,A61,'MB52'!$F$1:$F$686868,"3093",'MB52'!$G$1:$G$686868,"3003")</f>
        <v>150</v>
      </c>
      <c r="H61" s="2">
        <f>SUMIFS('MB52'!$D$1:$D$686868,'MB52'!$A$1:$A$686868,A61,'MB52'!$F$1:$F$686868,"3093",'MB52'!$G$1:$G$686868,"3000")+SUMIFS('MB52'!$D$1:$D$686868,'MB52'!$A$1:$A$686868,A61,'MB52'!$F$1:$F$686868,"3093",'MB52'!$G$1:$G$686868,"3001")</f>
        <v>0</v>
      </c>
      <c r="I61" s="2">
        <f t="shared" si="3"/>
        <v>150</v>
      </c>
      <c r="J61" s="2" t="s">
        <v>892</v>
      </c>
      <c r="K61" s="2" t="s">
        <v>910</v>
      </c>
      <c r="L61" s="2">
        <v>100</v>
      </c>
      <c r="M61" s="2">
        <v>2</v>
      </c>
      <c r="N61" t="str">
        <f>VLOOKUP(A61,[1]fg!$A:$D,4,0)</f>
        <v>MG VF8934</v>
      </c>
    </row>
    <row r="62" spans="1:14" hidden="1" x14ac:dyDescent="0.25">
      <c r="A62" s="2" t="s">
        <v>817</v>
      </c>
      <c r="B62" s="2">
        <v>1</v>
      </c>
      <c r="C62" s="2">
        <f>SUMIFS('MB52'!$D$1:$D$686868,'MB52'!$A$1:$A$686868,A62,'MB52'!$F$1:$F$686868,"3001",'MB52'!$G$1:$G$686868,"1003")</f>
        <v>0</v>
      </c>
      <c r="D62" s="2">
        <f>SUMIFS('MB52'!$D$1:$D$686868,'MB52'!$A$1:$A$686868,A62,'MB52'!$F$1:$F$686868,"3001",'MB52'!$G$1:$G$686868,"3003")</f>
        <v>137</v>
      </c>
      <c r="E62" s="2">
        <f t="shared" si="2"/>
        <v>137</v>
      </c>
      <c r="F62" s="2">
        <f>SUMIFS('MB52'!$H$1:$H$686868,'MB52'!$A$1:$A$686868,A62)</f>
        <v>0</v>
      </c>
      <c r="G62" s="2">
        <f>SUMIFS('MB52'!$D$1:$D$686868,'MB52'!$A$1:$A$686868,A62,'MB52'!$F$1:$F$686868,"3093",'MB52'!$G$1:$G$686868,"3093")+SUMIFS('MB52'!$D$1:$D$686868,'MB52'!$A$1:$A$686868,A62,'MB52'!$F$1:$F$686868,"3093",'MB52'!$G$1:$G$686868,"3003")</f>
        <v>243</v>
      </c>
      <c r="H62" s="2">
        <f>SUMIFS('MB52'!$D$1:$D$686868,'MB52'!$A$1:$A$686868,A62,'MB52'!$F$1:$F$686868,"3093",'MB52'!$G$1:$G$686868,"3000")+SUMIFS('MB52'!$D$1:$D$686868,'MB52'!$A$1:$A$686868,A62,'MB52'!$F$1:$F$686868,"3093",'MB52'!$G$1:$G$686868,"3001")</f>
        <v>0</v>
      </c>
      <c r="I62" s="2">
        <f t="shared" si="3"/>
        <v>243</v>
      </c>
      <c r="J62" s="2" t="s">
        <v>892</v>
      </c>
      <c r="K62" s="2" t="s">
        <v>908</v>
      </c>
      <c r="L62" s="2">
        <v>30</v>
      </c>
      <c r="M62" s="2">
        <v>1</v>
      </c>
      <c r="N62" t="str">
        <f>VLOOKUP(A62,[1]fg!$A:$D,4,0)</f>
        <v>nhà rèm C02 V8</v>
      </c>
    </row>
    <row r="63" spans="1:14" hidden="1" x14ac:dyDescent="0.25">
      <c r="A63" s="2" t="s">
        <v>830</v>
      </c>
      <c r="B63" s="2">
        <v>1</v>
      </c>
      <c r="C63" s="2">
        <f>SUMIFS('MB52'!$D$1:$D$686868,'MB52'!$A$1:$A$686868,A63,'MB52'!$F$1:$F$686868,"3001",'MB52'!$G$1:$G$686868,"1003")</f>
        <v>0</v>
      </c>
      <c r="D63" s="2">
        <f>SUMIFS('MB52'!$D$1:$D$686868,'MB52'!$A$1:$A$686868,A63,'MB52'!$F$1:$F$686868,"3001",'MB52'!$G$1:$G$686868,"3003")</f>
        <v>98</v>
      </c>
      <c r="E63" s="2">
        <f t="shared" si="2"/>
        <v>98</v>
      </c>
      <c r="F63" s="2">
        <f>SUMIFS('MB52'!$H$1:$H$686868,'MB52'!$A$1:$A$686868,A63)</f>
        <v>0</v>
      </c>
      <c r="G63" s="2">
        <f>SUMIFS('MB52'!$D$1:$D$686868,'MB52'!$A$1:$A$686868,A63,'MB52'!$F$1:$F$686868,"3093",'MB52'!$G$1:$G$686868,"3093")+SUMIFS('MB52'!$D$1:$D$686868,'MB52'!$A$1:$A$686868,A63,'MB52'!$F$1:$F$686868,"3093",'MB52'!$G$1:$G$686868,"3003")</f>
        <v>238</v>
      </c>
      <c r="H63" s="2">
        <f>SUMIFS('MB52'!$D$1:$D$686868,'MB52'!$A$1:$A$686868,A63,'MB52'!$F$1:$F$686868,"3093",'MB52'!$G$1:$G$686868,"3000")+SUMIFS('MB52'!$D$1:$D$686868,'MB52'!$A$1:$A$686868,A63,'MB52'!$F$1:$F$686868,"3093",'MB52'!$G$1:$G$686868,"3001")</f>
        <v>0</v>
      </c>
      <c r="I63" s="2">
        <f t="shared" si="3"/>
        <v>238</v>
      </c>
      <c r="J63" s="2" t="s">
        <v>892</v>
      </c>
      <c r="K63" s="2" t="s">
        <v>908</v>
      </c>
      <c r="L63" s="2">
        <v>100</v>
      </c>
      <c r="M63" s="2">
        <v>1</v>
      </c>
      <c r="N63" t="str">
        <f>VLOOKUP(A63,[1]fg!$A:$D,4,0)</f>
        <v>MG</v>
      </c>
    </row>
    <row r="64" spans="1:14" hidden="1" x14ac:dyDescent="0.25">
      <c r="A64" s="2" t="s">
        <v>849</v>
      </c>
      <c r="B64" s="2">
        <v>1</v>
      </c>
      <c r="C64" s="2">
        <f>SUMIFS('MB52'!$D$1:$D$686868,'MB52'!$A$1:$A$686868,A64,'MB52'!$F$1:$F$686868,"3001",'MB52'!$G$1:$G$686868,"1003")</f>
        <v>0</v>
      </c>
      <c r="D64" s="2">
        <f>SUMIFS('MB52'!$D$1:$D$686868,'MB52'!$A$1:$A$686868,A64,'MB52'!$F$1:$F$686868,"3001",'MB52'!$G$1:$G$686868,"3003")</f>
        <v>100</v>
      </c>
      <c r="E64" s="2">
        <f t="shared" si="2"/>
        <v>100</v>
      </c>
      <c r="F64" s="2">
        <f>SUMIFS('MB52'!$H$1:$H$686868,'MB52'!$A$1:$A$686868,A64)</f>
        <v>0</v>
      </c>
      <c r="G64" s="2">
        <f>SUMIFS('MB52'!$D$1:$D$686868,'MB52'!$A$1:$A$686868,A64,'MB52'!$F$1:$F$686868,"3093",'MB52'!$G$1:$G$686868,"3093")+SUMIFS('MB52'!$D$1:$D$686868,'MB52'!$A$1:$A$686868,A64,'MB52'!$F$1:$F$686868,"3093",'MB52'!$G$1:$G$686868,"3003")</f>
        <v>279</v>
      </c>
      <c r="H64" s="2">
        <f>SUMIFS('MB52'!$D$1:$D$686868,'MB52'!$A$1:$A$686868,A64,'MB52'!$F$1:$F$686868,"3093",'MB52'!$G$1:$G$686868,"3000")+SUMIFS('MB52'!$D$1:$D$686868,'MB52'!$A$1:$A$686868,A64,'MB52'!$F$1:$F$686868,"3093",'MB52'!$G$1:$G$686868,"3001")</f>
        <v>0</v>
      </c>
      <c r="I64" s="2">
        <f t="shared" si="3"/>
        <v>279</v>
      </c>
      <c r="J64" s="2" t="s">
        <v>892</v>
      </c>
      <c r="K64" s="2" t="s">
        <v>908</v>
      </c>
      <c r="L64" s="2">
        <v>50</v>
      </c>
      <c r="M64" s="2">
        <v>2</v>
      </c>
      <c r="N64" t="str">
        <f>VLOOKUP(A64,[1]fg!$A:$D,4,0)</f>
        <v>RB 29 - đối diện rèm CO2</v>
      </c>
    </row>
    <row r="65" spans="1:14" hidden="1" x14ac:dyDescent="0.25">
      <c r="A65" s="2" t="s">
        <v>792</v>
      </c>
      <c r="B65" s="2">
        <v>1</v>
      </c>
      <c r="C65" s="2">
        <f>SUMIFS('MB52'!$D$1:$D$686868,'MB52'!$A$1:$A$686868,A65,'MB52'!$F$1:$F$686868,"3001",'MB52'!$G$1:$G$686868,"1003")</f>
        <v>80</v>
      </c>
      <c r="D65" s="2">
        <f>SUMIFS('MB52'!$D$1:$D$686868,'MB52'!$A$1:$A$686868,A65,'MB52'!$F$1:$F$686868,"3001",'MB52'!$G$1:$G$686868,"3003")</f>
        <v>154</v>
      </c>
      <c r="E65" s="2">
        <f t="shared" si="2"/>
        <v>234</v>
      </c>
      <c r="F65" s="2">
        <f>SUMIFS('MB52'!$H$1:$H$686868,'MB52'!$A$1:$A$686868,A65)</f>
        <v>0</v>
      </c>
      <c r="G65" s="2">
        <f>SUMIFS('MB52'!$D$1:$D$686868,'MB52'!$A$1:$A$686868,A65,'MB52'!$F$1:$F$686868,"3093",'MB52'!$G$1:$G$686868,"3093")+SUMIFS('MB52'!$D$1:$D$686868,'MB52'!$A$1:$A$686868,A65,'MB52'!$F$1:$F$686868,"3093",'MB52'!$G$1:$G$686868,"3003")</f>
        <v>375</v>
      </c>
      <c r="H65" s="2">
        <f>SUMIFS('MB52'!$D$1:$D$686868,'MB52'!$A$1:$A$686868,A65,'MB52'!$F$1:$F$686868,"3093",'MB52'!$G$1:$G$686868,"3000")+SUMIFS('MB52'!$D$1:$D$686868,'MB52'!$A$1:$A$686868,A65,'MB52'!$F$1:$F$686868,"3093",'MB52'!$G$1:$G$686868,"3001")</f>
        <v>0</v>
      </c>
      <c r="I65" s="2">
        <f t="shared" si="3"/>
        <v>375</v>
      </c>
      <c r="J65" s="2" t="s">
        <v>892</v>
      </c>
      <c r="K65" s="2" t="s">
        <v>908</v>
      </c>
      <c r="L65" s="2">
        <v>50</v>
      </c>
      <c r="M65" s="2">
        <v>1</v>
      </c>
      <c r="N65">
        <f>VLOOKUP(A65,[1]fg!$A:$D,4,0)</f>
        <v>0</v>
      </c>
    </row>
    <row r="66" spans="1:14" hidden="1" x14ac:dyDescent="0.25">
      <c r="A66" s="2" t="s">
        <v>862</v>
      </c>
      <c r="B66" s="2">
        <v>1</v>
      </c>
      <c r="C66" s="2">
        <f>SUMIFS('MB52'!$D$1:$D$686868,'MB52'!$A$1:$A$686868,A66,'MB52'!$F$1:$F$686868,"3001",'MB52'!$G$1:$G$686868,"1003")</f>
        <v>0</v>
      </c>
      <c r="D66" s="2">
        <f>SUMIFS('MB52'!$D$1:$D$686868,'MB52'!$A$1:$A$686868,A66,'MB52'!$F$1:$F$686868,"3001",'MB52'!$G$1:$G$686868,"3003")</f>
        <v>52</v>
      </c>
      <c r="E66" s="2">
        <f t="shared" si="2"/>
        <v>52</v>
      </c>
      <c r="F66" s="2">
        <f>SUMIFS('MB52'!$H$1:$H$686868,'MB52'!$A$1:$A$686868,A66)</f>
        <v>0</v>
      </c>
      <c r="G66" s="2">
        <f>SUMIFS('MB52'!$D$1:$D$686868,'MB52'!$A$1:$A$686868,A66,'MB52'!$F$1:$F$686868,"3093",'MB52'!$G$1:$G$686868,"3093")+SUMIFS('MB52'!$D$1:$D$686868,'MB52'!$A$1:$A$686868,A66,'MB52'!$F$1:$F$686868,"3093",'MB52'!$G$1:$G$686868,"3003")</f>
        <v>257</v>
      </c>
      <c r="H66" s="2">
        <f>SUMIFS('MB52'!$D$1:$D$686868,'MB52'!$A$1:$A$686868,A66,'MB52'!$F$1:$F$686868,"3093",'MB52'!$G$1:$G$686868,"3000")+SUMIFS('MB52'!$D$1:$D$686868,'MB52'!$A$1:$A$686868,A66,'MB52'!$F$1:$F$686868,"3093",'MB52'!$G$1:$G$686868,"3001")</f>
        <v>30</v>
      </c>
      <c r="I66" s="2">
        <f t="shared" si="3"/>
        <v>287</v>
      </c>
      <c r="J66" s="2" t="s">
        <v>892</v>
      </c>
      <c r="K66" s="2" t="s">
        <v>911</v>
      </c>
      <c r="L66" s="2">
        <v>20</v>
      </c>
      <c r="M66" s="2">
        <v>2</v>
      </c>
      <c r="N66" t="str">
        <f>VLOOKUP(A66,[1]fg!$A:$D,4,0)</f>
        <v>khu vực FG MG VF8934</v>
      </c>
    </row>
    <row r="67" spans="1:14" hidden="1" x14ac:dyDescent="0.25">
      <c r="A67" s="2" t="s">
        <v>839</v>
      </c>
      <c r="B67" s="2">
        <v>1</v>
      </c>
      <c r="C67" s="2">
        <f>SUMIFS('MB52'!$D$1:$D$686868,'MB52'!$A$1:$A$686868,A67,'MB52'!$F$1:$F$686868,"3001",'MB52'!$G$1:$G$686868,"1003")</f>
        <v>27</v>
      </c>
      <c r="D67" s="2">
        <f>SUMIFS('MB52'!$D$1:$D$686868,'MB52'!$A$1:$A$686868,A67,'MB52'!$F$1:$F$686868,"3001",'MB52'!$G$1:$G$686868,"3003")</f>
        <v>104</v>
      </c>
      <c r="E67" s="2">
        <f t="shared" si="2"/>
        <v>131</v>
      </c>
      <c r="F67" s="2">
        <f>SUMIFS('MB52'!$H$1:$H$686868,'MB52'!$A$1:$A$686868,A67)</f>
        <v>0</v>
      </c>
      <c r="G67" s="2">
        <f>SUMIFS('MB52'!$D$1:$D$686868,'MB52'!$A$1:$A$686868,A67,'MB52'!$F$1:$F$686868,"3093",'MB52'!$G$1:$G$686868,"3093")+SUMIFS('MB52'!$D$1:$D$686868,'MB52'!$A$1:$A$686868,A67,'MB52'!$F$1:$F$686868,"3093",'MB52'!$G$1:$G$686868,"3003")</f>
        <v>152</v>
      </c>
      <c r="H67" s="2">
        <f>SUMIFS('MB52'!$D$1:$D$686868,'MB52'!$A$1:$A$686868,A67,'MB52'!$F$1:$F$686868,"3093",'MB52'!$G$1:$G$686868,"3000")+SUMIFS('MB52'!$D$1:$D$686868,'MB52'!$A$1:$A$686868,A67,'MB52'!$F$1:$F$686868,"3093",'MB52'!$G$1:$G$686868,"3001")</f>
        <v>0</v>
      </c>
      <c r="I67" s="2">
        <f t="shared" si="3"/>
        <v>152</v>
      </c>
      <c r="J67" s="2" t="s">
        <v>892</v>
      </c>
      <c r="K67" s="2" t="s">
        <v>908</v>
      </c>
      <c r="L67" s="2">
        <v>50</v>
      </c>
      <c r="M67" s="2">
        <v>1</v>
      </c>
      <c r="N67" t="e">
        <f>VLOOKUP(A67,[1]fg!$A:$D,4,0)</f>
        <v>#N/A</v>
      </c>
    </row>
    <row r="68" spans="1:14" hidden="1" x14ac:dyDescent="0.25">
      <c r="A68" s="2" t="s">
        <v>788</v>
      </c>
      <c r="B68" s="2">
        <v>1</v>
      </c>
      <c r="C68" s="2">
        <f>SUMIFS('MB52'!$D$1:$D$686868,'MB52'!$A$1:$A$686868,A68,'MB52'!$F$1:$F$686868,"3001",'MB52'!$G$1:$G$686868,"1003")</f>
        <v>0</v>
      </c>
      <c r="D68" s="2">
        <f>SUMIFS('MB52'!$D$1:$D$686868,'MB52'!$A$1:$A$686868,A68,'MB52'!$F$1:$F$686868,"3001",'MB52'!$G$1:$G$686868,"3003")</f>
        <v>418</v>
      </c>
      <c r="E68" s="2">
        <f t="shared" si="2"/>
        <v>418</v>
      </c>
      <c r="F68" s="2">
        <f>SUMIFS('MB52'!$H$1:$H$686868,'MB52'!$A$1:$A$686868,A68)</f>
        <v>0</v>
      </c>
      <c r="G68" s="2">
        <f>SUMIFS('MB52'!$D$1:$D$686868,'MB52'!$A$1:$A$686868,A68,'MB52'!$F$1:$F$686868,"3093",'MB52'!$G$1:$G$686868,"3093")+SUMIFS('MB52'!$D$1:$D$686868,'MB52'!$A$1:$A$686868,A68,'MB52'!$F$1:$F$686868,"3093",'MB52'!$G$1:$G$686868,"3003")</f>
        <v>0</v>
      </c>
      <c r="H68" s="2">
        <f>SUMIFS('MB52'!$D$1:$D$686868,'MB52'!$A$1:$A$686868,A68,'MB52'!$F$1:$F$686868,"3093",'MB52'!$G$1:$G$686868,"3000")+SUMIFS('MB52'!$D$1:$D$686868,'MB52'!$A$1:$A$686868,A68,'MB52'!$F$1:$F$686868,"3093",'MB52'!$G$1:$G$686868,"3001")</f>
        <v>0</v>
      </c>
      <c r="I68" s="2">
        <f t="shared" si="3"/>
        <v>0</v>
      </c>
      <c r="J68" s="2" t="s">
        <v>892</v>
      </c>
      <c r="K68" s="2" t="s">
        <v>908</v>
      </c>
      <c r="L68" s="2">
        <v>500</v>
      </c>
      <c r="M68" s="2">
        <v>1</v>
      </c>
      <c r="N68" t="e">
        <f>VLOOKUP(A68,[1]fg!$A:$D,4,0)</f>
        <v>#N/A</v>
      </c>
    </row>
    <row r="69" spans="1:14" hidden="1" x14ac:dyDescent="0.25">
      <c r="A69" s="2" t="s">
        <v>826</v>
      </c>
      <c r="B69" s="2">
        <v>1</v>
      </c>
      <c r="C69" s="2">
        <f>SUMIFS('MB52'!$D$1:$D$686868,'MB52'!$A$1:$A$686868,A69,'MB52'!$F$1:$F$686868,"3001",'MB52'!$G$1:$G$686868,"1003")</f>
        <v>0</v>
      </c>
      <c r="D69" s="2">
        <f>SUMIFS('MB52'!$D$1:$D$686868,'MB52'!$A$1:$A$686868,A69,'MB52'!$F$1:$F$686868,"3001",'MB52'!$G$1:$G$686868,"3003")</f>
        <v>82</v>
      </c>
      <c r="E69" s="2">
        <f t="shared" si="2"/>
        <v>82</v>
      </c>
      <c r="F69" s="2">
        <f>SUMIFS('MB52'!$H$1:$H$686868,'MB52'!$A$1:$A$686868,A69)</f>
        <v>0</v>
      </c>
      <c r="G69" s="2">
        <f>SUMIFS('MB52'!$D$1:$D$686868,'MB52'!$A$1:$A$686868,A69,'MB52'!$F$1:$F$686868,"3093",'MB52'!$G$1:$G$686868,"3093")+SUMIFS('MB52'!$D$1:$D$686868,'MB52'!$A$1:$A$686868,A69,'MB52'!$F$1:$F$686868,"3093",'MB52'!$G$1:$G$686868,"3003")</f>
        <v>210</v>
      </c>
      <c r="H69" s="2">
        <f>SUMIFS('MB52'!$D$1:$D$686868,'MB52'!$A$1:$A$686868,A69,'MB52'!$F$1:$F$686868,"3093",'MB52'!$G$1:$G$686868,"3000")+SUMIFS('MB52'!$D$1:$D$686868,'MB52'!$A$1:$A$686868,A69,'MB52'!$F$1:$F$686868,"3093",'MB52'!$G$1:$G$686868,"3001")</f>
        <v>0</v>
      </c>
      <c r="I69" s="2">
        <f t="shared" si="3"/>
        <v>210</v>
      </c>
      <c r="J69" s="2" t="s">
        <v>892</v>
      </c>
      <c r="K69" s="2" t="s">
        <v>910</v>
      </c>
      <c r="L69" s="2">
        <v>40</v>
      </c>
      <c r="M69" s="2">
        <v>2</v>
      </c>
      <c r="N69" t="str">
        <f>VLOOKUP(A69,[1]fg!$A:$D,4,0)</f>
        <v>RB 29 - đối diện rèm CO2</v>
      </c>
    </row>
    <row r="70" spans="1:14" hidden="1" x14ac:dyDescent="0.25">
      <c r="A70" s="2" t="s">
        <v>821</v>
      </c>
      <c r="B70" s="2">
        <v>1</v>
      </c>
      <c r="C70" s="2">
        <f>SUMIFS('MB52'!$D$1:$D$686868,'MB52'!$A$1:$A$686868,A70,'MB52'!$F$1:$F$686868,"3001",'MB52'!$G$1:$G$686868,"1003")</f>
        <v>0</v>
      </c>
      <c r="D70" s="2">
        <f>SUMIFS('MB52'!$D$1:$D$686868,'MB52'!$A$1:$A$686868,A70,'MB52'!$F$1:$F$686868,"3001",'MB52'!$G$1:$G$686868,"3003")</f>
        <v>106</v>
      </c>
      <c r="E70" s="2">
        <f t="shared" si="2"/>
        <v>106</v>
      </c>
      <c r="F70" s="2">
        <f>SUMIFS('MB52'!$H$1:$H$686868,'MB52'!$A$1:$A$686868,A70)</f>
        <v>0</v>
      </c>
      <c r="G70" s="2">
        <f>SUMIFS('MB52'!$D$1:$D$686868,'MB52'!$A$1:$A$686868,A70,'MB52'!$F$1:$F$686868,"3093",'MB52'!$G$1:$G$686868,"3093")+SUMIFS('MB52'!$D$1:$D$686868,'MB52'!$A$1:$A$686868,A70,'MB52'!$F$1:$F$686868,"3093",'MB52'!$G$1:$G$686868,"3003")</f>
        <v>360</v>
      </c>
      <c r="H70" s="2">
        <f>SUMIFS('MB52'!$D$1:$D$686868,'MB52'!$A$1:$A$686868,A70,'MB52'!$F$1:$F$686868,"3093",'MB52'!$G$1:$G$686868,"3000")+SUMIFS('MB52'!$D$1:$D$686868,'MB52'!$A$1:$A$686868,A70,'MB52'!$F$1:$F$686868,"3093",'MB52'!$G$1:$G$686868,"3001")</f>
        <v>0</v>
      </c>
      <c r="I70" s="2">
        <f t="shared" si="3"/>
        <v>360</v>
      </c>
      <c r="J70" s="2" t="s">
        <v>892</v>
      </c>
      <c r="K70" s="2" t="s">
        <v>909</v>
      </c>
      <c r="L70" s="2">
        <v>100</v>
      </c>
      <c r="M70" s="2">
        <v>2</v>
      </c>
      <c r="N70" t="str">
        <f>VLOOKUP(A70,[1]fg!$A:$D,4,0)</f>
        <v>MG VF8934</v>
      </c>
    </row>
    <row r="71" spans="1:14" hidden="1" x14ac:dyDescent="0.25">
      <c r="A71" s="2" t="s">
        <v>820</v>
      </c>
      <c r="B71" s="2">
        <v>1</v>
      </c>
      <c r="C71" s="2">
        <f>SUMIFS('MB52'!$D$1:$D$686868,'MB52'!$A$1:$A$686868,A71,'MB52'!$F$1:$F$686868,"3001",'MB52'!$G$1:$G$686868,"1003")</f>
        <v>79</v>
      </c>
      <c r="D71" s="2">
        <f>SUMIFS('MB52'!$D$1:$D$686868,'MB52'!$A$1:$A$686868,A71,'MB52'!$F$1:$F$686868,"3001",'MB52'!$G$1:$G$686868,"3003")</f>
        <v>203</v>
      </c>
      <c r="E71" s="2">
        <f t="shared" si="2"/>
        <v>282</v>
      </c>
      <c r="F71" s="2">
        <f>SUMIFS('MB52'!$H$1:$H$686868,'MB52'!$A$1:$A$686868,A71)</f>
        <v>0</v>
      </c>
      <c r="G71" s="2">
        <f>SUMIFS('MB52'!$D$1:$D$686868,'MB52'!$A$1:$A$686868,A71,'MB52'!$F$1:$F$686868,"3093",'MB52'!$G$1:$G$686868,"3093")+SUMIFS('MB52'!$D$1:$D$686868,'MB52'!$A$1:$A$686868,A71,'MB52'!$F$1:$F$686868,"3093",'MB52'!$G$1:$G$686868,"3003")</f>
        <v>0</v>
      </c>
      <c r="H71" s="2">
        <f>SUMIFS('MB52'!$D$1:$D$686868,'MB52'!$A$1:$A$686868,A71,'MB52'!$F$1:$F$686868,"3093",'MB52'!$G$1:$G$686868,"3000")+SUMIFS('MB52'!$D$1:$D$686868,'MB52'!$A$1:$A$686868,A71,'MB52'!$F$1:$F$686868,"3093",'MB52'!$G$1:$G$686868,"3001")</f>
        <v>0</v>
      </c>
      <c r="I71" s="2">
        <f t="shared" si="3"/>
        <v>0</v>
      </c>
      <c r="J71" s="2" t="s">
        <v>892</v>
      </c>
      <c r="K71" s="2" t="s">
        <v>909</v>
      </c>
      <c r="L71" s="2">
        <v>50</v>
      </c>
      <c r="M71" s="2">
        <v>3</v>
      </c>
      <c r="N71">
        <f>VLOOKUP(A71,[1]fg!$A:$D,4,0)</f>
        <v>0</v>
      </c>
    </row>
    <row r="72" spans="1:14" hidden="1" x14ac:dyDescent="0.25">
      <c r="A72" s="2" t="s">
        <v>867</v>
      </c>
      <c r="B72" s="2">
        <v>1</v>
      </c>
      <c r="C72" s="2">
        <f>SUMIFS('MB52'!$D$1:$D$686868,'MB52'!$A$1:$A$686868,A72,'MB52'!$F$1:$F$686868,"3001",'MB52'!$G$1:$G$686868,"1003")</f>
        <v>0</v>
      </c>
      <c r="D72" s="2">
        <f>SUMIFS('MB52'!$D$1:$D$686868,'MB52'!$A$1:$A$686868,A72,'MB52'!$F$1:$F$686868,"3001",'MB52'!$G$1:$G$686868,"3003")</f>
        <v>68</v>
      </c>
      <c r="E72" s="2">
        <f t="shared" si="2"/>
        <v>68</v>
      </c>
      <c r="F72" s="2">
        <f>SUMIFS('MB52'!$H$1:$H$686868,'MB52'!$A$1:$A$686868,A72)</f>
        <v>0</v>
      </c>
      <c r="G72" s="2">
        <f>SUMIFS('MB52'!$D$1:$D$686868,'MB52'!$A$1:$A$686868,A72,'MB52'!$F$1:$F$686868,"3093",'MB52'!$G$1:$G$686868,"3093")+SUMIFS('MB52'!$D$1:$D$686868,'MB52'!$A$1:$A$686868,A72,'MB52'!$F$1:$F$686868,"3093",'MB52'!$G$1:$G$686868,"3003")</f>
        <v>196</v>
      </c>
      <c r="H72" s="2">
        <f>SUMIFS('MB52'!$D$1:$D$686868,'MB52'!$A$1:$A$686868,A72,'MB52'!$F$1:$F$686868,"3093",'MB52'!$G$1:$G$686868,"3000")+SUMIFS('MB52'!$D$1:$D$686868,'MB52'!$A$1:$A$686868,A72,'MB52'!$F$1:$F$686868,"3093",'MB52'!$G$1:$G$686868,"3001")</f>
        <v>0</v>
      </c>
      <c r="I72" s="2">
        <f t="shared" si="3"/>
        <v>196</v>
      </c>
      <c r="J72" s="2" t="s">
        <v>892</v>
      </c>
      <c r="K72" s="2" t="s">
        <v>910</v>
      </c>
      <c r="L72" s="2">
        <v>40</v>
      </c>
      <c r="M72" s="2">
        <v>2</v>
      </c>
      <c r="N72" t="str">
        <f>VLOOKUP(A72,[1]fg!$A:$D,4,0)</f>
        <v>RB 29 - đối diện rèm CO2</v>
      </c>
    </row>
    <row r="73" spans="1:14" hidden="1" x14ac:dyDescent="0.25">
      <c r="A73" s="2" t="s">
        <v>859</v>
      </c>
      <c r="B73" s="2">
        <v>1</v>
      </c>
      <c r="C73" s="2">
        <f>SUMIFS('MB52'!$D$1:$D$686868,'MB52'!$A$1:$A$686868,A73,'MB52'!$F$1:$F$686868,"3001",'MB52'!$G$1:$G$686868,"1003")</f>
        <v>60</v>
      </c>
      <c r="D73" s="2">
        <f>SUMIFS('MB52'!$D$1:$D$686868,'MB52'!$A$1:$A$686868,A73,'MB52'!$F$1:$F$686868,"3001",'MB52'!$G$1:$G$686868,"3003")</f>
        <v>29</v>
      </c>
      <c r="E73" s="2">
        <f t="shared" si="2"/>
        <v>89</v>
      </c>
      <c r="F73" s="2">
        <f>SUMIFS('MB52'!$H$1:$H$686868,'MB52'!$A$1:$A$686868,A73)</f>
        <v>0</v>
      </c>
      <c r="G73" s="2">
        <f>SUMIFS('MB52'!$D$1:$D$686868,'MB52'!$A$1:$A$686868,A73,'MB52'!$F$1:$F$686868,"3093",'MB52'!$G$1:$G$686868,"3093")+SUMIFS('MB52'!$D$1:$D$686868,'MB52'!$A$1:$A$686868,A73,'MB52'!$F$1:$F$686868,"3093",'MB52'!$G$1:$G$686868,"3003")</f>
        <v>217</v>
      </c>
      <c r="H73" s="2">
        <f>SUMIFS('MB52'!$D$1:$D$686868,'MB52'!$A$1:$A$686868,A73,'MB52'!$F$1:$F$686868,"3093",'MB52'!$G$1:$G$686868,"3000")+SUMIFS('MB52'!$D$1:$D$686868,'MB52'!$A$1:$A$686868,A73,'MB52'!$F$1:$F$686868,"3093",'MB52'!$G$1:$G$686868,"3001")</f>
        <v>0</v>
      </c>
      <c r="I73" s="2">
        <f t="shared" si="3"/>
        <v>217</v>
      </c>
      <c r="J73" s="2" t="s">
        <v>892</v>
      </c>
      <c r="K73" s="2" t="s">
        <v>908</v>
      </c>
      <c r="L73" s="2">
        <v>20</v>
      </c>
      <c r="M73" s="2">
        <v>2</v>
      </c>
      <c r="N73">
        <f>VLOOKUP(A73,[1]fg!$A:$D,4,0)</f>
        <v>0</v>
      </c>
    </row>
    <row r="74" spans="1:14" hidden="1" x14ac:dyDescent="0.25">
      <c r="A74" s="2" t="s">
        <v>855</v>
      </c>
      <c r="B74" s="2">
        <v>1</v>
      </c>
      <c r="C74" s="2">
        <f>SUMIFS('MB52'!$D$1:$D$686868,'MB52'!$A$1:$A$686868,A74,'MB52'!$F$1:$F$686868,"3001",'MB52'!$G$1:$G$686868,"1003")</f>
        <v>0</v>
      </c>
      <c r="D74" s="2">
        <f>SUMIFS('MB52'!$D$1:$D$686868,'MB52'!$A$1:$A$686868,A74,'MB52'!$F$1:$F$686868,"3001",'MB52'!$G$1:$G$686868,"3003")</f>
        <v>93</v>
      </c>
      <c r="E74" s="2">
        <f t="shared" si="2"/>
        <v>93</v>
      </c>
      <c r="F74" s="2">
        <f>SUMIFS('MB52'!$H$1:$H$686868,'MB52'!$A$1:$A$686868,A74)</f>
        <v>0</v>
      </c>
      <c r="G74" s="2">
        <f>SUMIFS('MB52'!$D$1:$D$686868,'MB52'!$A$1:$A$686868,A74,'MB52'!$F$1:$F$686868,"3093",'MB52'!$G$1:$G$686868,"3093")+SUMIFS('MB52'!$D$1:$D$686868,'MB52'!$A$1:$A$686868,A74,'MB52'!$F$1:$F$686868,"3093",'MB52'!$G$1:$G$686868,"3003")</f>
        <v>107</v>
      </c>
      <c r="H74" s="2">
        <f>SUMIFS('MB52'!$D$1:$D$686868,'MB52'!$A$1:$A$686868,A74,'MB52'!$F$1:$F$686868,"3093",'MB52'!$G$1:$G$686868,"3000")+SUMIFS('MB52'!$D$1:$D$686868,'MB52'!$A$1:$A$686868,A74,'MB52'!$F$1:$F$686868,"3093",'MB52'!$G$1:$G$686868,"3001")</f>
        <v>20</v>
      </c>
      <c r="I74" s="2">
        <f t="shared" si="3"/>
        <v>127</v>
      </c>
      <c r="J74" s="2" t="s">
        <v>892</v>
      </c>
      <c r="K74" s="2" t="s">
        <v>908</v>
      </c>
      <c r="L74" s="2">
        <v>20</v>
      </c>
      <c r="M74" s="2">
        <v>2</v>
      </c>
      <c r="N74">
        <f>VLOOKUP(A74,[1]fg!$A:$D,4,0)</f>
        <v>0</v>
      </c>
    </row>
    <row r="75" spans="1:14" hidden="1" x14ac:dyDescent="0.25">
      <c r="A75" s="2" t="s">
        <v>829</v>
      </c>
      <c r="B75" s="2">
        <v>1</v>
      </c>
      <c r="C75" s="2">
        <f>SUMIFS('MB52'!$D$1:$D$686868,'MB52'!$A$1:$A$686868,A75,'MB52'!$F$1:$F$686868,"3001",'MB52'!$G$1:$G$686868,"1003")</f>
        <v>0</v>
      </c>
      <c r="D75" s="2">
        <f>SUMIFS('MB52'!$D$1:$D$686868,'MB52'!$A$1:$A$686868,A75,'MB52'!$F$1:$F$686868,"3001",'MB52'!$G$1:$G$686868,"3003")</f>
        <v>116</v>
      </c>
      <c r="E75" s="2">
        <f t="shared" si="2"/>
        <v>116</v>
      </c>
      <c r="F75" s="2">
        <f>SUMIFS('MB52'!$H$1:$H$686868,'MB52'!$A$1:$A$686868,A75)</f>
        <v>0</v>
      </c>
      <c r="G75" s="2">
        <f>SUMIFS('MB52'!$D$1:$D$686868,'MB52'!$A$1:$A$686868,A75,'MB52'!$F$1:$F$686868,"3093",'MB52'!$G$1:$G$686868,"3093")+SUMIFS('MB52'!$D$1:$D$686868,'MB52'!$A$1:$A$686868,A75,'MB52'!$F$1:$F$686868,"3093",'MB52'!$G$1:$G$686868,"3003")</f>
        <v>493</v>
      </c>
      <c r="H75" s="2">
        <f>SUMIFS('MB52'!$D$1:$D$686868,'MB52'!$A$1:$A$686868,A75,'MB52'!$F$1:$F$686868,"3093",'MB52'!$G$1:$G$686868,"3000")+SUMIFS('MB52'!$D$1:$D$686868,'MB52'!$A$1:$A$686868,A75,'MB52'!$F$1:$F$686868,"3093",'MB52'!$G$1:$G$686868,"3001")</f>
        <v>0</v>
      </c>
      <c r="I75" s="2">
        <f t="shared" si="3"/>
        <v>493</v>
      </c>
      <c r="J75" s="2" t="s">
        <v>892</v>
      </c>
      <c r="K75" s="2" t="s">
        <v>909</v>
      </c>
      <c r="L75" s="2">
        <v>100</v>
      </c>
      <c r="M75" s="2">
        <v>2</v>
      </c>
      <c r="N75">
        <f>VLOOKUP(A75,[1]fg!$A:$D,4,0)</f>
        <v>0</v>
      </c>
    </row>
    <row r="76" spans="1:14" hidden="1" x14ac:dyDescent="0.25">
      <c r="A76" s="2" t="s">
        <v>781</v>
      </c>
      <c r="B76" s="2">
        <v>1</v>
      </c>
      <c r="C76" s="2">
        <f>SUMIFS('MB52'!$D$1:$D$686868,'MB52'!$A$1:$A$686868,A76,'MB52'!$F$1:$F$686868,"3001",'MB52'!$G$1:$G$686868,"1003")</f>
        <v>90</v>
      </c>
      <c r="D76" s="2">
        <f>SUMIFS('MB52'!$D$1:$D$686868,'MB52'!$A$1:$A$686868,A76,'MB52'!$F$1:$F$686868,"3001",'MB52'!$G$1:$G$686868,"3003")</f>
        <v>123</v>
      </c>
      <c r="E76" s="2">
        <f t="shared" si="2"/>
        <v>213</v>
      </c>
      <c r="F76" s="2">
        <f>SUMIFS('MB52'!$H$1:$H$686868,'MB52'!$A$1:$A$686868,A76)</f>
        <v>0</v>
      </c>
      <c r="G76" s="2">
        <f>SUMIFS('MB52'!$D$1:$D$686868,'MB52'!$A$1:$A$686868,A76,'MB52'!$F$1:$F$686868,"3093",'MB52'!$G$1:$G$686868,"3093")+SUMIFS('MB52'!$D$1:$D$686868,'MB52'!$A$1:$A$686868,A76,'MB52'!$F$1:$F$686868,"3093",'MB52'!$G$1:$G$686868,"3003")</f>
        <v>111</v>
      </c>
      <c r="H76" s="2">
        <f>SUMIFS('MB52'!$D$1:$D$686868,'MB52'!$A$1:$A$686868,A76,'MB52'!$F$1:$F$686868,"3093",'MB52'!$G$1:$G$686868,"3000")+SUMIFS('MB52'!$D$1:$D$686868,'MB52'!$A$1:$A$686868,A76,'MB52'!$F$1:$F$686868,"3093",'MB52'!$G$1:$G$686868,"3001")</f>
        <v>0</v>
      </c>
      <c r="I76" s="2">
        <f t="shared" si="3"/>
        <v>111</v>
      </c>
      <c r="J76" s="2" t="s">
        <v>892</v>
      </c>
      <c r="K76" s="2" t="s">
        <v>908</v>
      </c>
      <c r="L76" s="2">
        <v>40</v>
      </c>
      <c r="M76" s="2">
        <v>1</v>
      </c>
      <c r="N76" t="str">
        <f>VLOOKUP(A76,[1]fg!$A:$D,4,0)</f>
        <v>MG VF8934</v>
      </c>
    </row>
    <row r="77" spans="1:14" hidden="1" x14ac:dyDescent="0.25">
      <c r="A77" s="2" t="s">
        <v>758</v>
      </c>
      <c r="B77" s="2">
        <v>1</v>
      </c>
      <c r="C77" s="2">
        <f>SUMIFS('MB52'!$D$1:$D$686868,'MB52'!$A$1:$A$686868,A77,'MB52'!$F$1:$F$686868,"3001",'MB52'!$G$1:$G$686868,"1003")</f>
        <v>120</v>
      </c>
      <c r="D77" s="2">
        <f>SUMIFS('MB52'!$D$1:$D$686868,'MB52'!$A$1:$A$686868,A77,'MB52'!$F$1:$F$686868,"3001",'MB52'!$G$1:$G$686868,"3003")</f>
        <v>95</v>
      </c>
      <c r="E77" s="2">
        <f t="shared" si="2"/>
        <v>215</v>
      </c>
      <c r="F77" s="2">
        <f>SUMIFS('MB52'!$H$1:$H$686868,'MB52'!$A$1:$A$686868,A77)</f>
        <v>0</v>
      </c>
      <c r="G77" s="2">
        <f>SUMIFS('MB52'!$D$1:$D$686868,'MB52'!$A$1:$A$686868,A77,'MB52'!$F$1:$F$686868,"3093",'MB52'!$G$1:$G$686868,"3093")+SUMIFS('MB52'!$D$1:$D$686868,'MB52'!$A$1:$A$686868,A77,'MB52'!$F$1:$F$686868,"3093",'MB52'!$G$1:$G$686868,"3003")</f>
        <v>210</v>
      </c>
      <c r="H77" s="2">
        <f>SUMIFS('MB52'!$D$1:$D$686868,'MB52'!$A$1:$A$686868,A77,'MB52'!$F$1:$F$686868,"3093",'MB52'!$G$1:$G$686868,"3000")+SUMIFS('MB52'!$D$1:$D$686868,'MB52'!$A$1:$A$686868,A77,'MB52'!$F$1:$F$686868,"3093",'MB52'!$G$1:$G$686868,"3001")</f>
        <v>0</v>
      </c>
      <c r="I77" s="2">
        <f t="shared" si="3"/>
        <v>210</v>
      </c>
      <c r="J77" s="2" t="s">
        <v>892</v>
      </c>
      <c r="K77" s="2" t="s">
        <v>908</v>
      </c>
      <c r="L77" s="2">
        <v>25</v>
      </c>
      <c r="M77" s="2">
        <v>3</v>
      </c>
      <c r="N77" t="e">
        <f>VLOOKUP(A77,[1]fg!$A:$D,4,0)</f>
        <v>#N/A</v>
      </c>
    </row>
    <row r="78" spans="1:14" hidden="1" x14ac:dyDescent="0.25">
      <c r="A78" s="2" t="s">
        <v>868</v>
      </c>
      <c r="B78" s="2">
        <v>1</v>
      </c>
      <c r="C78" s="2">
        <f>SUMIFS('MB52'!$D$1:$D$686868,'MB52'!$A$1:$A$686868,A78,'MB52'!$F$1:$F$686868,"3001",'MB52'!$G$1:$G$686868,"1003")</f>
        <v>0</v>
      </c>
      <c r="D78" s="2">
        <f>SUMIFS('MB52'!$D$1:$D$686868,'MB52'!$A$1:$A$686868,A78,'MB52'!$F$1:$F$686868,"3001",'MB52'!$G$1:$G$686868,"3003")</f>
        <v>121</v>
      </c>
      <c r="E78" s="2">
        <f t="shared" si="2"/>
        <v>121</v>
      </c>
      <c r="F78" s="2">
        <f>SUMIFS('MB52'!$H$1:$H$686868,'MB52'!$A$1:$A$686868,A78)</f>
        <v>0</v>
      </c>
      <c r="G78" s="2">
        <f>SUMIFS('MB52'!$D$1:$D$686868,'MB52'!$A$1:$A$686868,A78,'MB52'!$F$1:$F$686868,"3093",'MB52'!$G$1:$G$686868,"3093")+SUMIFS('MB52'!$D$1:$D$686868,'MB52'!$A$1:$A$686868,A78,'MB52'!$F$1:$F$686868,"3093",'MB52'!$G$1:$G$686868,"3003")</f>
        <v>210</v>
      </c>
      <c r="H78" s="2">
        <f>SUMIFS('MB52'!$D$1:$D$686868,'MB52'!$A$1:$A$686868,A78,'MB52'!$F$1:$F$686868,"3093",'MB52'!$G$1:$G$686868,"3000")+SUMIFS('MB52'!$D$1:$D$686868,'MB52'!$A$1:$A$686868,A78,'MB52'!$F$1:$F$686868,"3093",'MB52'!$G$1:$G$686868,"3001")</f>
        <v>0</v>
      </c>
      <c r="I78" s="2">
        <f t="shared" si="3"/>
        <v>210</v>
      </c>
      <c r="J78" s="2" t="s">
        <v>892</v>
      </c>
      <c r="K78" s="2" t="s">
        <v>908</v>
      </c>
      <c r="L78" s="2">
        <v>50</v>
      </c>
      <c r="M78" s="2">
        <v>2</v>
      </c>
      <c r="N78" t="str">
        <f>VLOOKUP(A78,[1]fg!$A:$D,4,0)</f>
        <v>MG VF8934</v>
      </c>
    </row>
    <row r="79" spans="1:14" hidden="1" x14ac:dyDescent="0.25">
      <c r="A79" s="2" t="s">
        <v>850</v>
      </c>
      <c r="B79" s="2">
        <v>1</v>
      </c>
      <c r="C79" s="2">
        <f>SUMIFS('MB52'!$D$1:$D$686868,'MB52'!$A$1:$A$686868,A79,'MB52'!$F$1:$F$686868,"3001",'MB52'!$G$1:$G$686868,"1003")</f>
        <v>0</v>
      </c>
      <c r="D79" s="2">
        <f>SUMIFS('MB52'!$D$1:$D$686868,'MB52'!$A$1:$A$686868,A79,'MB52'!$F$1:$F$686868,"3001",'MB52'!$G$1:$G$686868,"3003")</f>
        <v>66</v>
      </c>
      <c r="E79" s="2">
        <f t="shared" si="2"/>
        <v>66</v>
      </c>
      <c r="F79" s="2">
        <f>SUMIFS('MB52'!$H$1:$H$686868,'MB52'!$A$1:$A$686868,A79)</f>
        <v>0</v>
      </c>
      <c r="G79" s="2">
        <f>SUMIFS('MB52'!$D$1:$D$686868,'MB52'!$A$1:$A$686868,A79,'MB52'!$F$1:$F$686868,"3093",'MB52'!$G$1:$G$686868,"3093")+SUMIFS('MB52'!$D$1:$D$686868,'MB52'!$A$1:$A$686868,A79,'MB52'!$F$1:$F$686868,"3093",'MB52'!$G$1:$G$686868,"3003")</f>
        <v>240</v>
      </c>
      <c r="H79" s="2">
        <f>SUMIFS('MB52'!$D$1:$D$686868,'MB52'!$A$1:$A$686868,A79,'MB52'!$F$1:$F$686868,"3093",'MB52'!$G$1:$G$686868,"3000")+SUMIFS('MB52'!$D$1:$D$686868,'MB52'!$A$1:$A$686868,A79,'MB52'!$F$1:$F$686868,"3093",'MB52'!$G$1:$G$686868,"3001")</f>
        <v>0</v>
      </c>
      <c r="I79" s="2">
        <f t="shared" si="3"/>
        <v>240</v>
      </c>
      <c r="J79" s="2" t="s">
        <v>892</v>
      </c>
      <c r="K79" s="2" t="s">
        <v>910</v>
      </c>
      <c r="L79" s="2">
        <v>30</v>
      </c>
      <c r="M79" s="2">
        <v>2</v>
      </c>
      <c r="N79" t="str">
        <f>VLOOKUP(A79,[1]fg!$A:$D,4,0)</f>
        <v>RB 29 - đối diện rèm CO2</v>
      </c>
    </row>
    <row r="80" spans="1:14" hidden="1" x14ac:dyDescent="0.25">
      <c r="A80" s="2" t="s">
        <v>778</v>
      </c>
      <c r="B80" s="2">
        <v>1</v>
      </c>
      <c r="C80" s="2">
        <f>SUMIFS('MB52'!$D$1:$D$686868,'MB52'!$A$1:$A$686868,A80,'MB52'!$F$1:$F$686868,"3001",'MB52'!$G$1:$G$686868,"1003")</f>
        <v>0</v>
      </c>
      <c r="D80" s="2">
        <f>SUMIFS('MB52'!$D$1:$D$686868,'MB52'!$A$1:$A$686868,A80,'MB52'!$F$1:$F$686868,"3001",'MB52'!$G$1:$G$686868,"3003")</f>
        <v>91</v>
      </c>
      <c r="E80" s="2">
        <f t="shared" si="2"/>
        <v>91</v>
      </c>
      <c r="F80" s="2">
        <f>SUMIFS('MB52'!$H$1:$H$686868,'MB52'!$A$1:$A$686868,A80)</f>
        <v>0</v>
      </c>
      <c r="G80" s="2">
        <f>SUMIFS('MB52'!$D$1:$D$686868,'MB52'!$A$1:$A$686868,A80,'MB52'!$F$1:$F$686868,"3093",'MB52'!$G$1:$G$686868,"3093")+SUMIFS('MB52'!$D$1:$D$686868,'MB52'!$A$1:$A$686868,A80,'MB52'!$F$1:$F$686868,"3093",'MB52'!$G$1:$G$686868,"3003")</f>
        <v>226</v>
      </c>
      <c r="H80" s="2">
        <f>SUMIFS('MB52'!$D$1:$D$686868,'MB52'!$A$1:$A$686868,A80,'MB52'!$F$1:$F$686868,"3093",'MB52'!$G$1:$G$686868,"3000")+SUMIFS('MB52'!$D$1:$D$686868,'MB52'!$A$1:$A$686868,A80,'MB52'!$F$1:$F$686868,"3093",'MB52'!$G$1:$G$686868,"3001")</f>
        <v>0</v>
      </c>
      <c r="I80" s="2">
        <f t="shared" si="3"/>
        <v>226</v>
      </c>
      <c r="J80" s="2" t="s">
        <v>892</v>
      </c>
      <c r="K80" s="2" t="s">
        <v>911</v>
      </c>
      <c r="L80" s="2">
        <v>50</v>
      </c>
      <c r="M80" s="2">
        <v>2</v>
      </c>
      <c r="N80" t="str">
        <f>VLOOKUP(A80,[1]fg!$A:$D,4,0)</f>
        <v>MG VF8934</v>
      </c>
    </row>
    <row r="81" spans="1:14" hidden="1" x14ac:dyDescent="0.25">
      <c r="A81" s="2" t="s">
        <v>851</v>
      </c>
      <c r="B81" s="2">
        <v>1</v>
      </c>
      <c r="C81" s="2">
        <f>SUMIFS('MB52'!$D$1:$D$686868,'MB52'!$A$1:$A$686868,A81,'MB52'!$F$1:$F$686868,"3001",'MB52'!$G$1:$G$686868,"1003")</f>
        <v>0</v>
      </c>
      <c r="D81" s="2">
        <f>SUMIFS('MB52'!$D$1:$D$686868,'MB52'!$A$1:$A$686868,A81,'MB52'!$F$1:$F$686868,"3001",'MB52'!$G$1:$G$686868,"3003")</f>
        <v>74</v>
      </c>
      <c r="E81" s="2">
        <f t="shared" si="2"/>
        <v>74</v>
      </c>
      <c r="F81" s="2">
        <f>SUMIFS('MB52'!$H$1:$H$686868,'MB52'!$A$1:$A$686868,A81)</f>
        <v>0</v>
      </c>
      <c r="G81" s="2">
        <f>SUMIFS('MB52'!$D$1:$D$686868,'MB52'!$A$1:$A$686868,A81,'MB52'!$F$1:$F$686868,"3093",'MB52'!$G$1:$G$686868,"3093")+SUMIFS('MB52'!$D$1:$D$686868,'MB52'!$A$1:$A$686868,A81,'MB52'!$F$1:$F$686868,"3093",'MB52'!$G$1:$G$686868,"3003")</f>
        <v>303</v>
      </c>
      <c r="H81" s="2">
        <f>SUMIFS('MB52'!$D$1:$D$686868,'MB52'!$A$1:$A$686868,A81,'MB52'!$F$1:$F$686868,"3093",'MB52'!$G$1:$G$686868,"3000")+SUMIFS('MB52'!$D$1:$D$686868,'MB52'!$A$1:$A$686868,A81,'MB52'!$F$1:$F$686868,"3093",'MB52'!$G$1:$G$686868,"3001")</f>
        <v>0</v>
      </c>
      <c r="I81" s="2">
        <f t="shared" si="3"/>
        <v>303</v>
      </c>
      <c r="J81" s="2" t="s">
        <v>892</v>
      </c>
      <c r="K81" s="2" t="s">
        <v>912</v>
      </c>
      <c r="L81" s="2">
        <v>30</v>
      </c>
      <c r="M81" s="2">
        <v>2</v>
      </c>
      <c r="N81">
        <f>VLOOKUP(A81,[1]fg!$A:$D,4,0)</f>
        <v>0</v>
      </c>
    </row>
    <row r="82" spans="1:14" hidden="1" x14ac:dyDescent="0.25">
      <c r="A82" s="2" t="s">
        <v>738</v>
      </c>
      <c r="B82" s="2">
        <v>1</v>
      </c>
      <c r="C82" s="2">
        <f>SUMIFS('MB52'!$D$1:$D$686868,'MB52'!$A$1:$A$686868,A82,'MB52'!$F$1:$F$686868,"3001",'MB52'!$G$1:$G$686868,"1003")</f>
        <v>0</v>
      </c>
      <c r="D82" s="2">
        <f>SUMIFS('MB52'!$D$1:$D$686868,'MB52'!$A$1:$A$686868,A82,'MB52'!$F$1:$F$686868,"3001",'MB52'!$G$1:$G$686868,"3003")</f>
        <v>65</v>
      </c>
      <c r="E82" s="2">
        <f t="shared" si="2"/>
        <v>65</v>
      </c>
      <c r="F82" s="2">
        <f>SUMIFS('MB52'!$H$1:$H$686868,'MB52'!$A$1:$A$686868,A82)</f>
        <v>0</v>
      </c>
      <c r="G82" s="2">
        <f>SUMIFS('MB52'!$D$1:$D$686868,'MB52'!$A$1:$A$686868,A82,'MB52'!$F$1:$F$686868,"3093",'MB52'!$G$1:$G$686868,"3093")+SUMIFS('MB52'!$D$1:$D$686868,'MB52'!$A$1:$A$686868,A82,'MB52'!$F$1:$F$686868,"3093",'MB52'!$G$1:$G$686868,"3003")</f>
        <v>174</v>
      </c>
      <c r="H82" s="2">
        <f>SUMIFS('MB52'!$D$1:$D$686868,'MB52'!$A$1:$A$686868,A82,'MB52'!$F$1:$F$686868,"3093",'MB52'!$G$1:$G$686868,"3000")+SUMIFS('MB52'!$D$1:$D$686868,'MB52'!$A$1:$A$686868,A82,'MB52'!$F$1:$F$686868,"3093",'MB52'!$G$1:$G$686868,"3001")</f>
        <v>0</v>
      </c>
      <c r="I82" s="2">
        <f t="shared" si="3"/>
        <v>174</v>
      </c>
      <c r="J82" s="2" t="s">
        <v>892</v>
      </c>
      <c r="K82" s="2" t="s">
        <v>909</v>
      </c>
      <c r="L82" s="2">
        <v>15</v>
      </c>
      <c r="M82" s="2">
        <v>3</v>
      </c>
      <c r="N82" t="str">
        <f>VLOOKUP(A82,[1]fg!$A:$D,4,0)</f>
        <v>MG</v>
      </c>
    </row>
    <row r="83" spans="1:14" hidden="1" x14ac:dyDescent="0.25">
      <c r="A83" s="2" t="s">
        <v>789</v>
      </c>
      <c r="B83" s="2">
        <v>2</v>
      </c>
      <c r="C83" s="2">
        <f>SUMIFS('MB52'!$D$1:$D$686868,'MB52'!$A$1:$A$686868,A83,'MB52'!$F$1:$F$686868,"3001",'MB52'!$G$1:$G$686868,"1003")</f>
        <v>0</v>
      </c>
      <c r="D83" s="2">
        <f>SUMIFS('MB52'!$D$1:$D$686868,'MB52'!$A$1:$A$686868,A83,'MB52'!$F$1:$F$686868,"3001",'MB52'!$G$1:$G$686868,"3003")</f>
        <v>179</v>
      </c>
      <c r="E83" s="2">
        <f t="shared" si="2"/>
        <v>89.5</v>
      </c>
      <c r="F83" s="2">
        <f>SUMIFS('MB52'!$H$1:$H$686868,'MB52'!$A$1:$A$686868,A83)</f>
        <v>0</v>
      </c>
      <c r="G83" s="2">
        <f>SUMIFS('MB52'!$D$1:$D$686868,'MB52'!$A$1:$A$686868,A83,'MB52'!$F$1:$F$686868,"3093",'MB52'!$G$1:$G$686868,"3093")+SUMIFS('MB52'!$D$1:$D$686868,'MB52'!$A$1:$A$686868,A83,'MB52'!$F$1:$F$686868,"3093",'MB52'!$G$1:$G$686868,"3003")</f>
        <v>600</v>
      </c>
      <c r="H83" s="2">
        <f>SUMIFS('MB52'!$D$1:$D$686868,'MB52'!$A$1:$A$686868,A83,'MB52'!$F$1:$F$686868,"3093",'MB52'!$G$1:$G$686868,"3000")+SUMIFS('MB52'!$D$1:$D$686868,'MB52'!$A$1:$A$686868,A83,'MB52'!$F$1:$F$686868,"3093",'MB52'!$G$1:$G$686868,"3001")</f>
        <v>150</v>
      </c>
      <c r="I83" s="2">
        <f t="shared" si="3"/>
        <v>750</v>
      </c>
      <c r="J83" s="2" t="s">
        <v>892</v>
      </c>
      <c r="K83" s="2" t="s">
        <v>909</v>
      </c>
      <c r="L83" s="2">
        <v>200</v>
      </c>
      <c r="M83" s="2">
        <v>1</v>
      </c>
      <c r="N83">
        <f>VLOOKUP(A83,[1]fg!$A:$D,4,0)</f>
        <v>0</v>
      </c>
    </row>
    <row r="84" spans="1:14" hidden="1" x14ac:dyDescent="0.25">
      <c r="A84" s="2" t="s">
        <v>798</v>
      </c>
      <c r="B84" s="2">
        <v>1</v>
      </c>
      <c r="C84" s="2">
        <f>SUMIFS('MB52'!$D$1:$D$686868,'MB52'!$A$1:$A$686868,A84,'MB52'!$F$1:$F$686868,"3001",'MB52'!$G$1:$G$686868,"1003")</f>
        <v>0</v>
      </c>
      <c r="D84" s="2">
        <f>SUMIFS('MB52'!$D$1:$D$686868,'MB52'!$A$1:$A$686868,A84,'MB52'!$F$1:$F$686868,"3001",'MB52'!$G$1:$G$686868,"3003")</f>
        <v>90</v>
      </c>
      <c r="E84" s="2">
        <f t="shared" si="2"/>
        <v>90</v>
      </c>
      <c r="F84" s="2">
        <f>SUMIFS('MB52'!$H$1:$H$686868,'MB52'!$A$1:$A$686868,A84)</f>
        <v>0</v>
      </c>
      <c r="G84" s="2">
        <f>SUMIFS('MB52'!$D$1:$D$686868,'MB52'!$A$1:$A$686868,A84,'MB52'!$F$1:$F$686868,"3093",'MB52'!$G$1:$G$686868,"3093")+SUMIFS('MB52'!$D$1:$D$686868,'MB52'!$A$1:$A$686868,A84,'MB52'!$F$1:$F$686868,"3093",'MB52'!$G$1:$G$686868,"3003")</f>
        <v>335</v>
      </c>
      <c r="H84" s="2">
        <f>SUMIFS('MB52'!$D$1:$D$686868,'MB52'!$A$1:$A$686868,A84,'MB52'!$F$1:$F$686868,"3093",'MB52'!$G$1:$G$686868,"3000")+SUMIFS('MB52'!$D$1:$D$686868,'MB52'!$A$1:$A$686868,A84,'MB52'!$F$1:$F$686868,"3093",'MB52'!$G$1:$G$686868,"3001")</f>
        <v>0</v>
      </c>
      <c r="I84" s="2">
        <f t="shared" si="3"/>
        <v>335</v>
      </c>
      <c r="J84" s="2" t="s">
        <v>892</v>
      </c>
      <c r="K84" s="2" t="s">
        <v>909</v>
      </c>
      <c r="L84" s="2">
        <v>50</v>
      </c>
      <c r="M84" s="2">
        <v>1</v>
      </c>
      <c r="N84">
        <f>VLOOKUP(A84,[1]fg!$A:$D,4,0)</f>
        <v>0</v>
      </c>
    </row>
    <row r="85" spans="1:14" x14ac:dyDescent="0.25">
      <c r="A85" s="2" t="s">
        <v>8358</v>
      </c>
      <c r="B85" s="2">
        <v>1</v>
      </c>
      <c r="C85" s="2">
        <v>120</v>
      </c>
      <c r="D85" s="2">
        <v>50</v>
      </c>
      <c r="E85" s="2">
        <v>83</v>
      </c>
      <c r="F85" s="2">
        <v>0</v>
      </c>
      <c r="G85" s="2">
        <v>40</v>
      </c>
      <c r="H85" s="2">
        <v>0</v>
      </c>
      <c r="I85" s="2">
        <v>0</v>
      </c>
      <c r="J85" s="2" t="s">
        <v>896</v>
      </c>
      <c r="K85" s="2" t="s">
        <v>911</v>
      </c>
      <c r="L85" s="2">
        <v>40</v>
      </c>
      <c r="M85" s="2">
        <v>2</v>
      </c>
      <c r="N85" t="e">
        <f>VLOOKUP(A85,[1]fg!$A:$D,4,0)</f>
        <v>#N/A</v>
      </c>
    </row>
    <row r="86" spans="1:14" hidden="1" x14ac:dyDescent="0.25">
      <c r="A86" s="2" t="s">
        <v>795</v>
      </c>
      <c r="B86" s="2">
        <v>1</v>
      </c>
      <c r="C86" s="2">
        <f>SUMIFS('MB52'!$D$1:$D$686868,'MB52'!$A$1:$A$686868,A86,'MB52'!$F$1:$F$686868,"3001",'MB52'!$G$1:$G$686868,"1003")</f>
        <v>0</v>
      </c>
      <c r="D86" s="2">
        <f>SUMIFS('MB52'!$D$1:$D$686868,'MB52'!$A$1:$A$686868,A86,'MB52'!$F$1:$F$686868,"3001",'MB52'!$G$1:$G$686868,"3003")</f>
        <v>251</v>
      </c>
      <c r="E86" s="2">
        <f t="shared" si="2"/>
        <v>251</v>
      </c>
      <c r="F86" s="2">
        <f>SUMIFS('MB52'!$H$1:$H$686868,'MB52'!$A$1:$A$686868,A86)</f>
        <v>0</v>
      </c>
      <c r="G86" s="2">
        <f>SUMIFS('MB52'!$D$1:$D$686868,'MB52'!$A$1:$A$686868,A86,'MB52'!$F$1:$F$686868,"3093",'MB52'!$G$1:$G$686868,"3093")+SUMIFS('MB52'!$D$1:$D$686868,'MB52'!$A$1:$A$686868,A86,'MB52'!$F$1:$F$686868,"3093",'MB52'!$G$1:$G$686868,"3003")</f>
        <v>416</v>
      </c>
      <c r="H86" s="2">
        <f>SUMIFS('MB52'!$D$1:$D$686868,'MB52'!$A$1:$A$686868,A86,'MB52'!$F$1:$F$686868,"3093",'MB52'!$G$1:$G$686868,"3000")+SUMIFS('MB52'!$D$1:$D$686868,'MB52'!$A$1:$A$686868,A86,'MB52'!$F$1:$F$686868,"3093",'MB52'!$G$1:$G$686868,"3001")</f>
        <v>0</v>
      </c>
      <c r="I86" s="2">
        <f t="shared" si="3"/>
        <v>416</v>
      </c>
      <c r="J86" s="2" t="s">
        <v>897</v>
      </c>
      <c r="K86" s="2" t="s">
        <v>908</v>
      </c>
      <c r="L86" s="2">
        <v>100</v>
      </c>
      <c r="M86" s="2">
        <v>1</v>
      </c>
      <c r="N86" t="str">
        <f>VLOOKUP(A86,[1]fg!$A:$D,4,0)</f>
        <v>nhà rèm C02 V8</v>
      </c>
    </row>
    <row r="87" spans="1:14" hidden="1" x14ac:dyDescent="0.25">
      <c r="A87" s="2" t="s">
        <v>800</v>
      </c>
      <c r="B87" s="2">
        <v>1</v>
      </c>
      <c r="C87" s="2">
        <f>SUMIFS('MB52'!$D$1:$D$686868,'MB52'!$A$1:$A$686868,A87,'MB52'!$F$1:$F$686868,"3001",'MB52'!$G$1:$G$686868,"1003")</f>
        <v>0</v>
      </c>
      <c r="D87" s="2">
        <f>SUMIFS('MB52'!$D$1:$D$686868,'MB52'!$A$1:$A$686868,A87,'MB52'!$F$1:$F$686868,"3001",'MB52'!$G$1:$G$686868,"3003")</f>
        <v>91</v>
      </c>
      <c r="E87" s="2">
        <f t="shared" si="2"/>
        <v>91</v>
      </c>
      <c r="F87" s="2">
        <f>SUMIFS('MB52'!$H$1:$H$686868,'MB52'!$A$1:$A$686868,A87)</f>
        <v>0</v>
      </c>
      <c r="G87" s="2">
        <f>SUMIFS('MB52'!$D$1:$D$686868,'MB52'!$A$1:$A$686868,A87,'MB52'!$F$1:$F$686868,"3093",'MB52'!$G$1:$G$686868,"3093")+SUMIFS('MB52'!$D$1:$D$686868,'MB52'!$A$1:$A$686868,A87,'MB52'!$F$1:$F$686868,"3093",'MB52'!$G$1:$G$686868,"3003")</f>
        <v>349</v>
      </c>
      <c r="H87" s="2">
        <f>SUMIFS('MB52'!$D$1:$D$686868,'MB52'!$A$1:$A$686868,A87,'MB52'!$F$1:$F$686868,"3093",'MB52'!$G$1:$G$686868,"3000")+SUMIFS('MB52'!$D$1:$D$686868,'MB52'!$A$1:$A$686868,A87,'MB52'!$F$1:$F$686868,"3093",'MB52'!$G$1:$G$686868,"3001")</f>
        <v>0</v>
      </c>
      <c r="I87" s="2">
        <f t="shared" si="3"/>
        <v>349</v>
      </c>
      <c r="J87" s="2" t="s">
        <v>892</v>
      </c>
      <c r="K87" s="2" t="s">
        <v>909</v>
      </c>
      <c r="L87" s="2">
        <v>50</v>
      </c>
      <c r="M87" s="2">
        <v>1</v>
      </c>
      <c r="N87">
        <f>VLOOKUP(A87,[1]fg!$A:$D,4,0)</f>
        <v>0</v>
      </c>
    </row>
    <row r="88" spans="1:14" hidden="1" x14ac:dyDescent="0.25">
      <c r="A88" s="2" t="s">
        <v>775</v>
      </c>
      <c r="B88" s="2">
        <v>1</v>
      </c>
      <c r="C88" s="2">
        <f>SUMIFS('MB52'!$D$1:$D$686868,'MB52'!$A$1:$A$686868,A88,'MB52'!$F$1:$F$686868,"3001",'MB52'!$G$1:$G$686868,"1003")</f>
        <v>0</v>
      </c>
      <c r="D88" s="2">
        <f>SUMIFS('MB52'!$D$1:$D$686868,'MB52'!$A$1:$A$686868,A88,'MB52'!$F$1:$F$686868,"3001",'MB52'!$G$1:$G$686868,"3003")</f>
        <v>48</v>
      </c>
      <c r="E88" s="2">
        <f t="shared" si="2"/>
        <v>48</v>
      </c>
      <c r="F88" s="2">
        <f>SUMIFS('MB52'!$H$1:$H$686868,'MB52'!$A$1:$A$686868,A88)</f>
        <v>0</v>
      </c>
      <c r="G88" s="2">
        <f>SUMIFS('MB52'!$D$1:$D$686868,'MB52'!$A$1:$A$686868,A88,'MB52'!$F$1:$F$686868,"3093",'MB52'!$G$1:$G$686868,"3093")+SUMIFS('MB52'!$D$1:$D$686868,'MB52'!$A$1:$A$686868,A88,'MB52'!$F$1:$F$686868,"3093",'MB52'!$G$1:$G$686868,"3003")</f>
        <v>238</v>
      </c>
      <c r="H88" s="2">
        <f>SUMIFS('MB52'!$D$1:$D$686868,'MB52'!$A$1:$A$686868,A88,'MB52'!$F$1:$F$686868,"3093",'MB52'!$G$1:$G$686868,"3000")+SUMIFS('MB52'!$D$1:$D$686868,'MB52'!$A$1:$A$686868,A88,'MB52'!$F$1:$F$686868,"3093",'MB52'!$G$1:$G$686868,"3001")</f>
        <v>40</v>
      </c>
      <c r="I88" s="2">
        <f t="shared" si="3"/>
        <v>278</v>
      </c>
      <c r="J88" s="2" t="s">
        <v>892</v>
      </c>
      <c r="K88" s="2" t="s">
        <v>911</v>
      </c>
      <c r="L88" s="2">
        <v>40</v>
      </c>
      <c r="M88" s="2">
        <v>3</v>
      </c>
      <c r="N88" t="str">
        <f>VLOOKUP(A88,[1]fg!$A:$D,4,0)</f>
        <v>MG VF8934</v>
      </c>
    </row>
    <row r="89" spans="1:14" hidden="1" x14ac:dyDescent="0.25">
      <c r="A89" s="2" t="s">
        <v>808</v>
      </c>
      <c r="B89" s="2">
        <v>1</v>
      </c>
      <c r="C89" s="2">
        <f>SUMIFS('MB52'!$D$1:$D$686868,'MB52'!$A$1:$A$686868,A89,'MB52'!$F$1:$F$686868,"3001",'MB52'!$G$1:$G$686868,"1003")</f>
        <v>0</v>
      </c>
      <c r="D89" s="2">
        <f>SUMIFS('MB52'!$D$1:$D$686868,'MB52'!$A$1:$A$686868,A89,'MB52'!$F$1:$F$686868,"3001",'MB52'!$G$1:$G$686868,"3003")</f>
        <v>93</v>
      </c>
      <c r="E89" s="2">
        <f t="shared" si="2"/>
        <v>93</v>
      </c>
      <c r="F89" s="2">
        <f>SUMIFS('MB52'!$H$1:$H$686868,'MB52'!$A$1:$A$686868,A89)</f>
        <v>0</v>
      </c>
      <c r="G89" s="2">
        <f>SUMIFS('MB52'!$D$1:$D$686868,'MB52'!$A$1:$A$686868,A89,'MB52'!$F$1:$F$686868,"3093",'MB52'!$G$1:$G$686868,"3093")+SUMIFS('MB52'!$D$1:$D$686868,'MB52'!$A$1:$A$686868,A89,'MB52'!$F$1:$F$686868,"3093",'MB52'!$G$1:$G$686868,"3003")</f>
        <v>259</v>
      </c>
      <c r="H89" s="2">
        <f>SUMIFS('MB52'!$D$1:$D$686868,'MB52'!$A$1:$A$686868,A89,'MB52'!$F$1:$F$686868,"3093",'MB52'!$G$1:$G$686868,"3000")+SUMIFS('MB52'!$D$1:$D$686868,'MB52'!$A$1:$A$686868,A89,'MB52'!$F$1:$F$686868,"3093",'MB52'!$G$1:$G$686868,"3001")</f>
        <v>0</v>
      </c>
      <c r="I89" s="2">
        <f t="shared" si="3"/>
        <v>259</v>
      </c>
      <c r="J89" s="2" t="s">
        <v>892</v>
      </c>
      <c r="K89" s="2" t="s">
        <v>908</v>
      </c>
      <c r="L89" s="2">
        <v>100</v>
      </c>
      <c r="M89" s="2">
        <v>1</v>
      </c>
      <c r="N89" t="str">
        <f>VLOOKUP(A89,[1]fg!$A:$D,4,0)</f>
        <v>MG</v>
      </c>
    </row>
    <row r="90" spans="1:14" x14ac:dyDescent="0.25">
      <c r="A90" s="2" t="s">
        <v>90</v>
      </c>
      <c r="B90" s="2">
        <v>1</v>
      </c>
      <c r="C90" s="2">
        <v>120</v>
      </c>
      <c r="D90" s="2">
        <v>42</v>
      </c>
      <c r="E90" s="2">
        <v>162</v>
      </c>
      <c r="F90" s="2">
        <v>0</v>
      </c>
      <c r="G90" s="2">
        <v>118</v>
      </c>
      <c r="H90" s="2">
        <v>0</v>
      </c>
      <c r="I90" s="2">
        <v>118</v>
      </c>
      <c r="J90" s="2" t="s">
        <v>896</v>
      </c>
      <c r="K90" s="2" t="s">
        <v>911</v>
      </c>
      <c r="L90" s="2">
        <v>15</v>
      </c>
      <c r="M90" s="2">
        <v>1</v>
      </c>
      <c r="N90" t="e">
        <f>VLOOKUP(A90,[1]fg!$A:$D,4,0)</f>
        <v>#N/A</v>
      </c>
    </row>
    <row r="91" spans="1:14" hidden="1" x14ac:dyDescent="0.25">
      <c r="A91" s="2" t="s">
        <v>792</v>
      </c>
      <c r="B91" s="2">
        <v>1</v>
      </c>
      <c r="C91" s="2">
        <f>SUMIFS('MB52'!$D$1:$D$686868,'MB52'!$A$1:$A$686868,A91,'MB52'!$F$1:$F$686868,"3001",'MB52'!$G$1:$G$686868,"1003")</f>
        <v>80</v>
      </c>
      <c r="D91" s="2">
        <f>SUMIFS('MB52'!$D$1:$D$686868,'MB52'!$A$1:$A$686868,A91,'MB52'!$F$1:$F$686868,"3001",'MB52'!$G$1:$G$686868,"3003")</f>
        <v>154</v>
      </c>
      <c r="E91" s="2">
        <f t="shared" si="2"/>
        <v>234</v>
      </c>
      <c r="F91" s="2">
        <f>SUMIFS('MB52'!$H$1:$H$686868,'MB52'!$A$1:$A$686868,A91)</f>
        <v>0</v>
      </c>
      <c r="G91" s="2">
        <f>SUMIFS('MB52'!$D$1:$D$686868,'MB52'!$A$1:$A$686868,A91,'MB52'!$F$1:$F$686868,"3093",'MB52'!$G$1:$G$686868,"3093")+SUMIFS('MB52'!$D$1:$D$686868,'MB52'!$A$1:$A$686868,A91,'MB52'!$F$1:$F$686868,"3093",'MB52'!$G$1:$G$686868,"3003")</f>
        <v>375</v>
      </c>
      <c r="H91" s="2">
        <f>SUMIFS('MB52'!$D$1:$D$686868,'MB52'!$A$1:$A$686868,A91,'MB52'!$F$1:$F$686868,"3093",'MB52'!$G$1:$G$686868,"3000")+SUMIFS('MB52'!$D$1:$D$686868,'MB52'!$A$1:$A$686868,A91,'MB52'!$F$1:$F$686868,"3093",'MB52'!$G$1:$G$686868,"3001")</f>
        <v>0</v>
      </c>
      <c r="I91" s="2">
        <f t="shared" si="3"/>
        <v>375</v>
      </c>
      <c r="J91" s="2" t="s">
        <v>897</v>
      </c>
      <c r="K91" s="2" t="s">
        <v>908</v>
      </c>
      <c r="L91" s="2">
        <v>50</v>
      </c>
      <c r="M91" s="2">
        <v>1</v>
      </c>
      <c r="N91">
        <f>VLOOKUP(A91,[1]fg!$A:$D,4,0)</f>
        <v>0</v>
      </c>
    </row>
    <row r="92" spans="1:14" hidden="1" x14ac:dyDescent="0.25">
      <c r="A92" s="2" t="s">
        <v>809</v>
      </c>
      <c r="B92" s="2">
        <v>1</v>
      </c>
      <c r="C92" s="2">
        <f>SUMIFS('MB52'!$D$1:$D$686868,'MB52'!$A$1:$A$686868,A92,'MB52'!$F$1:$F$686868,"3001",'MB52'!$G$1:$G$686868,"1003")</f>
        <v>0</v>
      </c>
      <c r="D92" s="2">
        <f>SUMIFS('MB52'!$D$1:$D$686868,'MB52'!$A$1:$A$686868,A92,'MB52'!$F$1:$F$686868,"3001",'MB52'!$G$1:$G$686868,"3003")</f>
        <v>252</v>
      </c>
      <c r="E92" s="2">
        <f t="shared" si="2"/>
        <v>252</v>
      </c>
      <c r="F92" s="2">
        <f>SUMIFS('MB52'!$H$1:$H$686868,'MB52'!$A$1:$A$686868,A92)</f>
        <v>0</v>
      </c>
      <c r="G92" s="2">
        <f>SUMIFS('MB52'!$D$1:$D$686868,'MB52'!$A$1:$A$686868,A92,'MB52'!$F$1:$F$686868,"3093",'MB52'!$G$1:$G$686868,"3093")+SUMIFS('MB52'!$D$1:$D$686868,'MB52'!$A$1:$A$686868,A92,'MB52'!$F$1:$F$686868,"3093",'MB52'!$G$1:$G$686868,"3003")</f>
        <v>120</v>
      </c>
      <c r="H92" s="2">
        <f>SUMIFS('MB52'!$D$1:$D$686868,'MB52'!$A$1:$A$686868,A92,'MB52'!$F$1:$F$686868,"3093",'MB52'!$G$1:$G$686868,"3000")+SUMIFS('MB52'!$D$1:$D$686868,'MB52'!$A$1:$A$686868,A92,'MB52'!$F$1:$F$686868,"3093",'MB52'!$G$1:$G$686868,"3001")</f>
        <v>0</v>
      </c>
      <c r="I92" s="2">
        <f t="shared" si="3"/>
        <v>120</v>
      </c>
      <c r="J92" s="2" t="s">
        <v>892</v>
      </c>
      <c r="K92" s="2" t="s">
        <v>908</v>
      </c>
      <c r="L92" s="2">
        <v>100</v>
      </c>
      <c r="M92" s="2">
        <v>1</v>
      </c>
      <c r="N92" t="str">
        <f>VLOOKUP(A92,[1]fg!$A:$D,4,0)</f>
        <v>MG</v>
      </c>
    </row>
    <row r="93" spans="1:14" hidden="1" x14ac:dyDescent="0.25">
      <c r="A93" s="2" t="s">
        <v>863</v>
      </c>
      <c r="B93" s="2">
        <v>1</v>
      </c>
      <c r="C93" s="2">
        <f>SUMIFS('MB52'!$D$1:$D$686868,'MB52'!$A$1:$A$686868,A93,'MB52'!$F$1:$F$686868,"3001",'MB52'!$G$1:$G$686868,"1003")</f>
        <v>0</v>
      </c>
      <c r="D93" s="2">
        <f>SUMIFS('MB52'!$D$1:$D$686868,'MB52'!$A$1:$A$686868,A93,'MB52'!$F$1:$F$686868,"3001",'MB52'!$G$1:$G$686868,"3003")</f>
        <v>77</v>
      </c>
      <c r="E93" s="2">
        <f t="shared" si="2"/>
        <v>77</v>
      </c>
      <c r="F93" s="2">
        <f>SUMIFS('MB52'!$H$1:$H$686868,'MB52'!$A$1:$A$686868,A93)</f>
        <v>0</v>
      </c>
      <c r="G93" s="2">
        <f>SUMIFS('MB52'!$D$1:$D$686868,'MB52'!$A$1:$A$686868,A93,'MB52'!$F$1:$F$686868,"3093",'MB52'!$G$1:$G$686868,"3093")+SUMIFS('MB52'!$D$1:$D$686868,'MB52'!$A$1:$A$686868,A93,'MB52'!$F$1:$F$686868,"3093",'MB52'!$G$1:$G$686868,"3003")</f>
        <v>172</v>
      </c>
      <c r="H93" s="2">
        <f>SUMIFS('MB52'!$D$1:$D$686868,'MB52'!$A$1:$A$686868,A93,'MB52'!$F$1:$F$686868,"3093",'MB52'!$G$1:$G$686868,"3000")+SUMIFS('MB52'!$D$1:$D$686868,'MB52'!$A$1:$A$686868,A93,'MB52'!$F$1:$F$686868,"3093",'MB52'!$G$1:$G$686868,"3001")</f>
        <v>0</v>
      </c>
      <c r="I93" s="2">
        <f t="shared" si="3"/>
        <v>172</v>
      </c>
      <c r="J93" s="2" t="s">
        <v>892</v>
      </c>
      <c r="K93" s="2" t="s">
        <v>910</v>
      </c>
      <c r="L93" s="2">
        <v>100</v>
      </c>
      <c r="M93" s="2">
        <v>2</v>
      </c>
      <c r="N93">
        <f>VLOOKUP(A93,[1]fg!$A:$D,4,0)</f>
        <v>0</v>
      </c>
    </row>
    <row r="94" spans="1:14" x14ac:dyDescent="0.25">
      <c r="A94" s="2" t="s">
        <v>121</v>
      </c>
      <c r="B94" s="2">
        <v>1</v>
      </c>
      <c r="C94" s="2">
        <v>120</v>
      </c>
      <c r="D94" s="2">
        <v>50</v>
      </c>
      <c r="E94" s="2">
        <v>83</v>
      </c>
      <c r="F94" s="2">
        <v>0</v>
      </c>
      <c r="G94" s="2">
        <v>40</v>
      </c>
      <c r="H94" s="2">
        <v>0</v>
      </c>
      <c r="I94" s="2">
        <v>0</v>
      </c>
      <c r="J94" s="2" t="s">
        <v>896</v>
      </c>
      <c r="K94" s="2" t="s">
        <v>908</v>
      </c>
      <c r="L94" s="2">
        <v>20</v>
      </c>
      <c r="M94" s="2">
        <v>1</v>
      </c>
      <c r="N94" t="str">
        <f>VLOOKUP(A94,[1]fg!$A:$D,4,0)</f>
        <v>RB30</v>
      </c>
    </row>
    <row r="95" spans="1:14" hidden="1" x14ac:dyDescent="0.25">
      <c r="A95" s="2" t="s">
        <v>790</v>
      </c>
      <c r="B95" s="2">
        <v>2</v>
      </c>
      <c r="C95" s="2">
        <f>SUMIFS('MB52'!$D$1:$D$686868,'MB52'!$A$1:$A$686868,A95,'MB52'!$F$1:$F$686868,"3001",'MB52'!$G$1:$G$686868,"1003")</f>
        <v>0</v>
      </c>
      <c r="D95" s="2">
        <f>SUMIFS('MB52'!$D$1:$D$686868,'MB52'!$A$1:$A$686868,A95,'MB52'!$F$1:$F$686868,"3001",'MB52'!$G$1:$G$686868,"3003")</f>
        <v>814</v>
      </c>
      <c r="E95" s="2">
        <f t="shared" si="2"/>
        <v>407</v>
      </c>
      <c r="F95" s="2">
        <f>SUMIFS('MB52'!$H$1:$H$686868,'MB52'!$A$1:$A$686868,A95)</f>
        <v>0</v>
      </c>
      <c r="G95" s="2">
        <f>SUMIFS('MB52'!$D$1:$D$686868,'MB52'!$A$1:$A$686868,A95,'MB52'!$F$1:$F$686868,"3093",'MB52'!$G$1:$G$686868,"3093")+SUMIFS('MB52'!$D$1:$D$686868,'MB52'!$A$1:$A$686868,A95,'MB52'!$F$1:$F$686868,"3093",'MB52'!$G$1:$G$686868,"3003")</f>
        <v>972</v>
      </c>
      <c r="H95" s="2">
        <f>SUMIFS('MB52'!$D$1:$D$686868,'MB52'!$A$1:$A$686868,A95,'MB52'!$F$1:$F$686868,"3093",'MB52'!$G$1:$G$686868,"3000")+SUMIFS('MB52'!$D$1:$D$686868,'MB52'!$A$1:$A$686868,A95,'MB52'!$F$1:$F$686868,"3093",'MB52'!$G$1:$G$686868,"3001")</f>
        <v>0</v>
      </c>
      <c r="I95" s="2">
        <f t="shared" si="3"/>
        <v>972</v>
      </c>
      <c r="J95" s="2" t="s">
        <v>897</v>
      </c>
      <c r="K95" s="2" t="s">
        <v>909</v>
      </c>
      <c r="L95" s="2">
        <v>200</v>
      </c>
      <c r="M95" s="2">
        <v>1</v>
      </c>
      <c r="N95">
        <f>VLOOKUP(A95,[1]fg!$A:$D,4,0)</f>
        <v>0</v>
      </c>
    </row>
    <row r="96" spans="1:14" hidden="1" x14ac:dyDescent="0.25">
      <c r="A96" s="2" t="s">
        <v>824</v>
      </c>
      <c r="B96" s="2">
        <v>1</v>
      </c>
      <c r="C96" s="2">
        <f>SUMIFS('MB52'!$D$1:$D$686868,'MB52'!$A$1:$A$686868,A96,'MB52'!$F$1:$F$686868,"3001",'MB52'!$G$1:$G$686868,"1003")</f>
        <v>0</v>
      </c>
      <c r="D96" s="2">
        <f>SUMIFS('MB52'!$D$1:$D$686868,'MB52'!$A$1:$A$686868,A96,'MB52'!$F$1:$F$686868,"3001",'MB52'!$G$1:$G$686868,"3003")</f>
        <v>117</v>
      </c>
      <c r="E96" s="2">
        <f t="shared" si="2"/>
        <v>117</v>
      </c>
      <c r="F96" s="2">
        <f>SUMIFS('MB52'!$H$1:$H$686868,'MB52'!$A$1:$A$686868,A96)</f>
        <v>0</v>
      </c>
      <c r="G96" s="2">
        <f>SUMIFS('MB52'!$D$1:$D$686868,'MB52'!$A$1:$A$686868,A96,'MB52'!$F$1:$F$686868,"3093",'MB52'!$G$1:$G$686868,"3093")+SUMIFS('MB52'!$D$1:$D$686868,'MB52'!$A$1:$A$686868,A96,'MB52'!$F$1:$F$686868,"3093",'MB52'!$G$1:$G$686868,"3003")</f>
        <v>201</v>
      </c>
      <c r="H96" s="2">
        <f>SUMIFS('MB52'!$D$1:$D$686868,'MB52'!$A$1:$A$686868,A96,'MB52'!$F$1:$F$686868,"3093",'MB52'!$G$1:$G$686868,"3000")+SUMIFS('MB52'!$D$1:$D$686868,'MB52'!$A$1:$A$686868,A96,'MB52'!$F$1:$F$686868,"3093",'MB52'!$G$1:$G$686868,"3001")</f>
        <v>0</v>
      </c>
      <c r="I96" s="2">
        <f t="shared" si="3"/>
        <v>201</v>
      </c>
      <c r="J96" s="2" t="s">
        <v>892</v>
      </c>
      <c r="K96" s="2" t="s">
        <v>909</v>
      </c>
      <c r="L96" s="2">
        <v>50</v>
      </c>
      <c r="M96" s="2">
        <v>3</v>
      </c>
      <c r="N96">
        <f>VLOOKUP(A96,[1]fg!$A:$D,4,0)</f>
        <v>0</v>
      </c>
    </row>
    <row r="97" spans="1:14" hidden="1" x14ac:dyDescent="0.25">
      <c r="A97" s="2" t="s">
        <v>819</v>
      </c>
      <c r="B97" s="2">
        <v>1</v>
      </c>
      <c r="C97" s="2">
        <f>SUMIFS('MB52'!$D$1:$D$686868,'MB52'!$A$1:$A$686868,A97,'MB52'!$F$1:$F$686868,"3001",'MB52'!$G$1:$G$686868,"1003")</f>
        <v>0</v>
      </c>
      <c r="D97" s="2">
        <f>SUMIFS('MB52'!$D$1:$D$686868,'MB52'!$A$1:$A$686868,A97,'MB52'!$F$1:$F$686868,"3001",'MB52'!$G$1:$G$686868,"3003")</f>
        <v>141</v>
      </c>
      <c r="E97" s="2">
        <f t="shared" si="2"/>
        <v>141</v>
      </c>
      <c r="F97" s="2">
        <f>SUMIFS('MB52'!$H$1:$H$686868,'MB52'!$A$1:$A$686868,A97)</f>
        <v>0</v>
      </c>
      <c r="G97" s="2">
        <f>SUMIFS('MB52'!$D$1:$D$686868,'MB52'!$A$1:$A$686868,A97,'MB52'!$F$1:$F$686868,"3093",'MB52'!$G$1:$G$686868,"3093")+SUMIFS('MB52'!$D$1:$D$686868,'MB52'!$A$1:$A$686868,A97,'MB52'!$F$1:$F$686868,"3093",'MB52'!$G$1:$G$686868,"3003")</f>
        <v>140</v>
      </c>
      <c r="H97" s="2">
        <f>SUMIFS('MB52'!$D$1:$D$686868,'MB52'!$A$1:$A$686868,A97,'MB52'!$F$1:$F$686868,"3093",'MB52'!$G$1:$G$686868,"3000")+SUMIFS('MB52'!$D$1:$D$686868,'MB52'!$A$1:$A$686868,A97,'MB52'!$F$1:$F$686868,"3093",'MB52'!$G$1:$G$686868,"3001")</f>
        <v>40</v>
      </c>
      <c r="I97" s="2">
        <f t="shared" si="3"/>
        <v>180</v>
      </c>
      <c r="J97" s="2" t="s">
        <v>892</v>
      </c>
      <c r="K97" s="2" t="s">
        <v>911</v>
      </c>
      <c r="L97" s="2">
        <v>40</v>
      </c>
      <c r="M97" s="2">
        <v>2</v>
      </c>
      <c r="N97" t="str">
        <f>VLOOKUP(A97,[1]fg!$A:$D,4,0)</f>
        <v>RB 29 - đối diện rèm CO2</v>
      </c>
    </row>
    <row r="98" spans="1:14" hidden="1" x14ac:dyDescent="0.25">
      <c r="A98" s="2" t="s">
        <v>748</v>
      </c>
      <c r="B98" s="2">
        <v>1</v>
      </c>
      <c r="C98" s="2">
        <f>SUMIFS('MB52'!$D$1:$D$686868,'MB52'!$A$1:$A$686868,A98,'MB52'!$F$1:$F$686868,"3001",'MB52'!$G$1:$G$686868,"1003")</f>
        <v>0</v>
      </c>
      <c r="D98" s="2">
        <f>SUMIFS('MB52'!$D$1:$D$686868,'MB52'!$A$1:$A$686868,A98,'MB52'!$F$1:$F$686868,"3001",'MB52'!$G$1:$G$686868,"3003")</f>
        <v>92</v>
      </c>
      <c r="E98" s="2">
        <f t="shared" si="2"/>
        <v>92</v>
      </c>
      <c r="F98" s="2">
        <f>SUMIFS('MB52'!$H$1:$H$686868,'MB52'!$A$1:$A$686868,A98)</f>
        <v>0</v>
      </c>
      <c r="G98" s="2">
        <f>SUMIFS('MB52'!$D$1:$D$686868,'MB52'!$A$1:$A$686868,A98,'MB52'!$F$1:$F$686868,"3093",'MB52'!$G$1:$G$686868,"3093")+SUMIFS('MB52'!$D$1:$D$686868,'MB52'!$A$1:$A$686868,A98,'MB52'!$F$1:$F$686868,"3093",'MB52'!$G$1:$G$686868,"3003")</f>
        <v>188</v>
      </c>
      <c r="H98" s="2">
        <f>SUMIFS('MB52'!$D$1:$D$686868,'MB52'!$A$1:$A$686868,A98,'MB52'!$F$1:$F$686868,"3093",'MB52'!$G$1:$G$686868,"3000")+SUMIFS('MB52'!$D$1:$D$686868,'MB52'!$A$1:$A$686868,A98,'MB52'!$F$1:$F$686868,"3093",'MB52'!$G$1:$G$686868,"3001")</f>
        <v>0</v>
      </c>
      <c r="I98" s="2">
        <f t="shared" si="3"/>
        <v>188</v>
      </c>
      <c r="J98" s="2" t="s">
        <v>892</v>
      </c>
      <c r="K98" s="2" t="s">
        <v>908</v>
      </c>
      <c r="L98" s="2">
        <v>50</v>
      </c>
      <c r="M98" s="2">
        <v>3</v>
      </c>
      <c r="N98" t="str">
        <f>VLOOKUP(A98,[1]fg!$A:$D,4,0)</f>
        <v>MG VF8934</v>
      </c>
    </row>
    <row r="99" spans="1:14" hidden="1" x14ac:dyDescent="0.25">
      <c r="A99" s="2" t="s">
        <v>869</v>
      </c>
      <c r="B99" s="2">
        <v>1</v>
      </c>
      <c r="C99" s="2">
        <f>SUMIFS('MB52'!$D$1:$D$686868,'MB52'!$A$1:$A$686868,A99,'MB52'!$F$1:$F$686868,"3001",'MB52'!$G$1:$G$686868,"1003")</f>
        <v>70</v>
      </c>
      <c r="D99" s="2">
        <f>SUMIFS('MB52'!$D$1:$D$686868,'MB52'!$A$1:$A$686868,A99,'MB52'!$F$1:$F$686868,"3001",'MB52'!$G$1:$G$686868,"3003")</f>
        <v>121</v>
      </c>
      <c r="E99" s="2">
        <f t="shared" si="2"/>
        <v>191</v>
      </c>
      <c r="F99" s="2">
        <f>SUMIFS('MB52'!$H$1:$H$686868,'MB52'!$A$1:$A$686868,A99)</f>
        <v>0</v>
      </c>
      <c r="G99" s="2">
        <f>SUMIFS('MB52'!$D$1:$D$686868,'MB52'!$A$1:$A$686868,A99,'MB52'!$F$1:$F$686868,"3093",'MB52'!$G$1:$G$686868,"3093")+SUMIFS('MB52'!$D$1:$D$686868,'MB52'!$A$1:$A$686868,A99,'MB52'!$F$1:$F$686868,"3093",'MB52'!$G$1:$G$686868,"3003")</f>
        <v>110</v>
      </c>
      <c r="H99" s="2">
        <f>SUMIFS('MB52'!$D$1:$D$686868,'MB52'!$A$1:$A$686868,A99,'MB52'!$F$1:$F$686868,"3093",'MB52'!$G$1:$G$686868,"3000")+SUMIFS('MB52'!$D$1:$D$686868,'MB52'!$A$1:$A$686868,A99,'MB52'!$F$1:$F$686868,"3093",'MB52'!$G$1:$G$686868,"3001")</f>
        <v>0</v>
      </c>
      <c r="I99" s="2">
        <f t="shared" si="3"/>
        <v>110</v>
      </c>
      <c r="J99" s="2" t="s">
        <v>892</v>
      </c>
      <c r="K99" s="2" t="s">
        <v>908</v>
      </c>
      <c r="L99" s="2">
        <v>50</v>
      </c>
      <c r="M99" s="2">
        <v>2</v>
      </c>
      <c r="N99" t="str">
        <f>VLOOKUP(A99,[1]fg!$A:$D,4,0)</f>
        <v>MG VF8934</v>
      </c>
    </row>
    <row r="100" spans="1:14" hidden="1" x14ac:dyDescent="0.25">
      <c r="A100" s="2" t="s">
        <v>751</v>
      </c>
      <c r="B100" s="2">
        <v>1</v>
      </c>
      <c r="C100" s="2">
        <f>SUMIFS('MB52'!$D$1:$D$686868,'MB52'!$A$1:$A$686868,A100,'MB52'!$F$1:$F$686868,"3001",'MB52'!$G$1:$G$686868,"1003")</f>
        <v>0</v>
      </c>
      <c r="D100" s="2">
        <f>SUMIFS('MB52'!$D$1:$D$686868,'MB52'!$A$1:$A$686868,A100,'MB52'!$F$1:$F$686868,"3001",'MB52'!$G$1:$G$686868,"3003")</f>
        <v>198</v>
      </c>
      <c r="E100" s="2">
        <f t="shared" si="2"/>
        <v>198</v>
      </c>
      <c r="F100" s="2">
        <f>SUMIFS('MB52'!$H$1:$H$686868,'MB52'!$A$1:$A$686868,A100)</f>
        <v>0</v>
      </c>
      <c r="G100" s="2">
        <f>SUMIFS('MB52'!$D$1:$D$686868,'MB52'!$A$1:$A$686868,A100,'MB52'!$F$1:$F$686868,"3093",'MB52'!$G$1:$G$686868,"3093")+SUMIFS('MB52'!$D$1:$D$686868,'MB52'!$A$1:$A$686868,A100,'MB52'!$F$1:$F$686868,"3093",'MB52'!$G$1:$G$686868,"3003")</f>
        <v>240</v>
      </c>
      <c r="H100" s="2">
        <f>SUMIFS('MB52'!$D$1:$D$686868,'MB52'!$A$1:$A$686868,A100,'MB52'!$F$1:$F$686868,"3093",'MB52'!$G$1:$G$686868,"3000")+SUMIFS('MB52'!$D$1:$D$686868,'MB52'!$A$1:$A$686868,A100,'MB52'!$F$1:$F$686868,"3093",'MB52'!$G$1:$G$686868,"3001")</f>
        <v>0</v>
      </c>
      <c r="I100" s="2">
        <f t="shared" si="3"/>
        <v>240</v>
      </c>
      <c r="J100" s="2" t="s">
        <v>892</v>
      </c>
      <c r="K100" s="2" t="s">
        <v>908</v>
      </c>
      <c r="L100" s="2">
        <v>200</v>
      </c>
      <c r="M100" s="2">
        <v>3</v>
      </c>
      <c r="N100" t="e">
        <f>VLOOKUP(A100,[1]fg!$A:$D,4,0)</f>
        <v>#N/A</v>
      </c>
    </row>
    <row r="101" spans="1:14" hidden="1" x14ac:dyDescent="0.25">
      <c r="A101" s="2" t="s">
        <v>762</v>
      </c>
      <c r="B101" s="2">
        <v>1</v>
      </c>
      <c r="C101" s="2">
        <f>SUMIFS('MB52'!$D$1:$D$686868,'MB52'!$A$1:$A$686868,A101,'MB52'!$F$1:$F$686868,"3001",'MB52'!$G$1:$G$686868,"1003")</f>
        <v>140</v>
      </c>
      <c r="D101" s="2">
        <f>SUMIFS('MB52'!$D$1:$D$686868,'MB52'!$A$1:$A$686868,A101,'MB52'!$F$1:$F$686868,"3001",'MB52'!$G$1:$G$686868,"3003")</f>
        <v>100</v>
      </c>
      <c r="E101" s="2">
        <f t="shared" si="2"/>
        <v>240</v>
      </c>
      <c r="F101" s="2">
        <f>SUMIFS('MB52'!$H$1:$H$686868,'MB52'!$A$1:$A$686868,A101)</f>
        <v>0</v>
      </c>
      <c r="G101" s="2">
        <f>SUMIFS('MB52'!$D$1:$D$686868,'MB52'!$A$1:$A$686868,A101,'MB52'!$F$1:$F$686868,"3093",'MB52'!$G$1:$G$686868,"3093")+SUMIFS('MB52'!$D$1:$D$686868,'MB52'!$A$1:$A$686868,A101,'MB52'!$F$1:$F$686868,"3093",'MB52'!$G$1:$G$686868,"3003")</f>
        <v>160</v>
      </c>
      <c r="H101" s="2">
        <f>SUMIFS('MB52'!$D$1:$D$686868,'MB52'!$A$1:$A$686868,A101,'MB52'!$F$1:$F$686868,"3093",'MB52'!$G$1:$G$686868,"3000")+SUMIFS('MB52'!$D$1:$D$686868,'MB52'!$A$1:$A$686868,A101,'MB52'!$F$1:$F$686868,"3093",'MB52'!$G$1:$G$686868,"3001")</f>
        <v>0</v>
      </c>
      <c r="I101" s="2">
        <f t="shared" si="3"/>
        <v>160</v>
      </c>
      <c r="J101" s="2" t="s">
        <v>892</v>
      </c>
      <c r="K101" s="2" t="s">
        <v>908</v>
      </c>
      <c r="L101" s="2">
        <v>25</v>
      </c>
      <c r="M101" s="2">
        <v>3</v>
      </c>
      <c r="N101">
        <f>VLOOKUP(A101,[1]fg!$A:$D,4,0)</f>
        <v>0</v>
      </c>
    </row>
    <row r="102" spans="1:14" hidden="1" x14ac:dyDescent="0.25">
      <c r="A102" s="2" t="s">
        <v>750</v>
      </c>
      <c r="B102" s="2">
        <v>1</v>
      </c>
      <c r="C102" s="2">
        <f>SUMIFS('MB52'!$D$1:$D$686868,'MB52'!$A$1:$A$686868,A102,'MB52'!$F$1:$F$686868,"3001",'MB52'!$G$1:$G$686868,"1003")</f>
        <v>0</v>
      </c>
      <c r="D102" s="2">
        <f>SUMIFS('MB52'!$D$1:$D$686868,'MB52'!$A$1:$A$686868,A102,'MB52'!$F$1:$F$686868,"3001",'MB52'!$G$1:$G$686868,"3003")</f>
        <v>95</v>
      </c>
      <c r="E102" s="2">
        <f t="shared" si="2"/>
        <v>95</v>
      </c>
      <c r="F102" s="2">
        <f>SUMIFS('MB52'!$H$1:$H$686868,'MB52'!$A$1:$A$686868,A102)</f>
        <v>0</v>
      </c>
      <c r="G102" s="2">
        <f>SUMIFS('MB52'!$D$1:$D$686868,'MB52'!$A$1:$A$686868,A102,'MB52'!$F$1:$F$686868,"3093",'MB52'!$G$1:$G$686868,"3093")+SUMIFS('MB52'!$D$1:$D$686868,'MB52'!$A$1:$A$686868,A102,'MB52'!$F$1:$F$686868,"3093",'MB52'!$G$1:$G$686868,"3003")</f>
        <v>341</v>
      </c>
      <c r="H102" s="2">
        <f>SUMIFS('MB52'!$D$1:$D$686868,'MB52'!$A$1:$A$686868,A102,'MB52'!$F$1:$F$686868,"3093",'MB52'!$G$1:$G$686868,"3000")+SUMIFS('MB52'!$D$1:$D$686868,'MB52'!$A$1:$A$686868,A102,'MB52'!$F$1:$F$686868,"3093",'MB52'!$G$1:$G$686868,"3001")</f>
        <v>0</v>
      </c>
      <c r="I102" s="2">
        <f t="shared" si="3"/>
        <v>341</v>
      </c>
      <c r="J102" s="2" t="s">
        <v>892</v>
      </c>
      <c r="K102" s="2" t="s">
        <v>908</v>
      </c>
      <c r="L102" s="2">
        <v>50</v>
      </c>
      <c r="M102" s="2">
        <v>3</v>
      </c>
      <c r="N102" t="str">
        <f>VLOOKUP(A102,[1]fg!$A:$D,4,0)</f>
        <v>MG VF8934</v>
      </c>
    </row>
    <row r="103" spans="1:14" hidden="1" x14ac:dyDescent="0.25">
      <c r="A103" s="2" t="s">
        <v>741</v>
      </c>
      <c r="B103" s="2">
        <v>1</v>
      </c>
      <c r="C103" s="2">
        <f>SUMIFS('MB52'!$D$1:$D$686868,'MB52'!$A$1:$A$686868,A103,'MB52'!$F$1:$F$686868,"3001",'MB52'!$G$1:$G$686868,"1003")</f>
        <v>0</v>
      </c>
      <c r="D103" s="2">
        <f>SUMIFS('MB52'!$D$1:$D$686868,'MB52'!$A$1:$A$686868,A103,'MB52'!$F$1:$F$686868,"3001",'MB52'!$G$1:$G$686868,"3003")</f>
        <v>150</v>
      </c>
      <c r="E103" s="2">
        <f t="shared" si="2"/>
        <v>150</v>
      </c>
      <c r="F103" s="2">
        <f>SUMIFS('MB52'!$H$1:$H$686868,'MB52'!$A$1:$A$686868,A103)</f>
        <v>0</v>
      </c>
      <c r="G103" s="2">
        <f>SUMIFS('MB52'!$D$1:$D$686868,'MB52'!$A$1:$A$686868,A103,'MB52'!$F$1:$F$686868,"3093",'MB52'!$G$1:$G$686868,"3093")+SUMIFS('MB52'!$D$1:$D$686868,'MB52'!$A$1:$A$686868,A103,'MB52'!$F$1:$F$686868,"3093",'MB52'!$G$1:$G$686868,"3003")</f>
        <v>99</v>
      </c>
      <c r="H103" s="2">
        <f>SUMIFS('MB52'!$D$1:$D$686868,'MB52'!$A$1:$A$686868,A103,'MB52'!$F$1:$F$686868,"3093",'MB52'!$G$1:$G$686868,"3000")+SUMIFS('MB52'!$D$1:$D$686868,'MB52'!$A$1:$A$686868,A103,'MB52'!$F$1:$F$686868,"3093",'MB52'!$G$1:$G$686868,"3001")</f>
        <v>0</v>
      </c>
      <c r="I103" s="2">
        <f t="shared" si="3"/>
        <v>99</v>
      </c>
      <c r="J103" s="2" t="s">
        <v>892</v>
      </c>
      <c r="K103" s="2" t="s">
        <v>908</v>
      </c>
      <c r="L103" s="2">
        <v>50</v>
      </c>
      <c r="M103" s="2">
        <v>3</v>
      </c>
      <c r="N103">
        <f>VLOOKUP(A103,[1]fg!$A:$D,4,0)</f>
        <v>0</v>
      </c>
    </row>
    <row r="104" spans="1:14" hidden="1" x14ac:dyDescent="0.25">
      <c r="A104" s="2" t="s">
        <v>791</v>
      </c>
      <c r="B104" s="2">
        <v>1</v>
      </c>
      <c r="C104" s="2">
        <f>SUMIFS('MB52'!$D$1:$D$686868,'MB52'!$A$1:$A$686868,A104,'MB52'!$F$1:$F$686868,"3001",'MB52'!$G$1:$G$686868,"1003")</f>
        <v>50</v>
      </c>
      <c r="D104" s="2">
        <f>SUMIFS('MB52'!$D$1:$D$686868,'MB52'!$A$1:$A$686868,A104,'MB52'!$F$1:$F$686868,"3001",'MB52'!$G$1:$G$686868,"3003")</f>
        <v>65</v>
      </c>
      <c r="E104" s="2">
        <f t="shared" si="2"/>
        <v>115</v>
      </c>
      <c r="F104" s="2">
        <f>SUMIFS('MB52'!$H$1:$H$686868,'MB52'!$A$1:$A$686868,A104)</f>
        <v>0</v>
      </c>
      <c r="G104" s="2">
        <f>SUMIFS('MB52'!$D$1:$D$686868,'MB52'!$A$1:$A$686868,A104,'MB52'!$F$1:$F$686868,"3093",'MB52'!$G$1:$G$686868,"3093")+SUMIFS('MB52'!$D$1:$D$686868,'MB52'!$A$1:$A$686868,A104,'MB52'!$F$1:$F$686868,"3093",'MB52'!$G$1:$G$686868,"3003")</f>
        <v>206</v>
      </c>
      <c r="H104" s="2">
        <f>SUMIFS('MB52'!$D$1:$D$686868,'MB52'!$A$1:$A$686868,A104,'MB52'!$F$1:$F$686868,"3093",'MB52'!$G$1:$G$686868,"3000")+SUMIFS('MB52'!$D$1:$D$686868,'MB52'!$A$1:$A$686868,A104,'MB52'!$F$1:$F$686868,"3093",'MB52'!$G$1:$G$686868,"3001")</f>
        <v>0</v>
      </c>
      <c r="I104" s="2">
        <f t="shared" si="3"/>
        <v>206</v>
      </c>
      <c r="J104" s="2" t="s">
        <v>892</v>
      </c>
      <c r="K104" s="2" t="s">
        <v>908</v>
      </c>
      <c r="L104" s="2">
        <v>50</v>
      </c>
      <c r="M104" s="2">
        <v>1</v>
      </c>
      <c r="N104">
        <f>VLOOKUP(A104,[1]fg!$A:$D,4,0)</f>
        <v>0</v>
      </c>
    </row>
    <row r="105" spans="1:14" hidden="1" x14ac:dyDescent="0.25">
      <c r="A105" s="2" t="s">
        <v>777</v>
      </c>
      <c r="B105" s="2">
        <v>1</v>
      </c>
      <c r="C105" s="2">
        <f>SUMIFS('MB52'!$D$1:$D$686868,'MB52'!$A$1:$A$686868,A105,'MB52'!$F$1:$F$686868,"3001",'MB52'!$G$1:$G$686868,"1003")</f>
        <v>50</v>
      </c>
      <c r="D105" s="2">
        <f>SUMIFS('MB52'!$D$1:$D$686868,'MB52'!$A$1:$A$686868,A105,'MB52'!$F$1:$F$686868,"3001",'MB52'!$G$1:$G$686868,"3003")</f>
        <v>31</v>
      </c>
      <c r="E105" s="2">
        <f t="shared" si="2"/>
        <v>81</v>
      </c>
      <c r="F105" s="2">
        <f>SUMIFS('MB52'!$H$1:$H$686868,'MB52'!$A$1:$A$686868,A105)</f>
        <v>0</v>
      </c>
      <c r="G105" s="2">
        <f>SUMIFS('MB52'!$D$1:$D$686868,'MB52'!$A$1:$A$686868,A105,'MB52'!$F$1:$F$686868,"3093",'MB52'!$G$1:$G$686868,"3093")+SUMIFS('MB52'!$D$1:$D$686868,'MB52'!$A$1:$A$686868,A105,'MB52'!$F$1:$F$686868,"3093",'MB52'!$G$1:$G$686868,"3003")</f>
        <v>129</v>
      </c>
      <c r="H105" s="2">
        <f>SUMIFS('MB52'!$D$1:$D$686868,'MB52'!$A$1:$A$686868,A105,'MB52'!$F$1:$F$686868,"3093",'MB52'!$G$1:$G$686868,"3000")+SUMIFS('MB52'!$D$1:$D$686868,'MB52'!$A$1:$A$686868,A105,'MB52'!$F$1:$F$686868,"3093",'MB52'!$G$1:$G$686868,"3001")</f>
        <v>0</v>
      </c>
      <c r="I105" s="2">
        <f t="shared" si="3"/>
        <v>129</v>
      </c>
      <c r="J105" s="2" t="s">
        <v>892</v>
      </c>
      <c r="K105" s="2" t="s">
        <v>911</v>
      </c>
      <c r="L105" s="2">
        <v>50</v>
      </c>
      <c r="M105" s="2">
        <v>2</v>
      </c>
      <c r="N105" t="str">
        <f>VLOOKUP(A105,[1]fg!$A:$D,4,0)</f>
        <v>MG VF8934</v>
      </c>
    </row>
    <row r="106" spans="1:14" hidden="1" x14ac:dyDescent="0.25">
      <c r="A106" s="2" t="s">
        <v>760</v>
      </c>
      <c r="B106" s="2">
        <v>1</v>
      </c>
      <c r="C106" s="2">
        <f>SUMIFS('MB52'!$D$1:$D$686868,'MB52'!$A$1:$A$686868,A106,'MB52'!$F$1:$F$686868,"3001",'MB52'!$G$1:$G$686868,"1003")</f>
        <v>100</v>
      </c>
      <c r="D106" s="2">
        <f>SUMIFS('MB52'!$D$1:$D$686868,'MB52'!$A$1:$A$686868,A106,'MB52'!$F$1:$F$686868,"3001",'MB52'!$G$1:$G$686868,"3003")</f>
        <v>147</v>
      </c>
      <c r="E106" s="2">
        <f t="shared" si="2"/>
        <v>247</v>
      </c>
      <c r="F106" s="2">
        <f>SUMIFS('MB52'!$H$1:$H$686868,'MB52'!$A$1:$A$686868,A106)</f>
        <v>0</v>
      </c>
      <c r="G106" s="2">
        <f>SUMIFS('MB52'!$D$1:$D$686868,'MB52'!$A$1:$A$686868,A106,'MB52'!$F$1:$F$686868,"3093",'MB52'!$G$1:$G$686868,"3093")+SUMIFS('MB52'!$D$1:$D$686868,'MB52'!$A$1:$A$686868,A106,'MB52'!$F$1:$F$686868,"3093",'MB52'!$G$1:$G$686868,"3003")</f>
        <v>300</v>
      </c>
      <c r="H106" s="2">
        <f>SUMIFS('MB52'!$D$1:$D$686868,'MB52'!$A$1:$A$686868,A106,'MB52'!$F$1:$F$686868,"3093",'MB52'!$G$1:$G$686868,"3000")+SUMIFS('MB52'!$D$1:$D$686868,'MB52'!$A$1:$A$686868,A106,'MB52'!$F$1:$F$686868,"3093",'MB52'!$G$1:$G$686868,"3001")</f>
        <v>0</v>
      </c>
      <c r="I106" s="2">
        <f t="shared" si="3"/>
        <v>300</v>
      </c>
      <c r="J106" s="2" t="s">
        <v>892</v>
      </c>
      <c r="K106" s="2" t="s">
        <v>908</v>
      </c>
      <c r="L106" s="2">
        <v>200</v>
      </c>
      <c r="M106" s="2">
        <v>3</v>
      </c>
      <c r="N106" t="e">
        <f>VLOOKUP(A106,[1]fg!$A:$D,4,0)</f>
        <v>#N/A</v>
      </c>
    </row>
    <row r="107" spans="1:14" hidden="1" x14ac:dyDescent="0.25">
      <c r="A107" s="2" t="s">
        <v>759</v>
      </c>
      <c r="B107" s="2">
        <v>1</v>
      </c>
      <c r="C107" s="2">
        <f>SUMIFS('MB52'!$D$1:$D$686868,'MB52'!$A$1:$A$686868,A107,'MB52'!$F$1:$F$686868,"3001",'MB52'!$G$1:$G$686868,"1003")</f>
        <v>200</v>
      </c>
      <c r="D107" s="2">
        <f>SUMIFS('MB52'!$D$1:$D$686868,'MB52'!$A$1:$A$686868,A107,'MB52'!$F$1:$F$686868,"3001",'MB52'!$G$1:$G$686868,"3003")</f>
        <v>50</v>
      </c>
      <c r="E107" s="2">
        <f t="shared" si="2"/>
        <v>250</v>
      </c>
      <c r="F107" s="2">
        <f>SUMIFS('MB52'!$H$1:$H$686868,'MB52'!$A$1:$A$686868,A107)</f>
        <v>0</v>
      </c>
      <c r="G107" s="2">
        <f>SUMIFS('MB52'!$D$1:$D$686868,'MB52'!$A$1:$A$686868,A107,'MB52'!$F$1:$F$686868,"3093",'MB52'!$G$1:$G$686868,"3093")+SUMIFS('MB52'!$D$1:$D$686868,'MB52'!$A$1:$A$686868,A107,'MB52'!$F$1:$F$686868,"3093",'MB52'!$G$1:$G$686868,"3003")</f>
        <v>297</v>
      </c>
      <c r="H107" s="2">
        <f>SUMIFS('MB52'!$D$1:$D$686868,'MB52'!$A$1:$A$686868,A107,'MB52'!$F$1:$F$686868,"3093",'MB52'!$G$1:$G$686868,"3000")+SUMIFS('MB52'!$D$1:$D$686868,'MB52'!$A$1:$A$686868,A107,'MB52'!$F$1:$F$686868,"3093",'MB52'!$G$1:$G$686868,"3001")</f>
        <v>0</v>
      </c>
      <c r="I107" s="2">
        <f t="shared" si="3"/>
        <v>297</v>
      </c>
      <c r="J107" s="2" t="s">
        <v>892</v>
      </c>
      <c r="K107" s="2" t="s">
        <v>908</v>
      </c>
      <c r="L107" s="2">
        <v>200</v>
      </c>
      <c r="M107" s="2">
        <v>3</v>
      </c>
      <c r="N107" t="e">
        <f>VLOOKUP(A107,[1]fg!$A:$D,4,0)</f>
        <v>#N/A</v>
      </c>
    </row>
    <row r="108" spans="1:14" hidden="1" x14ac:dyDescent="0.25">
      <c r="A108" s="2" t="s">
        <v>858</v>
      </c>
      <c r="B108" s="2">
        <v>1</v>
      </c>
      <c r="C108" s="2">
        <f>SUMIFS('MB52'!$D$1:$D$686868,'MB52'!$A$1:$A$686868,A108,'MB52'!$F$1:$F$686868,"3001",'MB52'!$G$1:$G$686868,"1003")</f>
        <v>0</v>
      </c>
      <c r="D108" s="2">
        <f>SUMIFS('MB52'!$D$1:$D$686868,'MB52'!$A$1:$A$686868,A108,'MB52'!$F$1:$F$686868,"3001",'MB52'!$G$1:$G$686868,"3003")</f>
        <v>107</v>
      </c>
      <c r="E108" s="2">
        <f t="shared" si="2"/>
        <v>107</v>
      </c>
      <c r="F108" s="2">
        <f>SUMIFS('MB52'!$H$1:$H$686868,'MB52'!$A$1:$A$686868,A108)</f>
        <v>0</v>
      </c>
      <c r="G108" s="2">
        <f>SUMIFS('MB52'!$D$1:$D$686868,'MB52'!$A$1:$A$686868,A108,'MB52'!$F$1:$F$686868,"3093",'MB52'!$G$1:$G$686868,"3093")+SUMIFS('MB52'!$D$1:$D$686868,'MB52'!$A$1:$A$686868,A108,'MB52'!$F$1:$F$686868,"3093",'MB52'!$G$1:$G$686868,"3003")</f>
        <v>298</v>
      </c>
      <c r="H108" s="2">
        <f>SUMIFS('MB52'!$D$1:$D$686868,'MB52'!$A$1:$A$686868,A108,'MB52'!$F$1:$F$686868,"3093",'MB52'!$G$1:$G$686868,"3000")+SUMIFS('MB52'!$D$1:$D$686868,'MB52'!$A$1:$A$686868,A108,'MB52'!$F$1:$F$686868,"3093",'MB52'!$G$1:$G$686868,"3001")</f>
        <v>0</v>
      </c>
      <c r="I108" s="2">
        <f t="shared" si="3"/>
        <v>298</v>
      </c>
      <c r="J108" s="2" t="s">
        <v>892</v>
      </c>
      <c r="K108" s="2" t="s">
        <v>908</v>
      </c>
      <c r="L108" s="2">
        <v>50</v>
      </c>
      <c r="M108" s="2">
        <v>2</v>
      </c>
      <c r="N108">
        <f>VLOOKUP(A108,[1]fg!$A:$D,4,0)</f>
        <v>0</v>
      </c>
    </row>
    <row r="109" spans="1:14" hidden="1" x14ac:dyDescent="0.25">
      <c r="A109" s="2" t="s">
        <v>848</v>
      </c>
      <c r="B109" s="2">
        <v>1</v>
      </c>
      <c r="C109" s="2">
        <f>SUMIFS('MB52'!$D$1:$D$686868,'MB52'!$A$1:$A$686868,A109,'MB52'!$F$1:$F$686868,"3001",'MB52'!$G$1:$G$686868,"1003")</f>
        <v>0</v>
      </c>
      <c r="D109" s="2">
        <f>SUMIFS('MB52'!$D$1:$D$686868,'MB52'!$A$1:$A$686868,A109,'MB52'!$F$1:$F$686868,"3001",'MB52'!$G$1:$G$686868,"3003")</f>
        <v>79</v>
      </c>
      <c r="E109" s="2">
        <f t="shared" si="2"/>
        <v>79</v>
      </c>
      <c r="F109" s="2">
        <f>SUMIFS('MB52'!$H$1:$H$686868,'MB52'!$A$1:$A$686868,A109)</f>
        <v>0</v>
      </c>
      <c r="G109" s="2">
        <f>SUMIFS('MB52'!$D$1:$D$686868,'MB52'!$A$1:$A$686868,A109,'MB52'!$F$1:$F$686868,"3093",'MB52'!$G$1:$G$686868,"3093")+SUMIFS('MB52'!$D$1:$D$686868,'MB52'!$A$1:$A$686868,A109,'MB52'!$F$1:$F$686868,"3093",'MB52'!$G$1:$G$686868,"3003")</f>
        <v>230</v>
      </c>
      <c r="H109" s="2">
        <f>SUMIFS('MB52'!$D$1:$D$686868,'MB52'!$A$1:$A$686868,A109,'MB52'!$F$1:$F$686868,"3093",'MB52'!$G$1:$G$686868,"3000")+SUMIFS('MB52'!$D$1:$D$686868,'MB52'!$A$1:$A$686868,A109,'MB52'!$F$1:$F$686868,"3093",'MB52'!$G$1:$G$686868,"3001")</f>
        <v>0</v>
      </c>
      <c r="I109" s="2">
        <f t="shared" si="3"/>
        <v>230</v>
      </c>
      <c r="J109" s="2" t="s">
        <v>892</v>
      </c>
      <c r="K109" s="2" t="s">
        <v>913</v>
      </c>
      <c r="L109" s="2">
        <v>40</v>
      </c>
      <c r="M109" s="2">
        <v>2</v>
      </c>
      <c r="N109" t="str">
        <f>VLOOKUP(A109,[1]fg!$A:$D,4,0)</f>
        <v>MG</v>
      </c>
    </row>
    <row r="110" spans="1:14" hidden="1" x14ac:dyDescent="0.25">
      <c r="A110" s="2" t="s">
        <v>828</v>
      </c>
      <c r="B110" s="2">
        <v>1</v>
      </c>
      <c r="C110" s="2">
        <f>SUMIFS('MB52'!$D$1:$D$686868,'MB52'!$A$1:$A$686868,A110,'MB52'!$F$1:$F$686868,"3001",'MB52'!$G$1:$G$686868,"1003")</f>
        <v>0</v>
      </c>
      <c r="D110" s="2">
        <f>SUMIFS('MB52'!$D$1:$D$686868,'MB52'!$A$1:$A$686868,A110,'MB52'!$F$1:$F$686868,"3001",'MB52'!$G$1:$G$686868,"3003")</f>
        <v>161</v>
      </c>
      <c r="E110" s="2">
        <f t="shared" si="2"/>
        <v>161</v>
      </c>
      <c r="F110" s="2">
        <f>SUMIFS('MB52'!$H$1:$H$686868,'MB52'!$A$1:$A$686868,A110)</f>
        <v>0</v>
      </c>
      <c r="G110" s="2">
        <f>SUMIFS('MB52'!$D$1:$D$686868,'MB52'!$A$1:$A$686868,A110,'MB52'!$F$1:$F$686868,"3093",'MB52'!$G$1:$G$686868,"3093")+SUMIFS('MB52'!$D$1:$D$686868,'MB52'!$A$1:$A$686868,A110,'MB52'!$F$1:$F$686868,"3093",'MB52'!$G$1:$G$686868,"3003")</f>
        <v>160</v>
      </c>
      <c r="H110" s="2">
        <f>SUMIFS('MB52'!$D$1:$D$686868,'MB52'!$A$1:$A$686868,A110,'MB52'!$F$1:$F$686868,"3093",'MB52'!$G$1:$G$686868,"3000")+SUMIFS('MB52'!$D$1:$D$686868,'MB52'!$A$1:$A$686868,A110,'MB52'!$F$1:$F$686868,"3093",'MB52'!$G$1:$G$686868,"3001")</f>
        <v>0</v>
      </c>
      <c r="I110" s="2">
        <f t="shared" si="3"/>
        <v>160</v>
      </c>
      <c r="J110" s="2" t="s">
        <v>892</v>
      </c>
      <c r="K110" s="2" t="s">
        <v>908</v>
      </c>
      <c r="L110" s="2">
        <v>200</v>
      </c>
      <c r="M110" s="2">
        <v>3</v>
      </c>
      <c r="N110">
        <f>VLOOKUP(A110,[1]fg!$A:$D,4,0)</f>
        <v>0</v>
      </c>
    </row>
    <row r="111" spans="1:14" hidden="1" x14ac:dyDescent="0.25">
      <c r="A111" s="2" t="s">
        <v>853</v>
      </c>
      <c r="B111" s="2">
        <v>1</v>
      </c>
      <c r="C111" s="2">
        <f>SUMIFS('MB52'!$D$1:$D$686868,'MB52'!$A$1:$A$686868,A111,'MB52'!$F$1:$F$686868,"3001",'MB52'!$G$1:$G$686868,"1003")</f>
        <v>140</v>
      </c>
      <c r="D111" s="2">
        <f>SUMIFS('MB52'!$D$1:$D$686868,'MB52'!$A$1:$A$686868,A111,'MB52'!$F$1:$F$686868,"3001",'MB52'!$G$1:$G$686868,"3003")</f>
        <v>28</v>
      </c>
      <c r="E111" s="2">
        <f t="shared" si="2"/>
        <v>168</v>
      </c>
      <c r="F111" s="2">
        <f>SUMIFS('MB52'!$H$1:$H$686868,'MB52'!$A$1:$A$686868,A111)</f>
        <v>0</v>
      </c>
      <c r="G111" s="2">
        <f>SUMIFS('MB52'!$D$1:$D$686868,'MB52'!$A$1:$A$686868,A111,'MB52'!$F$1:$F$686868,"3093",'MB52'!$G$1:$G$686868,"3093")+SUMIFS('MB52'!$D$1:$D$686868,'MB52'!$A$1:$A$686868,A111,'MB52'!$F$1:$F$686868,"3093",'MB52'!$G$1:$G$686868,"3003")</f>
        <v>171</v>
      </c>
      <c r="H111" s="2">
        <f>SUMIFS('MB52'!$D$1:$D$686868,'MB52'!$A$1:$A$686868,A111,'MB52'!$F$1:$F$686868,"3093",'MB52'!$G$1:$G$686868,"3000")+SUMIFS('MB52'!$D$1:$D$686868,'MB52'!$A$1:$A$686868,A111,'MB52'!$F$1:$F$686868,"3093",'MB52'!$G$1:$G$686868,"3001")</f>
        <v>0</v>
      </c>
      <c r="I111" s="2">
        <f t="shared" si="3"/>
        <v>171</v>
      </c>
      <c r="J111" s="2" t="s">
        <v>892</v>
      </c>
      <c r="K111" s="2" t="s">
        <v>908</v>
      </c>
      <c r="L111" s="2">
        <v>40</v>
      </c>
      <c r="M111" s="2">
        <v>2</v>
      </c>
      <c r="N111" t="str">
        <f>VLOOKUP(A111,[1]fg!$A:$D,4,0)</f>
        <v>RB 29 - đối diện rèm CO2</v>
      </c>
    </row>
    <row r="112" spans="1:14" hidden="1" x14ac:dyDescent="0.25">
      <c r="A112" s="2" t="s">
        <v>866</v>
      </c>
      <c r="B112" s="2">
        <v>1</v>
      </c>
      <c r="C112" s="2">
        <f>SUMIFS('MB52'!$D$1:$D$686868,'MB52'!$A$1:$A$686868,A112,'MB52'!$F$1:$F$686868,"3001",'MB52'!$G$1:$G$686868,"1003")</f>
        <v>0</v>
      </c>
      <c r="D112" s="2">
        <f>SUMIFS('MB52'!$D$1:$D$686868,'MB52'!$A$1:$A$686868,A112,'MB52'!$F$1:$F$686868,"3001",'MB52'!$G$1:$G$686868,"3003")</f>
        <v>138</v>
      </c>
      <c r="E112" s="2">
        <f t="shared" si="2"/>
        <v>138</v>
      </c>
      <c r="F112" s="2">
        <f>SUMIFS('MB52'!$H$1:$H$686868,'MB52'!$A$1:$A$686868,A112)</f>
        <v>0</v>
      </c>
      <c r="G112" s="2">
        <f>SUMIFS('MB52'!$D$1:$D$686868,'MB52'!$A$1:$A$686868,A112,'MB52'!$F$1:$F$686868,"3093",'MB52'!$G$1:$G$686868,"3093")+SUMIFS('MB52'!$D$1:$D$686868,'MB52'!$A$1:$A$686868,A112,'MB52'!$F$1:$F$686868,"3093",'MB52'!$G$1:$G$686868,"3003")</f>
        <v>129</v>
      </c>
      <c r="H112" s="2">
        <f>SUMIFS('MB52'!$D$1:$D$686868,'MB52'!$A$1:$A$686868,A112,'MB52'!$F$1:$F$686868,"3093",'MB52'!$G$1:$G$686868,"3000")+SUMIFS('MB52'!$D$1:$D$686868,'MB52'!$A$1:$A$686868,A112,'MB52'!$F$1:$F$686868,"3093",'MB52'!$G$1:$G$686868,"3001")</f>
        <v>0</v>
      </c>
      <c r="I112" s="2">
        <f t="shared" si="3"/>
        <v>129</v>
      </c>
      <c r="J112" s="2" t="s">
        <v>892</v>
      </c>
      <c r="K112" s="2" t="s">
        <v>910</v>
      </c>
      <c r="L112" s="2">
        <v>40</v>
      </c>
      <c r="M112" s="2">
        <v>2</v>
      </c>
      <c r="N112" t="str">
        <f>VLOOKUP(A112,[1]fg!$A:$D,4,0)</f>
        <v>MG</v>
      </c>
    </row>
    <row r="113" spans="1:14" hidden="1" x14ac:dyDescent="0.25">
      <c r="A113" s="2" t="s">
        <v>740</v>
      </c>
      <c r="B113" s="2">
        <v>1</v>
      </c>
      <c r="C113" s="2">
        <f>SUMIFS('MB52'!$D$1:$D$686868,'MB52'!$A$1:$A$686868,A113,'MB52'!$F$1:$F$686868,"3001",'MB52'!$G$1:$G$686868,"1003")</f>
        <v>0</v>
      </c>
      <c r="D113" s="2">
        <f>SUMIFS('MB52'!$D$1:$D$686868,'MB52'!$A$1:$A$686868,A113,'MB52'!$F$1:$F$686868,"3001",'MB52'!$G$1:$G$686868,"3003")</f>
        <v>111</v>
      </c>
      <c r="E113" s="2">
        <f t="shared" si="2"/>
        <v>111</v>
      </c>
      <c r="F113" s="2">
        <f>SUMIFS('MB52'!$H$1:$H$686868,'MB52'!$A$1:$A$686868,A113)</f>
        <v>0</v>
      </c>
      <c r="G113" s="2">
        <f>SUMIFS('MB52'!$D$1:$D$686868,'MB52'!$A$1:$A$686868,A113,'MB52'!$F$1:$F$686868,"3093",'MB52'!$G$1:$G$686868,"3093")+SUMIFS('MB52'!$D$1:$D$686868,'MB52'!$A$1:$A$686868,A113,'MB52'!$F$1:$F$686868,"3093",'MB52'!$G$1:$G$686868,"3003")</f>
        <v>217</v>
      </c>
      <c r="H113" s="2">
        <f>SUMIFS('MB52'!$D$1:$D$686868,'MB52'!$A$1:$A$686868,A113,'MB52'!$F$1:$F$686868,"3093",'MB52'!$G$1:$G$686868,"3000")+SUMIFS('MB52'!$D$1:$D$686868,'MB52'!$A$1:$A$686868,A113,'MB52'!$F$1:$F$686868,"3093",'MB52'!$G$1:$G$686868,"3001")</f>
        <v>0</v>
      </c>
      <c r="I113" s="2">
        <f t="shared" si="3"/>
        <v>217</v>
      </c>
      <c r="J113" s="2" t="s">
        <v>892</v>
      </c>
      <c r="K113" s="2" t="s">
        <v>909</v>
      </c>
      <c r="L113" s="2">
        <v>25</v>
      </c>
      <c r="M113" s="2">
        <v>3</v>
      </c>
      <c r="N113" t="str">
        <f>VLOOKUP(A113,[1]fg!$A:$D,4,0)</f>
        <v>MG</v>
      </c>
    </row>
    <row r="114" spans="1:14" hidden="1" x14ac:dyDescent="0.25">
      <c r="A114" s="2" t="s">
        <v>865</v>
      </c>
      <c r="B114" s="2">
        <v>1</v>
      </c>
      <c r="C114" s="2">
        <f>SUMIFS('MB52'!$D$1:$D$686868,'MB52'!$A$1:$A$686868,A114,'MB52'!$F$1:$F$686868,"3001",'MB52'!$G$1:$G$686868,"1003")</f>
        <v>0</v>
      </c>
      <c r="D114" s="2">
        <f>SUMIFS('MB52'!$D$1:$D$686868,'MB52'!$A$1:$A$686868,A114,'MB52'!$F$1:$F$686868,"3001",'MB52'!$G$1:$G$686868,"3003")</f>
        <v>121</v>
      </c>
      <c r="E114" s="2">
        <f t="shared" si="2"/>
        <v>121</v>
      </c>
      <c r="F114" s="2">
        <f>SUMIFS('MB52'!$H$1:$H$686868,'MB52'!$A$1:$A$686868,A114)</f>
        <v>0</v>
      </c>
      <c r="G114" s="2">
        <f>SUMIFS('MB52'!$D$1:$D$686868,'MB52'!$A$1:$A$686868,A114,'MB52'!$F$1:$F$686868,"3093",'MB52'!$G$1:$G$686868,"3093")+SUMIFS('MB52'!$D$1:$D$686868,'MB52'!$A$1:$A$686868,A114,'MB52'!$F$1:$F$686868,"3093",'MB52'!$G$1:$G$686868,"3003")</f>
        <v>140</v>
      </c>
      <c r="H114" s="2">
        <f>SUMIFS('MB52'!$D$1:$D$686868,'MB52'!$A$1:$A$686868,A114,'MB52'!$F$1:$F$686868,"3093",'MB52'!$G$1:$G$686868,"3000")+SUMIFS('MB52'!$D$1:$D$686868,'MB52'!$A$1:$A$686868,A114,'MB52'!$F$1:$F$686868,"3093",'MB52'!$G$1:$G$686868,"3001")</f>
        <v>0</v>
      </c>
      <c r="I114" s="2">
        <f t="shared" si="3"/>
        <v>140</v>
      </c>
      <c r="J114" s="2" t="s">
        <v>892</v>
      </c>
      <c r="K114" s="2" t="s">
        <v>908</v>
      </c>
      <c r="L114" s="2">
        <v>50</v>
      </c>
      <c r="M114" s="2">
        <v>2</v>
      </c>
      <c r="N114" t="str">
        <f>VLOOKUP(A114,[1]fg!$A:$D,4,0)</f>
        <v>RB 29 - đối diện rèm CO2</v>
      </c>
    </row>
    <row r="115" spans="1:14" hidden="1" x14ac:dyDescent="0.25">
      <c r="A115" s="2" t="s">
        <v>841</v>
      </c>
      <c r="B115" s="2">
        <v>1</v>
      </c>
      <c r="C115" s="2">
        <f>SUMIFS('MB52'!$D$1:$D$686868,'MB52'!$A$1:$A$686868,A115,'MB52'!$F$1:$F$686868,"3001",'MB52'!$G$1:$G$686868,"1003")</f>
        <v>0</v>
      </c>
      <c r="D115" s="2">
        <f>SUMIFS('MB52'!$D$1:$D$686868,'MB52'!$A$1:$A$686868,A115,'MB52'!$F$1:$F$686868,"3001",'MB52'!$G$1:$G$686868,"3003")</f>
        <v>157</v>
      </c>
      <c r="E115" s="2">
        <f t="shared" ref="E115:E178" si="4">(C115+D115)/B115</f>
        <v>157</v>
      </c>
      <c r="F115" s="2">
        <f>SUMIFS('MB52'!$H$1:$H$686868,'MB52'!$A$1:$A$686868,A115)</f>
        <v>0</v>
      </c>
      <c r="G115" s="2">
        <f>SUMIFS('MB52'!$D$1:$D$686868,'MB52'!$A$1:$A$686868,A115,'MB52'!$F$1:$F$686868,"3093",'MB52'!$G$1:$G$686868,"3093")+SUMIFS('MB52'!$D$1:$D$686868,'MB52'!$A$1:$A$686868,A115,'MB52'!$F$1:$F$686868,"3093",'MB52'!$G$1:$G$686868,"3003")</f>
        <v>151</v>
      </c>
      <c r="H115" s="2">
        <f>SUMIFS('MB52'!$D$1:$D$686868,'MB52'!$A$1:$A$686868,A115,'MB52'!$F$1:$F$686868,"3093",'MB52'!$G$1:$G$686868,"3000")+SUMIFS('MB52'!$D$1:$D$686868,'MB52'!$A$1:$A$686868,A115,'MB52'!$F$1:$F$686868,"3093",'MB52'!$G$1:$G$686868,"3001")</f>
        <v>0</v>
      </c>
      <c r="I115" s="2">
        <f t="shared" ref="I115:I178" si="5">G115+H115</f>
        <v>151</v>
      </c>
      <c r="J115" s="2" t="s">
        <v>892</v>
      </c>
      <c r="K115" s="2" t="s">
        <v>908</v>
      </c>
      <c r="L115" s="2">
        <v>50</v>
      </c>
      <c r="M115" s="2">
        <v>1</v>
      </c>
      <c r="N115" t="str">
        <f>VLOOKUP(A115,[1]fg!$A:$D,4,0)</f>
        <v>MG</v>
      </c>
    </row>
    <row r="116" spans="1:14" hidden="1" x14ac:dyDescent="0.25">
      <c r="A116" s="2" t="s">
        <v>757</v>
      </c>
      <c r="B116" s="2">
        <v>1</v>
      </c>
      <c r="C116" s="2">
        <f>SUMIFS('MB52'!$D$1:$D$686868,'MB52'!$A$1:$A$686868,A116,'MB52'!$F$1:$F$686868,"3001",'MB52'!$G$1:$G$686868,"1003")</f>
        <v>190</v>
      </c>
      <c r="D116" s="2">
        <f>SUMIFS('MB52'!$D$1:$D$686868,'MB52'!$A$1:$A$686868,A116,'MB52'!$F$1:$F$686868,"3001",'MB52'!$G$1:$G$686868,"3003")</f>
        <v>79</v>
      </c>
      <c r="E116" s="2">
        <f t="shared" si="4"/>
        <v>269</v>
      </c>
      <c r="F116" s="2">
        <f>SUMIFS('MB52'!$H$1:$H$686868,'MB52'!$A$1:$A$686868,A116)</f>
        <v>0</v>
      </c>
      <c r="G116" s="2">
        <f>SUMIFS('MB52'!$D$1:$D$686868,'MB52'!$A$1:$A$686868,A116,'MB52'!$F$1:$F$686868,"3093",'MB52'!$G$1:$G$686868,"3093")+SUMIFS('MB52'!$D$1:$D$686868,'MB52'!$A$1:$A$686868,A116,'MB52'!$F$1:$F$686868,"3093",'MB52'!$G$1:$G$686868,"3003")</f>
        <v>150</v>
      </c>
      <c r="H116" s="2">
        <f>SUMIFS('MB52'!$D$1:$D$686868,'MB52'!$A$1:$A$686868,A116,'MB52'!$F$1:$F$686868,"3093",'MB52'!$G$1:$G$686868,"3000")+SUMIFS('MB52'!$D$1:$D$686868,'MB52'!$A$1:$A$686868,A116,'MB52'!$F$1:$F$686868,"3093",'MB52'!$G$1:$G$686868,"3001")</f>
        <v>0</v>
      </c>
      <c r="I116" s="2">
        <f t="shared" si="5"/>
        <v>150</v>
      </c>
      <c r="J116" s="2" t="s">
        <v>892</v>
      </c>
      <c r="K116" s="2" t="s">
        <v>908</v>
      </c>
      <c r="L116" s="2">
        <v>25</v>
      </c>
      <c r="M116" s="2">
        <v>3</v>
      </c>
      <c r="N116">
        <f>VLOOKUP(A116,[1]fg!$A:$D,4,0)</f>
        <v>0</v>
      </c>
    </row>
    <row r="117" spans="1:14" hidden="1" x14ac:dyDescent="0.25">
      <c r="A117" s="2" t="s">
        <v>864</v>
      </c>
      <c r="B117" s="2">
        <v>1</v>
      </c>
      <c r="C117" s="2">
        <f>SUMIFS('MB52'!$D$1:$D$686868,'MB52'!$A$1:$A$686868,A117,'MB52'!$F$1:$F$686868,"3001",'MB52'!$G$1:$G$686868,"1003")</f>
        <v>80</v>
      </c>
      <c r="D117" s="2">
        <f>SUMIFS('MB52'!$D$1:$D$686868,'MB52'!$A$1:$A$686868,A117,'MB52'!$F$1:$F$686868,"3001",'MB52'!$G$1:$G$686868,"3003")</f>
        <v>55</v>
      </c>
      <c r="E117" s="2">
        <f t="shared" si="4"/>
        <v>135</v>
      </c>
      <c r="F117" s="2">
        <f>SUMIFS('MB52'!$H$1:$H$686868,'MB52'!$A$1:$A$686868,A117)</f>
        <v>0</v>
      </c>
      <c r="G117" s="2">
        <f>SUMIFS('MB52'!$D$1:$D$686868,'MB52'!$A$1:$A$686868,A117,'MB52'!$F$1:$F$686868,"3093",'MB52'!$G$1:$G$686868,"3093")+SUMIFS('MB52'!$D$1:$D$686868,'MB52'!$A$1:$A$686868,A117,'MB52'!$F$1:$F$686868,"3093",'MB52'!$G$1:$G$686868,"3003")</f>
        <v>120</v>
      </c>
      <c r="H117" s="2">
        <f>SUMIFS('MB52'!$D$1:$D$686868,'MB52'!$A$1:$A$686868,A117,'MB52'!$F$1:$F$686868,"3093",'MB52'!$G$1:$G$686868,"3000")+SUMIFS('MB52'!$D$1:$D$686868,'MB52'!$A$1:$A$686868,A117,'MB52'!$F$1:$F$686868,"3093",'MB52'!$G$1:$G$686868,"3001")</f>
        <v>0</v>
      </c>
      <c r="I117" s="2">
        <f t="shared" si="5"/>
        <v>120</v>
      </c>
      <c r="J117" s="2" t="s">
        <v>892</v>
      </c>
      <c r="K117" s="2" t="s">
        <v>908</v>
      </c>
      <c r="L117" s="2">
        <v>40</v>
      </c>
      <c r="M117" s="2">
        <v>2</v>
      </c>
      <c r="N117" t="str">
        <f>VLOOKUP(A117,[1]fg!$A:$D,4,0)</f>
        <v>RB 29 - đối diện rèm CO2</v>
      </c>
    </row>
    <row r="118" spans="1:14" hidden="1" x14ac:dyDescent="0.25">
      <c r="A118" s="2" t="s">
        <v>834</v>
      </c>
      <c r="B118" s="2">
        <v>2</v>
      </c>
      <c r="C118" s="2">
        <f>SUMIFS('MB52'!$D$1:$D$686868,'MB52'!$A$1:$A$686868,A118,'MB52'!$F$1:$F$686868,"3001",'MB52'!$G$1:$G$686868,"1003")</f>
        <v>200</v>
      </c>
      <c r="D118" s="2">
        <f>SUMIFS('MB52'!$D$1:$D$686868,'MB52'!$A$1:$A$686868,A118,'MB52'!$F$1:$F$686868,"3001",'MB52'!$G$1:$G$686868,"3003")</f>
        <v>159</v>
      </c>
      <c r="E118" s="2">
        <f t="shared" si="4"/>
        <v>179.5</v>
      </c>
      <c r="F118" s="2">
        <f>SUMIFS('MB52'!$H$1:$H$686868,'MB52'!$A$1:$A$686868,A118)</f>
        <v>0</v>
      </c>
      <c r="G118" s="2">
        <f>SUMIFS('MB52'!$D$1:$D$686868,'MB52'!$A$1:$A$686868,A118,'MB52'!$F$1:$F$686868,"3093",'MB52'!$G$1:$G$686868,"3093")+SUMIFS('MB52'!$D$1:$D$686868,'MB52'!$A$1:$A$686868,A118,'MB52'!$F$1:$F$686868,"3093",'MB52'!$G$1:$G$686868,"3003")</f>
        <v>100</v>
      </c>
      <c r="H118" s="2">
        <f>SUMIFS('MB52'!$D$1:$D$686868,'MB52'!$A$1:$A$686868,A118,'MB52'!$F$1:$F$686868,"3093",'MB52'!$G$1:$G$686868,"3000")+SUMIFS('MB52'!$D$1:$D$686868,'MB52'!$A$1:$A$686868,A118,'MB52'!$F$1:$F$686868,"3093",'MB52'!$G$1:$G$686868,"3001")</f>
        <v>0</v>
      </c>
      <c r="I118" s="2">
        <f t="shared" si="5"/>
        <v>100</v>
      </c>
      <c r="J118" s="2" t="s">
        <v>892</v>
      </c>
      <c r="K118" s="2" t="s">
        <v>909</v>
      </c>
      <c r="L118" s="2">
        <v>200</v>
      </c>
      <c r="M118" s="2">
        <v>2</v>
      </c>
      <c r="N118">
        <f>VLOOKUP(A118,[1]fg!$A:$D,4,0)</f>
        <v>0</v>
      </c>
    </row>
    <row r="119" spans="1:14" hidden="1" x14ac:dyDescent="0.25">
      <c r="A119" s="2" t="s">
        <v>776</v>
      </c>
      <c r="B119" s="2">
        <v>1</v>
      </c>
      <c r="C119" s="2">
        <f>SUMIFS('MB52'!$D$1:$D$686868,'MB52'!$A$1:$A$686868,A119,'MB52'!$F$1:$F$686868,"3001",'MB52'!$G$1:$G$686868,"1003")</f>
        <v>80</v>
      </c>
      <c r="D119" s="2">
        <f>SUMIFS('MB52'!$D$1:$D$686868,'MB52'!$A$1:$A$686868,A119,'MB52'!$F$1:$F$686868,"3001",'MB52'!$G$1:$G$686868,"3003")</f>
        <v>83</v>
      </c>
      <c r="E119" s="2">
        <f t="shared" si="4"/>
        <v>163</v>
      </c>
      <c r="F119" s="2">
        <f>SUMIFS('MB52'!$H$1:$H$686868,'MB52'!$A$1:$A$686868,A119)</f>
        <v>0</v>
      </c>
      <c r="G119" s="2">
        <f>SUMIFS('MB52'!$D$1:$D$686868,'MB52'!$A$1:$A$686868,A119,'MB52'!$F$1:$F$686868,"3093",'MB52'!$G$1:$G$686868,"3093")+SUMIFS('MB52'!$D$1:$D$686868,'MB52'!$A$1:$A$686868,A119,'MB52'!$F$1:$F$686868,"3093",'MB52'!$G$1:$G$686868,"3003")</f>
        <v>423</v>
      </c>
      <c r="H119" s="2">
        <f>SUMIFS('MB52'!$D$1:$D$686868,'MB52'!$A$1:$A$686868,A119,'MB52'!$F$1:$F$686868,"3093",'MB52'!$G$1:$G$686868,"3000")+SUMIFS('MB52'!$D$1:$D$686868,'MB52'!$A$1:$A$686868,A119,'MB52'!$F$1:$F$686868,"3093",'MB52'!$G$1:$G$686868,"3001")</f>
        <v>0</v>
      </c>
      <c r="I119" s="2">
        <f t="shared" si="5"/>
        <v>423</v>
      </c>
      <c r="J119" s="2" t="s">
        <v>892</v>
      </c>
      <c r="K119" s="2" t="s">
        <v>910</v>
      </c>
      <c r="L119" s="2">
        <v>80</v>
      </c>
      <c r="M119" s="2">
        <v>3</v>
      </c>
      <c r="N119" t="str">
        <f>VLOOKUP(A119,[1]fg!$A:$D,4,0)</f>
        <v>nhà rèm C02 V8</v>
      </c>
    </row>
    <row r="120" spans="1:14" hidden="1" x14ac:dyDescent="0.25">
      <c r="A120" s="2" t="s">
        <v>747</v>
      </c>
      <c r="B120" s="2">
        <v>1</v>
      </c>
      <c r="C120" s="2">
        <f>SUMIFS('MB52'!$D$1:$D$686868,'MB52'!$A$1:$A$686868,A120,'MB52'!$F$1:$F$686868,"3001",'MB52'!$G$1:$G$686868,"1003")</f>
        <v>0</v>
      </c>
      <c r="D120" s="2">
        <f>SUMIFS('MB52'!$D$1:$D$686868,'MB52'!$A$1:$A$686868,A120,'MB52'!$F$1:$F$686868,"3001",'MB52'!$G$1:$G$686868,"3003")</f>
        <v>58</v>
      </c>
      <c r="E120" s="2">
        <f t="shared" si="4"/>
        <v>58</v>
      </c>
      <c r="F120" s="2">
        <f>SUMIFS('MB52'!$H$1:$H$686868,'MB52'!$A$1:$A$686868,A120)</f>
        <v>0</v>
      </c>
      <c r="G120" s="2">
        <f>SUMIFS('MB52'!$D$1:$D$686868,'MB52'!$A$1:$A$686868,A120,'MB52'!$F$1:$F$686868,"3093",'MB52'!$G$1:$G$686868,"3093")+SUMIFS('MB52'!$D$1:$D$686868,'MB52'!$A$1:$A$686868,A120,'MB52'!$F$1:$F$686868,"3093",'MB52'!$G$1:$G$686868,"3003")</f>
        <v>325</v>
      </c>
      <c r="H120" s="2">
        <f>SUMIFS('MB52'!$D$1:$D$686868,'MB52'!$A$1:$A$686868,A120,'MB52'!$F$1:$F$686868,"3093",'MB52'!$G$1:$G$686868,"3000")+SUMIFS('MB52'!$D$1:$D$686868,'MB52'!$A$1:$A$686868,A120,'MB52'!$F$1:$F$686868,"3093",'MB52'!$G$1:$G$686868,"3001")</f>
        <v>0</v>
      </c>
      <c r="I120" s="2">
        <f t="shared" si="5"/>
        <v>325</v>
      </c>
      <c r="J120" s="2" t="s">
        <v>892</v>
      </c>
      <c r="K120" s="2" t="s">
        <v>909</v>
      </c>
      <c r="L120" s="2">
        <v>20</v>
      </c>
      <c r="M120" s="2">
        <v>3</v>
      </c>
      <c r="N120">
        <f>VLOOKUP(A120,[1]fg!$A:$D,4,0)</f>
        <v>0</v>
      </c>
    </row>
    <row r="121" spans="1:14" hidden="1" x14ac:dyDescent="0.25">
      <c r="A121" s="2" t="s">
        <v>843</v>
      </c>
      <c r="B121" s="2">
        <v>1</v>
      </c>
      <c r="C121" s="2">
        <f>SUMIFS('MB52'!$D$1:$D$686868,'MB52'!$A$1:$A$686868,A121,'MB52'!$F$1:$F$686868,"3001",'MB52'!$G$1:$G$686868,"1003")</f>
        <v>239</v>
      </c>
      <c r="D121" s="2">
        <f>SUMIFS('MB52'!$D$1:$D$686868,'MB52'!$A$1:$A$686868,A121,'MB52'!$F$1:$F$686868,"3001",'MB52'!$G$1:$G$686868,"3003")</f>
        <v>67</v>
      </c>
      <c r="E121" s="2">
        <f t="shared" si="4"/>
        <v>306</v>
      </c>
      <c r="F121" s="2">
        <f>SUMIFS('MB52'!$H$1:$H$686868,'MB52'!$A$1:$A$686868,A121)</f>
        <v>0</v>
      </c>
      <c r="G121" s="2">
        <f>SUMIFS('MB52'!$D$1:$D$686868,'MB52'!$A$1:$A$686868,A121,'MB52'!$F$1:$F$686868,"3093",'MB52'!$G$1:$G$686868,"3093")+SUMIFS('MB52'!$D$1:$D$686868,'MB52'!$A$1:$A$686868,A121,'MB52'!$F$1:$F$686868,"3093",'MB52'!$G$1:$G$686868,"3003")</f>
        <v>120</v>
      </c>
      <c r="H121" s="2">
        <f>SUMIFS('MB52'!$D$1:$D$686868,'MB52'!$A$1:$A$686868,A121,'MB52'!$F$1:$F$686868,"3093",'MB52'!$G$1:$G$686868,"3000")+SUMIFS('MB52'!$D$1:$D$686868,'MB52'!$A$1:$A$686868,A121,'MB52'!$F$1:$F$686868,"3093",'MB52'!$G$1:$G$686868,"3001")</f>
        <v>0</v>
      </c>
      <c r="I121" s="2">
        <f t="shared" si="5"/>
        <v>120</v>
      </c>
      <c r="J121" s="2" t="s">
        <v>892</v>
      </c>
      <c r="K121" s="2" t="s">
        <v>908</v>
      </c>
      <c r="L121" s="2">
        <v>100</v>
      </c>
      <c r="M121" s="2">
        <v>1</v>
      </c>
      <c r="N121">
        <f>VLOOKUP(A121,[1]fg!$A:$D,4,0)</f>
        <v>0</v>
      </c>
    </row>
    <row r="122" spans="1:14" hidden="1" x14ac:dyDescent="0.25">
      <c r="A122" s="2" t="s">
        <v>739</v>
      </c>
      <c r="B122" s="2">
        <v>1</v>
      </c>
      <c r="C122" s="2">
        <f>SUMIFS('MB52'!$D$1:$D$686868,'MB52'!$A$1:$A$686868,A122,'MB52'!$F$1:$F$686868,"3001",'MB52'!$G$1:$G$686868,"1003")</f>
        <v>0</v>
      </c>
      <c r="D122" s="2">
        <f>SUMIFS('MB52'!$D$1:$D$686868,'MB52'!$A$1:$A$686868,A122,'MB52'!$F$1:$F$686868,"3001",'MB52'!$G$1:$G$686868,"3003")</f>
        <v>142</v>
      </c>
      <c r="E122" s="2">
        <f t="shared" si="4"/>
        <v>142</v>
      </c>
      <c r="F122" s="2">
        <f>SUMIFS('MB52'!$H$1:$H$686868,'MB52'!$A$1:$A$686868,A122)</f>
        <v>0</v>
      </c>
      <c r="G122" s="2">
        <f>SUMIFS('MB52'!$D$1:$D$686868,'MB52'!$A$1:$A$686868,A122,'MB52'!$F$1:$F$686868,"3093",'MB52'!$G$1:$G$686868,"3093")+SUMIFS('MB52'!$D$1:$D$686868,'MB52'!$A$1:$A$686868,A122,'MB52'!$F$1:$F$686868,"3093",'MB52'!$G$1:$G$686868,"3003")</f>
        <v>233</v>
      </c>
      <c r="H122" s="2">
        <f>SUMIFS('MB52'!$D$1:$D$686868,'MB52'!$A$1:$A$686868,A122,'MB52'!$F$1:$F$686868,"3093",'MB52'!$G$1:$G$686868,"3000")+SUMIFS('MB52'!$D$1:$D$686868,'MB52'!$A$1:$A$686868,A122,'MB52'!$F$1:$F$686868,"3093",'MB52'!$G$1:$G$686868,"3001")</f>
        <v>0</v>
      </c>
      <c r="I122" s="2">
        <f t="shared" si="5"/>
        <v>233</v>
      </c>
      <c r="J122" s="2" t="s">
        <v>892</v>
      </c>
      <c r="K122" s="2" t="s">
        <v>909</v>
      </c>
      <c r="L122" s="2">
        <v>25</v>
      </c>
      <c r="M122" s="2">
        <v>3</v>
      </c>
      <c r="N122" t="str">
        <f>VLOOKUP(A122,[1]fg!$A:$D,4,0)</f>
        <v>MG</v>
      </c>
    </row>
    <row r="123" spans="1:14" hidden="1" x14ac:dyDescent="0.25">
      <c r="A123" s="2" t="s">
        <v>854</v>
      </c>
      <c r="B123" s="2">
        <v>1</v>
      </c>
      <c r="C123" s="2">
        <f>SUMIFS('MB52'!$D$1:$D$686868,'MB52'!$A$1:$A$686868,A123,'MB52'!$F$1:$F$686868,"3001",'MB52'!$G$1:$G$686868,"1003")</f>
        <v>0</v>
      </c>
      <c r="D123" s="2">
        <f>SUMIFS('MB52'!$D$1:$D$686868,'MB52'!$A$1:$A$686868,A123,'MB52'!$F$1:$F$686868,"3001",'MB52'!$G$1:$G$686868,"3003")</f>
        <v>155</v>
      </c>
      <c r="E123" s="2">
        <f t="shared" si="4"/>
        <v>155</v>
      </c>
      <c r="F123" s="2">
        <f>SUMIFS('MB52'!$H$1:$H$686868,'MB52'!$A$1:$A$686868,A123)</f>
        <v>0</v>
      </c>
      <c r="G123" s="2">
        <f>SUMIFS('MB52'!$D$1:$D$686868,'MB52'!$A$1:$A$686868,A123,'MB52'!$F$1:$F$686868,"3093",'MB52'!$G$1:$G$686868,"3093")+SUMIFS('MB52'!$D$1:$D$686868,'MB52'!$A$1:$A$686868,A123,'MB52'!$F$1:$F$686868,"3093",'MB52'!$G$1:$G$686868,"3003")</f>
        <v>222</v>
      </c>
      <c r="H123" s="2">
        <f>SUMIFS('MB52'!$D$1:$D$686868,'MB52'!$A$1:$A$686868,A123,'MB52'!$F$1:$F$686868,"3093",'MB52'!$G$1:$G$686868,"3000")+SUMIFS('MB52'!$D$1:$D$686868,'MB52'!$A$1:$A$686868,A123,'MB52'!$F$1:$F$686868,"3093",'MB52'!$G$1:$G$686868,"3001")</f>
        <v>50</v>
      </c>
      <c r="I123" s="2">
        <f t="shared" si="5"/>
        <v>272</v>
      </c>
      <c r="J123" s="2" t="s">
        <v>892</v>
      </c>
      <c r="K123" s="2" t="s">
        <v>908</v>
      </c>
      <c r="L123" s="2">
        <v>50</v>
      </c>
      <c r="M123" s="2">
        <v>2</v>
      </c>
      <c r="N123" t="str">
        <f>VLOOKUP(A123,[1]fg!$A:$D,4,0)</f>
        <v>MG VF8934</v>
      </c>
    </row>
    <row r="124" spans="1:14" hidden="1" x14ac:dyDescent="0.25">
      <c r="A124" s="2" t="s">
        <v>752</v>
      </c>
      <c r="B124" s="2">
        <v>1</v>
      </c>
      <c r="C124" s="2">
        <f>SUMIFS('MB52'!$D$1:$D$686868,'MB52'!$A$1:$A$686868,A124,'MB52'!$F$1:$F$686868,"3001",'MB52'!$G$1:$G$686868,"1003")</f>
        <v>0</v>
      </c>
      <c r="D124" s="2">
        <f>SUMIFS('MB52'!$D$1:$D$686868,'MB52'!$A$1:$A$686868,A124,'MB52'!$F$1:$F$686868,"3001",'MB52'!$G$1:$G$686868,"3003")</f>
        <v>252</v>
      </c>
      <c r="E124" s="2">
        <f t="shared" si="4"/>
        <v>252</v>
      </c>
      <c r="F124" s="2">
        <f>SUMIFS('MB52'!$H$1:$H$686868,'MB52'!$A$1:$A$686868,A124)</f>
        <v>0</v>
      </c>
      <c r="G124" s="2">
        <f>SUMIFS('MB52'!$D$1:$D$686868,'MB52'!$A$1:$A$686868,A124,'MB52'!$F$1:$F$686868,"3093",'MB52'!$G$1:$G$686868,"3093")+SUMIFS('MB52'!$D$1:$D$686868,'MB52'!$A$1:$A$686868,A124,'MB52'!$F$1:$F$686868,"3093",'MB52'!$G$1:$G$686868,"3003")</f>
        <v>80</v>
      </c>
      <c r="H124" s="2">
        <f>SUMIFS('MB52'!$D$1:$D$686868,'MB52'!$A$1:$A$686868,A124,'MB52'!$F$1:$F$686868,"3093",'MB52'!$G$1:$G$686868,"3000")+SUMIFS('MB52'!$D$1:$D$686868,'MB52'!$A$1:$A$686868,A124,'MB52'!$F$1:$F$686868,"3093",'MB52'!$G$1:$G$686868,"3001")</f>
        <v>0</v>
      </c>
      <c r="I124" s="2">
        <f t="shared" si="5"/>
        <v>80</v>
      </c>
      <c r="J124" s="2" t="s">
        <v>892</v>
      </c>
      <c r="K124" s="2" t="s">
        <v>908</v>
      </c>
      <c r="L124" s="2">
        <v>200</v>
      </c>
      <c r="M124" s="2">
        <v>3</v>
      </c>
      <c r="N124">
        <f>VLOOKUP(A124,[1]fg!$A:$D,4,0)</f>
        <v>0</v>
      </c>
    </row>
    <row r="125" spans="1:14" hidden="1" x14ac:dyDescent="0.25">
      <c r="A125" s="2" t="s">
        <v>823</v>
      </c>
      <c r="B125" s="2">
        <v>1</v>
      </c>
      <c r="C125" s="2">
        <f>SUMIFS('MB52'!$D$1:$D$686868,'MB52'!$A$1:$A$686868,A125,'MB52'!$F$1:$F$686868,"3001",'MB52'!$G$1:$G$686868,"1003")</f>
        <v>100</v>
      </c>
      <c r="D125" s="2">
        <f>SUMIFS('MB52'!$D$1:$D$686868,'MB52'!$A$1:$A$686868,A125,'MB52'!$F$1:$F$686868,"3001",'MB52'!$G$1:$G$686868,"3003")</f>
        <v>113</v>
      </c>
      <c r="E125" s="2">
        <f t="shared" si="4"/>
        <v>213</v>
      </c>
      <c r="F125" s="2">
        <f>SUMIFS('MB52'!$H$1:$H$686868,'MB52'!$A$1:$A$686868,A125)</f>
        <v>0</v>
      </c>
      <c r="G125" s="2">
        <f>SUMIFS('MB52'!$D$1:$D$686868,'MB52'!$A$1:$A$686868,A125,'MB52'!$F$1:$F$686868,"3093",'MB52'!$G$1:$G$686868,"3093")+SUMIFS('MB52'!$D$1:$D$686868,'MB52'!$A$1:$A$686868,A125,'MB52'!$F$1:$F$686868,"3093",'MB52'!$G$1:$G$686868,"3003")</f>
        <v>205</v>
      </c>
      <c r="H125" s="2">
        <f>SUMIFS('MB52'!$D$1:$D$686868,'MB52'!$A$1:$A$686868,A125,'MB52'!$F$1:$F$686868,"3093",'MB52'!$G$1:$G$686868,"3000")+SUMIFS('MB52'!$D$1:$D$686868,'MB52'!$A$1:$A$686868,A125,'MB52'!$F$1:$F$686868,"3093",'MB52'!$G$1:$G$686868,"3001")</f>
        <v>77</v>
      </c>
      <c r="I125" s="2">
        <f t="shared" si="5"/>
        <v>282</v>
      </c>
      <c r="J125" s="2" t="s">
        <v>892</v>
      </c>
      <c r="K125" s="2" t="s">
        <v>909</v>
      </c>
      <c r="L125" s="2">
        <v>100</v>
      </c>
      <c r="M125" s="2">
        <v>2</v>
      </c>
      <c r="N125">
        <f>VLOOKUP(A125,[1]fg!$A:$D,4,0)</f>
        <v>0</v>
      </c>
    </row>
    <row r="126" spans="1:14" hidden="1" x14ac:dyDescent="0.25">
      <c r="A126" s="2" t="s">
        <v>756</v>
      </c>
      <c r="B126" s="2">
        <v>1</v>
      </c>
      <c r="C126" s="2">
        <f>SUMIFS('MB52'!$D$1:$D$686868,'MB52'!$A$1:$A$686868,A126,'MB52'!$F$1:$F$686868,"3001",'MB52'!$G$1:$G$686868,"1003")</f>
        <v>43</v>
      </c>
      <c r="D126" s="2">
        <f>SUMIFS('MB52'!$D$1:$D$686868,'MB52'!$A$1:$A$686868,A126,'MB52'!$F$1:$F$686868,"3001",'MB52'!$G$1:$G$686868,"3003")</f>
        <v>226</v>
      </c>
      <c r="E126" s="2">
        <f t="shared" si="4"/>
        <v>269</v>
      </c>
      <c r="F126" s="2">
        <f>SUMIFS('MB52'!$H$1:$H$686868,'MB52'!$A$1:$A$686868,A126)</f>
        <v>0</v>
      </c>
      <c r="G126" s="2">
        <f>SUMIFS('MB52'!$D$1:$D$686868,'MB52'!$A$1:$A$686868,A126,'MB52'!$F$1:$F$686868,"3093",'MB52'!$G$1:$G$686868,"3093")+SUMIFS('MB52'!$D$1:$D$686868,'MB52'!$A$1:$A$686868,A126,'MB52'!$F$1:$F$686868,"3093",'MB52'!$G$1:$G$686868,"3003")</f>
        <v>0</v>
      </c>
      <c r="H126" s="2">
        <f>SUMIFS('MB52'!$D$1:$D$686868,'MB52'!$A$1:$A$686868,A126,'MB52'!$F$1:$F$686868,"3093",'MB52'!$G$1:$G$686868,"3000")+SUMIFS('MB52'!$D$1:$D$686868,'MB52'!$A$1:$A$686868,A126,'MB52'!$F$1:$F$686868,"3093",'MB52'!$G$1:$G$686868,"3001")</f>
        <v>0</v>
      </c>
      <c r="I126" s="2">
        <f t="shared" si="5"/>
        <v>0</v>
      </c>
      <c r="J126" s="2" t="s">
        <v>892</v>
      </c>
      <c r="K126" s="2" t="s">
        <v>908</v>
      </c>
      <c r="L126" s="2">
        <v>150</v>
      </c>
      <c r="M126" s="2">
        <v>3</v>
      </c>
      <c r="N126" t="str">
        <f>VLOOKUP(A126,[1]fg!$A:$D,4,0)</f>
        <v>MG</v>
      </c>
    </row>
    <row r="127" spans="1:14" hidden="1" x14ac:dyDescent="0.25">
      <c r="A127" s="2" t="s">
        <v>852</v>
      </c>
      <c r="B127" s="2">
        <v>1</v>
      </c>
      <c r="C127" s="2">
        <f>SUMIFS('MB52'!$D$1:$D$686868,'MB52'!$A$1:$A$686868,A127,'MB52'!$F$1:$F$686868,"3001",'MB52'!$G$1:$G$686868,"1003")</f>
        <v>40</v>
      </c>
      <c r="D127" s="2">
        <f>SUMIFS('MB52'!$D$1:$D$686868,'MB52'!$A$1:$A$686868,A127,'MB52'!$F$1:$F$686868,"3001",'MB52'!$G$1:$G$686868,"3003")</f>
        <v>34</v>
      </c>
      <c r="E127" s="2">
        <f t="shared" si="4"/>
        <v>74</v>
      </c>
      <c r="F127" s="2">
        <f>SUMIFS('MB52'!$H$1:$H$686868,'MB52'!$A$1:$A$686868,A127)</f>
        <v>0</v>
      </c>
      <c r="G127" s="2">
        <f>SUMIFS('MB52'!$D$1:$D$686868,'MB52'!$A$1:$A$686868,A127,'MB52'!$F$1:$F$686868,"3093",'MB52'!$G$1:$G$686868,"3093")+SUMIFS('MB52'!$D$1:$D$686868,'MB52'!$A$1:$A$686868,A127,'MB52'!$F$1:$F$686868,"3093",'MB52'!$G$1:$G$686868,"3003")</f>
        <v>194</v>
      </c>
      <c r="H127" s="2">
        <f>SUMIFS('MB52'!$D$1:$D$686868,'MB52'!$A$1:$A$686868,A127,'MB52'!$F$1:$F$686868,"3093",'MB52'!$G$1:$G$686868,"3000")+SUMIFS('MB52'!$D$1:$D$686868,'MB52'!$A$1:$A$686868,A127,'MB52'!$F$1:$F$686868,"3093",'MB52'!$G$1:$G$686868,"3001")</f>
        <v>100</v>
      </c>
      <c r="I127" s="2">
        <f t="shared" si="5"/>
        <v>294</v>
      </c>
      <c r="J127" s="2" t="s">
        <v>892</v>
      </c>
      <c r="K127" s="2" t="s">
        <v>910</v>
      </c>
      <c r="L127" s="2">
        <v>100</v>
      </c>
      <c r="M127" s="2">
        <v>2</v>
      </c>
      <c r="N127" t="str">
        <f>VLOOKUP(A127,[1]fg!$A:$D,4,0)</f>
        <v>nhà rèm C02 V8</v>
      </c>
    </row>
    <row r="128" spans="1:14" hidden="1" x14ac:dyDescent="0.25">
      <c r="A128" s="2" t="s">
        <v>861</v>
      </c>
      <c r="B128" s="2">
        <v>1</v>
      </c>
      <c r="C128" s="2">
        <f>SUMIFS('MB52'!$D$1:$D$686868,'MB52'!$A$1:$A$686868,A128,'MB52'!$F$1:$F$686868,"3001",'MB52'!$G$1:$G$686868,"1003")</f>
        <v>0</v>
      </c>
      <c r="D128" s="2">
        <f>SUMIFS('MB52'!$D$1:$D$686868,'MB52'!$A$1:$A$686868,A128,'MB52'!$F$1:$F$686868,"3001",'MB52'!$G$1:$G$686868,"3003")</f>
        <v>69</v>
      </c>
      <c r="E128" s="2">
        <f t="shared" si="4"/>
        <v>69</v>
      </c>
      <c r="F128" s="2">
        <f>SUMIFS('MB52'!$H$1:$H$686868,'MB52'!$A$1:$A$686868,A128)</f>
        <v>0</v>
      </c>
      <c r="G128" s="2">
        <f>SUMIFS('MB52'!$D$1:$D$686868,'MB52'!$A$1:$A$686868,A128,'MB52'!$F$1:$F$686868,"3093",'MB52'!$G$1:$G$686868,"3093")+SUMIFS('MB52'!$D$1:$D$686868,'MB52'!$A$1:$A$686868,A128,'MB52'!$F$1:$F$686868,"3093",'MB52'!$G$1:$G$686868,"3003")</f>
        <v>300</v>
      </c>
      <c r="H128" s="2">
        <f>SUMIFS('MB52'!$D$1:$D$686868,'MB52'!$A$1:$A$686868,A128,'MB52'!$F$1:$F$686868,"3093",'MB52'!$G$1:$G$686868,"3000")+SUMIFS('MB52'!$D$1:$D$686868,'MB52'!$A$1:$A$686868,A128,'MB52'!$F$1:$F$686868,"3093",'MB52'!$G$1:$G$686868,"3001")</f>
        <v>0</v>
      </c>
      <c r="I128" s="2">
        <f t="shared" si="5"/>
        <v>300</v>
      </c>
      <c r="J128" s="2" t="s">
        <v>892</v>
      </c>
      <c r="K128" s="2" t="s">
        <v>908</v>
      </c>
      <c r="L128" s="2">
        <v>100</v>
      </c>
      <c r="M128" s="2">
        <v>2</v>
      </c>
      <c r="N128">
        <f>VLOOKUP(A128,[1]fg!$A:$D,4,0)</f>
        <v>0</v>
      </c>
    </row>
    <row r="129" spans="1:14" hidden="1" x14ac:dyDescent="0.25">
      <c r="A129" s="2" t="s">
        <v>749</v>
      </c>
      <c r="B129" s="2">
        <v>1</v>
      </c>
      <c r="C129" s="2">
        <f>SUMIFS('MB52'!$D$1:$D$686868,'MB52'!$A$1:$A$686868,A129,'MB52'!$F$1:$F$686868,"3001",'MB52'!$G$1:$G$686868,"1003")</f>
        <v>161</v>
      </c>
      <c r="D129" s="2">
        <f>SUMIFS('MB52'!$D$1:$D$686868,'MB52'!$A$1:$A$686868,A129,'MB52'!$F$1:$F$686868,"3001",'MB52'!$G$1:$G$686868,"3003")</f>
        <v>84</v>
      </c>
      <c r="E129" s="2">
        <f t="shared" si="4"/>
        <v>245</v>
      </c>
      <c r="F129" s="2">
        <f>SUMIFS('MB52'!$H$1:$H$686868,'MB52'!$A$1:$A$686868,A129)</f>
        <v>0</v>
      </c>
      <c r="G129" s="2">
        <f>SUMIFS('MB52'!$D$1:$D$686868,'MB52'!$A$1:$A$686868,A129,'MB52'!$F$1:$F$686868,"3093",'MB52'!$G$1:$G$686868,"3093")+SUMIFS('MB52'!$D$1:$D$686868,'MB52'!$A$1:$A$686868,A129,'MB52'!$F$1:$F$686868,"3093",'MB52'!$G$1:$G$686868,"3003")</f>
        <v>0</v>
      </c>
      <c r="H129" s="2">
        <f>SUMIFS('MB52'!$D$1:$D$686868,'MB52'!$A$1:$A$686868,A129,'MB52'!$F$1:$F$686868,"3093",'MB52'!$G$1:$G$686868,"3000")+SUMIFS('MB52'!$D$1:$D$686868,'MB52'!$A$1:$A$686868,A129,'MB52'!$F$1:$F$686868,"3093",'MB52'!$G$1:$G$686868,"3001")</f>
        <v>0</v>
      </c>
      <c r="I129" s="2">
        <f t="shared" si="5"/>
        <v>0</v>
      </c>
      <c r="J129" s="2" t="s">
        <v>892</v>
      </c>
      <c r="K129" s="2" t="s">
        <v>908</v>
      </c>
      <c r="L129" s="2">
        <v>50</v>
      </c>
      <c r="M129" s="2">
        <v>3</v>
      </c>
      <c r="N129" t="str">
        <f>VLOOKUP(A129,[1]fg!$A:$D,4,0)</f>
        <v>MG VF8934</v>
      </c>
    </row>
    <row r="130" spans="1:14" hidden="1" x14ac:dyDescent="0.25">
      <c r="A130" s="2" t="s">
        <v>801</v>
      </c>
      <c r="B130" s="2">
        <v>1</v>
      </c>
      <c r="C130" s="2">
        <f>SUMIFS('MB52'!$D$1:$D$686868,'MB52'!$A$1:$A$686868,A130,'MB52'!$F$1:$F$686868,"3001",'MB52'!$G$1:$G$686868,"1003")</f>
        <v>0</v>
      </c>
      <c r="D130" s="2">
        <f>SUMIFS('MB52'!$D$1:$D$686868,'MB52'!$A$1:$A$686868,A130,'MB52'!$F$1:$F$686868,"3001",'MB52'!$G$1:$G$686868,"3003")</f>
        <v>157</v>
      </c>
      <c r="E130" s="2">
        <f t="shared" si="4"/>
        <v>157</v>
      </c>
      <c r="F130" s="2">
        <f>SUMIFS('MB52'!$H$1:$H$686868,'MB52'!$A$1:$A$686868,A130)</f>
        <v>0</v>
      </c>
      <c r="G130" s="2">
        <f>SUMIFS('MB52'!$D$1:$D$686868,'MB52'!$A$1:$A$686868,A130,'MB52'!$F$1:$F$686868,"3093",'MB52'!$G$1:$G$686868,"3093")+SUMIFS('MB52'!$D$1:$D$686868,'MB52'!$A$1:$A$686868,A130,'MB52'!$F$1:$F$686868,"3093",'MB52'!$G$1:$G$686868,"3003")</f>
        <v>292</v>
      </c>
      <c r="H130" s="2">
        <f>SUMIFS('MB52'!$D$1:$D$686868,'MB52'!$A$1:$A$686868,A130,'MB52'!$F$1:$F$686868,"3093",'MB52'!$G$1:$G$686868,"3000")+SUMIFS('MB52'!$D$1:$D$686868,'MB52'!$A$1:$A$686868,A130,'MB52'!$F$1:$F$686868,"3093",'MB52'!$G$1:$G$686868,"3001")</f>
        <v>0</v>
      </c>
      <c r="I130" s="2">
        <f t="shared" si="5"/>
        <v>292</v>
      </c>
      <c r="J130" s="2" t="s">
        <v>892</v>
      </c>
      <c r="K130" s="2" t="s">
        <v>914</v>
      </c>
      <c r="L130" s="2">
        <v>550</v>
      </c>
      <c r="M130" s="2">
        <v>1</v>
      </c>
      <c r="N130" t="e">
        <f>VLOOKUP(A130,[1]fg!$A:$D,4,0)</f>
        <v>#N/A</v>
      </c>
    </row>
    <row r="131" spans="1:14" hidden="1" x14ac:dyDescent="0.25">
      <c r="A131" s="2" t="s">
        <v>754</v>
      </c>
      <c r="B131" s="2">
        <v>4</v>
      </c>
      <c r="C131" s="2">
        <f>SUMIFS('MB52'!$D$1:$D$686868,'MB52'!$A$1:$A$686868,A131,'MB52'!$F$1:$F$686868,"3001",'MB52'!$G$1:$G$686868,"1003")</f>
        <v>1100</v>
      </c>
      <c r="D131" s="2">
        <f>SUMIFS('MB52'!$D$1:$D$686868,'MB52'!$A$1:$A$686868,A131,'MB52'!$F$1:$F$686868,"3001",'MB52'!$G$1:$G$686868,"3003")</f>
        <v>1461</v>
      </c>
      <c r="E131" s="2">
        <f t="shared" si="4"/>
        <v>640.25</v>
      </c>
      <c r="F131" s="2">
        <f>SUMIFS('MB52'!$H$1:$H$686868,'MB52'!$A$1:$A$686868,A131)</f>
        <v>0</v>
      </c>
      <c r="G131" s="2">
        <f>SUMIFS('MB52'!$D$1:$D$686868,'MB52'!$A$1:$A$686868,A131,'MB52'!$F$1:$F$686868,"3093",'MB52'!$G$1:$G$686868,"3093")+SUMIFS('MB52'!$D$1:$D$686868,'MB52'!$A$1:$A$686868,A131,'MB52'!$F$1:$F$686868,"3093",'MB52'!$G$1:$G$686868,"3003")</f>
        <v>14341</v>
      </c>
      <c r="H131" s="2">
        <f>SUMIFS('MB52'!$D$1:$D$686868,'MB52'!$A$1:$A$686868,A131,'MB52'!$F$1:$F$686868,"3093",'MB52'!$G$1:$G$686868,"3000")+SUMIFS('MB52'!$D$1:$D$686868,'MB52'!$A$1:$A$686868,A131,'MB52'!$F$1:$F$686868,"3093",'MB52'!$G$1:$G$686868,"3001")</f>
        <v>1500</v>
      </c>
      <c r="I131" s="2">
        <f t="shared" si="5"/>
        <v>15841</v>
      </c>
      <c r="J131" s="2" t="s">
        <v>893</v>
      </c>
      <c r="K131" s="2" t="s">
        <v>909</v>
      </c>
      <c r="L131" s="2">
        <v>100</v>
      </c>
      <c r="M131" s="2">
        <v>3</v>
      </c>
      <c r="N131" t="str">
        <f>VLOOKUP(A131,[1]fg!$A:$D,4,0)</f>
        <v>Phòng đo CMM</v>
      </c>
    </row>
    <row r="132" spans="1:14" hidden="1" x14ac:dyDescent="0.25">
      <c r="A132" s="2" t="s">
        <v>754</v>
      </c>
      <c r="B132" s="2">
        <v>4</v>
      </c>
      <c r="C132" s="2">
        <f>SUMIFS('MB52'!$D$1:$D$686868,'MB52'!$A$1:$A$686868,A132,'MB52'!$F$1:$F$686868,"3001",'MB52'!$G$1:$G$686868,"1003")</f>
        <v>1100</v>
      </c>
      <c r="D132" s="2">
        <f>SUMIFS('MB52'!$D$1:$D$686868,'MB52'!$A$1:$A$686868,A132,'MB52'!$F$1:$F$686868,"3001",'MB52'!$G$1:$G$686868,"3003")</f>
        <v>1461</v>
      </c>
      <c r="E132" s="2">
        <f t="shared" si="4"/>
        <v>640.25</v>
      </c>
      <c r="F132" s="2">
        <f>SUMIFS('MB52'!$H$1:$H$686868,'MB52'!$A$1:$A$686868,A132)</f>
        <v>0</v>
      </c>
      <c r="G132" s="2">
        <f>SUMIFS('MB52'!$D$1:$D$686868,'MB52'!$A$1:$A$686868,A132,'MB52'!$F$1:$F$686868,"3093",'MB52'!$G$1:$G$686868,"3093")+SUMIFS('MB52'!$D$1:$D$686868,'MB52'!$A$1:$A$686868,A132,'MB52'!$F$1:$F$686868,"3093",'MB52'!$G$1:$G$686868,"3003")</f>
        <v>14341</v>
      </c>
      <c r="H132" s="2">
        <f>SUMIFS('MB52'!$D$1:$D$686868,'MB52'!$A$1:$A$686868,A132,'MB52'!$F$1:$F$686868,"3093",'MB52'!$G$1:$G$686868,"3000")+SUMIFS('MB52'!$D$1:$D$686868,'MB52'!$A$1:$A$686868,A132,'MB52'!$F$1:$F$686868,"3093",'MB52'!$G$1:$G$686868,"3001")</f>
        <v>1500</v>
      </c>
      <c r="I132" s="2">
        <f t="shared" si="5"/>
        <v>15841</v>
      </c>
      <c r="J132" s="2" t="s">
        <v>894</v>
      </c>
      <c r="K132" s="2" t="s">
        <v>909</v>
      </c>
      <c r="L132" s="2">
        <v>100</v>
      </c>
      <c r="M132" s="2">
        <v>3</v>
      </c>
      <c r="N132" t="str">
        <f>VLOOKUP(A132,[1]fg!$A:$D,4,0)</f>
        <v>Phòng đo CMM</v>
      </c>
    </row>
    <row r="133" spans="1:14" hidden="1" x14ac:dyDescent="0.25">
      <c r="A133" s="2" t="s">
        <v>572</v>
      </c>
      <c r="B133" s="2">
        <v>1</v>
      </c>
      <c r="C133" s="2">
        <f>SUMIFS('MB52'!$D$1:$D$686868,'MB52'!$A$1:$A$686868,A133,'MB52'!$F$1:$F$686868,"3001",'MB52'!$G$1:$G$686868,"1003")</f>
        <v>0</v>
      </c>
      <c r="D133" s="2">
        <f>SUMIFS('MB52'!$D$1:$D$686868,'MB52'!$A$1:$A$686868,A133,'MB52'!$F$1:$F$686868,"3001",'MB52'!$G$1:$G$686868,"3003")</f>
        <v>58</v>
      </c>
      <c r="E133" s="2">
        <f t="shared" si="4"/>
        <v>58</v>
      </c>
      <c r="F133" s="2">
        <f>SUMIFS('MB52'!$H$1:$H$686868,'MB52'!$A$1:$A$686868,A133)</f>
        <v>0</v>
      </c>
      <c r="G133" s="2">
        <f>SUMIFS('MB52'!$D$1:$D$686868,'MB52'!$A$1:$A$686868,A133,'MB52'!$F$1:$F$686868,"3093",'MB52'!$G$1:$G$686868,"3093")+SUMIFS('MB52'!$D$1:$D$686868,'MB52'!$A$1:$A$686868,A133,'MB52'!$F$1:$F$686868,"3093",'MB52'!$G$1:$G$686868,"3003")</f>
        <v>50</v>
      </c>
      <c r="H133" s="2">
        <f>SUMIFS('MB52'!$D$1:$D$686868,'MB52'!$A$1:$A$686868,A133,'MB52'!$F$1:$F$686868,"3093",'MB52'!$G$1:$G$686868,"3000")+SUMIFS('MB52'!$D$1:$D$686868,'MB52'!$A$1:$A$686868,A133,'MB52'!$F$1:$F$686868,"3093",'MB52'!$G$1:$G$686868,"3001")</f>
        <v>282</v>
      </c>
      <c r="I133" s="2">
        <f t="shared" si="5"/>
        <v>332</v>
      </c>
      <c r="J133" s="2" t="s">
        <v>895</v>
      </c>
      <c r="K133" s="2" t="s">
        <v>910</v>
      </c>
      <c r="L133" s="2">
        <v>20</v>
      </c>
      <c r="M133" s="2">
        <v>1</v>
      </c>
      <c r="N133" t="str">
        <f>VLOOKUP(A133,[1]fg!$A:$D,4,0)</f>
        <v xml:space="preserve">dốc QC </v>
      </c>
    </row>
    <row r="134" spans="1:14" hidden="1" x14ac:dyDescent="0.25">
      <c r="A134" s="2" t="s">
        <v>496</v>
      </c>
      <c r="B134" s="2">
        <v>1</v>
      </c>
      <c r="C134" s="2">
        <f>SUMIFS('MB52'!$D$1:$D$686868,'MB52'!$A$1:$A$686868,A134,'MB52'!$F$1:$F$686868,"3001",'MB52'!$G$1:$G$686868,"1003")</f>
        <v>0</v>
      </c>
      <c r="D134" s="2">
        <f>SUMIFS('MB52'!$D$1:$D$686868,'MB52'!$A$1:$A$686868,A134,'MB52'!$F$1:$F$686868,"3001",'MB52'!$G$1:$G$686868,"3003")</f>
        <v>27</v>
      </c>
      <c r="E134" s="2">
        <f t="shared" si="4"/>
        <v>27</v>
      </c>
      <c r="F134" s="2">
        <f>SUMIFS('MB52'!$H$1:$H$686868,'MB52'!$A$1:$A$686868,A134)</f>
        <v>164</v>
      </c>
      <c r="G134" s="2">
        <f>SUMIFS('MB52'!$D$1:$D$686868,'MB52'!$A$1:$A$686868,A134,'MB52'!$F$1:$F$686868,"3093",'MB52'!$G$1:$G$686868,"3093")+SUMIFS('MB52'!$D$1:$D$686868,'MB52'!$A$1:$A$686868,A134,'MB52'!$F$1:$F$686868,"3093",'MB52'!$G$1:$G$686868,"3003")</f>
        <v>0</v>
      </c>
      <c r="H134" s="2">
        <f>SUMIFS('MB52'!$D$1:$D$686868,'MB52'!$A$1:$A$686868,A134,'MB52'!$F$1:$F$686868,"3093",'MB52'!$G$1:$G$686868,"3000")+SUMIFS('MB52'!$D$1:$D$686868,'MB52'!$A$1:$A$686868,A134,'MB52'!$F$1:$F$686868,"3093",'MB52'!$G$1:$G$686868,"3001")</f>
        <v>409</v>
      </c>
      <c r="I134" s="2">
        <f t="shared" si="5"/>
        <v>409</v>
      </c>
      <c r="J134" s="2" t="s">
        <v>898</v>
      </c>
      <c r="K134" s="2" t="s">
        <v>911</v>
      </c>
      <c r="L134" s="2">
        <v>20</v>
      </c>
      <c r="M134" s="2">
        <v>2</v>
      </c>
      <c r="N134" t="str">
        <f>VLOOKUP(A134,[1]fg!$A:$D,4,0)</f>
        <v>FG SW VF5</v>
      </c>
    </row>
    <row r="135" spans="1:14" hidden="1" x14ac:dyDescent="0.25">
      <c r="A135" s="2" t="s">
        <v>737</v>
      </c>
      <c r="B135" s="2">
        <v>1</v>
      </c>
      <c r="C135" s="2">
        <f>SUMIFS('MB52'!$D$1:$D$686868,'MB52'!$A$1:$A$686868,A135,'MB52'!$F$1:$F$686868,"3001",'MB52'!$G$1:$G$686868,"1003")</f>
        <v>25</v>
      </c>
      <c r="D135" s="2">
        <f>SUMIFS('MB52'!$D$1:$D$686868,'MB52'!$A$1:$A$686868,A135,'MB52'!$F$1:$F$686868,"3001",'MB52'!$G$1:$G$686868,"3003")</f>
        <v>170</v>
      </c>
      <c r="E135" s="2">
        <f t="shared" si="4"/>
        <v>195</v>
      </c>
      <c r="F135" s="2">
        <f>SUMIFS('MB52'!$H$1:$H$686868,'MB52'!$A$1:$A$686868,A135)</f>
        <v>0</v>
      </c>
      <c r="G135" s="2">
        <f>SUMIFS('MB52'!$D$1:$D$686868,'MB52'!$A$1:$A$686868,A135,'MB52'!$F$1:$F$686868,"3093",'MB52'!$G$1:$G$686868,"3093")+SUMIFS('MB52'!$D$1:$D$686868,'MB52'!$A$1:$A$686868,A135,'MB52'!$F$1:$F$686868,"3093",'MB52'!$G$1:$G$686868,"3003")</f>
        <v>131</v>
      </c>
      <c r="H135" s="2">
        <f>SUMIFS('MB52'!$D$1:$D$686868,'MB52'!$A$1:$A$686868,A135,'MB52'!$F$1:$F$686868,"3093",'MB52'!$G$1:$G$686868,"3000")+SUMIFS('MB52'!$D$1:$D$686868,'MB52'!$A$1:$A$686868,A135,'MB52'!$F$1:$F$686868,"3093",'MB52'!$G$1:$G$686868,"3001")</f>
        <v>25</v>
      </c>
      <c r="I135" s="2">
        <f t="shared" si="5"/>
        <v>156</v>
      </c>
      <c r="J135" s="2" t="s">
        <v>892</v>
      </c>
      <c r="K135" s="2" t="s">
        <v>909</v>
      </c>
      <c r="L135" s="2">
        <v>25</v>
      </c>
      <c r="M135" s="2">
        <v>3</v>
      </c>
      <c r="N135" t="str">
        <f>VLOOKUP(A135,[1]fg!$A:$D,4,0)</f>
        <v>MG</v>
      </c>
    </row>
    <row r="136" spans="1:14" hidden="1" x14ac:dyDescent="0.25">
      <c r="A136" s="2" t="s">
        <v>871</v>
      </c>
      <c r="B136" s="2">
        <v>1</v>
      </c>
      <c r="C136" s="2">
        <f>SUMIFS('MB52'!$D$1:$D$686868,'MB52'!$A$1:$A$686868,A136,'MB52'!$F$1:$F$686868,"3001",'MB52'!$G$1:$G$686868,"1003")</f>
        <v>0</v>
      </c>
      <c r="D136" s="2">
        <f>SUMIFS('MB52'!$D$1:$D$686868,'MB52'!$A$1:$A$686868,A136,'MB52'!$F$1:$F$686868,"3001",'MB52'!$G$1:$G$686868,"3003")</f>
        <v>159</v>
      </c>
      <c r="E136" s="2">
        <f t="shared" si="4"/>
        <v>159</v>
      </c>
      <c r="F136" s="2">
        <f>SUMIFS('MB52'!$H$1:$H$686868,'MB52'!$A$1:$A$686868,A136)</f>
        <v>0</v>
      </c>
      <c r="G136" s="2">
        <f>SUMIFS('MB52'!$D$1:$D$686868,'MB52'!$A$1:$A$686868,A136,'MB52'!$F$1:$F$686868,"3093",'MB52'!$G$1:$G$686868,"3093")+SUMIFS('MB52'!$D$1:$D$686868,'MB52'!$A$1:$A$686868,A136,'MB52'!$F$1:$F$686868,"3093",'MB52'!$G$1:$G$686868,"3003")</f>
        <v>390</v>
      </c>
      <c r="H136" s="2">
        <f>SUMIFS('MB52'!$D$1:$D$686868,'MB52'!$A$1:$A$686868,A136,'MB52'!$F$1:$F$686868,"3093",'MB52'!$G$1:$G$686868,"3000")+SUMIFS('MB52'!$D$1:$D$686868,'MB52'!$A$1:$A$686868,A136,'MB52'!$F$1:$F$686868,"3093",'MB52'!$G$1:$G$686868,"3001")</f>
        <v>0</v>
      </c>
      <c r="I136" s="2">
        <f t="shared" si="5"/>
        <v>390</v>
      </c>
      <c r="J136" s="2" t="s">
        <v>892</v>
      </c>
      <c r="K136" s="2" t="s">
        <v>909</v>
      </c>
      <c r="L136" s="2">
        <v>200</v>
      </c>
      <c r="M136" s="2">
        <v>2</v>
      </c>
      <c r="N136">
        <f>VLOOKUP(A136,[1]fg!$A:$D,4,0)</f>
        <v>0</v>
      </c>
    </row>
    <row r="137" spans="1:14" hidden="1" x14ac:dyDescent="0.25">
      <c r="A137" s="2" t="s">
        <v>822</v>
      </c>
      <c r="B137" s="2">
        <v>1</v>
      </c>
      <c r="C137" s="2">
        <f>SUMIFS('MB52'!$D$1:$D$686868,'MB52'!$A$1:$A$686868,A137,'MB52'!$F$1:$F$686868,"3001",'MB52'!$G$1:$G$686868,"1003")</f>
        <v>0</v>
      </c>
      <c r="D137" s="2">
        <f>SUMIFS('MB52'!$D$1:$D$686868,'MB52'!$A$1:$A$686868,A137,'MB52'!$F$1:$F$686868,"3001",'MB52'!$G$1:$G$686868,"3003")</f>
        <v>167</v>
      </c>
      <c r="E137" s="2">
        <f t="shared" si="4"/>
        <v>167</v>
      </c>
      <c r="F137" s="2">
        <f>SUMIFS('MB52'!$H$1:$H$686868,'MB52'!$A$1:$A$686868,A137)</f>
        <v>0</v>
      </c>
      <c r="G137" s="2">
        <f>SUMIFS('MB52'!$D$1:$D$686868,'MB52'!$A$1:$A$686868,A137,'MB52'!$F$1:$F$686868,"3093",'MB52'!$G$1:$G$686868,"3093")+SUMIFS('MB52'!$D$1:$D$686868,'MB52'!$A$1:$A$686868,A137,'MB52'!$F$1:$F$686868,"3093",'MB52'!$G$1:$G$686868,"3003")</f>
        <v>240</v>
      </c>
      <c r="H137" s="2">
        <f>SUMIFS('MB52'!$D$1:$D$686868,'MB52'!$A$1:$A$686868,A137,'MB52'!$F$1:$F$686868,"3093",'MB52'!$G$1:$G$686868,"3000")+SUMIFS('MB52'!$D$1:$D$686868,'MB52'!$A$1:$A$686868,A137,'MB52'!$F$1:$F$686868,"3093",'MB52'!$G$1:$G$686868,"3001")</f>
        <v>0</v>
      </c>
      <c r="I137" s="2">
        <f t="shared" si="5"/>
        <v>240</v>
      </c>
      <c r="J137" s="2" t="s">
        <v>892</v>
      </c>
      <c r="K137" s="2" t="s">
        <v>908</v>
      </c>
      <c r="L137" s="2">
        <v>200</v>
      </c>
      <c r="M137" s="2">
        <v>3</v>
      </c>
      <c r="N137">
        <f>VLOOKUP(A137,[1]fg!$A:$D,4,0)</f>
        <v>0</v>
      </c>
    </row>
    <row r="138" spans="1:14" hidden="1" x14ac:dyDescent="0.25">
      <c r="A138" s="2" t="s">
        <v>769</v>
      </c>
      <c r="B138" s="2">
        <v>1</v>
      </c>
      <c r="C138" s="2">
        <f>SUMIFS('MB52'!$D$1:$D$686868,'MB52'!$A$1:$A$686868,A138,'MB52'!$F$1:$F$686868,"3001",'MB52'!$G$1:$G$686868,"1003")</f>
        <v>0</v>
      </c>
      <c r="D138" s="2">
        <f>SUMIFS('MB52'!$D$1:$D$686868,'MB52'!$A$1:$A$686868,A138,'MB52'!$F$1:$F$686868,"3001",'MB52'!$G$1:$G$686868,"3003")</f>
        <v>176</v>
      </c>
      <c r="E138" s="2">
        <f t="shared" si="4"/>
        <v>176</v>
      </c>
      <c r="F138" s="2">
        <f>SUMIFS('MB52'!$H$1:$H$686868,'MB52'!$A$1:$A$686868,A138)</f>
        <v>0</v>
      </c>
      <c r="G138" s="2">
        <f>SUMIFS('MB52'!$D$1:$D$686868,'MB52'!$A$1:$A$686868,A138,'MB52'!$F$1:$F$686868,"3093",'MB52'!$G$1:$G$686868,"3093")+SUMIFS('MB52'!$D$1:$D$686868,'MB52'!$A$1:$A$686868,A138,'MB52'!$F$1:$F$686868,"3093",'MB52'!$G$1:$G$686868,"3003")</f>
        <v>273</v>
      </c>
      <c r="H138" s="2">
        <f>SUMIFS('MB52'!$D$1:$D$686868,'MB52'!$A$1:$A$686868,A138,'MB52'!$F$1:$F$686868,"3093",'MB52'!$G$1:$G$686868,"3000")+SUMIFS('MB52'!$D$1:$D$686868,'MB52'!$A$1:$A$686868,A138,'MB52'!$F$1:$F$686868,"3093",'MB52'!$G$1:$G$686868,"3001")</f>
        <v>80</v>
      </c>
      <c r="I138" s="2">
        <f t="shared" si="5"/>
        <v>353</v>
      </c>
      <c r="J138" s="2" t="s">
        <v>892</v>
      </c>
      <c r="K138" s="2" t="s">
        <v>909</v>
      </c>
      <c r="L138" s="2">
        <v>200</v>
      </c>
      <c r="M138" s="2">
        <v>2</v>
      </c>
      <c r="N138" t="str">
        <f>VLOOKUP(A138,[1]fg!$A:$D,4,0)</f>
        <v>MG VF8934</v>
      </c>
    </row>
    <row r="139" spans="1:14" hidden="1" x14ac:dyDescent="0.25">
      <c r="A139" s="2" t="s">
        <v>765</v>
      </c>
      <c r="B139" s="2">
        <v>1</v>
      </c>
      <c r="C139" s="2">
        <f>SUMIFS('MB52'!$D$1:$D$686868,'MB52'!$A$1:$A$686868,A139,'MB52'!$F$1:$F$686868,"3001",'MB52'!$G$1:$G$686868,"1003")</f>
        <v>0</v>
      </c>
      <c r="D139" s="2">
        <f>SUMIFS('MB52'!$D$1:$D$686868,'MB52'!$A$1:$A$686868,A139,'MB52'!$F$1:$F$686868,"3001",'MB52'!$G$1:$G$686868,"3003")</f>
        <v>196</v>
      </c>
      <c r="E139" s="2">
        <f t="shared" si="4"/>
        <v>196</v>
      </c>
      <c r="F139" s="2">
        <f>SUMIFS('MB52'!$H$1:$H$686868,'MB52'!$A$1:$A$686868,A139)</f>
        <v>0</v>
      </c>
      <c r="G139" s="2">
        <f>SUMIFS('MB52'!$D$1:$D$686868,'MB52'!$A$1:$A$686868,A139,'MB52'!$F$1:$F$686868,"3093",'MB52'!$G$1:$G$686868,"3093")+SUMIFS('MB52'!$D$1:$D$686868,'MB52'!$A$1:$A$686868,A139,'MB52'!$F$1:$F$686868,"3093",'MB52'!$G$1:$G$686868,"3003")</f>
        <v>1744</v>
      </c>
      <c r="H139" s="2">
        <f>SUMIFS('MB52'!$D$1:$D$686868,'MB52'!$A$1:$A$686868,A139,'MB52'!$F$1:$F$686868,"3093",'MB52'!$G$1:$G$686868,"3000")+SUMIFS('MB52'!$D$1:$D$686868,'MB52'!$A$1:$A$686868,A139,'MB52'!$F$1:$F$686868,"3093",'MB52'!$G$1:$G$686868,"3001")</f>
        <v>0</v>
      </c>
      <c r="I139" s="2">
        <f t="shared" si="5"/>
        <v>1744</v>
      </c>
      <c r="J139" s="2" t="s">
        <v>892</v>
      </c>
      <c r="K139" s="2" t="s">
        <v>908</v>
      </c>
      <c r="L139" s="2">
        <v>300</v>
      </c>
      <c r="M139" s="2">
        <v>3</v>
      </c>
      <c r="N139" t="e">
        <f>VLOOKUP(A139,[1]fg!$A:$D,4,0)</f>
        <v>#N/A</v>
      </c>
    </row>
    <row r="140" spans="1:14" hidden="1" x14ac:dyDescent="0.25">
      <c r="A140" s="2" t="s">
        <v>840</v>
      </c>
      <c r="B140" s="2">
        <v>1</v>
      </c>
      <c r="C140" s="2">
        <f>SUMIFS('MB52'!$D$1:$D$686868,'MB52'!$A$1:$A$686868,A140,'MB52'!$F$1:$F$686868,"3001",'MB52'!$G$1:$G$686868,"1003")</f>
        <v>0</v>
      </c>
      <c r="D140" s="2">
        <f>SUMIFS('MB52'!$D$1:$D$686868,'MB52'!$A$1:$A$686868,A140,'MB52'!$F$1:$F$686868,"3001",'MB52'!$G$1:$G$686868,"3003")</f>
        <v>277</v>
      </c>
      <c r="E140" s="2">
        <f t="shared" si="4"/>
        <v>277</v>
      </c>
      <c r="F140" s="2">
        <f>SUMIFS('MB52'!$H$1:$H$686868,'MB52'!$A$1:$A$686868,A140)</f>
        <v>0</v>
      </c>
      <c r="G140" s="2">
        <f>SUMIFS('MB52'!$D$1:$D$686868,'MB52'!$A$1:$A$686868,A140,'MB52'!$F$1:$F$686868,"3093",'MB52'!$G$1:$G$686868,"3093")+SUMIFS('MB52'!$D$1:$D$686868,'MB52'!$A$1:$A$686868,A140,'MB52'!$F$1:$F$686868,"3093",'MB52'!$G$1:$G$686868,"3003")</f>
        <v>178</v>
      </c>
      <c r="H140" s="2">
        <f>SUMIFS('MB52'!$D$1:$D$686868,'MB52'!$A$1:$A$686868,A140,'MB52'!$F$1:$F$686868,"3093",'MB52'!$G$1:$G$686868,"3000")+SUMIFS('MB52'!$D$1:$D$686868,'MB52'!$A$1:$A$686868,A140,'MB52'!$F$1:$F$686868,"3093",'MB52'!$G$1:$G$686868,"3001")</f>
        <v>0</v>
      </c>
      <c r="I140" s="2">
        <f t="shared" si="5"/>
        <v>178</v>
      </c>
      <c r="J140" s="2" t="s">
        <v>892</v>
      </c>
      <c r="K140" s="2" t="s">
        <v>908</v>
      </c>
      <c r="L140" s="2">
        <v>25</v>
      </c>
      <c r="M140" s="2">
        <v>1</v>
      </c>
      <c r="N140">
        <f>VLOOKUP(A140,[1]fg!$A:$D,4,0)</f>
        <v>0</v>
      </c>
    </row>
    <row r="141" spans="1:14" hidden="1" x14ac:dyDescent="0.25">
      <c r="A141" s="2" t="s">
        <v>768</v>
      </c>
      <c r="B141" s="2">
        <v>1</v>
      </c>
      <c r="C141" s="2">
        <f>SUMIFS('MB52'!$D$1:$D$686868,'MB52'!$A$1:$A$686868,A141,'MB52'!$F$1:$F$686868,"3001",'MB52'!$G$1:$G$686868,"1003")</f>
        <v>0</v>
      </c>
      <c r="D141" s="2">
        <f>SUMIFS('MB52'!$D$1:$D$686868,'MB52'!$A$1:$A$686868,A141,'MB52'!$F$1:$F$686868,"3001",'MB52'!$G$1:$G$686868,"3003")</f>
        <v>302</v>
      </c>
      <c r="E141" s="2">
        <f t="shared" si="4"/>
        <v>302</v>
      </c>
      <c r="F141" s="2">
        <f>SUMIFS('MB52'!$H$1:$H$686868,'MB52'!$A$1:$A$686868,A141)</f>
        <v>0</v>
      </c>
      <c r="G141" s="2">
        <f>SUMIFS('MB52'!$D$1:$D$686868,'MB52'!$A$1:$A$686868,A141,'MB52'!$F$1:$F$686868,"3093",'MB52'!$G$1:$G$686868,"3093")+SUMIFS('MB52'!$D$1:$D$686868,'MB52'!$A$1:$A$686868,A141,'MB52'!$F$1:$F$686868,"3093",'MB52'!$G$1:$G$686868,"3003")</f>
        <v>1998</v>
      </c>
      <c r="H141" s="2">
        <f>SUMIFS('MB52'!$D$1:$D$686868,'MB52'!$A$1:$A$686868,A141,'MB52'!$F$1:$F$686868,"3093",'MB52'!$G$1:$G$686868,"3000")+SUMIFS('MB52'!$D$1:$D$686868,'MB52'!$A$1:$A$686868,A141,'MB52'!$F$1:$F$686868,"3093",'MB52'!$G$1:$G$686868,"3001")</f>
        <v>0</v>
      </c>
      <c r="I141" s="2">
        <f t="shared" si="5"/>
        <v>1998</v>
      </c>
      <c r="J141" s="2" t="s">
        <v>892</v>
      </c>
      <c r="K141" s="2" t="s">
        <v>915</v>
      </c>
      <c r="L141" s="2">
        <v>240</v>
      </c>
      <c r="M141" s="2">
        <v>1</v>
      </c>
      <c r="N141" t="e">
        <f>VLOOKUP(A141,[1]fg!$A:$D,4,0)</f>
        <v>#N/A</v>
      </c>
    </row>
    <row r="142" spans="1:14" hidden="1" x14ac:dyDescent="0.25">
      <c r="A142" s="2" t="s">
        <v>770</v>
      </c>
      <c r="B142" s="2">
        <v>1</v>
      </c>
      <c r="C142" s="2">
        <f>SUMIFS('MB52'!$D$1:$D$686868,'MB52'!$A$1:$A$686868,A142,'MB52'!$F$1:$F$686868,"3001",'MB52'!$G$1:$G$686868,"1003")</f>
        <v>0</v>
      </c>
      <c r="D142" s="2">
        <f>SUMIFS('MB52'!$D$1:$D$686868,'MB52'!$A$1:$A$686868,A142,'MB52'!$F$1:$F$686868,"3001",'MB52'!$G$1:$G$686868,"3003")</f>
        <v>378</v>
      </c>
      <c r="E142" s="2">
        <f t="shared" si="4"/>
        <v>378</v>
      </c>
      <c r="F142" s="2">
        <f>SUMIFS('MB52'!$H$1:$H$686868,'MB52'!$A$1:$A$686868,A142)</f>
        <v>0</v>
      </c>
      <c r="G142" s="2">
        <f>SUMIFS('MB52'!$D$1:$D$686868,'MB52'!$A$1:$A$686868,A142,'MB52'!$F$1:$F$686868,"3093",'MB52'!$G$1:$G$686868,"3093")+SUMIFS('MB52'!$D$1:$D$686868,'MB52'!$A$1:$A$686868,A142,'MB52'!$F$1:$F$686868,"3093",'MB52'!$G$1:$G$686868,"3003")</f>
        <v>905</v>
      </c>
      <c r="H142" s="2">
        <f>SUMIFS('MB52'!$D$1:$D$686868,'MB52'!$A$1:$A$686868,A142,'MB52'!$F$1:$F$686868,"3093",'MB52'!$G$1:$G$686868,"3000")+SUMIFS('MB52'!$D$1:$D$686868,'MB52'!$A$1:$A$686868,A142,'MB52'!$F$1:$F$686868,"3093",'MB52'!$G$1:$G$686868,"3001")</f>
        <v>0</v>
      </c>
      <c r="I142" s="2">
        <f t="shared" si="5"/>
        <v>905</v>
      </c>
      <c r="J142" s="2" t="s">
        <v>892</v>
      </c>
      <c r="K142" s="2" t="s">
        <v>911</v>
      </c>
      <c r="L142" s="2">
        <v>700</v>
      </c>
      <c r="M142" s="2">
        <v>1</v>
      </c>
      <c r="N142" t="e">
        <f>VLOOKUP(A142,[1]fg!$A:$D,4,0)</f>
        <v>#N/A</v>
      </c>
    </row>
    <row r="143" spans="1:14" hidden="1" x14ac:dyDescent="0.25">
      <c r="A143" s="2" t="s">
        <v>870</v>
      </c>
      <c r="B143" s="2">
        <v>1</v>
      </c>
      <c r="C143" s="2">
        <f>SUMIFS('MB52'!$D$1:$D$686868,'MB52'!$A$1:$A$686868,A143,'MB52'!$F$1:$F$686868,"3001",'MB52'!$G$1:$G$686868,"1003")</f>
        <v>0</v>
      </c>
      <c r="D143" s="2">
        <f>SUMIFS('MB52'!$D$1:$D$686868,'MB52'!$A$1:$A$686868,A143,'MB52'!$F$1:$F$686868,"3001",'MB52'!$G$1:$G$686868,"3003")</f>
        <v>348</v>
      </c>
      <c r="E143" s="2">
        <f t="shared" si="4"/>
        <v>348</v>
      </c>
      <c r="F143" s="2">
        <f>SUMIFS('MB52'!$H$1:$H$686868,'MB52'!$A$1:$A$686868,A143)</f>
        <v>0</v>
      </c>
      <c r="G143" s="2">
        <f>SUMIFS('MB52'!$D$1:$D$686868,'MB52'!$A$1:$A$686868,A143,'MB52'!$F$1:$F$686868,"3093",'MB52'!$G$1:$G$686868,"3093")+SUMIFS('MB52'!$D$1:$D$686868,'MB52'!$A$1:$A$686868,A143,'MB52'!$F$1:$F$686868,"3093",'MB52'!$G$1:$G$686868,"3003")</f>
        <v>0</v>
      </c>
      <c r="H143" s="2">
        <f>SUMIFS('MB52'!$D$1:$D$686868,'MB52'!$A$1:$A$686868,A143,'MB52'!$F$1:$F$686868,"3093",'MB52'!$G$1:$G$686868,"3000")+SUMIFS('MB52'!$D$1:$D$686868,'MB52'!$A$1:$A$686868,A143,'MB52'!$F$1:$F$686868,"3093",'MB52'!$G$1:$G$686868,"3001")</f>
        <v>0</v>
      </c>
      <c r="I143" s="2">
        <f t="shared" si="5"/>
        <v>0</v>
      </c>
      <c r="J143" s="2" t="s">
        <v>892</v>
      </c>
      <c r="K143" s="2" t="s">
        <v>909</v>
      </c>
      <c r="L143" s="2">
        <v>200</v>
      </c>
      <c r="M143" s="2">
        <v>2</v>
      </c>
      <c r="N143">
        <f>VLOOKUP(A143,[1]fg!$A:$D,4,0)</f>
        <v>0</v>
      </c>
    </row>
    <row r="144" spans="1:14" hidden="1" x14ac:dyDescent="0.25">
      <c r="A144" s="2" t="s">
        <v>753</v>
      </c>
      <c r="B144" s="2">
        <v>1</v>
      </c>
      <c r="C144" s="2">
        <f>SUMIFS('MB52'!$D$1:$D$686868,'MB52'!$A$1:$A$686868,A144,'MB52'!$F$1:$F$686868,"3001",'MB52'!$G$1:$G$686868,"1003")</f>
        <v>0</v>
      </c>
      <c r="D144" s="2">
        <f>SUMIFS('MB52'!$D$1:$D$686868,'MB52'!$A$1:$A$686868,A144,'MB52'!$F$1:$F$686868,"3001",'MB52'!$G$1:$G$686868,"3003")</f>
        <v>411</v>
      </c>
      <c r="E144" s="2">
        <f t="shared" si="4"/>
        <v>411</v>
      </c>
      <c r="F144" s="2">
        <f>SUMIFS('MB52'!$H$1:$H$686868,'MB52'!$A$1:$A$686868,A144)</f>
        <v>0</v>
      </c>
      <c r="G144" s="2">
        <f>SUMIFS('MB52'!$D$1:$D$686868,'MB52'!$A$1:$A$686868,A144,'MB52'!$F$1:$F$686868,"3093",'MB52'!$G$1:$G$686868,"3093")+SUMIFS('MB52'!$D$1:$D$686868,'MB52'!$A$1:$A$686868,A144,'MB52'!$F$1:$F$686868,"3093",'MB52'!$G$1:$G$686868,"3003")</f>
        <v>75</v>
      </c>
      <c r="H144" s="2">
        <f>SUMIFS('MB52'!$D$1:$D$686868,'MB52'!$A$1:$A$686868,A144,'MB52'!$F$1:$F$686868,"3093",'MB52'!$G$1:$G$686868,"3000")+SUMIFS('MB52'!$D$1:$D$686868,'MB52'!$A$1:$A$686868,A144,'MB52'!$F$1:$F$686868,"3093",'MB52'!$G$1:$G$686868,"3001")</f>
        <v>0</v>
      </c>
      <c r="I144" s="2">
        <f t="shared" si="5"/>
        <v>75</v>
      </c>
      <c r="J144" s="2" t="s">
        <v>892</v>
      </c>
      <c r="K144" s="2" t="s">
        <v>908</v>
      </c>
      <c r="L144" s="2">
        <v>200</v>
      </c>
      <c r="M144" s="2">
        <v>3</v>
      </c>
      <c r="N144">
        <f>VLOOKUP(A144,[1]fg!$A:$D,4,0)</f>
        <v>0</v>
      </c>
    </row>
    <row r="145" spans="1:14" hidden="1" x14ac:dyDescent="0.25">
      <c r="A145" s="2" t="s">
        <v>745</v>
      </c>
      <c r="B145" s="2">
        <v>1</v>
      </c>
      <c r="C145" s="2">
        <f>SUMIFS('MB52'!$D$1:$D$686868,'MB52'!$A$1:$A$686868,A145,'MB52'!$F$1:$F$686868,"3001",'MB52'!$G$1:$G$686868,"1003")</f>
        <v>124</v>
      </c>
      <c r="D145" s="2">
        <f>SUMIFS('MB52'!$D$1:$D$686868,'MB52'!$A$1:$A$686868,A145,'MB52'!$F$1:$F$686868,"3001",'MB52'!$G$1:$G$686868,"3003")</f>
        <v>441</v>
      </c>
      <c r="E145" s="2">
        <f t="shared" si="4"/>
        <v>565</v>
      </c>
      <c r="F145" s="2">
        <f>SUMIFS('MB52'!$H$1:$H$686868,'MB52'!$A$1:$A$686868,A145)</f>
        <v>0</v>
      </c>
      <c r="G145" s="2">
        <f>SUMIFS('MB52'!$D$1:$D$686868,'MB52'!$A$1:$A$686868,A145,'MB52'!$F$1:$F$686868,"3093",'MB52'!$G$1:$G$686868,"3093")+SUMIFS('MB52'!$D$1:$D$686868,'MB52'!$A$1:$A$686868,A145,'MB52'!$F$1:$F$686868,"3093",'MB52'!$G$1:$G$686868,"3003")</f>
        <v>0</v>
      </c>
      <c r="H145" s="2">
        <f>SUMIFS('MB52'!$D$1:$D$686868,'MB52'!$A$1:$A$686868,A145,'MB52'!$F$1:$F$686868,"3093",'MB52'!$G$1:$G$686868,"3000")+SUMIFS('MB52'!$D$1:$D$686868,'MB52'!$A$1:$A$686868,A145,'MB52'!$F$1:$F$686868,"3093",'MB52'!$G$1:$G$686868,"3001")</f>
        <v>0</v>
      </c>
      <c r="I145" s="2">
        <f t="shared" si="5"/>
        <v>0</v>
      </c>
      <c r="J145" s="2" t="s">
        <v>892</v>
      </c>
      <c r="K145" s="2" t="s">
        <v>908</v>
      </c>
      <c r="L145" s="2">
        <v>700</v>
      </c>
      <c r="M145" s="2">
        <v>3</v>
      </c>
      <c r="N145" t="e">
        <f>VLOOKUP(A145,[1]fg!$A:$D,4,0)</f>
        <v>#N/A</v>
      </c>
    </row>
    <row r="146" spans="1:14" hidden="1" x14ac:dyDescent="0.25">
      <c r="A146" s="2" t="s">
        <v>785</v>
      </c>
      <c r="B146" s="2">
        <v>1</v>
      </c>
      <c r="C146" s="2">
        <f>SUMIFS('MB52'!$D$1:$D$686868,'MB52'!$A$1:$A$686868,A146,'MB52'!$F$1:$F$686868,"3001",'MB52'!$G$1:$G$686868,"1003")</f>
        <v>0</v>
      </c>
      <c r="D146" s="2">
        <f>SUMIFS('MB52'!$D$1:$D$686868,'MB52'!$A$1:$A$686868,A146,'MB52'!$F$1:$F$686868,"3001",'MB52'!$G$1:$G$686868,"3003")</f>
        <v>546</v>
      </c>
      <c r="E146" s="2">
        <f t="shared" si="4"/>
        <v>546</v>
      </c>
      <c r="F146" s="2">
        <f>SUMIFS('MB52'!$H$1:$H$686868,'MB52'!$A$1:$A$686868,A146)</f>
        <v>0</v>
      </c>
      <c r="G146" s="2">
        <f>SUMIFS('MB52'!$D$1:$D$686868,'MB52'!$A$1:$A$686868,A146,'MB52'!$F$1:$F$686868,"3093",'MB52'!$G$1:$G$686868,"3093")+SUMIFS('MB52'!$D$1:$D$686868,'MB52'!$A$1:$A$686868,A146,'MB52'!$F$1:$F$686868,"3093",'MB52'!$G$1:$G$686868,"3003")</f>
        <v>0</v>
      </c>
      <c r="H146" s="2">
        <f>SUMIFS('MB52'!$D$1:$D$686868,'MB52'!$A$1:$A$686868,A146,'MB52'!$F$1:$F$686868,"3093",'MB52'!$G$1:$G$686868,"3000")+SUMIFS('MB52'!$D$1:$D$686868,'MB52'!$A$1:$A$686868,A146,'MB52'!$F$1:$F$686868,"3093",'MB52'!$G$1:$G$686868,"3001")</f>
        <v>0</v>
      </c>
      <c r="I146" s="2">
        <f t="shared" si="5"/>
        <v>0</v>
      </c>
      <c r="J146" s="2" t="s">
        <v>892</v>
      </c>
      <c r="K146" s="2" t="s">
        <v>909</v>
      </c>
      <c r="L146" s="2">
        <v>300</v>
      </c>
      <c r="M146" s="2">
        <v>1</v>
      </c>
      <c r="N146" t="e">
        <f>VLOOKUP(A146,[1]fg!$A:$D,4,0)</f>
        <v>#N/A</v>
      </c>
    </row>
    <row r="147" spans="1:14" hidden="1" x14ac:dyDescent="0.25">
      <c r="A147" s="2" t="s">
        <v>746</v>
      </c>
      <c r="B147" s="2">
        <v>1</v>
      </c>
      <c r="C147" s="2">
        <f>SUMIFS('MB52'!$D$1:$D$686868,'MB52'!$A$1:$A$686868,A147,'MB52'!$F$1:$F$686868,"3001",'MB52'!$G$1:$G$686868,"1003")</f>
        <v>123</v>
      </c>
      <c r="D147" s="2">
        <f>SUMIFS('MB52'!$D$1:$D$686868,'MB52'!$A$1:$A$686868,A147,'MB52'!$F$1:$F$686868,"3001",'MB52'!$G$1:$G$686868,"3003")</f>
        <v>505</v>
      </c>
      <c r="E147" s="2">
        <f t="shared" si="4"/>
        <v>628</v>
      </c>
      <c r="F147" s="2">
        <f>SUMIFS('MB52'!$H$1:$H$686868,'MB52'!$A$1:$A$686868,A147)</f>
        <v>0</v>
      </c>
      <c r="G147" s="2">
        <f>SUMIFS('MB52'!$D$1:$D$686868,'MB52'!$A$1:$A$686868,A147,'MB52'!$F$1:$F$686868,"3093",'MB52'!$G$1:$G$686868,"3093")+SUMIFS('MB52'!$D$1:$D$686868,'MB52'!$A$1:$A$686868,A147,'MB52'!$F$1:$F$686868,"3093",'MB52'!$G$1:$G$686868,"3003")</f>
        <v>0</v>
      </c>
      <c r="H147" s="2">
        <f>SUMIFS('MB52'!$D$1:$D$686868,'MB52'!$A$1:$A$686868,A147,'MB52'!$F$1:$F$686868,"3093",'MB52'!$G$1:$G$686868,"3000")+SUMIFS('MB52'!$D$1:$D$686868,'MB52'!$A$1:$A$686868,A147,'MB52'!$F$1:$F$686868,"3093",'MB52'!$G$1:$G$686868,"3001")</f>
        <v>0</v>
      </c>
      <c r="I147" s="2">
        <f t="shared" si="5"/>
        <v>0</v>
      </c>
      <c r="J147" s="2" t="s">
        <v>892</v>
      </c>
      <c r="K147" s="2" t="s">
        <v>908</v>
      </c>
      <c r="L147" s="2">
        <v>700</v>
      </c>
      <c r="M147" s="2">
        <v>3</v>
      </c>
      <c r="N147" t="e">
        <f>VLOOKUP(A147,[1]fg!$A:$D,4,0)</f>
        <v>#N/A</v>
      </c>
    </row>
    <row r="148" spans="1:14" hidden="1" x14ac:dyDescent="0.25">
      <c r="A148" s="2" t="s">
        <v>743</v>
      </c>
      <c r="B148" s="2">
        <v>1</v>
      </c>
      <c r="C148" s="2">
        <f>SUMIFS('MB52'!$D$1:$D$686868,'MB52'!$A$1:$A$686868,A148,'MB52'!$F$1:$F$686868,"3001",'MB52'!$G$1:$G$686868,"1003")</f>
        <v>723</v>
      </c>
      <c r="D148" s="2">
        <f>SUMIFS('MB52'!$D$1:$D$686868,'MB52'!$A$1:$A$686868,A148,'MB52'!$F$1:$F$686868,"3001",'MB52'!$G$1:$G$686868,"3003")</f>
        <v>709</v>
      </c>
      <c r="E148" s="2">
        <f t="shared" si="4"/>
        <v>1432</v>
      </c>
      <c r="F148" s="2">
        <f>SUMIFS('MB52'!$H$1:$H$686868,'MB52'!$A$1:$A$686868,A148)</f>
        <v>0</v>
      </c>
      <c r="G148" s="2">
        <f>SUMIFS('MB52'!$D$1:$D$686868,'MB52'!$A$1:$A$686868,A148,'MB52'!$F$1:$F$686868,"3093",'MB52'!$G$1:$G$686868,"3093")+SUMIFS('MB52'!$D$1:$D$686868,'MB52'!$A$1:$A$686868,A148,'MB52'!$F$1:$F$686868,"3093",'MB52'!$G$1:$G$686868,"3003")</f>
        <v>0</v>
      </c>
      <c r="H148" s="2">
        <f>SUMIFS('MB52'!$D$1:$D$686868,'MB52'!$A$1:$A$686868,A148,'MB52'!$F$1:$F$686868,"3093",'MB52'!$G$1:$G$686868,"3000")+SUMIFS('MB52'!$D$1:$D$686868,'MB52'!$A$1:$A$686868,A148,'MB52'!$F$1:$F$686868,"3093",'MB52'!$G$1:$G$686868,"3001")</f>
        <v>0</v>
      </c>
      <c r="I148" s="2">
        <f t="shared" si="5"/>
        <v>0</v>
      </c>
      <c r="J148" s="2" t="s">
        <v>892</v>
      </c>
      <c r="K148" s="2" t="s">
        <v>908</v>
      </c>
      <c r="L148" s="2">
        <v>900</v>
      </c>
      <c r="M148" s="2">
        <v>3</v>
      </c>
      <c r="N148" t="e">
        <f>VLOOKUP(A148,[1]fg!$A:$D,4,0)</f>
        <v>#N/A</v>
      </c>
    </row>
    <row r="149" spans="1:14" hidden="1" x14ac:dyDescent="0.25">
      <c r="A149" s="2" t="s">
        <v>771</v>
      </c>
      <c r="B149" s="2">
        <v>1</v>
      </c>
      <c r="C149" s="2">
        <f>SUMIFS('MB52'!$D$1:$D$686868,'MB52'!$A$1:$A$686868,A149,'MB52'!$F$1:$F$686868,"3001",'MB52'!$G$1:$G$686868,"1003")</f>
        <v>474</v>
      </c>
      <c r="D149" s="2">
        <f>SUMIFS('MB52'!$D$1:$D$686868,'MB52'!$A$1:$A$686868,A149,'MB52'!$F$1:$F$686868,"3001",'MB52'!$G$1:$G$686868,"3003")</f>
        <v>329</v>
      </c>
      <c r="E149" s="2">
        <f t="shared" si="4"/>
        <v>803</v>
      </c>
      <c r="F149" s="2">
        <f>SUMIFS('MB52'!$H$1:$H$686868,'MB52'!$A$1:$A$686868,A149)</f>
        <v>0</v>
      </c>
      <c r="G149" s="2">
        <f>SUMIFS('MB52'!$D$1:$D$686868,'MB52'!$A$1:$A$686868,A149,'MB52'!$F$1:$F$686868,"3093",'MB52'!$G$1:$G$686868,"3093")+SUMIFS('MB52'!$D$1:$D$686868,'MB52'!$A$1:$A$686868,A149,'MB52'!$F$1:$F$686868,"3093",'MB52'!$G$1:$G$686868,"3003")</f>
        <v>905</v>
      </c>
      <c r="H149" s="2">
        <f>SUMIFS('MB52'!$D$1:$D$686868,'MB52'!$A$1:$A$686868,A149,'MB52'!$F$1:$F$686868,"3093",'MB52'!$G$1:$G$686868,"3000")+SUMIFS('MB52'!$D$1:$D$686868,'MB52'!$A$1:$A$686868,A149,'MB52'!$F$1:$F$686868,"3093",'MB52'!$G$1:$G$686868,"3001")</f>
        <v>0</v>
      </c>
      <c r="I149" s="2">
        <f t="shared" si="5"/>
        <v>905</v>
      </c>
      <c r="J149" s="2" t="s">
        <v>892</v>
      </c>
      <c r="K149" s="2" t="s">
        <v>911</v>
      </c>
      <c r="L149" s="2">
        <v>700</v>
      </c>
      <c r="M149" s="2">
        <v>1</v>
      </c>
      <c r="N149" t="e">
        <f>VLOOKUP(A149,[1]fg!$A:$D,4,0)</f>
        <v>#N/A</v>
      </c>
    </row>
    <row r="150" spans="1:14" hidden="1" x14ac:dyDescent="0.25">
      <c r="A150" s="2" t="s">
        <v>744</v>
      </c>
      <c r="B150" s="2">
        <v>1</v>
      </c>
      <c r="C150" s="2">
        <f>SUMIFS('MB52'!$D$1:$D$686868,'MB52'!$A$1:$A$686868,A150,'MB52'!$F$1:$F$686868,"3001",'MB52'!$G$1:$G$686868,"1003")</f>
        <v>0</v>
      </c>
      <c r="D150" s="2">
        <f>SUMIFS('MB52'!$D$1:$D$686868,'MB52'!$A$1:$A$686868,A150,'MB52'!$F$1:$F$686868,"3001",'MB52'!$G$1:$G$686868,"3003")</f>
        <v>771</v>
      </c>
      <c r="E150" s="2">
        <f t="shared" si="4"/>
        <v>771</v>
      </c>
      <c r="F150" s="2">
        <f>SUMIFS('MB52'!$H$1:$H$686868,'MB52'!$A$1:$A$686868,A150)</f>
        <v>0</v>
      </c>
      <c r="G150" s="2">
        <f>SUMIFS('MB52'!$D$1:$D$686868,'MB52'!$A$1:$A$686868,A150,'MB52'!$F$1:$F$686868,"3093",'MB52'!$G$1:$G$686868,"3093")+SUMIFS('MB52'!$D$1:$D$686868,'MB52'!$A$1:$A$686868,A150,'MB52'!$F$1:$F$686868,"3093",'MB52'!$G$1:$G$686868,"3003")</f>
        <v>723</v>
      </c>
      <c r="H150" s="2">
        <f>SUMIFS('MB52'!$D$1:$D$686868,'MB52'!$A$1:$A$686868,A150,'MB52'!$F$1:$F$686868,"3093",'MB52'!$G$1:$G$686868,"3000")+SUMIFS('MB52'!$D$1:$D$686868,'MB52'!$A$1:$A$686868,A150,'MB52'!$F$1:$F$686868,"3093",'MB52'!$G$1:$G$686868,"3001")</f>
        <v>0</v>
      </c>
      <c r="I150" s="2">
        <f t="shared" si="5"/>
        <v>723</v>
      </c>
      <c r="J150" s="2" t="s">
        <v>892</v>
      </c>
      <c r="K150" s="2" t="s">
        <v>908</v>
      </c>
      <c r="L150" s="2">
        <v>900</v>
      </c>
      <c r="M150" s="2">
        <v>3</v>
      </c>
      <c r="N150" t="e">
        <f>VLOOKUP(A150,[1]fg!$A:$D,4,0)</f>
        <v>#N/A</v>
      </c>
    </row>
    <row r="151" spans="1:14" hidden="1" x14ac:dyDescent="0.25">
      <c r="A151" s="2" t="s">
        <v>827</v>
      </c>
      <c r="B151" s="2">
        <v>5</v>
      </c>
      <c r="C151" s="2">
        <f>SUMIFS('MB52'!$D$1:$D$686868,'MB52'!$A$1:$A$686868,A151,'MB52'!$F$1:$F$686868,"3001",'MB52'!$G$1:$G$686868,"1003")</f>
        <v>5980</v>
      </c>
      <c r="D151" s="2">
        <f>SUMIFS('MB52'!$D$1:$D$686868,'MB52'!$A$1:$A$686868,A151,'MB52'!$F$1:$F$686868,"3001",'MB52'!$G$1:$G$686868,"3003")</f>
        <v>157</v>
      </c>
      <c r="E151" s="2">
        <f t="shared" si="4"/>
        <v>1227.4000000000001</v>
      </c>
      <c r="F151" s="2">
        <f>SUMIFS('MB52'!$H$1:$H$686868,'MB52'!$A$1:$A$686868,A151)</f>
        <v>0</v>
      </c>
      <c r="G151" s="2">
        <f>SUMIFS('MB52'!$D$1:$D$686868,'MB52'!$A$1:$A$686868,A151,'MB52'!$F$1:$F$686868,"3093",'MB52'!$G$1:$G$686868,"3093")+SUMIFS('MB52'!$D$1:$D$686868,'MB52'!$A$1:$A$686868,A151,'MB52'!$F$1:$F$686868,"3093",'MB52'!$G$1:$G$686868,"3003")</f>
        <v>7837</v>
      </c>
      <c r="H151" s="2">
        <f>SUMIFS('MB52'!$D$1:$D$686868,'MB52'!$A$1:$A$686868,A151,'MB52'!$F$1:$F$686868,"3093",'MB52'!$G$1:$G$686868,"3000")+SUMIFS('MB52'!$D$1:$D$686868,'MB52'!$A$1:$A$686868,A151,'MB52'!$F$1:$F$686868,"3093",'MB52'!$G$1:$G$686868,"3001")</f>
        <v>0</v>
      </c>
      <c r="I151" s="2">
        <f t="shared" si="5"/>
        <v>7837</v>
      </c>
      <c r="J151" s="2" t="s">
        <v>892</v>
      </c>
      <c r="K151" s="2" t="s">
        <v>909</v>
      </c>
      <c r="L151" s="2">
        <v>200</v>
      </c>
      <c r="M151" s="2">
        <v>2</v>
      </c>
      <c r="N151">
        <f>VLOOKUP(A151,[1]fg!$A:$D,4,0)</f>
        <v>0</v>
      </c>
    </row>
    <row r="152" spans="1:14" hidden="1" x14ac:dyDescent="0.25">
      <c r="A152" s="2" t="s">
        <v>754</v>
      </c>
      <c r="B152" s="2">
        <v>2</v>
      </c>
      <c r="C152" s="2">
        <f>SUMIFS('MB52'!$D$1:$D$686868,'MB52'!$A$1:$A$686868,A152,'MB52'!$F$1:$F$686868,"3001",'MB52'!$G$1:$G$686868,"1003")</f>
        <v>1100</v>
      </c>
      <c r="D152" s="2">
        <f>SUMIFS('MB52'!$D$1:$D$686868,'MB52'!$A$1:$A$686868,A152,'MB52'!$F$1:$F$686868,"3001",'MB52'!$G$1:$G$686868,"3003")</f>
        <v>1461</v>
      </c>
      <c r="E152" s="2">
        <f t="shared" si="4"/>
        <v>1280.5</v>
      </c>
      <c r="F152" s="2">
        <f>SUMIFS('MB52'!$H$1:$H$686868,'MB52'!$A$1:$A$686868,A152)</f>
        <v>0</v>
      </c>
      <c r="G152" s="2">
        <f>SUMIFS('MB52'!$D$1:$D$686868,'MB52'!$A$1:$A$686868,A152,'MB52'!$F$1:$F$686868,"3093",'MB52'!$G$1:$G$686868,"3093")+SUMIFS('MB52'!$D$1:$D$686868,'MB52'!$A$1:$A$686868,A152,'MB52'!$F$1:$F$686868,"3093",'MB52'!$G$1:$G$686868,"3003")</f>
        <v>14341</v>
      </c>
      <c r="H152" s="2">
        <f>SUMIFS('MB52'!$D$1:$D$686868,'MB52'!$A$1:$A$686868,A152,'MB52'!$F$1:$F$686868,"3093",'MB52'!$G$1:$G$686868,"3000")+SUMIFS('MB52'!$D$1:$D$686868,'MB52'!$A$1:$A$686868,A152,'MB52'!$F$1:$F$686868,"3093",'MB52'!$G$1:$G$686868,"3001")</f>
        <v>1500</v>
      </c>
      <c r="I152" s="2">
        <f t="shared" si="5"/>
        <v>15841</v>
      </c>
      <c r="J152" s="2" t="s">
        <v>892</v>
      </c>
      <c r="K152" s="2" t="s">
        <v>909</v>
      </c>
      <c r="L152" s="2">
        <v>100</v>
      </c>
      <c r="M152" s="2">
        <v>3</v>
      </c>
      <c r="N152" t="str">
        <f>VLOOKUP(A152,[1]fg!$A:$D,4,0)</f>
        <v>Phòng đo CMM</v>
      </c>
    </row>
    <row r="153" spans="1:14" hidden="1" x14ac:dyDescent="0.25">
      <c r="A153" s="2" t="s">
        <v>726</v>
      </c>
      <c r="B153" s="2">
        <v>1</v>
      </c>
      <c r="C153" s="2">
        <f>SUMIFS('MB52'!$D$1:$D$686868,'MB52'!$A$1:$A$686868,A153,'MB52'!$F$1:$F$686868,"3001",'MB52'!$G$1:$G$686868,"1003")</f>
        <v>0</v>
      </c>
      <c r="D153" s="2">
        <f>SUMIFS('MB52'!$D$1:$D$686868,'MB52'!$A$1:$A$686868,A153,'MB52'!$F$1:$F$686868,"3001",'MB52'!$G$1:$G$686868,"3003")</f>
        <v>0</v>
      </c>
      <c r="E153" s="2">
        <f t="shared" si="4"/>
        <v>0</v>
      </c>
      <c r="F153" s="2">
        <f>SUMIFS('MB52'!$H$1:$H$686868,'MB52'!$A$1:$A$686868,A153)</f>
        <v>0</v>
      </c>
      <c r="G153" s="2">
        <f>SUMIFS('MB52'!$D$1:$D$686868,'MB52'!$A$1:$A$686868,A153,'MB52'!$F$1:$F$686868,"3093",'MB52'!$G$1:$G$686868,"3093")+SUMIFS('MB52'!$D$1:$D$686868,'MB52'!$A$1:$A$686868,A153,'MB52'!$F$1:$F$686868,"3093",'MB52'!$G$1:$G$686868,"3003")</f>
        <v>0</v>
      </c>
      <c r="H153" s="2">
        <f>SUMIFS('MB52'!$D$1:$D$686868,'MB52'!$A$1:$A$686868,A153,'MB52'!$F$1:$F$686868,"3093",'MB52'!$G$1:$G$686868,"3000")+SUMIFS('MB52'!$D$1:$D$686868,'MB52'!$A$1:$A$686868,A153,'MB52'!$F$1:$F$686868,"3093",'MB52'!$G$1:$G$686868,"3001")</f>
        <v>0</v>
      </c>
      <c r="I153" s="2">
        <f t="shared" si="5"/>
        <v>0</v>
      </c>
      <c r="J153" s="2" t="s">
        <v>899</v>
      </c>
      <c r="K153" s="2" t="s">
        <v>911</v>
      </c>
      <c r="L153" s="2">
        <v>30</v>
      </c>
      <c r="M153" s="2">
        <v>1</v>
      </c>
      <c r="N153" t="str">
        <f>VLOOKUP(A153,[1]fg!$A:$D,4,0)</f>
        <v>RB20 RH</v>
      </c>
    </row>
    <row r="154" spans="1:14" hidden="1" x14ac:dyDescent="0.25">
      <c r="A154" s="2" t="s">
        <v>736</v>
      </c>
      <c r="B154" s="2">
        <v>1</v>
      </c>
      <c r="C154" s="2">
        <f>SUMIFS('MB52'!$D$1:$D$686868,'MB52'!$A$1:$A$686868,A154,'MB52'!$F$1:$F$686868,"3001",'MB52'!$G$1:$G$686868,"1003")</f>
        <v>250</v>
      </c>
      <c r="D154" s="2">
        <f>SUMIFS('MB52'!$D$1:$D$686868,'MB52'!$A$1:$A$686868,A154,'MB52'!$F$1:$F$686868,"3001",'MB52'!$G$1:$G$686868,"3003")</f>
        <v>2</v>
      </c>
      <c r="E154" s="2">
        <f t="shared" si="4"/>
        <v>252</v>
      </c>
      <c r="F154" s="2">
        <f>SUMIFS('MB52'!$H$1:$H$686868,'MB52'!$A$1:$A$686868,A154)</f>
        <v>210</v>
      </c>
      <c r="G154" s="2">
        <f>SUMIFS('MB52'!$D$1:$D$686868,'MB52'!$A$1:$A$686868,A154,'MB52'!$F$1:$F$686868,"3093",'MB52'!$G$1:$G$686868,"3093")+SUMIFS('MB52'!$D$1:$D$686868,'MB52'!$A$1:$A$686868,A154,'MB52'!$F$1:$F$686868,"3093",'MB52'!$G$1:$G$686868,"3003")</f>
        <v>0</v>
      </c>
      <c r="H154" s="2">
        <f>SUMIFS('MB52'!$D$1:$D$686868,'MB52'!$A$1:$A$686868,A154,'MB52'!$F$1:$F$686868,"3093",'MB52'!$G$1:$G$686868,"3000")+SUMIFS('MB52'!$D$1:$D$686868,'MB52'!$A$1:$A$686868,A154,'MB52'!$F$1:$F$686868,"3093",'MB52'!$G$1:$G$686868,"3001")</f>
        <v>495</v>
      </c>
      <c r="I154" s="2">
        <f t="shared" si="5"/>
        <v>495</v>
      </c>
      <c r="J154" s="2" t="s">
        <v>900</v>
      </c>
      <c r="K154" s="2" t="s">
        <v>908</v>
      </c>
      <c r="L154" s="2">
        <v>60</v>
      </c>
      <c r="M154" s="2">
        <v>1</v>
      </c>
      <c r="N154" t="str">
        <f>VLOOKUP(A154,[1]fg!$A:$D,4,0)</f>
        <v>MG70</v>
      </c>
    </row>
    <row r="155" spans="1:14" hidden="1" x14ac:dyDescent="0.25">
      <c r="A155" s="2" t="s">
        <v>736</v>
      </c>
      <c r="B155" s="2">
        <v>1</v>
      </c>
      <c r="C155" s="2">
        <f>SUMIFS('MB52'!$D$1:$D$686868,'MB52'!$A$1:$A$686868,A155,'MB52'!$F$1:$F$686868,"3001",'MB52'!$G$1:$G$686868,"1003")</f>
        <v>250</v>
      </c>
      <c r="D155" s="2">
        <f>SUMIFS('MB52'!$D$1:$D$686868,'MB52'!$A$1:$A$686868,A155,'MB52'!$F$1:$F$686868,"3001",'MB52'!$G$1:$G$686868,"3003")</f>
        <v>2</v>
      </c>
      <c r="E155" s="2">
        <f t="shared" si="4"/>
        <v>252</v>
      </c>
      <c r="F155" s="2">
        <f>SUMIFS('MB52'!$H$1:$H$686868,'MB52'!$A$1:$A$686868,A155)</f>
        <v>210</v>
      </c>
      <c r="G155" s="2">
        <f>SUMIFS('MB52'!$D$1:$D$686868,'MB52'!$A$1:$A$686868,A155,'MB52'!$F$1:$F$686868,"3093",'MB52'!$G$1:$G$686868,"3093")+SUMIFS('MB52'!$D$1:$D$686868,'MB52'!$A$1:$A$686868,A155,'MB52'!$F$1:$F$686868,"3093",'MB52'!$G$1:$G$686868,"3003")</f>
        <v>0</v>
      </c>
      <c r="H155" s="2">
        <f>SUMIFS('MB52'!$D$1:$D$686868,'MB52'!$A$1:$A$686868,A155,'MB52'!$F$1:$F$686868,"3093",'MB52'!$G$1:$G$686868,"3000")+SUMIFS('MB52'!$D$1:$D$686868,'MB52'!$A$1:$A$686868,A155,'MB52'!$F$1:$F$686868,"3093",'MB52'!$G$1:$G$686868,"3001")</f>
        <v>495</v>
      </c>
      <c r="I155" s="2">
        <f t="shared" si="5"/>
        <v>495</v>
      </c>
      <c r="J155" s="2" t="s">
        <v>901</v>
      </c>
      <c r="K155" s="2" t="s">
        <v>908</v>
      </c>
      <c r="L155" s="2">
        <v>60</v>
      </c>
      <c r="M155" s="2">
        <v>1</v>
      </c>
      <c r="N155" t="str">
        <f>VLOOKUP(A155,[1]fg!$A:$D,4,0)</f>
        <v>MG70</v>
      </c>
    </row>
    <row r="156" spans="1:14" hidden="1" x14ac:dyDescent="0.25">
      <c r="A156" s="2" t="s">
        <v>736</v>
      </c>
      <c r="B156" s="2">
        <v>1</v>
      </c>
      <c r="C156" s="2">
        <f>SUMIFS('MB52'!$D$1:$D$686868,'MB52'!$A$1:$A$686868,A156,'MB52'!$F$1:$F$686868,"3001",'MB52'!$G$1:$G$686868,"1003")</f>
        <v>250</v>
      </c>
      <c r="D156" s="2">
        <f>SUMIFS('MB52'!$D$1:$D$686868,'MB52'!$A$1:$A$686868,A156,'MB52'!$F$1:$F$686868,"3001",'MB52'!$G$1:$G$686868,"3003")</f>
        <v>2</v>
      </c>
      <c r="E156" s="2">
        <f t="shared" si="4"/>
        <v>252</v>
      </c>
      <c r="F156" s="2">
        <f>SUMIFS('MB52'!$H$1:$H$686868,'MB52'!$A$1:$A$686868,A156)</f>
        <v>210</v>
      </c>
      <c r="G156" s="2">
        <f>SUMIFS('MB52'!$D$1:$D$686868,'MB52'!$A$1:$A$686868,A156,'MB52'!$F$1:$F$686868,"3093",'MB52'!$G$1:$G$686868,"3093")+SUMIFS('MB52'!$D$1:$D$686868,'MB52'!$A$1:$A$686868,A156,'MB52'!$F$1:$F$686868,"3093",'MB52'!$G$1:$G$686868,"3003")</f>
        <v>0</v>
      </c>
      <c r="H156" s="2">
        <f>SUMIFS('MB52'!$D$1:$D$686868,'MB52'!$A$1:$A$686868,A156,'MB52'!$F$1:$F$686868,"3093",'MB52'!$G$1:$G$686868,"3000")+SUMIFS('MB52'!$D$1:$D$686868,'MB52'!$A$1:$A$686868,A156,'MB52'!$F$1:$F$686868,"3093",'MB52'!$G$1:$G$686868,"3001")</f>
        <v>495</v>
      </c>
      <c r="I156" s="2">
        <f t="shared" si="5"/>
        <v>495</v>
      </c>
      <c r="J156" s="2" t="s">
        <v>902</v>
      </c>
      <c r="K156" s="2" t="s">
        <v>908</v>
      </c>
      <c r="L156" s="2">
        <v>60</v>
      </c>
      <c r="M156" s="2">
        <v>1</v>
      </c>
      <c r="N156" t="str">
        <f>VLOOKUP(A156,[1]fg!$A:$D,4,0)</f>
        <v>MG70</v>
      </c>
    </row>
    <row r="157" spans="1:14" hidden="1" x14ac:dyDescent="0.25">
      <c r="A157" s="2" t="s">
        <v>736</v>
      </c>
      <c r="B157" s="2">
        <v>1</v>
      </c>
      <c r="C157" s="2">
        <f>SUMIFS('MB52'!$D$1:$D$686868,'MB52'!$A$1:$A$686868,A157,'MB52'!$F$1:$F$686868,"3001",'MB52'!$G$1:$G$686868,"1003")</f>
        <v>250</v>
      </c>
      <c r="D157" s="2">
        <f>SUMIFS('MB52'!$D$1:$D$686868,'MB52'!$A$1:$A$686868,A157,'MB52'!$F$1:$F$686868,"3001",'MB52'!$G$1:$G$686868,"3003")</f>
        <v>2</v>
      </c>
      <c r="E157" s="2">
        <f t="shared" si="4"/>
        <v>252</v>
      </c>
      <c r="F157" s="2">
        <f>SUMIFS('MB52'!$H$1:$H$686868,'MB52'!$A$1:$A$686868,A157)</f>
        <v>210</v>
      </c>
      <c r="G157" s="2">
        <f>SUMIFS('MB52'!$D$1:$D$686868,'MB52'!$A$1:$A$686868,A157,'MB52'!$F$1:$F$686868,"3093",'MB52'!$G$1:$G$686868,"3093")+SUMIFS('MB52'!$D$1:$D$686868,'MB52'!$A$1:$A$686868,A157,'MB52'!$F$1:$F$686868,"3093",'MB52'!$G$1:$G$686868,"3003")</f>
        <v>0</v>
      </c>
      <c r="H157" s="2">
        <f>SUMIFS('MB52'!$D$1:$D$686868,'MB52'!$A$1:$A$686868,A157,'MB52'!$F$1:$F$686868,"3093",'MB52'!$G$1:$G$686868,"3000")+SUMIFS('MB52'!$D$1:$D$686868,'MB52'!$A$1:$A$686868,A157,'MB52'!$F$1:$F$686868,"3093",'MB52'!$G$1:$G$686868,"3001")</f>
        <v>495</v>
      </c>
      <c r="I157" s="2">
        <f t="shared" si="5"/>
        <v>495</v>
      </c>
      <c r="J157" s="2" t="s">
        <v>903</v>
      </c>
      <c r="K157" s="2" t="s">
        <v>908</v>
      </c>
      <c r="L157" s="2">
        <v>60</v>
      </c>
      <c r="M157" s="2">
        <v>1</v>
      </c>
      <c r="N157" t="str">
        <f>VLOOKUP(A157,[1]fg!$A:$D,4,0)</f>
        <v>MG70</v>
      </c>
    </row>
    <row r="158" spans="1:14" hidden="1" x14ac:dyDescent="0.25">
      <c r="A158" s="2" t="s">
        <v>683</v>
      </c>
      <c r="B158" s="2">
        <v>1</v>
      </c>
      <c r="C158" s="2">
        <f>SUMIFS('MB52'!$D$1:$D$686868,'MB52'!$A$1:$A$686868,A158,'MB52'!$F$1:$F$686868,"3001",'MB52'!$G$1:$G$686868,"1003")</f>
        <v>0</v>
      </c>
      <c r="D158" s="2">
        <f>SUMIFS('MB52'!$D$1:$D$686868,'MB52'!$A$1:$A$686868,A158,'MB52'!$F$1:$F$686868,"3001",'MB52'!$G$1:$G$686868,"3003")</f>
        <v>0</v>
      </c>
      <c r="E158" s="2">
        <f t="shared" si="4"/>
        <v>0</v>
      </c>
      <c r="F158" s="2">
        <f>SUMIFS('MB52'!$H$1:$H$686868,'MB52'!$A$1:$A$686868,A158)</f>
        <v>0</v>
      </c>
      <c r="G158" s="2">
        <f>SUMIFS('MB52'!$D$1:$D$686868,'MB52'!$A$1:$A$686868,A158,'MB52'!$F$1:$F$686868,"3093",'MB52'!$G$1:$G$686868,"3093")+SUMIFS('MB52'!$D$1:$D$686868,'MB52'!$A$1:$A$686868,A158,'MB52'!$F$1:$F$686868,"3093",'MB52'!$G$1:$G$686868,"3003")</f>
        <v>0</v>
      </c>
      <c r="H158" s="2">
        <f>SUMIFS('MB52'!$D$1:$D$686868,'MB52'!$A$1:$A$686868,A158,'MB52'!$F$1:$F$686868,"3093",'MB52'!$G$1:$G$686868,"3000")+SUMIFS('MB52'!$D$1:$D$686868,'MB52'!$A$1:$A$686868,A158,'MB52'!$F$1:$F$686868,"3093",'MB52'!$G$1:$G$686868,"3001")</f>
        <v>0</v>
      </c>
      <c r="I158" s="2">
        <f t="shared" si="5"/>
        <v>0</v>
      </c>
      <c r="J158" s="2" t="s">
        <v>899</v>
      </c>
      <c r="K158" s="2" t="s">
        <v>911</v>
      </c>
      <c r="L158" s="2">
        <v>70</v>
      </c>
      <c r="M158" s="2">
        <v>1</v>
      </c>
      <c r="N158" t="str">
        <f>VLOOKUP(A158,[1]fg!$A:$D,4,0)</f>
        <v>MG84</v>
      </c>
    </row>
    <row r="159" spans="1:14" hidden="1" x14ac:dyDescent="0.25">
      <c r="A159" s="2" t="s">
        <v>677</v>
      </c>
      <c r="B159" s="2">
        <v>1</v>
      </c>
      <c r="C159" s="2">
        <f>SUMIFS('MB52'!$D$1:$D$686868,'MB52'!$A$1:$A$686868,A159,'MB52'!$F$1:$F$686868,"3001",'MB52'!$G$1:$G$686868,"1003")</f>
        <v>0</v>
      </c>
      <c r="D159" s="2">
        <f>SUMIFS('MB52'!$D$1:$D$686868,'MB52'!$A$1:$A$686868,A159,'MB52'!$F$1:$F$686868,"3001",'MB52'!$G$1:$G$686868,"3003")</f>
        <v>0</v>
      </c>
      <c r="E159" s="2">
        <f t="shared" si="4"/>
        <v>0</v>
      </c>
      <c r="F159" s="2">
        <f>SUMIFS('MB52'!$H$1:$H$686868,'MB52'!$A$1:$A$686868,A159)</f>
        <v>0</v>
      </c>
      <c r="G159" s="2">
        <f>SUMIFS('MB52'!$D$1:$D$686868,'MB52'!$A$1:$A$686868,A159,'MB52'!$F$1:$F$686868,"3093",'MB52'!$G$1:$G$686868,"3093")+SUMIFS('MB52'!$D$1:$D$686868,'MB52'!$A$1:$A$686868,A159,'MB52'!$F$1:$F$686868,"3093",'MB52'!$G$1:$G$686868,"3003")</f>
        <v>0</v>
      </c>
      <c r="H159" s="2">
        <f>SUMIFS('MB52'!$D$1:$D$686868,'MB52'!$A$1:$A$686868,A159,'MB52'!$F$1:$F$686868,"3093",'MB52'!$G$1:$G$686868,"3000")+SUMIFS('MB52'!$D$1:$D$686868,'MB52'!$A$1:$A$686868,A159,'MB52'!$F$1:$F$686868,"3093",'MB52'!$G$1:$G$686868,"3001")</f>
        <v>0</v>
      </c>
      <c r="I159" s="2">
        <f t="shared" si="5"/>
        <v>0</v>
      </c>
      <c r="J159" s="2" t="s">
        <v>899</v>
      </c>
      <c r="K159" s="2" t="s">
        <v>911</v>
      </c>
      <c r="L159" s="2">
        <v>75</v>
      </c>
      <c r="M159" s="2">
        <v>2</v>
      </c>
      <c r="N159" t="str">
        <f>VLOOKUP(A159,[1]fg!$A:$D,4,0)</f>
        <v>MG80</v>
      </c>
    </row>
    <row r="160" spans="1:14" hidden="1" x14ac:dyDescent="0.25">
      <c r="A160" s="2" t="s">
        <v>735</v>
      </c>
      <c r="B160" s="2">
        <v>1</v>
      </c>
      <c r="C160" s="2">
        <f>SUMIFS('MB52'!$D$1:$D$686868,'MB52'!$A$1:$A$686868,A160,'MB52'!$F$1:$F$686868,"3001",'MB52'!$G$1:$G$686868,"1003")</f>
        <v>400</v>
      </c>
      <c r="D160" s="2">
        <f>SUMIFS('MB52'!$D$1:$D$686868,'MB52'!$A$1:$A$686868,A160,'MB52'!$F$1:$F$686868,"3001",'MB52'!$G$1:$G$686868,"3003")</f>
        <v>171</v>
      </c>
      <c r="E160" s="2">
        <f t="shared" si="4"/>
        <v>571</v>
      </c>
      <c r="F160" s="2">
        <f>SUMIFS('MB52'!$H$1:$H$686868,'MB52'!$A$1:$A$686868,A160)</f>
        <v>0</v>
      </c>
      <c r="G160" s="2">
        <f>SUMIFS('MB52'!$D$1:$D$686868,'MB52'!$A$1:$A$686868,A160,'MB52'!$F$1:$F$686868,"3093",'MB52'!$G$1:$G$686868,"3093")+SUMIFS('MB52'!$D$1:$D$686868,'MB52'!$A$1:$A$686868,A160,'MB52'!$F$1:$F$686868,"3093",'MB52'!$G$1:$G$686868,"3003")</f>
        <v>200</v>
      </c>
      <c r="H160" s="2">
        <f>SUMIFS('MB52'!$D$1:$D$686868,'MB52'!$A$1:$A$686868,A160,'MB52'!$F$1:$F$686868,"3093",'MB52'!$G$1:$G$686868,"3000")+SUMIFS('MB52'!$D$1:$D$686868,'MB52'!$A$1:$A$686868,A160,'MB52'!$F$1:$F$686868,"3093",'MB52'!$G$1:$G$686868,"3001")</f>
        <v>500</v>
      </c>
      <c r="I160" s="2">
        <f t="shared" si="5"/>
        <v>700</v>
      </c>
      <c r="J160" s="2" t="s">
        <v>900</v>
      </c>
      <c r="K160" s="2" t="s">
        <v>911</v>
      </c>
      <c r="L160" s="2">
        <v>50</v>
      </c>
      <c r="M160" s="2">
        <v>1</v>
      </c>
      <c r="N160" t="str">
        <f>VLOOKUP(A160,[1]fg!$A:$D,4,0)</f>
        <v>MG90</v>
      </c>
    </row>
    <row r="161" spans="1:14" hidden="1" x14ac:dyDescent="0.25">
      <c r="A161" s="2" t="s">
        <v>735</v>
      </c>
      <c r="B161" s="2">
        <v>1</v>
      </c>
      <c r="C161" s="2">
        <f>SUMIFS('MB52'!$D$1:$D$686868,'MB52'!$A$1:$A$686868,A161,'MB52'!$F$1:$F$686868,"3001",'MB52'!$G$1:$G$686868,"1003")</f>
        <v>400</v>
      </c>
      <c r="D161" s="2">
        <f>SUMIFS('MB52'!$D$1:$D$686868,'MB52'!$A$1:$A$686868,A161,'MB52'!$F$1:$F$686868,"3001",'MB52'!$G$1:$G$686868,"3003")</f>
        <v>171</v>
      </c>
      <c r="E161" s="2">
        <f t="shared" si="4"/>
        <v>571</v>
      </c>
      <c r="F161" s="2">
        <f>SUMIFS('MB52'!$H$1:$H$686868,'MB52'!$A$1:$A$686868,A161)</f>
        <v>0</v>
      </c>
      <c r="G161" s="2">
        <f>SUMIFS('MB52'!$D$1:$D$686868,'MB52'!$A$1:$A$686868,A161,'MB52'!$F$1:$F$686868,"3093",'MB52'!$G$1:$G$686868,"3093")+SUMIFS('MB52'!$D$1:$D$686868,'MB52'!$A$1:$A$686868,A161,'MB52'!$F$1:$F$686868,"3093",'MB52'!$G$1:$G$686868,"3003")</f>
        <v>200</v>
      </c>
      <c r="H161" s="2">
        <f>SUMIFS('MB52'!$D$1:$D$686868,'MB52'!$A$1:$A$686868,A161,'MB52'!$F$1:$F$686868,"3093",'MB52'!$G$1:$G$686868,"3000")+SUMIFS('MB52'!$D$1:$D$686868,'MB52'!$A$1:$A$686868,A161,'MB52'!$F$1:$F$686868,"3093",'MB52'!$G$1:$G$686868,"3001")</f>
        <v>500</v>
      </c>
      <c r="I161" s="2">
        <f t="shared" si="5"/>
        <v>700</v>
      </c>
      <c r="J161" s="2" t="s">
        <v>901</v>
      </c>
      <c r="K161" s="2" t="s">
        <v>911</v>
      </c>
      <c r="L161" s="2">
        <v>50</v>
      </c>
      <c r="M161" s="2">
        <v>1</v>
      </c>
      <c r="N161" t="str">
        <f>VLOOKUP(A161,[1]fg!$A:$D,4,0)</f>
        <v>MG90</v>
      </c>
    </row>
    <row r="162" spans="1:14" hidden="1" x14ac:dyDescent="0.25">
      <c r="A162" s="2" t="s">
        <v>735</v>
      </c>
      <c r="B162" s="2">
        <v>1</v>
      </c>
      <c r="C162" s="2">
        <f>SUMIFS('MB52'!$D$1:$D$686868,'MB52'!$A$1:$A$686868,A162,'MB52'!$F$1:$F$686868,"3001",'MB52'!$G$1:$G$686868,"1003")</f>
        <v>400</v>
      </c>
      <c r="D162" s="2">
        <f>SUMIFS('MB52'!$D$1:$D$686868,'MB52'!$A$1:$A$686868,A162,'MB52'!$F$1:$F$686868,"3001",'MB52'!$G$1:$G$686868,"3003")</f>
        <v>171</v>
      </c>
      <c r="E162" s="2">
        <f t="shared" si="4"/>
        <v>571</v>
      </c>
      <c r="F162" s="2">
        <f>SUMIFS('MB52'!$H$1:$H$686868,'MB52'!$A$1:$A$686868,A162)</f>
        <v>0</v>
      </c>
      <c r="G162" s="2">
        <f>SUMIFS('MB52'!$D$1:$D$686868,'MB52'!$A$1:$A$686868,A162,'MB52'!$F$1:$F$686868,"3093",'MB52'!$G$1:$G$686868,"3093")+SUMIFS('MB52'!$D$1:$D$686868,'MB52'!$A$1:$A$686868,A162,'MB52'!$F$1:$F$686868,"3093",'MB52'!$G$1:$G$686868,"3003")</f>
        <v>200</v>
      </c>
      <c r="H162" s="2">
        <f>SUMIFS('MB52'!$D$1:$D$686868,'MB52'!$A$1:$A$686868,A162,'MB52'!$F$1:$F$686868,"3093",'MB52'!$G$1:$G$686868,"3000")+SUMIFS('MB52'!$D$1:$D$686868,'MB52'!$A$1:$A$686868,A162,'MB52'!$F$1:$F$686868,"3093",'MB52'!$G$1:$G$686868,"3001")</f>
        <v>500</v>
      </c>
      <c r="I162" s="2">
        <f t="shared" si="5"/>
        <v>700</v>
      </c>
      <c r="J162" s="2" t="s">
        <v>902</v>
      </c>
      <c r="K162" s="2" t="s">
        <v>911</v>
      </c>
      <c r="L162" s="2">
        <v>50</v>
      </c>
      <c r="M162" s="2">
        <v>1</v>
      </c>
      <c r="N162" t="str">
        <f>VLOOKUP(A162,[1]fg!$A:$D,4,0)</f>
        <v>MG90</v>
      </c>
    </row>
    <row r="163" spans="1:14" hidden="1" x14ac:dyDescent="0.25">
      <c r="A163" s="2" t="s">
        <v>735</v>
      </c>
      <c r="B163" s="2">
        <v>1</v>
      </c>
      <c r="C163" s="2">
        <f>SUMIFS('MB52'!$D$1:$D$686868,'MB52'!$A$1:$A$686868,A163,'MB52'!$F$1:$F$686868,"3001",'MB52'!$G$1:$G$686868,"1003")</f>
        <v>400</v>
      </c>
      <c r="D163" s="2">
        <f>SUMIFS('MB52'!$D$1:$D$686868,'MB52'!$A$1:$A$686868,A163,'MB52'!$F$1:$F$686868,"3001",'MB52'!$G$1:$G$686868,"3003")</f>
        <v>171</v>
      </c>
      <c r="E163" s="2">
        <f t="shared" si="4"/>
        <v>571</v>
      </c>
      <c r="F163" s="2">
        <f>SUMIFS('MB52'!$H$1:$H$686868,'MB52'!$A$1:$A$686868,A163)</f>
        <v>0</v>
      </c>
      <c r="G163" s="2">
        <f>SUMIFS('MB52'!$D$1:$D$686868,'MB52'!$A$1:$A$686868,A163,'MB52'!$F$1:$F$686868,"3093",'MB52'!$G$1:$G$686868,"3093")+SUMIFS('MB52'!$D$1:$D$686868,'MB52'!$A$1:$A$686868,A163,'MB52'!$F$1:$F$686868,"3093",'MB52'!$G$1:$G$686868,"3003")</f>
        <v>200</v>
      </c>
      <c r="H163" s="2">
        <f>SUMIFS('MB52'!$D$1:$D$686868,'MB52'!$A$1:$A$686868,A163,'MB52'!$F$1:$F$686868,"3093",'MB52'!$G$1:$G$686868,"3000")+SUMIFS('MB52'!$D$1:$D$686868,'MB52'!$A$1:$A$686868,A163,'MB52'!$F$1:$F$686868,"3093",'MB52'!$G$1:$G$686868,"3001")</f>
        <v>500</v>
      </c>
      <c r="I163" s="2">
        <f t="shared" si="5"/>
        <v>700</v>
      </c>
      <c r="J163" s="2" t="s">
        <v>903</v>
      </c>
      <c r="K163" s="2" t="s">
        <v>911</v>
      </c>
      <c r="L163" s="2">
        <v>50</v>
      </c>
      <c r="M163" s="2">
        <v>1</v>
      </c>
      <c r="N163" t="str">
        <f>VLOOKUP(A163,[1]fg!$A:$D,4,0)</f>
        <v>MG90</v>
      </c>
    </row>
    <row r="164" spans="1:14" hidden="1" x14ac:dyDescent="0.25">
      <c r="A164" s="2" t="s">
        <v>673</v>
      </c>
      <c r="B164" s="2">
        <v>1</v>
      </c>
      <c r="C164" s="2">
        <f>SUMIFS('MB52'!$D$1:$D$686868,'MB52'!$A$1:$A$686868,A164,'MB52'!$F$1:$F$686868,"3001",'MB52'!$G$1:$G$686868,"1003")</f>
        <v>0</v>
      </c>
      <c r="D164" s="2">
        <f>SUMIFS('MB52'!$D$1:$D$686868,'MB52'!$A$1:$A$686868,A164,'MB52'!$F$1:$F$686868,"3001",'MB52'!$G$1:$G$686868,"3003")</f>
        <v>0</v>
      </c>
      <c r="E164" s="2">
        <f t="shared" si="4"/>
        <v>0</v>
      </c>
      <c r="F164" s="2">
        <f>SUMIFS('MB52'!$H$1:$H$686868,'MB52'!$A$1:$A$686868,A164)</f>
        <v>0</v>
      </c>
      <c r="G164" s="2">
        <f>SUMIFS('MB52'!$D$1:$D$686868,'MB52'!$A$1:$A$686868,A164,'MB52'!$F$1:$F$686868,"3093",'MB52'!$G$1:$G$686868,"3093")+SUMIFS('MB52'!$D$1:$D$686868,'MB52'!$A$1:$A$686868,A164,'MB52'!$F$1:$F$686868,"3093",'MB52'!$G$1:$G$686868,"3003")</f>
        <v>0</v>
      </c>
      <c r="H164" s="2">
        <f>SUMIFS('MB52'!$D$1:$D$686868,'MB52'!$A$1:$A$686868,A164,'MB52'!$F$1:$F$686868,"3093",'MB52'!$G$1:$G$686868,"3000")+SUMIFS('MB52'!$D$1:$D$686868,'MB52'!$A$1:$A$686868,A164,'MB52'!$F$1:$F$686868,"3093",'MB52'!$G$1:$G$686868,"3001")</f>
        <v>0</v>
      </c>
      <c r="I164" s="2">
        <f t="shared" si="5"/>
        <v>0</v>
      </c>
      <c r="J164" s="2" t="s">
        <v>899</v>
      </c>
      <c r="K164" s="2" t="s">
        <v>908</v>
      </c>
      <c r="L164" s="2">
        <v>35</v>
      </c>
      <c r="M164" s="7">
        <v>2</v>
      </c>
      <c r="N164" t="str">
        <f>VLOOKUP(A164,[1]fg!$A:$D,4,0)</f>
        <v>RB26 LH</v>
      </c>
    </row>
    <row r="165" spans="1:14" hidden="1" x14ac:dyDescent="0.25">
      <c r="A165" s="2" t="s">
        <v>667</v>
      </c>
      <c r="B165" s="2">
        <v>1</v>
      </c>
      <c r="C165" s="2">
        <f>SUMIFS('MB52'!$D$1:$D$686868,'MB52'!$A$1:$A$686868,A165,'MB52'!$F$1:$F$686868,"3001",'MB52'!$G$1:$G$686868,"1003")</f>
        <v>0</v>
      </c>
      <c r="D165" s="2">
        <f>SUMIFS('MB52'!$D$1:$D$686868,'MB52'!$A$1:$A$686868,A165,'MB52'!$F$1:$F$686868,"3001",'MB52'!$G$1:$G$686868,"3003")</f>
        <v>0</v>
      </c>
      <c r="E165" s="2">
        <f t="shared" si="4"/>
        <v>0</v>
      </c>
      <c r="F165" s="2">
        <f>SUMIFS('MB52'!$H$1:$H$686868,'MB52'!$A$1:$A$686868,A165)</f>
        <v>0</v>
      </c>
      <c r="G165" s="2">
        <f>SUMIFS('MB52'!$D$1:$D$686868,'MB52'!$A$1:$A$686868,A165,'MB52'!$F$1:$F$686868,"3093",'MB52'!$G$1:$G$686868,"3093")+SUMIFS('MB52'!$D$1:$D$686868,'MB52'!$A$1:$A$686868,A165,'MB52'!$F$1:$F$686868,"3093",'MB52'!$G$1:$G$686868,"3003")</f>
        <v>0</v>
      </c>
      <c r="H165" s="2">
        <f>SUMIFS('MB52'!$D$1:$D$686868,'MB52'!$A$1:$A$686868,A165,'MB52'!$F$1:$F$686868,"3093",'MB52'!$G$1:$G$686868,"3000")+SUMIFS('MB52'!$D$1:$D$686868,'MB52'!$A$1:$A$686868,A165,'MB52'!$F$1:$F$686868,"3093",'MB52'!$G$1:$G$686868,"3001")</f>
        <v>0</v>
      </c>
      <c r="I165" s="2">
        <f t="shared" si="5"/>
        <v>0</v>
      </c>
      <c r="J165" s="2" t="s">
        <v>899</v>
      </c>
      <c r="K165" s="2" t="s">
        <v>911</v>
      </c>
      <c r="L165" s="2">
        <v>75</v>
      </c>
      <c r="M165" s="2">
        <v>2</v>
      </c>
      <c r="N165" t="str">
        <f>VLOOKUP(A165,[1]fg!$A:$D,4,0)</f>
        <v>MG81</v>
      </c>
    </row>
    <row r="166" spans="1:14" hidden="1" x14ac:dyDescent="0.25">
      <c r="A166" s="2" t="s">
        <v>734</v>
      </c>
      <c r="B166" s="2">
        <v>1</v>
      </c>
      <c r="C166" s="2">
        <f>SUMIFS('MB52'!$D$1:$D$686868,'MB52'!$A$1:$A$686868,A166,'MB52'!$F$1:$F$686868,"3001",'MB52'!$G$1:$G$686868,"1003")</f>
        <v>350</v>
      </c>
      <c r="D166" s="2">
        <f>SUMIFS('MB52'!$D$1:$D$686868,'MB52'!$A$1:$A$686868,A166,'MB52'!$F$1:$F$686868,"3001",'MB52'!$G$1:$G$686868,"3003")</f>
        <v>216</v>
      </c>
      <c r="E166" s="2">
        <f t="shared" si="4"/>
        <v>566</v>
      </c>
      <c r="F166" s="2">
        <f>SUMIFS('MB52'!$H$1:$H$686868,'MB52'!$A$1:$A$686868,A166)</f>
        <v>140</v>
      </c>
      <c r="G166" s="2">
        <f>SUMIFS('MB52'!$D$1:$D$686868,'MB52'!$A$1:$A$686868,A166,'MB52'!$F$1:$F$686868,"3093",'MB52'!$G$1:$G$686868,"3093")+SUMIFS('MB52'!$D$1:$D$686868,'MB52'!$A$1:$A$686868,A166,'MB52'!$F$1:$F$686868,"3093",'MB52'!$G$1:$G$686868,"3003")</f>
        <v>730</v>
      </c>
      <c r="H166" s="2">
        <f>SUMIFS('MB52'!$D$1:$D$686868,'MB52'!$A$1:$A$686868,A166,'MB52'!$F$1:$F$686868,"3093",'MB52'!$G$1:$G$686868,"3000")+SUMIFS('MB52'!$D$1:$D$686868,'MB52'!$A$1:$A$686868,A166,'MB52'!$F$1:$F$686868,"3093",'MB52'!$G$1:$G$686868,"3001")</f>
        <v>700</v>
      </c>
      <c r="I166" s="2">
        <f t="shared" si="5"/>
        <v>1430</v>
      </c>
      <c r="J166" s="2" t="s">
        <v>900</v>
      </c>
      <c r="K166" s="2" t="s">
        <v>911</v>
      </c>
      <c r="L166" s="2">
        <v>40</v>
      </c>
      <c r="M166" s="2">
        <v>1</v>
      </c>
      <c r="N166" t="str">
        <f>VLOOKUP(A166,[1]fg!$A:$D,4,0)</f>
        <v>MG71</v>
      </c>
    </row>
    <row r="167" spans="1:14" hidden="1" x14ac:dyDescent="0.25">
      <c r="A167" s="2" t="s">
        <v>734</v>
      </c>
      <c r="B167" s="2">
        <v>1</v>
      </c>
      <c r="C167" s="2">
        <f>SUMIFS('MB52'!$D$1:$D$686868,'MB52'!$A$1:$A$686868,A167,'MB52'!$F$1:$F$686868,"3001",'MB52'!$G$1:$G$686868,"1003")</f>
        <v>350</v>
      </c>
      <c r="D167" s="2">
        <f>SUMIFS('MB52'!$D$1:$D$686868,'MB52'!$A$1:$A$686868,A167,'MB52'!$F$1:$F$686868,"3001",'MB52'!$G$1:$G$686868,"3003")</f>
        <v>216</v>
      </c>
      <c r="E167" s="2">
        <f t="shared" si="4"/>
        <v>566</v>
      </c>
      <c r="F167" s="2">
        <f>SUMIFS('MB52'!$H$1:$H$686868,'MB52'!$A$1:$A$686868,A167)</f>
        <v>140</v>
      </c>
      <c r="G167" s="2">
        <f>SUMIFS('MB52'!$D$1:$D$686868,'MB52'!$A$1:$A$686868,A167,'MB52'!$F$1:$F$686868,"3093",'MB52'!$G$1:$G$686868,"3093")+SUMIFS('MB52'!$D$1:$D$686868,'MB52'!$A$1:$A$686868,A167,'MB52'!$F$1:$F$686868,"3093",'MB52'!$G$1:$G$686868,"3003")</f>
        <v>730</v>
      </c>
      <c r="H167" s="2">
        <f>SUMIFS('MB52'!$D$1:$D$686868,'MB52'!$A$1:$A$686868,A167,'MB52'!$F$1:$F$686868,"3093",'MB52'!$G$1:$G$686868,"3000")+SUMIFS('MB52'!$D$1:$D$686868,'MB52'!$A$1:$A$686868,A167,'MB52'!$F$1:$F$686868,"3093",'MB52'!$G$1:$G$686868,"3001")</f>
        <v>700</v>
      </c>
      <c r="I167" s="2">
        <f t="shared" si="5"/>
        <v>1430</v>
      </c>
      <c r="J167" s="2" t="s">
        <v>901</v>
      </c>
      <c r="K167" s="2" t="s">
        <v>911</v>
      </c>
      <c r="L167" s="2">
        <v>40</v>
      </c>
      <c r="M167" s="2">
        <v>1</v>
      </c>
      <c r="N167" t="str">
        <f>VLOOKUP(A167,[1]fg!$A:$D,4,0)</f>
        <v>MG71</v>
      </c>
    </row>
    <row r="168" spans="1:14" hidden="1" x14ac:dyDescent="0.25">
      <c r="A168" s="2" t="s">
        <v>734</v>
      </c>
      <c r="B168" s="2">
        <v>1</v>
      </c>
      <c r="C168" s="2">
        <f>SUMIFS('MB52'!$D$1:$D$686868,'MB52'!$A$1:$A$686868,A168,'MB52'!$F$1:$F$686868,"3001",'MB52'!$G$1:$G$686868,"1003")</f>
        <v>350</v>
      </c>
      <c r="D168" s="2">
        <f>SUMIFS('MB52'!$D$1:$D$686868,'MB52'!$A$1:$A$686868,A168,'MB52'!$F$1:$F$686868,"3001",'MB52'!$G$1:$G$686868,"3003")</f>
        <v>216</v>
      </c>
      <c r="E168" s="2">
        <f t="shared" si="4"/>
        <v>566</v>
      </c>
      <c r="F168" s="2">
        <f>SUMIFS('MB52'!$H$1:$H$686868,'MB52'!$A$1:$A$686868,A168)</f>
        <v>140</v>
      </c>
      <c r="G168" s="2">
        <f>SUMIFS('MB52'!$D$1:$D$686868,'MB52'!$A$1:$A$686868,A168,'MB52'!$F$1:$F$686868,"3093",'MB52'!$G$1:$G$686868,"3093")+SUMIFS('MB52'!$D$1:$D$686868,'MB52'!$A$1:$A$686868,A168,'MB52'!$F$1:$F$686868,"3093",'MB52'!$G$1:$G$686868,"3003")</f>
        <v>730</v>
      </c>
      <c r="H168" s="2">
        <f>SUMIFS('MB52'!$D$1:$D$686868,'MB52'!$A$1:$A$686868,A168,'MB52'!$F$1:$F$686868,"3093",'MB52'!$G$1:$G$686868,"3000")+SUMIFS('MB52'!$D$1:$D$686868,'MB52'!$A$1:$A$686868,A168,'MB52'!$F$1:$F$686868,"3093",'MB52'!$G$1:$G$686868,"3001")</f>
        <v>700</v>
      </c>
      <c r="I168" s="2">
        <f t="shared" si="5"/>
        <v>1430</v>
      </c>
      <c r="J168" s="2" t="s">
        <v>902</v>
      </c>
      <c r="K168" s="2" t="s">
        <v>911</v>
      </c>
      <c r="L168" s="2">
        <v>40</v>
      </c>
      <c r="M168" s="2">
        <v>1</v>
      </c>
      <c r="N168" t="str">
        <f>VLOOKUP(A168,[1]fg!$A:$D,4,0)</f>
        <v>MG71</v>
      </c>
    </row>
    <row r="169" spans="1:14" hidden="1" x14ac:dyDescent="0.25">
      <c r="A169" s="2" t="s">
        <v>734</v>
      </c>
      <c r="B169" s="2">
        <v>1</v>
      </c>
      <c r="C169" s="2">
        <f>SUMIFS('MB52'!$D$1:$D$686868,'MB52'!$A$1:$A$686868,A169,'MB52'!$F$1:$F$686868,"3001",'MB52'!$G$1:$G$686868,"1003")</f>
        <v>350</v>
      </c>
      <c r="D169" s="2">
        <f>SUMIFS('MB52'!$D$1:$D$686868,'MB52'!$A$1:$A$686868,A169,'MB52'!$F$1:$F$686868,"3001",'MB52'!$G$1:$G$686868,"3003")</f>
        <v>216</v>
      </c>
      <c r="E169" s="2">
        <f t="shared" si="4"/>
        <v>566</v>
      </c>
      <c r="F169" s="2">
        <f>SUMIFS('MB52'!$H$1:$H$686868,'MB52'!$A$1:$A$686868,A169)</f>
        <v>140</v>
      </c>
      <c r="G169" s="2">
        <f>SUMIFS('MB52'!$D$1:$D$686868,'MB52'!$A$1:$A$686868,A169,'MB52'!$F$1:$F$686868,"3093",'MB52'!$G$1:$G$686868,"3093")+SUMIFS('MB52'!$D$1:$D$686868,'MB52'!$A$1:$A$686868,A169,'MB52'!$F$1:$F$686868,"3093",'MB52'!$G$1:$G$686868,"3003")</f>
        <v>730</v>
      </c>
      <c r="H169" s="2">
        <f>SUMIFS('MB52'!$D$1:$D$686868,'MB52'!$A$1:$A$686868,A169,'MB52'!$F$1:$F$686868,"3093",'MB52'!$G$1:$G$686868,"3000")+SUMIFS('MB52'!$D$1:$D$686868,'MB52'!$A$1:$A$686868,A169,'MB52'!$F$1:$F$686868,"3093",'MB52'!$G$1:$G$686868,"3001")</f>
        <v>700</v>
      </c>
      <c r="I169" s="2">
        <f t="shared" si="5"/>
        <v>1430</v>
      </c>
      <c r="J169" s="2" t="s">
        <v>903</v>
      </c>
      <c r="K169" s="2" t="s">
        <v>911</v>
      </c>
      <c r="L169" s="2">
        <v>40</v>
      </c>
      <c r="M169" s="2">
        <v>1</v>
      </c>
      <c r="N169" t="str">
        <f>VLOOKUP(A169,[1]fg!$A:$D,4,0)</f>
        <v>MG71</v>
      </c>
    </row>
    <row r="170" spans="1:14" hidden="1" x14ac:dyDescent="0.25">
      <c r="A170" s="2" t="s">
        <v>663</v>
      </c>
      <c r="B170" s="2">
        <v>1</v>
      </c>
      <c r="C170" s="2">
        <f>SUMIFS('MB52'!$D$1:$D$686868,'MB52'!$A$1:$A$686868,A170,'MB52'!$F$1:$F$686868,"3001",'MB52'!$G$1:$G$686868,"1003")</f>
        <v>0</v>
      </c>
      <c r="D170" s="2">
        <f>SUMIFS('MB52'!$D$1:$D$686868,'MB52'!$A$1:$A$686868,A170,'MB52'!$F$1:$F$686868,"3001",'MB52'!$G$1:$G$686868,"3003")</f>
        <v>0</v>
      </c>
      <c r="E170" s="2">
        <f t="shared" si="4"/>
        <v>0</v>
      </c>
      <c r="F170" s="2">
        <f>SUMIFS('MB52'!$H$1:$H$686868,'MB52'!$A$1:$A$686868,A170)</f>
        <v>0</v>
      </c>
      <c r="G170" s="2">
        <f>SUMIFS('MB52'!$D$1:$D$686868,'MB52'!$A$1:$A$686868,A170,'MB52'!$F$1:$F$686868,"3093",'MB52'!$G$1:$G$686868,"3093")+SUMIFS('MB52'!$D$1:$D$686868,'MB52'!$A$1:$A$686868,A170,'MB52'!$F$1:$F$686868,"3093",'MB52'!$G$1:$G$686868,"3003")</f>
        <v>0</v>
      </c>
      <c r="H170" s="2">
        <f>SUMIFS('MB52'!$D$1:$D$686868,'MB52'!$A$1:$A$686868,A170,'MB52'!$F$1:$F$686868,"3093",'MB52'!$G$1:$G$686868,"3000")+SUMIFS('MB52'!$D$1:$D$686868,'MB52'!$A$1:$A$686868,A170,'MB52'!$F$1:$F$686868,"3093",'MB52'!$G$1:$G$686868,"3001")</f>
        <v>0</v>
      </c>
      <c r="I170" s="2">
        <f t="shared" si="5"/>
        <v>0</v>
      </c>
      <c r="J170" s="2" t="s">
        <v>899</v>
      </c>
      <c r="K170" s="2" t="s">
        <v>908</v>
      </c>
      <c r="L170" s="2">
        <v>35</v>
      </c>
      <c r="M170" s="7">
        <v>2</v>
      </c>
      <c r="N170" t="str">
        <f>VLOOKUP(A170,[1]fg!$A:$D,4,0)</f>
        <v>RB26 RH</v>
      </c>
    </row>
    <row r="171" spans="1:14" hidden="1" x14ac:dyDescent="0.25">
      <c r="A171" s="2" t="s">
        <v>480</v>
      </c>
      <c r="B171" s="2">
        <v>1</v>
      </c>
      <c r="C171" s="2">
        <f>SUMIFS('MB52'!$D$1:$D$686868,'MB52'!$A$1:$A$686868,A171,'MB52'!$F$1:$F$686868,"3001",'MB52'!$G$1:$G$686868,"1003")</f>
        <v>0</v>
      </c>
      <c r="D171" s="2">
        <f>SUMIFS('MB52'!$D$1:$D$686868,'MB52'!$A$1:$A$686868,A171,'MB52'!$F$1:$F$686868,"3001",'MB52'!$G$1:$G$686868,"3003")</f>
        <v>53</v>
      </c>
      <c r="E171" s="2">
        <f t="shared" si="4"/>
        <v>53</v>
      </c>
      <c r="F171" s="2">
        <f>SUMIFS('MB52'!$H$1:$H$686868,'MB52'!$A$1:$A$686868,A171)</f>
        <v>90</v>
      </c>
      <c r="G171" s="2">
        <f>SUMIFS('MB52'!$D$1:$D$686868,'MB52'!$A$1:$A$686868,A171,'MB52'!$F$1:$F$686868,"3093",'MB52'!$G$1:$G$686868,"3093")+SUMIFS('MB52'!$D$1:$D$686868,'MB52'!$A$1:$A$686868,A171,'MB52'!$F$1:$F$686868,"3093",'MB52'!$G$1:$G$686868,"3003")</f>
        <v>20</v>
      </c>
      <c r="H171" s="2">
        <f>SUMIFS('MB52'!$D$1:$D$686868,'MB52'!$A$1:$A$686868,A171,'MB52'!$F$1:$F$686868,"3093",'MB52'!$G$1:$G$686868,"3000")+SUMIFS('MB52'!$D$1:$D$686868,'MB52'!$A$1:$A$686868,A171,'MB52'!$F$1:$F$686868,"3093",'MB52'!$G$1:$G$686868,"3001")</f>
        <v>40</v>
      </c>
      <c r="I171" s="2">
        <f t="shared" si="5"/>
        <v>60</v>
      </c>
      <c r="J171" s="2" t="s">
        <v>898</v>
      </c>
      <c r="K171" s="2" t="s">
        <v>911</v>
      </c>
      <c r="L171" s="2">
        <v>20</v>
      </c>
      <c r="M171" s="7">
        <v>1</v>
      </c>
      <c r="N171" s="8" t="e">
        <f>VLOOKUP(A171,[1]fg!$A:$D,4,0)</f>
        <v>#N/A</v>
      </c>
    </row>
    <row r="172" spans="1:14" hidden="1" x14ac:dyDescent="0.25">
      <c r="A172" s="2" t="s">
        <v>733</v>
      </c>
      <c r="B172" s="2">
        <v>1</v>
      </c>
      <c r="C172" s="2">
        <f>SUMIFS('MB52'!$D$1:$D$686868,'MB52'!$A$1:$A$686868,A172,'MB52'!$F$1:$F$686868,"3001",'MB52'!$G$1:$G$686868,"1003")</f>
        <v>270</v>
      </c>
      <c r="D172" s="2">
        <f>SUMIFS('MB52'!$D$1:$D$686868,'MB52'!$A$1:$A$686868,A172,'MB52'!$F$1:$F$686868,"3001",'MB52'!$G$1:$G$686868,"3003")</f>
        <v>80</v>
      </c>
      <c r="E172" s="2">
        <f t="shared" si="4"/>
        <v>350</v>
      </c>
      <c r="F172" s="2">
        <f>SUMIFS('MB52'!$H$1:$H$686868,'MB52'!$A$1:$A$686868,A172)</f>
        <v>243</v>
      </c>
      <c r="G172" s="2">
        <f>SUMIFS('MB52'!$D$1:$D$686868,'MB52'!$A$1:$A$686868,A172,'MB52'!$F$1:$F$686868,"3093",'MB52'!$G$1:$G$686868,"3093")+SUMIFS('MB52'!$D$1:$D$686868,'MB52'!$A$1:$A$686868,A172,'MB52'!$F$1:$F$686868,"3093",'MB52'!$G$1:$G$686868,"3003")</f>
        <v>231</v>
      </c>
      <c r="H172" s="2">
        <f>SUMIFS('MB52'!$D$1:$D$686868,'MB52'!$A$1:$A$686868,A172,'MB52'!$F$1:$F$686868,"3093",'MB52'!$G$1:$G$686868,"3000")+SUMIFS('MB52'!$D$1:$D$686868,'MB52'!$A$1:$A$686868,A172,'MB52'!$F$1:$F$686868,"3093",'MB52'!$G$1:$G$686868,"3001")</f>
        <v>600</v>
      </c>
      <c r="I172" s="2">
        <f t="shared" si="5"/>
        <v>831</v>
      </c>
      <c r="J172" s="2" t="s">
        <v>900</v>
      </c>
      <c r="K172" s="2" t="s">
        <v>911</v>
      </c>
      <c r="L172" s="2">
        <v>40</v>
      </c>
      <c r="M172" s="2">
        <v>1</v>
      </c>
      <c r="N172" t="str">
        <f>VLOOKUP(A172,[1]fg!$A:$D,4,0)</f>
        <v>RB15 RH</v>
      </c>
    </row>
    <row r="173" spans="1:14" hidden="1" x14ac:dyDescent="0.25">
      <c r="A173" s="2" t="s">
        <v>733</v>
      </c>
      <c r="B173" s="2">
        <v>1</v>
      </c>
      <c r="C173" s="2">
        <f>SUMIFS('MB52'!$D$1:$D$686868,'MB52'!$A$1:$A$686868,A173,'MB52'!$F$1:$F$686868,"3001",'MB52'!$G$1:$G$686868,"1003")</f>
        <v>270</v>
      </c>
      <c r="D173" s="2">
        <f>SUMIFS('MB52'!$D$1:$D$686868,'MB52'!$A$1:$A$686868,A173,'MB52'!$F$1:$F$686868,"3001",'MB52'!$G$1:$G$686868,"3003")</f>
        <v>80</v>
      </c>
      <c r="E173" s="2">
        <f t="shared" si="4"/>
        <v>350</v>
      </c>
      <c r="F173" s="2">
        <f>SUMIFS('MB52'!$H$1:$H$686868,'MB52'!$A$1:$A$686868,A173)</f>
        <v>243</v>
      </c>
      <c r="G173" s="2">
        <f>SUMIFS('MB52'!$D$1:$D$686868,'MB52'!$A$1:$A$686868,A173,'MB52'!$F$1:$F$686868,"3093",'MB52'!$G$1:$G$686868,"3093")+SUMIFS('MB52'!$D$1:$D$686868,'MB52'!$A$1:$A$686868,A173,'MB52'!$F$1:$F$686868,"3093",'MB52'!$G$1:$G$686868,"3003")</f>
        <v>231</v>
      </c>
      <c r="H173" s="2">
        <f>SUMIFS('MB52'!$D$1:$D$686868,'MB52'!$A$1:$A$686868,A173,'MB52'!$F$1:$F$686868,"3093",'MB52'!$G$1:$G$686868,"3000")+SUMIFS('MB52'!$D$1:$D$686868,'MB52'!$A$1:$A$686868,A173,'MB52'!$F$1:$F$686868,"3093",'MB52'!$G$1:$G$686868,"3001")</f>
        <v>600</v>
      </c>
      <c r="I173" s="2">
        <f t="shared" si="5"/>
        <v>831</v>
      </c>
      <c r="J173" s="2" t="s">
        <v>901</v>
      </c>
      <c r="K173" s="2" t="s">
        <v>911</v>
      </c>
      <c r="L173" s="2">
        <v>40</v>
      </c>
      <c r="M173" s="2">
        <v>1</v>
      </c>
      <c r="N173" t="str">
        <f>VLOOKUP(A173,[1]fg!$A:$D,4,0)</f>
        <v>RB15 RH</v>
      </c>
    </row>
    <row r="174" spans="1:14" hidden="1" x14ac:dyDescent="0.25">
      <c r="A174" s="2" t="s">
        <v>733</v>
      </c>
      <c r="B174" s="2">
        <v>1</v>
      </c>
      <c r="C174" s="2">
        <f>SUMIFS('MB52'!$D$1:$D$686868,'MB52'!$A$1:$A$686868,A174,'MB52'!$F$1:$F$686868,"3001",'MB52'!$G$1:$G$686868,"1003")</f>
        <v>270</v>
      </c>
      <c r="D174" s="2">
        <f>SUMIFS('MB52'!$D$1:$D$686868,'MB52'!$A$1:$A$686868,A174,'MB52'!$F$1:$F$686868,"3001",'MB52'!$G$1:$G$686868,"3003")</f>
        <v>80</v>
      </c>
      <c r="E174" s="2">
        <f t="shared" si="4"/>
        <v>350</v>
      </c>
      <c r="F174" s="2">
        <f>SUMIFS('MB52'!$H$1:$H$686868,'MB52'!$A$1:$A$686868,A174)</f>
        <v>243</v>
      </c>
      <c r="G174" s="2">
        <f>SUMIFS('MB52'!$D$1:$D$686868,'MB52'!$A$1:$A$686868,A174,'MB52'!$F$1:$F$686868,"3093",'MB52'!$G$1:$G$686868,"3093")+SUMIFS('MB52'!$D$1:$D$686868,'MB52'!$A$1:$A$686868,A174,'MB52'!$F$1:$F$686868,"3093",'MB52'!$G$1:$G$686868,"3003")</f>
        <v>231</v>
      </c>
      <c r="H174" s="2">
        <f>SUMIFS('MB52'!$D$1:$D$686868,'MB52'!$A$1:$A$686868,A174,'MB52'!$F$1:$F$686868,"3093",'MB52'!$G$1:$G$686868,"3000")+SUMIFS('MB52'!$D$1:$D$686868,'MB52'!$A$1:$A$686868,A174,'MB52'!$F$1:$F$686868,"3093",'MB52'!$G$1:$G$686868,"3001")</f>
        <v>600</v>
      </c>
      <c r="I174" s="2">
        <f t="shared" si="5"/>
        <v>831</v>
      </c>
      <c r="J174" s="2" t="s">
        <v>902</v>
      </c>
      <c r="K174" s="2" t="s">
        <v>911</v>
      </c>
      <c r="L174" s="2">
        <v>40</v>
      </c>
      <c r="M174" s="2">
        <v>1</v>
      </c>
      <c r="N174" t="str">
        <f>VLOOKUP(A174,[1]fg!$A:$D,4,0)</f>
        <v>RB15 RH</v>
      </c>
    </row>
    <row r="175" spans="1:14" hidden="1" x14ac:dyDescent="0.25">
      <c r="A175" s="2" t="s">
        <v>733</v>
      </c>
      <c r="B175" s="2">
        <v>1</v>
      </c>
      <c r="C175" s="2">
        <f>SUMIFS('MB52'!$D$1:$D$686868,'MB52'!$A$1:$A$686868,A175,'MB52'!$F$1:$F$686868,"3001",'MB52'!$G$1:$G$686868,"1003")</f>
        <v>270</v>
      </c>
      <c r="D175" s="2">
        <f>SUMIFS('MB52'!$D$1:$D$686868,'MB52'!$A$1:$A$686868,A175,'MB52'!$F$1:$F$686868,"3001",'MB52'!$G$1:$G$686868,"3003")</f>
        <v>80</v>
      </c>
      <c r="E175" s="2">
        <f t="shared" si="4"/>
        <v>350</v>
      </c>
      <c r="F175" s="2">
        <f>SUMIFS('MB52'!$H$1:$H$686868,'MB52'!$A$1:$A$686868,A175)</f>
        <v>243</v>
      </c>
      <c r="G175" s="2">
        <f>SUMIFS('MB52'!$D$1:$D$686868,'MB52'!$A$1:$A$686868,A175,'MB52'!$F$1:$F$686868,"3093",'MB52'!$G$1:$G$686868,"3093")+SUMIFS('MB52'!$D$1:$D$686868,'MB52'!$A$1:$A$686868,A175,'MB52'!$F$1:$F$686868,"3093",'MB52'!$G$1:$G$686868,"3003")</f>
        <v>231</v>
      </c>
      <c r="H175" s="2">
        <f>SUMIFS('MB52'!$D$1:$D$686868,'MB52'!$A$1:$A$686868,A175,'MB52'!$F$1:$F$686868,"3093",'MB52'!$G$1:$G$686868,"3000")+SUMIFS('MB52'!$D$1:$D$686868,'MB52'!$A$1:$A$686868,A175,'MB52'!$F$1:$F$686868,"3093",'MB52'!$G$1:$G$686868,"3001")</f>
        <v>600</v>
      </c>
      <c r="I175" s="2">
        <f t="shared" si="5"/>
        <v>831</v>
      </c>
      <c r="J175" s="2" t="s">
        <v>903</v>
      </c>
      <c r="K175" s="2" t="s">
        <v>911</v>
      </c>
      <c r="L175" s="2">
        <v>40</v>
      </c>
      <c r="M175" s="2">
        <v>1</v>
      </c>
      <c r="N175" t="str">
        <f>VLOOKUP(A175,[1]fg!$A:$D,4,0)</f>
        <v>RB15 RH</v>
      </c>
    </row>
    <row r="176" spans="1:14" hidden="1" x14ac:dyDescent="0.25">
      <c r="A176" s="2" t="s">
        <v>697</v>
      </c>
      <c r="B176" s="2">
        <v>1</v>
      </c>
      <c r="C176" s="2">
        <f>SUMIFS('MB52'!$D$1:$D$686868,'MB52'!$A$1:$A$686868,A176,'MB52'!$F$1:$F$686868,"3001",'MB52'!$G$1:$G$686868,"1003")</f>
        <v>312</v>
      </c>
      <c r="D176" s="2">
        <f>SUMIFS('MB52'!$D$1:$D$686868,'MB52'!$A$1:$A$686868,A176,'MB52'!$F$1:$F$686868,"3001",'MB52'!$G$1:$G$686868,"3003")</f>
        <v>125</v>
      </c>
      <c r="E176" s="2">
        <f t="shared" si="4"/>
        <v>437</v>
      </c>
      <c r="F176" s="2">
        <f>SUMIFS('MB52'!$H$1:$H$686868,'MB52'!$A$1:$A$686868,A176)</f>
        <v>0</v>
      </c>
      <c r="G176" s="2">
        <f>SUMIFS('MB52'!$D$1:$D$686868,'MB52'!$A$1:$A$686868,A176,'MB52'!$F$1:$F$686868,"3093",'MB52'!$G$1:$G$686868,"3093")+SUMIFS('MB52'!$D$1:$D$686868,'MB52'!$A$1:$A$686868,A176,'MB52'!$F$1:$F$686868,"3093",'MB52'!$G$1:$G$686868,"3003")</f>
        <v>96</v>
      </c>
      <c r="H176" s="2">
        <f>SUMIFS('MB52'!$D$1:$D$686868,'MB52'!$A$1:$A$686868,A176,'MB52'!$F$1:$F$686868,"3093",'MB52'!$G$1:$G$686868,"3000")+SUMIFS('MB52'!$D$1:$D$686868,'MB52'!$A$1:$A$686868,A176,'MB52'!$F$1:$F$686868,"3093",'MB52'!$G$1:$G$686868,"3001")</f>
        <v>240</v>
      </c>
      <c r="I176" s="2">
        <f t="shared" si="5"/>
        <v>336</v>
      </c>
      <c r="J176" s="2" t="s">
        <v>899</v>
      </c>
      <c r="K176" s="2" t="s">
        <v>910</v>
      </c>
      <c r="L176" s="2">
        <v>24</v>
      </c>
      <c r="M176" s="7">
        <v>2</v>
      </c>
      <c r="N176" t="str">
        <f>VLOOKUP(A176,[1]fg!$A:$D,4,0)</f>
        <v>MG62-1</v>
      </c>
    </row>
    <row r="177" spans="1:14" hidden="1" x14ac:dyDescent="0.25">
      <c r="A177" s="2" t="s">
        <v>486</v>
      </c>
      <c r="B177" s="2">
        <v>1</v>
      </c>
      <c r="C177" s="2">
        <f>SUMIFS('MB52'!$D$1:$D$686868,'MB52'!$A$1:$A$686868,A177,'MB52'!$F$1:$F$686868,"3001",'MB52'!$G$1:$G$686868,"1003")</f>
        <v>28</v>
      </c>
      <c r="D177" s="2">
        <f>SUMIFS('MB52'!$D$1:$D$686868,'MB52'!$A$1:$A$686868,A177,'MB52'!$F$1:$F$686868,"3001",'MB52'!$G$1:$G$686868,"3003")</f>
        <v>36</v>
      </c>
      <c r="E177" s="2">
        <f t="shared" si="4"/>
        <v>64</v>
      </c>
      <c r="F177" s="2">
        <f>SUMIFS('MB52'!$H$1:$H$686868,'MB52'!$A$1:$A$686868,A177)</f>
        <v>177</v>
      </c>
      <c r="G177" s="2">
        <f>SUMIFS('MB52'!$D$1:$D$686868,'MB52'!$A$1:$A$686868,A177,'MB52'!$F$1:$F$686868,"3093",'MB52'!$G$1:$G$686868,"3093")+SUMIFS('MB52'!$D$1:$D$686868,'MB52'!$A$1:$A$686868,A177,'MB52'!$F$1:$F$686868,"3093",'MB52'!$G$1:$G$686868,"3003")</f>
        <v>0</v>
      </c>
      <c r="H177" s="2">
        <f>SUMIFS('MB52'!$D$1:$D$686868,'MB52'!$A$1:$A$686868,A177,'MB52'!$F$1:$F$686868,"3093",'MB52'!$G$1:$G$686868,"3000")+SUMIFS('MB52'!$D$1:$D$686868,'MB52'!$A$1:$A$686868,A177,'MB52'!$F$1:$F$686868,"3093",'MB52'!$G$1:$G$686868,"3001")</f>
        <v>200</v>
      </c>
      <c r="I177" s="2">
        <f t="shared" si="5"/>
        <v>200</v>
      </c>
      <c r="J177" s="2" t="s">
        <v>898</v>
      </c>
      <c r="K177" s="2" t="s">
        <v>911</v>
      </c>
      <c r="L177" s="2">
        <v>20</v>
      </c>
      <c r="M177" s="7">
        <v>2</v>
      </c>
      <c r="N177" s="8" t="str">
        <f>VLOOKUP(A177,[1]fg!$A:$D,4,0)</f>
        <v>FG SW VF5</v>
      </c>
    </row>
    <row r="178" spans="1:14" hidden="1" x14ac:dyDescent="0.25">
      <c r="A178" s="2" t="s">
        <v>732</v>
      </c>
      <c r="B178" s="2">
        <v>1</v>
      </c>
      <c r="C178" s="2">
        <f>SUMIFS('MB52'!$D$1:$D$686868,'MB52'!$A$1:$A$686868,A178,'MB52'!$F$1:$F$686868,"3001",'MB52'!$G$1:$G$686868,"1003")</f>
        <v>180</v>
      </c>
      <c r="D178" s="2">
        <f>SUMIFS('MB52'!$D$1:$D$686868,'MB52'!$A$1:$A$686868,A178,'MB52'!$F$1:$F$686868,"3001",'MB52'!$G$1:$G$686868,"3003")</f>
        <v>209</v>
      </c>
      <c r="E178" s="2">
        <f t="shared" si="4"/>
        <v>389</v>
      </c>
      <c r="F178" s="2">
        <f>SUMIFS('MB52'!$H$1:$H$686868,'MB52'!$A$1:$A$686868,A178)</f>
        <v>40</v>
      </c>
      <c r="G178" s="2">
        <f>SUMIFS('MB52'!$D$1:$D$686868,'MB52'!$A$1:$A$686868,A178,'MB52'!$F$1:$F$686868,"3093",'MB52'!$G$1:$G$686868,"3093")+SUMIFS('MB52'!$D$1:$D$686868,'MB52'!$A$1:$A$686868,A178,'MB52'!$F$1:$F$686868,"3093",'MB52'!$G$1:$G$686868,"3003")</f>
        <v>40</v>
      </c>
      <c r="H178" s="2">
        <f>SUMIFS('MB52'!$D$1:$D$686868,'MB52'!$A$1:$A$686868,A178,'MB52'!$F$1:$F$686868,"3093",'MB52'!$G$1:$G$686868,"3000")+SUMIFS('MB52'!$D$1:$D$686868,'MB52'!$A$1:$A$686868,A178,'MB52'!$F$1:$F$686868,"3093",'MB52'!$G$1:$G$686868,"3001")</f>
        <v>60</v>
      </c>
      <c r="I178" s="2">
        <f t="shared" si="5"/>
        <v>100</v>
      </c>
      <c r="J178" s="2" t="s">
        <v>900</v>
      </c>
      <c r="K178" s="2" t="s">
        <v>911</v>
      </c>
      <c r="L178" s="2">
        <v>30</v>
      </c>
      <c r="M178" s="2">
        <v>1</v>
      </c>
      <c r="N178" t="str">
        <f>VLOOKUP(A178,[1]fg!$A:$D,4,0)</f>
        <v>RB13 RH</v>
      </c>
    </row>
    <row r="179" spans="1:14" hidden="1" x14ac:dyDescent="0.25">
      <c r="A179" s="2" t="s">
        <v>732</v>
      </c>
      <c r="B179" s="2">
        <v>1</v>
      </c>
      <c r="C179" s="2">
        <f>SUMIFS('MB52'!$D$1:$D$686868,'MB52'!$A$1:$A$686868,A179,'MB52'!$F$1:$F$686868,"3001",'MB52'!$G$1:$G$686868,"1003")</f>
        <v>180</v>
      </c>
      <c r="D179" s="2">
        <f>SUMIFS('MB52'!$D$1:$D$686868,'MB52'!$A$1:$A$686868,A179,'MB52'!$F$1:$F$686868,"3001",'MB52'!$G$1:$G$686868,"3003")</f>
        <v>209</v>
      </c>
      <c r="E179" s="2">
        <f t="shared" ref="E179:E242" si="6">(C179+D179)/B179</f>
        <v>389</v>
      </c>
      <c r="F179" s="2">
        <f>SUMIFS('MB52'!$H$1:$H$686868,'MB52'!$A$1:$A$686868,A179)</f>
        <v>40</v>
      </c>
      <c r="G179" s="2">
        <f>SUMIFS('MB52'!$D$1:$D$686868,'MB52'!$A$1:$A$686868,A179,'MB52'!$F$1:$F$686868,"3093",'MB52'!$G$1:$G$686868,"3093")+SUMIFS('MB52'!$D$1:$D$686868,'MB52'!$A$1:$A$686868,A179,'MB52'!$F$1:$F$686868,"3093",'MB52'!$G$1:$G$686868,"3003")</f>
        <v>40</v>
      </c>
      <c r="H179" s="2">
        <f>SUMIFS('MB52'!$D$1:$D$686868,'MB52'!$A$1:$A$686868,A179,'MB52'!$F$1:$F$686868,"3093",'MB52'!$G$1:$G$686868,"3000")+SUMIFS('MB52'!$D$1:$D$686868,'MB52'!$A$1:$A$686868,A179,'MB52'!$F$1:$F$686868,"3093",'MB52'!$G$1:$G$686868,"3001")</f>
        <v>60</v>
      </c>
      <c r="I179" s="2">
        <f t="shared" ref="I179:I242" si="7">G179+H179</f>
        <v>100</v>
      </c>
      <c r="J179" s="2" t="s">
        <v>901</v>
      </c>
      <c r="K179" s="2" t="s">
        <v>911</v>
      </c>
      <c r="L179" s="2">
        <v>30</v>
      </c>
      <c r="M179" s="2">
        <v>1</v>
      </c>
      <c r="N179" t="str">
        <f>VLOOKUP(A179,[1]fg!$A:$D,4,0)</f>
        <v>RB13 RH</v>
      </c>
    </row>
    <row r="180" spans="1:14" hidden="1" x14ac:dyDescent="0.25">
      <c r="A180" s="2" t="s">
        <v>732</v>
      </c>
      <c r="B180" s="2">
        <v>1</v>
      </c>
      <c r="C180" s="2">
        <f>SUMIFS('MB52'!$D$1:$D$686868,'MB52'!$A$1:$A$686868,A180,'MB52'!$F$1:$F$686868,"3001",'MB52'!$G$1:$G$686868,"1003")</f>
        <v>180</v>
      </c>
      <c r="D180" s="2">
        <f>SUMIFS('MB52'!$D$1:$D$686868,'MB52'!$A$1:$A$686868,A180,'MB52'!$F$1:$F$686868,"3001",'MB52'!$G$1:$G$686868,"3003")</f>
        <v>209</v>
      </c>
      <c r="E180" s="2">
        <f t="shared" si="6"/>
        <v>389</v>
      </c>
      <c r="F180" s="2">
        <f>SUMIFS('MB52'!$H$1:$H$686868,'MB52'!$A$1:$A$686868,A180)</f>
        <v>40</v>
      </c>
      <c r="G180" s="2">
        <f>SUMIFS('MB52'!$D$1:$D$686868,'MB52'!$A$1:$A$686868,A180,'MB52'!$F$1:$F$686868,"3093",'MB52'!$G$1:$G$686868,"3093")+SUMIFS('MB52'!$D$1:$D$686868,'MB52'!$A$1:$A$686868,A180,'MB52'!$F$1:$F$686868,"3093",'MB52'!$G$1:$G$686868,"3003")</f>
        <v>40</v>
      </c>
      <c r="H180" s="2">
        <f>SUMIFS('MB52'!$D$1:$D$686868,'MB52'!$A$1:$A$686868,A180,'MB52'!$F$1:$F$686868,"3093",'MB52'!$G$1:$G$686868,"3000")+SUMIFS('MB52'!$D$1:$D$686868,'MB52'!$A$1:$A$686868,A180,'MB52'!$F$1:$F$686868,"3093",'MB52'!$G$1:$G$686868,"3001")</f>
        <v>60</v>
      </c>
      <c r="I180" s="2">
        <f t="shared" si="7"/>
        <v>100</v>
      </c>
      <c r="J180" s="2" t="s">
        <v>902</v>
      </c>
      <c r="K180" s="2" t="s">
        <v>911</v>
      </c>
      <c r="L180" s="2">
        <v>30</v>
      </c>
      <c r="M180" s="2">
        <v>1</v>
      </c>
      <c r="N180" t="str">
        <f>VLOOKUP(A180,[1]fg!$A:$D,4,0)</f>
        <v>RB13 RH</v>
      </c>
    </row>
    <row r="181" spans="1:14" hidden="1" x14ac:dyDescent="0.25">
      <c r="A181" s="2" t="s">
        <v>732</v>
      </c>
      <c r="B181" s="2">
        <v>1</v>
      </c>
      <c r="C181" s="2">
        <f>SUMIFS('MB52'!$D$1:$D$686868,'MB52'!$A$1:$A$686868,A181,'MB52'!$F$1:$F$686868,"3001",'MB52'!$G$1:$G$686868,"1003")</f>
        <v>180</v>
      </c>
      <c r="D181" s="2">
        <f>SUMIFS('MB52'!$D$1:$D$686868,'MB52'!$A$1:$A$686868,A181,'MB52'!$F$1:$F$686868,"3001",'MB52'!$G$1:$G$686868,"3003")</f>
        <v>209</v>
      </c>
      <c r="E181" s="2">
        <f t="shared" si="6"/>
        <v>389</v>
      </c>
      <c r="F181" s="2">
        <f>SUMIFS('MB52'!$H$1:$H$686868,'MB52'!$A$1:$A$686868,A181)</f>
        <v>40</v>
      </c>
      <c r="G181" s="2">
        <f>SUMIFS('MB52'!$D$1:$D$686868,'MB52'!$A$1:$A$686868,A181,'MB52'!$F$1:$F$686868,"3093",'MB52'!$G$1:$G$686868,"3093")+SUMIFS('MB52'!$D$1:$D$686868,'MB52'!$A$1:$A$686868,A181,'MB52'!$F$1:$F$686868,"3093",'MB52'!$G$1:$G$686868,"3003")</f>
        <v>40</v>
      </c>
      <c r="H181" s="2">
        <f>SUMIFS('MB52'!$D$1:$D$686868,'MB52'!$A$1:$A$686868,A181,'MB52'!$F$1:$F$686868,"3093",'MB52'!$G$1:$G$686868,"3000")+SUMIFS('MB52'!$D$1:$D$686868,'MB52'!$A$1:$A$686868,A181,'MB52'!$F$1:$F$686868,"3093",'MB52'!$G$1:$G$686868,"3001")</f>
        <v>60</v>
      </c>
      <c r="I181" s="2">
        <f t="shared" si="7"/>
        <v>100</v>
      </c>
      <c r="J181" s="2" t="s">
        <v>903</v>
      </c>
      <c r="K181" s="2" t="s">
        <v>911</v>
      </c>
      <c r="L181" s="2">
        <v>30</v>
      </c>
      <c r="M181" s="2">
        <v>1</v>
      </c>
      <c r="N181" t="str">
        <f>VLOOKUP(A181,[1]fg!$A:$D,4,0)</f>
        <v>RB13 RH</v>
      </c>
    </row>
    <row r="182" spans="1:14" hidden="1" x14ac:dyDescent="0.25">
      <c r="A182" s="2" t="s">
        <v>727</v>
      </c>
      <c r="B182" s="2">
        <v>1</v>
      </c>
      <c r="C182" s="2">
        <f>SUMIFS('MB52'!$D$1:$D$686868,'MB52'!$A$1:$A$686868,A182,'MB52'!$F$1:$F$686868,"3001",'MB52'!$G$1:$G$686868,"1003")</f>
        <v>0</v>
      </c>
      <c r="D182" s="2">
        <f>SUMIFS('MB52'!$D$1:$D$686868,'MB52'!$A$1:$A$686868,A182,'MB52'!$F$1:$F$686868,"3001",'MB52'!$G$1:$G$686868,"3003")</f>
        <v>0</v>
      </c>
      <c r="E182" s="2">
        <f t="shared" si="6"/>
        <v>0</v>
      </c>
      <c r="F182" s="2">
        <f>SUMIFS('MB52'!$H$1:$H$686868,'MB52'!$A$1:$A$686868,A182)</f>
        <v>0</v>
      </c>
      <c r="G182" s="2">
        <f>SUMIFS('MB52'!$D$1:$D$686868,'MB52'!$A$1:$A$686868,A182,'MB52'!$F$1:$F$686868,"3093",'MB52'!$G$1:$G$686868,"3093")+SUMIFS('MB52'!$D$1:$D$686868,'MB52'!$A$1:$A$686868,A182,'MB52'!$F$1:$F$686868,"3093",'MB52'!$G$1:$G$686868,"3003")</f>
        <v>0</v>
      </c>
      <c r="H182" s="2">
        <f>SUMIFS('MB52'!$D$1:$D$686868,'MB52'!$A$1:$A$686868,A182,'MB52'!$F$1:$F$686868,"3093",'MB52'!$G$1:$G$686868,"3000")+SUMIFS('MB52'!$D$1:$D$686868,'MB52'!$A$1:$A$686868,A182,'MB52'!$F$1:$F$686868,"3093",'MB52'!$G$1:$G$686868,"3001")</f>
        <v>0</v>
      </c>
      <c r="I182" s="2">
        <f t="shared" si="7"/>
        <v>0</v>
      </c>
      <c r="J182" s="2" t="s">
        <v>899</v>
      </c>
      <c r="K182" s="2" t="s">
        <v>910</v>
      </c>
      <c r="L182" s="2">
        <v>40</v>
      </c>
      <c r="M182" s="7">
        <v>1</v>
      </c>
      <c r="N182" t="str">
        <f>VLOOKUP(A182,[1]fg!$A:$D,4,0)</f>
        <v>RB16 RH</v>
      </c>
    </row>
    <row r="183" spans="1:14" hidden="1" x14ac:dyDescent="0.25">
      <c r="A183" s="2" t="s">
        <v>406</v>
      </c>
      <c r="B183" s="2">
        <v>1</v>
      </c>
      <c r="C183" s="2">
        <f>SUMIFS('MB52'!$D$1:$D$686868,'MB52'!$A$1:$A$686868,A183,'MB52'!$F$1:$F$686868,"3001",'MB52'!$G$1:$G$686868,"1003")</f>
        <v>0</v>
      </c>
      <c r="D183" s="2">
        <f>SUMIFS('MB52'!$D$1:$D$686868,'MB52'!$A$1:$A$686868,A183,'MB52'!$F$1:$F$686868,"3001",'MB52'!$G$1:$G$686868,"3003")</f>
        <v>60</v>
      </c>
      <c r="E183" s="2">
        <f t="shared" si="6"/>
        <v>60</v>
      </c>
      <c r="F183" s="2">
        <f>SUMIFS('MB52'!$H$1:$H$686868,'MB52'!$A$1:$A$686868,A183)</f>
        <v>200</v>
      </c>
      <c r="G183" s="2">
        <f>SUMIFS('MB52'!$D$1:$D$686868,'MB52'!$A$1:$A$686868,A183,'MB52'!$F$1:$F$686868,"3093",'MB52'!$G$1:$G$686868,"3093")+SUMIFS('MB52'!$D$1:$D$686868,'MB52'!$A$1:$A$686868,A183,'MB52'!$F$1:$F$686868,"3093",'MB52'!$G$1:$G$686868,"3003")</f>
        <v>628</v>
      </c>
      <c r="H183" s="2">
        <f>SUMIFS('MB52'!$D$1:$D$686868,'MB52'!$A$1:$A$686868,A183,'MB52'!$F$1:$F$686868,"3093",'MB52'!$G$1:$G$686868,"3000")+SUMIFS('MB52'!$D$1:$D$686868,'MB52'!$A$1:$A$686868,A183,'MB52'!$F$1:$F$686868,"3093",'MB52'!$G$1:$G$686868,"3001")</f>
        <v>0</v>
      </c>
      <c r="I183" s="2">
        <f t="shared" si="7"/>
        <v>628</v>
      </c>
      <c r="J183" s="2" t="s">
        <v>898</v>
      </c>
      <c r="K183" s="2" t="s">
        <v>908</v>
      </c>
      <c r="L183" s="2">
        <v>50</v>
      </c>
      <c r="M183" s="7">
        <v>3</v>
      </c>
      <c r="N183" s="8" t="str">
        <f>VLOOKUP(A183,[1]fg!$A:$D,4,0)</f>
        <v>Phòng đo CMM</v>
      </c>
    </row>
    <row r="184" spans="1:14" hidden="1" x14ac:dyDescent="0.25">
      <c r="A184" s="2" t="s">
        <v>731</v>
      </c>
      <c r="B184" s="2">
        <v>1</v>
      </c>
      <c r="C184" s="2">
        <f>SUMIFS('MB52'!$D$1:$D$686868,'MB52'!$A$1:$A$686868,A184,'MB52'!$F$1:$F$686868,"3001",'MB52'!$G$1:$G$686868,"1003")</f>
        <v>680</v>
      </c>
      <c r="D184" s="2">
        <f>SUMIFS('MB52'!$D$1:$D$686868,'MB52'!$A$1:$A$686868,A184,'MB52'!$F$1:$F$686868,"3001",'MB52'!$G$1:$G$686868,"3003")</f>
        <v>182</v>
      </c>
      <c r="E184" s="2">
        <f t="shared" si="6"/>
        <v>862</v>
      </c>
      <c r="F184" s="2">
        <f>SUMIFS('MB52'!$H$1:$H$686868,'MB52'!$A$1:$A$686868,A184)</f>
        <v>0</v>
      </c>
      <c r="G184" s="2">
        <f>SUMIFS('MB52'!$D$1:$D$686868,'MB52'!$A$1:$A$686868,A184,'MB52'!$F$1:$F$686868,"3093",'MB52'!$G$1:$G$686868,"3093")+SUMIFS('MB52'!$D$1:$D$686868,'MB52'!$A$1:$A$686868,A184,'MB52'!$F$1:$F$686868,"3093",'MB52'!$G$1:$G$686868,"3003")</f>
        <v>300</v>
      </c>
      <c r="H184" s="2">
        <f>SUMIFS('MB52'!$D$1:$D$686868,'MB52'!$A$1:$A$686868,A184,'MB52'!$F$1:$F$686868,"3093",'MB52'!$G$1:$G$686868,"3000")+SUMIFS('MB52'!$D$1:$D$686868,'MB52'!$A$1:$A$686868,A184,'MB52'!$F$1:$F$686868,"3093",'MB52'!$G$1:$G$686868,"3001")</f>
        <v>140</v>
      </c>
      <c r="I184" s="2">
        <f t="shared" si="7"/>
        <v>440</v>
      </c>
      <c r="J184" s="2" t="s">
        <v>900</v>
      </c>
      <c r="K184" s="2" t="s">
        <v>911</v>
      </c>
      <c r="L184" s="2">
        <v>35</v>
      </c>
      <c r="M184" s="2">
        <v>1</v>
      </c>
      <c r="N184" t="str">
        <f>VLOOKUP(A184,[1]fg!$A:$D,4,0)</f>
        <v>MG77</v>
      </c>
    </row>
    <row r="185" spans="1:14" hidden="1" x14ac:dyDescent="0.25">
      <c r="A185" s="2" t="s">
        <v>731</v>
      </c>
      <c r="B185" s="2">
        <v>1</v>
      </c>
      <c r="C185" s="2">
        <f>SUMIFS('MB52'!$D$1:$D$686868,'MB52'!$A$1:$A$686868,A185,'MB52'!$F$1:$F$686868,"3001",'MB52'!$G$1:$G$686868,"1003")</f>
        <v>680</v>
      </c>
      <c r="D185" s="2">
        <f>SUMIFS('MB52'!$D$1:$D$686868,'MB52'!$A$1:$A$686868,A185,'MB52'!$F$1:$F$686868,"3001",'MB52'!$G$1:$G$686868,"3003")</f>
        <v>182</v>
      </c>
      <c r="E185" s="2">
        <f t="shared" si="6"/>
        <v>862</v>
      </c>
      <c r="F185" s="2">
        <f>SUMIFS('MB52'!$H$1:$H$686868,'MB52'!$A$1:$A$686868,A185)</f>
        <v>0</v>
      </c>
      <c r="G185" s="2">
        <f>SUMIFS('MB52'!$D$1:$D$686868,'MB52'!$A$1:$A$686868,A185,'MB52'!$F$1:$F$686868,"3093",'MB52'!$G$1:$G$686868,"3093")+SUMIFS('MB52'!$D$1:$D$686868,'MB52'!$A$1:$A$686868,A185,'MB52'!$F$1:$F$686868,"3093",'MB52'!$G$1:$G$686868,"3003")</f>
        <v>300</v>
      </c>
      <c r="H185" s="2">
        <f>SUMIFS('MB52'!$D$1:$D$686868,'MB52'!$A$1:$A$686868,A185,'MB52'!$F$1:$F$686868,"3093",'MB52'!$G$1:$G$686868,"3000")+SUMIFS('MB52'!$D$1:$D$686868,'MB52'!$A$1:$A$686868,A185,'MB52'!$F$1:$F$686868,"3093",'MB52'!$G$1:$G$686868,"3001")</f>
        <v>140</v>
      </c>
      <c r="I185" s="2">
        <f t="shared" si="7"/>
        <v>440</v>
      </c>
      <c r="J185" s="2" t="s">
        <v>901</v>
      </c>
      <c r="K185" s="2" t="s">
        <v>911</v>
      </c>
      <c r="L185" s="2">
        <v>35</v>
      </c>
      <c r="M185" s="2">
        <v>1</v>
      </c>
      <c r="N185" t="str">
        <f>VLOOKUP(A185,[1]fg!$A:$D,4,0)</f>
        <v>MG77</v>
      </c>
    </row>
    <row r="186" spans="1:14" hidden="1" x14ac:dyDescent="0.25">
      <c r="A186" s="2" t="s">
        <v>731</v>
      </c>
      <c r="B186" s="2">
        <v>1</v>
      </c>
      <c r="C186" s="2">
        <f>SUMIFS('MB52'!$D$1:$D$686868,'MB52'!$A$1:$A$686868,A186,'MB52'!$F$1:$F$686868,"3001",'MB52'!$G$1:$G$686868,"1003")</f>
        <v>680</v>
      </c>
      <c r="D186" s="2">
        <f>SUMIFS('MB52'!$D$1:$D$686868,'MB52'!$A$1:$A$686868,A186,'MB52'!$F$1:$F$686868,"3001",'MB52'!$G$1:$G$686868,"3003")</f>
        <v>182</v>
      </c>
      <c r="E186" s="2">
        <f t="shared" si="6"/>
        <v>862</v>
      </c>
      <c r="F186" s="2">
        <f>SUMIFS('MB52'!$H$1:$H$686868,'MB52'!$A$1:$A$686868,A186)</f>
        <v>0</v>
      </c>
      <c r="G186" s="2">
        <f>SUMIFS('MB52'!$D$1:$D$686868,'MB52'!$A$1:$A$686868,A186,'MB52'!$F$1:$F$686868,"3093",'MB52'!$G$1:$G$686868,"3093")+SUMIFS('MB52'!$D$1:$D$686868,'MB52'!$A$1:$A$686868,A186,'MB52'!$F$1:$F$686868,"3093",'MB52'!$G$1:$G$686868,"3003")</f>
        <v>300</v>
      </c>
      <c r="H186" s="2">
        <f>SUMIFS('MB52'!$D$1:$D$686868,'MB52'!$A$1:$A$686868,A186,'MB52'!$F$1:$F$686868,"3093",'MB52'!$G$1:$G$686868,"3000")+SUMIFS('MB52'!$D$1:$D$686868,'MB52'!$A$1:$A$686868,A186,'MB52'!$F$1:$F$686868,"3093",'MB52'!$G$1:$G$686868,"3001")</f>
        <v>140</v>
      </c>
      <c r="I186" s="2">
        <f t="shared" si="7"/>
        <v>440</v>
      </c>
      <c r="J186" s="2" t="s">
        <v>902</v>
      </c>
      <c r="K186" s="2" t="s">
        <v>911</v>
      </c>
      <c r="L186" s="2">
        <v>35</v>
      </c>
      <c r="M186" s="2">
        <v>1</v>
      </c>
      <c r="N186" t="str">
        <f>VLOOKUP(A186,[1]fg!$A:$D,4,0)</f>
        <v>MG77</v>
      </c>
    </row>
    <row r="187" spans="1:14" hidden="1" x14ac:dyDescent="0.25">
      <c r="A187" s="2" t="s">
        <v>731</v>
      </c>
      <c r="B187" s="2">
        <v>1</v>
      </c>
      <c r="C187" s="2">
        <f>SUMIFS('MB52'!$D$1:$D$686868,'MB52'!$A$1:$A$686868,A187,'MB52'!$F$1:$F$686868,"3001",'MB52'!$G$1:$G$686868,"1003")</f>
        <v>680</v>
      </c>
      <c r="D187" s="2">
        <f>SUMIFS('MB52'!$D$1:$D$686868,'MB52'!$A$1:$A$686868,A187,'MB52'!$F$1:$F$686868,"3001",'MB52'!$G$1:$G$686868,"3003")</f>
        <v>182</v>
      </c>
      <c r="E187" s="2">
        <f t="shared" si="6"/>
        <v>862</v>
      </c>
      <c r="F187" s="2">
        <f>SUMIFS('MB52'!$H$1:$H$686868,'MB52'!$A$1:$A$686868,A187)</f>
        <v>0</v>
      </c>
      <c r="G187" s="2">
        <f>SUMIFS('MB52'!$D$1:$D$686868,'MB52'!$A$1:$A$686868,A187,'MB52'!$F$1:$F$686868,"3093",'MB52'!$G$1:$G$686868,"3093")+SUMIFS('MB52'!$D$1:$D$686868,'MB52'!$A$1:$A$686868,A187,'MB52'!$F$1:$F$686868,"3093",'MB52'!$G$1:$G$686868,"3003")</f>
        <v>300</v>
      </c>
      <c r="H187" s="2">
        <f>SUMIFS('MB52'!$D$1:$D$686868,'MB52'!$A$1:$A$686868,A187,'MB52'!$F$1:$F$686868,"3093",'MB52'!$G$1:$G$686868,"3000")+SUMIFS('MB52'!$D$1:$D$686868,'MB52'!$A$1:$A$686868,A187,'MB52'!$F$1:$F$686868,"3093",'MB52'!$G$1:$G$686868,"3001")</f>
        <v>140</v>
      </c>
      <c r="I187" s="2">
        <f t="shared" si="7"/>
        <v>440</v>
      </c>
      <c r="J187" s="2" t="s">
        <v>903</v>
      </c>
      <c r="K187" s="2" t="s">
        <v>911</v>
      </c>
      <c r="L187" s="2">
        <v>35</v>
      </c>
      <c r="M187" s="2">
        <v>1</v>
      </c>
      <c r="N187" t="str">
        <f>VLOOKUP(A187,[1]fg!$A:$D,4,0)</f>
        <v>MG77</v>
      </c>
    </row>
    <row r="188" spans="1:14" hidden="1" x14ac:dyDescent="0.25">
      <c r="A188" s="2" t="s">
        <v>714</v>
      </c>
      <c r="B188" s="2">
        <v>1</v>
      </c>
      <c r="C188" s="2">
        <f>SUMIFS('MB52'!$D$1:$D$686868,'MB52'!$A$1:$A$686868,A188,'MB52'!$F$1:$F$686868,"3001",'MB52'!$G$1:$G$686868,"1003")</f>
        <v>0</v>
      </c>
      <c r="D188" s="2">
        <f>SUMIFS('MB52'!$D$1:$D$686868,'MB52'!$A$1:$A$686868,A188,'MB52'!$F$1:$F$686868,"3001",'MB52'!$G$1:$G$686868,"3003")</f>
        <v>92</v>
      </c>
      <c r="E188" s="2">
        <f t="shared" si="6"/>
        <v>92</v>
      </c>
      <c r="F188" s="2">
        <f>SUMIFS('MB52'!$H$1:$H$686868,'MB52'!$A$1:$A$686868,A188)</f>
        <v>200</v>
      </c>
      <c r="G188" s="2">
        <f>SUMIFS('MB52'!$D$1:$D$686868,'MB52'!$A$1:$A$686868,A188,'MB52'!$F$1:$F$686868,"3093",'MB52'!$G$1:$G$686868,"3093")+SUMIFS('MB52'!$D$1:$D$686868,'MB52'!$A$1:$A$686868,A188,'MB52'!$F$1:$F$686868,"3093",'MB52'!$G$1:$G$686868,"3003")</f>
        <v>170</v>
      </c>
      <c r="H188" s="2">
        <f>SUMIFS('MB52'!$D$1:$D$686868,'MB52'!$A$1:$A$686868,A188,'MB52'!$F$1:$F$686868,"3093",'MB52'!$G$1:$G$686868,"3000")+SUMIFS('MB52'!$D$1:$D$686868,'MB52'!$A$1:$A$686868,A188,'MB52'!$F$1:$F$686868,"3093",'MB52'!$G$1:$G$686868,"3001")</f>
        <v>780</v>
      </c>
      <c r="I188" s="2">
        <f t="shared" si="7"/>
        <v>950</v>
      </c>
      <c r="J188" s="2" t="s">
        <v>899</v>
      </c>
      <c r="K188" s="2" t="s">
        <v>910</v>
      </c>
      <c r="L188" s="2">
        <v>100</v>
      </c>
      <c r="M188" s="7">
        <v>1</v>
      </c>
      <c r="N188" t="str">
        <f>VLOOKUP(A188,[1]fg!$A:$D,4,0)</f>
        <v>MG58</v>
      </c>
    </row>
    <row r="189" spans="1:14" hidden="1" x14ac:dyDescent="0.25">
      <c r="A189" s="2" t="s">
        <v>714</v>
      </c>
      <c r="B189" s="2">
        <v>1</v>
      </c>
      <c r="C189" s="2">
        <f>SUMIFS('MB52'!$D$1:$D$686868,'MB52'!$A$1:$A$686868,A189,'MB52'!$F$1:$F$686868,"3001",'MB52'!$G$1:$G$686868,"1003")</f>
        <v>0</v>
      </c>
      <c r="D189" s="2">
        <f>SUMIFS('MB52'!$D$1:$D$686868,'MB52'!$A$1:$A$686868,A189,'MB52'!$F$1:$F$686868,"3001",'MB52'!$G$1:$G$686868,"3003")</f>
        <v>92</v>
      </c>
      <c r="E189" s="2">
        <f t="shared" si="6"/>
        <v>92</v>
      </c>
      <c r="F189" s="2">
        <f>SUMIFS('MB52'!$H$1:$H$686868,'MB52'!$A$1:$A$686868,A189)</f>
        <v>200</v>
      </c>
      <c r="G189" s="2">
        <f>SUMIFS('MB52'!$D$1:$D$686868,'MB52'!$A$1:$A$686868,A189,'MB52'!$F$1:$F$686868,"3093",'MB52'!$G$1:$G$686868,"3093")+SUMIFS('MB52'!$D$1:$D$686868,'MB52'!$A$1:$A$686868,A189,'MB52'!$F$1:$F$686868,"3093",'MB52'!$G$1:$G$686868,"3003")</f>
        <v>170</v>
      </c>
      <c r="H189" s="2">
        <f>SUMIFS('MB52'!$D$1:$D$686868,'MB52'!$A$1:$A$686868,A189,'MB52'!$F$1:$F$686868,"3093",'MB52'!$G$1:$G$686868,"3000")+SUMIFS('MB52'!$D$1:$D$686868,'MB52'!$A$1:$A$686868,A189,'MB52'!$F$1:$F$686868,"3093",'MB52'!$G$1:$G$686868,"3001")</f>
        <v>780</v>
      </c>
      <c r="I189" s="2">
        <f t="shared" si="7"/>
        <v>950</v>
      </c>
      <c r="J189" s="2" t="s">
        <v>905</v>
      </c>
      <c r="K189" s="2" t="s">
        <v>910</v>
      </c>
      <c r="L189" s="2">
        <v>100</v>
      </c>
      <c r="M189" s="7">
        <v>1</v>
      </c>
      <c r="N189" s="8" t="str">
        <f>VLOOKUP(A189,[1]fg!$A:$D,4,0)</f>
        <v>MG58</v>
      </c>
    </row>
    <row r="190" spans="1:14" hidden="1" x14ac:dyDescent="0.25">
      <c r="A190" s="2" t="s">
        <v>730</v>
      </c>
      <c r="B190" s="2">
        <v>1</v>
      </c>
      <c r="C190" s="2">
        <f>SUMIFS('MB52'!$D$1:$D$686868,'MB52'!$A$1:$A$686868,A190,'MB52'!$F$1:$F$686868,"3001",'MB52'!$G$1:$G$686868,"1003")</f>
        <v>350</v>
      </c>
      <c r="D190" s="2">
        <f>SUMIFS('MB52'!$D$1:$D$686868,'MB52'!$A$1:$A$686868,A190,'MB52'!$F$1:$F$686868,"3001",'MB52'!$G$1:$G$686868,"3003")</f>
        <v>85</v>
      </c>
      <c r="E190" s="2">
        <f t="shared" si="6"/>
        <v>435</v>
      </c>
      <c r="F190" s="2">
        <f>SUMIFS('MB52'!$H$1:$H$686868,'MB52'!$A$1:$A$686868,A190)</f>
        <v>75</v>
      </c>
      <c r="G190" s="2">
        <f>SUMIFS('MB52'!$D$1:$D$686868,'MB52'!$A$1:$A$686868,A190,'MB52'!$F$1:$F$686868,"3093",'MB52'!$G$1:$G$686868,"3093")+SUMIFS('MB52'!$D$1:$D$686868,'MB52'!$A$1:$A$686868,A190,'MB52'!$F$1:$F$686868,"3093",'MB52'!$G$1:$G$686868,"3003")</f>
        <v>175</v>
      </c>
      <c r="H190" s="2">
        <f>SUMIFS('MB52'!$D$1:$D$686868,'MB52'!$A$1:$A$686868,A190,'MB52'!$F$1:$F$686868,"3093",'MB52'!$G$1:$G$686868,"3000")+SUMIFS('MB52'!$D$1:$D$686868,'MB52'!$A$1:$A$686868,A190,'MB52'!$F$1:$F$686868,"3093",'MB52'!$G$1:$G$686868,"3001")</f>
        <v>245</v>
      </c>
      <c r="I190" s="2">
        <f t="shared" si="7"/>
        <v>420</v>
      </c>
      <c r="J190" s="2" t="s">
        <v>900</v>
      </c>
      <c r="K190" s="2" t="s">
        <v>908</v>
      </c>
      <c r="L190" s="2">
        <v>60</v>
      </c>
      <c r="M190" s="2">
        <v>1</v>
      </c>
      <c r="N190" t="str">
        <f>VLOOKUP(A190,[1]fg!$A:$D,4,0)</f>
        <v>MG69</v>
      </c>
    </row>
    <row r="191" spans="1:14" hidden="1" x14ac:dyDescent="0.25">
      <c r="A191" s="2" t="s">
        <v>730</v>
      </c>
      <c r="B191" s="2">
        <v>1</v>
      </c>
      <c r="C191" s="2">
        <f>SUMIFS('MB52'!$D$1:$D$686868,'MB52'!$A$1:$A$686868,A191,'MB52'!$F$1:$F$686868,"3001",'MB52'!$G$1:$G$686868,"1003")</f>
        <v>350</v>
      </c>
      <c r="D191" s="2">
        <f>SUMIFS('MB52'!$D$1:$D$686868,'MB52'!$A$1:$A$686868,A191,'MB52'!$F$1:$F$686868,"3001",'MB52'!$G$1:$G$686868,"3003")</f>
        <v>85</v>
      </c>
      <c r="E191" s="2">
        <f t="shared" si="6"/>
        <v>435</v>
      </c>
      <c r="F191" s="2">
        <f>SUMIFS('MB52'!$H$1:$H$686868,'MB52'!$A$1:$A$686868,A191)</f>
        <v>75</v>
      </c>
      <c r="G191" s="2">
        <f>SUMIFS('MB52'!$D$1:$D$686868,'MB52'!$A$1:$A$686868,A191,'MB52'!$F$1:$F$686868,"3093",'MB52'!$G$1:$G$686868,"3093")+SUMIFS('MB52'!$D$1:$D$686868,'MB52'!$A$1:$A$686868,A191,'MB52'!$F$1:$F$686868,"3093",'MB52'!$G$1:$G$686868,"3003")</f>
        <v>175</v>
      </c>
      <c r="H191" s="2">
        <f>SUMIFS('MB52'!$D$1:$D$686868,'MB52'!$A$1:$A$686868,A191,'MB52'!$F$1:$F$686868,"3093",'MB52'!$G$1:$G$686868,"3000")+SUMIFS('MB52'!$D$1:$D$686868,'MB52'!$A$1:$A$686868,A191,'MB52'!$F$1:$F$686868,"3093",'MB52'!$G$1:$G$686868,"3001")</f>
        <v>245</v>
      </c>
      <c r="I191" s="2">
        <f t="shared" si="7"/>
        <v>420</v>
      </c>
      <c r="J191" s="2" t="s">
        <v>901</v>
      </c>
      <c r="K191" s="2" t="s">
        <v>908</v>
      </c>
      <c r="L191" s="2">
        <v>60</v>
      </c>
      <c r="M191" s="2">
        <v>1</v>
      </c>
      <c r="N191" t="str">
        <f>VLOOKUP(A191,[1]fg!$A:$D,4,0)</f>
        <v>MG69</v>
      </c>
    </row>
    <row r="192" spans="1:14" hidden="1" x14ac:dyDescent="0.25">
      <c r="A192" s="2" t="s">
        <v>730</v>
      </c>
      <c r="B192" s="2">
        <v>1</v>
      </c>
      <c r="C192" s="2">
        <f>SUMIFS('MB52'!$D$1:$D$686868,'MB52'!$A$1:$A$686868,A192,'MB52'!$F$1:$F$686868,"3001",'MB52'!$G$1:$G$686868,"1003")</f>
        <v>350</v>
      </c>
      <c r="D192" s="2">
        <f>SUMIFS('MB52'!$D$1:$D$686868,'MB52'!$A$1:$A$686868,A192,'MB52'!$F$1:$F$686868,"3001",'MB52'!$G$1:$G$686868,"3003")</f>
        <v>85</v>
      </c>
      <c r="E192" s="2">
        <f t="shared" si="6"/>
        <v>435</v>
      </c>
      <c r="F192" s="2">
        <f>SUMIFS('MB52'!$H$1:$H$686868,'MB52'!$A$1:$A$686868,A192)</f>
        <v>75</v>
      </c>
      <c r="G192" s="2">
        <f>SUMIFS('MB52'!$D$1:$D$686868,'MB52'!$A$1:$A$686868,A192,'MB52'!$F$1:$F$686868,"3093",'MB52'!$G$1:$G$686868,"3093")+SUMIFS('MB52'!$D$1:$D$686868,'MB52'!$A$1:$A$686868,A192,'MB52'!$F$1:$F$686868,"3093",'MB52'!$G$1:$G$686868,"3003")</f>
        <v>175</v>
      </c>
      <c r="H192" s="2">
        <f>SUMIFS('MB52'!$D$1:$D$686868,'MB52'!$A$1:$A$686868,A192,'MB52'!$F$1:$F$686868,"3093",'MB52'!$G$1:$G$686868,"3000")+SUMIFS('MB52'!$D$1:$D$686868,'MB52'!$A$1:$A$686868,A192,'MB52'!$F$1:$F$686868,"3093",'MB52'!$G$1:$G$686868,"3001")</f>
        <v>245</v>
      </c>
      <c r="I192" s="2">
        <f t="shared" si="7"/>
        <v>420</v>
      </c>
      <c r="J192" s="2" t="s">
        <v>902</v>
      </c>
      <c r="K192" s="2" t="s">
        <v>908</v>
      </c>
      <c r="L192" s="2">
        <v>60</v>
      </c>
      <c r="M192" s="2">
        <v>1</v>
      </c>
      <c r="N192" t="str">
        <f>VLOOKUP(A192,[1]fg!$A:$D,4,0)</f>
        <v>MG69</v>
      </c>
    </row>
    <row r="193" spans="1:14" hidden="1" x14ac:dyDescent="0.25">
      <c r="A193" s="2" t="s">
        <v>730</v>
      </c>
      <c r="B193" s="2">
        <v>1</v>
      </c>
      <c r="C193" s="2">
        <f>SUMIFS('MB52'!$D$1:$D$686868,'MB52'!$A$1:$A$686868,A193,'MB52'!$F$1:$F$686868,"3001",'MB52'!$G$1:$G$686868,"1003")</f>
        <v>350</v>
      </c>
      <c r="D193" s="2">
        <f>SUMIFS('MB52'!$D$1:$D$686868,'MB52'!$A$1:$A$686868,A193,'MB52'!$F$1:$F$686868,"3001",'MB52'!$G$1:$G$686868,"3003")</f>
        <v>85</v>
      </c>
      <c r="E193" s="2">
        <f t="shared" si="6"/>
        <v>435</v>
      </c>
      <c r="F193" s="2">
        <f>SUMIFS('MB52'!$H$1:$H$686868,'MB52'!$A$1:$A$686868,A193)</f>
        <v>75</v>
      </c>
      <c r="G193" s="2">
        <f>SUMIFS('MB52'!$D$1:$D$686868,'MB52'!$A$1:$A$686868,A193,'MB52'!$F$1:$F$686868,"3093",'MB52'!$G$1:$G$686868,"3093")+SUMIFS('MB52'!$D$1:$D$686868,'MB52'!$A$1:$A$686868,A193,'MB52'!$F$1:$F$686868,"3093",'MB52'!$G$1:$G$686868,"3003")</f>
        <v>175</v>
      </c>
      <c r="H193" s="2">
        <f>SUMIFS('MB52'!$D$1:$D$686868,'MB52'!$A$1:$A$686868,A193,'MB52'!$F$1:$F$686868,"3093",'MB52'!$G$1:$G$686868,"3000")+SUMIFS('MB52'!$D$1:$D$686868,'MB52'!$A$1:$A$686868,A193,'MB52'!$F$1:$F$686868,"3093",'MB52'!$G$1:$G$686868,"3001")</f>
        <v>245</v>
      </c>
      <c r="I193" s="2">
        <f t="shared" si="7"/>
        <v>420</v>
      </c>
      <c r="J193" s="2" t="s">
        <v>903</v>
      </c>
      <c r="K193" s="2" t="s">
        <v>908</v>
      </c>
      <c r="L193" s="2">
        <v>60</v>
      </c>
      <c r="M193" s="2">
        <v>1</v>
      </c>
      <c r="N193" t="str">
        <f>VLOOKUP(A193,[1]fg!$A:$D,4,0)</f>
        <v>MG69</v>
      </c>
    </row>
    <row r="194" spans="1:14" hidden="1" x14ac:dyDescent="0.25">
      <c r="A194" s="2" t="s">
        <v>715</v>
      </c>
      <c r="B194" s="2">
        <v>1</v>
      </c>
      <c r="C194" s="2">
        <f>SUMIFS('MB52'!$D$1:$D$686868,'MB52'!$A$1:$A$686868,A194,'MB52'!$F$1:$F$686868,"3001",'MB52'!$G$1:$G$686868,"1003")</f>
        <v>100</v>
      </c>
      <c r="D194" s="2">
        <f>SUMIFS('MB52'!$D$1:$D$686868,'MB52'!$A$1:$A$686868,A194,'MB52'!$F$1:$F$686868,"3001",'MB52'!$G$1:$G$686868,"3003")</f>
        <v>154</v>
      </c>
      <c r="E194" s="2">
        <f t="shared" si="6"/>
        <v>254</v>
      </c>
      <c r="F194" s="2">
        <f>SUMIFS('MB52'!$H$1:$H$686868,'MB52'!$A$1:$A$686868,A194)</f>
        <v>170</v>
      </c>
      <c r="G194" s="2">
        <f>SUMIFS('MB52'!$D$1:$D$686868,'MB52'!$A$1:$A$686868,A194,'MB52'!$F$1:$F$686868,"3093",'MB52'!$G$1:$G$686868,"3093")+SUMIFS('MB52'!$D$1:$D$686868,'MB52'!$A$1:$A$686868,A194,'MB52'!$F$1:$F$686868,"3093",'MB52'!$G$1:$G$686868,"3003")</f>
        <v>100</v>
      </c>
      <c r="H194" s="2">
        <f>SUMIFS('MB52'!$D$1:$D$686868,'MB52'!$A$1:$A$686868,A194,'MB52'!$F$1:$F$686868,"3093",'MB52'!$G$1:$G$686868,"3000")+SUMIFS('MB52'!$D$1:$D$686868,'MB52'!$A$1:$A$686868,A194,'MB52'!$F$1:$F$686868,"3093",'MB52'!$G$1:$G$686868,"3001")</f>
        <v>780</v>
      </c>
      <c r="I194" s="2">
        <f t="shared" si="7"/>
        <v>880</v>
      </c>
      <c r="J194" s="2" t="s">
        <v>899</v>
      </c>
      <c r="K194" s="2" t="s">
        <v>908</v>
      </c>
      <c r="L194" s="2">
        <v>100</v>
      </c>
      <c r="M194" s="2">
        <v>1</v>
      </c>
      <c r="N194">
        <f>VLOOKUP(A194,[1]fg!$A:$D,4,0)</f>
        <v>0</v>
      </c>
    </row>
    <row r="195" spans="1:14" hidden="1" x14ac:dyDescent="0.25">
      <c r="A195" s="2" t="s">
        <v>704</v>
      </c>
      <c r="B195" s="2">
        <v>1</v>
      </c>
      <c r="C195" s="2">
        <f>SUMIFS('MB52'!$D$1:$D$686868,'MB52'!$A$1:$A$686868,A195,'MB52'!$F$1:$F$686868,"3001",'MB52'!$G$1:$G$686868,"1003")</f>
        <v>0</v>
      </c>
      <c r="D195" s="2">
        <f>SUMIFS('MB52'!$D$1:$D$686868,'MB52'!$A$1:$A$686868,A195,'MB52'!$F$1:$F$686868,"3001",'MB52'!$G$1:$G$686868,"3003")</f>
        <v>107</v>
      </c>
      <c r="E195" s="2">
        <f t="shared" si="6"/>
        <v>107</v>
      </c>
      <c r="F195" s="2">
        <f>SUMIFS('MB52'!$H$1:$H$686868,'MB52'!$A$1:$A$686868,A195)</f>
        <v>90</v>
      </c>
      <c r="G195" s="2">
        <f>SUMIFS('MB52'!$D$1:$D$686868,'MB52'!$A$1:$A$686868,A195,'MB52'!$F$1:$F$686868,"3093",'MB52'!$G$1:$G$686868,"3093")+SUMIFS('MB52'!$D$1:$D$686868,'MB52'!$A$1:$A$686868,A195,'MB52'!$F$1:$F$686868,"3093",'MB52'!$G$1:$G$686868,"3003")</f>
        <v>645</v>
      </c>
      <c r="H195" s="2">
        <f>SUMIFS('MB52'!$D$1:$D$686868,'MB52'!$A$1:$A$686868,A195,'MB52'!$F$1:$F$686868,"3093",'MB52'!$G$1:$G$686868,"3000")+SUMIFS('MB52'!$D$1:$D$686868,'MB52'!$A$1:$A$686868,A195,'MB52'!$F$1:$F$686868,"3093",'MB52'!$G$1:$G$686868,"3001")</f>
        <v>340</v>
      </c>
      <c r="I195" s="2">
        <f t="shared" si="7"/>
        <v>985</v>
      </c>
      <c r="J195" s="2" t="s">
        <v>905</v>
      </c>
      <c r="K195" s="2" t="s">
        <v>910</v>
      </c>
      <c r="L195" s="2">
        <v>15</v>
      </c>
      <c r="M195" s="7">
        <v>1</v>
      </c>
      <c r="N195" s="8" t="str">
        <f>VLOOKUP(A195,[1]fg!$A:$D,4,0)</f>
        <v>RB18 LH</v>
      </c>
    </row>
    <row r="196" spans="1:14" hidden="1" x14ac:dyDescent="0.25">
      <c r="A196" s="2" t="s">
        <v>718</v>
      </c>
      <c r="B196" s="2">
        <v>1</v>
      </c>
      <c r="C196" s="2">
        <f>SUMIFS('MB52'!$D$1:$D$686868,'MB52'!$A$1:$A$686868,A196,'MB52'!$F$1:$F$686868,"3001",'MB52'!$G$1:$G$686868,"1003")</f>
        <v>437</v>
      </c>
      <c r="D196" s="2">
        <f>SUMIFS('MB52'!$D$1:$D$686868,'MB52'!$A$1:$A$686868,A196,'MB52'!$F$1:$F$686868,"3001",'MB52'!$G$1:$G$686868,"3003")</f>
        <v>203</v>
      </c>
      <c r="E196" s="2">
        <f t="shared" si="6"/>
        <v>640</v>
      </c>
      <c r="F196" s="2">
        <f>SUMIFS('MB52'!$H$1:$H$686868,'MB52'!$A$1:$A$686868,A196)</f>
        <v>0</v>
      </c>
      <c r="G196" s="2">
        <f>SUMIFS('MB52'!$D$1:$D$686868,'MB52'!$A$1:$A$686868,A196,'MB52'!$F$1:$F$686868,"3093",'MB52'!$G$1:$G$686868,"3093")+SUMIFS('MB52'!$D$1:$D$686868,'MB52'!$A$1:$A$686868,A196,'MB52'!$F$1:$F$686868,"3093",'MB52'!$G$1:$G$686868,"3003")</f>
        <v>110</v>
      </c>
      <c r="H196" s="2">
        <f>SUMIFS('MB52'!$D$1:$D$686868,'MB52'!$A$1:$A$686868,A196,'MB52'!$F$1:$F$686868,"3093",'MB52'!$G$1:$G$686868,"3000")+SUMIFS('MB52'!$D$1:$D$686868,'MB52'!$A$1:$A$686868,A196,'MB52'!$F$1:$F$686868,"3093",'MB52'!$G$1:$G$686868,"3001")</f>
        <v>180</v>
      </c>
      <c r="I196" s="2">
        <f t="shared" si="7"/>
        <v>290</v>
      </c>
      <c r="J196" s="2" t="s">
        <v>899</v>
      </c>
      <c r="K196" s="2" t="s">
        <v>910</v>
      </c>
      <c r="L196" s="2">
        <v>30</v>
      </c>
      <c r="M196" s="2">
        <v>1</v>
      </c>
      <c r="N196" t="str">
        <f>VLOOKUP(A196,[1]fg!$A:$D,4,0)</f>
        <v>RB19 RH</v>
      </c>
    </row>
    <row r="197" spans="1:14" hidden="1" x14ac:dyDescent="0.25">
      <c r="A197" s="2" t="s">
        <v>729</v>
      </c>
      <c r="B197" s="2">
        <v>1</v>
      </c>
      <c r="C197" s="2">
        <f>SUMIFS('MB52'!$D$1:$D$686868,'MB52'!$A$1:$A$686868,A197,'MB52'!$F$1:$F$686868,"3001",'MB52'!$G$1:$G$686868,"1003")</f>
        <v>300</v>
      </c>
      <c r="D197" s="2">
        <f>SUMIFS('MB52'!$D$1:$D$686868,'MB52'!$A$1:$A$686868,A197,'MB52'!$F$1:$F$686868,"3001",'MB52'!$G$1:$G$686868,"3003")</f>
        <v>262</v>
      </c>
      <c r="E197" s="2">
        <f t="shared" si="6"/>
        <v>562</v>
      </c>
      <c r="F197" s="2">
        <f>SUMIFS('MB52'!$H$1:$H$686868,'MB52'!$A$1:$A$686868,A197)</f>
        <v>0</v>
      </c>
      <c r="G197" s="2">
        <f>SUMIFS('MB52'!$D$1:$D$686868,'MB52'!$A$1:$A$686868,A197,'MB52'!$F$1:$F$686868,"3093",'MB52'!$G$1:$G$686868,"3093")+SUMIFS('MB52'!$D$1:$D$686868,'MB52'!$A$1:$A$686868,A197,'MB52'!$F$1:$F$686868,"3093",'MB52'!$G$1:$G$686868,"3003")</f>
        <v>200</v>
      </c>
      <c r="H197" s="2">
        <f>SUMIFS('MB52'!$D$1:$D$686868,'MB52'!$A$1:$A$686868,A197,'MB52'!$F$1:$F$686868,"3093",'MB52'!$G$1:$G$686868,"3000")+SUMIFS('MB52'!$D$1:$D$686868,'MB52'!$A$1:$A$686868,A197,'MB52'!$F$1:$F$686868,"3093",'MB52'!$G$1:$G$686868,"3001")</f>
        <v>100</v>
      </c>
      <c r="I197" s="2">
        <f t="shared" si="7"/>
        <v>300</v>
      </c>
      <c r="J197" s="2" t="s">
        <v>900</v>
      </c>
      <c r="K197" s="2" t="s">
        <v>911</v>
      </c>
      <c r="L197" s="2">
        <v>50</v>
      </c>
      <c r="M197" s="2">
        <v>1</v>
      </c>
      <c r="N197" t="str">
        <f>VLOOKUP(A197,[1]fg!$A:$D,4,0)</f>
        <v>MG90</v>
      </c>
    </row>
    <row r="198" spans="1:14" hidden="1" x14ac:dyDescent="0.25">
      <c r="A198" s="2" t="s">
        <v>729</v>
      </c>
      <c r="B198" s="2">
        <v>1</v>
      </c>
      <c r="C198" s="2">
        <f>SUMIFS('MB52'!$D$1:$D$686868,'MB52'!$A$1:$A$686868,A198,'MB52'!$F$1:$F$686868,"3001",'MB52'!$G$1:$G$686868,"1003")</f>
        <v>300</v>
      </c>
      <c r="D198" s="2">
        <f>SUMIFS('MB52'!$D$1:$D$686868,'MB52'!$A$1:$A$686868,A198,'MB52'!$F$1:$F$686868,"3001",'MB52'!$G$1:$G$686868,"3003")</f>
        <v>262</v>
      </c>
      <c r="E198" s="2">
        <f t="shared" si="6"/>
        <v>562</v>
      </c>
      <c r="F198" s="2">
        <f>SUMIFS('MB52'!$H$1:$H$686868,'MB52'!$A$1:$A$686868,A198)</f>
        <v>0</v>
      </c>
      <c r="G198" s="2">
        <f>SUMIFS('MB52'!$D$1:$D$686868,'MB52'!$A$1:$A$686868,A198,'MB52'!$F$1:$F$686868,"3093",'MB52'!$G$1:$G$686868,"3093")+SUMIFS('MB52'!$D$1:$D$686868,'MB52'!$A$1:$A$686868,A198,'MB52'!$F$1:$F$686868,"3093",'MB52'!$G$1:$G$686868,"3003")</f>
        <v>200</v>
      </c>
      <c r="H198" s="2">
        <f>SUMIFS('MB52'!$D$1:$D$686868,'MB52'!$A$1:$A$686868,A198,'MB52'!$F$1:$F$686868,"3093",'MB52'!$G$1:$G$686868,"3000")+SUMIFS('MB52'!$D$1:$D$686868,'MB52'!$A$1:$A$686868,A198,'MB52'!$F$1:$F$686868,"3093",'MB52'!$G$1:$G$686868,"3001")</f>
        <v>100</v>
      </c>
      <c r="I198" s="2">
        <f t="shared" si="7"/>
        <v>300</v>
      </c>
      <c r="J198" s="2" t="s">
        <v>901</v>
      </c>
      <c r="K198" s="2" t="s">
        <v>911</v>
      </c>
      <c r="L198" s="2">
        <v>50</v>
      </c>
      <c r="M198" s="2">
        <v>1</v>
      </c>
      <c r="N198" t="str">
        <f>VLOOKUP(A198,[1]fg!$A:$D,4,0)</f>
        <v>MG90</v>
      </c>
    </row>
    <row r="199" spans="1:14" hidden="1" x14ac:dyDescent="0.25">
      <c r="A199" s="2" t="s">
        <v>729</v>
      </c>
      <c r="B199" s="2">
        <v>1</v>
      </c>
      <c r="C199" s="2">
        <f>SUMIFS('MB52'!$D$1:$D$686868,'MB52'!$A$1:$A$686868,A199,'MB52'!$F$1:$F$686868,"3001",'MB52'!$G$1:$G$686868,"1003")</f>
        <v>300</v>
      </c>
      <c r="D199" s="2">
        <f>SUMIFS('MB52'!$D$1:$D$686868,'MB52'!$A$1:$A$686868,A199,'MB52'!$F$1:$F$686868,"3001",'MB52'!$G$1:$G$686868,"3003")</f>
        <v>262</v>
      </c>
      <c r="E199" s="2">
        <f t="shared" si="6"/>
        <v>562</v>
      </c>
      <c r="F199" s="2">
        <f>SUMIFS('MB52'!$H$1:$H$686868,'MB52'!$A$1:$A$686868,A199)</f>
        <v>0</v>
      </c>
      <c r="G199" s="2">
        <f>SUMIFS('MB52'!$D$1:$D$686868,'MB52'!$A$1:$A$686868,A199,'MB52'!$F$1:$F$686868,"3093",'MB52'!$G$1:$G$686868,"3093")+SUMIFS('MB52'!$D$1:$D$686868,'MB52'!$A$1:$A$686868,A199,'MB52'!$F$1:$F$686868,"3093",'MB52'!$G$1:$G$686868,"3003")</f>
        <v>200</v>
      </c>
      <c r="H199" s="2">
        <f>SUMIFS('MB52'!$D$1:$D$686868,'MB52'!$A$1:$A$686868,A199,'MB52'!$F$1:$F$686868,"3093",'MB52'!$G$1:$G$686868,"3000")+SUMIFS('MB52'!$D$1:$D$686868,'MB52'!$A$1:$A$686868,A199,'MB52'!$F$1:$F$686868,"3093",'MB52'!$G$1:$G$686868,"3001")</f>
        <v>100</v>
      </c>
      <c r="I199" s="2">
        <f t="shared" si="7"/>
        <v>300</v>
      </c>
      <c r="J199" s="2" t="s">
        <v>902</v>
      </c>
      <c r="K199" s="2" t="s">
        <v>911</v>
      </c>
      <c r="L199" s="2">
        <v>50</v>
      </c>
      <c r="M199" s="2">
        <v>1</v>
      </c>
      <c r="N199" t="str">
        <f>VLOOKUP(A199,[1]fg!$A:$D,4,0)</f>
        <v>MG90</v>
      </c>
    </row>
    <row r="200" spans="1:14" hidden="1" x14ac:dyDescent="0.25">
      <c r="A200" s="2" t="s">
        <v>729</v>
      </c>
      <c r="B200" s="2">
        <v>1</v>
      </c>
      <c r="C200" s="2">
        <f>SUMIFS('MB52'!$D$1:$D$686868,'MB52'!$A$1:$A$686868,A200,'MB52'!$F$1:$F$686868,"3001",'MB52'!$G$1:$G$686868,"1003")</f>
        <v>300</v>
      </c>
      <c r="D200" s="2">
        <f>SUMIFS('MB52'!$D$1:$D$686868,'MB52'!$A$1:$A$686868,A200,'MB52'!$F$1:$F$686868,"3001",'MB52'!$G$1:$G$686868,"3003")</f>
        <v>262</v>
      </c>
      <c r="E200" s="2">
        <f t="shared" si="6"/>
        <v>562</v>
      </c>
      <c r="F200" s="2">
        <f>SUMIFS('MB52'!$H$1:$H$686868,'MB52'!$A$1:$A$686868,A200)</f>
        <v>0</v>
      </c>
      <c r="G200" s="2">
        <f>SUMIFS('MB52'!$D$1:$D$686868,'MB52'!$A$1:$A$686868,A200,'MB52'!$F$1:$F$686868,"3093",'MB52'!$G$1:$G$686868,"3093")+SUMIFS('MB52'!$D$1:$D$686868,'MB52'!$A$1:$A$686868,A200,'MB52'!$F$1:$F$686868,"3093",'MB52'!$G$1:$G$686868,"3003")</f>
        <v>200</v>
      </c>
      <c r="H200" s="2">
        <f>SUMIFS('MB52'!$D$1:$D$686868,'MB52'!$A$1:$A$686868,A200,'MB52'!$F$1:$F$686868,"3093",'MB52'!$G$1:$G$686868,"3000")+SUMIFS('MB52'!$D$1:$D$686868,'MB52'!$A$1:$A$686868,A200,'MB52'!$F$1:$F$686868,"3093",'MB52'!$G$1:$G$686868,"3001")</f>
        <v>100</v>
      </c>
      <c r="I200" s="2">
        <f t="shared" si="7"/>
        <v>300</v>
      </c>
      <c r="J200" s="2" t="s">
        <v>903</v>
      </c>
      <c r="K200" s="2" t="s">
        <v>911</v>
      </c>
      <c r="L200" s="2">
        <v>50</v>
      </c>
      <c r="M200" s="2">
        <v>1</v>
      </c>
      <c r="N200" t="str">
        <f>VLOOKUP(A200,[1]fg!$A:$D,4,0)</f>
        <v>MG90</v>
      </c>
    </row>
    <row r="201" spans="1:14" hidden="1" x14ac:dyDescent="0.25">
      <c r="A201" s="2" t="s">
        <v>444</v>
      </c>
      <c r="B201" s="2">
        <v>1</v>
      </c>
      <c r="C201" s="2">
        <f>SUMIFS('MB52'!$D$1:$D$686868,'MB52'!$A$1:$A$686868,A201,'MB52'!$F$1:$F$686868,"3001",'MB52'!$G$1:$G$686868,"1003")</f>
        <v>60</v>
      </c>
      <c r="D201" s="2">
        <f>SUMIFS('MB52'!$D$1:$D$686868,'MB52'!$A$1:$A$686868,A201,'MB52'!$F$1:$F$686868,"3001",'MB52'!$G$1:$G$686868,"3003")</f>
        <v>58</v>
      </c>
      <c r="E201" s="2">
        <f t="shared" si="6"/>
        <v>118</v>
      </c>
      <c r="F201" s="2">
        <f>SUMIFS('MB52'!$H$1:$H$686868,'MB52'!$A$1:$A$686868,A201)</f>
        <v>40</v>
      </c>
      <c r="G201" s="2">
        <f>SUMIFS('MB52'!$D$1:$D$686868,'MB52'!$A$1:$A$686868,A201,'MB52'!$F$1:$F$686868,"3093",'MB52'!$G$1:$G$686868,"3093")+SUMIFS('MB52'!$D$1:$D$686868,'MB52'!$A$1:$A$686868,A201,'MB52'!$F$1:$F$686868,"3093",'MB52'!$G$1:$G$686868,"3003")</f>
        <v>0</v>
      </c>
      <c r="H201" s="2">
        <f>SUMIFS('MB52'!$D$1:$D$686868,'MB52'!$A$1:$A$686868,A201,'MB52'!$F$1:$F$686868,"3093",'MB52'!$G$1:$G$686868,"3000")+SUMIFS('MB52'!$D$1:$D$686868,'MB52'!$A$1:$A$686868,A201,'MB52'!$F$1:$F$686868,"3093",'MB52'!$G$1:$G$686868,"3001")</f>
        <v>139</v>
      </c>
      <c r="I201" s="2">
        <f t="shared" si="7"/>
        <v>139</v>
      </c>
      <c r="J201" s="2" t="s">
        <v>898</v>
      </c>
      <c r="K201" s="2" t="s">
        <v>911</v>
      </c>
      <c r="L201" s="2">
        <v>30</v>
      </c>
      <c r="M201" s="7">
        <v>2</v>
      </c>
      <c r="N201" s="8" t="str">
        <f>VLOOKUP(A201,[1]fg!$A:$D,4,0)</f>
        <v xml:space="preserve">dốc QC </v>
      </c>
    </row>
    <row r="202" spans="1:14" hidden="1" x14ac:dyDescent="0.25">
      <c r="A202" s="2" t="s">
        <v>678</v>
      </c>
      <c r="B202" s="2">
        <v>1</v>
      </c>
      <c r="C202" s="2">
        <f>SUMIFS('MB52'!$D$1:$D$686868,'MB52'!$A$1:$A$686868,A202,'MB52'!$F$1:$F$686868,"3001",'MB52'!$G$1:$G$686868,"1003")</f>
        <v>350</v>
      </c>
      <c r="D202" s="2">
        <f>SUMIFS('MB52'!$D$1:$D$686868,'MB52'!$A$1:$A$686868,A202,'MB52'!$F$1:$F$686868,"3001",'MB52'!$G$1:$G$686868,"3003")</f>
        <v>201</v>
      </c>
      <c r="E202" s="2">
        <f t="shared" si="6"/>
        <v>551</v>
      </c>
      <c r="F202" s="2">
        <f>SUMIFS('MB52'!$H$1:$H$686868,'MB52'!$A$1:$A$686868,A202)</f>
        <v>150</v>
      </c>
      <c r="G202" s="2">
        <f>SUMIFS('MB52'!$D$1:$D$686868,'MB52'!$A$1:$A$686868,A202,'MB52'!$F$1:$F$686868,"3093",'MB52'!$G$1:$G$686868,"3093")+SUMIFS('MB52'!$D$1:$D$686868,'MB52'!$A$1:$A$686868,A202,'MB52'!$F$1:$F$686868,"3093",'MB52'!$G$1:$G$686868,"3003")</f>
        <v>1160</v>
      </c>
      <c r="H202" s="2">
        <f>SUMIFS('MB52'!$D$1:$D$686868,'MB52'!$A$1:$A$686868,A202,'MB52'!$F$1:$F$686868,"3093",'MB52'!$G$1:$G$686868,"3000")+SUMIFS('MB52'!$D$1:$D$686868,'MB52'!$A$1:$A$686868,A202,'MB52'!$F$1:$F$686868,"3093",'MB52'!$G$1:$G$686868,"3001")</f>
        <v>0</v>
      </c>
      <c r="I202" s="2">
        <f t="shared" si="7"/>
        <v>1160</v>
      </c>
      <c r="J202" s="2" t="s">
        <v>899</v>
      </c>
      <c r="K202" s="2" t="s">
        <v>911</v>
      </c>
      <c r="L202" s="2">
        <v>75</v>
      </c>
      <c r="M202" s="2">
        <v>2</v>
      </c>
      <c r="N202" t="str">
        <f>VLOOKUP(A202,[1]fg!$A:$D,4,0)</f>
        <v>MG78</v>
      </c>
    </row>
    <row r="203" spans="1:14" hidden="1" x14ac:dyDescent="0.25">
      <c r="A203" s="2" t="s">
        <v>728</v>
      </c>
      <c r="B203" s="2">
        <v>1</v>
      </c>
      <c r="C203" s="2">
        <f>SUMIFS('MB52'!$D$1:$D$686868,'MB52'!$A$1:$A$686868,A203,'MB52'!$F$1:$F$686868,"3001",'MB52'!$G$1:$G$686868,"1003")</f>
        <v>350</v>
      </c>
      <c r="D203" s="2">
        <f>SUMIFS('MB52'!$D$1:$D$686868,'MB52'!$A$1:$A$686868,A203,'MB52'!$F$1:$F$686868,"3001",'MB52'!$G$1:$G$686868,"3003")</f>
        <v>217</v>
      </c>
      <c r="E203" s="2">
        <f t="shared" si="6"/>
        <v>567</v>
      </c>
      <c r="F203" s="2">
        <f>SUMIFS('MB52'!$H$1:$H$686868,'MB52'!$A$1:$A$686868,A203)</f>
        <v>70</v>
      </c>
      <c r="G203" s="2">
        <f>SUMIFS('MB52'!$D$1:$D$686868,'MB52'!$A$1:$A$686868,A203,'MB52'!$F$1:$F$686868,"3093",'MB52'!$G$1:$G$686868,"3093")+SUMIFS('MB52'!$D$1:$D$686868,'MB52'!$A$1:$A$686868,A203,'MB52'!$F$1:$F$686868,"3093",'MB52'!$G$1:$G$686868,"3003")</f>
        <v>140</v>
      </c>
      <c r="H203" s="2">
        <f>SUMIFS('MB52'!$D$1:$D$686868,'MB52'!$A$1:$A$686868,A203,'MB52'!$F$1:$F$686868,"3093",'MB52'!$G$1:$G$686868,"3000")+SUMIFS('MB52'!$D$1:$D$686868,'MB52'!$A$1:$A$686868,A203,'MB52'!$F$1:$F$686868,"3093",'MB52'!$G$1:$G$686868,"3001")</f>
        <v>910</v>
      </c>
      <c r="I203" s="2">
        <f t="shared" si="7"/>
        <v>1050</v>
      </c>
      <c r="J203" s="2" t="s">
        <v>900</v>
      </c>
      <c r="K203" s="2" t="s">
        <v>911</v>
      </c>
      <c r="L203" s="2">
        <v>40</v>
      </c>
      <c r="M203" s="2">
        <v>1</v>
      </c>
      <c r="N203" t="str">
        <f>VLOOKUP(A203,[1]fg!$A:$D,4,0)</f>
        <v>MG12</v>
      </c>
    </row>
    <row r="204" spans="1:14" hidden="1" x14ac:dyDescent="0.25">
      <c r="A204" s="2" t="s">
        <v>728</v>
      </c>
      <c r="B204" s="2">
        <v>1</v>
      </c>
      <c r="C204" s="2">
        <f>SUMIFS('MB52'!$D$1:$D$686868,'MB52'!$A$1:$A$686868,A204,'MB52'!$F$1:$F$686868,"3001",'MB52'!$G$1:$G$686868,"1003")</f>
        <v>350</v>
      </c>
      <c r="D204" s="2">
        <f>SUMIFS('MB52'!$D$1:$D$686868,'MB52'!$A$1:$A$686868,A204,'MB52'!$F$1:$F$686868,"3001",'MB52'!$G$1:$G$686868,"3003")</f>
        <v>217</v>
      </c>
      <c r="E204" s="2">
        <f t="shared" si="6"/>
        <v>567</v>
      </c>
      <c r="F204" s="2">
        <f>SUMIFS('MB52'!$H$1:$H$686868,'MB52'!$A$1:$A$686868,A204)</f>
        <v>70</v>
      </c>
      <c r="G204" s="2">
        <f>SUMIFS('MB52'!$D$1:$D$686868,'MB52'!$A$1:$A$686868,A204,'MB52'!$F$1:$F$686868,"3093",'MB52'!$G$1:$G$686868,"3093")+SUMIFS('MB52'!$D$1:$D$686868,'MB52'!$A$1:$A$686868,A204,'MB52'!$F$1:$F$686868,"3093",'MB52'!$G$1:$G$686868,"3003")</f>
        <v>140</v>
      </c>
      <c r="H204" s="2">
        <f>SUMIFS('MB52'!$D$1:$D$686868,'MB52'!$A$1:$A$686868,A204,'MB52'!$F$1:$F$686868,"3093",'MB52'!$G$1:$G$686868,"3000")+SUMIFS('MB52'!$D$1:$D$686868,'MB52'!$A$1:$A$686868,A204,'MB52'!$F$1:$F$686868,"3093",'MB52'!$G$1:$G$686868,"3001")</f>
        <v>910</v>
      </c>
      <c r="I204" s="2">
        <f t="shared" si="7"/>
        <v>1050</v>
      </c>
      <c r="J204" s="2" t="s">
        <v>901</v>
      </c>
      <c r="K204" s="2" t="s">
        <v>911</v>
      </c>
      <c r="L204" s="2">
        <v>40</v>
      </c>
      <c r="M204" s="2">
        <v>1</v>
      </c>
      <c r="N204" t="str">
        <f>VLOOKUP(A204,[1]fg!$A:$D,4,0)</f>
        <v>MG12</v>
      </c>
    </row>
    <row r="205" spans="1:14" hidden="1" x14ac:dyDescent="0.25">
      <c r="A205" s="2" t="s">
        <v>728</v>
      </c>
      <c r="B205" s="2">
        <v>1</v>
      </c>
      <c r="C205" s="2">
        <f>SUMIFS('MB52'!$D$1:$D$686868,'MB52'!$A$1:$A$686868,A205,'MB52'!$F$1:$F$686868,"3001",'MB52'!$G$1:$G$686868,"1003")</f>
        <v>350</v>
      </c>
      <c r="D205" s="2">
        <f>SUMIFS('MB52'!$D$1:$D$686868,'MB52'!$A$1:$A$686868,A205,'MB52'!$F$1:$F$686868,"3001",'MB52'!$G$1:$G$686868,"3003")</f>
        <v>217</v>
      </c>
      <c r="E205" s="2">
        <f t="shared" si="6"/>
        <v>567</v>
      </c>
      <c r="F205" s="2">
        <f>SUMIFS('MB52'!$H$1:$H$686868,'MB52'!$A$1:$A$686868,A205)</f>
        <v>70</v>
      </c>
      <c r="G205" s="2">
        <f>SUMIFS('MB52'!$D$1:$D$686868,'MB52'!$A$1:$A$686868,A205,'MB52'!$F$1:$F$686868,"3093",'MB52'!$G$1:$G$686868,"3093")+SUMIFS('MB52'!$D$1:$D$686868,'MB52'!$A$1:$A$686868,A205,'MB52'!$F$1:$F$686868,"3093",'MB52'!$G$1:$G$686868,"3003")</f>
        <v>140</v>
      </c>
      <c r="H205" s="2">
        <f>SUMIFS('MB52'!$D$1:$D$686868,'MB52'!$A$1:$A$686868,A205,'MB52'!$F$1:$F$686868,"3093",'MB52'!$G$1:$G$686868,"3000")+SUMIFS('MB52'!$D$1:$D$686868,'MB52'!$A$1:$A$686868,A205,'MB52'!$F$1:$F$686868,"3093",'MB52'!$G$1:$G$686868,"3001")</f>
        <v>910</v>
      </c>
      <c r="I205" s="2">
        <f t="shared" si="7"/>
        <v>1050</v>
      </c>
      <c r="J205" s="2" t="s">
        <v>902</v>
      </c>
      <c r="K205" s="2" t="s">
        <v>911</v>
      </c>
      <c r="L205" s="2">
        <v>40</v>
      </c>
      <c r="M205" s="2">
        <v>1</v>
      </c>
      <c r="N205" t="str">
        <f>VLOOKUP(A205,[1]fg!$A:$D,4,0)</f>
        <v>MG12</v>
      </c>
    </row>
    <row r="206" spans="1:14" hidden="1" x14ac:dyDescent="0.25">
      <c r="A206" s="2" t="s">
        <v>728</v>
      </c>
      <c r="B206" s="2">
        <v>1</v>
      </c>
      <c r="C206" s="2">
        <f>SUMIFS('MB52'!$D$1:$D$686868,'MB52'!$A$1:$A$686868,A206,'MB52'!$F$1:$F$686868,"3001",'MB52'!$G$1:$G$686868,"1003")</f>
        <v>350</v>
      </c>
      <c r="D206" s="2">
        <f>SUMIFS('MB52'!$D$1:$D$686868,'MB52'!$A$1:$A$686868,A206,'MB52'!$F$1:$F$686868,"3001",'MB52'!$G$1:$G$686868,"3003")</f>
        <v>217</v>
      </c>
      <c r="E206" s="2">
        <f t="shared" si="6"/>
        <v>567</v>
      </c>
      <c r="F206" s="2">
        <f>SUMIFS('MB52'!$H$1:$H$686868,'MB52'!$A$1:$A$686868,A206)</f>
        <v>70</v>
      </c>
      <c r="G206" s="2">
        <f>SUMIFS('MB52'!$D$1:$D$686868,'MB52'!$A$1:$A$686868,A206,'MB52'!$F$1:$F$686868,"3093",'MB52'!$G$1:$G$686868,"3093")+SUMIFS('MB52'!$D$1:$D$686868,'MB52'!$A$1:$A$686868,A206,'MB52'!$F$1:$F$686868,"3093",'MB52'!$G$1:$G$686868,"3003")</f>
        <v>140</v>
      </c>
      <c r="H206" s="2">
        <f>SUMIFS('MB52'!$D$1:$D$686868,'MB52'!$A$1:$A$686868,A206,'MB52'!$F$1:$F$686868,"3093",'MB52'!$G$1:$G$686868,"3000")+SUMIFS('MB52'!$D$1:$D$686868,'MB52'!$A$1:$A$686868,A206,'MB52'!$F$1:$F$686868,"3093",'MB52'!$G$1:$G$686868,"3001")</f>
        <v>910</v>
      </c>
      <c r="I206" s="2">
        <f t="shared" si="7"/>
        <v>1050</v>
      </c>
      <c r="J206" s="2" t="s">
        <v>903</v>
      </c>
      <c r="K206" s="2" t="s">
        <v>911</v>
      </c>
      <c r="L206" s="2">
        <v>40</v>
      </c>
      <c r="M206" s="2">
        <v>1</v>
      </c>
      <c r="N206" t="str">
        <f>VLOOKUP(A206,[1]fg!$A:$D,4,0)</f>
        <v>MG12</v>
      </c>
    </row>
    <row r="207" spans="1:14" hidden="1" x14ac:dyDescent="0.25">
      <c r="A207" s="2" t="s">
        <v>736</v>
      </c>
      <c r="B207" s="2">
        <v>1</v>
      </c>
      <c r="C207" s="2">
        <f>SUMIFS('MB52'!$D$1:$D$686868,'MB52'!$A$1:$A$686868,A207,'MB52'!$F$1:$F$686868,"3001",'MB52'!$G$1:$G$686868,"1003")</f>
        <v>250</v>
      </c>
      <c r="D207" s="2">
        <f>SUMIFS('MB52'!$D$1:$D$686868,'MB52'!$A$1:$A$686868,A207,'MB52'!$F$1:$F$686868,"3001",'MB52'!$G$1:$G$686868,"3003")</f>
        <v>2</v>
      </c>
      <c r="E207" s="2">
        <f t="shared" si="6"/>
        <v>252</v>
      </c>
      <c r="F207" s="2">
        <f>SUMIFS('MB52'!$H$1:$H$686868,'MB52'!$A$1:$A$686868,A207)</f>
        <v>210</v>
      </c>
      <c r="G207" s="2">
        <f>SUMIFS('MB52'!$D$1:$D$686868,'MB52'!$A$1:$A$686868,A207,'MB52'!$F$1:$F$686868,"3093",'MB52'!$G$1:$G$686868,"3093")+SUMIFS('MB52'!$D$1:$D$686868,'MB52'!$A$1:$A$686868,A207,'MB52'!$F$1:$F$686868,"3093",'MB52'!$G$1:$G$686868,"3003")</f>
        <v>0</v>
      </c>
      <c r="H207" s="2">
        <f>SUMIFS('MB52'!$D$1:$D$686868,'MB52'!$A$1:$A$686868,A207,'MB52'!$F$1:$F$686868,"3093",'MB52'!$G$1:$G$686868,"3000")+SUMIFS('MB52'!$D$1:$D$686868,'MB52'!$A$1:$A$686868,A207,'MB52'!$F$1:$F$686868,"3093",'MB52'!$G$1:$G$686868,"3001")</f>
        <v>495</v>
      </c>
      <c r="I207" s="2">
        <f t="shared" si="7"/>
        <v>495</v>
      </c>
      <c r="J207" s="2" t="s">
        <v>899</v>
      </c>
      <c r="K207" s="2" t="s">
        <v>908</v>
      </c>
      <c r="L207" s="2">
        <v>60</v>
      </c>
      <c r="M207" s="7">
        <v>1</v>
      </c>
      <c r="N207" t="str">
        <f>VLOOKUP(A207,[1]fg!$A:$D,4,0)</f>
        <v>MG70</v>
      </c>
    </row>
    <row r="208" spans="1:14" hidden="1" x14ac:dyDescent="0.25">
      <c r="A208" s="2" t="s">
        <v>479</v>
      </c>
      <c r="B208" s="2">
        <v>1</v>
      </c>
      <c r="C208" s="2">
        <f>SUMIFS('MB52'!$D$1:$D$686868,'MB52'!$A$1:$A$686868,A208,'MB52'!$F$1:$F$686868,"3001",'MB52'!$G$1:$G$686868,"1003")</f>
        <v>90</v>
      </c>
      <c r="D208" s="2">
        <f>SUMIFS('MB52'!$D$1:$D$686868,'MB52'!$A$1:$A$686868,A208,'MB52'!$F$1:$F$686868,"3001",'MB52'!$G$1:$G$686868,"3003")</f>
        <v>31</v>
      </c>
      <c r="E208" s="2">
        <f t="shared" si="6"/>
        <v>121</v>
      </c>
      <c r="F208" s="2">
        <f>SUMIFS('MB52'!$H$1:$H$686868,'MB52'!$A$1:$A$686868,A208)</f>
        <v>60</v>
      </c>
      <c r="G208" s="2">
        <f>SUMIFS('MB52'!$D$1:$D$686868,'MB52'!$A$1:$A$686868,A208,'MB52'!$F$1:$F$686868,"3093",'MB52'!$G$1:$G$686868,"3093")+SUMIFS('MB52'!$D$1:$D$686868,'MB52'!$A$1:$A$686868,A208,'MB52'!$F$1:$F$686868,"3093",'MB52'!$G$1:$G$686868,"3003")</f>
        <v>0</v>
      </c>
      <c r="H208" s="2">
        <f>SUMIFS('MB52'!$D$1:$D$686868,'MB52'!$A$1:$A$686868,A208,'MB52'!$F$1:$F$686868,"3093",'MB52'!$G$1:$G$686868,"3000")+SUMIFS('MB52'!$D$1:$D$686868,'MB52'!$A$1:$A$686868,A208,'MB52'!$F$1:$F$686868,"3093",'MB52'!$G$1:$G$686868,"3001")</f>
        <v>30</v>
      </c>
      <c r="I208" s="2">
        <f t="shared" si="7"/>
        <v>30</v>
      </c>
      <c r="J208" s="2" t="s">
        <v>898</v>
      </c>
      <c r="K208" s="2" t="s">
        <v>911</v>
      </c>
      <c r="L208" s="2">
        <v>20</v>
      </c>
      <c r="M208" s="7">
        <v>1</v>
      </c>
      <c r="N208" s="8" t="str">
        <f>VLOOKUP(A208,[1]fg!$A:$D,4,0)</f>
        <v>Phòng đo CMM</v>
      </c>
    </row>
    <row r="209" spans="1:14" hidden="1" x14ac:dyDescent="0.25">
      <c r="A209" s="2" t="s">
        <v>727</v>
      </c>
      <c r="B209" s="2">
        <v>1</v>
      </c>
      <c r="C209" s="2">
        <f>SUMIFS('MB52'!$D$1:$D$686868,'MB52'!$A$1:$A$686868,A209,'MB52'!$F$1:$F$686868,"3001",'MB52'!$G$1:$G$686868,"1003")</f>
        <v>0</v>
      </c>
      <c r="D209" s="2">
        <f>SUMIFS('MB52'!$D$1:$D$686868,'MB52'!$A$1:$A$686868,A209,'MB52'!$F$1:$F$686868,"3001",'MB52'!$G$1:$G$686868,"3003")</f>
        <v>0</v>
      </c>
      <c r="E209" s="2">
        <f t="shared" si="6"/>
        <v>0</v>
      </c>
      <c r="F209" s="2">
        <f>SUMIFS('MB52'!$H$1:$H$686868,'MB52'!$A$1:$A$686868,A209)</f>
        <v>0</v>
      </c>
      <c r="G209" s="2">
        <f>SUMIFS('MB52'!$D$1:$D$686868,'MB52'!$A$1:$A$686868,A209,'MB52'!$F$1:$F$686868,"3093",'MB52'!$G$1:$G$686868,"3093")+SUMIFS('MB52'!$D$1:$D$686868,'MB52'!$A$1:$A$686868,A209,'MB52'!$F$1:$F$686868,"3093",'MB52'!$G$1:$G$686868,"3003")</f>
        <v>0</v>
      </c>
      <c r="H209" s="2">
        <f>SUMIFS('MB52'!$D$1:$D$686868,'MB52'!$A$1:$A$686868,A209,'MB52'!$F$1:$F$686868,"3093",'MB52'!$G$1:$G$686868,"3000")+SUMIFS('MB52'!$D$1:$D$686868,'MB52'!$A$1:$A$686868,A209,'MB52'!$F$1:$F$686868,"3093",'MB52'!$G$1:$G$686868,"3001")</f>
        <v>0</v>
      </c>
      <c r="I209" s="2">
        <f t="shared" si="7"/>
        <v>0</v>
      </c>
      <c r="J209" s="2" t="s">
        <v>900</v>
      </c>
      <c r="K209" s="2" t="s">
        <v>910</v>
      </c>
      <c r="L209" s="2">
        <v>40</v>
      </c>
      <c r="M209" s="2">
        <v>1</v>
      </c>
      <c r="N209" t="str">
        <f>VLOOKUP(A209,[1]fg!$A:$D,4,0)</f>
        <v>RB16 RH</v>
      </c>
    </row>
    <row r="210" spans="1:14" hidden="1" x14ac:dyDescent="0.25">
      <c r="A210" s="2" t="s">
        <v>727</v>
      </c>
      <c r="B210" s="2">
        <v>1</v>
      </c>
      <c r="C210" s="2">
        <f>SUMIFS('MB52'!$D$1:$D$686868,'MB52'!$A$1:$A$686868,A210,'MB52'!$F$1:$F$686868,"3001",'MB52'!$G$1:$G$686868,"1003")</f>
        <v>0</v>
      </c>
      <c r="D210" s="2">
        <f>SUMIFS('MB52'!$D$1:$D$686868,'MB52'!$A$1:$A$686868,A210,'MB52'!$F$1:$F$686868,"3001",'MB52'!$G$1:$G$686868,"3003")</f>
        <v>0</v>
      </c>
      <c r="E210" s="2">
        <f t="shared" si="6"/>
        <v>0</v>
      </c>
      <c r="F210" s="2">
        <f>SUMIFS('MB52'!$H$1:$H$686868,'MB52'!$A$1:$A$686868,A210)</f>
        <v>0</v>
      </c>
      <c r="G210" s="2">
        <f>SUMIFS('MB52'!$D$1:$D$686868,'MB52'!$A$1:$A$686868,A210,'MB52'!$F$1:$F$686868,"3093",'MB52'!$G$1:$G$686868,"3093")+SUMIFS('MB52'!$D$1:$D$686868,'MB52'!$A$1:$A$686868,A210,'MB52'!$F$1:$F$686868,"3093",'MB52'!$G$1:$G$686868,"3003")</f>
        <v>0</v>
      </c>
      <c r="H210" s="2">
        <f>SUMIFS('MB52'!$D$1:$D$686868,'MB52'!$A$1:$A$686868,A210,'MB52'!$F$1:$F$686868,"3093",'MB52'!$G$1:$G$686868,"3000")+SUMIFS('MB52'!$D$1:$D$686868,'MB52'!$A$1:$A$686868,A210,'MB52'!$F$1:$F$686868,"3093",'MB52'!$G$1:$G$686868,"3001")</f>
        <v>0</v>
      </c>
      <c r="I210" s="2">
        <f t="shared" si="7"/>
        <v>0</v>
      </c>
      <c r="J210" s="2" t="s">
        <v>901</v>
      </c>
      <c r="K210" s="2" t="s">
        <v>910</v>
      </c>
      <c r="L210" s="2">
        <v>40</v>
      </c>
      <c r="M210" s="2">
        <v>1</v>
      </c>
      <c r="N210" t="str">
        <f>VLOOKUP(A210,[1]fg!$A:$D,4,0)</f>
        <v>RB16 RH</v>
      </c>
    </row>
    <row r="211" spans="1:14" hidden="1" x14ac:dyDescent="0.25">
      <c r="A211" s="2" t="s">
        <v>727</v>
      </c>
      <c r="B211" s="2">
        <v>1</v>
      </c>
      <c r="C211" s="2">
        <f>SUMIFS('MB52'!$D$1:$D$686868,'MB52'!$A$1:$A$686868,A211,'MB52'!$F$1:$F$686868,"3001",'MB52'!$G$1:$G$686868,"1003")</f>
        <v>0</v>
      </c>
      <c r="D211" s="2">
        <f>SUMIFS('MB52'!$D$1:$D$686868,'MB52'!$A$1:$A$686868,A211,'MB52'!$F$1:$F$686868,"3001",'MB52'!$G$1:$G$686868,"3003")</f>
        <v>0</v>
      </c>
      <c r="E211" s="2">
        <f t="shared" si="6"/>
        <v>0</v>
      </c>
      <c r="F211" s="2">
        <f>SUMIFS('MB52'!$H$1:$H$686868,'MB52'!$A$1:$A$686868,A211)</f>
        <v>0</v>
      </c>
      <c r="G211" s="2">
        <f>SUMIFS('MB52'!$D$1:$D$686868,'MB52'!$A$1:$A$686868,A211,'MB52'!$F$1:$F$686868,"3093",'MB52'!$G$1:$G$686868,"3093")+SUMIFS('MB52'!$D$1:$D$686868,'MB52'!$A$1:$A$686868,A211,'MB52'!$F$1:$F$686868,"3093",'MB52'!$G$1:$G$686868,"3003")</f>
        <v>0</v>
      </c>
      <c r="H211" s="2">
        <f>SUMIFS('MB52'!$D$1:$D$686868,'MB52'!$A$1:$A$686868,A211,'MB52'!$F$1:$F$686868,"3093",'MB52'!$G$1:$G$686868,"3000")+SUMIFS('MB52'!$D$1:$D$686868,'MB52'!$A$1:$A$686868,A211,'MB52'!$F$1:$F$686868,"3093",'MB52'!$G$1:$G$686868,"3001")</f>
        <v>0</v>
      </c>
      <c r="I211" s="2">
        <f t="shared" si="7"/>
        <v>0</v>
      </c>
      <c r="J211" s="2" t="s">
        <v>902</v>
      </c>
      <c r="K211" s="2" t="s">
        <v>910</v>
      </c>
      <c r="L211" s="2">
        <v>40</v>
      </c>
      <c r="M211" s="2">
        <v>1</v>
      </c>
      <c r="N211" t="str">
        <f>VLOOKUP(A211,[1]fg!$A:$D,4,0)</f>
        <v>RB16 RH</v>
      </c>
    </row>
    <row r="212" spans="1:14" hidden="1" x14ac:dyDescent="0.25">
      <c r="A212" s="2" t="s">
        <v>727</v>
      </c>
      <c r="B212" s="2">
        <v>1</v>
      </c>
      <c r="C212" s="2">
        <f>SUMIFS('MB52'!$D$1:$D$686868,'MB52'!$A$1:$A$686868,A212,'MB52'!$F$1:$F$686868,"3001",'MB52'!$G$1:$G$686868,"1003")</f>
        <v>0</v>
      </c>
      <c r="D212" s="2">
        <f>SUMIFS('MB52'!$D$1:$D$686868,'MB52'!$A$1:$A$686868,A212,'MB52'!$F$1:$F$686868,"3001",'MB52'!$G$1:$G$686868,"3003")</f>
        <v>0</v>
      </c>
      <c r="E212" s="2">
        <f t="shared" si="6"/>
        <v>0</v>
      </c>
      <c r="F212" s="2">
        <f>SUMIFS('MB52'!$H$1:$H$686868,'MB52'!$A$1:$A$686868,A212)</f>
        <v>0</v>
      </c>
      <c r="G212" s="2">
        <f>SUMIFS('MB52'!$D$1:$D$686868,'MB52'!$A$1:$A$686868,A212,'MB52'!$F$1:$F$686868,"3093",'MB52'!$G$1:$G$686868,"3093")+SUMIFS('MB52'!$D$1:$D$686868,'MB52'!$A$1:$A$686868,A212,'MB52'!$F$1:$F$686868,"3093",'MB52'!$G$1:$G$686868,"3003")</f>
        <v>0</v>
      </c>
      <c r="H212" s="2">
        <f>SUMIFS('MB52'!$D$1:$D$686868,'MB52'!$A$1:$A$686868,A212,'MB52'!$F$1:$F$686868,"3093",'MB52'!$G$1:$G$686868,"3000")+SUMIFS('MB52'!$D$1:$D$686868,'MB52'!$A$1:$A$686868,A212,'MB52'!$F$1:$F$686868,"3093",'MB52'!$G$1:$G$686868,"3001")</f>
        <v>0</v>
      </c>
      <c r="I212" s="2">
        <f t="shared" si="7"/>
        <v>0</v>
      </c>
      <c r="J212" s="2" t="s">
        <v>903</v>
      </c>
      <c r="K212" s="2" t="s">
        <v>910</v>
      </c>
      <c r="L212" s="2">
        <v>40</v>
      </c>
      <c r="M212" s="2">
        <v>1</v>
      </c>
      <c r="N212" t="str">
        <f>VLOOKUP(A212,[1]fg!$A:$D,4,0)</f>
        <v>RB16 RH</v>
      </c>
    </row>
    <row r="213" spans="1:14" hidden="1" x14ac:dyDescent="0.25">
      <c r="A213" s="2" t="s">
        <v>467</v>
      </c>
      <c r="B213" s="2">
        <v>1</v>
      </c>
      <c r="C213" s="2">
        <f>SUMIFS('MB52'!$D$1:$D$686868,'MB52'!$A$1:$A$686868,A213,'MB52'!$F$1:$F$686868,"3001",'MB52'!$G$1:$G$686868,"1003")</f>
        <v>0</v>
      </c>
      <c r="D213" s="2">
        <f>SUMIFS('MB52'!$D$1:$D$686868,'MB52'!$A$1:$A$686868,A213,'MB52'!$F$1:$F$686868,"3001",'MB52'!$G$1:$G$686868,"3003")</f>
        <v>127</v>
      </c>
      <c r="E213" s="2">
        <f t="shared" si="6"/>
        <v>127</v>
      </c>
      <c r="F213" s="2">
        <f>SUMIFS('MB52'!$H$1:$H$686868,'MB52'!$A$1:$A$686868,A213)</f>
        <v>90</v>
      </c>
      <c r="G213" s="2">
        <f>SUMIFS('MB52'!$D$1:$D$686868,'MB52'!$A$1:$A$686868,A213,'MB52'!$F$1:$F$686868,"3093",'MB52'!$G$1:$G$686868,"3093")+SUMIFS('MB52'!$D$1:$D$686868,'MB52'!$A$1:$A$686868,A213,'MB52'!$F$1:$F$686868,"3093",'MB52'!$G$1:$G$686868,"3003")</f>
        <v>65</v>
      </c>
      <c r="H213" s="2">
        <f>SUMIFS('MB52'!$D$1:$D$686868,'MB52'!$A$1:$A$686868,A213,'MB52'!$F$1:$F$686868,"3093",'MB52'!$G$1:$G$686868,"3000")+SUMIFS('MB52'!$D$1:$D$686868,'MB52'!$A$1:$A$686868,A213,'MB52'!$F$1:$F$686868,"3093",'MB52'!$G$1:$G$686868,"3001")</f>
        <v>62</v>
      </c>
      <c r="I213" s="2">
        <f t="shared" si="7"/>
        <v>127</v>
      </c>
      <c r="J213" s="2" t="s">
        <v>898</v>
      </c>
      <c r="K213" s="2" t="s">
        <v>910</v>
      </c>
      <c r="L213" s="2">
        <v>20</v>
      </c>
      <c r="M213" s="7">
        <v>1</v>
      </c>
      <c r="N213" s="8" t="e">
        <f>VLOOKUP(A213,[1]fg!$A:$D,4,0)</f>
        <v>#N/A</v>
      </c>
    </row>
    <row r="214" spans="1:14" hidden="1" x14ac:dyDescent="0.25">
      <c r="A214" s="2" t="s">
        <v>726</v>
      </c>
      <c r="B214" s="2">
        <v>1</v>
      </c>
      <c r="C214" s="2">
        <f>SUMIFS('MB52'!$D$1:$D$686868,'MB52'!$A$1:$A$686868,A214,'MB52'!$F$1:$F$686868,"3001",'MB52'!$G$1:$G$686868,"1003")</f>
        <v>0</v>
      </c>
      <c r="D214" s="2">
        <f>SUMIFS('MB52'!$D$1:$D$686868,'MB52'!$A$1:$A$686868,A214,'MB52'!$F$1:$F$686868,"3001",'MB52'!$G$1:$G$686868,"3003")</f>
        <v>0</v>
      </c>
      <c r="E214" s="2">
        <f t="shared" si="6"/>
        <v>0</v>
      </c>
      <c r="F214" s="2">
        <f>SUMIFS('MB52'!$H$1:$H$686868,'MB52'!$A$1:$A$686868,A214)</f>
        <v>0</v>
      </c>
      <c r="G214" s="2">
        <f>SUMIFS('MB52'!$D$1:$D$686868,'MB52'!$A$1:$A$686868,A214,'MB52'!$F$1:$F$686868,"3093",'MB52'!$G$1:$G$686868,"3093")+SUMIFS('MB52'!$D$1:$D$686868,'MB52'!$A$1:$A$686868,A214,'MB52'!$F$1:$F$686868,"3093",'MB52'!$G$1:$G$686868,"3003")</f>
        <v>0</v>
      </c>
      <c r="H214" s="2">
        <f>SUMIFS('MB52'!$D$1:$D$686868,'MB52'!$A$1:$A$686868,A214,'MB52'!$F$1:$F$686868,"3093",'MB52'!$G$1:$G$686868,"3000")+SUMIFS('MB52'!$D$1:$D$686868,'MB52'!$A$1:$A$686868,A214,'MB52'!$F$1:$F$686868,"3093",'MB52'!$G$1:$G$686868,"3001")</f>
        <v>0</v>
      </c>
      <c r="I214" s="2">
        <f t="shared" si="7"/>
        <v>0</v>
      </c>
      <c r="J214" s="2" t="s">
        <v>900</v>
      </c>
      <c r="K214" s="2" t="s">
        <v>911</v>
      </c>
      <c r="L214" s="2">
        <v>30</v>
      </c>
      <c r="M214" s="2">
        <v>1</v>
      </c>
      <c r="N214" t="str">
        <f>VLOOKUP(A214,[1]fg!$A:$D,4,0)</f>
        <v>RB20 RH</v>
      </c>
    </row>
    <row r="215" spans="1:14" hidden="1" x14ac:dyDescent="0.25">
      <c r="A215" s="2" t="s">
        <v>726</v>
      </c>
      <c r="B215" s="2">
        <v>1</v>
      </c>
      <c r="C215" s="2">
        <f>SUMIFS('MB52'!$D$1:$D$686868,'MB52'!$A$1:$A$686868,A215,'MB52'!$F$1:$F$686868,"3001",'MB52'!$G$1:$G$686868,"1003")</f>
        <v>0</v>
      </c>
      <c r="D215" s="2">
        <f>SUMIFS('MB52'!$D$1:$D$686868,'MB52'!$A$1:$A$686868,A215,'MB52'!$F$1:$F$686868,"3001",'MB52'!$G$1:$G$686868,"3003")</f>
        <v>0</v>
      </c>
      <c r="E215" s="2">
        <f t="shared" si="6"/>
        <v>0</v>
      </c>
      <c r="F215" s="2">
        <f>SUMIFS('MB52'!$H$1:$H$686868,'MB52'!$A$1:$A$686868,A215)</f>
        <v>0</v>
      </c>
      <c r="G215" s="2">
        <f>SUMIFS('MB52'!$D$1:$D$686868,'MB52'!$A$1:$A$686868,A215,'MB52'!$F$1:$F$686868,"3093",'MB52'!$G$1:$G$686868,"3093")+SUMIFS('MB52'!$D$1:$D$686868,'MB52'!$A$1:$A$686868,A215,'MB52'!$F$1:$F$686868,"3093",'MB52'!$G$1:$G$686868,"3003")</f>
        <v>0</v>
      </c>
      <c r="H215" s="2">
        <f>SUMIFS('MB52'!$D$1:$D$686868,'MB52'!$A$1:$A$686868,A215,'MB52'!$F$1:$F$686868,"3093",'MB52'!$G$1:$G$686868,"3000")+SUMIFS('MB52'!$D$1:$D$686868,'MB52'!$A$1:$A$686868,A215,'MB52'!$F$1:$F$686868,"3093",'MB52'!$G$1:$G$686868,"3001")</f>
        <v>0</v>
      </c>
      <c r="I215" s="2">
        <f t="shared" si="7"/>
        <v>0</v>
      </c>
      <c r="J215" s="2" t="s">
        <v>901</v>
      </c>
      <c r="K215" s="2" t="s">
        <v>911</v>
      </c>
      <c r="L215" s="2">
        <v>30</v>
      </c>
      <c r="M215" s="2">
        <v>1</v>
      </c>
      <c r="N215" t="str">
        <f>VLOOKUP(A215,[1]fg!$A:$D,4,0)</f>
        <v>RB20 RH</v>
      </c>
    </row>
    <row r="216" spans="1:14" hidden="1" x14ac:dyDescent="0.25">
      <c r="A216" s="2" t="s">
        <v>726</v>
      </c>
      <c r="B216" s="2">
        <v>1</v>
      </c>
      <c r="C216" s="2">
        <f>SUMIFS('MB52'!$D$1:$D$686868,'MB52'!$A$1:$A$686868,A216,'MB52'!$F$1:$F$686868,"3001",'MB52'!$G$1:$G$686868,"1003")</f>
        <v>0</v>
      </c>
      <c r="D216" s="2">
        <f>SUMIFS('MB52'!$D$1:$D$686868,'MB52'!$A$1:$A$686868,A216,'MB52'!$F$1:$F$686868,"3001",'MB52'!$G$1:$G$686868,"3003")</f>
        <v>0</v>
      </c>
      <c r="E216" s="2">
        <f t="shared" si="6"/>
        <v>0</v>
      </c>
      <c r="F216" s="2">
        <f>SUMIFS('MB52'!$H$1:$H$686868,'MB52'!$A$1:$A$686868,A216)</f>
        <v>0</v>
      </c>
      <c r="G216" s="2">
        <f>SUMIFS('MB52'!$D$1:$D$686868,'MB52'!$A$1:$A$686868,A216,'MB52'!$F$1:$F$686868,"3093",'MB52'!$G$1:$G$686868,"3093")+SUMIFS('MB52'!$D$1:$D$686868,'MB52'!$A$1:$A$686868,A216,'MB52'!$F$1:$F$686868,"3093",'MB52'!$G$1:$G$686868,"3003")</f>
        <v>0</v>
      </c>
      <c r="H216" s="2">
        <f>SUMIFS('MB52'!$D$1:$D$686868,'MB52'!$A$1:$A$686868,A216,'MB52'!$F$1:$F$686868,"3093",'MB52'!$G$1:$G$686868,"3000")+SUMIFS('MB52'!$D$1:$D$686868,'MB52'!$A$1:$A$686868,A216,'MB52'!$F$1:$F$686868,"3093",'MB52'!$G$1:$G$686868,"3001")</f>
        <v>0</v>
      </c>
      <c r="I216" s="2">
        <f t="shared" si="7"/>
        <v>0</v>
      </c>
      <c r="J216" s="2" t="s">
        <v>902</v>
      </c>
      <c r="K216" s="2" t="s">
        <v>911</v>
      </c>
      <c r="L216" s="2">
        <v>30</v>
      </c>
      <c r="M216" s="2">
        <v>1</v>
      </c>
      <c r="N216" t="str">
        <f>VLOOKUP(A216,[1]fg!$A:$D,4,0)</f>
        <v>RB20 RH</v>
      </c>
    </row>
    <row r="217" spans="1:14" hidden="1" x14ac:dyDescent="0.25">
      <c r="A217" s="2" t="s">
        <v>726</v>
      </c>
      <c r="B217" s="2">
        <v>1</v>
      </c>
      <c r="C217" s="2">
        <f>SUMIFS('MB52'!$D$1:$D$686868,'MB52'!$A$1:$A$686868,A217,'MB52'!$F$1:$F$686868,"3001",'MB52'!$G$1:$G$686868,"1003")</f>
        <v>0</v>
      </c>
      <c r="D217" s="2">
        <f>SUMIFS('MB52'!$D$1:$D$686868,'MB52'!$A$1:$A$686868,A217,'MB52'!$F$1:$F$686868,"3001",'MB52'!$G$1:$G$686868,"3003")</f>
        <v>0</v>
      </c>
      <c r="E217" s="2">
        <f t="shared" si="6"/>
        <v>0</v>
      </c>
      <c r="F217" s="2">
        <f>SUMIFS('MB52'!$H$1:$H$686868,'MB52'!$A$1:$A$686868,A217)</f>
        <v>0</v>
      </c>
      <c r="G217" s="2">
        <f>SUMIFS('MB52'!$D$1:$D$686868,'MB52'!$A$1:$A$686868,A217,'MB52'!$F$1:$F$686868,"3093",'MB52'!$G$1:$G$686868,"3093")+SUMIFS('MB52'!$D$1:$D$686868,'MB52'!$A$1:$A$686868,A217,'MB52'!$F$1:$F$686868,"3093",'MB52'!$G$1:$G$686868,"3003")</f>
        <v>0</v>
      </c>
      <c r="H217" s="2">
        <f>SUMIFS('MB52'!$D$1:$D$686868,'MB52'!$A$1:$A$686868,A217,'MB52'!$F$1:$F$686868,"3093",'MB52'!$G$1:$G$686868,"3000")+SUMIFS('MB52'!$D$1:$D$686868,'MB52'!$A$1:$A$686868,A217,'MB52'!$F$1:$F$686868,"3093",'MB52'!$G$1:$G$686868,"3001")</f>
        <v>0</v>
      </c>
      <c r="I217" s="2">
        <f t="shared" si="7"/>
        <v>0</v>
      </c>
      <c r="J217" s="2" t="s">
        <v>903</v>
      </c>
      <c r="K217" s="2" t="s">
        <v>911</v>
      </c>
      <c r="L217" s="2">
        <v>30</v>
      </c>
      <c r="M217" s="2">
        <v>1</v>
      </c>
      <c r="N217" t="str">
        <f>VLOOKUP(A217,[1]fg!$A:$D,4,0)</f>
        <v>RB20 RH</v>
      </c>
    </row>
    <row r="218" spans="1:14" hidden="1" x14ac:dyDescent="0.25">
      <c r="A218" s="2" t="s">
        <v>710</v>
      </c>
      <c r="B218" s="2">
        <v>1</v>
      </c>
      <c r="C218" s="2">
        <f>SUMIFS('MB52'!$D$1:$D$686868,'MB52'!$A$1:$A$686868,A218,'MB52'!$F$1:$F$686868,"3001",'MB52'!$G$1:$G$686868,"1003")</f>
        <v>620</v>
      </c>
      <c r="D218" s="2">
        <f>SUMIFS('MB52'!$D$1:$D$686868,'MB52'!$A$1:$A$686868,A218,'MB52'!$F$1:$F$686868,"3001",'MB52'!$G$1:$G$686868,"3003")</f>
        <v>80</v>
      </c>
      <c r="E218" s="2">
        <f t="shared" si="6"/>
        <v>700</v>
      </c>
      <c r="F218" s="2">
        <f>SUMIFS('MB52'!$H$1:$H$686868,'MB52'!$A$1:$A$686868,A218)</f>
        <v>50</v>
      </c>
      <c r="G218" s="2">
        <f>SUMIFS('MB52'!$D$1:$D$686868,'MB52'!$A$1:$A$686868,A218,'MB52'!$F$1:$F$686868,"3093",'MB52'!$G$1:$G$686868,"3093")+SUMIFS('MB52'!$D$1:$D$686868,'MB52'!$A$1:$A$686868,A218,'MB52'!$F$1:$F$686868,"3093",'MB52'!$G$1:$G$686868,"3003")</f>
        <v>72</v>
      </c>
      <c r="H218" s="2">
        <f>SUMIFS('MB52'!$D$1:$D$686868,'MB52'!$A$1:$A$686868,A218,'MB52'!$F$1:$F$686868,"3093",'MB52'!$G$1:$G$686868,"3000")+SUMIFS('MB52'!$D$1:$D$686868,'MB52'!$A$1:$A$686868,A218,'MB52'!$F$1:$F$686868,"3093",'MB52'!$G$1:$G$686868,"3001")</f>
        <v>245</v>
      </c>
      <c r="I218" s="2">
        <f t="shared" si="7"/>
        <v>317</v>
      </c>
      <c r="J218" s="2" t="s">
        <v>899</v>
      </c>
      <c r="K218" s="2" t="s">
        <v>910</v>
      </c>
      <c r="L218" s="2">
        <v>10</v>
      </c>
      <c r="M218" s="7">
        <v>1</v>
      </c>
      <c r="N218" t="e">
        <f>VLOOKUP(A218,[1]fg!$A:$D,4,0)</f>
        <v>#N/A</v>
      </c>
    </row>
    <row r="219" spans="1:14" hidden="1" x14ac:dyDescent="0.25">
      <c r="A219" s="2" t="s">
        <v>424</v>
      </c>
      <c r="B219" s="2">
        <v>1</v>
      </c>
      <c r="C219" s="2">
        <f>SUMIFS('MB52'!$D$1:$D$686868,'MB52'!$A$1:$A$686868,A219,'MB52'!$F$1:$F$686868,"3001",'MB52'!$G$1:$G$686868,"1003")</f>
        <v>0</v>
      </c>
      <c r="D219" s="2">
        <f>SUMIFS('MB52'!$D$1:$D$686868,'MB52'!$A$1:$A$686868,A219,'MB52'!$F$1:$F$686868,"3001",'MB52'!$G$1:$G$686868,"3003")</f>
        <v>112</v>
      </c>
      <c r="E219" s="2">
        <f t="shared" si="6"/>
        <v>112</v>
      </c>
      <c r="F219" s="2">
        <f>SUMIFS('MB52'!$H$1:$H$686868,'MB52'!$A$1:$A$686868,A219)</f>
        <v>280</v>
      </c>
      <c r="G219" s="2">
        <f>SUMIFS('MB52'!$D$1:$D$686868,'MB52'!$A$1:$A$686868,A219,'MB52'!$F$1:$F$686868,"3093",'MB52'!$G$1:$G$686868,"3093")+SUMIFS('MB52'!$D$1:$D$686868,'MB52'!$A$1:$A$686868,A219,'MB52'!$F$1:$F$686868,"3093",'MB52'!$G$1:$G$686868,"3003")</f>
        <v>480</v>
      </c>
      <c r="H219" s="2">
        <f>SUMIFS('MB52'!$D$1:$D$686868,'MB52'!$A$1:$A$686868,A219,'MB52'!$F$1:$F$686868,"3093",'MB52'!$G$1:$G$686868,"3000")+SUMIFS('MB52'!$D$1:$D$686868,'MB52'!$A$1:$A$686868,A219,'MB52'!$F$1:$F$686868,"3093",'MB52'!$G$1:$G$686868,"3001")</f>
        <v>0</v>
      </c>
      <c r="I219" s="2">
        <f t="shared" si="7"/>
        <v>480</v>
      </c>
      <c r="J219" s="2" t="s">
        <v>898</v>
      </c>
      <c r="K219" s="2" t="s">
        <v>908</v>
      </c>
      <c r="L219" s="2">
        <v>50</v>
      </c>
      <c r="M219" s="7">
        <v>3</v>
      </c>
      <c r="N219" s="8" t="str">
        <f>VLOOKUP(A219,[1]fg!$A:$D,4,0)</f>
        <v>nhà rèm C02 VF567</v>
      </c>
    </row>
    <row r="220" spans="1:14" hidden="1" x14ac:dyDescent="0.25">
      <c r="A220" s="2" t="s">
        <v>725</v>
      </c>
      <c r="B220" s="2">
        <v>1</v>
      </c>
      <c r="C220" s="2">
        <f>SUMIFS('MB52'!$D$1:$D$686868,'MB52'!$A$1:$A$686868,A220,'MB52'!$F$1:$F$686868,"3001",'MB52'!$G$1:$G$686868,"1003")</f>
        <v>0</v>
      </c>
      <c r="D220" s="2">
        <f>SUMIFS('MB52'!$D$1:$D$686868,'MB52'!$A$1:$A$686868,A220,'MB52'!$F$1:$F$686868,"3001",'MB52'!$G$1:$G$686868,"3003")</f>
        <v>219</v>
      </c>
      <c r="E220" s="2">
        <f t="shared" si="6"/>
        <v>219</v>
      </c>
      <c r="F220" s="2">
        <f>SUMIFS('MB52'!$H$1:$H$686868,'MB52'!$A$1:$A$686868,A220)</f>
        <v>340</v>
      </c>
      <c r="G220" s="2">
        <f>SUMIFS('MB52'!$D$1:$D$686868,'MB52'!$A$1:$A$686868,A220,'MB52'!$F$1:$F$686868,"3093",'MB52'!$G$1:$G$686868,"3093")+SUMIFS('MB52'!$D$1:$D$686868,'MB52'!$A$1:$A$686868,A220,'MB52'!$F$1:$F$686868,"3093",'MB52'!$G$1:$G$686868,"3003")</f>
        <v>410</v>
      </c>
      <c r="H220" s="2">
        <f>SUMIFS('MB52'!$D$1:$D$686868,'MB52'!$A$1:$A$686868,A220,'MB52'!$F$1:$F$686868,"3093",'MB52'!$G$1:$G$686868,"3000")+SUMIFS('MB52'!$D$1:$D$686868,'MB52'!$A$1:$A$686868,A220,'MB52'!$F$1:$F$686868,"3093",'MB52'!$G$1:$G$686868,"3001")</f>
        <v>380</v>
      </c>
      <c r="I220" s="2">
        <f t="shared" si="7"/>
        <v>790</v>
      </c>
      <c r="J220" s="2" t="s">
        <v>900</v>
      </c>
      <c r="K220" s="2" t="s">
        <v>911</v>
      </c>
      <c r="L220" s="2">
        <v>35</v>
      </c>
      <c r="M220" s="2">
        <v>1</v>
      </c>
      <c r="N220" t="str">
        <f>VLOOKUP(A220,[1]fg!$A:$D,4,0)</f>
        <v>MG10-1</v>
      </c>
    </row>
    <row r="221" spans="1:14" hidden="1" x14ac:dyDescent="0.25">
      <c r="A221" s="2" t="s">
        <v>725</v>
      </c>
      <c r="B221" s="2">
        <v>1</v>
      </c>
      <c r="C221" s="2">
        <f>SUMIFS('MB52'!$D$1:$D$686868,'MB52'!$A$1:$A$686868,A221,'MB52'!$F$1:$F$686868,"3001",'MB52'!$G$1:$G$686868,"1003")</f>
        <v>0</v>
      </c>
      <c r="D221" s="2">
        <f>SUMIFS('MB52'!$D$1:$D$686868,'MB52'!$A$1:$A$686868,A221,'MB52'!$F$1:$F$686868,"3001",'MB52'!$G$1:$G$686868,"3003")</f>
        <v>219</v>
      </c>
      <c r="E221" s="2">
        <f t="shared" si="6"/>
        <v>219</v>
      </c>
      <c r="F221" s="2">
        <f>SUMIFS('MB52'!$H$1:$H$686868,'MB52'!$A$1:$A$686868,A221)</f>
        <v>340</v>
      </c>
      <c r="G221" s="2">
        <f>SUMIFS('MB52'!$D$1:$D$686868,'MB52'!$A$1:$A$686868,A221,'MB52'!$F$1:$F$686868,"3093",'MB52'!$G$1:$G$686868,"3093")+SUMIFS('MB52'!$D$1:$D$686868,'MB52'!$A$1:$A$686868,A221,'MB52'!$F$1:$F$686868,"3093",'MB52'!$G$1:$G$686868,"3003")</f>
        <v>410</v>
      </c>
      <c r="H221" s="2">
        <f>SUMIFS('MB52'!$D$1:$D$686868,'MB52'!$A$1:$A$686868,A221,'MB52'!$F$1:$F$686868,"3093",'MB52'!$G$1:$G$686868,"3000")+SUMIFS('MB52'!$D$1:$D$686868,'MB52'!$A$1:$A$686868,A221,'MB52'!$F$1:$F$686868,"3093",'MB52'!$G$1:$G$686868,"3001")</f>
        <v>380</v>
      </c>
      <c r="I221" s="2">
        <f t="shared" si="7"/>
        <v>790</v>
      </c>
      <c r="J221" s="2" t="s">
        <v>901</v>
      </c>
      <c r="K221" s="2" t="s">
        <v>911</v>
      </c>
      <c r="L221" s="2">
        <v>35</v>
      </c>
      <c r="M221" s="2">
        <v>1</v>
      </c>
      <c r="N221" t="str">
        <f>VLOOKUP(A221,[1]fg!$A:$D,4,0)</f>
        <v>MG10-1</v>
      </c>
    </row>
    <row r="222" spans="1:14" hidden="1" x14ac:dyDescent="0.25">
      <c r="A222" s="2" t="s">
        <v>725</v>
      </c>
      <c r="B222" s="2">
        <v>1</v>
      </c>
      <c r="C222" s="2">
        <f>SUMIFS('MB52'!$D$1:$D$686868,'MB52'!$A$1:$A$686868,A222,'MB52'!$F$1:$F$686868,"3001",'MB52'!$G$1:$G$686868,"1003")</f>
        <v>0</v>
      </c>
      <c r="D222" s="2">
        <f>SUMIFS('MB52'!$D$1:$D$686868,'MB52'!$A$1:$A$686868,A222,'MB52'!$F$1:$F$686868,"3001",'MB52'!$G$1:$G$686868,"3003")</f>
        <v>219</v>
      </c>
      <c r="E222" s="2">
        <f t="shared" si="6"/>
        <v>219</v>
      </c>
      <c r="F222" s="2">
        <f>SUMIFS('MB52'!$H$1:$H$686868,'MB52'!$A$1:$A$686868,A222)</f>
        <v>340</v>
      </c>
      <c r="G222" s="2">
        <f>SUMIFS('MB52'!$D$1:$D$686868,'MB52'!$A$1:$A$686868,A222,'MB52'!$F$1:$F$686868,"3093",'MB52'!$G$1:$G$686868,"3093")+SUMIFS('MB52'!$D$1:$D$686868,'MB52'!$A$1:$A$686868,A222,'MB52'!$F$1:$F$686868,"3093",'MB52'!$G$1:$G$686868,"3003")</f>
        <v>410</v>
      </c>
      <c r="H222" s="2">
        <f>SUMIFS('MB52'!$D$1:$D$686868,'MB52'!$A$1:$A$686868,A222,'MB52'!$F$1:$F$686868,"3093",'MB52'!$G$1:$G$686868,"3000")+SUMIFS('MB52'!$D$1:$D$686868,'MB52'!$A$1:$A$686868,A222,'MB52'!$F$1:$F$686868,"3093",'MB52'!$G$1:$G$686868,"3001")</f>
        <v>380</v>
      </c>
      <c r="I222" s="2">
        <f t="shared" si="7"/>
        <v>790</v>
      </c>
      <c r="J222" s="2" t="s">
        <v>902</v>
      </c>
      <c r="K222" s="2" t="s">
        <v>911</v>
      </c>
      <c r="L222" s="2">
        <v>35</v>
      </c>
      <c r="M222" s="2">
        <v>1</v>
      </c>
      <c r="N222" t="str">
        <f>VLOOKUP(A222,[1]fg!$A:$D,4,0)</f>
        <v>MG10-1</v>
      </c>
    </row>
    <row r="223" spans="1:14" hidden="1" x14ac:dyDescent="0.25">
      <c r="A223" s="2" t="s">
        <v>725</v>
      </c>
      <c r="B223" s="2">
        <v>1</v>
      </c>
      <c r="C223" s="2">
        <f>SUMIFS('MB52'!$D$1:$D$686868,'MB52'!$A$1:$A$686868,A223,'MB52'!$F$1:$F$686868,"3001",'MB52'!$G$1:$G$686868,"1003")</f>
        <v>0</v>
      </c>
      <c r="D223" s="2">
        <f>SUMIFS('MB52'!$D$1:$D$686868,'MB52'!$A$1:$A$686868,A223,'MB52'!$F$1:$F$686868,"3001",'MB52'!$G$1:$G$686868,"3003")</f>
        <v>219</v>
      </c>
      <c r="E223" s="2">
        <f t="shared" si="6"/>
        <v>219</v>
      </c>
      <c r="F223" s="2">
        <f>SUMIFS('MB52'!$H$1:$H$686868,'MB52'!$A$1:$A$686868,A223)</f>
        <v>340</v>
      </c>
      <c r="G223" s="2">
        <f>SUMIFS('MB52'!$D$1:$D$686868,'MB52'!$A$1:$A$686868,A223,'MB52'!$F$1:$F$686868,"3093",'MB52'!$G$1:$G$686868,"3093")+SUMIFS('MB52'!$D$1:$D$686868,'MB52'!$A$1:$A$686868,A223,'MB52'!$F$1:$F$686868,"3093",'MB52'!$G$1:$G$686868,"3003")</f>
        <v>410</v>
      </c>
      <c r="H223" s="2">
        <f>SUMIFS('MB52'!$D$1:$D$686868,'MB52'!$A$1:$A$686868,A223,'MB52'!$F$1:$F$686868,"3093",'MB52'!$G$1:$G$686868,"3000")+SUMIFS('MB52'!$D$1:$D$686868,'MB52'!$A$1:$A$686868,A223,'MB52'!$F$1:$F$686868,"3093",'MB52'!$G$1:$G$686868,"3001")</f>
        <v>380</v>
      </c>
      <c r="I223" s="2">
        <f t="shared" si="7"/>
        <v>790</v>
      </c>
      <c r="J223" s="2" t="s">
        <v>903</v>
      </c>
      <c r="K223" s="2" t="s">
        <v>911</v>
      </c>
      <c r="L223" s="2">
        <v>35</v>
      </c>
      <c r="M223" s="2">
        <v>1</v>
      </c>
      <c r="N223" t="str">
        <f>VLOOKUP(A223,[1]fg!$A:$D,4,0)</f>
        <v>MG10-1</v>
      </c>
    </row>
    <row r="224" spans="1:14" hidden="1" x14ac:dyDescent="0.25">
      <c r="A224" s="2" t="s">
        <v>694</v>
      </c>
      <c r="B224" s="2">
        <v>1</v>
      </c>
      <c r="C224" s="2">
        <f>SUMIFS('MB52'!$D$1:$D$686868,'MB52'!$A$1:$A$686868,A224,'MB52'!$F$1:$F$686868,"3001",'MB52'!$G$1:$G$686868,"1003")</f>
        <v>250</v>
      </c>
      <c r="D224" s="2">
        <f>SUMIFS('MB52'!$D$1:$D$686868,'MB52'!$A$1:$A$686868,A224,'MB52'!$F$1:$F$686868,"3001",'MB52'!$G$1:$G$686868,"3003")</f>
        <v>204</v>
      </c>
      <c r="E224" s="2">
        <f t="shared" si="6"/>
        <v>454</v>
      </c>
      <c r="F224" s="2">
        <f>SUMIFS('MB52'!$H$1:$H$686868,'MB52'!$A$1:$A$686868,A224)</f>
        <v>90</v>
      </c>
      <c r="G224" s="2">
        <f>SUMIFS('MB52'!$D$1:$D$686868,'MB52'!$A$1:$A$686868,A224,'MB52'!$F$1:$F$686868,"3093",'MB52'!$G$1:$G$686868,"3093")+SUMIFS('MB52'!$D$1:$D$686868,'MB52'!$A$1:$A$686868,A224,'MB52'!$F$1:$F$686868,"3093",'MB52'!$G$1:$G$686868,"3003")</f>
        <v>390</v>
      </c>
      <c r="H224" s="2">
        <f>SUMIFS('MB52'!$D$1:$D$686868,'MB52'!$A$1:$A$686868,A224,'MB52'!$F$1:$F$686868,"3093",'MB52'!$G$1:$G$686868,"3000")+SUMIFS('MB52'!$D$1:$D$686868,'MB52'!$A$1:$A$686868,A224,'MB52'!$F$1:$F$686868,"3093",'MB52'!$G$1:$G$686868,"3001")</f>
        <v>120</v>
      </c>
      <c r="I224" s="2">
        <f t="shared" si="7"/>
        <v>510</v>
      </c>
      <c r="J224" s="2" t="s">
        <v>899</v>
      </c>
      <c r="K224" s="2" t="s">
        <v>908</v>
      </c>
      <c r="L224" s="2">
        <v>30</v>
      </c>
      <c r="M224" s="7">
        <v>2</v>
      </c>
      <c r="N224" t="str">
        <f>VLOOKUP(A224,[1]fg!$A:$D,4,0)</f>
        <v>MG75</v>
      </c>
    </row>
    <row r="225" spans="1:14" hidden="1" x14ac:dyDescent="0.25">
      <c r="A225" s="2" t="s">
        <v>466</v>
      </c>
      <c r="B225" s="2">
        <v>1</v>
      </c>
      <c r="C225" s="2">
        <f>SUMIFS('MB52'!$D$1:$D$686868,'MB52'!$A$1:$A$686868,A225,'MB52'!$F$1:$F$686868,"3001",'MB52'!$G$1:$G$686868,"1003")</f>
        <v>20</v>
      </c>
      <c r="D225" s="2">
        <f>SUMIFS('MB52'!$D$1:$D$686868,'MB52'!$A$1:$A$686868,A225,'MB52'!$F$1:$F$686868,"3001",'MB52'!$G$1:$G$686868,"3003")</f>
        <v>122</v>
      </c>
      <c r="E225" s="2">
        <f t="shared" si="6"/>
        <v>142</v>
      </c>
      <c r="F225" s="2">
        <f>SUMIFS('MB52'!$H$1:$H$686868,'MB52'!$A$1:$A$686868,A225)</f>
        <v>20</v>
      </c>
      <c r="G225" s="2">
        <f>SUMIFS('MB52'!$D$1:$D$686868,'MB52'!$A$1:$A$686868,A225,'MB52'!$F$1:$F$686868,"3093",'MB52'!$G$1:$G$686868,"3093")+SUMIFS('MB52'!$D$1:$D$686868,'MB52'!$A$1:$A$686868,A225,'MB52'!$F$1:$F$686868,"3093",'MB52'!$G$1:$G$686868,"3003")</f>
        <v>110</v>
      </c>
      <c r="H225" s="2">
        <f>SUMIFS('MB52'!$D$1:$D$686868,'MB52'!$A$1:$A$686868,A225,'MB52'!$F$1:$F$686868,"3093",'MB52'!$G$1:$G$686868,"3000")+SUMIFS('MB52'!$D$1:$D$686868,'MB52'!$A$1:$A$686868,A225,'MB52'!$F$1:$F$686868,"3093",'MB52'!$G$1:$G$686868,"3001")</f>
        <v>60</v>
      </c>
      <c r="I225" s="2">
        <f t="shared" si="7"/>
        <v>170</v>
      </c>
      <c r="J225" s="2" t="s">
        <v>898</v>
      </c>
      <c r="K225" s="2" t="s">
        <v>910</v>
      </c>
      <c r="L225" s="2">
        <v>12</v>
      </c>
      <c r="M225" s="7">
        <v>1</v>
      </c>
      <c r="N225" s="8" t="str">
        <f>VLOOKUP(A225,[1]fg!$A:$D,4,0)</f>
        <v>Phòng đo CMM</v>
      </c>
    </row>
    <row r="226" spans="1:14" hidden="1" x14ac:dyDescent="0.25">
      <c r="A226" s="2" t="s">
        <v>724</v>
      </c>
      <c r="B226" s="2">
        <v>1</v>
      </c>
      <c r="C226" s="2">
        <f>SUMIFS('MB52'!$D$1:$D$686868,'MB52'!$A$1:$A$686868,A226,'MB52'!$F$1:$F$686868,"3001",'MB52'!$G$1:$G$686868,"1003")</f>
        <v>45</v>
      </c>
      <c r="D226" s="2">
        <f>SUMIFS('MB52'!$D$1:$D$686868,'MB52'!$A$1:$A$686868,A226,'MB52'!$F$1:$F$686868,"3001",'MB52'!$G$1:$G$686868,"3003")</f>
        <v>161</v>
      </c>
      <c r="E226" s="2">
        <f t="shared" si="6"/>
        <v>206</v>
      </c>
      <c r="F226" s="2">
        <f>SUMIFS('MB52'!$H$1:$H$686868,'MB52'!$A$1:$A$686868,A226)</f>
        <v>0</v>
      </c>
      <c r="G226" s="2">
        <f>SUMIFS('MB52'!$D$1:$D$686868,'MB52'!$A$1:$A$686868,A226,'MB52'!$F$1:$F$686868,"3093",'MB52'!$G$1:$G$686868,"3093")+SUMIFS('MB52'!$D$1:$D$686868,'MB52'!$A$1:$A$686868,A226,'MB52'!$F$1:$F$686868,"3093",'MB52'!$G$1:$G$686868,"3003")</f>
        <v>75</v>
      </c>
      <c r="H226" s="2">
        <f>SUMIFS('MB52'!$D$1:$D$686868,'MB52'!$A$1:$A$686868,A226,'MB52'!$F$1:$F$686868,"3093",'MB52'!$G$1:$G$686868,"3000")+SUMIFS('MB52'!$D$1:$D$686868,'MB52'!$A$1:$A$686868,A226,'MB52'!$F$1:$F$686868,"3093",'MB52'!$G$1:$G$686868,"3001")</f>
        <v>180</v>
      </c>
      <c r="I226" s="2">
        <f t="shared" si="7"/>
        <v>255</v>
      </c>
      <c r="J226" s="2" t="s">
        <v>901</v>
      </c>
      <c r="K226" s="2" t="s">
        <v>910</v>
      </c>
      <c r="L226" s="2">
        <v>40</v>
      </c>
      <c r="M226" s="2">
        <v>1</v>
      </c>
      <c r="N226" t="str">
        <f>VLOOKUP(A226,[1]fg!$A:$D,4,0)</f>
        <v>RB03 RH</v>
      </c>
    </row>
    <row r="227" spans="1:14" hidden="1" x14ac:dyDescent="0.25">
      <c r="A227" s="2" t="s">
        <v>724</v>
      </c>
      <c r="B227" s="2">
        <v>1</v>
      </c>
      <c r="C227" s="2">
        <f>SUMIFS('MB52'!$D$1:$D$686868,'MB52'!$A$1:$A$686868,A227,'MB52'!$F$1:$F$686868,"3001",'MB52'!$G$1:$G$686868,"1003")</f>
        <v>45</v>
      </c>
      <c r="D227" s="2">
        <f>SUMIFS('MB52'!$D$1:$D$686868,'MB52'!$A$1:$A$686868,A227,'MB52'!$F$1:$F$686868,"3001",'MB52'!$G$1:$G$686868,"3003")</f>
        <v>161</v>
      </c>
      <c r="E227" s="2">
        <f t="shared" si="6"/>
        <v>206</v>
      </c>
      <c r="F227" s="2">
        <f>SUMIFS('MB52'!$H$1:$H$686868,'MB52'!$A$1:$A$686868,A227)</f>
        <v>0</v>
      </c>
      <c r="G227" s="2">
        <f>SUMIFS('MB52'!$D$1:$D$686868,'MB52'!$A$1:$A$686868,A227,'MB52'!$F$1:$F$686868,"3093",'MB52'!$G$1:$G$686868,"3093")+SUMIFS('MB52'!$D$1:$D$686868,'MB52'!$A$1:$A$686868,A227,'MB52'!$F$1:$F$686868,"3093",'MB52'!$G$1:$G$686868,"3003")</f>
        <v>75</v>
      </c>
      <c r="H227" s="2">
        <f>SUMIFS('MB52'!$D$1:$D$686868,'MB52'!$A$1:$A$686868,A227,'MB52'!$F$1:$F$686868,"3093",'MB52'!$G$1:$G$686868,"3000")+SUMIFS('MB52'!$D$1:$D$686868,'MB52'!$A$1:$A$686868,A227,'MB52'!$F$1:$F$686868,"3093",'MB52'!$G$1:$G$686868,"3001")</f>
        <v>180</v>
      </c>
      <c r="I227" s="2">
        <f t="shared" si="7"/>
        <v>255</v>
      </c>
      <c r="J227" s="2" t="s">
        <v>902</v>
      </c>
      <c r="K227" s="2" t="s">
        <v>910</v>
      </c>
      <c r="L227" s="2">
        <v>40</v>
      </c>
      <c r="M227" s="2">
        <v>1</v>
      </c>
      <c r="N227" t="str">
        <f>VLOOKUP(A227,[1]fg!$A:$D,4,0)</f>
        <v>RB03 RH</v>
      </c>
    </row>
    <row r="228" spans="1:14" hidden="1" x14ac:dyDescent="0.25">
      <c r="A228" s="2" t="s">
        <v>724</v>
      </c>
      <c r="B228" s="2">
        <v>1</v>
      </c>
      <c r="C228" s="2">
        <f>SUMIFS('MB52'!$D$1:$D$686868,'MB52'!$A$1:$A$686868,A228,'MB52'!$F$1:$F$686868,"3001",'MB52'!$G$1:$G$686868,"1003")</f>
        <v>45</v>
      </c>
      <c r="D228" s="2">
        <f>SUMIFS('MB52'!$D$1:$D$686868,'MB52'!$A$1:$A$686868,A228,'MB52'!$F$1:$F$686868,"3001",'MB52'!$G$1:$G$686868,"3003")</f>
        <v>161</v>
      </c>
      <c r="E228" s="2">
        <f t="shared" si="6"/>
        <v>206</v>
      </c>
      <c r="F228" s="2">
        <f>SUMIFS('MB52'!$H$1:$H$686868,'MB52'!$A$1:$A$686868,A228)</f>
        <v>0</v>
      </c>
      <c r="G228" s="2">
        <f>SUMIFS('MB52'!$D$1:$D$686868,'MB52'!$A$1:$A$686868,A228,'MB52'!$F$1:$F$686868,"3093",'MB52'!$G$1:$G$686868,"3093")+SUMIFS('MB52'!$D$1:$D$686868,'MB52'!$A$1:$A$686868,A228,'MB52'!$F$1:$F$686868,"3093",'MB52'!$G$1:$G$686868,"3003")</f>
        <v>75</v>
      </c>
      <c r="H228" s="2">
        <f>SUMIFS('MB52'!$D$1:$D$686868,'MB52'!$A$1:$A$686868,A228,'MB52'!$F$1:$F$686868,"3093",'MB52'!$G$1:$G$686868,"3000")+SUMIFS('MB52'!$D$1:$D$686868,'MB52'!$A$1:$A$686868,A228,'MB52'!$F$1:$F$686868,"3093",'MB52'!$G$1:$G$686868,"3001")</f>
        <v>180</v>
      </c>
      <c r="I228" s="2">
        <f t="shared" si="7"/>
        <v>255</v>
      </c>
      <c r="J228" s="2" t="s">
        <v>903</v>
      </c>
      <c r="K228" s="2" t="s">
        <v>910</v>
      </c>
      <c r="L228" s="2">
        <v>40</v>
      </c>
      <c r="M228" s="2">
        <v>1</v>
      </c>
      <c r="N228" t="str">
        <f>VLOOKUP(A228,[1]fg!$A:$D,4,0)</f>
        <v>RB03 RH</v>
      </c>
    </row>
    <row r="229" spans="1:14" hidden="1" x14ac:dyDescent="0.25">
      <c r="A229" s="2" t="s">
        <v>696</v>
      </c>
      <c r="B229" s="2">
        <v>1</v>
      </c>
      <c r="C229" s="2">
        <f>SUMIFS('MB52'!$D$1:$D$686868,'MB52'!$A$1:$A$686868,A229,'MB52'!$F$1:$F$686868,"3001",'MB52'!$G$1:$G$686868,"1003")</f>
        <v>300</v>
      </c>
      <c r="D229" s="2">
        <f>SUMIFS('MB52'!$D$1:$D$686868,'MB52'!$A$1:$A$686868,A229,'MB52'!$F$1:$F$686868,"3001",'MB52'!$G$1:$G$686868,"3003")</f>
        <v>174</v>
      </c>
      <c r="E229" s="2">
        <f t="shared" si="6"/>
        <v>474</v>
      </c>
      <c r="F229" s="2">
        <f>SUMIFS('MB52'!$H$1:$H$686868,'MB52'!$A$1:$A$686868,A229)</f>
        <v>0</v>
      </c>
      <c r="G229" s="2">
        <f>SUMIFS('MB52'!$D$1:$D$686868,'MB52'!$A$1:$A$686868,A229,'MB52'!$F$1:$F$686868,"3093",'MB52'!$G$1:$G$686868,"3093")+SUMIFS('MB52'!$D$1:$D$686868,'MB52'!$A$1:$A$686868,A229,'MB52'!$F$1:$F$686868,"3093",'MB52'!$G$1:$G$686868,"3003")</f>
        <v>350</v>
      </c>
      <c r="H229" s="2">
        <f>SUMIFS('MB52'!$D$1:$D$686868,'MB52'!$A$1:$A$686868,A229,'MB52'!$F$1:$F$686868,"3093",'MB52'!$G$1:$G$686868,"3000")+SUMIFS('MB52'!$D$1:$D$686868,'MB52'!$A$1:$A$686868,A229,'MB52'!$F$1:$F$686868,"3093",'MB52'!$G$1:$G$686868,"3001")</f>
        <v>450</v>
      </c>
      <c r="I229" s="2">
        <f t="shared" si="7"/>
        <v>800</v>
      </c>
      <c r="J229" s="2" t="s">
        <v>899</v>
      </c>
      <c r="K229" s="2" t="s">
        <v>911</v>
      </c>
      <c r="L229" s="2">
        <v>20</v>
      </c>
      <c r="M229" s="7">
        <v>2</v>
      </c>
      <c r="N229" t="str">
        <f>VLOOKUP(A229,[1]fg!$A:$D,4,0)</f>
        <v>MG28</v>
      </c>
    </row>
    <row r="230" spans="1:14" hidden="1" x14ac:dyDescent="0.25">
      <c r="A230" s="2" t="s">
        <v>602</v>
      </c>
      <c r="B230" s="2">
        <v>1</v>
      </c>
      <c r="C230" s="2">
        <f>SUMIFS('MB52'!$D$1:$D$686868,'MB52'!$A$1:$A$686868,A230,'MB52'!$F$1:$F$686868,"3001",'MB52'!$G$1:$G$686868,"1003")</f>
        <v>40</v>
      </c>
      <c r="D230" s="2">
        <f>SUMIFS('MB52'!$D$1:$D$686868,'MB52'!$A$1:$A$686868,A230,'MB52'!$F$1:$F$686868,"3001",'MB52'!$G$1:$G$686868,"3003")</f>
        <v>118</v>
      </c>
      <c r="E230" s="2">
        <f t="shared" si="6"/>
        <v>158</v>
      </c>
      <c r="F230" s="2">
        <f>SUMIFS('MB52'!$H$1:$H$686868,'MB52'!$A$1:$A$686868,A230)</f>
        <v>80</v>
      </c>
      <c r="G230" s="2">
        <f>SUMIFS('MB52'!$D$1:$D$686868,'MB52'!$A$1:$A$686868,A230,'MB52'!$F$1:$F$686868,"3093",'MB52'!$G$1:$G$686868,"3093")+SUMIFS('MB52'!$D$1:$D$686868,'MB52'!$A$1:$A$686868,A230,'MB52'!$F$1:$F$686868,"3093",'MB52'!$G$1:$G$686868,"3003")</f>
        <v>80</v>
      </c>
      <c r="H230" s="2">
        <f>SUMIFS('MB52'!$D$1:$D$686868,'MB52'!$A$1:$A$686868,A230,'MB52'!$F$1:$F$686868,"3093",'MB52'!$G$1:$G$686868,"3000")+SUMIFS('MB52'!$D$1:$D$686868,'MB52'!$A$1:$A$686868,A230,'MB52'!$F$1:$F$686868,"3093",'MB52'!$G$1:$G$686868,"3001")</f>
        <v>254</v>
      </c>
      <c r="I230" s="2">
        <f t="shared" si="7"/>
        <v>334</v>
      </c>
      <c r="J230" s="2" t="s">
        <v>898</v>
      </c>
      <c r="K230" s="2" t="s">
        <v>910</v>
      </c>
      <c r="L230" s="2">
        <v>40</v>
      </c>
      <c r="M230" s="7">
        <v>1</v>
      </c>
      <c r="N230" s="8" t="e">
        <f>VLOOKUP(A230,[1]fg!$A:$D,4,0)</f>
        <v>#N/A</v>
      </c>
    </row>
    <row r="231" spans="1:14" hidden="1" x14ac:dyDescent="0.25">
      <c r="A231" s="2" t="s">
        <v>723</v>
      </c>
      <c r="B231" s="2">
        <v>1</v>
      </c>
      <c r="C231" s="2">
        <f>SUMIFS('MB52'!$D$1:$D$686868,'MB52'!$A$1:$A$686868,A231,'MB52'!$F$1:$F$686868,"3001",'MB52'!$G$1:$G$686868,"1003")</f>
        <v>370</v>
      </c>
      <c r="D231" s="2">
        <f>SUMIFS('MB52'!$D$1:$D$686868,'MB52'!$A$1:$A$686868,A231,'MB52'!$F$1:$F$686868,"3001",'MB52'!$G$1:$G$686868,"3003")</f>
        <v>572</v>
      </c>
      <c r="E231" s="2">
        <f t="shared" si="6"/>
        <v>942</v>
      </c>
      <c r="F231" s="2">
        <f>SUMIFS('MB52'!$H$1:$H$686868,'MB52'!$A$1:$A$686868,A231)</f>
        <v>0</v>
      </c>
      <c r="G231" s="2">
        <f>SUMIFS('MB52'!$D$1:$D$686868,'MB52'!$A$1:$A$686868,A231,'MB52'!$F$1:$F$686868,"3093",'MB52'!$G$1:$G$686868,"3093")+SUMIFS('MB52'!$D$1:$D$686868,'MB52'!$A$1:$A$686868,A231,'MB52'!$F$1:$F$686868,"3093",'MB52'!$G$1:$G$686868,"3003")</f>
        <v>0</v>
      </c>
      <c r="H231" s="2">
        <f>SUMIFS('MB52'!$D$1:$D$686868,'MB52'!$A$1:$A$686868,A231,'MB52'!$F$1:$F$686868,"3093",'MB52'!$G$1:$G$686868,"3000")+SUMIFS('MB52'!$D$1:$D$686868,'MB52'!$A$1:$A$686868,A231,'MB52'!$F$1:$F$686868,"3093",'MB52'!$G$1:$G$686868,"3001")</f>
        <v>122</v>
      </c>
      <c r="I231" s="2">
        <f t="shared" si="7"/>
        <v>122</v>
      </c>
      <c r="J231" s="2" t="s">
        <v>901</v>
      </c>
      <c r="K231" s="2" t="s">
        <v>908</v>
      </c>
      <c r="L231" s="2">
        <v>120</v>
      </c>
      <c r="M231" s="2">
        <v>1</v>
      </c>
      <c r="N231" t="e">
        <f>VLOOKUP(A231,[1]fg!$A:$D,4,0)</f>
        <v>#N/A</v>
      </c>
    </row>
    <row r="232" spans="1:14" hidden="1" x14ac:dyDescent="0.25">
      <c r="A232" s="2" t="s">
        <v>723</v>
      </c>
      <c r="B232" s="2">
        <v>1</v>
      </c>
      <c r="C232" s="2">
        <f>SUMIFS('MB52'!$D$1:$D$686868,'MB52'!$A$1:$A$686868,A232,'MB52'!$F$1:$F$686868,"3001",'MB52'!$G$1:$G$686868,"1003")</f>
        <v>370</v>
      </c>
      <c r="D232" s="2">
        <f>SUMIFS('MB52'!$D$1:$D$686868,'MB52'!$A$1:$A$686868,A232,'MB52'!$F$1:$F$686868,"3001",'MB52'!$G$1:$G$686868,"3003")</f>
        <v>572</v>
      </c>
      <c r="E232" s="2">
        <f t="shared" si="6"/>
        <v>942</v>
      </c>
      <c r="F232" s="2">
        <f>SUMIFS('MB52'!$H$1:$H$686868,'MB52'!$A$1:$A$686868,A232)</f>
        <v>0</v>
      </c>
      <c r="G232" s="2">
        <f>SUMIFS('MB52'!$D$1:$D$686868,'MB52'!$A$1:$A$686868,A232,'MB52'!$F$1:$F$686868,"3093",'MB52'!$G$1:$G$686868,"3093")+SUMIFS('MB52'!$D$1:$D$686868,'MB52'!$A$1:$A$686868,A232,'MB52'!$F$1:$F$686868,"3093",'MB52'!$G$1:$G$686868,"3003")</f>
        <v>0</v>
      </c>
      <c r="H232" s="2">
        <f>SUMIFS('MB52'!$D$1:$D$686868,'MB52'!$A$1:$A$686868,A232,'MB52'!$F$1:$F$686868,"3093",'MB52'!$G$1:$G$686868,"3000")+SUMIFS('MB52'!$D$1:$D$686868,'MB52'!$A$1:$A$686868,A232,'MB52'!$F$1:$F$686868,"3093",'MB52'!$G$1:$G$686868,"3001")</f>
        <v>122</v>
      </c>
      <c r="I232" s="2">
        <f t="shared" si="7"/>
        <v>122</v>
      </c>
      <c r="J232" s="2" t="s">
        <v>902</v>
      </c>
      <c r="K232" s="2" t="s">
        <v>908</v>
      </c>
      <c r="L232" s="2">
        <v>120</v>
      </c>
      <c r="M232" s="2">
        <v>1</v>
      </c>
      <c r="N232" t="e">
        <f>VLOOKUP(A232,[1]fg!$A:$D,4,0)</f>
        <v>#N/A</v>
      </c>
    </row>
    <row r="233" spans="1:14" hidden="1" x14ac:dyDescent="0.25">
      <c r="A233" s="2" t="s">
        <v>723</v>
      </c>
      <c r="B233" s="2">
        <v>1</v>
      </c>
      <c r="C233" s="2">
        <f>SUMIFS('MB52'!$D$1:$D$686868,'MB52'!$A$1:$A$686868,A233,'MB52'!$F$1:$F$686868,"3001",'MB52'!$G$1:$G$686868,"1003")</f>
        <v>370</v>
      </c>
      <c r="D233" s="2">
        <f>SUMIFS('MB52'!$D$1:$D$686868,'MB52'!$A$1:$A$686868,A233,'MB52'!$F$1:$F$686868,"3001",'MB52'!$G$1:$G$686868,"3003")</f>
        <v>572</v>
      </c>
      <c r="E233" s="2">
        <f t="shared" si="6"/>
        <v>942</v>
      </c>
      <c r="F233" s="2">
        <f>SUMIFS('MB52'!$H$1:$H$686868,'MB52'!$A$1:$A$686868,A233)</f>
        <v>0</v>
      </c>
      <c r="G233" s="2">
        <f>SUMIFS('MB52'!$D$1:$D$686868,'MB52'!$A$1:$A$686868,A233,'MB52'!$F$1:$F$686868,"3093",'MB52'!$G$1:$G$686868,"3093")+SUMIFS('MB52'!$D$1:$D$686868,'MB52'!$A$1:$A$686868,A233,'MB52'!$F$1:$F$686868,"3093",'MB52'!$G$1:$G$686868,"3003")</f>
        <v>0</v>
      </c>
      <c r="H233" s="2">
        <f>SUMIFS('MB52'!$D$1:$D$686868,'MB52'!$A$1:$A$686868,A233,'MB52'!$F$1:$F$686868,"3093",'MB52'!$G$1:$G$686868,"3000")+SUMIFS('MB52'!$D$1:$D$686868,'MB52'!$A$1:$A$686868,A233,'MB52'!$F$1:$F$686868,"3093",'MB52'!$G$1:$G$686868,"3001")</f>
        <v>122</v>
      </c>
      <c r="I233" s="2">
        <f t="shared" si="7"/>
        <v>122</v>
      </c>
      <c r="J233" s="2" t="s">
        <v>903</v>
      </c>
      <c r="K233" s="2" t="s">
        <v>908</v>
      </c>
      <c r="L233" s="2">
        <v>120</v>
      </c>
      <c r="M233" s="2">
        <v>1</v>
      </c>
      <c r="N233" t="e">
        <f>VLOOKUP(A233,[1]fg!$A:$D,4,0)</f>
        <v>#N/A</v>
      </c>
    </row>
    <row r="234" spans="1:14" hidden="1" x14ac:dyDescent="0.25">
      <c r="A234" s="2" t="s">
        <v>690</v>
      </c>
      <c r="B234" s="2">
        <v>1</v>
      </c>
      <c r="C234" s="2">
        <f>SUMIFS('MB52'!$D$1:$D$686868,'MB52'!$A$1:$A$686868,A234,'MB52'!$F$1:$F$686868,"3001",'MB52'!$G$1:$G$686868,"1003")</f>
        <v>544</v>
      </c>
      <c r="D234" s="2">
        <f>SUMIFS('MB52'!$D$1:$D$686868,'MB52'!$A$1:$A$686868,A234,'MB52'!$F$1:$F$686868,"3001",'MB52'!$G$1:$G$686868,"3003")</f>
        <v>171</v>
      </c>
      <c r="E234" s="2">
        <f t="shared" si="6"/>
        <v>715</v>
      </c>
      <c r="F234" s="2">
        <f>SUMIFS('MB52'!$H$1:$H$686868,'MB52'!$A$1:$A$686868,A234)</f>
        <v>12</v>
      </c>
      <c r="G234" s="2">
        <f>SUMIFS('MB52'!$D$1:$D$686868,'MB52'!$A$1:$A$686868,A234,'MB52'!$F$1:$F$686868,"3093",'MB52'!$G$1:$G$686868,"3093")+SUMIFS('MB52'!$D$1:$D$686868,'MB52'!$A$1:$A$686868,A234,'MB52'!$F$1:$F$686868,"3093",'MB52'!$G$1:$G$686868,"3003")</f>
        <v>310</v>
      </c>
      <c r="H234" s="2">
        <f>SUMIFS('MB52'!$D$1:$D$686868,'MB52'!$A$1:$A$686868,A234,'MB52'!$F$1:$F$686868,"3093",'MB52'!$G$1:$G$686868,"3000")+SUMIFS('MB52'!$D$1:$D$686868,'MB52'!$A$1:$A$686868,A234,'MB52'!$F$1:$F$686868,"3093",'MB52'!$G$1:$G$686868,"3001")</f>
        <v>120</v>
      </c>
      <c r="I234" s="2">
        <f t="shared" si="7"/>
        <v>430</v>
      </c>
      <c r="J234" s="2" t="s">
        <v>899</v>
      </c>
      <c r="K234" s="2" t="s">
        <v>910</v>
      </c>
      <c r="L234" s="2">
        <v>24</v>
      </c>
      <c r="M234" s="7">
        <v>2</v>
      </c>
      <c r="N234" t="str">
        <f>VLOOKUP(A234,[1]fg!$A:$D,4,0)</f>
        <v>MG57-1</v>
      </c>
    </row>
    <row r="235" spans="1:14" hidden="1" x14ac:dyDescent="0.25">
      <c r="A235" s="2" t="s">
        <v>725</v>
      </c>
      <c r="B235" s="2">
        <v>1</v>
      </c>
      <c r="C235" s="2">
        <f>SUMIFS('MB52'!$D$1:$D$686868,'MB52'!$A$1:$A$686868,A235,'MB52'!$F$1:$F$686868,"3001",'MB52'!$G$1:$G$686868,"1003")</f>
        <v>0</v>
      </c>
      <c r="D235" s="2">
        <f>SUMIFS('MB52'!$D$1:$D$686868,'MB52'!$A$1:$A$686868,A235,'MB52'!$F$1:$F$686868,"3001",'MB52'!$G$1:$G$686868,"3003")</f>
        <v>219</v>
      </c>
      <c r="E235" s="2">
        <f t="shared" si="6"/>
        <v>219</v>
      </c>
      <c r="F235" s="2">
        <f>SUMIFS('MB52'!$H$1:$H$686868,'MB52'!$A$1:$A$686868,A235)</f>
        <v>340</v>
      </c>
      <c r="G235" s="2">
        <f>SUMIFS('MB52'!$D$1:$D$686868,'MB52'!$A$1:$A$686868,A235,'MB52'!$F$1:$F$686868,"3093",'MB52'!$G$1:$G$686868,"3093")+SUMIFS('MB52'!$D$1:$D$686868,'MB52'!$A$1:$A$686868,A235,'MB52'!$F$1:$F$686868,"3093",'MB52'!$G$1:$G$686868,"3003")</f>
        <v>410</v>
      </c>
      <c r="H235" s="2">
        <f>SUMIFS('MB52'!$D$1:$D$686868,'MB52'!$A$1:$A$686868,A235,'MB52'!$F$1:$F$686868,"3093",'MB52'!$G$1:$G$686868,"3000")+SUMIFS('MB52'!$D$1:$D$686868,'MB52'!$A$1:$A$686868,A235,'MB52'!$F$1:$F$686868,"3093",'MB52'!$G$1:$G$686868,"3001")</f>
        <v>380</v>
      </c>
      <c r="I235" s="2">
        <f t="shared" si="7"/>
        <v>790</v>
      </c>
      <c r="J235" s="2" t="s">
        <v>899</v>
      </c>
      <c r="K235" s="2" t="s">
        <v>911</v>
      </c>
      <c r="L235" s="2">
        <v>35</v>
      </c>
      <c r="M235" s="2">
        <v>1</v>
      </c>
      <c r="N235" t="str">
        <f>VLOOKUP(A235,[1]fg!$A:$D,4,0)</f>
        <v>MG10-1</v>
      </c>
    </row>
    <row r="236" spans="1:14" hidden="1" x14ac:dyDescent="0.25">
      <c r="A236" s="2" t="s">
        <v>722</v>
      </c>
      <c r="B236" s="2">
        <v>1</v>
      </c>
      <c r="C236" s="2">
        <f>SUMIFS('MB52'!$D$1:$D$686868,'MB52'!$A$1:$A$686868,A236,'MB52'!$F$1:$F$686868,"3001",'MB52'!$G$1:$G$686868,"1003")</f>
        <v>400</v>
      </c>
      <c r="D236" s="2">
        <f>SUMIFS('MB52'!$D$1:$D$686868,'MB52'!$A$1:$A$686868,A236,'MB52'!$F$1:$F$686868,"3001",'MB52'!$G$1:$G$686868,"3003")</f>
        <v>117</v>
      </c>
      <c r="E236" s="2">
        <f t="shared" si="6"/>
        <v>517</v>
      </c>
      <c r="F236" s="2">
        <f>SUMIFS('MB52'!$H$1:$H$686868,'MB52'!$A$1:$A$686868,A236)</f>
        <v>0</v>
      </c>
      <c r="G236" s="2">
        <f>SUMIFS('MB52'!$D$1:$D$686868,'MB52'!$A$1:$A$686868,A236,'MB52'!$F$1:$F$686868,"3093",'MB52'!$G$1:$G$686868,"3093")+SUMIFS('MB52'!$D$1:$D$686868,'MB52'!$A$1:$A$686868,A236,'MB52'!$F$1:$F$686868,"3093",'MB52'!$G$1:$G$686868,"3003")</f>
        <v>751</v>
      </c>
      <c r="H236" s="2">
        <f>SUMIFS('MB52'!$D$1:$D$686868,'MB52'!$A$1:$A$686868,A236,'MB52'!$F$1:$F$686868,"3093",'MB52'!$G$1:$G$686868,"3000")+SUMIFS('MB52'!$D$1:$D$686868,'MB52'!$A$1:$A$686868,A236,'MB52'!$F$1:$F$686868,"3093",'MB52'!$G$1:$G$686868,"3001")</f>
        <v>0</v>
      </c>
      <c r="I236" s="2">
        <f t="shared" si="7"/>
        <v>751</v>
      </c>
      <c r="J236" s="2" t="s">
        <v>901</v>
      </c>
      <c r="K236" s="2" t="s">
        <v>908</v>
      </c>
      <c r="L236" s="2">
        <v>120</v>
      </c>
      <c r="M236" s="2">
        <v>1</v>
      </c>
      <c r="N236" t="str">
        <f>VLOOKUP(A236,[1]fg!$A:$D,4,0)</f>
        <v>SW18</v>
      </c>
    </row>
    <row r="237" spans="1:14" hidden="1" x14ac:dyDescent="0.25">
      <c r="A237" s="2" t="s">
        <v>722</v>
      </c>
      <c r="B237" s="2">
        <v>1</v>
      </c>
      <c r="C237" s="2">
        <f>SUMIFS('MB52'!$D$1:$D$686868,'MB52'!$A$1:$A$686868,A237,'MB52'!$F$1:$F$686868,"3001",'MB52'!$G$1:$G$686868,"1003")</f>
        <v>400</v>
      </c>
      <c r="D237" s="2">
        <f>SUMIFS('MB52'!$D$1:$D$686868,'MB52'!$A$1:$A$686868,A237,'MB52'!$F$1:$F$686868,"3001",'MB52'!$G$1:$G$686868,"3003")</f>
        <v>117</v>
      </c>
      <c r="E237" s="2">
        <f t="shared" si="6"/>
        <v>517</v>
      </c>
      <c r="F237" s="2">
        <f>SUMIFS('MB52'!$H$1:$H$686868,'MB52'!$A$1:$A$686868,A237)</f>
        <v>0</v>
      </c>
      <c r="G237" s="2">
        <f>SUMIFS('MB52'!$D$1:$D$686868,'MB52'!$A$1:$A$686868,A237,'MB52'!$F$1:$F$686868,"3093",'MB52'!$G$1:$G$686868,"3093")+SUMIFS('MB52'!$D$1:$D$686868,'MB52'!$A$1:$A$686868,A237,'MB52'!$F$1:$F$686868,"3093",'MB52'!$G$1:$G$686868,"3003")</f>
        <v>751</v>
      </c>
      <c r="H237" s="2">
        <f>SUMIFS('MB52'!$D$1:$D$686868,'MB52'!$A$1:$A$686868,A237,'MB52'!$F$1:$F$686868,"3093",'MB52'!$G$1:$G$686868,"3000")+SUMIFS('MB52'!$D$1:$D$686868,'MB52'!$A$1:$A$686868,A237,'MB52'!$F$1:$F$686868,"3093",'MB52'!$G$1:$G$686868,"3001")</f>
        <v>0</v>
      </c>
      <c r="I237" s="2">
        <f t="shared" si="7"/>
        <v>751</v>
      </c>
      <c r="J237" s="2" t="s">
        <v>902</v>
      </c>
      <c r="K237" s="2" t="s">
        <v>908</v>
      </c>
      <c r="L237" s="2">
        <v>120</v>
      </c>
      <c r="M237" s="2">
        <v>1</v>
      </c>
      <c r="N237" t="str">
        <f>VLOOKUP(A237,[1]fg!$A:$D,4,0)</f>
        <v>SW18</v>
      </c>
    </row>
    <row r="238" spans="1:14" hidden="1" x14ac:dyDescent="0.25">
      <c r="A238" s="2" t="s">
        <v>722</v>
      </c>
      <c r="B238" s="2">
        <v>1</v>
      </c>
      <c r="C238" s="2">
        <f>SUMIFS('MB52'!$D$1:$D$686868,'MB52'!$A$1:$A$686868,A238,'MB52'!$F$1:$F$686868,"3001",'MB52'!$G$1:$G$686868,"1003")</f>
        <v>400</v>
      </c>
      <c r="D238" s="2">
        <f>SUMIFS('MB52'!$D$1:$D$686868,'MB52'!$A$1:$A$686868,A238,'MB52'!$F$1:$F$686868,"3001",'MB52'!$G$1:$G$686868,"3003")</f>
        <v>117</v>
      </c>
      <c r="E238" s="2">
        <f t="shared" si="6"/>
        <v>517</v>
      </c>
      <c r="F238" s="2">
        <f>SUMIFS('MB52'!$H$1:$H$686868,'MB52'!$A$1:$A$686868,A238)</f>
        <v>0</v>
      </c>
      <c r="G238" s="2">
        <f>SUMIFS('MB52'!$D$1:$D$686868,'MB52'!$A$1:$A$686868,A238,'MB52'!$F$1:$F$686868,"3093",'MB52'!$G$1:$G$686868,"3093")+SUMIFS('MB52'!$D$1:$D$686868,'MB52'!$A$1:$A$686868,A238,'MB52'!$F$1:$F$686868,"3093",'MB52'!$G$1:$G$686868,"3003")</f>
        <v>751</v>
      </c>
      <c r="H238" s="2">
        <f>SUMIFS('MB52'!$D$1:$D$686868,'MB52'!$A$1:$A$686868,A238,'MB52'!$F$1:$F$686868,"3093",'MB52'!$G$1:$G$686868,"3000")+SUMIFS('MB52'!$D$1:$D$686868,'MB52'!$A$1:$A$686868,A238,'MB52'!$F$1:$F$686868,"3093",'MB52'!$G$1:$G$686868,"3001")</f>
        <v>0</v>
      </c>
      <c r="I238" s="2">
        <f t="shared" si="7"/>
        <v>751</v>
      </c>
      <c r="J238" s="2" t="s">
        <v>903</v>
      </c>
      <c r="K238" s="2" t="s">
        <v>908</v>
      </c>
      <c r="L238" s="2">
        <v>120</v>
      </c>
      <c r="M238" s="2">
        <v>1</v>
      </c>
      <c r="N238" t="str">
        <f>VLOOKUP(A238,[1]fg!$A:$D,4,0)</f>
        <v>SW18</v>
      </c>
    </row>
    <row r="239" spans="1:14" hidden="1" x14ac:dyDescent="0.25">
      <c r="A239" s="2" t="s">
        <v>596</v>
      </c>
      <c r="B239" s="2">
        <v>1</v>
      </c>
      <c r="C239" s="2">
        <f>SUMIFS('MB52'!$D$1:$D$686868,'MB52'!$A$1:$A$686868,A239,'MB52'!$F$1:$F$686868,"3001",'MB52'!$G$1:$G$686868,"1003")</f>
        <v>60</v>
      </c>
      <c r="D239" s="2">
        <f>SUMIFS('MB52'!$D$1:$D$686868,'MB52'!$A$1:$A$686868,A239,'MB52'!$F$1:$F$686868,"3001",'MB52'!$G$1:$G$686868,"3003")</f>
        <v>161</v>
      </c>
      <c r="E239" s="2">
        <f t="shared" si="6"/>
        <v>221</v>
      </c>
      <c r="F239" s="2">
        <f>SUMIFS('MB52'!$H$1:$H$686868,'MB52'!$A$1:$A$686868,A239)</f>
        <v>0</v>
      </c>
      <c r="G239" s="2">
        <f>SUMIFS('MB52'!$D$1:$D$686868,'MB52'!$A$1:$A$686868,A239,'MB52'!$F$1:$F$686868,"3093",'MB52'!$G$1:$G$686868,"3093")+SUMIFS('MB52'!$D$1:$D$686868,'MB52'!$A$1:$A$686868,A239,'MB52'!$F$1:$F$686868,"3093",'MB52'!$G$1:$G$686868,"3003")</f>
        <v>435</v>
      </c>
      <c r="H239" s="2">
        <f>SUMIFS('MB52'!$D$1:$D$686868,'MB52'!$A$1:$A$686868,A239,'MB52'!$F$1:$F$686868,"3093",'MB52'!$G$1:$G$686868,"3000")+SUMIFS('MB52'!$D$1:$D$686868,'MB52'!$A$1:$A$686868,A239,'MB52'!$F$1:$F$686868,"3093",'MB52'!$G$1:$G$686868,"3001")</f>
        <v>150</v>
      </c>
      <c r="I239" s="2">
        <f t="shared" si="7"/>
        <v>585</v>
      </c>
      <c r="J239" s="2" t="s">
        <v>898</v>
      </c>
      <c r="K239" s="2" t="s">
        <v>911</v>
      </c>
      <c r="L239" s="2">
        <v>20</v>
      </c>
      <c r="M239" s="7">
        <v>1</v>
      </c>
      <c r="N239" s="8" t="e">
        <f>VLOOKUP(A239,[1]fg!$A:$D,4,0)</f>
        <v>#N/A</v>
      </c>
    </row>
    <row r="240" spans="1:14" hidden="1" x14ac:dyDescent="0.25">
      <c r="A240" s="2" t="s">
        <v>415</v>
      </c>
      <c r="B240" s="2">
        <v>1</v>
      </c>
      <c r="C240" s="2">
        <f>SUMIFS('MB52'!$D$1:$D$686868,'MB52'!$A$1:$A$686868,A240,'MB52'!$F$1:$F$686868,"3001",'MB52'!$G$1:$G$686868,"1003")</f>
        <v>0</v>
      </c>
      <c r="D240" s="2">
        <f>SUMIFS('MB52'!$D$1:$D$686868,'MB52'!$A$1:$A$686868,A240,'MB52'!$F$1:$F$686868,"3001",'MB52'!$G$1:$G$686868,"3003")</f>
        <v>142</v>
      </c>
      <c r="E240" s="2">
        <f t="shared" si="6"/>
        <v>142</v>
      </c>
      <c r="F240" s="2">
        <f>SUMIFS('MB52'!$H$1:$H$686868,'MB52'!$A$1:$A$686868,A240)</f>
        <v>320</v>
      </c>
      <c r="G240" s="2">
        <f>SUMIFS('MB52'!$D$1:$D$686868,'MB52'!$A$1:$A$686868,A240,'MB52'!$F$1:$F$686868,"3093",'MB52'!$G$1:$G$686868,"3093")+SUMIFS('MB52'!$D$1:$D$686868,'MB52'!$A$1:$A$686868,A240,'MB52'!$F$1:$F$686868,"3093",'MB52'!$G$1:$G$686868,"3003")</f>
        <v>200</v>
      </c>
      <c r="H240" s="2">
        <f>SUMIFS('MB52'!$D$1:$D$686868,'MB52'!$A$1:$A$686868,A240,'MB52'!$F$1:$F$686868,"3093",'MB52'!$G$1:$G$686868,"3000")+SUMIFS('MB52'!$D$1:$D$686868,'MB52'!$A$1:$A$686868,A240,'MB52'!$F$1:$F$686868,"3093",'MB52'!$G$1:$G$686868,"3001")</f>
        <v>0</v>
      </c>
      <c r="I240" s="2">
        <f t="shared" si="7"/>
        <v>200</v>
      </c>
      <c r="J240" s="2" t="s">
        <v>898</v>
      </c>
      <c r="K240" s="2" t="s">
        <v>908</v>
      </c>
      <c r="L240" s="2">
        <v>40</v>
      </c>
      <c r="M240" s="7">
        <v>3</v>
      </c>
      <c r="N240" s="8" t="str">
        <f>VLOOKUP(A240,[1]fg!$A:$D,4,0)</f>
        <v>Phòng đo CMM</v>
      </c>
    </row>
    <row r="241" spans="1:14" hidden="1" x14ac:dyDescent="0.25">
      <c r="A241" s="2" t="s">
        <v>721</v>
      </c>
      <c r="B241" s="2">
        <v>1</v>
      </c>
      <c r="C241" s="2">
        <f>SUMIFS('MB52'!$D$1:$D$686868,'MB52'!$A$1:$A$686868,A241,'MB52'!$F$1:$F$686868,"3001",'MB52'!$G$1:$G$686868,"1003")</f>
        <v>400</v>
      </c>
      <c r="D241" s="2">
        <f>SUMIFS('MB52'!$D$1:$D$686868,'MB52'!$A$1:$A$686868,A241,'MB52'!$F$1:$F$686868,"3001",'MB52'!$G$1:$G$686868,"3003")</f>
        <v>356</v>
      </c>
      <c r="E241" s="2">
        <f t="shared" si="6"/>
        <v>756</v>
      </c>
      <c r="F241" s="2">
        <f>SUMIFS('MB52'!$H$1:$H$686868,'MB52'!$A$1:$A$686868,A241)</f>
        <v>200</v>
      </c>
      <c r="G241" s="2">
        <f>SUMIFS('MB52'!$D$1:$D$686868,'MB52'!$A$1:$A$686868,A241,'MB52'!$F$1:$F$686868,"3093",'MB52'!$G$1:$G$686868,"3093")+SUMIFS('MB52'!$D$1:$D$686868,'MB52'!$A$1:$A$686868,A241,'MB52'!$F$1:$F$686868,"3093",'MB52'!$G$1:$G$686868,"3003")</f>
        <v>6665</v>
      </c>
      <c r="H241" s="2">
        <f>SUMIFS('MB52'!$D$1:$D$686868,'MB52'!$A$1:$A$686868,A241,'MB52'!$F$1:$F$686868,"3093",'MB52'!$G$1:$G$686868,"3000")+SUMIFS('MB52'!$D$1:$D$686868,'MB52'!$A$1:$A$686868,A241,'MB52'!$F$1:$F$686868,"3093",'MB52'!$G$1:$G$686868,"3001")</f>
        <v>120</v>
      </c>
      <c r="I241" s="2">
        <f t="shared" si="7"/>
        <v>6785</v>
      </c>
      <c r="J241" s="2" t="s">
        <v>901</v>
      </c>
      <c r="K241" s="2" t="s">
        <v>908</v>
      </c>
      <c r="L241" s="2">
        <v>135</v>
      </c>
      <c r="M241" s="2">
        <v>1</v>
      </c>
      <c r="N241" t="str">
        <f>VLOOKUP(A241,[1]fg!$A:$D,4,0)</f>
        <v>MG83</v>
      </c>
    </row>
    <row r="242" spans="1:14" hidden="1" x14ac:dyDescent="0.25">
      <c r="A242" s="2" t="s">
        <v>721</v>
      </c>
      <c r="B242" s="2">
        <v>1</v>
      </c>
      <c r="C242" s="2">
        <f>SUMIFS('MB52'!$D$1:$D$686868,'MB52'!$A$1:$A$686868,A242,'MB52'!$F$1:$F$686868,"3001",'MB52'!$G$1:$G$686868,"1003")</f>
        <v>400</v>
      </c>
      <c r="D242" s="2">
        <f>SUMIFS('MB52'!$D$1:$D$686868,'MB52'!$A$1:$A$686868,A242,'MB52'!$F$1:$F$686868,"3001",'MB52'!$G$1:$G$686868,"3003")</f>
        <v>356</v>
      </c>
      <c r="E242" s="2">
        <f t="shared" si="6"/>
        <v>756</v>
      </c>
      <c r="F242" s="2">
        <f>SUMIFS('MB52'!$H$1:$H$686868,'MB52'!$A$1:$A$686868,A242)</f>
        <v>200</v>
      </c>
      <c r="G242" s="2">
        <f>SUMIFS('MB52'!$D$1:$D$686868,'MB52'!$A$1:$A$686868,A242,'MB52'!$F$1:$F$686868,"3093",'MB52'!$G$1:$G$686868,"3093")+SUMIFS('MB52'!$D$1:$D$686868,'MB52'!$A$1:$A$686868,A242,'MB52'!$F$1:$F$686868,"3093",'MB52'!$G$1:$G$686868,"3003")</f>
        <v>6665</v>
      </c>
      <c r="H242" s="2">
        <f>SUMIFS('MB52'!$D$1:$D$686868,'MB52'!$A$1:$A$686868,A242,'MB52'!$F$1:$F$686868,"3093",'MB52'!$G$1:$G$686868,"3000")+SUMIFS('MB52'!$D$1:$D$686868,'MB52'!$A$1:$A$686868,A242,'MB52'!$F$1:$F$686868,"3093",'MB52'!$G$1:$G$686868,"3001")</f>
        <v>120</v>
      </c>
      <c r="I242" s="2">
        <f t="shared" si="7"/>
        <v>6785</v>
      </c>
      <c r="J242" s="2" t="s">
        <v>902</v>
      </c>
      <c r="K242" s="2" t="s">
        <v>908</v>
      </c>
      <c r="L242" s="2">
        <v>135</v>
      </c>
      <c r="M242" s="2">
        <v>1</v>
      </c>
      <c r="N242" t="str">
        <f>VLOOKUP(A242,[1]fg!$A:$D,4,0)</f>
        <v>MG83</v>
      </c>
    </row>
    <row r="243" spans="1:14" hidden="1" x14ac:dyDescent="0.25">
      <c r="A243" s="2" t="s">
        <v>721</v>
      </c>
      <c r="B243" s="2">
        <v>1</v>
      </c>
      <c r="C243" s="2">
        <f>SUMIFS('MB52'!$D$1:$D$686868,'MB52'!$A$1:$A$686868,A243,'MB52'!$F$1:$F$686868,"3001",'MB52'!$G$1:$G$686868,"1003")</f>
        <v>400</v>
      </c>
      <c r="D243" s="2">
        <f>SUMIFS('MB52'!$D$1:$D$686868,'MB52'!$A$1:$A$686868,A243,'MB52'!$F$1:$F$686868,"3001",'MB52'!$G$1:$G$686868,"3003")</f>
        <v>356</v>
      </c>
      <c r="E243" s="2">
        <f t="shared" ref="E243:E306" si="8">(C243+D243)/B243</f>
        <v>756</v>
      </c>
      <c r="F243" s="2">
        <f>SUMIFS('MB52'!$H$1:$H$686868,'MB52'!$A$1:$A$686868,A243)</f>
        <v>200</v>
      </c>
      <c r="G243" s="2">
        <f>SUMIFS('MB52'!$D$1:$D$686868,'MB52'!$A$1:$A$686868,A243,'MB52'!$F$1:$F$686868,"3093",'MB52'!$G$1:$G$686868,"3093")+SUMIFS('MB52'!$D$1:$D$686868,'MB52'!$A$1:$A$686868,A243,'MB52'!$F$1:$F$686868,"3093",'MB52'!$G$1:$G$686868,"3003")</f>
        <v>6665</v>
      </c>
      <c r="H243" s="2">
        <f>SUMIFS('MB52'!$D$1:$D$686868,'MB52'!$A$1:$A$686868,A243,'MB52'!$F$1:$F$686868,"3093",'MB52'!$G$1:$G$686868,"3000")+SUMIFS('MB52'!$D$1:$D$686868,'MB52'!$A$1:$A$686868,A243,'MB52'!$F$1:$F$686868,"3093",'MB52'!$G$1:$G$686868,"3001")</f>
        <v>120</v>
      </c>
      <c r="I243" s="2">
        <f t="shared" ref="I243:I306" si="9">G243+H243</f>
        <v>6785</v>
      </c>
      <c r="J243" s="2" t="s">
        <v>903</v>
      </c>
      <c r="K243" s="2" t="s">
        <v>908</v>
      </c>
      <c r="L243" s="2">
        <v>135</v>
      </c>
      <c r="M243" s="2">
        <v>1</v>
      </c>
      <c r="N243" t="str">
        <f>VLOOKUP(A243,[1]fg!$A:$D,4,0)</f>
        <v>MG83</v>
      </c>
    </row>
    <row r="244" spans="1:14" hidden="1" x14ac:dyDescent="0.25">
      <c r="A244" s="2" t="s">
        <v>702</v>
      </c>
      <c r="B244" s="2">
        <v>1</v>
      </c>
      <c r="C244" s="2">
        <f>SUMIFS('MB52'!$D$1:$D$686868,'MB52'!$A$1:$A$686868,A244,'MB52'!$F$1:$F$686868,"3001",'MB52'!$G$1:$G$686868,"1003")</f>
        <v>520</v>
      </c>
      <c r="D244" s="2">
        <f>SUMIFS('MB52'!$D$1:$D$686868,'MB52'!$A$1:$A$686868,A244,'MB52'!$F$1:$F$686868,"3001",'MB52'!$G$1:$G$686868,"3003")</f>
        <v>171</v>
      </c>
      <c r="E244" s="2">
        <f t="shared" si="8"/>
        <v>691</v>
      </c>
      <c r="F244" s="2">
        <f>SUMIFS('MB52'!$H$1:$H$686868,'MB52'!$A$1:$A$686868,A244)</f>
        <v>125</v>
      </c>
      <c r="G244" s="2">
        <f>SUMIFS('MB52'!$D$1:$D$686868,'MB52'!$A$1:$A$686868,A244,'MB52'!$F$1:$F$686868,"3093",'MB52'!$G$1:$G$686868,"3093")+SUMIFS('MB52'!$D$1:$D$686868,'MB52'!$A$1:$A$686868,A244,'MB52'!$F$1:$F$686868,"3093",'MB52'!$G$1:$G$686868,"3003")</f>
        <v>740</v>
      </c>
      <c r="H244" s="2">
        <f>SUMIFS('MB52'!$D$1:$D$686868,'MB52'!$A$1:$A$686868,A244,'MB52'!$F$1:$F$686868,"3093",'MB52'!$G$1:$G$686868,"3000")+SUMIFS('MB52'!$D$1:$D$686868,'MB52'!$A$1:$A$686868,A244,'MB52'!$F$1:$F$686868,"3093",'MB52'!$G$1:$G$686868,"3001")</f>
        <v>260</v>
      </c>
      <c r="I244" s="2">
        <f t="shared" si="9"/>
        <v>1000</v>
      </c>
      <c r="J244" s="2" t="s">
        <v>899</v>
      </c>
      <c r="K244" s="2" t="s">
        <v>910</v>
      </c>
      <c r="L244" s="2">
        <v>20</v>
      </c>
      <c r="M244" s="7">
        <v>2</v>
      </c>
      <c r="N244" t="str">
        <f>VLOOKUP(A244,[1]fg!$A:$D,4,0)</f>
        <v>MG27</v>
      </c>
    </row>
    <row r="245" spans="1:14" hidden="1" x14ac:dyDescent="0.25">
      <c r="A245" s="2" t="s">
        <v>724</v>
      </c>
      <c r="B245" s="2">
        <v>1</v>
      </c>
      <c r="C245" s="2">
        <f>SUMIFS('MB52'!$D$1:$D$686868,'MB52'!$A$1:$A$686868,A245,'MB52'!$F$1:$F$686868,"3001",'MB52'!$G$1:$G$686868,"1003")</f>
        <v>45</v>
      </c>
      <c r="D245" s="2">
        <f>SUMIFS('MB52'!$D$1:$D$686868,'MB52'!$A$1:$A$686868,A245,'MB52'!$F$1:$F$686868,"3001",'MB52'!$G$1:$G$686868,"3003")</f>
        <v>161</v>
      </c>
      <c r="E245" s="2">
        <f t="shared" si="8"/>
        <v>206</v>
      </c>
      <c r="F245" s="2">
        <f>SUMIFS('MB52'!$H$1:$H$686868,'MB52'!$A$1:$A$686868,A245)</f>
        <v>0</v>
      </c>
      <c r="G245" s="2">
        <f>SUMIFS('MB52'!$D$1:$D$686868,'MB52'!$A$1:$A$686868,A245,'MB52'!$F$1:$F$686868,"3093",'MB52'!$G$1:$G$686868,"3093")+SUMIFS('MB52'!$D$1:$D$686868,'MB52'!$A$1:$A$686868,A245,'MB52'!$F$1:$F$686868,"3093",'MB52'!$G$1:$G$686868,"3003")</f>
        <v>75</v>
      </c>
      <c r="H245" s="2">
        <f>SUMIFS('MB52'!$D$1:$D$686868,'MB52'!$A$1:$A$686868,A245,'MB52'!$F$1:$F$686868,"3093",'MB52'!$G$1:$G$686868,"3000")+SUMIFS('MB52'!$D$1:$D$686868,'MB52'!$A$1:$A$686868,A245,'MB52'!$F$1:$F$686868,"3093",'MB52'!$G$1:$G$686868,"3001")</f>
        <v>180</v>
      </c>
      <c r="I245" s="2">
        <f t="shared" si="9"/>
        <v>255</v>
      </c>
      <c r="J245" s="2" t="s">
        <v>905</v>
      </c>
      <c r="K245" s="2" t="s">
        <v>910</v>
      </c>
      <c r="L245" s="2">
        <v>40</v>
      </c>
      <c r="M245" s="7">
        <v>1</v>
      </c>
      <c r="N245" s="8" t="str">
        <f>VLOOKUP(A245,[1]fg!$A:$D,4,0)</f>
        <v>RB03 RH</v>
      </c>
    </row>
    <row r="246" spans="1:14" hidden="1" x14ac:dyDescent="0.25">
      <c r="A246" s="2" t="s">
        <v>720</v>
      </c>
      <c r="B246" s="2">
        <v>1</v>
      </c>
      <c r="C246" s="2">
        <f>SUMIFS('MB52'!$D$1:$D$686868,'MB52'!$A$1:$A$686868,A246,'MB52'!$F$1:$F$686868,"3001",'MB52'!$G$1:$G$686868,"1003")</f>
        <v>1043</v>
      </c>
      <c r="D246" s="2">
        <f>SUMIFS('MB52'!$D$1:$D$686868,'MB52'!$A$1:$A$686868,A246,'MB52'!$F$1:$F$686868,"3001",'MB52'!$G$1:$G$686868,"3003")</f>
        <v>1835</v>
      </c>
      <c r="E246" s="2">
        <f t="shared" si="8"/>
        <v>2878</v>
      </c>
      <c r="F246" s="2">
        <f>SUMIFS('MB52'!$H$1:$H$686868,'MB52'!$A$1:$A$686868,A246)</f>
        <v>0</v>
      </c>
      <c r="G246" s="2">
        <f>SUMIFS('MB52'!$D$1:$D$686868,'MB52'!$A$1:$A$686868,A246,'MB52'!$F$1:$F$686868,"3093",'MB52'!$G$1:$G$686868,"3093")+SUMIFS('MB52'!$D$1:$D$686868,'MB52'!$A$1:$A$686868,A246,'MB52'!$F$1:$F$686868,"3093",'MB52'!$G$1:$G$686868,"3003")</f>
        <v>4880</v>
      </c>
      <c r="H246" s="2">
        <f>SUMIFS('MB52'!$D$1:$D$686868,'MB52'!$A$1:$A$686868,A246,'MB52'!$F$1:$F$686868,"3093",'MB52'!$G$1:$G$686868,"3000")+SUMIFS('MB52'!$D$1:$D$686868,'MB52'!$A$1:$A$686868,A246,'MB52'!$F$1:$F$686868,"3093",'MB52'!$G$1:$G$686868,"3001")</f>
        <v>119</v>
      </c>
      <c r="I246" s="2">
        <f t="shared" si="9"/>
        <v>4999</v>
      </c>
      <c r="J246" s="2" t="s">
        <v>901</v>
      </c>
      <c r="K246" s="2" t="s">
        <v>908</v>
      </c>
      <c r="L246" s="2">
        <v>500</v>
      </c>
      <c r="M246" s="2">
        <v>1</v>
      </c>
      <c r="N246" t="e">
        <f>VLOOKUP(A246,[1]fg!$A:$D,4,0)</f>
        <v>#N/A</v>
      </c>
    </row>
    <row r="247" spans="1:14" hidden="1" x14ac:dyDescent="0.25">
      <c r="A247" s="2" t="s">
        <v>720</v>
      </c>
      <c r="B247" s="2">
        <v>1</v>
      </c>
      <c r="C247" s="2">
        <f>SUMIFS('MB52'!$D$1:$D$686868,'MB52'!$A$1:$A$686868,A247,'MB52'!$F$1:$F$686868,"3001",'MB52'!$G$1:$G$686868,"1003")</f>
        <v>1043</v>
      </c>
      <c r="D247" s="2">
        <f>SUMIFS('MB52'!$D$1:$D$686868,'MB52'!$A$1:$A$686868,A247,'MB52'!$F$1:$F$686868,"3001",'MB52'!$G$1:$G$686868,"3003")</f>
        <v>1835</v>
      </c>
      <c r="E247" s="2">
        <f t="shared" si="8"/>
        <v>2878</v>
      </c>
      <c r="F247" s="2">
        <f>SUMIFS('MB52'!$H$1:$H$686868,'MB52'!$A$1:$A$686868,A247)</f>
        <v>0</v>
      </c>
      <c r="G247" s="2">
        <f>SUMIFS('MB52'!$D$1:$D$686868,'MB52'!$A$1:$A$686868,A247,'MB52'!$F$1:$F$686868,"3093",'MB52'!$G$1:$G$686868,"3093")+SUMIFS('MB52'!$D$1:$D$686868,'MB52'!$A$1:$A$686868,A247,'MB52'!$F$1:$F$686868,"3093",'MB52'!$G$1:$G$686868,"3003")</f>
        <v>4880</v>
      </c>
      <c r="H247" s="2">
        <f>SUMIFS('MB52'!$D$1:$D$686868,'MB52'!$A$1:$A$686868,A247,'MB52'!$F$1:$F$686868,"3093",'MB52'!$G$1:$G$686868,"3000")+SUMIFS('MB52'!$D$1:$D$686868,'MB52'!$A$1:$A$686868,A247,'MB52'!$F$1:$F$686868,"3093",'MB52'!$G$1:$G$686868,"3001")</f>
        <v>119</v>
      </c>
      <c r="I247" s="2">
        <f t="shared" si="9"/>
        <v>4999</v>
      </c>
      <c r="J247" s="2" t="s">
        <v>902</v>
      </c>
      <c r="K247" s="2" t="s">
        <v>908</v>
      </c>
      <c r="L247" s="2">
        <v>500</v>
      </c>
      <c r="M247" s="2">
        <v>1</v>
      </c>
      <c r="N247" t="e">
        <f>VLOOKUP(A247,[1]fg!$A:$D,4,0)</f>
        <v>#N/A</v>
      </c>
    </row>
    <row r="248" spans="1:14" hidden="1" x14ac:dyDescent="0.25">
      <c r="A248" s="2" t="s">
        <v>720</v>
      </c>
      <c r="B248" s="2">
        <v>1</v>
      </c>
      <c r="C248" s="2">
        <f>SUMIFS('MB52'!$D$1:$D$686868,'MB52'!$A$1:$A$686868,A248,'MB52'!$F$1:$F$686868,"3001",'MB52'!$G$1:$G$686868,"1003")</f>
        <v>1043</v>
      </c>
      <c r="D248" s="2">
        <f>SUMIFS('MB52'!$D$1:$D$686868,'MB52'!$A$1:$A$686868,A248,'MB52'!$F$1:$F$686868,"3001",'MB52'!$G$1:$G$686868,"3003")</f>
        <v>1835</v>
      </c>
      <c r="E248" s="2">
        <f t="shared" si="8"/>
        <v>2878</v>
      </c>
      <c r="F248" s="2">
        <f>SUMIFS('MB52'!$H$1:$H$686868,'MB52'!$A$1:$A$686868,A248)</f>
        <v>0</v>
      </c>
      <c r="G248" s="2">
        <f>SUMIFS('MB52'!$D$1:$D$686868,'MB52'!$A$1:$A$686868,A248,'MB52'!$F$1:$F$686868,"3093",'MB52'!$G$1:$G$686868,"3093")+SUMIFS('MB52'!$D$1:$D$686868,'MB52'!$A$1:$A$686868,A248,'MB52'!$F$1:$F$686868,"3093",'MB52'!$G$1:$G$686868,"3003")</f>
        <v>4880</v>
      </c>
      <c r="H248" s="2">
        <f>SUMIFS('MB52'!$D$1:$D$686868,'MB52'!$A$1:$A$686868,A248,'MB52'!$F$1:$F$686868,"3093",'MB52'!$G$1:$G$686868,"3000")+SUMIFS('MB52'!$D$1:$D$686868,'MB52'!$A$1:$A$686868,A248,'MB52'!$F$1:$F$686868,"3093",'MB52'!$G$1:$G$686868,"3001")</f>
        <v>119</v>
      </c>
      <c r="I248" s="2">
        <f t="shared" si="9"/>
        <v>4999</v>
      </c>
      <c r="J248" s="2" t="s">
        <v>903</v>
      </c>
      <c r="K248" s="2" t="s">
        <v>908</v>
      </c>
      <c r="L248" s="2">
        <v>500</v>
      </c>
      <c r="M248" s="2">
        <v>1</v>
      </c>
      <c r="N248" t="e">
        <f>VLOOKUP(A248,[1]fg!$A:$D,4,0)</f>
        <v>#N/A</v>
      </c>
    </row>
    <row r="249" spans="1:14" hidden="1" x14ac:dyDescent="0.25">
      <c r="A249" s="2" t="s">
        <v>693</v>
      </c>
      <c r="B249" s="2">
        <v>1</v>
      </c>
      <c r="C249" s="2">
        <f>SUMIFS('MB52'!$D$1:$D$686868,'MB52'!$A$1:$A$686868,A249,'MB52'!$F$1:$F$686868,"3001",'MB52'!$G$1:$G$686868,"1003")</f>
        <v>290</v>
      </c>
      <c r="D249" s="2">
        <f>SUMIFS('MB52'!$D$1:$D$686868,'MB52'!$A$1:$A$686868,A249,'MB52'!$F$1:$F$686868,"3001",'MB52'!$G$1:$G$686868,"3003")</f>
        <v>104</v>
      </c>
      <c r="E249" s="2">
        <f t="shared" si="8"/>
        <v>394</v>
      </c>
      <c r="F249" s="2">
        <f>SUMIFS('MB52'!$H$1:$H$686868,'MB52'!$A$1:$A$686868,A249)</f>
        <v>30</v>
      </c>
      <c r="G249" s="2">
        <f>SUMIFS('MB52'!$D$1:$D$686868,'MB52'!$A$1:$A$686868,A249,'MB52'!$F$1:$F$686868,"3093",'MB52'!$G$1:$G$686868,"3093")+SUMIFS('MB52'!$D$1:$D$686868,'MB52'!$A$1:$A$686868,A249,'MB52'!$F$1:$F$686868,"3093",'MB52'!$G$1:$G$686868,"3003")</f>
        <v>250</v>
      </c>
      <c r="H249" s="2">
        <f>SUMIFS('MB52'!$D$1:$D$686868,'MB52'!$A$1:$A$686868,A249,'MB52'!$F$1:$F$686868,"3093",'MB52'!$G$1:$G$686868,"3000")+SUMIFS('MB52'!$D$1:$D$686868,'MB52'!$A$1:$A$686868,A249,'MB52'!$F$1:$F$686868,"3093",'MB52'!$G$1:$G$686868,"3001")</f>
        <v>190</v>
      </c>
      <c r="I249" s="2">
        <f t="shared" si="9"/>
        <v>440</v>
      </c>
      <c r="J249" s="2" t="s">
        <v>899</v>
      </c>
      <c r="K249" s="2" t="s">
        <v>910</v>
      </c>
      <c r="L249" s="2">
        <v>8</v>
      </c>
      <c r="M249" s="7">
        <v>2</v>
      </c>
      <c r="N249" t="str">
        <f>VLOOKUP(A249,[1]fg!$A:$D,4,0)</f>
        <v>MG97-1</v>
      </c>
    </row>
    <row r="250" spans="1:14" hidden="1" x14ac:dyDescent="0.25">
      <c r="A250" s="2" t="s">
        <v>734</v>
      </c>
      <c r="B250" s="2">
        <v>1</v>
      </c>
      <c r="C250" s="2">
        <f>SUMIFS('MB52'!$D$1:$D$686868,'MB52'!$A$1:$A$686868,A250,'MB52'!$F$1:$F$686868,"3001",'MB52'!$G$1:$G$686868,"1003")</f>
        <v>350</v>
      </c>
      <c r="D250" s="2">
        <f>SUMIFS('MB52'!$D$1:$D$686868,'MB52'!$A$1:$A$686868,A250,'MB52'!$F$1:$F$686868,"3001",'MB52'!$G$1:$G$686868,"3003")</f>
        <v>216</v>
      </c>
      <c r="E250" s="2">
        <f t="shared" si="8"/>
        <v>566</v>
      </c>
      <c r="F250" s="2">
        <f>SUMIFS('MB52'!$H$1:$H$686868,'MB52'!$A$1:$A$686868,A250)</f>
        <v>140</v>
      </c>
      <c r="G250" s="2">
        <f>SUMIFS('MB52'!$D$1:$D$686868,'MB52'!$A$1:$A$686868,A250,'MB52'!$F$1:$F$686868,"3093",'MB52'!$G$1:$G$686868,"3093")+SUMIFS('MB52'!$D$1:$D$686868,'MB52'!$A$1:$A$686868,A250,'MB52'!$F$1:$F$686868,"3093",'MB52'!$G$1:$G$686868,"3003")</f>
        <v>730</v>
      </c>
      <c r="H250" s="2">
        <f>SUMIFS('MB52'!$D$1:$D$686868,'MB52'!$A$1:$A$686868,A250,'MB52'!$F$1:$F$686868,"3093",'MB52'!$G$1:$G$686868,"3000")+SUMIFS('MB52'!$D$1:$D$686868,'MB52'!$A$1:$A$686868,A250,'MB52'!$F$1:$F$686868,"3093",'MB52'!$G$1:$G$686868,"3001")</f>
        <v>700</v>
      </c>
      <c r="I250" s="2">
        <f t="shared" si="9"/>
        <v>1430</v>
      </c>
      <c r="J250" s="2" t="s">
        <v>899</v>
      </c>
      <c r="K250" s="2" t="s">
        <v>911</v>
      </c>
      <c r="L250" s="2">
        <v>40</v>
      </c>
      <c r="M250" s="2">
        <v>1</v>
      </c>
      <c r="N250" t="str">
        <f>VLOOKUP(A250,[1]fg!$A:$D,4,0)</f>
        <v>MG71</v>
      </c>
    </row>
    <row r="251" spans="1:14" hidden="1" x14ac:dyDescent="0.25">
      <c r="A251" s="2" t="s">
        <v>719</v>
      </c>
      <c r="B251" s="2">
        <v>1</v>
      </c>
      <c r="C251" s="2">
        <f>SUMIFS('MB52'!$D$1:$D$686868,'MB52'!$A$1:$A$686868,A251,'MB52'!$F$1:$F$686868,"3001",'MB52'!$G$1:$G$686868,"1003")</f>
        <v>2016</v>
      </c>
      <c r="D251" s="2">
        <f>SUMIFS('MB52'!$D$1:$D$686868,'MB52'!$A$1:$A$686868,A251,'MB52'!$F$1:$F$686868,"3001",'MB52'!$G$1:$G$686868,"3003")</f>
        <v>679</v>
      </c>
      <c r="E251" s="2">
        <f t="shared" si="8"/>
        <v>2695</v>
      </c>
      <c r="F251" s="2">
        <f>SUMIFS('MB52'!$H$1:$H$686868,'MB52'!$A$1:$A$686868,A251)</f>
        <v>0</v>
      </c>
      <c r="G251" s="2">
        <f>SUMIFS('MB52'!$D$1:$D$686868,'MB52'!$A$1:$A$686868,A251,'MB52'!$F$1:$F$686868,"3093",'MB52'!$G$1:$G$686868,"3093")+SUMIFS('MB52'!$D$1:$D$686868,'MB52'!$A$1:$A$686868,A251,'MB52'!$F$1:$F$686868,"3093",'MB52'!$G$1:$G$686868,"3003")</f>
        <v>4877</v>
      </c>
      <c r="H251" s="2">
        <f>SUMIFS('MB52'!$D$1:$D$686868,'MB52'!$A$1:$A$686868,A251,'MB52'!$F$1:$F$686868,"3093",'MB52'!$G$1:$G$686868,"3000")+SUMIFS('MB52'!$D$1:$D$686868,'MB52'!$A$1:$A$686868,A251,'MB52'!$F$1:$F$686868,"3093",'MB52'!$G$1:$G$686868,"3001")</f>
        <v>29</v>
      </c>
      <c r="I251" s="2">
        <f t="shared" si="9"/>
        <v>4906</v>
      </c>
      <c r="J251" s="2" t="s">
        <v>901</v>
      </c>
      <c r="K251" s="2" t="s">
        <v>908</v>
      </c>
      <c r="L251" s="2">
        <v>500</v>
      </c>
      <c r="M251" s="2">
        <v>1</v>
      </c>
      <c r="N251" t="e">
        <f>VLOOKUP(A251,[1]fg!$A:$D,4,0)</f>
        <v>#N/A</v>
      </c>
    </row>
    <row r="252" spans="1:14" hidden="1" x14ac:dyDescent="0.25">
      <c r="A252" s="2" t="s">
        <v>719</v>
      </c>
      <c r="B252" s="2">
        <v>1</v>
      </c>
      <c r="C252" s="2">
        <f>SUMIFS('MB52'!$D$1:$D$686868,'MB52'!$A$1:$A$686868,A252,'MB52'!$F$1:$F$686868,"3001",'MB52'!$G$1:$G$686868,"1003")</f>
        <v>2016</v>
      </c>
      <c r="D252" s="2">
        <f>SUMIFS('MB52'!$D$1:$D$686868,'MB52'!$A$1:$A$686868,A252,'MB52'!$F$1:$F$686868,"3001",'MB52'!$G$1:$G$686868,"3003")</f>
        <v>679</v>
      </c>
      <c r="E252" s="2">
        <f t="shared" si="8"/>
        <v>2695</v>
      </c>
      <c r="F252" s="2">
        <f>SUMIFS('MB52'!$H$1:$H$686868,'MB52'!$A$1:$A$686868,A252)</f>
        <v>0</v>
      </c>
      <c r="G252" s="2">
        <f>SUMIFS('MB52'!$D$1:$D$686868,'MB52'!$A$1:$A$686868,A252,'MB52'!$F$1:$F$686868,"3093",'MB52'!$G$1:$G$686868,"3093")+SUMIFS('MB52'!$D$1:$D$686868,'MB52'!$A$1:$A$686868,A252,'MB52'!$F$1:$F$686868,"3093",'MB52'!$G$1:$G$686868,"3003")</f>
        <v>4877</v>
      </c>
      <c r="H252" s="2">
        <f>SUMIFS('MB52'!$D$1:$D$686868,'MB52'!$A$1:$A$686868,A252,'MB52'!$F$1:$F$686868,"3093",'MB52'!$G$1:$G$686868,"3000")+SUMIFS('MB52'!$D$1:$D$686868,'MB52'!$A$1:$A$686868,A252,'MB52'!$F$1:$F$686868,"3093",'MB52'!$G$1:$G$686868,"3001")</f>
        <v>29</v>
      </c>
      <c r="I252" s="2">
        <f t="shared" si="9"/>
        <v>4906</v>
      </c>
      <c r="J252" s="2" t="s">
        <v>902</v>
      </c>
      <c r="K252" s="2" t="s">
        <v>908</v>
      </c>
      <c r="L252" s="2">
        <v>500</v>
      </c>
      <c r="M252" s="2">
        <v>1</v>
      </c>
      <c r="N252" t="e">
        <f>VLOOKUP(A252,[1]fg!$A:$D,4,0)</f>
        <v>#N/A</v>
      </c>
    </row>
    <row r="253" spans="1:14" hidden="1" x14ac:dyDescent="0.25">
      <c r="A253" s="2" t="s">
        <v>719</v>
      </c>
      <c r="B253" s="2">
        <v>1</v>
      </c>
      <c r="C253" s="2">
        <f>SUMIFS('MB52'!$D$1:$D$686868,'MB52'!$A$1:$A$686868,A253,'MB52'!$F$1:$F$686868,"3001",'MB52'!$G$1:$G$686868,"1003")</f>
        <v>2016</v>
      </c>
      <c r="D253" s="2">
        <f>SUMIFS('MB52'!$D$1:$D$686868,'MB52'!$A$1:$A$686868,A253,'MB52'!$F$1:$F$686868,"3001",'MB52'!$G$1:$G$686868,"3003")</f>
        <v>679</v>
      </c>
      <c r="E253" s="2">
        <f t="shared" si="8"/>
        <v>2695</v>
      </c>
      <c r="F253" s="2">
        <f>SUMIFS('MB52'!$H$1:$H$686868,'MB52'!$A$1:$A$686868,A253)</f>
        <v>0</v>
      </c>
      <c r="G253" s="2">
        <f>SUMIFS('MB52'!$D$1:$D$686868,'MB52'!$A$1:$A$686868,A253,'MB52'!$F$1:$F$686868,"3093",'MB52'!$G$1:$G$686868,"3093")+SUMIFS('MB52'!$D$1:$D$686868,'MB52'!$A$1:$A$686868,A253,'MB52'!$F$1:$F$686868,"3093",'MB52'!$G$1:$G$686868,"3003")</f>
        <v>4877</v>
      </c>
      <c r="H253" s="2">
        <f>SUMIFS('MB52'!$D$1:$D$686868,'MB52'!$A$1:$A$686868,A253,'MB52'!$F$1:$F$686868,"3093",'MB52'!$G$1:$G$686868,"3000")+SUMIFS('MB52'!$D$1:$D$686868,'MB52'!$A$1:$A$686868,A253,'MB52'!$F$1:$F$686868,"3093",'MB52'!$G$1:$G$686868,"3001")</f>
        <v>29</v>
      </c>
      <c r="I253" s="2">
        <f t="shared" si="9"/>
        <v>4906</v>
      </c>
      <c r="J253" s="2" t="s">
        <v>903</v>
      </c>
      <c r="K253" s="2" t="s">
        <v>908</v>
      </c>
      <c r="L253" s="2">
        <v>500</v>
      </c>
      <c r="M253" s="2">
        <v>1</v>
      </c>
      <c r="N253" t="e">
        <f>VLOOKUP(A253,[1]fg!$A:$D,4,0)</f>
        <v>#N/A</v>
      </c>
    </row>
    <row r="254" spans="1:14" hidden="1" x14ac:dyDescent="0.25">
      <c r="A254" s="2" t="s">
        <v>681</v>
      </c>
      <c r="B254" s="2">
        <v>1</v>
      </c>
      <c r="C254" s="2">
        <f>SUMIFS('MB52'!$D$1:$D$686868,'MB52'!$A$1:$A$686868,A254,'MB52'!$F$1:$F$686868,"3001",'MB52'!$G$1:$G$686868,"1003")</f>
        <v>0</v>
      </c>
      <c r="D254" s="2">
        <f>SUMIFS('MB52'!$D$1:$D$686868,'MB52'!$A$1:$A$686868,A254,'MB52'!$F$1:$F$686868,"3001",'MB52'!$G$1:$G$686868,"3003")</f>
        <v>158</v>
      </c>
      <c r="E254" s="2">
        <f t="shared" si="8"/>
        <v>158</v>
      </c>
      <c r="F254" s="2">
        <f>SUMIFS('MB52'!$H$1:$H$686868,'MB52'!$A$1:$A$686868,A254)</f>
        <v>0</v>
      </c>
      <c r="G254" s="2">
        <f>SUMIFS('MB52'!$D$1:$D$686868,'MB52'!$A$1:$A$686868,A254,'MB52'!$F$1:$F$686868,"3093",'MB52'!$G$1:$G$686868,"3093")+SUMIFS('MB52'!$D$1:$D$686868,'MB52'!$A$1:$A$686868,A254,'MB52'!$F$1:$F$686868,"3093",'MB52'!$G$1:$G$686868,"3003")</f>
        <v>55</v>
      </c>
      <c r="H254" s="2">
        <f>SUMIFS('MB52'!$D$1:$D$686868,'MB52'!$A$1:$A$686868,A254,'MB52'!$F$1:$F$686868,"3093",'MB52'!$G$1:$G$686868,"3000")+SUMIFS('MB52'!$D$1:$D$686868,'MB52'!$A$1:$A$686868,A254,'MB52'!$F$1:$F$686868,"3093",'MB52'!$G$1:$G$686868,"3001")</f>
        <v>290</v>
      </c>
      <c r="I254" s="2">
        <f t="shared" si="9"/>
        <v>345</v>
      </c>
      <c r="J254" s="2" t="s">
        <v>905</v>
      </c>
      <c r="K254" s="2" t="s">
        <v>908</v>
      </c>
      <c r="L254" s="2">
        <v>20</v>
      </c>
      <c r="M254" s="7">
        <v>3</v>
      </c>
      <c r="N254" s="8" t="str">
        <f>VLOOKUP(A254,[1]fg!$A:$D,4,0)</f>
        <v>MG55</v>
      </c>
    </row>
    <row r="255" spans="1:14" hidden="1" x14ac:dyDescent="0.25">
      <c r="A255" s="2" t="s">
        <v>722</v>
      </c>
      <c r="B255" s="2">
        <v>1</v>
      </c>
      <c r="C255" s="2">
        <f>SUMIFS('MB52'!$D$1:$D$686868,'MB52'!$A$1:$A$686868,A255,'MB52'!$F$1:$F$686868,"3001",'MB52'!$G$1:$G$686868,"1003")</f>
        <v>400</v>
      </c>
      <c r="D255" s="2">
        <f>SUMIFS('MB52'!$D$1:$D$686868,'MB52'!$A$1:$A$686868,A255,'MB52'!$F$1:$F$686868,"3001",'MB52'!$G$1:$G$686868,"3003")</f>
        <v>117</v>
      </c>
      <c r="E255" s="2">
        <f t="shared" si="8"/>
        <v>517</v>
      </c>
      <c r="F255" s="2">
        <f>SUMIFS('MB52'!$H$1:$H$686868,'MB52'!$A$1:$A$686868,A255)</f>
        <v>0</v>
      </c>
      <c r="G255" s="2">
        <f>SUMIFS('MB52'!$D$1:$D$686868,'MB52'!$A$1:$A$686868,A255,'MB52'!$F$1:$F$686868,"3093",'MB52'!$G$1:$G$686868,"3093")+SUMIFS('MB52'!$D$1:$D$686868,'MB52'!$A$1:$A$686868,A255,'MB52'!$F$1:$F$686868,"3093",'MB52'!$G$1:$G$686868,"3003")</f>
        <v>751</v>
      </c>
      <c r="H255" s="2">
        <f>SUMIFS('MB52'!$D$1:$D$686868,'MB52'!$A$1:$A$686868,A255,'MB52'!$F$1:$F$686868,"3093",'MB52'!$G$1:$G$686868,"3000")+SUMIFS('MB52'!$D$1:$D$686868,'MB52'!$A$1:$A$686868,A255,'MB52'!$F$1:$F$686868,"3093",'MB52'!$G$1:$G$686868,"3001")</f>
        <v>0</v>
      </c>
      <c r="I255" s="2">
        <f t="shared" si="9"/>
        <v>751</v>
      </c>
      <c r="J255" s="2" t="s">
        <v>899</v>
      </c>
      <c r="K255" s="2" t="s">
        <v>908</v>
      </c>
      <c r="L255" s="2">
        <v>120</v>
      </c>
      <c r="M255" s="2">
        <v>1</v>
      </c>
      <c r="N255" t="str">
        <f>VLOOKUP(A255,[1]fg!$A:$D,4,0)</f>
        <v>SW18</v>
      </c>
    </row>
    <row r="256" spans="1:14" hidden="1" x14ac:dyDescent="0.25">
      <c r="A256" s="2" t="s">
        <v>718</v>
      </c>
      <c r="B256" s="2">
        <v>1</v>
      </c>
      <c r="C256" s="2">
        <f>SUMIFS('MB52'!$D$1:$D$686868,'MB52'!$A$1:$A$686868,A256,'MB52'!$F$1:$F$686868,"3001",'MB52'!$G$1:$G$686868,"1003")</f>
        <v>437</v>
      </c>
      <c r="D256" s="2">
        <f>SUMIFS('MB52'!$D$1:$D$686868,'MB52'!$A$1:$A$686868,A256,'MB52'!$F$1:$F$686868,"3001",'MB52'!$G$1:$G$686868,"3003")</f>
        <v>203</v>
      </c>
      <c r="E256" s="2">
        <f t="shared" si="8"/>
        <v>640</v>
      </c>
      <c r="F256" s="2">
        <f>SUMIFS('MB52'!$H$1:$H$686868,'MB52'!$A$1:$A$686868,A256)</f>
        <v>0</v>
      </c>
      <c r="G256" s="2">
        <f>SUMIFS('MB52'!$D$1:$D$686868,'MB52'!$A$1:$A$686868,A256,'MB52'!$F$1:$F$686868,"3093",'MB52'!$G$1:$G$686868,"3093")+SUMIFS('MB52'!$D$1:$D$686868,'MB52'!$A$1:$A$686868,A256,'MB52'!$F$1:$F$686868,"3093",'MB52'!$G$1:$G$686868,"3003")</f>
        <v>110</v>
      </c>
      <c r="H256" s="2">
        <f>SUMIFS('MB52'!$D$1:$D$686868,'MB52'!$A$1:$A$686868,A256,'MB52'!$F$1:$F$686868,"3093",'MB52'!$G$1:$G$686868,"3000")+SUMIFS('MB52'!$D$1:$D$686868,'MB52'!$A$1:$A$686868,A256,'MB52'!$F$1:$F$686868,"3093",'MB52'!$G$1:$G$686868,"3001")</f>
        <v>180</v>
      </c>
      <c r="I256" s="2">
        <f t="shared" si="9"/>
        <v>290</v>
      </c>
      <c r="J256" s="2" t="s">
        <v>901</v>
      </c>
      <c r="K256" s="2" t="s">
        <v>910</v>
      </c>
      <c r="L256" s="2">
        <v>30</v>
      </c>
      <c r="M256" s="2">
        <v>1</v>
      </c>
      <c r="N256" t="str">
        <f>VLOOKUP(A256,[1]fg!$A:$D,4,0)</f>
        <v>RB19 RH</v>
      </c>
    </row>
    <row r="257" spans="1:14" hidden="1" x14ac:dyDescent="0.25">
      <c r="A257" s="2" t="s">
        <v>718</v>
      </c>
      <c r="B257" s="2">
        <v>1</v>
      </c>
      <c r="C257" s="2">
        <f>SUMIFS('MB52'!$D$1:$D$686868,'MB52'!$A$1:$A$686868,A257,'MB52'!$F$1:$F$686868,"3001",'MB52'!$G$1:$G$686868,"1003")</f>
        <v>437</v>
      </c>
      <c r="D257" s="2">
        <f>SUMIFS('MB52'!$D$1:$D$686868,'MB52'!$A$1:$A$686868,A257,'MB52'!$F$1:$F$686868,"3001",'MB52'!$G$1:$G$686868,"3003")</f>
        <v>203</v>
      </c>
      <c r="E257" s="2">
        <f t="shared" si="8"/>
        <v>640</v>
      </c>
      <c r="F257" s="2">
        <f>SUMIFS('MB52'!$H$1:$H$686868,'MB52'!$A$1:$A$686868,A257)</f>
        <v>0</v>
      </c>
      <c r="G257" s="2">
        <f>SUMIFS('MB52'!$D$1:$D$686868,'MB52'!$A$1:$A$686868,A257,'MB52'!$F$1:$F$686868,"3093",'MB52'!$G$1:$G$686868,"3093")+SUMIFS('MB52'!$D$1:$D$686868,'MB52'!$A$1:$A$686868,A257,'MB52'!$F$1:$F$686868,"3093",'MB52'!$G$1:$G$686868,"3003")</f>
        <v>110</v>
      </c>
      <c r="H257" s="2">
        <f>SUMIFS('MB52'!$D$1:$D$686868,'MB52'!$A$1:$A$686868,A257,'MB52'!$F$1:$F$686868,"3093",'MB52'!$G$1:$G$686868,"3000")+SUMIFS('MB52'!$D$1:$D$686868,'MB52'!$A$1:$A$686868,A257,'MB52'!$F$1:$F$686868,"3093",'MB52'!$G$1:$G$686868,"3001")</f>
        <v>180</v>
      </c>
      <c r="I257" s="2">
        <f t="shared" si="9"/>
        <v>290</v>
      </c>
      <c r="J257" s="2" t="s">
        <v>902</v>
      </c>
      <c r="K257" s="2" t="s">
        <v>910</v>
      </c>
      <c r="L257" s="2">
        <v>30</v>
      </c>
      <c r="M257" s="2">
        <v>1</v>
      </c>
      <c r="N257" t="str">
        <f>VLOOKUP(A257,[1]fg!$A:$D,4,0)</f>
        <v>RB19 RH</v>
      </c>
    </row>
    <row r="258" spans="1:14" hidden="1" x14ac:dyDescent="0.25">
      <c r="A258" s="2" t="s">
        <v>718</v>
      </c>
      <c r="B258" s="2">
        <v>1</v>
      </c>
      <c r="C258" s="2">
        <f>SUMIFS('MB52'!$D$1:$D$686868,'MB52'!$A$1:$A$686868,A258,'MB52'!$F$1:$F$686868,"3001",'MB52'!$G$1:$G$686868,"1003")</f>
        <v>437</v>
      </c>
      <c r="D258" s="2">
        <f>SUMIFS('MB52'!$D$1:$D$686868,'MB52'!$A$1:$A$686868,A258,'MB52'!$F$1:$F$686868,"3001",'MB52'!$G$1:$G$686868,"3003")</f>
        <v>203</v>
      </c>
      <c r="E258" s="2">
        <f t="shared" si="8"/>
        <v>640</v>
      </c>
      <c r="F258" s="2">
        <f>SUMIFS('MB52'!$H$1:$H$686868,'MB52'!$A$1:$A$686868,A258)</f>
        <v>0</v>
      </c>
      <c r="G258" s="2">
        <f>SUMIFS('MB52'!$D$1:$D$686868,'MB52'!$A$1:$A$686868,A258,'MB52'!$F$1:$F$686868,"3093",'MB52'!$G$1:$G$686868,"3093")+SUMIFS('MB52'!$D$1:$D$686868,'MB52'!$A$1:$A$686868,A258,'MB52'!$F$1:$F$686868,"3093",'MB52'!$G$1:$G$686868,"3003")</f>
        <v>110</v>
      </c>
      <c r="H258" s="2">
        <f>SUMIFS('MB52'!$D$1:$D$686868,'MB52'!$A$1:$A$686868,A258,'MB52'!$F$1:$F$686868,"3093",'MB52'!$G$1:$G$686868,"3000")+SUMIFS('MB52'!$D$1:$D$686868,'MB52'!$A$1:$A$686868,A258,'MB52'!$F$1:$F$686868,"3093",'MB52'!$G$1:$G$686868,"3001")</f>
        <v>180</v>
      </c>
      <c r="I258" s="2">
        <f t="shared" si="9"/>
        <v>290</v>
      </c>
      <c r="J258" s="2" t="s">
        <v>903</v>
      </c>
      <c r="K258" s="2" t="s">
        <v>910</v>
      </c>
      <c r="L258" s="2">
        <v>30</v>
      </c>
      <c r="M258" s="2">
        <v>1</v>
      </c>
      <c r="N258" t="str">
        <f>VLOOKUP(A258,[1]fg!$A:$D,4,0)</f>
        <v>RB19 RH</v>
      </c>
    </row>
    <row r="259" spans="1:14" hidden="1" x14ac:dyDescent="0.25">
      <c r="A259" s="2" t="s">
        <v>689</v>
      </c>
      <c r="B259" s="2">
        <v>1</v>
      </c>
      <c r="C259" s="2">
        <f>SUMIFS('MB52'!$D$1:$D$686868,'MB52'!$A$1:$A$686868,A259,'MB52'!$F$1:$F$686868,"3001",'MB52'!$G$1:$G$686868,"1003")</f>
        <v>0</v>
      </c>
      <c r="D259" s="2">
        <f>SUMIFS('MB52'!$D$1:$D$686868,'MB52'!$A$1:$A$686868,A259,'MB52'!$F$1:$F$686868,"3001",'MB52'!$G$1:$G$686868,"3003")</f>
        <v>191</v>
      </c>
      <c r="E259" s="2">
        <f t="shared" si="8"/>
        <v>191</v>
      </c>
      <c r="F259" s="2">
        <f>SUMIFS('MB52'!$H$1:$H$686868,'MB52'!$A$1:$A$686868,A259)</f>
        <v>90</v>
      </c>
      <c r="G259" s="2">
        <f>SUMIFS('MB52'!$D$1:$D$686868,'MB52'!$A$1:$A$686868,A259,'MB52'!$F$1:$F$686868,"3093",'MB52'!$G$1:$G$686868,"3093")+SUMIFS('MB52'!$D$1:$D$686868,'MB52'!$A$1:$A$686868,A259,'MB52'!$F$1:$F$686868,"3093",'MB52'!$G$1:$G$686868,"3003")</f>
        <v>130</v>
      </c>
      <c r="H259" s="2">
        <f>SUMIFS('MB52'!$D$1:$D$686868,'MB52'!$A$1:$A$686868,A259,'MB52'!$F$1:$F$686868,"3093",'MB52'!$G$1:$G$686868,"3000")+SUMIFS('MB52'!$D$1:$D$686868,'MB52'!$A$1:$A$686868,A259,'MB52'!$F$1:$F$686868,"3093",'MB52'!$G$1:$G$686868,"3001")</f>
        <v>600</v>
      </c>
      <c r="I259" s="2">
        <f t="shared" si="9"/>
        <v>730</v>
      </c>
      <c r="J259" s="2" t="s">
        <v>905</v>
      </c>
      <c r="K259" s="2" t="s">
        <v>911</v>
      </c>
      <c r="L259" s="2">
        <v>20</v>
      </c>
      <c r="M259" s="7">
        <v>2</v>
      </c>
      <c r="N259" s="8" t="str">
        <f>VLOOKUP(A259,[1]fg!$A:$D,4,0)</f>
        <v>MG47</v>
      </c>
    </row>
    <row r="260" spans="1:14" hidden="1" x14ac:dyDescent="0.25">
      <c r="A260" s="2" t="s">
        <v>469</v>
      </c>
      <c r="B260" s="2">
        <v>1</v>
      </c>
      <c r="C260" s="2">
        <f>SUMIFS('MB52'!$D$1:$D$686868,'MB52'!$A$1:$A$686868,A260,'MB52'!$F$1:$F$686868,"3001",'MB52'!$G$1:$G$686868,"1003")</f>
        <v>80</v>
      </c>
      <c r="D260" s="2">
        <f>SUMIFS('MB52'!$D$1:$D$686868,'MB52'!$A$1:$A$686868,A260,'MB52'!$F$1:$F$686868,"3001",'MB52'!$G$1:$G$686868,"3003")</f>
        <v>112</v>
      </c>
      <c r="E260" s="2">
        <f t="shared" si="8"/>
        <v>192</v>
      </c>
      <c r="F260" s="2">
        <f>SUMIFS('MB52'!$H$1:$H$686868,'MB52'!$A$1:$A$686868,A260)</f>
        <v>1</v>
      </c>
      <c r="G260" s="2">
        <f>SUMIFS('MB52'!$D$1:$D$686868,'MB52'!$A$1:$A$686868,A260,'MB52'!$F$1:$F$686868,"3093",'MB52'!$G$1:$G$686868,"3093")+SUMIFS('MB52'!$D$1:$D$686868,'MB52'!$A$1:$A$686868,A260,'MB52'!$F$1:$F$686868,"3093",'MB52'!$G$1:$G$686868,"3003")</f>
        <v>10</v>
      </c>
      <c r="H260" s="2">
        <f>SUMIFS('MB52'!$D$1:$D$686868,'MB52'!$A$1:$A$686868,A260,'MB52'!$F$1:$F$686868,"3093",'MB52'!$G$1:$G$686868,"3000")+SUMIFS('MB52'!$D$1:$D$686868,'MB52'!$A$1:$A$686868,A260,'MB52'!$F$1:$F$686868,"3093",'MB52'!$G$1:$G$686868,"3001")</f>
        <v>10</v>
      </c>
      <c r="I260" s="2">
        <f t="shared" si="9"/>
        <v>20</v>
      </c>
      <c r="J260" s="2" t="s">
        <v>898</v>
      </c>
      <c r="K260" s="2" t="s">
        <v>910</v>
      </c>
      <c r="L260" s="2">
        <v>8</v>
      </c>
      <c r="M260" s="7">
        <v>1</v>
      </c>
      <c r="N260" s="8" t="e">
        <f>VLOOKUP(A260,[1]fg!$A:$D,4,0)</f>
        <v>#N/A</v>
      </c>
    </row>
    <row r="261" spans="1:14" hidden="1" x14ac:dyDescent="0.25">
      <c r="A261" s="2" t="s">
        <v>717</v>
      </c>
      <c r="B261" s="2">
        <v>1</v>
      </c>
      <c r="C261" s="2">
        <f>SUMIFS('MB52'!$D$1:$D$686868,'MB52'!$A$1:$A$686868,A261,'MB52'!$F$1:$F$686868,"3001",'MB52'!$G$1:$G$686868,"1003")</f>
        <v>150</v>
      </c>
      <c r="D261" s="2">
        <f>SUMIFS('MB52'!$D$1:$D$686868,'MB52'!$A$1:$A$686868,A261,'MB52'!$F$1:$F$686868,"3001",'MB52'!$G$1:$G$686868,"3003")</f>
        <v>178</v>
      </c>
      <c r="E261" s="2">
        <f t="shared" si="8"/>
        <v>328</v>
      </c>
      <c r="F261" s="2">
        <f>SUMIFS('MB52'!$H$1:$H$686868,'MB52'!$A$1:$A$686868,A261)</f>
        <v>70</v>
      </c>
      <c r="G261" s="2">
        <f>SUMIFS('MB52'!$D$1:$D$686868,'MB52'!$A$1:$A$686868,A261,'MB52'!$F$1:$F$686868,"3093",'MB52'!$G$1:$G$686868,"3093")+SUMIFS('MB52'!$D$1:$D$686868,'MB52'!$A$1:$A$686868,A261,'MB52'!$F$1:$F$686868,"3093",'MB52'!$G$1:$G$686868,"3003")</f>
        <v>310</v>
      </c>
      <c r="H261" s="2">
        <f>SUMIFS('MB52'!$D$1:$D$686868,'MB52'!$A$1:$A$686868,A261,'MB52'!$F$1:$F$686868,"3093",'MB52'!$G$1:$G$686868,"3000")+SUMIFS('MB52'!$D$1:$D$686868,'MB52'!$A$1:$A$686868,A261,'MB52'!$F$1:$F$686868,"3093",'MB52'!$G$1:$G$686868,"3001")</f>
        <v>570</v>
      </c>
      <c r="I261" s="2">
        <f t="shared" si="9"/>
        <v>880</v>
      </c>
      <c r="J261" s="2" t="s">
        <v>900</v>
      </c>
      <c r="K261" s="2" t="s">
        <v>911</v>
      </c>
      <c r="L261" s="2">
        <v>120</v>
      </c>
      <c r="M261" s="2">
        <v>1</v>
      </c>
      <c r="N261" t="str">
        <f>VLOOKUP(A261,[1]fg!$A:$D,4,0)</f>
        <v>MG114</v>
      </c>
    </row>
    <row r="262" spans="1:14" hidden="1" x14ac:dyDescent="0.25">
      <c r="A262" s="2" t="s">
        <v>717</v>
      </c>
      <c r="B262" s="2">
        <v>1</v>
      </c>
      <c r="C262" s="2">
        <f>SUMIFS('MB52'!$D$1:$D$686868,'MB52'!$A$1:$A$686868,A262,'MB52'!$F$1:$F$686868,"3001",'MB52'!$G$1:$G$686868,"1003")</f>
        <v>150</v>
      </c>
      <c r="D262" s="2">
        <f>SUMIFS('MB52'!$D$1:$D$686868,'MB52'!$A$1:$A$686868,A262,'MB52'!$F$1:$F$686868,"3001",'MB52'!$G$1:$G$686868,"3003")</f>
        <v>178</v>
      </c>
      <c r="E262" s="2">
        <f t="shared" si="8"/>
        <v>328</v>
      </c>
      <c r="F262" s="2">
        <f>SUMIFS('MB52'!$H$1:$H$686868,'MB52'!$A$1:$A$686868,A262)</f>
        <v>70</v>
      </c>
      <c r="G262" s="2">
        <f>SUMIFS('MB52'!$D$1:$D$686868,'MB52'!$A$1:$A$686868,A262,'MB52'!$F$1:$F$686868,"3093",'MB52'!$G$1:$G$686868,"3093")+SUMIFS('MB52'!$D$1:$D$686868,'MB52'!$A$1:$A$686868,A262,'MB52'!$F$1:$F$686868,"3093",'MB52'!$G$1:$G$686868,"3003")</f>
        <v>310</v>
      </c>
      <c r="H262" s="2">
        <f>SUMIFS('MB52'!$D$1:$D$686868,'MB52'!$A$1:$A$686868,A262,'MB52'!$F$1:$F$686868,"3093",'MB52'!$G$1:$G$686868,"3000")+SUMIFS('MB52'!$D$1:$D$686868,'MB52'!$A$1:$A$686868,A262,'MB52'!$F$1:$F$686868,"3093",'MB52'!$G$1:$G$686868,"3001")</f>
        <v>570</v>
      </c>
      <c r="I262" s="2">
        <f t="shared" si="9"/>
        <v>880</v>
      </c>
      <c r="J262" s="2" t="s">
        <v>901</v>
      </c>
      <c r="K262" s="2" t="s">
        <v>911</v>
      </c>
      <c r="L262" s="2">
        <v>120</v>
      </c>
      <c r="M262" s="2">
        <v>1</v>
      </c>
      <c r="N262" t="str">
        <f>VLOOKUP(A262,[1]fg!$A:$D,4,0)</f>
        <v>MG114</v>
      </c>
    </row>
    <row r="263" spans="1:14" hidden="1" x14ac:dyDescent="0.25">
      <c r="A263" s="2" t="s">
        <v>717</v>
      </c>
      <c r="B263" s="2">
        <v>1</v>
      </c>
      <c r="C263" s="2">
        <f>SUMIFS('MB52'!$D$1:$D$686868,'MB52'!$A$1:$A$686868,A263,'MB52'!$F$1:$F$686868,"3001",'MB52'!$G$1:$G$686868,"1003")</f>
        <v>150</v>
      </c>
      <c r="D263" s="2">
        <f>SUMIFS('MB52'!$D$1:$D$686868,'MB52'!$A$1:$A$686868,A263,'MB52'!$F$1:$F$686868,"3001",'MB52'!$G$1:$G$686868,"3003")</f>
        <v>178</v>
      </c>
      <c r="E263" s="2">
        <f t="shared" si="8"/>
        <v>328</v>
      </c>
      <c r="F263" s="2">
        <f>SUMIFS('MB52'!$H$1:$H$686868,'MB52'!$A$1:$A$686868,A263)</f>
        <v>70</v>
      </c>
      <c r="G263" s="2">
        <f>SUMIFS('MB52'!$D$1:$D$686868,'MB52'!$A$1:$A$686868,A263,'MB52'!$F$1:$F$686868,"3093",'MB52'!$G$1:$G$686868,"3093")+SUMIFS('MB52'!$D$1:$D$686868,'MB52'!$A$1:$A$686868,A263,'MB52'!$F$1:$F$686868,"3093",'MB52'!$G$1:$G$686868,"3003")</f>
        <v>310</v>
      </c>
      <c r="H263" s="2">
        <f>SUMIFS('MB52'!$D$1:$D$686868,'MB52'!$A$1:$A$686868,A263,'MB52'!$F$1:$F$686868,"3093",'MB52'!$G$1:$G$686868,"3000")+SUMIFS('MB52'!$D$1:$D$686868,'MB52'!$A$1:$A$686868,A263,'MB52'!$F$1:$F$686868,"3093",'MB52'!$G$1:$G$686868,"3001")</f>
        <v>570</v>
      </c>
      <c r="I263" s="2">
        <f t="shared" si="9"/>
        <v>880</v>
      </c>
      <c r="J263" s="2" t="s">
        <v>902</v>
      </c>
      <c r="K263" s="2" t="s">
        <v>911</v>
      </c>
      <c r="L263" s="2">
        <v>120</v>
      </c>
      <c r="M263" s="2">
        <v>1</v>
      </c>
      <c r="N263" t="str">
        <f>VLOOKUP(A263,[1]fg!$A:$D,4,0)</f>
        <v>MG114</v>
      </c>
    </row>
    <row r="264" spans="1:14" hidden="1" x14ac:dyDescent="0.25">
      <c r="A264" s="2" t="s">
        <v>717</v>
      </c>
      <c r="B264" s="2">
        <v>1</v>
      </c>
      <c r="C264" s="2">
        <f>SUMIFS('MB52'!$D$1:$D$686868,'MB52'!$A$1:$A$686868,A264,'MB52'!$F$1:$F$686868,"3001",'MB52'!$G$1:$G$686868,"1003")</f>
        <v>150</v>
      </c>
      <c r="D264" s="2">
        <f>SUMIFS('MB52'!$D$1:$D$686868,'MB52'!$A$1:$A$686868,A264,'MB52'!$F$1:$F$686868,"3001",'MB52'!$G$1:$G$686868,"3003")</f>
        <v>178</v>
      </c>
      <c r="E264" s="2">
        <f t="shared" si="8"/>
        <v>328</v>
      </c>
      <c r="F264" s="2">
        <f>SUMIFS('MB52'!$H$1:$H$686868,'MB52'!$A$1:$A$686868,A264)</f>
        <v>70</v>
      </c>
      <c r="G264" s="2">
        <f>SUMIFS('MB52'!$D$1:$D$686868,'MB52'!$A$1:$A$686868,A264,'MB52'!$F$1:$F$686868,"3093",'MB52'!$G$1:$G$686868,"3093")+SUMIFS('MB52'!$D$1:$D$686868,'MB52'!$A$1:$A$686868,A264,'MB52'!$F$1:$F$686868,"3093",'MB52'!$G$1:$G$686868,"3003")</f>
        <v>310</v>
      </c>
      <c r="H264" s="2">
        <f>SUMIFS('MB52'!$D$1:$D$686868,'MB52'!$A$1:$A$686868,A264,'MB52'!$F$1:$F$686868,"3093",'MB52'!$G$1:$G$686868,"3000")+SUMIFS('MB52'!$D$1:$D$686868,'MB52'!$A$1:$A$686868,A264,'MB52'!$F$1:$F$686868,"3093",'MB52'!$G$1:$G$686868,"3001")</f>
        <v>570</v>
      </c>
      <c r="I264" s="2">
        <f t="shared" si="9"/>
        <v>880</v>
      </c>
      <c r="J264" s="2" t="s">
        <v>903</v>
      </c>
      <c r="K264" s="2" t="s">
        <v>911</v>
      </c>
      <c r="L264" s="2">
        <v>120</v>
      </c>
      <c r="M264" s="2">
        <v>1</v>
      </c>
      <c r="N264" t="str">
        <f>VLOOKUP(A264,[1]fg!$A:$D,4,0)</f>
        <v>MG114</v>
      </c>
    </row>
    <row r="265" spans="1:14" hidden="1" x14ac:dyDescent="0.25">
      <c r="A265" s="2" t="s">
        <v>703</v>
      </c>
      <c r="B265" s="2">
        <v>1</v>
      </c>
      <c r="C265" s="2">
        <f>SUMIFS('MB52'!$D$1:$D$686868,'MB52'!$A$1:$A$686868,A265,'MB52'!$F$1:$F$686868,"3001",'MB52'!$G$1:$G$686868,"1003")</f>
        <v>400</v>
      </c>
      <c r="D265" s="2">
        <f>SUMIFS('MB52'!$D$1:$D$686868,'MB52'!$A$1:$A$686868,A265,'MB52'!$F$1:$F$686868,"3001",'MB52'!$G$1:$G$686868,"3003")</f>
        <v>82</v>
      </c>
      <c r="E265" s="2">
        <f t="shared" si="8"/>
        <v>482</v>
      </c>
      <c r="F265" s="2">
        <f>SUMIFS('MB52'!$H$1:$H$686868,'MB52'!$A$1:$A$686868,A265)</f>
        <v>200</v>
      </c>
      <c r="G265" s="2">
        <f>SUMIFS('MB52'!$D$1:$D$686868,'MB52'!$A$1:$A$686868,A265,'MB52'!$F$1:$F$686868,"3093",'MB52'!$G$1:$G$686868,"3093")+SUMIFS('MB52'!$D$1:$D$686868,'MB52'!$A$1:$A$686868,A265,'MB52'!$F$1:$F$686868,"3093",'MB52'!$G$1:$G$686868,"3003")</f>
        <v>104</v>
      </c>
      <c r="H265" s="2">
        <f>SUMIFS('MB52'!$D$1:$D$686868,'MB52'!$A$1:$A$686868,A265,'MB52'!$F$1:$F$686868,"3093",'MB52'!$G$1:$G$686868,"3000")+SUMIFS('MB52'!$D$1:$D$686868,'MB52'!$A$1:$A$686868,A265,'MB52'!$F$1:$F$686868,"3093",'MB52'!$G$1:$G$686868,"3001")</f>
        <v>490</v>
      </c>
      <c r="I265" s="2">
        <f t="shared" si="9"/>
        <v>594</v>
      </c>
      <c r="J265" s="2" t="s">
        <v>899</v>
      </c>
      <c r="K265" s="2" t="s">
        <v>908</v>
      </c>
      <c r="L265" s="2">
        <v>80</v>
      </c>
      <c r="M265" s="7">
        <v>2</v>
      </c>
      <c r="N265" t="str">
        <f>VLOOKUP(A265,[1]fg!$A:$D,4,0)</f>
        <v>RB06 LH</v>
      </c>
    </row>
    <row r="266" spans="1:14" hidden="1" x14ac:dyDescent="0.25">
      <c r="A266" s="2" t="s">
        <v>423</v>
      </c>
      <c r="B266" s="2">
        <v>1</v>
      </c>
      <c r="C266" s="2">
        <f>SUMIFS('MB52'!$D$1:$D$686868,'MB52'!$A$1:$A$686868,A266,'MB52'!$F$1:$F$686868,"3001",'MB52'!$G$1:$G$686868,"1003")</f>
        <v>0</v>
      </c>
      <c r="D266" s="2">
        <f>SUMIFS('MB52'!$D$1:$D$686868,'MB52'!$A$1:$A$686868,A266,'MB52'!$F$1:$F$686868,"3001",'MB52'!$G$1:$G$686868,"3003")</f>
        <v>173</v>
      </c>
      <c r="E266" s="2">
        <f t="shared" si="8"/>
        <v>173</v>
      </c>
      <c r="F266" s="2">
        <f>SUMIFS('MB52'!$H$1:$H$686868,'MB52'!$A$1:$A$686868,A266)</f>
        <v>180</v>
      </c>
      <c r="G266" s="2">
        <f>SUMIFS('MB52'!$D$1:$D$686868,'MB52'!$A$1:$A$686868,A266,'MB52'!$F$1:$F$686868,"3093",'MB52'!$G$1:$G$686868,"3093")+SUMIFS('MB52'!$D$1:$D$686868,'MB52'!$A$1:$A$686868,A266,'MB52'!$F$1:$F$686868,"3093",'MB52'!$G$1:$G$686868,"3003")</f>
        <v>554</v>
      </c>
      <c r="H266" s="2">
        <f>SUMIFS('MB52'!$D$1:$D$686868,'MB52'!$A$1:$A$686868,A266,'MB52'!$F$1:$F$686868,"3093",'MB52'!$G$1:$G$686868,"3000")+SUMIFS('MB52'!$D$1:$D$686868,'MB52'!$A$1:$A$686868,A266,'MB52'!$F$1:$F$686868,"3093",'MB52'!$G$1:$G$686868,"3001")</f>
        <v>100</v>
      </c>
      <c r="I266" s="2">
        <f t="shared" si="9"/>
        <v>654</v>
      </c>
      <c r="J266" s="2" t="s">
        <v>898</v>
      </c>
      <c r="K266" s="2" t="s">
        <v>908</v>
      </c>
      <c r="L266" s="2">
        <v>100</v>
      </c>
      <c r="M266" s="7">
        <v>3</v>
      </c>
      <c r="N266" s="8" t="str">
        <f>VLOOKUP(A266,[1]fg!$A:$D,4,0)</f>
        <v>Phòng đo CMM</v>
      </c>
    </row>
    <row r="267" spans="1:14" hidden="1" x14ac:dyDescent="0.25">
      <c r="A267" s="2" t="s">
        <v>716</v>
      </c>
      <c r="B267" s="2">
        <v>1</v>
      </c>
      <c r="C267" s="2">
        <f>SUMIFS('MB52'!$D$1:$D$686868,'MB52'!$A$1:$A$686868,A267,'MB52'!$F$1:$F$686868,"3001",'MB52'!$G$1:$G$686868,"1003")</f>
        <v>290</v>
      </c>
      <c r="D267" s="2">
        <f>SUMIFS('MB52'!$D$1:$D$686868,'MB52'!$A$1:$A$686868,A267,'MB52'!$F$1:$F$686868,"3001",'MB52'!$G$1:$G$686868,"3003")</f>
        <v>130</v>
      </c>
      <c r="E267" s="2">
        <f t="shared" si="8"/>
        <v>420</v>
      </c>
      <c r="F267" s="2">
        <f>SUMIFS('MB52'!$H$1:$H$686868,'MB52'!$A$1:$A$686868,A267)</f>
        <v>150</v>
      </c>
      <c r="G267" s="2">
        <f>SUMIFS('MB52'!$D$1:$D$686868,'MB52'!$A$1:$A$686868,A267,'MB52'!$F$1:$F$686868,"3093",'MB52'!$G$1:$G$686868,"3093")+SUMIFS('MB52'!$D$1:$D$686868,'MB52'!$A$1:$A$686868,A267,'MB52'!$F$1:$F$686868,"3093",'MB52'!$G$1:$G$686868,"3003")</f>
        <v>110</v>
      </c>
      <c r="H267" s="2">
        <f>SUMIFS('MB52'!$D$1:$D$686868,'MB52'!$A$1:$A$686868,A267,'MB52'!$F$1:$F$686868,"3093",'MB52'!$G$1:$G$686868,"3000")+SUMIFS('MB52'!$D$1:$D$686868,'MB52'!$A$1:$A$686868,A267,'MB52'!$F$1:$F$686868,"3093",'MB52'!$G$1:$G$686868,"3001")</f>
        <v>740</v>
      </c>
      <c r="I267" s="2">
        <f t="shared" si="9"/>
        <v>850</v>
      </c>
      <c r="J267" s="2" t="s">
        <v>900</v>
      </c>
      <c r="K267" s="2" t="s">
        <v>911</v>
      </c>
      <c r="L267" s="2">
        <v>120</v>
      </c>
      <c r="M267" s="2">
        <v>1</v>
      </c>
      <c r="N267" t="str">
        <f>VLOOKUP(A267,[1]fg!$A:$D,4,0)</f>
        <v>MG114</v>
      </c>
    </row>
    <row r="268" spans="1:14" hidden="1" x14ac:dyDescent="0.25">
      <c r="A268" s="2" t="s">
        <v>716</v>
      </c>
      <c r="B268" s="2">
        <v>1</v>
      </c>
      <c r="C268" s="2">
        <f>SUMIFS('MB52'!$D$1:$D$686868,'MB52'!$A$1:$A$686868,A268,'MB52'!$F$1:$F$686868,"3001",'MB52'!$G$1:$G$686868,"1003")</f>
        <v>290</v>
      </c>
      <c r="D268" s="2">
        <f>SUMIFS('MB52'!$D$1:$D$686868,'MB52'!$A$1:$A$686868,A268,'MB52'!$F$1:$F$686868,"3001",'MB52'!$G$1:$G$686868,"3003")</f>
        <v>130</v>
      </c>
      <c r="E268" s="2">
        <f t="shared" si="8"/>
        <v>420</v>
      </c>
      <c r="F268" s="2">
        <f>SUMIFS('MB52'!$H$1:$H$686868,'MB52'!$A$1:$A$686868,A268)</f>
        <v>150</v>
      </c>
      <c r="G268" s="2">
        <f>SUMIFS('MB52'!$D$1:$D$686868,'MB52'!$A$1:$A$686868,A268,'MB52'!$F$1:$F$686868,"3093",'MB52'!$G$1:$G$686868,"3093")+SUMIFS('MB52'!$D$1:$D$686868,'MB52'!$A$1:$A$686868,A268,'MB52'!$F$1:$F$686868,"3093",'MB52'!$G$1:$G$686868,"3003")</f>
        <v>110</v>
      </c>
      <c r="H268" s="2">
        <f>SUMIFS('MB52'!$D$1:$D$686868,'MB52'!$A$1:$A$686868,A268,'MB52'!$F$1:$F$686868,"3093",'MB52'!$G$1:$G$686868,"3000")+SUMIFS('MB52'!$D$1:$D$686868,'MB52'!$A$1:$A$686868,A268,'MB52'!$F$1:$F$686868,"3093",'MB52'!$G$1:$G$686868,"3001")</f>
        <v>740</v>
      </c>
      <c r="I268" s="2">
        <f t="shared" si="9"/>
        <v>850</v>
      </c>
      <c r="J268" s="2" t="s">
        <v>901</v>
      </c>
      <c r="K268" s="2" t="s">
        <v>911</v>
      </c>
      <c r="L268" s="2">
        <v>120</v>
      </c>
      <c r="M268" s="2">
        <v>1</v>
      </c>
      <c r="N268" t="str">
        <f>VLOOKUP(A268,[1]fg!$A:$D,4,0)</f>
        <v>MG114</v>
      </c>
    </row>
    <row r="269" spans="1:14" hidden="1" x14ac:dyDescent="0.25">
      <c r="A269" s="2" t="s">
        <v>716</v>
      </c>
      <c r="B269" s="2">
        <v>1</v>
      </c>
      <c r="C269" s="2">
        <f>SUMIFS('MB52'!$D$1:$D$686868,'MB52'!$A$1:$A$686868,A269,'MB52'!$F$1:$F$686868,"3001",'MB52'!$G$1:$G$686868,"1003")</f>
        <v>290</v>
      </c>
      <c r="D269" s="2">
        <f>SUMIFS('MB52'!$D$1:$D$686868,'MB52'!$A$1:$A$686868,A269,'MB52'!$F$1:$F$686868,"3001",'MB52'!$G$1:$G$686868,"3003")</f>
        <v>130</v>
      </c>
      <c r="E269" s="2">
        <f t="shared" si="8"/>
        <v>420</v>
      </c>
      <c r="F269" s="2">
        <f>SUMIFS('MB52'!$H$1:$H$686868,'MB52'!$A$1:$A$686868,A269)</f>
        <v>150</v>
      </c>
      <c r="G269" s="2">
        <f>SUMIFS('MB52'!$D$1:$D$686868,'MB52'!$A$1:$A$686868,A269,'MB52'!$F$1:$F$686868,"3093",'MB52'!$G$1:$G$686868,"3093")+SUMIFS('MB52'!$D$1:$D$686868,'MB52'!$A$1:$A$686868,A269,'MB52'!$F$1:$F$686868,"3093",'MB52'!$G$1:$G$686868,"3003")</f>
        <v>110</v>
      </c>
      <c r="H269" s="2">
        <f>SUMIFS('MB52'!$D$1:$D$686868,'MB52'!$A$1:$A$686868,A269,'MB52'!$F$1:$F$686868,"3093",'MB52'!$G$1:$G$686868,"3000")+SUMIFS('MB52'!$D$1:$D$686868,'MB52'!$A$1:$A$686868,A269,'MB52'!$F$1:$F$686868,"3093",'MB52'!$G$1:$G$686868,"3001")</f>
        <v>740</v>
      </c>
      <c r="I269" s="2">
        <f t="shared" si="9"/>
        <v>850</v>
      </c>
      <c r="J269" s="2" t="s">
        <v>902</v>
      </c>
      <c r="K269" s="2" t="s">
        <v>911</v>
      </c>
      <c r="L269" s="2">
        <v>120</v>
      </c>
      <c r="M269" s="2">
        <v>1</v>
      </c>
      <c r="N269" t="str">
        <f>VLOOKUP(A269,[1]fg!$A:$D,4,0)</f>
        <v>MG114</v>
      </c>
    </row>
    <row r="270" spans="1:14" hidden="1" x14ac:dyDescent="0.25">
      <c r="A270" s="2" t="s">
        <v>716</v>
      </c>
      <c r="B270" s="2">
        <v>1</v>
      </c>
      <c r="C270" s="2">
        <f>SUMIFS('MB52'!$D$1:$D$686868,'MB52'!$A$1:$A$686868,A270,'MB52'!$F$1:$F$686868,"3001",'MB52'!$G$1:$G$686868,"1003")</f>
        <v>290</v>
      </c>
      <c r="D270" s="2">
        <f>SUMIFS('MB52'!$D$1:$D$686868,'MB52'!$A$1:$A$686868,A270,'MB52'!$F$1:$F$686868,"3001",'MB52'!$G$1:$G$686868,"3003")</f>
        <v>130</v>
      </c>
      <c r="E270" s="2">
        <f t="shared" si="8"/>
        <v>420</v>
      </c>
      <c r="F270" s="2">
        <f>SUMIFS('MB52'!$H$1:$H$686868,'MB52'!$A$1:$A$686868,A270)</f>
        <v>150</v>
      </c>
      <c r="G270" s="2">
        <f>SUMIFS('MB52'!$D$1:$D$686868,'MB52'!$A$1:$A$686868,A270,'MB52'!$F$1:$F$686868,"3093",'MB52'!$G$1:$G$686868,"3093")+SUMIFS('MB52'!$D$1:$D$686868,'MB52'!$A$1:$A$686868,A270,'MB52'!$F$1:$F$686868,"3093",'MB52'!$G$1:$G$686868,"3003")</f>
        <v>110</v>
      </c>
      <c r="H270" s="2">
        <f>SUMIFS('MB52'!$D$1:$D$686868,'MB52'!$A$1:$A$686868,A270,'MB52'!$F$1:$F$686868,"3093",'MB52'!$G$1:$G$686868,"3000")+SUMIFS('MB52'!$D$1:$D$686868,'MB52'!$A$1:$A$686868,A270,'MB52'!$F$1:$F$686868,"3093",'MB52'!$G$1:$G$686868,"3001")</f>
        <v>740</v>
      </c>
      <c r="I270" s="2">
        <f t="shared" si="9"/>
        <v>850</v>
      </c>
      <c r="J270" s="2" t="s">
        <v>903</v>
      </c>
      <c r="K270" s="2" t="s">
        <v>911</v>
      </c>
      <c r="L270" s="2">
        <v>120</v>
      </c>
      <c r="M270" s="2">
        <v>1</v>
      </c>
      <c r="N270" t="str">
        <f>VLOOKUP(A270,[1]fg!$A:$D,4,0)</f>
        <v>MG114</v>
      </c>
    </row>
    <row r="271" spans="1:14" hidden="1" x14ac:dyDescent="0.25">
      <c r="A271" s="2" t="s">
        <v>670</v>
      </c>
      <c r="B271" s="2">
        <v>1</v>
      </c>
      <c r="C271" s="2">
        <f>SUMIFS('MB52'!$D$1:$D$686868,'MB52'!$A$1:$A$686868,A271,'MB52'!$F$1:$F$686868,"3001",'MB52'!$G$1:$G$686868,"1003")</f>
        <v>240</v>
      </c>
      <c r="D271" s="2">
        <f>SUMIFS('MB52'!$D$1:$D$686868,'MB52'!$A$1:$A$686868,A271,'MB52'!$F$1:$F$686868,"3001",'MB52'!$G$1:$G$686868,"3003")</f>
        <v>237</v>
      </c>
      <c r="E271" s="2">
        <f t="shared" si="8"/>
        <v>477</v>
      </c>
      <c r="F271" s="2">
        <f>SUMIFS('MB52'!$H$1:$H$686868,'MB52'!$A$1:$A$686868,A271)</f>
        <v>0</v>
      </c>
      <c r="G271" s="2">
        <f>SUMIFS('MB52'!$D$1:$D$686868,'MB52'!$A$1:$A$686868,A271,'MB52'!$F$1:$F$686868,"3093",'MB52'!$G$1:$G$686868,"3093")+SUMIFS('MB52'!$D$1:$D$686868,'MB52'!$A$1:$A$686868,A271,'MB52'!$F$1:$F$686868,"3093",'MB52'!$G$1:$G$686868,"3003")</f>
        <v>600</v>
      </c>
      <c r="H271" s="2">
        <f>SUMIFS('MB52'!$D$1:$D$686868,'MB52'!$A$1:$A$686868,A271,'MB52'!$F$1:$F$686868,"3093",'MB52'!$G$1:$G$686868,"3000")+SUMIFS('MB52'!$D$1:$D$686868,'MB52'!$A$1:$A$686868,A271,'MB52'!$F$1:$F$686868,"3093",'MB52'!$G$1:$G$686868,"3001")</f>
        <v>442</v>
      </c>
      <c r="I271" s="2">
        <f t="shared" si="9"/>
        <v>1042</v>
      </c>
      <c r="J271" s="2" t="s">
        <v>899</v>
      </c>
      <c r="K271" s="2" t="s">
        <v>910</v>
      </c>
      <c r="L271" s="2">
        <v>45</v>
      </c>
      <c r="M271" s="7">
        <v>2</v>
      </c>
      <c r="N271" t="str">
        <f>VLOOKUP(A271,[1]fg!$A:$D,4,0)</f>
        <v>RB22 RH</v>
      </c>
    </row>
    <row r="272" spans="1:14" hidden="1" x14ac:dyDescent="0.25">
      <c r="A272" s="2" t="s">
        <v>421</v>
      </c>
      <c r="B272" s="2">
        <v>1</v>
      </c>
      <c r="C272" s="2">
        <f>SUMIFS('MB52'!$D$1:$D$686868,'MB52'!$A$1:$A$686868,A272,'MB52'!$F$1:$F$686868,"3001",'MB52'!$G$1:$G$686868,"1003")</f>
        <v>60</v>
      </c>
      <c r="D272" s="2">
        <f>SUMIFS('MB52'!$D$1:$D$686868,'MB52'!$A$1:$A$686868,A272,'MB52'!$F$1:$F$686868,"3001",'MB52'!$G$1:$G$686868,"3003")</f>
        <v>114</v>
      </c>
      <c r="E272" s="2">
        <f t="shared" si="8"/>
        <v>174</v>
      </c>
      <c r="F272" s="2">
        <f>SUMIFS('MB52'!$H$1:$H$686868,'MB52'!$A$1:$A$686868,A272)</f>
        <v>200</v>
      </c>
      <c r="G272" s="2">
        <f>SUMIFS('MB52'!$D$1:$D$686868,'MB52'!$A$1:$A$686868,A272,'MB52'!$F$1:$F$686868,"3093",'MB52'!$G$1:$G$686868,"3093")+SUMIFS('MB52'!$D$1:$D$686868,'MB52'!$A$1:$A$686868,A272,'MB52'!$F$1:$F$686868,"3093",'MB52'!$G$1:$G$686868,"3003")</f>
        <v>352</v>
      </c>
      <c r="H272" s="2">
        <f>SUMIFS('MB52'!$D$1:$D$686868,'MB52'!$A$1:$A$686868,A272,'MB52'!$F$1:$F$686868,"3093",'MB52'!$G$1:$G$686868,"3000")+SUMIFS('MB52'!$D$1:$D$686868,'MB52'!$A$1:$A$686868,A272,'MB52'!$F$1:$F$686868,"3093",'MB52'!$G$1:$G$686868,"3001")</f>
        <v>0</v>
      </c>
      <c r="I272" s="2">
        <f t="shared" si="9"/>
        <v>352</v>
      </c>
      <c r="J272" s="2" t="s">
        <v>898</v>
      </c>
      <c r="K272" s="2" t="s">
        <v>908</v>
      </c>
      <c r="L272" s="2">
        <v>50</v>
      </c>
      <c r="M272" s="7">
        <v>3</v>
      </c>
      <c r="N272" s="8" t="str">
        <f>VLOOKUP(A272,[1]fg!$A:$D,4,0)</f>
        <v>nhà rèm C02 VF567</v>
      </c>
    </row>
    <row r="273" spans="1:14" hidden="1" x14ac:dyDescent="0.25">
      <c r="A273" s="2" t="s">
        <v>715</v>
      </c>
      <c r="B273" s="2">
        <v>1</v>
      </c>
      <c r="C273" s="2">
        <f>SUMIFS('MB52'!$D$1:$D$686868,'MB52'!$A$1:$A$686868,A273,'MB52'!$F$1:$F$686868,"3001",'MB52'!$G$1:$G$686868,"1003")</f>
        <v>100</v>
      </c>
      <c r="D273" s="2">
        <f>SUMIFS('MB52'!$D$1:$D$686868,'MB52'!$A$1:$A$686868,A273,'MB52'!$F$1:$F$686868,"3001",'MB52'!$G$1:$G$686868,"3003")</f>
        <v>154</v>
      </c>
      <c r="E273" s="2">
        <f t="shared" si="8"/>
        <v>254</v>
      </c>
      <c r="F273" s="2">
        <f>SUMIFS('MB52'!$H$1:$H$686868,'MB52'!$A$1:$A$686868,A273)</f>
        <v>170</v>
      </c>
      <c r="G273" s="2">
        <f>SUMIFS('MB52'!$D$1:$D$686868,'MB52'!$A$1:$A$686868,A273,'MB52'!$F$1:$F$686868,"3093",'MB52'!$G$1:$G$686868,"3093")+SUMIFS('MB52'!$D$1:$D$686868,'MB52'!$A$1:$A$686868,A273,'MB52'!$F$1:$F$686868,"3093",'MB52'!$G$1:$G$686868,"3003")</f>
        <v>100</v>
      </c>
      <c r="H273" s="2">
        <f>SUMIFS('MB52'!$D$1:$D$686868,'MB52'!$A$1:$A$686868,A273,'MB52'!$F$1:$F$686868,"3093",'MB52'!$G$1:$G$686868,"3000")+SUMIFS('MB52'!$D$1:$D$686868,'MB52'!$A$1:$A$686868,A273,'MB52'!$F$1:$F$686868,"3093",'MB52'!$G$1:$G$686868,"3001")</f>
        <v>780</v>
      </c>
      <c r="I273" s="2">
        <f t="shared" si="9"/>
        <v>880</v>
      </c>
      <c r="J273" s="2" t="s">
        <v>900</v>
      </c>
      <c r="K273" s="2" t="s">
        <v>908</v>
      </c>
      <c r="L273" s="2">
        <v>100</v>
      </c>
      <c r="M273" s="2">
        <v>1</v>
      </c>
      <c r="N273">
        <f>VLOOKUP(A273,[1]fg!$A:$D,4,0)</f>
        <v>0</v>
      </c>
    </row>
    <row r="274" spans="1:14" hidden="1" x14ac:dyDescent="0.25">
      <c r="A274" s="2" t="s">
        <v>715</v>
      </c>
      <c r="B274" s="2">
        <v>1</v>
      </c>
      <c r="C274" s="2">
        <f>SUMIFS('MB52'!$D$1:$D$686868,'MB52'!$A$1:$A$686868,A274,'MB52'!$F$1:$F$686868,"3001",'MB52'!$G$1:$G$686868,"1003")</f>
        <v>100</v>
      </c>
      <c r="D274" s="2">
        <f>SUMIFS('MB52'!$D$1:$D$686868,'MB52'!$A$1:$A$686868,A274,'MB52'!$F$1:$F$686868,"3001",'MB52'!$G$1:$G$686868,"3003")</f>
        <v>154</v>
      </c>
      <c r="E274" s="2">
        <f t="shared" si="8"/>
        <v>254</v>
      </c>
      <c r="F274" s="2">
        <f>SUMIFS('MB52'!$H$1:$H$686868,'MB52'!$A$1:$A$686868,A274)</f>
        <v>170</v>
      </c>
      <c r="G274" s="2">
        <f>SUMIFS('MB52'!$D$1:$D$686868,'MB52'!$A$1:$A$686868,A274,'MB52'!$F$1:$F$686868,"3093",'MB52'!$G$1:$G$686868,"3093")+SUMIFS('MB52'!$D$1:$D$686868,'MB52'!$A$1:$A$686868,A274,'MB52'!$F$1:$F$686868,"3093",'MB52'!$G$1:$G$686868,"3003")</f>
        <v>100</v>
      </c>
      <c r="H274" s="2">
        <f>SUMIFS('MB52'!$D$1:$D$686868,'MB52'!$A$1:$A$686868,A274,'MB52'!$F$1:$F$686868,"3093",'MB52'!$G$1:$G$686868,"3000")+SUMIFS('MB52'!$D$1:$D$686868,'MB52'!$A$1:$A$686868,A274,'MB52'!$F$1:$F$686868,"3093",'MB52'!$G$1:$G$686868,"3001")</f>
        <v>780</v>
      </c>
      <c r="I274" s="2">
        <f t="shared" si="9"/>
        <v>880</v>
      </c>
      <c r="J274" s="2" t="s">
        <v>901</v>
      </c>
      <c r="K274" s="2" t="s">
        <v>908</v>
      </c>
      <c r="L274" s="2">
        <v>100</v>
      </c>
      <c r="M274" s="2">
        <v>1</v>
      </c>
      <c r="N274">
        <f>VLOOKUP(A274,[1]fg!$A:$D,4,0)</f>
        <v>0</v>
      </c>
    </row>
    <row r="275" spans="1:14" hidden="1" x14ac:dyDescent="0.25">
      <c r="A275" s="2" t="s">
        <v>715</v>
      </c>
      <c r="B275" s="2">
        <v>1</v>
      </c>
      <c r="C275" s="2">
        <f>SUMIFS('MB52'!$D$1:$D$686868,'MB52'!$A$1:$A$686868,A275,'MB52'!$F$1:$F$686868,"3001",'MB52'!$G$1:$G$686868,"1003")</f>
        <v>100</v>
      </c>
      <c r="D275" s="2">
        <f>SUMIFS('MB52'!$D$1:$D$686868,'MB52'!$A$1:$A$686868,A275,'MB52'!$F$1:$F$686868,"3001",'MB52'!$G$1:$G$686868,"3003")</f>
        <v>154</v>
      </c>
      <c r="E275" s="2">
        <f t="shared" si="8"/>
        <v>254</v>
      </c>
      <c r="F275" s="2">
        <f>SUMIFS('MB52'!$H$1:$H$686868,'MB52'!$A$1:$A$686868,A275)</f>
        <v>170</v>
      </c>
      <c r="G275" s="2">
        <f>SUMIFS('MB52'!$D$1:$D$686868,'MB52'!$A$1:$A$686868,A275,'MB52'!$F$1:$F$686868,"3093",'MB52'!$G$1:$G$686868,"3093")+SUMIFS('MB52'!$D$1:$D$686868,'MB52'!$A$1:$A$686868,A275,'MB52'!$F$1:$F$686868,"3093",'MB52'!$G$1:$G$686868,"3003")</f>
        <v>100</v>
      </c>
      <c r="H275" s="2">
        <f>SUMIFS('MB52'!$D$1:$D$686868,'MB52'!$A$1:$A$686868,A275,'MB52'!$F$1:$F$686868,"3093",'MB52'!$G$1:$G$686868,"3000")+SUMIFS('MB52'!$D$1:$D$686868,'MB52'!$A$1:$A$686868,A275,'MB52'!$F$1:$F$686868,"3093",'MB52'!$G$1:$G$686868,"3001")</f>
        <v>780</v>
      </c>
      <c r="I275" s="2">
        <f t="shared" si="9"/>
        <v>880</v>
      </c>
      <c r="J275" s="2" t="s">
        <v>902</v>
      </c>
      <c r="K275" s="2" t="s">
        <v>908</v>
      </c>
      <c r="L275" s="2">
        <v>100</v>
      </c>
      <c r="M275" s="2">
        <v>1</v>
      </c>
      <c r="N275">
        <f>VLOOKUP(A275,[1]fg!$A:$D,4,0)</f>
        <v>0</v>
      </c>
    </row>
    <row r="276" spans="1:14" hidden="1" x14ac:dyDescent="0.25">
      <c r="A276" s="2" t="s">
        <v>715</v>
      </c>
      <c r="B276" s="2">
        <v>1</v>
      </c>
      <c r="C276" s="2">
        <f>SUMIFS('MB52'!$D$1:$D$686868,'MB52'!$A$1:$A$686868,A276,'MB52'!$F$1:$F$686868,"3001",'MB52'!$G$1:$G$686868,"1003")</f>
        <v>100</v>
      </c>
      <c r="D276" s="2">
        <f>SUMIFS('MB52'!$D$1:$D$686868,'MB52'!$A$1:$A$686868,A276,'MB52'!$F$1:$F$686868,"3001",'MB52'!$G$1:$G$686868,"3003")</f>
        <v>154</v>
      </c>
      <c r="E276" s="2">
        <f t="shared" si="8"/>
        <v>254</v>
      </c>
      <c r="F276" s="2">
        <f>SUMIFS('MB52'!$H$1:$H$686868,'MB52'!$A$1:$A$686868,A276)</f>
        <v>170</v>
      </c>
      <c r="G276" s="2">
        <f>SUMIFS('MB52'!$D$1:$D$686868,'MB52'!$A$1:$A$686868,A276,'MB52'!$F$1:$F$686868,"3093",'MB52'!$G$1:$G$686868,"3093")+SUMIFS('MB52'!$D$1:$D$686868,'MB52'!$A$1:$A$686868,A276,'MB52'!$F$1:$F$686868,"3093",'MB52'!$G$1:$G$686868,"3003")</f>
        <v>100</v>
      </c>
      <c r="H276" s="2">
        <f>SUMIFS('MB52'!$D$1:$D$686868,'MB52'!$A$1:$A$686868,A276,'MB52'!$F$1:$F$686868,"3093",'MB52'!$G$1:$G$686868,"3000")+SUMIFS('MB52'!$D$1:$D$686868,'MB52'!$A$1:$A$686868,A276,'MB52'!$F$1:$F$686868,"3093",'MB52'!$G$1:$G$686868,"3001")</f>
        <v>780</v>
      </c>
      <c r="I276" s="2">
        <f t="shared" si="9"/>
        <v>880</v>
      </c>
      <c r="J276" s="2" t="s">
        <v>903</v>
      </c>
      <c r="K276" s="2" t="s">
        <v>908</v>
      </c>
      <c r="L276" s="2">
        <v>100</v>
      </c>
      <c r="M276" s="2">
        <v>1</v>
      </c>
      <c r="N276">
        <f>VLOOKUP(A276,[1]fg!$A:$D,4,0)</f>
        <v>0</v>
      </c>
    </row>
    <row r="277" spans="1:14" hidden="1" x14ac:dyDescent="0.25">
      <c r="A277" s="2" t="s">
        <v>679</v>
      </c>
      <c r="B277" s="2">
        <v>1</v>
      </c>
      <c r="C277" s="2">
        <f>SUMIFS('MB52'!$D$1:$D$686868,'MB52'!$A$1:$A$686868,A277,'MB52'!$F$1:$F$686868,"3001",'MB52'!$G$1:$G$686868,"1003")</f>
        <v>280</v>
      </c>
      <c r="D277" s="2">
        <f>SUMIFS('MB52'!$D$1:$D$686868,'MB52'!$A$1:$A$686868,A277,'MB52'!$F$1:$F$686868,"3001",'MB52'!$G$1:$G$686868,"3003")</f>
        <v>149</v>
      </c>
      <c r="E277" s="2">
        <f t="shared" si="8"/>
        <v>429</v>
      </c>
      <c r="F277" s="2">
        <f>SUMIFS('MB52'!$H$1:$H$686868,'MB52'!$A$1:$A$686868,A277)</f>
        <v>80</v>
      </c>
      <c r="G277" s="2">
        <f>SUMIFS('MB52'!$D$1:$D$686868,'MB52'!$A$1:$A$686868,A277,'MB52'!$F$1:$F$686868,"3093",'MB52'!$G$1:$G$686868,"3093")+SUMIFS('MB52'!$D$1:$D$686868,'MB52'!$A$1:$A$686868,A277,'MB52'!$F$1:$F$686868,"3093",'MB52'!$G$1:$G$686868,"3003")</f>
        <v>223</v>
      </c>
      <c r="H277" s="2">
        <f>SUMIFS('MB52'!$D$1:$D$686868,'MB52'!$A$1:$A$686868,A277,'MB52'!$F$1:$F$686868,"3093",'MB52'!$G$1:$G$686868,"3000")+SUMIFS('MB52'!$D$1:$D$686868,'MB52'!$A$1:$A$686868,A277,'MB52'!$F$1:$F$686868,"3093",'MB52'!$G$1:$G$686868,"3001")</f>
        <v>510</v>
      </c>
      <c r="I277" s="2">
        <f t="shared" si="9"/>
        <v>733</v>
      </c>
      <c r="J277" s="2" t="s">
        <v>899</v>
      </c>
      <c r="K277" s="2" t="s">
        <v>910</v>
      </c>
      <c r="L277" s="2">
        <v>50</v>
      </c>
      <c r="M277" s="7">
        <v>2</v>
      </c>
      <c r="N277" t="str">
        <f>VLOOKUP(A277,[1]fg!$A:$D,4,0)</f>
        <v>VFe34-RB02 LH</v>
      </c>
    </row>
    <row r="278" spans="1:14" hidden="1" x14ac:dyDescent="0.25">
      <c r="A278" s="2" t="s">
        <v>581</v>
      </c>
      <c r="B278" s="2">
        <v>1</v>
      </c>
      <c r="C278" s="2">
        <f>SUMIFS('MB52'!$D$1:$D$686868,'MB52'!$A$1:$A$686868,A278,'MB52'!$F$1:$F$686868,"3001",'MB52'!$G$1:$G$686868,"1003")</f>
        <v>105</v>
      </c>
      <c r="D278" s="2">
        <f>SUMIFS('MB52'!$D$1:$D$686868,'MB52'!$A$1:$A$686868,A278,'MB52'!$F$1:$F$686868,"3001",'MB52'!$G$1:$G$686868,"3003")</f>
        <v>92</v>
      </c>
      <c r="E278" s="2">
        <f t="shared" si="8"/>
        <v>197</v>
      </c>
      <c r="F278" s="2">
        <f>SUMIFS('MB52'!$H$1:$H$686868,'MB52'!$A$1:$A$686868,A278)</f>
        <v>70</v>
      </c>
      <c r="G278" s="2">
        <f>SUMIFS('MB52'!$D$1:$D$686868,'MB52'!$A$1:$A$686868,A278,'MB52'!$F$1:$F$686868,"3093",'MB52'!$G$1:$G$686868,"3093")+SUMIFS('MB52'!$D$1:$D$686868,'MB52'!$A$1:$A$686868,A278,'MB52'!$F$1:$F$686868,"3093",'MB52'!$G$1:$G$686868,"3003")</f>
        <v>395</v>
      </c>
      <c r="H278" s="2">
        <f>SUMIFS('MB52'!$D$1:$D$686868,'MB52'!$A$1:$A$686868,A278,'MB52'!$F$1:$F$686868,"3093",'MB52'!$G$1:$G$686868,"3000")+SUMIFS('MB52'!$D$1:$D$686868,'MB52'!$A$1:$A$686868,A278,'MB52'!$F$1:$F$686868,"3093",'MB52'!$G$1:$G$686868,"3001")</f>
        <v>100</v>
      </c>
      <c r="I278" s="2">
        <f t="shared" si="9"/>
        <v>495</v>
      </c>
      <c r="J278" s="2" t="s">
        <v>898</v>
      </c>
      <c r="K278" s="2" t="s">
        <v>911</v>
      </c>
      <c r="L278" s="2">
        <v>40</v>
      </c>
      <c r="M278" s="7">
        <v>1</v>
      </c>
      <c r="N278" s="8" t="str">
        <f>VLOOKUP(A278,[1]fg!$A:$D,4,0)</f>
        <v xml:space="preserve">dốc QC </v>
      </c>
    </row>
    <row r="279" spans="1:14" hidden="1" x14ac:dyDescent="0.25">
      <c r="A279" s="2" t="s">
        <v>714</v>
      </c>
      <c r="B279" s="2">
        <v>1</v>
      </c>
      <c r="C279" s="2">
        <f>SUMIFS('MB52'!$D$1:$D$686868,'MB52'!$A$1:$A$686868,A279,'MB52'!$F$1:$F$686868,"3001",'MB52'!$G$1:$G$686868,"1003")</f>
        <v>0</v>
      </c>
      <c r="D279" s="2">
        <f>SUMIFS('MB52'!$D$1:$D$686868,'MB52'!$A$1:$A$686868,A279,'MB52'!$F$1:$F$686868,"3001",'MB52'!$G$1:$G$686868,"3003")</f>
        <v>92</v>
      </c>
      <c r="E279" s="2">
        <f t="shared" si="8"/>
        <v>92</v>
      </c>
      <c r="F279" s="2">
        <f>SUMIFS('MB52'!$H$1:$H$686868,'MB52'!$A$1:$A$686868,A279)</f>
        <v>200</v>
      </c>
      <c r="G279" s="2">
        <f>SUMIFS('MB52'!$D$1:$D$686868,'MB52'!$A$1:$A$686868,A279,'MB52'!$F$1:$F$686868,"3093",'MB52'!$G$1:$G$686868,"3093")+SUMIFS('MB52'!$D$1:$D$686868,'MB52'!$A$1:$A$686868,A279,'MB52'!$F$1:$F$686868,"3093",'MB52'!$G$1:$G$686868,"3003")</f>
        <v>170</v>
      </c>
      <c r="H279" s="2">
        <f>SUMIFS('MB52'!$D$1:$D$686868,'MB52'!$A$1:$A$686868,A279,'MB52'!$F$1:$F$686868,"3093",'MB52'!$G$1:$G$686868,"3000")+SUMIFS('MB52'!$D$1:$D$686868,'MB52'!$A$1:$A$686868,A279,'MB52'!$F$1:$F$686868,"3093",'MB52'!$G$1:$G$686868,"3001")</f>
        <v>780</v>
      </c>
      <c r="I279" s="2">
        <f t="shared" si="9"/>
        <v>950</v>
      </c>
      <c r="J279" s="2" t="s">
        <v>900</v>
      </c>
      <c r="K279" s="2" t="s">
        <v>910</v>
      </c>
      <c r="L279" s="2">
        <v>100</v>
      </c>
      <c r="M279" s="2">
        <v>1</v>
      </c>
      <c r="N279" t="str">
        <f>VLOOKUP(A279,[1]fg!$A:$D,4,0)</f>
        <v>MG58</v>
      </c>
    </row>
    <row r="280" spans="1:14" hidden="1" x14ac:dyDescent="0.25">
      <c r="A280" s="2" t="s">
        <v>714</v>
      </c>
      <c r="B280" s="2">
        <v>1</v>
      </c>
      <c r="C280" s="2">
        <f>SUMIFS('MB52'!$D$1:$D$686868,'MB52'!$A$1:$A$686868,A280,'MB52'!$F$1:$F$686868,"3001",'MB52'!$G$1:$G$686868,"1003")</f>
        <v>0</v>
      </c>
      <c r="D280" s="2">
        <f>SUMIFS('MB52'!$D$1:$D$686868,'MB52'!$A$1:$A$686868,A280,'MB52'!$F$1:$F$686868,"3001",'MB52'!$G$1:$G$686868,"3003")</f>
        <v>92</v>
      </c>
      <c r="E280" s="2">
        <f t="shared" si="8"/>
        <v>92</v>
      </c>
      <c r="F280" s="2">
        <f>SUMIFS('MB52'!$H$1:$H$686868,'MB52'!$A$1:$A$686868,A280)</f>
        <v>200</v>
      </c>
      <c r="G280" s="2">
        <f>SUMIFS('MB52'!$D$1:$D$686868,'MB52'!$A$1:$A$686868,A280,'MB52'!$F$1:$F$686868,"3093",'MB52'!$G$1:$G$686868,"3093")+SUMIFS('MB52'!$D$1:$D$686868,'MB52'!$A$1:$A$686868,A280,'MB52'!$F$1:$F$686868,"3093",'MB52'!$G$1:$G$686868,"3003")</f>
        <v>170</v>
      </c>
      <c r="H280" s="2">
        <f>SUMIFS('MB52'!$D$1:$D$686868,'MB52'!$A$1:$A$686868,A280,'MB52'!$F$1:$F$686868,"3093",'MB52'!$G$1:$G$686868,"3000")+SUMIFS('MB52'!$D$1:$D$686868,'MB52'!$A$1:$A$686868,A280,'MB52'!$F$1:$F$686868,"3093",'MB52'!$G$1:$G$686868,"3001")</f>
        <v>780</v>
      </c>
      <c r="I280" s="2">
        <f t="shared" si="9"/>
        <v>950</v>
      </c>
      <c r="J280" s="2" t="s">
        <v>901</v>
      </c>
      <c r="K280" s="2" t="s">
        <v>910</v>
      </c>
      <c r="L280" s="2">
        <v>100</v>
      </c>
      <c r="M280" s="2">
        <v>1</v>
      </c>
      <c r="N280" t="str">
        <f>VLOOKUP(A280,[1]fg!$A:$D,4,0)</f>
        <v>MG58</v>
      </c>
    </row>
    <row r="281" spans="1:14" hidden="1" x14ac:dyDescent="0.25">
      <c r="A281" s="2" t="s">
        <v>714</v>
      </c>
      <c r="B281" s="2">
        <v>1</v>
      </c>
      <c r="C281" s="2">
        <f>SUMIFS('MB52'!$D$1:$D$686868,'MB52'!$A$1:$A$686868,A281,'MB52'!$F$1:$F$686868,"3001",'MB52'!$G$1:$G$686868,"1003")</f>
        <v>0</v>
      </c>
      <c r="D281" s="2">
        <f>SUMIFS('MB52'!$D$1:$D$686868,'MB52'!$A$1:$A$686868,A281,'MB52'!$F$1:$F$686868,"3001",'MB52'!$G$1:$G$686868,"3003")</f>
        <v>92</v>
      </c>
      <c r="E281" s="2">
        <f t="shared" si="8"/>
        <v>92</v>
      </c>
      <c r="F281" s="2">
        <f>SUMIFS('MB52'!$H$1:$H$686868,'MB52'!$A$1:$A$686868,A281)</f>
        <v>200</v>
      </c>
      <c r="G281" s="2">
        <f>SUMIFS('MB52'!$D$1:$D$686868,'MB52'!$A$1:$A$686868,A281,'MB52'!$F$1:$F$686868,"3093",'MB52'!$G$1:$G$686868,"3093")+SUMIFS('MB52'!$D$1:$D$686868,'MB52'!$A$1:$A$686868,A281,'MB52'!$F$1:$F$686868,"3093",'MB52'!$G$1:$G$686868,"3003")</f>
        <v>170</v>
      </c>
      <c r="H281" s="2">
        <f>SUMIFS('MB52'!$D$1:$D$686868,'MB52'!$A$1:$A$686868,A281,'MB52'!$F$1:$F$686868,"3093",'MB52'!$G$1:$G$686868,"3000")+SUMIFS('MB52'!$D$1:$D$686868,'MB52'!$A$1:$A$686868,A281,'MB52'!$F$1:$F$686868,"3093",'MB52'!$G$1:$G$686868,"3001")</f>
        <v>780</v>
      </c>
      <c r="I281" s="2">
        <f t="shared" si="9"/>
        <v>950</v>
      </c>
      <c r="J281" s="2" t="s">
        <v>902</v>
      </c>
      <c r="K281" s="2" t="s">
        <v>910</v>
      </c>
      <c r="L281" s="2">
        <v>100</v>
      </c>
      <c r="M281" s="2">
        <v>1</v>
      </c>
      <c r="N281" t="str">
        <f>VLOOKUP(A281,[1]fg!$A:$D,4,0)</f>
        <v>MG58</v>
      </c>
    </row>
    <row r="282" spans="1:14" hidden="1" x14ac:dyDescent="0.25">
      <c r="A282" s="2" t="s">
        <v>714</v>
      </c>
      <c r="B282" s="2">
        <v>1</v>
      </c>
      <c r="C282" s="2">
        <f>SUMIFS('MB52'!$D$1:$D$686868,'MB52'!$A$1:$A$686868,A282,'MB52'!$F$1:$F$686868,"3001",'MB52'!$G$1:$G$686868,"1003")</f>
        <v>0</v>
      </c>
      <c r="D282" s="2">
        <f>SUMIFS('MB52'!$D$1:$D$686868,'MB52'!$A$1:$A$686868,A282,'MB52'!$F$1:$F$686868,"3001",'MB52'!$G$1:$G$686868,"3003")</f>
        <v>92</v>
      </c>
      <c r="E282" s="2">
        <f t="shared" si="8"/>
        <v>92</v>
      </c>
      <c r="F282" s="2">
        <f>SUMIFS('MB52'!$H$1:$H$686868,'MB52'!$A$1:$A$686868,A282)</f>
        <v>200</v>
      </c>
      <c r="G282" s="2">
        <f>SUMIFS('MB52'!$D$1:$D$686868,'MB52'!$A$1:$A$686868,A282,'MB52'!$F$1:$F$686868,"3093",'MB52'!$G$1:$G$686868,"3093")+SUMIFS('MB52'!$D$1:$D$686868,'MB52'!$A$1:$A$686868,A282,'MB52'!$F$1:$F$686868,"3093",'MB52'!$G$1:$G$686868,"3003")</f>
        <v>170</v>
      </c>
      <c r="H282" s="2">
        <f>SUMIFS('MB52'!$D$1:$D$686868,'MB52'!$A$1:$A$686868,A282,'MB52'!$F$1:$F$686868,"3093",'MB52'!$G$1:$G$686868,"3000")+SUMIFS('MB52'!$D$1:$D$686868,'MB52'!$A$1:$A$686868,A282,'MB52'!$F$1:$F$686868,"3093",'MB52'!$G$1:$G$686868,"3001")</f>
        <v>780</v>
      </c>
      <c r="I282" s="2">
        <f t="shared" si="9"/>
        <v>950</v>
      </c>
      <c r="J282" s="2" t="s">
        <v>903</v>
      </c>
      <c r="K282" s="2" t="s">
        <v>910</v>
      </c>
      <c r="L282" s="2">
        <v>100</v>
      </c>
      <c r="M282" s="2">
        <v>1</v>
      </c>
      <c r="N282" t="str">
        <f>VLOOKUP(A282,[1]fg!$A:$D,4,0)</f>
        <v>MG58</v>
      </c>
    </row>
    <row r="283" spans="1:14" hidden="1" x14ac:dyDescent="0.25">
      <c r="A283" s="2" t="s">
        <v>700</v>
      </c>
      <c r="B283" s="2">
        <v>1</v>
      </c>
      <c r="C283" s="2">
        <f>SUMIFS('MB52'!$D$1:$D$686868,'MB52'!$A$1:$A$686868,A283,'MB52'!$F$1:$F$686868,"3001",'MB52'!$G$1:$G$686868,"1003")</f>
        <v>540</v>
      </c>
      <c r="D283" s="2">
        <f>SUMIFS('MB52'!$D$1:$D$686868,'MB52'!$A$1:$A$686868,A283,'MB52'!$F$1:$F$686868,"3001",'MB52'!$G$1:$G$686868,"3003")</f>
        <v>152</v>
      </c>
      <c r="E283" s="2">
        <f t="shared" si="8"/>
        <v>692</v>
      </c>
      <c r="F283" s="2">
        <f>SUMIFS('MB52'!$H$1:$H$686868,'MB52'!$A$1:$A$686868,A283)</f>
        <v>30</v>
      </c>
      <c r="G283" s="2">
        <f>SUMIFS('MB52'!$D$1:$D$686868,'MB52'!$A$1:$A$686868,A283,'MB52'!$F$1:$F$686868,"3093",'MB52'!$G$1:$G$686868,"3093")+SUMIFS('MB52'!$D$1:$D$686868,'MB52'!$A$1:$A$686868,A283,'MB52'!$F$1:$F$686868,"3093",'MB52'!$G$1:$G$686868,"3003")</f>
        <v>230</v>
      </c>
      <c r="H283" s="2">
        <f>SUMIFS('MB52'!$D$1:$D$686868,'MB52'!$A$1:$A$686868,A283,'MB52'!$F$1:$F$686868,"3093",'MB52'!$G$1:$G$686868,"3000")+SUMIFS('MB52'!$D$1:$D$686868,'MB52'!$A$1:$A$686868,A283,'MB52'!$F$1:$F$686868,"3093",'MB52'!$G$1:$G$686868,"3001")</f>
        <v>110</v>
      </c>
      <c r="I283" s="2">
        <f t="shared" si="9"/>
        <v>340</v>
      </c>
      <c r="J283" s="2" t="s">
        <v>899</v>
      </c>
      <c r="K283" s="2" t="s">
        <v>910</v>
      </c>
      <c r="L283" s="2">
        <v>8</v>
      </c>
      <c r="M283" s="7">
        <v>2</v>
      </c>
      <c r="N283" t="str">
        <f>VLOOKUP(A283,[1]fg!$A:$D,4,0)</f>
        <v>MG99-1</v>
      </c>
    </row>
    <row r="284" spans="1:14" hidden="1" x14ac:dyDescent="0.25">
      <c r="A284" s="2" t="s">
        <v>717</v>
      </c>
      <c r="B284" s="2">
        <v>1</v>
      </c>
      <c r="C284" s="2">
        <f>SUMIFS('MB52'!$D$1:$D$686868,'MB52'!$A$1:$A$686868,A284,'MB52'!$F$1:$F$686868,"3001",'MB52'!$G$1:$G$686868,"1003")</f>
        <v>150</v>
      </c>
      <c r="D284" s="2">
        <f>SUMIFS('MB52'!$D$1:$D$686868,'MB52'!$A$1:$A$686868,A284,'MB52'!$F$1:$F$686868,"3001",'MB52'!$G$1:$G$686868,"3003")</f>
        <v>178</v>
      </c>
      <c r="E284" s="2">
        <f t="shared" si="8"/>
        <v>328</v>
      </c>
      <c r="F284" s="2">
        <f>SUMIFS('MB52'!$H$1:$H$686868,'MB52'!$A$1:$A$686868,A284)</f>
        <v>70</v>
      </c>
      <c r="G284" s="2">
        <f>SUMIFS('MB52'!$D$1:$D$686868,'MB52'!$A$1:$A$686868,A284,'MB52'!$F$1:$F$686868,"3093",'MB52'!$G$1:$G$686868,"3093")+SUMIFS('MB52'!$D$1:$D$686868,'MB52'!$A$1:$A$686868,A284,'MB52'!$F$1:$F$686868,"3093",'MB52'!$G$1:$G$686868,"3003")</f>
        <v>310</v>
      </c>
      <c r="H284" s="2">
        <f>SUMIFS('MB52'!$D$1:$D$686868,'MB52'!$A$1:$A$686868,A284,'MB52'!$F$1:$F$686868,"3093",'MB52'!$G$1:$G$686868,"3000")+SUMIFS('MB52'!$D$1:$D$686868,'MB52'!$A$1:$A$686868,A284,'MB52'!$F$1:$F$686868,"3093",'MB52'!$G$1:$G$686868,"3001")</f>
        <v>570</v>
      </c>
      <c r="I284" s="2">
        <f t="shared" si="9"/>
        <v>880</v>
      </c>
      <c r="J284" s="2" t="s">
        <v>899</v>
      </c>
      <c r="K284" s="2" t="s">
        <v>911</v>
      </c>
      <c r="L284" s="2">
        <v>120</v>
      </c>
      <c r="M284" s="2">
        <v>1</v>
      </c>
      <c r="N284" t="str">
        <f>VLOOKUP(A284,[1]fg!$A:$D,4,0)</f>
        <v>MG114</v>
      </c>
    </row>
    <row r="285" spans="1:14" hidden="1" x14ac:dyDescent="0.25">
      <c r="A285" s="2" t="s">
        <v>713</v>
      </c>
      <c r="B285" s="2">
        <v>1</v>
      </c>
      <c r="C285" s="2">
        <f>SUMIFS('MB52'!$D$1:$D$686868,'MB52'!$A$1:$A$686868,A285,'MB52'!$F$1:$F$686868,"3001",'MB52'!$G$1:$G$686868,"1003")</f>
        <v>0</v>
      </c>
      <c r="D285" s="2">
        <f>SUMIFS('MB52'!$D$1:$D$686868,'MB52'!$A$1:$A$686868,A285,'MB52'!$F$1:$F$686868,"3001",'MB52'!$G$1:$G$686868,"3003")</f>
        <v>355</v>
      </c>
      <c r="E285" s="2">
        <f t="shared" si="8"/>
        <v>355</v>
      </c>
      <c r="F285" s="2">
        <f>SUMIFS('MB52'!$H$1:$H$686868,'MB52'!$A$1:$A$686868,A285)</f>
        <v>300</v>
      </c>
      <c r="G285" s="2">
        <f>SUMIFS('MB52'!$D$1:$D$686868,'MB52'!$A$1:$A$686868,A285,'MB52'!$F$1:$F$686868,"3093",'MB52'!$G$1:$G$686868,"3093")+SUMIFS('MB52'!$D$1:$D$686868,'MB52'!$A$1:$A$686868,A285,'MB52'!$F$1:$F$686868,"3093",'MB52'!$G$1:$G$686868,"3003")</f>
        <v>3751</v>
      </c>
      <c r="H285" s="2">
        <f>SUMIFS('MB52'!$D$1:$D$686868,'MB52'!$A$1:$A$686868,A285,'MB52'!$F$1:$F$686868,"3093",'MB52'!$G$1:$G$686868,"3000")+SUMIFS('MB52'!$D$1:$D$686868,'MB52'!$A$1:$A$686868,A285,'MB52'!$F$1:$F$686868,"3093",'MB52'!$G$1:$G$686868,"3001")</f>
        <v>0</v>
      </c>
      <c r="I285" s="2">
        <f t="shared" si="9"/>
        <v>3751</v>
      </c>
      <c r="J285" s="2" t="s">
        <v>900</v>
      </c>
      <c r="K285" s="2" t="s">
        <v>908</v>
      </c>
      <c r="L285" s="2">
        <v>142</v>
      </c>
      <c r="M285" s="2">
        <v>1</v>
      </c>
      <c r="N285" t="str">
        <f>VLOOKUP(A285,[1]fg!$A:$D,4,0)</f>
        <v>SW19</v>
      </c>
    </row>
    <row r="286" spans="1:14" hidden="1" x14ac:dyDescent="0.25">
      <c r="A286" s="2" t="s">
        <v>713</v>
      </c>
      <c r="B286" s="2">
        <v>1</v>
      </c>
      <c r="C286" s="2">
        <f>SUMIFS('MB52'!$D$1:$D$686868,'MB52'!$A$1:$A$686868,A286,'MB52'!$F$1:$F$686868,"3001",'MB52'!$G$1:$G$686868,"1003")</f>
        <v>0</v>
      </c>
      <c r="D286" s="2">
        <f>SUMIFS('MB52'!$D$1:$D$686868,'MB52'!$A$1:$A$686868,A286,'MB52'!$F$1:$F$686868,"3001",'MB52'!$G$1:$G$686868,"3003")</f>
        <v>355</v>
      </c>
      <c r="E286" s="2">
        <f t="shared" si="8"/>
        <v>355</v>
      </c>
      <c r="F286" s="2">
        <f>SUMIFS('MB52'!$H$1:$H$686868,'MB52'!$A$1:$A$686868,A286)</f>
        <v>300</v>
      </c>
      <c r="G286" s="2">
        <f>SUMIFS('MB52'!$D$1:$D$686868,'MB52'!$A$1:$A$686868,A286,'MB52'!$F$1:$F$686868,"3093",'MB52'!$G$1:$G$686868,"3093")+SUMIFS('MB52'!$D$1:$D$686868,'MB52'!$A$1:$A$686868,A286,'MB52'!$F$1:$F$686868,"3093",'MB52'!$G$1:$G$686868,"3003")</f>
        <v>3751</v>
      </c>
      <c r="H286" s="2">
        <f>SUMIFS('MB52'!$D$1:$D$686868,'MB52'!$A$1:$A$686868,A286,'MB52'!$F$1:$F$686868,"3093",'MB52'!$G$1:$G$686868,"3000")+SUMIFS('MB52'!$D$1:$D$686868,'MB52'!$A$1:$A$686868,A286,'MB52'!$F$1:$F$686868,"3093",'MB52'!$G$1:$G$686868,"3001")</f>
        <v>0</v>
      </c>
      <c r="I286" s="2">
        <f t="shared" si="9"/>
        <v>3751</v>
      </c>
      <c r="J286" s="2" t="s">
        <v>901</v>
      </c>
      <c r="K286" s="2" t="s">
        <v>908</v>
      </c>
      <c r="L286" s="2">
        <v>142</v>
      </c>
      <c r="M286" s="2">
        <v>1</v>
      </c>
      <c r="N286" t="str">
        <f>VLOOKUP(A286,[1]fg!$A:$D,4,0)</f>
        <v>SW19</v>
      </c>
    </row>
    <row r="287" spans="1:14" hidden="1" x14ac:dyDescent="0.25">
      <c r="A287" s="2" t="s">
        <v>713</v>
      </c>
      <c r="B287" s="2">
        <v>1</v>
      </c>
      <c r="C287" s="2">
        <f>SUMIFS('MB52'!$D$1:$D$686868,'MB52'!$A$1:$A$686868,A287,'MB52'!$F$1:$F$686868,"3001",'MB52'!$G$1:$G$686868,"1003")</f>
        <v>0</v>
      </c>
      <c r="D287" s="2">
        <f>SUMIFS('MB52'!$D$1:$D$686868,'MB52'!$A$1:$A$686868,A287,'MB52'!$F$1:$F$686868,"3001",'MB52'!$G$1:$G$686868,"3003")</f>
        <v>355</v>
      </c>
      <c r="E287" s="2">
        <f t="shared" si="8"/>
        <v>355</v>
      </c>
      <c r="F287" s="2">
        <f>SUMIFS('MB52'!$H$1:$H$686868,'MB52'!$A$1:$A$686868,A287)</f>
        <v>300</v>
      </c>
      <c r="G287" s="2">
        <f>SUMIFS('MB52'!$D$1:$D$686868,'MB52'!$A$1:$A$686868,A287,'MB52'!$F$1:$F$686868,"3093",'MB52'!$G$1:$G$686868,"3093")+SUMIFS('MB52'!$D$1:$D$686868,'MB52'!$A$1:$A$686868,A287,'MB52'!$F$1:$F$686868,"3093",'MB52'!$G$1:$G$686868,"3003")</f>
        <v>3751</v>
      </c>
      <c r="H287" s="2">
        <f>SUMIFS('MB52'!$D$1:$D$686868,'MB52'!$A$1:$A$686868,A287,'MB52'!$F$1:$F$686868,"3093",'MB52'!$G$1:$G$686868,"3000")+SUMIFS('MB52'!$D$1:$D$686868,'MB52'!$A$1:$A$686868,A287,'MB52'!$F$1:$F$686868,"3093",'MB52'!$G$1:$G$686868,"3001")</f>
        <v>0</v>
      </c>
      <c r="I287" s="2">
        <f t="shared" si="9"/>
        <v>3751</v>
      </c>
      <c r="J287" s="2" t="s">
        <v>902</v>
      </c>
      <c r="K287" s="2" t="s">
        <v>908</v>
      </c>
      <c r="L287" s="2">
        <v>142</v>
      </c>
      <c r="M287" s="2">
        <v>1</v>
      </c>
      <c r="N287" t="str">
        <f>VLOOKUP(A287,[1]fg!$A:$D,4,0)</f>
        <v>SW19</v>
      </c>
    </row>
    <row r="288" spans="1:14" hidden="1" x14ac:dyDescent="0.25">
      <c r="A288" s="2" t="s">
        <v>713</v>
      </c>
      <c r="B288" s="2">
        <v>1</v>
      </c>
      <c r="C288" s="2">
        <f>SUMIFS('MB52'!$D$1:$D$686868,'MB52'!$A$1:$A$686868,A288,'MB52'!$F$1:$F$686868,"3001",'MB52'!$G$1:$G$686868,"1003")</f>
        <v>0</v>
      </c>
      <c r="D288" s="2">
        <f>SUMIFS('MB52'!$D$1:$D$686868,'MB52'!$A$1:$A$686868,A288,'MB52'!$F$1:$F$686868,"3001",'MB52'!$G$1:$G$686868,"3003")</f>
        <v>355</v>
      </c>
      <c r="E288" s="2">
        <f t="shared" si="8"/>
        <v>355</v>
      </c>
      <c r="F288" s="2">
        <f>SUMIFS('MB52'!$H$1:$H$686868,'MB52'!$A$1:$A$686868,A288)</f>
        <v>300</v>
      </c>
      <c r="G288" s="2">
        <f>SUMIFS('MB52'!$D$1:$D$686868,'MB52'!$A$1:$A$686868,A288,'MB52'!$F$1:$F$686868,"3093",'MB52'!$G$1:$G$686868,"3093")+SUMIFS('MB52'!$D$1:$D$686868,'MB52'!$A$1:$A$686868,A288,'MB52'!$F$1:$F$686868,"3093",'MB52'!$G$1:$G$686868,"3003")</f>
        <v>3751</v>
      </c>
      <c r="H288" s="2">
        <f>SUMIFS('MB52'!$D$1:$D$686868,'MB52'!$A$1:$A$686868,A288,'MB52'!$F$1:$F$686868,"3093",'MB52'!$G$1:$G$686868,"3000")+SUMIFS('MB52'!$D$1:$D$686868,'MB52'!$A$1:$A$686868,A288,'MB52'!$F$1:$F$686868,"3093",'MB52'!$G$1:$G$686868,"3001")</f>
        <v>0</v>
      </c>
      <c r="I288" s="2">
        <f t="shared" si="9"/>
        <v>3751</v>
      </c>
      <c r="J288" s="2" t="s">
        <v>903</v>
      </c>
      <c r="K288" s="2" t="s">
        <v>908</v>
      </c>
      <c r="L288" s="2">
        <v>142</v>
      </c>
      <c r="M288" s="2">
        <v>1</v>
      </c>
      <c r="N288" t="str">
        <f>VLOOKUP(A288,[1]fg!$A:$D,4,0)</f>
        <v>SW19</v>
      </c>
    </row>
    <row r="289" spans="1:14" hidden="1" x14ac:dyDescent="0.25">
      <c r="A289" s="2" t="s">
        <v>1551</v>
      </c>
      <c r="B289" s="2">
        <v>1</v>
      </c>
      <c r="C289" s="2">
        <f>SUMIFS('MB52'!$D$1:$D$686868,'MB52'!$A$1:$A$686868,A289,'MB52'!$F$1:$F$686868,"3001",'MB52'!$G$1:$G$686868,"1003")</f>
        <v>120</v>
      </c>
      <c r="D289" s="2">
        <f>SUMIFS('MB52'!$D$1:$D$686868,'MB52'!$A$1:$A$686868,A289,'MB52'!$F$1:$F$686868,"3001",'MB52'!$G$1:$G$686868,"3003")</f>
        <v>80</v>
      </c>
      <c r="E289" s="2">
        <f t="shared" si="8"/>
        <v>200</v>
      </c>
      <c r="F289" s="2">
        <f>SUMIFS('MB52'!$H$1:$H$686868,'MB52'!$A$1:$A$686868,A289)</f>
        <v>73</v>
      </c>
      <c r="G289" s="2">
        <f>SUMIFS('MB52'!$D$1:$D$686868,'MB52'!$A$1:$A$686868,A289,'MB52'!$F$1:$F$686868,"3093",'MB52'!$G$1:$G$686868,"3093")+SUMIFS('MB52'!$D$1:$D$686868,'MB52'!$A$1:$A$686868,A289,'MB52'!$F$1:$F$686868,"3093",'MB52'!$G$1:$G$686868,"3003")</f>
        <v>201</v>
      </c>
      <c r="H289" s="2">
        <f>SUMIFS('MB52'!$D$1:$D$686868,'MB52'!$A$1:$A$686868,A289,'MB52'!$F$1:$F$686868,"3093",'MB52'!$G$1:$G$686868,"3000")+SUMIFS('MB52'!$D$1:$D$686868,'MB52'!$A$1:$A$686868,A289,'MB52'!$F$1:$F$686868,"3093",'MB52'!$G$1:$G$686868,"3001")</f>
        <v>147</v>
      </c>
      <c r="I289" s="2">
        <f t="shared" si="9"/>
        <v>348</v>
      </c>
      <c r="J289" s="2" t="s">
        <v>905</v>
      </c>
      <c r="K289" s="2" t="s">
        <v>910</v>
      </c>
      <c r="L289" s="2">
        <v>40</v>
      </c>
      <c r="M289" s="7">
        <v>1</v>
      </c>
      <c r="N289" s="8" t="e">
        <f>VLOOKUP(A289,[1]fg!$A:$D,4,0)</f>
        <v>#N/A</v>
      </c>
    </row>
    <row r="290" spans="1:14" hidden="1" x14ac:dyDescent="0.25">
      <c r="A290" s="2" t="s">
        <v>724</v>
      </c>
      <c r="B290" s="2">
        <v>1</v>
      </c>
      <c r="C290" s="2">
        <f>SUMIFS('MB52'!$D$1:$D$686868,'MB52'!$A$1:$A$686868,A290,'MB52'!$F$1:$F$686868,"3001",'MB52'!$G$1:$G$686868,"1003")</f>
        <v>45</v>
      </c>
      <c r="D290" s="2">
        <f>SUMIFS('MB52'!$D$1:$D$686868,'MB52'!$A$1:$A$686868,A290,'MB52'!$F$1:$F$686868,"3001",'MB52'!$G$1:$G$686868,"3003")</f>
        <v>161</v>
      </c>
      <c r="E290" s="2">
        <f t="shared" si="8"/>
        <v>206</v>
      </c>
      <c r="F290" s="2">
        <f>SUMIFS('MB52'!$H$1:$H$686868,'MB52'!$A$1:$A$686868,A290)</f>
        <v>0</v>
      </c>
      <c r="G290" s="2">
        <f>SUMIFS('MB52'!$D$1:$D$686868,'MB52'!$A$1:$A$686868,A290,'MB52'!$F$1:$F$686868,"3093",'MB52'!$G$1:$G$686868,"3093")+SUMIFS('MB52'!$D$1:$D$686868,'MB52'!$A$1:$A$686868,A290,'MB52'!$F$1:$F$686868,"3093",'MB52'!$G$1:$G$686868,"3003")</f>
        <v>75</v>
      </c>
      <c r="H290" s="2">
        <f>SUMIFS('MB52'!$D$1:$D$686868,'MB52'!$A$1:$A$686868,A290,'MB52'!$F$1:$F$686868,"3093",'MB52'!$G$1:$G$686868,"3000")+SUMIFS('MB52'!$D$1:$D$686868,'MB52'!$A$1:$A$686868,A290,'MB52'!$F$1:$F$686868,"3093",'MB52'!$G$1:$G$686868,"3001")</f>
        <v>180</v>
      </c>
      <c r="I290" s="2">
        <f t="shared" si="9"/>
        <v>255</v>
      </c>
      <c r="J290" s="2" t="s">
        <v>899</v>
      </c>
      <c r="K290" s="2" t="s">
        <v>910</v>
      </c>
      <c r="L290" s="2">
        <v>40</v>
      </c>
      <c r="M290" s="2">
        <v>1</v>
      </c>
      <c r="N290" t="str">
        <f>VLOOKUP(A290,[1]fg!$A:$D,4,0)</f>
        <v>RB03 RH</v>
      </c>
    </row>
    <row r="291" spans="1:14" hidden="1" x14ac:dyDescent="0.25">
      <c r="A291" s="2" t="s">
        <v>712</v>
      </c>
      <c r="B291" s="2">
        <v>1</v>
      </c>
      <c r="C291" s="2">
        <f>SUMIFS('MB52'!$D$1:$D$686868,'MB52'!$A$1:$A$686868,A291,'MB52'!$F$1:$F$686868,"3001",'MB52'!$G$1:$G$686868,"1003")</f>
        <v>800</v>
      </c>
      <c r="D291" s="2">
        <f>SUMIFS('MB52'!$D$1:$D$686868,'MB52'!$A$1:$A$686868,A291,'MB52'!$F$1:$F$686868,"3001",'MB52'!$G$1:$G$686868,"3003")</f>
        <v>190</v>
      </c>
      <c r="E291" s="2">
        <f t="shared" si="8"/>
        <v>990</v>
      </c>
      <c r="F291" s="2">
        <f>SUMIFS('MB52'!$H$1:$H$686868,'MB52'!$A$1:$A$686868,A291)</f>
        <v>0</v>
      </c>
      <c r="G291" s="2">
        <f>SUMIFS('MB52'!$D$1:$D$686868,'MB52'!$A$1:$A$686868,A291,'MB52'!$F$1:$F$686868,"3093",'MB52'!$G$1:$G$686868,"3093")+SUMIFS('MB52'!$D$1:$D$686868,'MB52'!$A$1:$A$686868,A291,'MB52'!$F$1:$F$686868,"3093",'MB52'!$G$1:$G$686868,"3003")</f>
        <v>480</v>
      </c>
      <c r="H291" s="2">
        <f>SUMIFS('MB52'!$D$1:$D$686868,'MB52'!$A$1:$A$686868,A291,'MB52'!$F$1:$F$686868,"3093",'MB52'!$G$1:$G$686868,"3000")+SUMIFS('MB52'!$D$1:$D$686868,'MB52'!$A$1:$A$686868,A291,'MB52'!$F$1:$F$686868,"3093",'MB52'!$G$1:$G$686868,"3001")</f>
        <v>120</v>
      </c>
      <c r="I291" s="2">
        <f t="shared" si="9"/>
        <v>600</v>
      </c>
      <c r="J291" s="2" t="s">
        <v>900</v>
      </c>
      <c r="K291" s="2" t="s">
        <v>910</v>
      </c>
      <c r="L291" s="2">
        <v>75</v>
      </c>
      <c r="M291" s="2">
        <v>1</v>
      </c>
      <c r="N291" t="str">
        <f>VLOOKUP(A291,[1]fg!$A:$D,4,0)</f>
        <v>STUD06</v>
      </c>
    </row>
    <row r="292" spans="1:14" hidden="1" x14ac:dyDescent="0.25">
      <c r="A292" s="2" t="s">
        <v>712</v>
      </c>
      <c r="B292" s="2">
        <v>1</v>
      </c>
      <c r="C292" s="2">
        <f>SUMIFS('MB52'!$D$1:$D$686868,'MB52'!$A$1:$A$686868,A292,'MB52'!$F$1:$F$686868,"3001",'MB52'!$G$1:$G$686868,"1003")</f>
        <v>800</v>
      </c>
      <c r="D292" s="2">
        <f>SUMIFS('MB52'!$D$1:$D$686868,'MB52'!$A$1:$A$686868,A292,'MB52'!$F$1:$F$686868,"3001",'MB52'!$G$1:$G$686868,"3003")</f>
        <v>190</v>
      </c>
      <c r="E292" s="2">
        <f t="shared" si="8"/>
        <v>990</v>
      </c>
      <c r="F292" s="2">
        <f>SUMIFS('MB52'!$H$1:$H$686868,'MB52'!$A$1:$A$686868,A292)</f>
        <v>0</v>
      </c>
      <c r="G292" s="2">
        <f>SUMIFS('MB52'!$D$1:$D$686868,'MB52'!$A$1:$A$686868,A292,'MB52'!$F$1:$F$686868,"3093",'MB52'!$G$1:$G$686868,"3093")+SUMIFS('MB52'!$D$1:$D$686868,'MB52'!$A$1:$A$686868,A292,'MB52'!$F$1:$F$686868,"3093",'MB52'!$G$1:$G$686868,"3003")</f>
        <v>480</v>
      </c>
      <c r="H292" s="2">
        <f>SUMIFS('MB52'!$D$1:$D$686868,'MB52'!$A$1:$A$686868,A292,'MB52'!$F$1:$F$686868,"3093",'MB52'!$G$1:$G$686868,"3000")+SUMIFS('MB52'!$D$1:$D$686868,'MB52'!$A$1:$A$686868,A292,'MB52'!$F$1:$F$686868,"3093",'MB52'!$G$1:$G$686868,"3001")</f>
        <v>120</v>
      </c>
      <c r="I292" s="2">
        <f t="shared" si="9"/>
        <v>600</v>
      </c>
      <c r="J292" s="2" t="s">
        <v>901</v>
      </c>
      <c r="K292" s="2" t="s">
        <v>910</v>
      </c>
      <c r="L292" s="2">
        <v>75</v>
      </c>
      <c r="M292" s="2">
        <v>1</v>
      </c>
      <c r="N292" t="str">
        <f>VLOOKUP(A292,[1]fg!$A:$D,4,0)</f>
        <v>STUD06</v>
      </c>
    </row>
    <row r="293" spans="1:14" hidden="1" x14ac:dyDescent="0.25">
      <c r="A293" s="2" t="s">
        <v>712</v>
      </c>
      <c r="B293" s="2">
        <v>1</v>
      </c>
      <c r="C293" s="2">
        <f>SUMIFS('MB52'!$D$1:$D$686868,'MB52'!$A$1:$A$686868,A293,'MB52'!$F$1:$F$686868,"3001",'MB52'!$G$1:$G$686868,"1003")</f>
        <v>800</v>
      </c>
      <c r="D293" s="2">
        <f>SUMIFS('MB52'!$D$1:$D$686868,'MB52'!$A$1:$A$686868,A293,'MB52'!$F$1:$F$686868,"3001",'MB52'!$G$1:$G$686868,"3003")</f>
        <v>190</v>
      </c>
      <c r="E293" s="2">
        <f t="shared" si="8"/>
        <v>990</v>
      </c>
      <c r="F293" s="2">
        <f>SUMIFS('MB52'!$H$1:$H$686868,'MB52'!$A$1:$A$686868,A293)</f>
        <v>0</v>
      </c>
      <c r="G293" s="2">
        <f>SUMIFS('MB52'!$D$1:$D$686868,'MB52'!$A$1:$A$686868,A293,'MB52'!$F$1:$F$686868,"3093",'MB52'!$G$1:$G$686868,"3093")+SUMIFS('MB52'!$D$1:$D$686868,'MB52'!$A$1:$A$686868,A293,'MB52'!$F$1:$F$686868,"3093",'MB52'!$G$1:$G$686868,"3003")</f>
        <v>480</v>
      </c>
      <c r="H293" s="2">
        <f>SUMIFS('MB52'!$D$1:$D$686868,'MB52'!$A$1:$A$686868,A293,'MB52'!$F$1:$F$686868,"3093",'MB52'!$G$1:$G$686868,"3000")+SUMIFS('MB52'!$D$1:$D$686868,'MB52'!$A$1:$A$686868,A293,'MB52'!$F$1:$F$686868,"3093",'MB52'!$G$1:$G$686868,"3001")</f>
        <v>120</v>
      </c>
      <c r="I293" s="2">
        <f t="shared" si="9"/>
        <v>600</v>
      </c>
      <c r="J293" s="2" t="s">
        <v>902</v>
      </c>
      <c r="K293" s="2" t="s">
        <v>910</v>
      </c>
      <c r="L293" s="2">
        <v>75</v>
      </c>
      <c r="M293" s="2">
        <v>1</v>
      </c>
      <c r="N293" t="str">
        <f>VLOOKUP(A293,[1]fg!$A:$D,4,0)</f>
        <v>STUD06</v>
      </c>
    </row>
    <row r="294" spans="1:14" hidden="1" x14ac:dyDescent="0.25">
      <c r="A294" s="2" t="s">
        <v>712</v>
      </c>
      <c r="B294" s="2">
        <v>1</v>
      </c>
      <c r="C294" s="2">
        <f>SUMIFS('MB52'!$D$1:$D$686868,'MB52'!$A$1:$A$686868,A294,'MB52'!$F$1:$F$686868,"3001",'MB52'!$G$1:$G$686868,"1003")</f>
        <v>800</v>
      </c>
      <c r="D294" s="2">
        <f>SUMIFS('MB52'!$D$1:$D$686868,'MB52'!$A$1:$A$686868,A294,'MB52'!$F$1:$F$686868,"3001",'MB52'!$G$1:$G$686868,"3003")</f>
        <v>190</v>
      </c>
      <c r="E294" s="2">
        <f t="shared" si="8"/>
        <v>990</v>
      </c>
      <c r="F294" s="2">
        <f>SUMIFS('MB52'!$H$1:$H$686868,'MB52'!$A$1:$A$686868,A294)</f>
        <v>0</v>
      </c>
      <c r="G294" s="2">
        <f>SUMIFS('MB52'!$D$1:$D$686868,'MB52'!$A$1:$A$686868,A294,'MB52'!$F$1:$F$686868,"3093",'MB52'!$G$1:$G$686868,"3093")+SUMIFS('MB52'!$D$1:$D$686868,'MB52'!$A$1:$A$686868,A294,'MB52'!$F$1:$F$686868,"3093",'MB52'!$G$1:$G$686868,"3003")</f>
        <v>480</v>
      </c>
      <c r="H294" s="2">
        <f>SUMIFS('MB52'!$D$1:$D$686868,'MB52'!$A$1:$A$686868,A294,'MB52'!$F$1:$F$686868,"3093",'MB52'!$G$1:$G$686868,"3000")+SUMIFS('MB52'!$D$1:$D$686868,'MB52'!$A$1:$A$686868,A294,'MB52'!$F$1:$F$686868,"3093",'MB52'!$G$1:$G$686868,"3001")</f>
        <v>120</v>
      </c>
      <c r="I294" s="2">
        <f t="shared" si="9"/>
        <v>600</v>
      </c>
      <c r="J294" s="2" t="s">
        <v>903</v>
      </c>
      <c r="K294" s="2" t="s">
        <v>910</v>
      </c>
      <c r="L294" s="2">
        <v>75</v>
      </c>
      <c r="M294" s="2">
        <v>1</v>
      </c>
      <c r="N294" t="str">
        <f>VLOOKUP(A294,[1]fg!$A:$D,4,0)</f>
        <v>STUD06</v>
      </c>
    </row>
    <row r="295" spans="1:14" hidden="1" x14ac:dyDescent="0.25">
      <c r="A295" s="2" t="s">
        <v>716</v>
      </c>
      <c r="B295" s="2">
        <v>1</v>
      </c>
      <c r="C295" s="2">
        <f>SUMIFS('MB52'!$D$1:$D$686868,'MB52'!$A$1:$A$686868,A295,'MB52'!$F$1:$F$686868,"3001",'MB52'!$G$1:$G$686868,"1003")</f>
        <v>290</v>
      </c>
      <c r="D295" s="2">
        <f>SUMIFS('MB52'!$D$1:$D$686868,'MB52'!$A$1:$A$686868,A295,'MB52'!$F$1:$F$686868,"3001",'MB52'!$G$1:$G$686868,"3003")</f>
        <v>130</v>
      </c>
      <c r="E295" s="2">
        <f t="shared" si="8"/>
        <v>420</v>
      </c>
      <c r="F295" s="2">
        <f>SUMIFS('MB52'!$H$1:$H$686868,'MB52'!$A$1:$A$686868,A295)</f>
        <v>150</v>
      </c>
      <c r="G295" s="2">
        <f>SUMIFS('MB52'!$D$1:$D$686868,'MB52'!$A$1:$A$686868,A295,'MB52'!$F$1:$F$686868,"3093",'MB52'!$G$1:$G$686868,"3093")+SUMIFS('MB52'!$D$1:$D$686868,'MB52'!$A$1:$A$686868,A295,'MB52'!$F$1:$F$686868,"3093",'MB52'!$G$1:$G$686868,"3003")</f>
        <v>110</v>
      </c>
      <c r="H295" s="2">
        <f>SUMIFS('MB52'!$D$1:$D$686868,'MB52'!$A$1:$A$686868,A295,'MB52'!$F$1:$F$686868,"3093",'MB52'!$G$1:$G$686868,"3000")+SUMIFS('MB52'!$D$1:$D$686868,'MB52'!$A$1:$A$686868,A295,'MB52'!$F$1:$F$686868,"3093",'MB52'!$G$1:$G$686868,"3001")</f>
        <v>740</v>
      </c>
      <c r="I295" s="2">
        <f t="shared" si="9"/>
        <v>850</v>
      </c>
      <c r="J295" s="2" t="s">
        <v>899</v>
      </c>
      <c r="K295" s="2" t="s">
        <v>911</v>
      </c>
      <c r="L295" s="2">
        <v>120</v>
      </c>
      <c r="M295" s="2">
        <v>1</v>
      </c>
      <c r="N295" t="str">
        <f>VLOOKUP(A295,[1]fg!$A:$D,4,0)</f>
        <v>MG114</v>
      </c>
    </row>
    <row r="296" spans="1:14" hidden="1" x14ac:dyDescent="0.25">
      <c r="A296" s="2" t="s">
        <v>711</v>
      </c>
      <c r="B296" s="2">
        <v>1</v>
      </c>
      <c r="C296" s="2">
        <f>SUMIFS('MB52'!$D$1:$D$686868,'MB52'!$A$1:$A$686868,A296,'MB52'!$F$1:$F$686868,"3001",'MB52'!$G$1:$G$686868,"1003")</f>
        <v>630</v>
      </c>
      <c r="D296" s="2">
        <f>SUMIFS('MB52'!$D$1:$D$686868,'MB52'!$A$1:$A$686868,A296,'MB52'!$F$1:$F$686868,"3001",'MB52'!$G$1:$G$686868,"3003")</f>
        <v>169</v>
      </c>
      <c r="E296" s="2">
        <f t="shared" si="8"/>
        <v>799</v>
      </c>
      <c r="F296" s="2">
        <f>SUMIFS('MB52'!$H$1:$H$686868,'MB52'!$A$1:$A$686868,A296)</f>
        <v>0</v>
      </c>
      <c r="G296" s="2">
        <f>SUMIFS('MB52'!$D$1:$D$686868,'MB52'!$A$1:$A$686868,A296,'MB52'!$F$1:$F$686868,"3093",'MB52'!$G$1:$G$686868,"3093")+SUMIFS('MB52'!$D$1:$D$686868,'MB52'!$A$1:$A$686868,A296,'MB52'!$F$1:$F$686868,"3093",'MB52'!$G$1:$G$686868,"3003")</f>
        <v>520</v>
      </c>
      <c r="H296" s="2">
        <f>SUMIFS('MB52'!$D$1:$D$686868,'MB52'!$A$1:$A$686868,A296,'MB52'!$F$1:$F$686868,"3093",'MB52'!$G$1:$G$686868,"3000")+SUMIFS('MB52'!$D$1:$D$686868,'MB52'!$A$1:$A$686868,A296,'MB52'!$F$1:$F$686868,"3093",'MB52'!$G$1:$G$686868,"3001")</f>
        <v>200</v>
      </c>
      <c r="I296" s="2">
        <f t="shared" si="9"/>
        <v>720</v>
      </c>
      <c r="J296" s="2" t="s">
        <v>900</v>
      </c>
      <c r="K296" s="2" t="s">
        <v>910</v>
      </c>
      <c r="L296" s="2">
        <v>70</v>
      </c>
      <c r="M296" s="2">
        <v>1</v>
      </c>
      <c r="N296" t="str">
        <f>VLOOKUP(A296,[1]fg!$A:$D,4,0)</f>
        <v>MG82</v>
      </c>
    </row>
    <row r="297" spans="1:14" hidden="1" x14ac:dyDescent="0.25">
      <c r="A297" s="2" t="s">
        <v>711</v>
      </c>
      <c r="B297" s="2">
        <v>1</v>
      </c>
      <c r="C297" s="2">
        <f>SUMIFS('MB52'!$D$1:$D$686868,'MB52'!$A$1:$A$686868,A297,'MB52'!$F$1:$F$686868,"3001",'MB52'!$G$1:$G$686868,"1003")</f>
        <v>630</v>
      </c>
      <c r="D297" s="2">
        <f>SUMIFS('MB52'!$D$1:$D$686868,'MB52'!$A$1:$A$686868,A297,'MB52'!$F$1:$F$686868,"3001",'MB52'!$G$1:$G$686868,"3003")</f>
        <v>169</v>
      </c>
      <c r="E297" s="2">
        <f t="shared" si="8"/>
        <v>799</v>
      </c>
      <c r="F297" s="2">
        <f>SUMIFS('MB52'!$H$1:$H$686868,'MB52'!$A$1:$A$686868,A297)</f>
        <v>0</v>
      </c>
      <c r="G297" s="2">
        <f>SUMIFS('MB52'!$D$1:$D$686868,'MB52'!$A$1:$A$686868,A297,'MB52'!$F$1:$F$686868,"3093",'MB52'!$G$1:$G$686868,"3093")+SUMIFS('MB52'!$D$1:$D$686868,'MB52'!$A$1:$A$686868,A297,'MB52'!$F$1:$F$686868,"3093",'MB52'!$G$1:$G$686868,"3003")</f>
        <v>520</v>
      </c>
      <c r="H297" s="2">
        <f>SUMIFS('MB52'!$D$1:$D$686868,'MB52'!$A$1:$A$686868,A297,'MB52'!$F$1:$F$686868,"3093",'MB52'!$G$1:$G$686868,"3000")+SUMIFS('MB52'!$D$1:$D$686868,'MB52'!$A$1:$A$686868,A297,'MB52'!$F$1:$F$686868,"3093",'MB52'!$G$1:$G$686868,"3001")</f>
        <v>200</v>
      </c>
      <c r="I297" s="2">
        <f t="shared" si="9"/>
        <v>720</v>
      </c>
      <c r="J297" s="2" t="s">
        <v>901</v>
      </c>
      <c r="K297" s="2" t="s">
        <v>910</v>
      </c>
      <c r="L297" s="2">
        <v>70</v>
      </c>
      <c r="M297" s="2">
        <v>1</v>
      </c>
      <c r="N297" t="str">
        <f>VLOOKUP(A297,[1]fg!$A:$D,4,0)</f>
        <v>MG82</v>
      </c>
    </row>
    <row r="298" spans="1:14" hidden="1" x14ac:dyDescent="0.25">
      <c r="A298" s="2" t="s">
        <v>711</v>
      </c>
      <c r="B298" s="2">
        <v>1</v>
      </c>
      <c r="C298" s="2">
        <f>SUMIFS('MB52'!$D$1:$D$686868,'MB52'!$A$1:$A$686868,A298,'MB52'!$F$1:$F$686868,"3001",'MB52'!$G$1:$G$686868,"1003")</f>
        <v>630</v>
      </c>
      <c r="D298" s="2">
        <f>SUMIFS('MB52'!$D$1:$D$686868,'MB52'!$A$1:$A$686868,A298,'MB52'!$F$1:$F$686868,"3001",'MB52'!$G$1:$G$686868,"3003")</f>
        <v>169</v>
      </c>
      <c r="E298" s="2">
        <f t="shared" si="8"/>
        <v>799</v>
      </c>
      <c r="F298" s="2">
        <f>SUMIFS('MB52'!$H$1:$H$686868,'MB52'!$A$1:$A$686868,A298)</f>
        <v>0</v>
      </c>
      <c r="G298" s="2">
        <f>SUMIFS('MB52'!$D$1:$D$686868,'MB52'!$A$1:$A$686868,A298,'MB52'!$F$1:$F$686868,"3093",'MB52'!$G$1:$G$686868,"3093")+SUMIFS('MB52'!$D$1:$D$686868,'MB52'!$A$1:$A$686868,A298,'MB52'!$F$1:$F$686868,"3093",'MB52'!$G$1:$G$686868,"3003")</f>
        <v>520</v>
      </c>
      <c r="H298" s="2">
        <f>SUMIFS('MB52'!$D$1:$D$686868,'MB52'!$A$1:$A$686868,A298,'MB52'!$F$1:$F$686868,"3093",'MB52'!$G$1:$G$686868,"3000")+SUMIFS('MB52'!$D$1:$D$686868,'MB52'!$A$1:$A$686868,A298,'MB52'!$F$1:$F$686868,"3093",'MB52'!$G$1:$G$686868,"3001")</f>
        <v>200</v>
      </c>
      <c r="I298" s="2">
        <f t="shared" si="9"/>
        <v>720</v>
      </c>
      <c r="J298" s="2" t="s">
        <v>902</v>
      </c>
      <c r="K298" s="2" t="s">
        <v>910</v>
      </c>
      <c r="L298" s="2">
        <v>70</v>
      </c>
      <c r="M298" s="2">
        <v>1</v>
      </c>
      <c r="N298" t="str">
        <f>VLOOKUP(A298,[1]fg!$A:$D,4,0)</f>
        <v>MG82</v>
      </c>
    </row>
    <row r="299" spans="1:14" hidden="1" x14ac:dyDescent="0.25">
      <c r="A299" s="2" t="s">
        <v>711</v>
      </c>
      <c r="B299" s="2">
        <v>1</v>
      </c>
      <c r="C299" s="2">
        <f>SUMIFS('MB52'!$D$1:$D$686868,'MB52'!$A$1:$A$686868,A299,'MB52'!$F$1:$F$686868,"3001",'MB52'!$G$1:$G$686868,"1003")</f>
        <v>630</v>
      </c>
      <c r="D299" s="2">
        <f>SUMIFS('MB52'!$D$1:$D$686868,'MB52'!$A$1:$A$686868,A299,'MB52'!$F$1:$F$686868,"3001",'MB52'!$G$1:$G$686868,"3003")</f>
        <v>169</v>
      </c>
      <c r="E299" s="2">
        <f t="shared" si="8"/>
        <v>799</v>
      </c>
      <c r="F299" s="2">
        <f>SUMIFS('MB52'!$H$1:$H$686868,'MB52'!$A$1:$A$686868,A299)</f>
        <v>0</v>
      </c>
      <c r="G299" s="2">
        <f>SUMIFS('MB52'!$D$1:$D$686868,'MB52'!$A$1:$A$686868,A299,'MB52'!$F$1:$F$686868,"3093",'MB52'!$G$1:$G$686868,"3093")+SUMIFS('MB52'!$D$1:$D$686868,'MB52'!$A$1:$A$686868,A299,'MB52'!$F$1:$F$686868,"3093",'MB52'!$G$1:$G$686868,"3003")</f>
        <v>520</v>
      </c>
      <c r="H299" s="2">
        <f>SUMIFS('MB52'!$D$1:$D$686868,'MB52'!$A$1:$A$686868,A299,'MB52'!$F$1:$F$686868,"3093",'MB52'!$G$1:$G$686868,"3000")+SUMIFS('MB52'!$D$1:$D$686868,'MB52'!$A$1:$A$686868,A299,'MB52'!$F$1:$F$686868,"3093",'MB52'!$G$1:$G$686868,"3001")</f>
        <v>200</v>
      </c>
      <c r="I299" s="2">
        <f t="shared" si="9"/>
        <v>720</v>
      </c>
      <c r="J299" s="2" t="s">
        <v>903</v>
      </c>
      <c r="K299" s="2" t="s">
        <v>910</v>
      </c>
      <c r="L299" s="2">
        <v>70</v>
      </c>
      <c r="M299" s="2">
        <v>1</v>
      </c>
      <c r="N299" t="str">
        <f>VLOOKUP(A299,[1]fg!$A:$D,4,0)</f>
        <v>MG82</v>
      </c>
    </row>
    <row r="300" spans="1:14" hidden="1" x14ac:dyDescent="0.25">
      <c r="A300" s="2" t="s">
        <v>452</v>
      </c>
      <c r="B300" s="2">
        <v>1</v>
      </c>
      <c r="C300" s="2">
        <f>SUMIFS('MB52'!$D$1:$D$686868,'MB52'!$A$1:$A$686868,A300,'MB52'!$F$1:$F$686868,"3001",'MB52'!$G$1:$G$686868,"1003")</f>
        <v>120</v>
      </c>
      <c r="D300" s="2">
        <f>SUMIFS('MB52'!$D$1:$D$686868,'MB52'!$A$1:$A$686868,A300,'MB52'!$F$1:$F$686868,"3001",'MB52'!$G$1:$G$686868,"3003")</f>
        <v>86</v>
      </c>
      <c r="E300" s="2">
        <f t="shared" si="8"/>
        <v>206</v>
      </c>
      <c r="F300" s="2">
        <f>SUMIFS('MB52'!$H$1:$H$686868,'MB52'!$A$1:$A$686868,A300)</f>
        <v>0</v>
      </c>
      <c r="G300" s="2">
        <f>SUMIFS('MB52'!$D$1:$D$686868,'MB52'!$A$1:$A$686868,A300,'MB52'!$F$1:$F$686868,"3093",'MB52'!$G$1:$G$686868,"3093")+SUMIFS('MB52'!$D$1:$D$686868,'MB52'!$A$1:$A$686868,A300,'MB52'!$F$1:$F$686868,"3093",'MB52'!$G$1:$G$686868,"3003")</f>
        <v>100</v>
      </c>
      <c r="H300" s="2">
        <f>SUMIFS('MB52'!$D$1:$D$686868,'MB52'!$A$1:$A$686868,A300,'MB52'!$F$1:$F$686868,"3093",'MB52'!$G$1:$G$686868,"3000")+SUMIFS('MB52'!$D$1:$D$686868,'MB52'!$A$1:$A$686868,A300,'MB52'!$F$1:$F$686868,"3093",'MB52'!$G$1:$G$686868,"3001")</f>
        <v>220</v>
      </c>
      <c r="I300" s="2">
        <f t="shared" si="9"/>
        <v>320</v>
      </c>
      <c r="J300" s="2" t="s">
        <v>898</v>
      </c>
      <c r="K300" s="2" t="s">
        <v>911</v>
      </c>
      <c r="L300" s="2">
        <v>30</v>
      </c>
      <c r="M300" s="7">
        <v>2</v>
      </c>
      <c r="N300" s="8" t="str">
        <f>VLOOKUP(A300,[1]fg!$A:$D,4,0)</f>
        <v>Phòng đo CMM</v>
      </c>
    </row>
    <row r="301" spans="1:14" hidden="1" x14ac:dyDescent="0.25">
      <c r="A301" s="2" t="s">
        <v>731</v>
      </c>
      <c r="B301" s="2">
        <v>1</v>
      </c>
      <c r="C301" s="2">
        <f>SUMIFS('MB52'!$D$1:$D$686868,'MB52'!$A$1:$A$686868,A301,'MB52'!$F$1:$F$686868,"3001",'MB52'!$G$1:$G$686868,"1003")</f>
        <v>680</v>
      </c>
      <c r="D301" s="2">
        <f>SUMIFS('MB52'!$D$1:$D$686868,'MB52'!$A$1:$A$686868,A301,'MB52'!$F$1:$F$686868,"3001",'MB52'!$G$1:$G$686868,"3003")</f>
        <v>182</v>
      </c>
      <c r="E301" s="2">
        <f t="shared" si="8"/>
        <v>862</v>
      </c>
      <c r="F301" s="2">
        <f>SUMIFS('MB52'!$H$1:$H$686868,'MB52'!$A$1:$A$686868,A301)</f>
        <v>0</v>
      </c>
      <c r="G301" s="2">
        <f>SUMIFS('MB52'!$D$1:$D$686868,'MB52'!$A$1:$A$686868,A301,'MB52'!$F$1:$F$686868,"3093",'MB52'!$G$1:$G$686868,"3093")+SUMIFS('MB52'!$D$1:$D$686868,'MB52'!$A$1:$A$686868,A301,'MB52'!$F$1:$F$686868,"3093",'MB52'!$G$1:$G$686868,"3003")</f>
        <v>300</v>
      </c>
      <c r="H301" s="2">
        <f>SUMIFS('MB52'!$D$1:$D$686868,'MB52'!$A$1:$A$686868,A301,'MB52'!$F$1:$F$686868,"3093",'MB52'!$G$1:$G$686868,"3000")+SUMIFS('MB52'!$D$1:$D$686868,'MB52'!$A$1:$A$686868,A301,'MB52'!$F$1:$F$686868,"3093",'MB52'!$G$1:$G$686868,"3001")</f>
        <v>140</v>
      </c>
      <c r="I301" s="2">
        <f t="shared" si="9"/>
        <v>440</v>
      </c>
      <c r="J301" s="2" t="s">
        <v>899</v>
      </c>
      <c r="K301" s="2" t="s">
        <v>911</v>
      </c>
      <c r="L301" s="2">
        <v>35</v>
      </c>
      <c r="M301" s="2">
        <v>1</v>
      </c>
      <c r="N301" t="str">
        <f>VLOOKUP(A301,[1]fg!$A:$D,4,0)</f>
        <v>MG77</v>
      </c>
    </row>
    <row r="302" spans="1:14" hidden="1" x14ac:dyDescent="0.25">
      <c r="A302" s="2" t="s">
        <v>710</v>
      </c>
      <c r="B302" s="2">
        <v>1</v>
      </c>
      <c r="C302" s="2">
        <f>SUMIFS('MB52'!$D$1:$D$686868,'MB52'!$A$1:$A$686868,A302,'MB52'!$F$1:$F$686868,"3001",'MB52'!$G$1:$G$686868,"1003")</f>
        <v>620</v>
      </c>
      <c r="D302" s="2">
        <f>SUMIFS('MB52'!$D$1:$D$686868,'MB52'!$A$1:$A$686868,A302,'MB52'!$F$1:$F$686868,"3001",'MB52'!$G$1:$G$686868,"3003")</f>
        <v>80</v>
      </c>
      <c r="E302" s="2">
        <f t="shared" si="8"/>
        <v>700</v>
      </c>
      <c r="F302" s="2">
        <f>SUMIFS('MB52'!$H$1:$H$686868,'MB52'!$A$1:$A$686868,A302)</f>
        <v>50</v>
      </c>
      <c r="G302" s="2">
        <f>SUMIFS('MB52'!$D$1:$D$686868,'MB52'!$A$1:$A$686868,A302,'MB52'!$F$1:$F$686868,"3093",'MB52'!$G$1:$G$686868,"3093")+SUMIFS('MB52'!$D$1:$D$686868,'MB52'!$A$1:$A$686868,A302,'MB52'!$F$1:$F$686868,"3093",'MB52'!$G$1:$G$686868,"3003")</f>
        <v>72</v>
      </c>
      <c r="H302" s="2">
        <f>SUMIFS('MB52'!$D$1:$D$686868,'MB52'!$A$1:$A$686868,A302,'MB52'!$F$1:$F$686868,"3093",'MB52'!$G$1:$G$686868,"3000")+SUMIFS('MB52'!$D$1:$D$686868,'MB52'!$A$1:$A$686868,A302,'MB52'!$F$1:$F$686868,"3093",'MB52'!$G$1:$G$686868,"3001")</f>
        <v>245</v>
      </c>
      <c r="I302" s="2">
        <f t="shared" si="9"/>
        <v>317</v>
      </c>
      <c r="J302" s="2" t="s">
        <v>900</v>
      </c>
      <c r="K302" s="2" t="s">
        <v>910</v>
      </c>
      <c r="L302" s="2">
        <v>10</v>
      </c>
      <c r="M302" s="2">
        <v>1</v>
      </c>
      <c r="N302" t="e">
        <f>VLOOKUP(A302,[1]fg!$A:$D,4,0)</f>
        <v>#N/A</v>
      </c>
    </row>
    <row r="303" spans="1:14" hidden="1" x14ac:dyDescent="0.25">
      <c r="A303" s="2" t="s">
        <v>710</v>
      </c>
      <c r="B303" s="2">
        <v>1</v>
      </c>
      <c r="C303" s="2">
        <f>SUMIFS('MB52'!$D$1:$D$686868,'MB52'!$A$1:$A$686868,A303,'MB52'!$F$1:$F$686868,"3001",'MB52'!$G$1:$G$686868,"1003")</f>
        <v>620</v>
      </c>
      <c r="D303" s="2">
        <f>SUMIFS('MB52'!$D$1:$D$686868,'MB52'!$A$1:$A$686868,A303,'MB52'!$F$1:$F$686868,"3001",'MB52'!$G$1:$G$686868,"3003")</f>
        <v>80</v>
      </c>
      <c r="E303" s="2">
        <f t="shared" si="8"/>
        <v>700</v>
      </c>
      <c r="F303" s="2">
        <f>SUMIFS('MB52'!$H$1:$H$686868,'MB52'!$A$1:$A$686868,A303)</f>
        <v>50</v>
      </c>
      <c r="G303" s="2">
        <f>SUMIFS('MB52'!$D$1:$D$686868,'MB52'!$A$1:$A$686868,A303,'MB52'!$F$1:$F$686868,"3093",'MB52'!$G$1:$G$686868,"3093")+SUMIFS('MB52'!$D$1:$D$686868,'MB52'!$A$1:$A$686868,A303,'MB52'!$F$1:$F$686868,"3093",'MB52'!$G$1:$G$686868,"3003")</f>
        <v>72</v>
      </c>
      <c r="H303" s="2">
        <f>SUMIFS('MB52'!$D$1:$D$686868,'MB52'!$A$1:$A$686868,A303,'MB52'!$F$1:$F$686868,"3093",'MB52'!$G$1:$G$686868,"3000")+SUMIFS('MB52'!$D$1:$D$686868,'MB52'!$A$1:$A$686868,A303,'MB52'!$F$1:$F$686868,"3093",'MB52'!$G$1:$G$686868,"3001")</f>
        <v>245</v>
      </c>
      <c r="I303" s="2">
        <f t="shared" si="9"/>
        <v>317</v>
      </c>
      <c r="J303" s="2" t="s">
        <v>901</v>
      </c>
      <c r="K303" s="2" t="s">
        <v>910</v>
      </c>
      <c r="L303" s="2">
        <v>10</v>
      </c>
      <c r="M303" s="2">
        <v>1</v>
      </c>
      <c r="N303" t="e">
        <f>VLOOKUP(A303,[1]fg!$A:$D,4,0)</f>
        <v>#N/A</v>
      </c>
    </row>
    <row r="304" spans="1:14" hidden="1" x14ac:dyDescent="0.25">
      <c r="A304" s="2" t="s">
        <v>710</v>
      </c>
      <c r="B304" s="2">
        <v>1</v>
      </c>
      <c r="C304" s="2">
        <f>SUMIFS('MB52'!$D$1:$D$686868,'MB52'!$A$1:$A$686868,A304,'MB52'!$F$1:$F$686868,"3001",'MB52'!$G$1:$G$686868,"1003")</f>
        <v>620</v>
      </c>
      <c r="D304" s="2">
        <f>SUMIFS('MB52'!$D$1:$D$686868,'MB52'!$A$1:$A$686868,A304,'MB52'!$F$1:$F$686868,"3001",'MB52'!$G$1:$G$686868,"3003")</f>
        <v>80</v>
      </c>
      <c r="E304" s="2">
        <f t="shared" si="8"/>
        <v>700</v>
      </c>
      <c r="F304" s="2">
        <f>SUMIFS('MB52'!$H$1:$H$686868,'MB52'!$A$1:$A$686868,A304)</f>
        <v>50</v>
      </c>
      <c r="G304" s="2">
        <f>SUMIFS('MB52'!$D$1:$D$686868,'MB52'!$A$1:$A$686868,A304,'MB52'!$F$1:$F$686868,"3093",'MB52'!$G$1:$G$686868,"3093")+SUMIFS('MB52'!$D$1:$D$686868,'MB52'!$A$1:$A$686868,A304,'MB52'!$F$1:$F$686868,"3093",'MB52'!$G$1:$G$686868,"3003")</f>
        <v>72</v>
      </c>
      <c r="H304" s="2">
        <f>SUMIFS('MB52'!$D$1:$D$686868,'MB52'!$A$1:$A$686868,A304,'MB52'!$F$1:$F$686868,"3093",'MB52'!$G$1:$G$686868,"3000")+SUMIFS('MB52'!$D$1:$D$686868,'MB52'!$A$1:$A$686868,A304,'MB52'!$F$1:$F$686868,"3093",'MB52'!$G$1:$G$686868,"3001")</f>
        <v>245</v>
      </c>
      <c r="I304" s="2">
        <f t="shared" si="9"/>
        <v>317</v>
      </c>
      <c r="J304" s="2" t="s">
        <v>902</v>
      </c>
      <c r="K304" s="2" t="s">
        <v>910</v>
      </c>
      <c r="L304" s="2">
        <v>10</v>
      </c>
      <c r="M304" s="2">
        <v>1</v>
      </c>
      <c r="N304" t="e">
        <f>VLOOKUP(A304,[1]fg!$A:$D,4,0)</f>
        <v>#N/A</v>
      </c>
    </row>
    <row r="305" spans="1:14" hidden="1" x14ac:dyDescent="0.25">
      <c r="A305" s="2" t="s">
        <v>710</v>
      </c>
      <c r="B305" s="2">
        <v>1</v>
      </c>
      <c r="C305" s="2">
        <f>SUMIFS('MB52'!$D$1:$D$686868,'MB52'!$A$1:$A$686868,A305,'MB52'!$F$1:$F$686868,"3001",'MB52'!$G$1:$G$686868,"1003")</f>
        <v>620</v>
      </c>
      <c r="D305" s="2">
        <f>SUMIFS('MB52'!$D$1:$D$686868,'MB52'!$A$1:$A$686868,A305,'MB52'!$F$1:$F$686868,"3001",'MB52'!$G$1:$G$686868,"3003")</f>
        <v>80</v>
      </c>
      <c r="E305" s="2">
        <f t="shared" si="8"/>
        <v>700</v>
      </c>
      <c r="F305" s="2">
        <f>SUMIFS('MB52'!$H$1:$H$686868,'MB52'!$A$1:$A$686868,A305)</f>
        <v>50</v>
      </c>
      <c r="G305" s="2">
        <f>SUMIFS('MB52'!$D$1:$D$686868,'MB52'!$A$1:$A$686868,A305,'MB52'!$F$1:$F$686868,"3093",'MB52'!$G$1:$G$686868,"3093")+SUMIFS('MB52'!$D$1:$D$686868,'MB52'!$A$1:$A$686868,A305,'MB52'!$F$1:$F$686868,"3093",'MB52'!$G$1:$G$686868,"3003")</f>
        <v>72</v>
      </c>
      <c r="H305" s="2">
        <f>SUMIFS('MB52'!$D$1:$D$686868,'MB52'!$A$1:$A$686868,A305,'MB52'!$F$1:$F$686868,"3093",'MB52'!$G$1:$G$686868,"3000")+SUMIFS('MB52'!$D$1:$D$686868,'MB52'!$A$1:$A$686868,A305,'MB52'!$F$1:$F$686868,"3093",'MB52'!$G$1:$G$686868,"3001")</f>
        <v>245</v>
      </c>
      <c r="I305" s="2">
        <f t="shared" si="9"/>
        <v>317</v>
      </c>
      <c r="J305" s="2" t="s">
        <v>903</v>
      </c>
      <c r="K305" s="2" t="s">
        <v>910</v>
      </c>
      <c r="L305" s="2">
        <v>10</v>
      </c>
      <c r="M305" s="2">
        <v>1</v>
      </c>
      <c r="N305" t="e">
        <f>VLOOKUP(A305,[1]fg!$A:$D,4,0)</f>
        <v>#N/A</v>
      </c>
    </row>
    <row r="306" spans="1:14" hidden="1" x14ac:dyDescent="0.25">
      <c r="A306" s="2" t="s">
        <v>470</v>
      </c>
      <c r="B306" s="2">
        <v>1</v>
      </c>
      <c r="C306" s="2">
        <f>SUMIFS('MB52'!$D$1:$D$686868,'MB52'!$A$1:$A$686868,A306,'MB52'!$F$1:$F$686868,"3001",'MB52'!$G$1:$G$686868,"1003")</f>
        <v>112</v>
      </c>
      <c r="D306" s="2">
        <f>SUMIFS('MB52'!$D$1:$D$686868,'MB52'!$A$1:$A$686868,A306,'MB52'!$F$1:$F$686868,"3001",'MB52'!$G$1:$G$686868,"3003")</f>
        <v>99</v>
      </c>
      <c r="E306" s="2">
        <f t="shared" si="8"/>
        <v>211</v>
      </c>
      <c r="F306" s="2">
        <f>SUMIFS('MB52'!$H$1:$H$686868,'MB52'!$A$1:$A$686868,A306)</f>
        <v>0</v>
      </c>
      <c r="G306" s="2">
        <f>SUMIFS('MB52'!$D$1:$D$686868,'MB52'!$A$1:$A$686868,A306,'MB52'!$F$1:$F$686868,"3093",'MB52'!$G$1:$G$686868,"3093")+SUMIFS('MB52'!$D$1:$D$686868,'MB52'!$A$1:$A$686868,A306,'MB52'!$F$1:$F$686868,"3093",'MB52'!$G$1:$G$686868,"3003")</f>
        <v>14</v>
      </c>
      <c r="H306" s="2">
        <f>SUMIFS('MB52'!$D$1:$D$686868,'MB52'!$A$1:$A$686868,A306,'MB52'!$F$1:$F$686868,"3093",'MB52'!$G$1:$G$686868,"3000")+SUMIFS('MB52'!$D$1:$D$686868,'MB52'!$A$1:$A$686868,A306,'MB52'!$F$1:$F$686868,"3093",'MB52'!$G$1:$G$686868,"3001")</f>
        <v>0</v>
      </c>
      <c r="I306" s="2">
        <f t="shared" si="9"/>
        <v>14</v>
      </c>
      <c r="J306" s="2" t="s">
        <v>898</v>
      </c>
      <c r="K306" s="2" t="s">
        <v>910</v>
      </c>
      <c r="L306" s="2">
        <v>8</v>
      </c>
      <c r="M306" s="7">
        <v>1</v>
      </c>
      <c r="N306" s="8" t="e">
        <f>VLOOKUP(A306,[1]fg!$A:$D,4,0)</f>
        <v>#N/A</v>
      </c>
    </row>
    <row r="307" spans="1:14" hidden="1" x14ac:dyDescent="0.25">
      <c r="A307" s="2" t="s">
        <v>475</v>
      </c>
      <c r="B307" s="2">
        <v>1</v>
      </c>
      <c r="C307" s="2">
        <f>SUMIFS('MB52'!$D$1:$D$686868,'MB52'!$A$1:$A$686868,A307,'MB52'!$F$1:$F$686868,"3001",'MB52'!$G$1:$G$686868,"1003")</f>
        <v>60</v>
      </c>
      <c r="D307" s="2">
        <f>SUMIFS('MB52'!$D$1:$D$686868,'MB52'!$A$1:$A$686868,A307,'MB52'!$F$1:$F$686868,"3001",'MB52'!$G$1:$G$686868,"3003")</f>
        <v>154</v>
      </c>
      <c r="E307" s="2">
        <f t="shared" ref="E307:E370" si="10">(C307+D307)/B307</f>
        <v>214</v>
      </c>
      <c r="F307" s="2">
        <f>SUMIFS('MB52'!$H$1:$H$686868,'MB52'!$A$1:$A$686868,A307)</f>
        <v>0</v>
      </c>
      <c r="G307" s="2">
        <f>SUMIFS('MB52'!$D$1:$D$686868,'MB52'!$A$1:$A$686868,A307,'MB52'!$F$1:$F$686868,"3093",'MB52'!$G$1:$G$686868,"3093")+SUMIFS('MB52'!$D$1:$D$686868,'MB52'!$A$1:$A$686868,A307,'MB52'!$F$1:$F$686868,"3093",'MB52'!$G$1:$G$686868,"3003")</f>
        <v>0</v>
      </c>
      <c r="H307" s="2">
        <f>SUMIFS('MB52'!$D$1:$D$686868,'MB52'!$A$1:$A$686868,A307,'MB52'!$F$1:$F$686868,"3093",'MB52'!$G$1:$G$686868,"3000")+SUMIFS('MB52'!$D$1:$D$686868,'MB52'!$A$1:$A$686868,A307,'MB52'!$F$1:$F$686868,"3093",'MB52'!$G$1:$G$686868,"3001")</f>
        <v>300</v>
      </c>
      <c r="I307" s="2">
        <f t="shared" ref="I307:I370" si="11">G307+H307</f>
        <v>300</v>
      </c>
      <c r="J307" s="2" t="s">
        <v>898</v>
      </c>
      <c r="K307" s="2" t="s">
        <v>910</v>
      </c>
      <c r="L307" s="2">
        <v>20</v>
      </c>
      <c r="M307" s="7">
        <v>1</v>
      </c>
      <c r="N307" s="8" t="e">
        <f>VLOOKUP(A307,[1]fg!$A:$D,4,0)</f>
        <v>#N/A</v>
      </c>
    </row>
    <row r="308" spans="1:14" hidden="1" x14ac:dyDescent="0.25">
      <c r="A308" s="2" t="s">
        <v>709</v>
      </c>
      <c r="B308" s="2">
        <v>1</v>
      </c>
      <c r="C308" s="2">
        <f>SUMIFS('MB52'!$D$1:$D$686868,'MB52'!$A$1:$A$686868,A308,'MB52'!$F$1:$F$686868,"3001",'MB52'!$G$1:$G$686868,"1003")</f>
        <v>192</v>
      </c>
      <c r="D308" s="2">
        <f>SUMIFS('MB52'!$D$1:$D$686868,'MB52'!$A$1:$A$686868,A308,'MB52'!$F$1:$F$686868,"3001",'MB52'!$G$1:$G$686868,"3003")</f>
        <v>98</v>
      </c>
      <c r="E308" s="2">
        <f t="shared" si="10"/>
        <v>290</v>
      </c>
      <c r="F308" s="2">
        <f>SUMIFS('MB52'!$H$1:$H$686868,'MB52'!$A$1:$A$686868,A308)</f>
        <v>24</v>
      </c>
      <c r="G308" s="2">
        <f>SUMIFS('MB52'!$D$1:$D$686868,'MB52'!$A$1:$A$686868,A308,'MB52'!$F$1:$F$686868,"3093",'MB52'!$G$1:$G$686868,"3093")+SUMIFS('MB52'!$D$1:$D$686868,'MB52'!$A$1:$A$686868,A308,'MB52'!$F$1:$F$686868,"3093",'MB52'!$G$1:$G$686868,"3003")</f>
        <v>84</v>
      </c>
      <c r="H308" s="2">
        <f>SUMIFS('MB52'!$D$1:$D$686868,'MB52'!$A$1:$A$686868,A308,'MB52'!$F$1:$F$686868,"3093",'MB52'!$G$1:$G$686868,"3000")+SUMIFS('MB52'!$D$1:$D$686868,'MB52'!$A$1:$A$686868,A308,'MB52'!$F$1:$F$686868,"3093",'MB52'!$G$1:$G$686868,"3001")</f>
        <v>431</v>
      </c>
      <c r="I308" s="2">
        <f t="shared" si="11"/>
        <v>515</v>
      </c>
      <c r="J308" s="2" t="s">
        <v>900</v>
      </c>
      <c r="K308" s="2" t="s">
        <v>910</v>
      </c>
      <c r="L308" s="2">
        <v>12</v>
      </c>
      <c r="M308" s="2">
        <v>1</v>
      </c>
      <c r="N308" t="str">
        <f>VLOOKUP(A308,[1]fg!$A:$D,4,0)</f>
        <v>CO2-21</v>
      </c>
    </row>
    <row r="309" spans="1:14" hidden="1" x14ac:dyDescent="0.25">
      <c r="A309" s="2" t="s">
        <v>709</v>
      </c>
      <c r="B309" s="2">
        <v>1</v>
      </c>
      <c r="C309" s="2">
        <f>SUMIFS('MB52'!$D$1:$D$686868,'MB52'!$A$1:$A$686868,A309,'MB52'!$F$1:$F$686868,"3001",'MB52'!$G$1:$G$686868,"1003")</f>
        <v>192</v>
      </c>
      <c r="D309" s="2">
        <f>SUMIFS('MB52'!$D$1:$D$686868,'MB52'!$A$1:$A$686868,A309,'MB52'!$F$1:$F$686868,"3001",'MB52'!$G$1:$G$686868,"3003")</f>
        <v>98</v>
      </c>
      <c r="E309" s="2">
        <f t="shared" si="10"/>
        <v>290</v>
      </c>
      <c r="F309" s="2">
        <f>SUMIFS('MB52'!$H$1:$H$686868,'MB52'!$A$1:$A$686868,A309)</f>
        <v>24</v>
      </c>
      <c r="G309" s="2">
        <f>SUMIFS('MB52'!$D$1:$D$686868,'MB52'!$A$1:$A$686868,A309,'MB52'!$F$1:$F$686868,"3093",'MB52'!$G$1:$G$686868,"3093")+SUMIFS('MB52'!$D$1:$D$686868,'MB52'!$A$1:$A$686868,A309,'MB52'!$F$1:$F$686868,"3093",'MB52'!$G$1:$G$686868,"3003")</f>
        <v>84</v>
      </c>
      <c r="H309" s="2">
        <f>SUMIFS('MB52'!$D$1:$D$686868,'MB52'!$A$1:$A$686868,A309,'MB52'!$F$1:$F$686868,"3093",'MB52'!$G$1:$G$686868,"3000")+SUMIFS('MB52'!$D$1:$D$686868,'MB52'!$A$1:$A$686868,A309,'MB52'!$F$1:$F$686868,"3093",'MB52'!$G$1:$G$686868,"3001")</f>
        <v>431</v>
      </c>
      <c r="I309" s="2">
        <f t="shared" si="11"/>
        <v>515</v>
      </c>
      <c r="J309" s="2" t="s">
        <v>901</v>
      </c>
      <c r="K309" s="2" t="s">
        <v>910</v>
      </c>
      <c r="L309" s="2">
        <v>12</v>
      </c>
      <c r="M309" s="2">
        <v>1</v>
      </c>
      <c r="N309" t="str">
        <f>VLOOKUP(A309,[1]fg!$A:$D,4,0)</f>
        <v>CO2-21</v>
      </c>
    </row>
    <row r="310" spans="1:14" hidden="1" x14ac:dyDescent="0.25">
      <c r="A310" s="2" t="s">
        <v>709</v>
      </c>
      <c r="B310" s="2">
        <v>1</v>
      </c>
      <c r="C310" s="2">
        <f>SUMIFS('MB52'!$D$1:$D$686868,'MB52'!$A$1:$A$686868,A310,'MB52'!$F$1:$F$686868,"3001",'MB52'!$G$1:$G$686868,"1003")</f>
        <v>192</v>
      </c>
      <c r="D310" s="2">
        <f>SUMIFS('MB52'!$D$1:$D$686868,'MB52'!$A$1:$A$686868,A310,'MB52'!$F$1:$F$686868,"3001",'MB52'!$G$1:$G$686868,"3003")</f>
        <v>98</v>
      </c>
      <c r="E310" s="2">
        <f t="shared" si="10"/>
        <v>290</v>
      </c>
      <c r="F310" s="2">
        <f>SUMIFS('MB52'!$H$1:$H$686868,'MB52'!$A$1:$A$686868,A310)</f>
        <v>24</v>
      </c>
      <c r="G310" s="2">
        <f>SUMIFS('MB52'!$D$1:$D$686868,'MB52'!$A$1:$A$686868,A310,'MB52'!$F$1:$F$686868,"3093",'MB52'!$G$1:$G$686868,"3093")+SUMIFS('MB52'!$D$1:$D$686868,'MB52'!$A$1:$A$686868,A310,'MB52'!$F$1:$F$686868,"3093",'MB52'!$G$1:$G$686868,"3003")</f>
        <v>84</v>
      </c>
      <c r="H310" s="2">
        <f>SUMIFS('MB52'!$D$1:$D$686868,'MB52'!$A$1:$A$686868,A310,'MB52'!$F$1:$F$686868,"3093",'MB52'!$G$1:$G$686868,"3000")+SUMIFS('MB52'!$D$1:$D$686868,'MB52'!$A$1:$A$686868,A310,'MB52'!$F$1:$F$686868,"3093",'MB52'!$G$1:$G$686868,"3001")</f>
        <v>431</v>
      </c>
      <c r="I310" s="2">
        <f t="shared" si="11"/>
        <v>515</v>
      </c>
      <c r="J310" s="2" t="s">
        <v>902</v>
      </c>
      <c r="K310" s="2" t="s">
        <v>910</v>
      </c>
      <c r="L310" s="2">
        <v>12</v>
      </c>
      <c r="M310" s="2">
        <v>1</v>
      </c>
      <c r="N310" t="str">
        <f>VLOOKUP(A310,[1]fg!$A:$D,4,0)</f>
        <v>CO2-21</v>
      </c>
    </row>
    <row r="311" spans="1:14" hidden="1" x14ac:dyDescent="0.25">
      <c r="A311" s="2" t="s">
        <v>709</v>
      </c>
      <c r="B311" s="2">
        <v>1</v>
      </c>
      <c r="C311" s="2">
        <f>SUMIFS('MB52'!$D$1:$D$686868,'MB52'!$A$1:$A$686868,A311,'MB52'!$F$1:$F$686868,"3001",'MB52'!$G$1:$G$686868,"1003")</f>
        <v>192</v>
      </c>
      <c r="D311" s="2">
        <f>SUMIFS('MB52'!$D$1:$D$686868,'MB52'!$A$1:$A$686868,A311,'MB52'!$F$1:$F$686868,"3001",'MB52'!$G$1:$G$686868,"3003")</f>
        <v>98</v>
      </c>
      <c r="E311" s="2">
        <f t="shared" si="10"/>
        <v>290</v>
      </c>
      <c r="F311" s="2">
        <f>SUMIFS('MB52'!$H$1:$H$686868,'MB52'!$A$1:$A$686868,A311)</f>
        <v>24</v>
      </c>
      <c r="G311" s="2">
        <f>SUMIFS('MB52'!$D$1:$D$686868,'MB52'!$A$1:$A$686868,A311,'MB52'!$F$1:$F$686868,"3093",'MB52'!$G$1:$G$686868,"3093")+SUMIFS('MB52'!$D$1:$D$686868,'MB52'!$A$1:$A$686868,A311,'MB52'!$F$1:$F$686868,"3093",'MB52'!$G$1:$G$686868,"3003")</f>
        <v>84</v>
      </c>
      <c r="H311" s="2">
        <f>SUMIFS('MB52'!$D$1:$D$686868,'MB52'!$A$1:$A$686868,A311,'MB52'!$F$1:$F$686868,"3093",'MB52'!$G$1:$G$686868,"3000")+SUMIFS('MB52'!$D$1:$D$686868,'MB52'!$A$1:$A$686868,A311,'MB52'!$F$1:$F$686868,"3093",'MB52'!$G$1:$G$686868,"3001")</f>
        <v>431</v>
      </c>
      <c r="I311" s="2">
        <f t="shared" si="11"/>
        <v>515</v>
      </c>
      <c r="J311" s="2" t="s">
        <v>903</v>
      </c>
      <c r="K311" s="2" t="s">
        <v>910</v>
      </c>
      <c r="L311" s="2">
        <v>12</v>
      </c>
      <c r="M311" s="2">
        <v>1</v>
      </c>
      <c r="N311" t="str">
        <f>VLOOKUP(A311,[1]fg!$A:$D,4,0)</f>
        <v>CO2-21</v>
      </c>
    </row>
    <row r="312" spans="1:14" hidden="1" x14ac:dyDescent="0.25">
      <c r="A312" s="2" t="s">
        <v>680</v>
      </c>
      <c r="B312" s="2">
        <v>1</v>
      </c>
      <c r="C312" s="2">
        <f>SUMIFS('MB52'!$D$1:$D$686868,'MB52'!$A$1:$A$686868,A312,'MB52'!$F$1:$F$686868,"3001",'MB52'!$G$1:$G$686868,"1003")</f>
        <v>560</v>
      </c>
      <c r="D312" s="2">
        <f>SUMIFS('MB52'!$D$1:$D$686868,'MB52'!$A$1:$A$686868,A312,'MB52'!$F$1:$F$686868,"3001",'MB52'!$G$1:$G$686868,"3003")</f>
        <v>220</v>
      </c>
      <c r="E312" s="2">
        <f t="shared" si="10"/>
        <v>780</v>
      </c>
      <c r="F312" s="2">
        <f>SUMIFS('MB52'!$H$1:$H$686868,'MB52'!$A$1:$A$686868,A312)</f>
        <v>0</v>
      </c>
      <c r="G312" s="2">
        <f>SUMIFS('MB52'!$D$1:$D$686868,'MB52'!$A$1:$A$686868,A312,'MB52'!$F$1:$F$686868,"3093",'MB52'!$G$1:$G$686868,"3093")+SUMIFS('MB52'!$D$1:$D$686868,'MB52'!$A$1:$A$686868,A312,'MB52'!$F$1:$F$686868,"3093",'MB52'!$G$1:$G$686868,"3003")</f>
        <v>685</v>
      </c>
      <c r="H312" s="2">
        <f>SUMIFS('MB52'!$D$1:$D$686868,'MB52'!$A$1:$A$686868,A312,'MB52'!$F$1:$F$686868,"3093",'MB52'!$G$1:$G$686868,"3000")+SUMIFS('MB52'!$D$1:$D$686868,'MB52'!$A$1:$A$686868,A312,'MB52'!$F$1:$F$686868,"3093",'MB52'!$G$1:$G$686868,"3001")</f>
        <v>295</v>
      </c>
      <c r="I312" s="2">
        <f t="shared" si="11"/>
        <v>980</v>
      </c>
      <c r="J312" s="2" t="s">
        <v>899</v>
      </c>
      <c r="K312" s="2" t="s">
        <v>910</v>
      </c>
      <c r="L312" s="2">
        <v>45</v>
      </c>
      <c r="M312" s="7">
        <v>2</v>
      </c>
      <c r="N312" t="str">
        <f>VLOOKUP(A312,[1]fg!$A:$D,4,0)</f>
        <v>RB24 RH</v>
      </c>
    </row>
    <row r="313" spans="1:14" hidden="1" x14ac:dyDescent="0.25">
      <c r="A313" s="2" t="s">
        <v>597</v>
      </c>
      <c r="B313" s="2">
        <v>1</v>
      </c>
      <c r="C313" s="2">
        <f>SUMIFS('MB52'!$D$1:$D$686868,'MB52'!$A$1:$A$686868,A313,'MB52'!$F$1:$F$686868,"3001",'MB52'!$G$1:$G$686868,"1003")</f>
        <v>120</v>
      </c>
      <c r="D313" s="2">
        <f>SUMIFS('MB52'!$D$1:$D$686868,'MB52'!$A$1:$A$686868,A313,'MB52'!$F$1:$F$686868,"3001",'MB52'!$G$1:$G$686868,"3003")</f>
        <v>98</v>
      </c>
      <c r="E313" s="2">
        <f t="shared" si="10"/>
        <v>218</v>
      </c>
      <c r="F313" s="2">
        <f>SUMIFS('MB52'!$H$1:$H$686868,'MB52'!$A$1:$A$686868,A313)</f>
        <v>0</v>
      </c>
      <c r="G313" s="2">
        <f>SUMIFS('MB52'!$D$1:$D$686868,'MB52'!$A$1:$A$686868,A313,'MB52'!$F$1:$F$686868,"3093",'MB52'!$G$1:$G$686868,"3093")+SUMIFS('MB52'!$D$1:$D$686868,'MB52'!$A$1:$A$686868,A313,'MB52'!$F$1:$F$686868,"3093",'MB52'!$G$1:$G$686868,"3003")</f>
        <v>92</v>
      </c>
      <c r="H313" s="2">
        <f>SUMIFS('MB52'!$D$1:$D$686868,'MB52'!$A$1:$A$686868,A313,'MB52'!$F$1:$F$686868,"3093",'MB52'!$G$1:$G$686868,"3000")+SUMIFS('MB52'!$D$1:$D$686868,'MB52'!$A$1:$A$686868,A313,'MB52'!$F$1:$F$686868,"3093",'MB52'!$G$1:$G$686868,"3001")</f>
        <v>217</v>
      </c>
      <c r="I313" s="2">
        <f t="shared" si="11"/>
        <v>309</v>
      </c>
      <c r="J313" s="2" t="s">
        <v>898</v>
      </c>
      <c r="K313" s="2" t="s">
        <v>911</v>
      </c>
      <c r="L313" s="2">
        <v>20</v>
      </c>
      <c r="M313" s="7">
        <v>1</v>
      </c>
      <c r="N313" s="8" t="str">
        <f>VLOOKUP(A313,[1]fg!$A:$D,4,0)</f>
        <v>nhà rèm C02 VF567</v>
      </c>
    </row>
    <row r="314" spans="1:14" hidden="1" x14ac:dyDescent="0.25">
      <c r="A314" s="2" t="s">
        <v>708</v>
      </c>
      <c r="B314" s="2">
        <v>1</v>
      </c>
      <c r="C314" s="2">
        <f>SUMIFS('MB52'!$D$1:$D$686868,'MB52'!$A$1:$A$686868,A314,'MB52'!$F$1:$F$686868,"3001",'MB52'!$G$1:$G$686868,"1003")</f>
        <v>216</v>
      </c>
      <c r="D314" s="2">
        <f>SUMIFS('MB52'!$D$1:$D$686868,'MB52'!$A$1:$A$686868,A314,'MB52'!$F$1:$F$686868,"3001",'MB52'!$G$1:$G$686868,"3003")</f>
        <v>161</v>
      </c>
      <c r="E314" s="2">
        <f t="shared" si="10"/>
        <v>377</v>
      </c>
      <c r="F314" s="2">
        <f>SUMIFS('MB52'!$H$1:$H$686868,'MB52'!$A$1:$A$686868,A314)</f>
        <v>0</v>
      </c>
      <c r="G314" s="2">
        <f>SUMIFS('MB52'!$D$1:$D$686868,'MB52'!$A$1:$A$686868,A314,'MB52'!$F$1:$F$686868,"3093",'MB52'!$G$1:$G$686868,"3093")+SUMIFS('MB52'!$D$1:$D$686868,'MB52'!$A$1:$A$686868,A314,'MB52'!$F$1:$F$686868,"3093",'MB52'!$G$1:$G$686868,"3003")</f>
        <v>49</v>
      </c>
      <c r="H314" s="2">
        <f>SUMIFS('MB52'!$D$1:$D$686868,'MB52'!$A$1:$A$686868,A314,'MB52'!$F$1:$F$686868,"3093",'MB52'!$G$1:$G$686868,"3000")+SUMIFS('MB52'!$D$1:$D$686868,'MB52'!$A$1:$A$686868,A314,'MB52'!$F$1:$F$686868,"3093",'MB52'!$G$1:$G$686868,"3001")</f>
        <v>358</v>
      </c>
      <c r="I314" s="2">
        <f t="shared" si="11"/>
        <v>407</v>
      </c>
      <c r="J314" s="2" t="s">
        <v>900</v>
      </c>
      <c r="K314" s="2" t="s">
        <v>910</v>
      </c>
      <c r="L314" s="2">
        <v>12</v>
      </c>
      <c r="M314" s="2">
        <v>1</v>
      </c>
      <c r="N314" t="str">
        <f>VLOOKUP(A314,[1]fg!$A:$D,4,0)</f>
        <v>CO2-19</v>
      </c>
    </row>
    <row r="315" spans="1:14" hidden="1" x14ac:dyDescent="0.25">
      <c r="A315" s="2" t="s">
        <v>708</v>
      </c>
      <c r="B315" s="2">
        <v>1</v>
      </c>
      <c r="C315" s="2">
        <f>SUMIFS('MB52'!$D$1:$D$686868,'MB52'!$A$1:$A$686868,A315,'MB52'!$F$1:$F$686868,"3001",'MB52'!$G$1:$G$686868,"1003")</f>
        <v>216</v>
      </c>
      <c r="D315" s="2">
        <f>SUMIFS('MB52'!$D$1:$D$686868,'MB52'!$A$1:$A$686868,A315,'MB52'!$F$1:$F$686868,"3001",'MB52'!$G$1:$G$686868,"3003")</f>
        <v>161</v>
      </c>
      <c r="E315" s="2">
        <f t="shared" si="10"/>
        <v>377</v>
      </c>
      <c r="F315" s="2">
        <f>SUMIFS('MB52'!$H$1:$H$686868,'MB52'!$A$1:$A$686868,A315)</f>
        <v>0</v>
      </c>
      <c r="G315" s="2">
        <f>SUMIFS('MB52'!$D$1:$D$686868,'MB52'!$A$1:$A$686868,A315,'MB52'!$F$1:$F$686868,"3093",'MB52'!$G$1:$G$686868,"3093")+SUMIFS('MB52'!$D$1:$D$686868,'MB52'!$A$1:$A$686868,A315,'MB52'!$F$1:$F$686868,"3093",'MB52'!$G$1:$G$686868,"3003")</f>
        <v>49</v>
      </c>
      <c r="H315" s="2">
        <f>SUMIFS('MB52'!$D$1:$D$686868,'MB52'!$A$1:$A$686868,A315,'MB52'!$F$1:$F$686868,"3093",'MB52'!$G$1:$G$686868,"3000")+SUMIFS('MB52'!$D$1:$D$686868,'MB52'!$A$1:$A$686868,A315,'MB52'!$F$1:$F$686868,"3093",'MB52'!$G$1:$G$686868,"3001")</f>
        <v>358</v>
      </c>
      <c r="I315" s="2">
        <f t="shared" si="11"/>
        <v>407</v>
      </c>
      <c r="J315" s="2" t="s">
        <v>901</v>
      </c>
      <c r="K315" s="2" t="s">
        <v>910</v>
      </c>
      <c r="L315" s="2">
        <v>12</v>
      </c>
      <c r="M315" s="2">
        <v>1</v>
      </c>
      <c r="N315" t="str">
        <f>VLOOKUP(A315,[1]fg!$A:$D,4,0)</f>
        <v>CO2-19</v>
      </c>
    </row>
    <row r="316" spans="1:14" hidden="1" x14ac:dyDescent="0.25">
      <c r="A316" s="2" t="s">
        <v>708</v>
      </c>
      <c r="B316" s="2">
        <v>1</v>
      </c>
      <c r="C316" s="2">
        <f>SUMIFS('MB52'!$D$1:$D$686868,'MB52'!$A$1:$A$686868,A316,'MB52'!$F$1:$F$686868,"3001",'MB52'!$G$1:$G$686868,"1003")</f>
        <v>216</v>
      </c>
      <c r="D316" s="2">
        <f>SUMIFS('MB52'!$D$1:$D$686868,'MB52'!$A$1:$A$686868,A316,'MB52'!$F$1:$F$686868,"3001",'MB52'!$G$1:$G$686868,"3003")</f>
        <v>161</v>
      </c>
      <c r="E316" s="2">
        <f t="shared" si="10"/>
        <v>377</v>
      </c>
      <c r="F316" s="2">
        <f>SUMIFS('MB52'!$H$1:$H$686868,'MB52'!$A$1:$A$686868,A316)</f>
        <v>0</v>
      </c>
      <c r="G316" s="2">
        <f>SUMIFS('MB52'!$D$1:$D$686868,'MB52'!$A$1:$A$686868,A316,'MB52'!$F$1:$F$686868,"3093",'MB52'!$G$1:$G$686868,"3093")+SUMIFS('MB52'!$D$1:$D$686868,'MB52'!$A$1:$A$686868,A316,'MB52'!$F$1:$F$686868,"3093",'MB52'!$G$1:$G$686868,"3003")</f>
        <v>49</v>
      </c>
      <c r="H316" s="2">
        <f>SUMIFS('MB52'!$D$1:$D$686868,'MB52'!$A$1:$A$686868,A316,'MB52'!$F$1:$F$686868,"3093",'MB52'!$G$1:$G$686868,"3000")+SUMIFS('MB52'!$D$1:$D$686868,'MB52'!$A$1:$A$686868,A316,'MB52'!$F$1:$F$686868,"3093",'MB52'!$G$1:$G$686868,"3001")</f>
        <v>358</v>
      </c>
      <c r="I316" s="2">
        <f t="shared" si="11"/>
        <v>407</v>
      </c>
      <c r="J316" s="2" t="s">
        <v>902</v>
      </c>
      <c r="K316" s="2" t="s">
        <v>910</v>
      </c>
      <c r="L316" s="2">
        <v>12</v>
      </c>
      <c r="M316" s="2">
        <v>1</v>
      </c>
      <c r="N316" t="str">
        <f>VLOOKUP(A316,[1]fg!$A:$D,4,0)</f>
        <v>CO2-19</v>
      </c>
    </row>
    <row r="317" spans="1:14" hidden="1" x14ac:dyDescent="0.25">
      <c r="A317" s="2" t="s">
        <v>708</v>
      </c>
      <c r="B317" s="2">
        <v>1</v>
      </c>
      <c r="C317" s="2">
        <f>SUMIFS('MB52'!$D$1:$D$686868,'MB52'!$A$1:$A$686868,A317,'MB52'!$F$1:$F$686868,"3001",'MB52'!$G$1:$G$686868,"1003")</f>
        <v>216</v>
      </c>
      <c r="D317" s="2">
        <f>SUMIFS('MB52'!$D$1:$D$686868,'MB52'!$A$1:$A$686868,A317,'MB52'!$F$1:$F$686868,"3001",'MB52'!$G$1:$G$686868,"3003")</f>
        <v>161</v>
      </c>
      <c r="E317" s="2">
        <f t="shared" si="10"/>
        <v>377</v>
      </c>
      <c r="F317" s="2">
        <f>SUMIFS('MB52'!$H$1:$H$686868,'MB52'!$A$1:$A$686868,A317)</f>
        <v>0</v>
      </c>
      <c r="G317" s="2">
        <f>SUMIFS('MB52'!$D$1:$D$686868,'MB52'!$A$1:$A$686868,A317,'MB52'!$F$1:$F$686868,"3093",'MB52'!$G$1:$G$686868,"3093")+SUMIFS('MB52'!$D$1:$D$686868,'MB52'!$A$1:$A$686868,A317,'MB52'!$F$1:$F$686868,"3093",'MB52'!$G$1:$G$686868,"3003")</f>
        <v>49</v>
      </c>
      <c r="H317" s="2">
        <f>SUMIFS('MB52'!$D$1:$D$686868,'MB52'!$A$1:$A$686868,A317,'MB52'!$F$1:$F$686868,"3093",'MB52'!$G$1:$G$686868,"3000")+SUMIFS('MB52'!$D$1:$D$686868,'MB52'!$A$1:$A$686868,A317,'MB52'!$F$1:$F$686868,"3093",'MB52'!$G$1:$G$686868,"3001")</f>
        <v>358</v>
      </c>
      <c r="I317" s="2">
        <f t="shared" si="11"/>
        <v>407</v>
      </c>
      <c r="J317" s="2" t="s">
        <v>903</v>
      </c>
      <c r="K317" s="2" t="s">
        <v>910</v>
      </c>
      <c r="L317" s="2">
        <v>12</v>
      </c>
      <c r="M317" s="2">
        <v>1</v>
      </c>
      <c r="N317" t="str">
        <f>VLOOKUP(A317,[1]fg!$A:$D,4,0)</f>
        <v>CO2-19</v>
      </c>
    </row>
    <row r="318" spans="1:14" hidden="1" x14ac:dyDescent="0.25">
      <c r="A318" s="2" t="s">
        <v>695</v>
      </c>
      <c r="B318" s="2">
        <v>1</v>
      </c>
      <c r="C318" s="2">
        <f>SUMIFS('MB52'!$D$1:$D$686868,'MB52'!$A$1:$A$686868,A318,'MB52'!$F$1:$F$686868,"3001",'MB52'!$G$1:$G$686868,"1003")</f>
        <v>610</v>
      </c>
      <c r="D318" s="2">
        <f>SUMIFS('MB52'!$D$1:$D$686868,'MB52'!$A$1:$A$686868,A318,'MB52'!$F$1:$F$686868,"3001",'MB52'!$G$1:$G$686868,"3003")</f>
        <v>84</v>
      </c>
      <c r="E318" s="2">
        <f t="shared" si="10"/>
        <v>694</v>
      </c>
      <c r="F318" s="2">
        <f>SUMIFS('MB52'!$H$1:$H$686868,'MB52'!$A$1:$A$686868,A318)</f>
        <v>40</v>
      </c>
      <c r="G318" s="2">
        <f>SUMIFS('MB52'!$D$1:$D$686868,'MB52'!$A$1:$A$686868,A318,'MB52'!$F$1:$F$686868,"3093",'MB52'!$G$1:$G$686868,"3093")+SUMIFS('MB52'!$D$1:$D$686868,'MB52'!$A$1:$A$686868,A318,'MB52'!$F$1:$F$686868,"3093",'MB52'!$G$1:$G$686868,"3003")</f>
        <v>510</v>
      </c>
      <c r="H318" s="2">
        <f>SUMIFS('MB52'!$D$1:$D$686868,'MB52'!$A$1:$A$686868,A318,'MB52'!$F$1:$F$686868,"3093",'MB52'!$G$1:$G$686868,"3000")+SUMIFS('MB52'!$D$1:$D$686868,'MB52'!$A$1:$A$686868,A318,'MB52'!$F$1:$F$686868,"3093",'MB52'!$G$1:$G$686868,"3001")</f>
        <v>240</v>
      </c>
      <c r="I318" s="2">
        <f t="shared" si="11"/>
        <v>750</v>
      </c>
      <c r="J318" s="2" t="s">
        <v>899</v>
      </c>
      <c r="K318" s="2" t="s">
        <v>910</v>
      </c>
      <c r="L318" s="2">
        <v>20</v>
      </c>
      <c r="M318" s="7">
        <v>2</v>
      </c>
      <c r="N318" t="str">
        <f>VLOOKUP(A318,[1]fg!$A:$D,4,0)</f>
        <v>MG32</v>
      </c>
    </row>
    <row r="319" spans="1:14" hidden="1" x14ac:dyDescent="0.25">
      <c r="A319" s="2" t="s">
        <v>725</v>
      </c>
      <c r="B319" s="2">
        <v>1</v>
      </c>
      <c r="C319" s="2">
        <f>SUMIFS('MB52'!$D$1:$D$686868,'MB52'!$A$1:$A$686868,A319,'MB52'!$F$1:$F$686868,"3001",'MB52'!$G$1:$G$686868,"1003")</f>
        <v>0</v>
      </c>
      <c r="D319" s="2">
        <f>SUMIFS('MB52'!$D$1:$D$686868,'MB52'!$A$1:$A$686868,A319,'MB52'!$F$1:$F$686868,"3001",'MB52'!$G$1:$G$686868,"3003")</f>
        <v>219</v>
      </c>
      <c r="E319" s="2">
        <f t="shared" si="10"/>
        <v>219</v>
      </c>
      <c r="F319" s="2">
        <f>SUMIFS('MB52'!$H$1:$H$686868,'MB52'!$A$1:$A$686868,A319)</f>
        <v>340</v>
      </c>
      <c r="G319" s="2">
        <f>SUMIFS('MB52'!$D$1:$D$686868,'MB52'!$A$1:$A$686868,A319,'MB52'!$F$1:$F$686868,"3093",'MB52'!$G$1:$G$686868,"3093")+SUMIFS('MB52'!$D$1:$D$686868,'MB52'!$A$1:$A$686868,A319,'MB52'!$F$1:$F$686868,"3093",'MB52'!$G$1:$G$686868,"3003")</f>
        <v>410</v>
      </c>
      <c r="H319" s="2">
        <f>SUMIFS('MB52'!$D$1:$D$686868,'MB52'!$A$1:$A$686868,A319,'MB52'!$F$1:$F$686868,"3093",'MB52'!$G$1:$G$686868,"3000")+SUMIFS('MB52'!$D$1:$D$686868,'MB52'!$A$1:$A$686868,A319,'MB52'!$F$1:$F$686868,"3093",'MB52'!$G$1:$G$686868,"3001")</f>
        <v>380</v>
      </c>
      <c r="I319" s="2">
        <f t="shared" si="11"/>
        <v>790</v>
      </c>
      <c r="J319" s="2" t="s">
        <v>905</v>
      </c>
      <c r="K319" s="2" t="s">
        <v>911</v>
      </c>
      <c r="L319" s="2">
        <v>35</v>
      </c>
      <c r="M319" s="7">
        <v>1</v>
      </c>
      <c r="N319" s="8" t="str">
        <f>VLOOKUP(A319,[1]fg!$A:$D,4,0)</f>
        <v>MG10-1</v>
      </c>
    </row>
    <row r="320" spans="1:14" hidden="1" x14ac:dyDescent="0.25">
      <c r="A320" s="2" t="s">
        <v>707</v>
      </c>
      <c r="B320" s="2">
        <v>1</v>
      </c>
      <c r="C320" s="2">
        <f>SUMIFS('MB52'!$D$1:$D$686868,'MB52'!$A$1:$A$686868,A320,'MB52'!$F$1:$F$686868,"3001",'MB52'!$G$1:$G$686868,"1003")</f>
        <v>460</v>
      </c>
      <c r="D320" s="2">
        <f>SUMIFS('MB52'!$D$1:$D$686868,'MB52'!$A$1:$A$686868,A320,'MB52'!$F$1:$F$686868,"3001",'MB52'!$G$1:$G$686868,"3003")</f>
        <v>186</v>
      </c>
      <c r="E320" s="2">
        <f t="shared" si="10"/>
        <v>646</v>
      </c>
      <c r="F320" s="2">
        <f>SUMIFS('MB52'!$H$1:$H$686868,'MB52'!$A$1:$A$686868,A320)</f>
        <v>110</v>
      </c>
      <c r="G320" s="2">
        <f>SUMIFS('MB52'!$D$1:$D$686868,'MB52'!$A$1:$A$686868,A320,'MB52'!$F$1:$F$686868,"3093",'MB52'!$G$1:$G$686868,"3093")+SUMIFS('MB52'!$D$1:$D$686868,'MB52'!$A$1:$A$686868,A320,'MB52'!$F$1:$F$686868,"3093",'MB52'!$G$1:$G$686868,"3003")</f>
        <v>2310</v>
      </c>
      <c r="H320" s="2">
        <f>SUMIFS('MB52'!$D$1:$D$686868,'MB52'!$A$1:$A$686868,A320,'MB52'!$F$1:$F$686868,"3093",'MB52'!$G$1:$G$686868,"3000")+SUMIFS('MB52'!$D$1:$D$686868,'MB52'!$A$1:$A$686868,A320,'MB52'!$F$1:$F$686868,"3093",'MB52'!$G$1:$G$686868,"3001")</f>
        <v>300</v>
      </c>
      <c r="I320" s="2">
        <f t="shared" si="11"/>
        <v>2610</v>
      </c>
      <c r="J320" s="2" t="s">
        <v>900</v>
      </c>
      <c r="K320" s="2" t="s">
        <v>911</v>
      </c>
      <c r="L320" s="2">
        <v>50</v>
      </c>
      <c r="M320" s="2">
        <v>1</v>
      </c>
      <c r="N320" t="str">
        <f>VLOOKUP(A320,[1]fg!$A:$D,4,0)</f>
        <v>MG114 (Rivet)</v>
      </c>
    </row>
    <row r="321" spans="1:14" hidden="1" x14ac:dyDescent="0.25">
      <c r="A321" s="2" t="s">
        <v>707</v>
      </c>
      <c r="B321" s="2">
        <v>1</v>
      </c>
      <c r="C321" s="2">
        <f>SUMIFS('MB52'!$D$1:$D$686868,'MB52'!$A$1:$A$686868,A321,'MB52'!$F$1:$F$686868,"3001",'MB52'!$G$1:$G$686868,"1003")</f>
        <v>460</v>
      </c>
      <c r="D321" s="2">
        <f>SUMIFS('MB52'!$D$1:$D$686868,'MB52'!$A$1:$A$686868,A321,'MB52'!$F$1:$F$686868,"3001",'MB52'!$G$1:$G$686868,"3003")</f>
        <v>186</v>
      </c>
      <c r="E321" s="2">
        <f t="shared" si="10"/>
        <v>646</v>
      </c>
      <c r="F321" s="2">
        <f>SUMIFS('MB52'!$H$1:$H$686868,'MB52'!$A$1:$A$686868,A321)</f>
        <v>110</v>
      </c>
      <c r="G321" s="2">
        <f>SUMIFS('MB52'!$D$1:$D$686868,'MB52'!$A$1:$A$686868,A321,'MB52'!$F$1:$F$686868,"3093",'MB52'!$G$1:$G$686868,"3093")+SUMIFS('MB52'!$D$1:$D$686868,'MB52'!$A$1:$A$686868,A321,'MB52'!$F$1:$F$686868,"3093",'MB52'!$G$1:$G$686868,"3003")</f>
        <v>2310</v>
      </c>
      <c r="H321" s="2">
        <f>SUMIFS('MB52'!$D$1:$D$686868,'MB52'!$A$1:$A$686868,A321,'MB52'!$F$1:$F$686868,"3093",'MB52'!$G$1:$G$686868,"3000")+SUMIFS('MB52'!$D$1:$D$686868,'MB52'!$A$1:$A$686868,A321,'MB52'!$F$1:$F$686868,"3093",'MB52'!$G$1:$G$686868,"3001")</f>
        <v>300</v>
      </c>
      <c r="I321" s="2">
        <f t="shared" si="11"/>
        <v>2610</v>
      </c>
      <c r="J321" s="2" t="s">
        <v>901</v>
      </c>
      <c r="K321" s="2" t="s">
        <v>911</v>
      </c>
      <c r="L321" s="2">
        <v>50</v>
      </c>
      <c r="M321" s="2">
        <v>1</v>
      </c>
      <c r="N321" t="str">
        <f>VLOOKUP(A321,[1]fg!$A:$D,4,0)</f>
        <v>MG114 (Rivet)</v>
      </c>
    </row>
    <row r="322" spans="1:14" hidden="1" x14ac:dyDescent="0.25">
      <c r="A322" s="2" t="s">
        <v>707</v>
      </c>
      <c r="B322" s="2">
        <v>1</v>
      </c>
      <c r="C322" s="2">
        <f>SUMIFS('MB52'!$D$1:$D$686868,'MB52'!$A$1:$A$686868,A322,'MB52'!$F$1:$F$686868,"3001",'MB52'!$G$1:$G$686868,"1003")</f>
        <v>460</v>
      </c>
      <c r="D322" s="2">
        <f>SUMIFS('MB52'!$D$1:$D$686868,'MB52'!$A$1:$A$686868,A322,'MB52'!$F$1:$F$686868,"3001",'MB52'!$G$1:$G$686868,"3003")</f>
        <v>186</v>
      </c>
      <c r="E322" s="2">
        <f t="shared" si="10"/>
        <v>646</v>
      </c>
      <c r="F322" s="2">
        <f>SUMIFS('MB52'!$H$1:$H$686868,'MB52'!$A$1:$A$686868,A322)</f>
        <v>110</v>
      </c>
      <c r="G322" s="2">
        <f>SUMIFS('MB52'!$D$1:$D$686868,'MB52'!$A$1:$A$686868,A322,'MB52'!$F$1:$F$686868,"3093",'MB52'!$G$1:$G$686868,"3093")+SUMIFS('MB52'!$D$1:$D$686868,'MB52'!$A$1:$A$686868,A322,'MB52'!$F$1:$F$686868,"3093",'MB52'!$G$1:$G$686868,"3003")</f>
        <v>2310</v>
      </c>
      <c r="H322" s="2">
        <f>SUMIFS('MB52'!$D$1:$D$686868,'MB52'!$A$1:$A$686868,A322,'MB52'!$F$1:$F$686868,"3093",'MB52'!$G$1:$G$686868,"3000")+SUMIFS('MB52'!$D$1:$D$686868,'MB52'!$A$1:$A$686868,A322,'MB52'!$F$1:$F$686868,"3093",'MB52'!$G$1:$G$686868,"3001")</f>
        <v>300</v>
      </c>
      <c r="I322" s="2">
        <f t="shared" si="11"/>
        <v>2610</v>
      </c>
      <c r="J322" s="2" t="s">
        <v>902</v>
      </c>
      <c r="K322" s="2" t="s">
        <v>911</v>
      </c>
      <c r="L322" s="2">
        <v>50</v>
      </c>
      <c r="M322" s="2">
        <v>1</v>
      </c>
      <c r="N322" t="str">
        <f>VLOOKUP(A322,[1]fg!$A:$D,4,0)</f>
        <v>MG114 (Rivet)</v>
      </c>
    </row>
    <row r="323" spans="1:14" hidden="1" x14ac:dyDescent="0.25">
      <c r="A323" s="2" t="s">
        <v>707</v>
      </c>
      <c r="B323" s="2">
        <v>1</v>
      </c>
      <c r="C323" s="2">
        <f>SUMIFS('MB52'!$D$1:$D$686868,'MB52'!$A$1:$A$686868,A323,'MB52'!$F$1:$F$686868,"3001",'MB52'!$G$1:$G$686868,"1003")</f>
        <v>460</v>
      </c>
      <c r="D323" s="2">
        <f>SUMIFS('MB52'!$D$1:$D$686868,'MB52'!$A$1:$A$686868,A323,'MB52'!$F$1:$F$686868,"3001",'MB52'!$G$1:$G$686868,"3003")</f>
        <v>186</v>
      </c>
      <c r="E323" s="2">
        <f t="shared" si="10"/>
        <v>646</v>
      </c>
      <c r="F323" s="2">
        <f>SUMIFS('MB52'!$H$1:$H$686868,'MB52'!$A$1:$A$686868,A323)</f>
        <v>110</v>
      </c>
      <c r="G323" s="2">
        <f>SUMIFS('MB52'!$D$1:$D$686868,'MB52'!$A$1:$A$686868,A323,'MB52'!$F$1:$F$686868,"3093",'MB52'!$G$1:$G$686868,"3093")+SUMIFS('MB52'!$D$1:$D$686868,'MB52'!$A$1:$A$686868,A323,'MB52'!$F$1:$F$686868,"3093",'MB52'!$G$1:$G$686868,"3003")</f>
        <v>2310</v>
      </c>
      <c r="H323" s="2">
        <f>SUMIFS('MB52'!$D$1:$D$686868,'MB52'!$A$1:$A$686868,A323,'MB52'!$F$1:$F$686868,"3093",'MB52'!$G$1:$G$686868,"3000")+SUMIFS('MB52'!$D$1:$D$686868,'MB52'!$A$1:$A$686868,A323,'MB52'!$F$1:$F$686868,"3093",'MB52'!$G$1:$G$686868,"3001")</f>
        <v>300</v>
      </c>
      <c r="I323" s="2">
        <f t="shared" si="11"/>
        <v>2610</v>
      </c>
      <c r="J323" s="2" t="s">
        <v>903</v>
      </c>
      <c r="K323" s="2" t="s">
        <v>911</v>
      </c>
      <c r="L323" s="2">
        <v>50</v>
      </c>
      <c r="M323" s="2">
        <v>1</v>
      </c>
      <c r="N323" t="str">
        <f>VLOOKUP(A323,[1]fg!$A:$D,4,0)</f>
        <v>MG114 (Rivet)</v>
      </c>
    </row>
    <row r="324" spans="1:14" hidden="1" x14ac:dyDescent="0.25">
      <c r="A324" s="2" t="s">
        <v>701</v>
      </c>
      <c r="B324" s="2">
        <v>1</v>
      </c>
      <c r="C324" s="2">
        <f>SUMIFS('MB52'!$D$1:$D$686868,'MB52'!$A$1:$A$686868,A324,'MB52'!$F$1:$F$686868,"3001",'MB52'!$G$1:$G$686868,"1003")</f>
        <v>360</v>
      </c>
      <c r="D324" s="2">
        <f>SUMIFS('MB52'!$D$1:$D$686868,'MB52'!$A$1:$A$686868,A324,'MB52'!$F$1:$F$686868,"3001",'MB52'!$G$1:$G$686868,"3003")</f>
        <v>87</v>
      </c>
      <c r="E324" s="2">
        <f t="shared" si="10"/>
        <v>447</v>
      </c>
      <c r="F324" s="2">
        <f>SUMIFS('MB52'!$H$1:$H$686868,'MB52'!$A$1:$A$686868,A324)</f>
        <v>0</v>
      </c>
      <c r="G324" s="2">
        <f>SUMIFS('MB52'!$D$1:$D$686868,'MB52'!$A$1:$A$686868,A324,'MB52'!$F$1:$F$686868,"3093",'MB52'!$G$1:$G$686868,"3093")+SUMIFS('MB52'!$D$1:$D$686868,'MB52'!$A$1:$A$686868,A324,'MB52'!$F$1:$F$686868,"3093",'MB52'!$G$1:$G$686868,"3003")</f>
        <v>150</v>
      </c>
      <c r="H324" s="2">
        <f>SUMIFS('MB52'!$D$1:$D$686868,'MB52'!$A$1:$A$686868,A324,'MB52'!$F$1:$F$686868,"3093",'MB52'!$G$1:$G$686868,"3000")+SUMIFS('MB52'!$D$1:$D$686868,'MB52'!$A$1:$A$686868,A324,'MB52'!$F$1:$F$686868,"3093",'MB52'!$G$1:$G$686868,"3001")</f>
        <v>270</v>
      </c>
      <c r="I324" s="2">
        <f t="shared" si="11"/>
        <v>420</v>
      </c>
      <c r="J324" s="2" t="s">
        <v>899</v>
      </c>
      <c r="K324" s="2" t="s">
        <v>908</v>
      </c>
      <c r="L324" s="2">
        <v>30</v>
      </c>
      <c r="M324" s="7">
        <v>2</v>
      </c>
      <c r="N324" t="str">
        <f>VLOOKUP(A324,[1]fg!$A:$D,4,0)</f>
        <v>MG76</v>
      </c>
    </row>
    <row r="325" spans="1:14" hidden="1" x14ac:dyDescent="0.25">
      <c r="A325" s="2" t="s">
        <v>600</v>
      </c>
      <c r="B325" s="2">
        <v>1</v>
      </c>
      <c r="C325" s="2">
        <f>SUMIFS('MB52'!$D$1:$D$686868,'MB52'!$A$1:$A$686868,A325,'MB52'!$F$1:$F$686868,"3001",'MB52'!$G$1:$G$686868,"1003")</f>
        <v>80</v>
      </c>
      <c r="D325" s="2">
        <f>SUMIFS('MB52'!$D$1:$D$686868,'MB52'!$A$1:$A$686868,A325,'MB52'!$F$1:$F$686868,"3001",'MB52'!$G$1:$G$686868,"3003")</f>
        <v>143</v>
      </c>
      <c r="E325" s="2">
        <f t="shared" si="10"/>
        <v>223</v>
      </c>
      <c r="F325" s="2">
        <f>SUMIFS('MB52'!$H$1:$H$686868,'MB52'!$A$1:$A$686868,A325)</f>
        <v>21</v>
      </c>
      <c r="G325" s="2">
        <f>SUMIFS('MB52'!$D$1:$D$686868,'MB52'!$A$1:$A$686868,A325,'MB52'!$F$1:$F$686868,"3093",'MB52'!$G$1:$G$686868,"3093")+SUMIFS('MB52'!$D$1:$D$686868,'MB52'!$A$1:$A$686868,A325,'MB52'!$F$1:$F$686868,"3093",'MB52'!$G$1:$G$686868,"3003")</f>
        <v>8</v>
      </c>
      <c r="H325" s="2">
        <f>SUMIFS('MB52'!$D$1:$D$686868,'MB52'!$A$1:$A$686868,A325,'MB52'!$F$1:$F$686868,"3093",'MB52'!$G$1:$G$686868,"3000")+SUMIFS('MB52'!$D$1:$D$686868,'MB52'!$A$1:$A$686868,A325,'MB52'!$F$1:$F$686868,"3093",'MB52'!$G$1:$G$686868,"3001")</f>
        <v>40</v>
      </c>
      <c r="I325" s="2">
        <f t="shared" si="11"/>
        <v>48</v>
      </c>
      <c r="J325" s="2" t="s">
        <v>898</v>
      </c>
      <c r="K325" s="2" t="s">
        <v>911</v>
      </c>
      <c r="L325" s="2">
        <v>8</v>
      </c>
      <c r="M325" s="7">
        <v>1</v>
      </c>
      <c r="N325" s="8" t="str">
        <f>VLOOKUP(A325,[1]fg!$A:$D,4,0)</f>
        <v>phòng đo CMM</v>
      </c>
    </row>
    <row r="326" spans="1:14" hidden="1" x14ac:dyDescent="0.25">
      <c r="A326" s="2" t="s">
        <v>706</v>
      </c>
      <c r="B326" s="2">
        <v>1</v>
      </c>
      <c r="C326" s="2">
        <f>SUMIFS('MB52'!$D$1:$D$686868,'MB52'!$A$1:$A$686868,A326,'MB52'!$F$1:$F$686868,"3001",'MB52'!$G$1:$G$686868,"1003")</f>
        <v>750</v>
      </c>
      <c r="D326" s="2">
        <f>SUMIFS('MB52'!$D$1:$D$686868,'MB52'!$A$1:$A$686868,A326,'MB52'!$F$1:$F$686868,"3001",'MB52'!$G$1:$G$686868,"3003")</f>
        <v>117</v>
      </c>
      <c r="E326" s="2">
        <f t="shared" si="10"/>
        <v>867</v>
      </c>
      <c r="F326" s="2">
        <f>SUMIFS('MB52'!$H$1:$H$686868,'MB52'!$A$1:$A$686868,A326)</f>
        <v>50</v>
      </c>
      <c r="G326" s="2">
        <f>SUMIFS('MB52'!$D$1:$D$686868,'MB52'!$A$1:$A$686868,A326,'MB52'!$F$1:$F$686868,"3093",'MB52'!$G$1:$G$686868,"3093")+SUMIFS('MB52'!$D$1:$D$686868,'MB52'!$A$1:$A$686868,A326,'MB52'!$F$1:$F$686868,"3093",'MB52'!$G$1:$G$686868,"3003")</f>
        <v>990</v>
      </c>
      <c r="H326" s="2">
        <f>SUMIFS('MB52'!$D$1:$D$686868,'MB52'!$A$1:$A$686868,A326,'MB52'!$F$1:$F$686868,"3093",'MB52'!$G$1:$G$686868,"3000")+SUMIFS('MB52'!$D$1:$D$686868,'MB52'!$A$1:$A$686868,A326,'MB52'!$F$1:$F$686868,"3093",'MB52'!$G$1:$G$686868,"3001")</f>
        <v>0</v>
      </c>
      <c r="I326" s="2">
        <f t="shared" si="11"/>
        <v>990</v>
      </c>
      <c r="J326" s="2" t="s">
        <v>900</v>
      </c>
      <c r="K326" s="2" t="s">
        <v>911</v>
      </c>
      <c r="L326" s="2">
        <v>50</v>
      </c>
      <c r="M326" s="2">
        <v>1</v>
      </c>
      <c r="N326" t="str">
        <f>VLOOKUP(A326,[1]fg!$A:$D,4,0)</f>
        <v>MG114 (Rivet)</v>
      </c>
    </row>
    <row r="327" spans="1:14" hidden="1" x14ac:dyDescent="0.25">
      <c r="A327" s="2" t="s">
        <v>706</v>
      </c>
      <c r="B327" s="2">
        <v>1</v>
      </c>
      <c r="C327" s="2">
        <f>SUMIFS('MB52'!$D$1:$D$686868,'MB52'!$A$1:$A$686868,A327,'MB52'!$F$1:$F$686868,"3001",'MB52'!$G$1:$G$686868,"1003")</f>
        <v>750</v>
      </c>
      <c r="D327" s="2">
        <f>SUMIFS('MB52'!$D$1:$D$686868,'MB52'!$A$1:$A$686868,A327,'MB52'!$F$1:$F$686868,"3001",'MB52'!$G$1:$G$686868,"3003")</f>
        <v>117</v>
      </c>
      <c r="E327" s="2">
        <f t="shared" si="10"/>
        <v>867</v>
      </c>
      <c r="F327" s="2">
        <f>SUMIFS('MB52'!$H$1:$H$686868,'MB52'!$A$1:$A$686868,A327)</f>
        <v>50</v>
      </c>
      <c r="G327" s="2">
        <f>SUMIFS('MB52'!$D$1:$D$686868,'MB52'!$A$1:$A$686868,A327,'MB52'!$F$1:$F$686868,"3093",'MB52'!$G$1:$G$686868,"3093")+SUMIFS('MB52'!$D$1:$D$686868,'MB52'!$A$1:$A$686868,A327,'MB52'!$F$1:$F$686868,"3093",'MB52'!$G$1:$G$686868,"3003")</f>
        <v>990</v>
      </c>
      <c r="H327" s="2">
        <f>SUMIFS('MB52'!$D$1:$D$686868,'MB52'!$A$1:$A$686868,A327,'MB52'!$F$1:$F$686868,"3093",'MB52'!$G$1:$G$686868,"3000")+SUMIFS('MB52'!$D$1:$D$686868,'MB52'!$A$1:$A$686868,A327,'MB52'!$F$1:$F$686868,"3093",'MB52'!$G$1:$G$686868,"3001")</f>
        <v>0</v>
      </c>
      <c r="I327" s="2">
        <f t="shared" si="11"/>
        <v>990</v>
      </c>
      <c r="J327" s="2" t="s">
        <v>901</v>
      </c>
      <c r="K327" s="2" t="s">
        <v>911</v>
      </c>
      <c r="L327" s="2">
        <v>50</v>
      </c>
      <c r="M327" s="2">
        <v>1</v>
      </c>
      <c r="N327" t="str">
        <f>VLOOKUP(A327,[1]fg!$A:$D,4,0)</f>
        <v>MG114 (Rivet)</v>
      </c>
    </row>
    <row r="328" spans="1:14" hidden="1" x14ac:dyDescent="0.25">
      <c r="A328" s="2" t="s">
        <v>706</v>
      </c>
      <c r="B328" s="2">
        <v>1</v>
      </c>
      <c r="C328" s="2">
        <f>SUMIFS('MB52'!$D$1:$D$686868,'MB52'!$A$1:$A$686868,A328,'MB52'!$F$1:$F$686868,"3001",'MB52'!$G$1:$G$686868,"1003")</f>
        <v>750</v>
      </c>
      <c r="D328" s="2">
        <f>SUMIFS('MB52'!$D$1:$D$686868,'MB52'!$A$1:$A$686868,A328,'MB52'!$F$1:$F$686868,"3001",'MB52'!$G$1:$G$686868,"3003")</f>
        <v>117</v>
      </c>
      <c r="E328" s="2">
        <f t="shared" si="10"/>
        <v>867</v>
      </c>
      <c r="F328" s="2">
        <f>SUMIFS('MB52'!$H$1:$H$686868,'MB52'!$A$1:$A$686868,A328)</f>
        <v>50</v>
      </c>
      <c r="G328" s="2">
        <f>SUMIFS('MB52'!$D$1:$D$686868,'MB52'!$A$1:$A$686868,A328,'MB52'!$F$1:$F$686868,"3093",'MB52'!$G$1:$G$686868,"3093")+SUMIFS('MB52'!$D$1:$D$686868,'MB52'!$A$1:$A$686868,A328,'MB52'!$F$1:$F$686868,"3093",'MB52'!$G$1:$G$686868,"3003")</f>
        <v>990</v>
      </c>
      <c r="H328" s="2">
        <f>SUMIFS('MB52'!$D$1:$D$686868,'MB52'!$A$1:$A$686868,A328,'MB52'!$F$1:$F$686868,"3093",'MB52'!$G$1:$G$686868,"3000")+SUMIFS('MB52'!$D$1:$D$686868,'MB52'!$A$1:$A$686868,A328,'MB52'!$F$1:$F$686868,"3093",'MB52'!$G$1:$G$686868,"3001")</f>
        <v>0</v>
      </c>
      <c r="I328" s="2">
        <f t="shared" si="11"/>
        <v>990</v>
      </c>
      <c r="J328" s="2" t="s">
        <v>902</v>
      </c>
      <c r="K328" s="2" t="s">
        <v>911</v>
      </c>
      <c r="L328" s="2">
        <v>50</v>
      </c>
      <c r="M328" s="2">
        <v>1</v>
      </c>
      <c r="N328" t="str">
        <f>VLOOKUP(A328,[1]fg!$A:$D,4,0)</f>
        <v>MG114 (Rivet)</v>
      </c>
    </row>
    <row r="329" spans="1:14" hidden="1" x14ac:dyDescent="0.25">
      <c r="A329" s="2" t="s">
        <v>706</v>
      </c>
      <c r="B329" s="2">
        <v>1</v>
      </c>
      <c r="C329" s="2">
        <f>SUMIFS('MB52'!$D$1:$D$686868,'MB52'!$A$1:$A$686868,A329,'MB52'!$F$1:$F$686868,"3001",'MB52'!$G$1:$G$686868,"1003")</f>
        <v>750</v>
      </c>
      <c r="D329" s="2">
        <f>SUMIFS('MB52'!$D$1:$D$686868,'MB52'!$A$1:$A$686868,A329,'MB52'!$F$1:$F$686868,"3001",'MB52'!$G$1:$G$686868,"3003")</f>
        <v>117</v>
      </c>
      <c r="E329" s="2">
        <f t="shared" si="10"/>
        <v>867</v>
      </c>
      <c r="F329" s="2">
        <f>SUMIFS('MB52'!$H$1:$H$686868,'MB52'!$A$1:$A$686868,A329)</f>
        <v>50</v>
      </c>
      <c r="G329" s="2">
        <f>SUMIFS('MB52'!$D$1:$D$686868,'MB52'!$A$1:$A$686868,A329,'MB52'!$F$1:$F$686868,"3093",'MB52'!$G$1:$G$686868,"3093")+SUMIFS('MB52'!$D$1:$D$686868,'MB52'!$A$1:$A$686868,A329,'MB52'!$F$1:$F$686868,"3093",'MB52'!$G$1:$G$686868,"3003")</f>
        <v>990</v>
      </c>
      <c r="H329" s="2">
        <f>SUMIFS('MB52'!$D$1:$D$686868,'MB52'!$A$1:$A$686868,A329,'MB52'!$F$1:$F$686868,"3093",'MB52'!$G$1:$G$686868,"3000")+SUMIFS('MB52'!$D$1:$D$686868,'MB52'!$A$1:$A$686868,A329,'MB52'!$F$1:$F$686868,"3093",'MB52'!$G$1:$G$686868,"3001")</f>
        <v>0</v>
      </c>
      <c r="I329" s="2">
        <f t="shared" si="11"/>
        <v>990</v>
      </c>
      <c r="J329" s="2" t="s">
        <v>903</v>
      </c>
      <c r="K329" s="2" t="s">
        <v>911</v>
      </c>
      <c r="L329" s="2">
        <v>50</v>
      </c>
      <c r="M329" s="2">
        <v>1</v>
      </c>
      <c r="N329" t="str">
        <f>VLOOKUP(A329,[1]fg!$A:$D,4,0)</f>
        <v>MG114 (Rivet)</v>
      </c>
    </row>
    <row r="330" spans="1:14" hidden="1" x14ac:dyDescent="0.25">
      <c r="A330" s="2" t="s">
        <v>669</v>
      </c>
      <c r="B330" s="2">
        <v>1</v>
      </c>
      <c r="C330" s="2">
        <f>SUMIFS('MB52'!$D$1:$D$686868,'MB52'!$A$1:$A$686868,A330,'MB52'!$F$1:$F$686868,"3001",'MB52'!$G$1:$G$686868,"1003")</f>
        <v>430</v>
      </c>
      <c r="D330" s="2">
        <f>SUMIFS('MB52'!$D$1:$D$686868,'MB52'!$A$1:$A$686868,A330,'MB52'!$F$1:$F$686868,"3001",'MB52'!$G$1:$G$686868,"3003")</f>
        <v>86</v>
      </c>
      <c r="E330" s="2">
        <f t="shared" si="10"/>
        <v>516</v>
      </c>
      <c r="F330" s="2">
        <f>SUMIFS('MB52'!$H$1:$H$686868,'MB52'!$A$1:$A$686868,A330)</f>
        <v>0</v>
      </c>
      <c r="G330" s="2">
        <f>SUMIFS('MB52'!$D$1:$D$686868,'MB52'!$A$1:$A$686868,A330,'MB52'!$F$1:$F$686868,"3093",'MB52'!$G$1:$G$686868,"3093")+SUMIFS('MB52'!$D$1:$D$686868,'MB52'!$A$1:$A$686868,A330,'MB52'!$F$1:$F$686868,"3093",'MB52'!$G$1:$G$686868,"3003")</f>
        <v>210</v>
      </c>
      <c r="H330" s="2">
        <f>SUMIFS('MB52'!$D$1:$D$686868,'MB52'!$A$1:$A$686868,A330,'MB52'!$F$1:$F$686868,"3093",'MB52'!$G$1:$G$686868,"3000")+SUMIFS('MB52'!$D$1:$D$686868,'MB52'!$A$1:$A$686868,A330,'MB52'!$F$1:$F$686868,"3093",'MB52'!$G$1:$G$686868,"3001")</f>
        <v>330</v>
      </c>
      <c r="I330" s="2">
        <f t="shared" si="11"/>
        <v>540</v>
      </c>
      <c r="J330" s="2" t="s">
        <v>899</v>
      </c>
      <c r="K330" s="2" t="s">
        <v>910</v>
      </c>
      <c r="L330" s="2">
        <v>50</v>
      </c>
      <c r="M330" s="7">
        <v>2</v>
      </c>
      <c r="N330" t="str">
        <f>VLOOKUP(A330,[1]fg!$A:$D,4,0)</f>
        <v>VFe34-RB02 RH</v>
      </c>
    </row>
    <row r="331" spans="1:14" hidden="1" x14ac:dyDescent="0.25">
      <c r="A331" s="2" t="s">
        <v>735</v>
      </c>
      <c r="B331" s="2">
        <v>1</v>
      </c>
      <c r="C331" s="2">
        <f>SUMIFS('MB52'!$D$1:$D$686868,'MB52'!$A$1:$A$686868,A331,'MB52'!$F$1:$F$686868,"3001",'MB52'!$G$1:$G$686868,"1003")</f>
        <v>400</v>
      </c>
      <c r="D331" s="2">
        <f>SUMIFS('MB52'!$D$1:$D$686868,'MB52'!$A$1:$A$686868,A331,'MB52'!$F$1:$F$686868,"3001",'MB52'!$G$1:$G$686868,"3003")</f>
        <v>171</v>
      </c>
      <c r="E331" s="2">
        <f t="shared" si="10"/>
        <v>571</v>
      </c>
      <c r="F331" s="2">
        <f>SUMIFS('MB52'!$H$1:$H$686868,'MB52'!$A$1:$A$686868,A331)</f>
        <v>0</v>
      </c>
      <c r="G331" s="2">
        <f>SUMIFS('MB52'!$D$1:$D$686868,'MB52'!$A$1:$A$686868,A331,'MB52'!$F$1:$F$686868,"3093",'MB52'!$G$1:$G$686868,"3093")+SUMIFS('MB52'!$D$1:$D$686868,'MB52'!$A$1:$A$686868,A331,'MB52'!$F$1:$F$686868,"3093",'MB52'!$G$1:$G$686868,"3003")</f>
        <v>200</v>
      </c>
      <c r="H331" s="2">
        <f>SUMIFS('MB52'!$D$1:$D$686868,'MB52'!$A$1:$A$686868,A331,'MB52'!$F$1:$F$686868,"3093",'MB52'!$G$1:$G$686868,"3000")+SUMIFS('MB52'!$D$1:$D$686868,'MB52'!$A$1:$A$686868,A331,'MB52'!$F$1:$F$686868,"3093",'MB52'!$G$1:$G$686868,"3001")</f>
        <v>500</v>
      </c>
      <c r="I331" s="2">
        <f t="shared" si="11"/>
        <v>700</v>
      </c>
      <c r="J331" s="2" t="s">
        <v>899</v>
      </c>
      <c r="K331" s="2" t="s">
        <v>911</v>
      </c>
      <c r="L331" s="2">
        <v>50</v>
      </c>
      <c r="M331" s="2">
        <v>1</v>
      </c>
      <c r="N331" t="str">
        <f>VLOOKUP(A331,[1]fg!$A:$D,4,0)</f>
        <v>MG90</v>
      </c>
    </row>
    <row r="332" spans="1:14" hidden="1" x14ac:dyDescent="0.25">
      <c r="A332" s="2" t="s">
        <v>705</v>
      </c>
      <c r="B332" s="2">
        <v>1</v>
      </c>
      <c r="C332" s="2">
        <f>SUMIFS('MB52'!$D$1:$D$686868,'MB52'!$A$1:$A$686868,A332,'MB52'!$F$1:$F$686868,"3001",'MB52'!$G$1:$G$686868,"1003")</f>
        <v>235</v>
      </c>
      <c r="D332" s="2">
        <f>SUMIFS('MB52'!$D$1:$D$686868,'MB52'!$A$1:$A$686868,A332,'MB52'!$F$1:$F$686868,"3001",'MB52'!$G$1:$G$686868,"3003")</f>
        <v>97</v>
      </c>
      <c r="E332" s="2">
        <f t="shared" si="10"/>
        <v>332</v>
      </c>
      <c r="F332" s="2">
        <f>SUMIFS('MB52'!$H$1:$H$686868,'MB52'!$A$1:$A$686868,A332)</f>
        <v>225</v>
      </c>
      <c r="G332" s="2">
        <f>SUMIFS('MB52'!$D$1:$D$686868,'MB52'!$A$1:$A$686868,A332,'MB52'!$F$1:$F$686868,"3093",'MB52'!$G$1:$G$686868,"3093")+SUMIFS('MB52'!$D$1:$D$686868,'MB52'!$A$1:$A$686868,A332,'MB52'!$F$1:$F$686868,"3093",'MB52'!$G$1:$G$686868,"3003")</f>
        <v>475</v>
      </c>
      <c r="H332" s="2">
        <f>SUMIFS('MB52'!$D$1:$D$686868,'MB52'!$A$1:$A$686868,A332,'MB52'!$F$1:$F$686868,"3093",'MB52'!$G$1:$G$686868,"3000")+SUMIFS('MB52'!$D$1:$D$686868,'MB52'!$A$1:$A$686868,A332,'MB52'!$F$1:$F$686868,"3093",'MB52'!$G$1:$G$686868,"3001")</f>
        <v>475</v>
      </c>
      <c r="I332" s="2">
        <f t="shared" si="11"/>
        <v>950</v>
      </c>
      <c r="J332" s="2" t="s">
        <v>901</v>
      </c>
      <c r="K332" s="2" t="s">
        <v>910</v>
      </c>
      <c r="L332" s="2">
        <v>15</v>
      </c>
      <c r="M332" s="2">
        <v>1</v>
      </c>
      <c r="N332" t="str">
        <f>VLOOKUP(A332,[1]fg!$A:$D,4,0)</f>
        <v>RB18 RH</v>
      </c>
    </row>
    <row r="333" spans="1:14" hidden="1" x14ac:dyDescent="0.25">
      <c r="A333" s="2" t="s">
        <v>705</v>
      </c>
      <c r="B333" s="2">
        <v>1</v>
      </c>
      <c r="C333" s="2">
        <f>SUMIFS('MB52'!$D$1:$D$686868,'MB52'!$A$1:$A$686868,A333,'MB52'!$F$1:$F$686868,"3001",'MB52'!$G$1:$G$686868,"1003")</f>
        <v>235</v>
      </c>
      <c r="D333" s="2">
        <f>SUMIFS('MB52'!$D$1:$D$686868,'MB52'!$A$1:$A$686868,A333,'MB52'!$F$1:$F$686868,"3001",'MB52'!$G$1:$G$686868,"3003")</f>
        <v>97</v>
      </c>
      <c r="E333" s="2">
        <f t="shared" si="10"/>
        <v>332</v>
      </c>
      <c r="F333" s="2">
        <f>SUMIFS('MB52'!$H$1:$H$686868,'MB52'!$A$1:$A$686868,A333)</f>
        <v>225</v>
      </c>
      <c r="G333" s="2">
        <f>SUMIFS('MB52'!$D$1:$D$686868,'MB52'!$A$1:$A$686868,A333,'MB52'!$F$1:$F$686868,"3093",'MB52'!$G$1:$G$686868,"3093")+SUMIFS('MB52'!$D$1:$D$686868,'MB52'!$A$1:$A$686868,A333,'MB52'!$F$1:$F$686868,"3093",'MB52'!$G$1:$G$686868,"3003")</f>
        <v>475</v>
      </c>
      <c r="H333" s="2">
        <f>SUMIFS('MB52'!$D$1:$D$686868,'MB52'!$A$1:$A$686868,A333,'MB52'!$F$1:$F$686868,"3093",'MB52'!$G$1:$G$686868,"3000")+SUMIFS('MB52'!$D$1:$D$686868,'MB52'!$A$1:$A$686868,A333,'MB52'!$F$1:$F$686868,"3093",'MB52'!$G$1:$G$686868,"3001")</f>
        <v>475</v>
      </c>
      <c r="I333" s="2">
        <f t="shared" si="11"/>
        <v>950</v>
      </c>
      <c r="J333" s="2" t="s">
        <v>902</v>
      </c>
      <c r="K333" s="2" t="s">
        <v>910</v>
      </c>
      <c r="L333" s="2">
        <v>15</v>
      </c>
      <c r="M333" s="2">
        <v>1</v>
      </c>
      <c r="N333" t="str">
        <f>VLOOKUP(A333,[1]fg!$A:$D,4,0)</f>
        <v>RB18 RH</v>
      </c>
    </row>
    <row r="334" spans="1:14" hidden="1" x14ac:dyDescent="0.25">
      <c r="A334" s="2" t="s">
        <v>705</v>
      </c>
      <c r="B334" s="2">
        <v>1</v>
      </c>
      <c r="C334" s="2">
        <f>SUMIFS('MB52'!$D$1:$D$686868,'MB52'!$A$1:$A$686868,A334,'MB52'!$F$1:$F$686868,"3001",'MB52'!$G$1:$G$686868,"1003")</f>
        <v>235</v>
      </c>
      <c r="D334" s="2">
        <f>SUMIFS('MB52'!$D$1:$D$686868,'MB52'!$A$1:$A$686868,A334,'MB52'!$F$1:$F$686868,"3001",'MB52'!$G$1:$G$686868,"3003")</f>
        <v>97</v>
      </c>
      <c r="E334" s="2">
        <f t="shared" si="10"/>
        <v>332</v>
      </c>
      <c r="F334" s="2">
        <f>SUMIFS('MB52'!$H$1:$H$686868,'MB52'!$A$1:$A$686868,A334)</f>
        <v>225</v>
      </c>
      <c r="G334" s="2">
        <f>SUMIFS('MB52'!$D$1:$D$686868,'MB52'!$A$1:$A$686868,A334,'MB52'!$F$1:$F$686868,"3093",'MB52'!$G$1:$G$686868,"3093")+SUMIFS('MB52'!$D$1:$D$686868,'MB52'!$A$1:$A$686868,A334,'MB52'!$F$1:$F$686868,"3093",'MB52'!$G$1:$G$686868,"3003")</f>
        <v>475</v>
      </c>
      <c r="H334" s="2">
        <f>SUMIFS('MB52'!$D$1:$D$686868,'MB52'!$A$1:$A$686868,A334,'MB52'!$F$1:$F$686868,"3093",'MB52'!$G$1:$G$686868,"3000")+SUMIFS('MB52'!$D$1:$D$686868,'MB52'!$A$1:$A$686868,A334,'MB52'!$F$1:$F$686868,"3093",'MB52'!$G$1:$G$686868,"3001")</f>
        <v>475</v>
      </c>
      <c r="I334" s="2">
        <f t="shared" si="11"/>
        <v>950</v>
      </c>
      <c r="J334" s="2" t="s">
        <v>903</v>
      </c>
      <c r="K334" s="2" t="s">
        <v>910</v>
      </c>
      <c r="L334" s="2">
        <v>15</v>
      </c>
      <c r="M334" s="2">
        <v>1</v>
      </c>
      <c r="N334" t="str">
        <f>VLOOKUP(A334,[1]fg!$A:$D,4,0)</f>
        <v>RB18 RH</v>
      </c>
    </row>
    <row r="335" spans="1:14" hidden="1" x14ac:dyDescent="0.25">
      <c r="A335" s="2" t="s">
        <v>499</v>
      </c>
      <c r="B335" s="2">
        <v>1</v>
      </c>
      <c r="C335" s="2">
        <f>SUMIFS('MB52'!$D$1:$D$686868,'MB52'!$A$1:$A$686868,A335,'MB52'!$F$1:$F$686868,"3001",'MB52'!$G$1:$G$686868,"1003")</f>
        <v>110</v>
      </c>
      <c r="D335" s="2">
        <f>SUMIFS('MB52'!$D$1:$D$686868,'MB52'!$A$1:$A$686868,A335,'MB52'!$F$1:$F$686868,"3001",'MB52'!$G$1:$G$686868,"3003")</f>
        <v>114</v>
      </c>
      <c r="E335" s="2">
        <f t="shared" si="10"/>
        <v>224</v>
      </c>
      <c r="F335" s="2">
        <f>SUMIFS('MB52'!$H$1:$H$686868,'MB52'!$A$1:$A$686868,A335)</f>
        <v>60</v>
      </c>
      <c r="G335" s="2">
        <f>SUMIFS('MB52'!$D$1:$D$686868,'MB52'!$A$1:$A$686868,A335,'MB52'!$F$1:$F$686868,"3093",'MB52'!$G$1:$G$686868,"3093")+SUMIFS('MB52'!$D$1:$D$686868,'MB52'!$A$1:$A$686868,A335,'MB52'!$F$1:$F$686868,"3093",'MB52'!$G$1:$G$686868,"3003")</f>
        <v>120</v>
      </c>
      <c r="H335" s="2">
        <f>SUMIFS('MB52'!$D$1:$D$686868,'MB52'!$A$1:$A$686868,A335,'MB52'!$F$1:$F$686868,"3093",'MB52'!$G$1:$G$686868,"3000")+SUMIFS('MB52'!$D$1:$D$686868,'MB52'!$A$1:$A$686868,A335,'MB52'!$F$1:$F$686868,"3093",'MB52'!$G$1:$G$686868,"3001")</f>
        <v>190</v>
      </c>
      <c r="I335" s="2">
        <f t="shared" si="11"/>
        <v>310</v>
      </c>
      <c r="J335" s="2" t="s">
        <v>898</v>
      </c>
      <c r="K335" s="2" t="s">
        <v>908</v>
      </c>
      <c r="L335" s="2">
        <v>30</v>
      </c>
      <c r="M335" s="7">
        <v>2</v>
      </c>
      <c r="N335" s="8" t="e">
        <f>VLOOKUP(A335,[1]fg!$A:$D,4,0)</f>
        <v>#N/A</v>
      </c>
    </row>
    <row r="336" spans="1:14" hidden="1" x14ac:dyDescent="0.25">
      <c r="A336" s="2" t="s">
        <v>730</v>
      </c>
      <c r="B336" s="2">
        <v>1</v>
      </c>
      <c r="C336" s="2">
        <f>SUMIFS('MB52'!$D$1:$D$686868,'MB52'!$A$1:$A$686868,A336,'MB52'!$F$1:$F$686868,"3001",'MB52'!$G$1:$G$686868,"1003")</f>
        <v>350</v>
      </c>
      <c r="D336" s="2">
        <f>SUMIFS('MB52'!$D$1:$D$686868,'MB52'!$A$1:$A$686868,A336,'MB52'!$F$1:$F$686868,"3001",'MB52'!$G$1:$G$686868,"3003")</f>
        <v>85</v>
      </c>
      <c r="E336" s="2">
        <f t="shared" si="10"/>
        <v>435</v>
      </c>
      <c r="F336" s="2">
        <f>SUMIFS('MB52'!$H$1:$H$686868,'MB52'!$A$1:$A$686868,A336)</f>
        <v>75</v>
      </c>
      <c r="G336" s="2">
        <f>SUMIFS('MB52'!$D$1:$D$686868,'MB52'!$A$1:$A$686868,A336,'MB52'!$F$1:$F$686868,"3093",'MB52'!$G$1:$G$686868,"3093")+SUMIFS('MB52'!$D$1:$D$686868,'MB52'!$A$1:$A$686868,A336,'MB52'!$F$1:$F$686868,"3093",'MB52'!$G$1:$G$686868,"3003")</f>
        <v>175</v>
      </c>
      <c r="H336" s="2">
        <f>SUMIFS('MB52'!$D$1:$D$686868,'MB52'!$A$1:$A$686868,A336,'MB52'!$F$1:$F$686868,"3093",'MB52'!$G$1:$G$686868,"3000")+SUMIFS('MB52'!$D$1:$D$686868,'MB52'!$A$1:$A$686868,A336,'MB52'!$F$1:$F$686868,"3093",'MB52'!$G$1:$G$686868,"3001")</f>
        <v>245</v>
      </c>
      <c r="I336" s="2">
        <f t="shared" si="11"/>
        <v>420</v>
      </c>
      <c r="J336" s="2" t="s">
        <v>899</v>
      </c>
      <c r="K336" s="2" t="s">
        <v>908</v>
      </c>
      <c r="L336" s="2">
        <v>60</v>
      </c>
      <c r="M336" s="2">
        <v>1</v>
      </c>
      <c r="N336" t="str">
        <f>VLOOKUP(A336,[1]fg!$A:$D,4,0)</f>
        <v>MG69</v>
      </c>
    </row>
    <row r="337" spans="1:14" hidden="1" x14ac:dyDescent="0.25">
      <c r="A337" s="2" t="s">
        <v>704</v>
      </c>
      <c r="B337" s="2">
        <v>1</v>
      </c>
      <c r="C337" s="2">
        <f>SUMIFS('MB52'!$D$1:$D$686868,'MB52'!$A$1:$A$686868,A337,'MB52'!$F$1:$F$686868,"3001",'MB52'!$G$1:$G$686868,"1003")</f>
        <v>0</v>
      </c>
      <c r="D337" s="2">
        <f>SUMIFS('MB52'!$D$1:$D$686868,'MB52'!$A$1:$A$686868,A337,'MB52'!$F$1:$F$686868,"3001",'MB52'!$G$1:$G$686868,"3003")</f>
        <v>107</v>
      </c>
      <c r="E337" s="2">
        <f t="shared" si="10"/>
        <v>107</v>
      </c>
      <c r="F337" s="2">
        <f>SUMIFS('MB52'!$H$1:$H$686868,'MB52'!$A$1:$A$686868,A337)</f>
        <v>90</v>
      </c>
      <c r="G337" s="2">
        <f>SUMIFS('MB52'!$D$1:$D$686868,'MB52'!$A$1:$A$686868,A337,'MB52'!$F$1:$F$686868,"3093",'MB52'!$G$1:$G$686868,"3093")+SUMIFS('MB52'!$D$1:$D$686868,'MB52'!$A$1:$A$686868,A337,'MB52'!$F$1:$F$686868,"3093",'MB52'!$G$1:$G$686868,"3003")</f>
        <v>645</v>
      </c>
      <c r="H337" s="2">
        <f>SUMIFS('MB52'!$D$1:$D$686868,'MB52'!$A$1:$A$686868,A337,'MB52'!$F$1:$F$686868,"3093",'MB52'!$G$1:$G$686868,"3000")+SUMIFS('MB52'!$D$1:$D$686868,'MB52'!$A$1:$A$686868,A337,'MB52'!$F$1:$F$686868,"3093",'MB52'!$G$1:$G$686868,"3001")</f>
        <v>340</v>
      </c>
      <c r="I337" s="2">
        <f t="shared" si="11"/>
        <v>985</v>
      </c>
      <c r="J337" s="2" t="s">
        <v>901</v>
      </c>
      <c r="K337" s="2" t="s">
        <v>910</v>
      </c>
      <c r="L337" s="2">
        <v>15</v>
      </c>
      <c r="M337" s="2">
        <v>1</v>
      </c>
      <c r="N337" t="str">
        <f>VLOOKUP(A337,[1]fg!$A:$D,4,0)</f>
        <v>RB18 LH</v>
      </c>
    </row>
    <row r="338" spans="1:14" hidden="1" x14ac:dyDescent="0.25">
      <c r="A338" s="2" t="s">
        <v>704</v>
      </c>
      <c r="B338" s="2">
        <v>1</v>
      </c>
      <c r="C338" s="2">
        <f>SUMIFS('MB52'!$D$1:$D$686868,'MB52'!$A$1:$A$686868,A338,'MB52'!$F$1:$F$686868,"3001",'MB52'!$G$1:$G$686868,"1003")</f>
        <v>0</v>
      </c>
      <c r="D338" s="2">
        <f>SUMIFS('MB52'!$D$1:$D$686868,'MB52'!$A$1:$A$686868,A338,'MB52'!$F$1:$F$686868,"3001",'MB52'!$G$1:$G$686868,"3003")</f>
        <v>107</v>
      </c>
      <c r="E338" s="2">
        <f t="shared" si="10"/>
        <v>107</v>
      </c>
      <c r="F338" s="2">
        <f>SUMIFS('MB52'!$H$1:$H$686868,'MB52'!$A$1:$A$686868,A338)</f>
        <v>90</v>
      </c>
      <c r="G338" s="2">
        <f>SUMIFS('MB52'!$D$1:$D$686868,'MB52'!$A$1:$A$686868,A338,'MB52'!$F$1:$F$686868,"3093",'MB52'!$G$1:$G$686868,"3093")+SUMIFS('MB52'!$D$1:$D$686868,'MB52'!$A$1:$A$686868,A338,'MB52'!$F$1:$F$686868,"3093",'MB52'!$G$1:$G$686868,"3003")</f>
        <v>645</v>
      </c>
      <c r="H338" s="2">
        <f>SUMIFS('MB52'!$D$1:$D$686868,'MB52'!$A$1:$A$686868,A338,'MB52'!$F$1:$F$686868,"3093",'MB52'!$G$1:$G$686868,"3000")+SUMIFS('MB52'!$D$1:$D$686868,'MB52'!$A$1:$A$686868,A338,'MB52'!$F$1:$F$686868,"3093",'MB52'!$G$1:$G$686868,"3001")</f>
        <v>340</v>
      </c>
      <c r="I338" s="2">
        <f t="shared" si="11"/>
        <v>985</v>
      </c>
      <c r="J338" s="2" t="s">
        <v>902</v>
      </c>
      <c r="K338" s="2" t="s">
        <v>910</v>
      </c>
      <c r="L338" s="2">
        <v>15</v>
      </c>
      <c r="M338" s="2">
        <v>1</v>
      </c>
      <c r="N338" t="str">
        <f>VLOOKUP(A338,[1]fg!$A:$D,4,0)</f>
        <v>RB18 LH</v>
      </c>
    </row>
    <row r="339" spans="1:14" hidden="1" x14ac:dyDescent="0.25">
      <c r="A339" s="2" t="s">
        <v>704</v>
      </c>
      <c r="B339" s="2">
        <v>1</v>
      </c>
      <c r="C339" s="2">
        <f>SUMIFS('MB52'!$D$1:$D$686868,'MB52'!$A$1:$A$686868,A339,'MB52'!$F$1:$F$686868,"3001",'MB52'!$G$1:$G$686868,"1003")</f>
        <v>0</v>
      </c>
      <c r="D339" s="2">
        <f>SUMIFS('MB52'!$D$1:$D$686868,'MB52'!$A$1:$A$686868,A339,'MB52'!$F$1:$F$686868,"3001",'MB52'!$G$1:$G$686868,"3003")</f>
        <v>107</v>
      </c>
      <c r="E339" s="2">
        <f t="shared" si="10"/>
        <v>107</v>
      </c>
      <c r="F339" s="2">
        <f>SUMIFS('MB52'!$H$1:$H$686868,'MB52'!$A$1:$A$686868,A339)</f>
        <v>90</v>
      </c>
      <c r="G339" s="2">
        <f>SUMIFS('MB52'!$D$1:$D$686868,'MB52'!$A$1:$A$686868,A339,'MB52'!$F$1:$F$686868,"3093",'MB52'!$G$1:$G$686868,"3093")+SUMIFS('MB52'!$D$1:$D$686868,'MB52'!$A$1:$A$686868,A339,'MB52'!$F$1:$F$686868,"3093",'MB52'!$G$1:$G$686868,"3003")</f>
        <v>645</v>
      </c>
      <c r="H339" s="2">
        <f>SUMIFS('MB52'!$D$1:$D$686868,'MB52'!$A$1:$A$686868,A339,'MB52'!$F$1:$F$686868,"3093",'MB52'!$G$1:$G$686868,"3000")+SUMIFS('MB52'!$D$1:$D$686868,'MB52'!$A$1:$A$686868,A339,'MB52'!$F$1:$F$686868,"3093",'MB52'!$G$1:$G$686868,"3001")</f>
        <v>340</v>
      </c>
      <c r="I339" s="2">
        <f t="shared" si="11"/>
        <v>985</v>
      </c>
      <c r="J339" s="2" t="s">
        <v>903</v>
      </c>
      <c r="K339" s="2" t="s">
        <v>910</v>
      </c>
      <c r="L339" s="2">
        <v>15</v>
      </c>
      <c r="M339" s="2">
        <v>1</v>
      </c>
      <c r="N339" t="str">
        <f>VLOOKUP(A339,[1]fg!$A:$D,4,0)</f>
        <v>RB18 LH</v>
      </c>
    </row>
    <row r="340" spans="1:14" hidden="1" x14ac:dyDescent="0.25">
      <c r="A340" s="2" t="s">
        <v>482</v>
      </c>
      <c r="B340" s="2">
        <v>1</v>
      </c>
      <c r="C340" s="2">
        <f>SUMIFS('MB52'!$D$1:$D$686868,'MB52'!$A$1:$A$686868,A340,'MB52'!$F$1:$F$686868,"3001",'MB52'!$G$1:$G$686868,"1003")</f>
        <v>330</v>
      </c>
      <c r="D340" s="2">
        <f>SUMIFS('MB52'!$D$1:$D$686868,'MB52'!$A$1:$A$686868,A340,'MB52'!$F$1:$F$686868,"3001",'MB52'!$G$1:$G$686868,"3003")</f>
        <v>160</v>
      </c>
      <c r="E340" s="2">
        <f t="shared" si="10"/>
        <v>490</v>
      </c>
      <c r="F340" s="2">
        <f>SUMIFS('MB52'!$H$1:$H$686868,'MB52'!$A$1:$A$686868,A340)</f>
        <v>0</v>
      </c>
      <c r="G340" s="2">
        <f>SUMIFS('MB52'!$D$1:$D$686868,'MB52'!$A$1:$A$686868,A340,'MB52'!$F$1:$F$686868,"3093",'MB52'!$G$1:$G$686868,"3093")+SUMIFS('MB52'!$D$1:$D$686868,'MB52'!$A$1:$A$686868,A340,'MB52'!$F$1:$F$686868,"3093",'MB52'!$G$1:$G$686868,"3003")</f>
        <v>375</v>
      </c>
      <c r="H340" s="2">
        <f>SUMIFS('MB52'!$D$1:$D$686868,'MB52'!$A$1:$A$686868,A340,'MB52'!$F$1:$F$686868,"3093",'MB52'!$G$1:$G$686868,"3000")+SUMIFS('MB52'!$D$1:$D$686868,'MB52'!$A$1:$A$686868,A340,'MB52'!$F$1:$F$686868,"3093",'MB52'!$G$1:$G$686868,"3001")</f>
        <v>0</v>
      </c>
      <c r="I340" s="2">
        <f t="shared" si="11"/>
        <v>375</v>
      </c>
      <c r="J340" s="2" t="s">
        <v>898</v>
      </c>
      <c r="K340" s="2" t="s">
        <v>911</v>
      </c>
      <c r="L340" s="2">
        <v>20</v>
      </c>
      <c r="M340" s="7">
        <v>1</v>
      </c>
      <c r="N340" s="8" t="str">
        <f>VLOOKUP(A340,[1]fg!$A:$D,4,0)</f>
        <v>Phòng đo CMM</v>
      </c>
    </row>
    <row r="341" spans="1:14" hidden="1" x14ac:dyDescent="0.25">
      <c r="A341" s="2" t="s">
        <v>501</v>
      </c>
      <c r="B341" s="2">
        <v>1</v>
      </c>
      <c r="C341" s="2">
        <f>SUMIFS('MB52'!$D$1:$D$686868,'MB52'!$A$1:$A$686868,A341,'MB52'!$F$1:$F$686868,"3001",'MB52'!$G$1:$G$686868,"1003")</f>
        <v>120</v>
      </c>
      <c r="D341" s="2">
        <f>SUMIFS('MB52'!$D$1:$D$686868,'MB52'!$A$1:$A$686868,A341,'MB52'!$F$1:$F$686868,"3001",'MB52'!$G$1:$G$686868,"3003")</f>
        <v>112</v>
      </c>
      <c r="E341" s="2">
        <f t="shared" si="10"/>
        <v>232</v>
      </c>
      <c r="F341" s="2">
        <f>SUMIFS('MB52'!$H$1:$H$686868,'MB52'!$A$1:$A$686868,A341)</f>
        <v>0</v>
      </c>
      <c r="G341" s="2">
        <f>SUMIFS('MB52'!$D$1:$D$686868,'MB52'!$A$1:$A$686868,A341,'MB52'!$F$1:$F$686868,"3093",'MB52'!$G$1:$G$686868,"3093")+SUMIFS('MB52'!$D$1:$D$686868,'MB52'!$A$1:$A$686868,A341,'MB52'!$F$1:$F$686868,"3093",'MB52'!$G$1:$G$686868,"3003")</f>
        <v>150</v>
      </c>
      <c r="H341" s="2">
        <f>SUMIFS('MB52'!$D$1:$D$686868,'MB52'!$A$1:$A$686868,A341,'MB52'!$F$1:$F$686868,"3093",'MB52'!$G$1:$G$686868,"3000")+SUMIFS('MB52'!$D$1:$D$686868,'MB52'!$A$1:$A$686868,A341,'MB52'!$F$1:$F$686868,"3093",'MB52'!$G$1:$G$686868,"3001")</f>
        <v>0</v>
      </c>
      <c r="I341" s="2">
        <f t="shared" si="11"/>
        <v>150</v>
      </c>
      <c r="J341" s="2" t="s">
        <v>898</v>
      </c>
      <c r="K341" s="2" t="s">
        <v>908</v>
      </c>
      <c r="L341" s="2">
        <v>30</v>
      </c>
      <c r="M341" s="7">
        <v>2</v>
      </c>
      <c r="N341" s="8" t="e">
        <f>VLOOKUP(A341,[1]fg!$A:$D,4,0)</f>
        <v>#N/A</v>
      </c>
    </row>
    <row r="342" spans="1:14" hidden="1" x14ac:dyDescent="0.25">
      <c r="A342" s="2" t="s">
        <v>703</v>
      </c>
      <c r="B342" s="2">
        <v>1</v>
      </c>
      <c r="C342" s="2">
        <f>SUMIFS('MB52'!$D$1:$D$686868,'MB52'!$A$1:$A$686868,A342,'MB52'!$F$1:$F$686868,"3001",'MB52'!$G$1:$G$686868,"1003")</f>
        <v>400</v>
      </c>
      <c r="D342" s="2">
        <f>SUMIFS('MB52'!$D$1:$D$686868,'MB52'!$A$1:$A$686868,A342,'MB52'!$F$1:$F$686868,"3001",'MB52'!$G$1:$G$686868,"3003")</f>
        <v>82</v>
      </c>
      <c r="E342" s="2">
        <f t="shared" si="10"/>
        <v>482</v>
      </c>
      <c r="F342" s="2">
        <f>SUMIFS('MB52'!$H$1:$H$686868,'MB52'!$A$1:$A$686868,A342)</f>
        <v>200</v>
      </c>
      <c r="G342" s="2">
        <f>SUMIFS('MB52'!$D$1:$D$686868,'MB52'!$A$1:$A$686868,A342,'MB52'!$F$1:$F$686868,"3093",'MB52'!$G$1:$G$686868,"3093")+SUMIFS('MB52'!$D$1:$D$686868,'MB52'!$A$1:$A$686868,A342,'MB52'!$F$1:$F$686868,"3093",'MB52'!$G$1:$G$686868,"3003")</f>
        <v>104</v>
      </c>
      <c r="H342" s="2">
        <f>SUMIFS('MB52'!$D$1:$D$686868,'MB52'!$A$1:$A$686868,A342,'MB52'!$F$1:$F$686868,"3093",'MB52'!$G$1:$G$686868,"3000")+SUMIFS('MB52'!$D$1:$D$686868,'MB52'!$A$1:$A$686868,A342,'MB52'!$F$1:$F$686868,"3093",'MB52'!$G$1:$G$686868,"3001")</f>
        <v>490</v>
      </c>
      <c r="I342" s="2">
        <f t="shared" si="11"/>
        <v>594</v>
      </c>
      <c r="J342" s="2" t="s">
        <v>900</v>
      </c>
      <c r="K342" s="2" t="s">
        <v>908</v>
      </c>
      <c r="L342" s="2">
        <v>80</v>
      </c>
      <c r="M342" s="2">
        <v>2</v>
      </c>
      <c r="N342" t="str">
        <f>VLOOKUP(A342,[1]fg!$A:$D,4,0)</f>
        <v>RB06 LH</v>
      </c>
    </row>
    <row r="343" spans="1:14" hidden="1" x14ac:dyDescent="0.25">
      <c r="A343" s="2" t="s">
        <v>703</v>
      </c>
      <c r="B343" s="2">
        <v>1</v>
      </c>
      <c r="C343" s="2">
        <f>SUMIFS('MB52'!$D$1:$D$686868,'MB52'!$A$1:$A$686868,A343,'MB52'!$F$1:$F$686868,"3001",'MB52'!$G$1:$G$686868,"1003")</f>
        <v>400</v>
      </c>
      <c r="D343" s="2">
        <f>SUMIFS('MB52'!$D$1:$D$686868,'MB52'!$A$1:$A$686868,A343,'MB52'!$F$1:$F$686868,"3001",'MB52'!$G$1:$G$686868,"3003")</f>
        <v>82</v>
      </c>
      <c r="E343" s="2">
        <f t="shared" si="10"/>
        <v>482</v>
      </c>
      <c r="F343" s="2">
        <f>SUMIFS('MB52'!$H$1:$H$686868,'MB52'!$A$1:$A$686868,A343)</f>
        <v>200</v>
      </c>
      <c r="G343" s="2">
        <f>SUMIFS('MB52'!$D$1:$D$686868,'MB52'!$A$1:$A$686868,A343,'MB52'!$F$1:$F$686868,"3093",'MB52'!$G$1:$G$686868,"3093")+SUMIFS('MB52'!$D$1:$D$686868,'MB52'!$A$1:$A$686868,A343,'MB52'!$F$1:$F$686868,"3093",'MB52'!$G$1:$G$686868,"3003")</f>
        <v>104</v>
      </c>
      <c r="H343" s="2">
        <f>SUMIFS('MB52'!$D$1:$D$686868,'MB52'!$A$1:$A$686868,A343,'MB52'!$F$1:$F$686868,"3093",'MB52'!$G$1:$G$686868,"3000")+SUMIFS('MB52'!$D$1:$D$686868,'MB52'!$A$1:$A$686868,A343,'MB52'!$F$1:$F$686868,"3093",'MB52'!$G$1:$G$686868,"3001")</f>
        <v>490</v>
      </c>
      <c r="I343" s="2">
        <f t="shared" si="11"/>
        <v>594</v>
      </c>
      <c r="J343" s="2" t="s">
        <v>901</v>
      </c>
      <c r="K343" s="2" t="s">
        <v>908</v>
      </c>
      <c r="L343" s="2">
        <v>80</v>
      </c>
      <c r="M343" s="2">
        <v>2</v>
      </c>
      <c r="N343" t="str">
        <f>VLOOKUP(A343,[1]fg!$A:$D,4,0)</f>
        <v>RB06 LH</v>
      </c>
    </row>
    <row r="344" spans="1:14" hidden="1" x14ac:dyDescent="0.25">
      <c r="A344" s="2" t="s">
        <v>703</v>
      </c>
      <c r="B344" s="2">
        <v>1</v>
      </c>
      <c r="C344" s="2">
        <f>SUMIFS('MB52'!$D$1:$D$686868,'MB52'!$A$1:$A$686868,A344,'MB52'!$F$1:$F$686868,"3001",'MB52'!$G$1:$G$686868,"1003")</f>
        <v>400</v>
      </c>
      <c r="D344" s="2">
        <f>SUMIFS('MB52'!$D$1:$D$686868,'MB52'!$A$1:$A$686868,A344,'MB52'!$F$1:$F$686868,"3001",'MB52'!$G$1:$G$686868,"3003")</f>
        <v>82</v>
      </c>
      <c r="E344" s="2">
        <f t="shared" si="10"/>
        <v>482</v>
      </c>
      <c r="F344" s="2">
        <f>SUMIFS('MB52'!$H$1:$H$686868,'MB52'!$A$1:$A$686868,A344)</f>
        <v>200</v>
      </c>
      <c r="G344" s="2">
        <f>SUMIFS('MB52'!$D$1:$D$686868,'MB52'!$A$1:$A$686868,A344,'MB52'!$F$1:$F$686868,"3093",'MB52'!$G$1:$G$686868,"3093")+SUMIFS('MB52'!$D$1:$D$686868,'MB52'!$A$1:$A$686868,A344,'MB52'!$F$1:$F$686868,"3093",'MB52'!$G$1:$G$686868,"3003")</f>
        <v>104</v>
      </c>
      <c r="H344" s="2">
        <f>SUMIFS('MB52'!$D$1:$D$686868,'MB52'!$A$1:$A$686868,A344,'MB52'!$F$1:$F$686868,"3093",'MB52'!$G$1:$G$686868,"3000")+SUMIFS('MB52'!$D$1:$D$686868,'MB52'!$A$1:$A$686868,A344,'MB52'!$F$1:$F$686868,"3093",'MB52'!$G$1:$G$686868,"3001")</f>
        <v>490</v>
      </c>
      <c r="I344" s="2">
        <f t="shared" si="11"/>
        <v>594</v>
      </c>
      <c r="J344" s="2" t="s">
        <v>902</v>
      </c>
      <c r="K344" s="2" t="s">
        <v>908</v>
      </c>
      <c r="L344" s="2">
        <v>80</v>
      </c>
      <c r="M344" s="2">
        <v>2</v>
      </c>
      <c r="N344" t="str">
        <f>VLOOKUP(A344,[1]fg!$A:$D,4,0)</f>
        <v>RB06 LH</v>
      </c>
    </row>
    <row r="345" spans="1:14" hidden="1" x14ac:dyDescent="0.25">
      <c r="A345" s="2" t="s">
        <v>703</v>
      </c>
      <c r="B345" s="2">
        <v>1</v>
      </c>
      <c r="C345" s="2">
        <f>SUMIFS('MB52'!$D$1:$D$686868,'MB52'!$A$1:$A$686868,A345,'MB52'!$F$1:$F$686868,"3001",'MB52'!$G$1:$G$686868,"1003")</f>
        <v>400</v>
      </c>
      <c r="D345" s="2">
        <f>SUMIFS('MB52'!$D$1:$D$686868,'MB52'!$A$1:$A$686868,A345,'MB52'!$F$1:$F$686868,"3001",'MB52'!$G$1:$G$686868,"3003")</f>
        <v>82</v>
      </c>
      <c r="E345" s="2">
        <f t="shared" si="10"/>
        <v>482</v>
      </c>
      <c r="F345" s="2">
        <f>SUMIFS('MB52'!$H$1:$H$686868,'MB52'!$A$1:$A$686868,A345)</f>
        <v>200</v>
      </c>
      <c r="G345" s="2">
        <f>SUMIFS('MB52'!$D$1:$D$686868,'MB52'!$A$1:$A$686868,A345,'MB52'!$F$1:$F$686868,"3093",'MB52'!$G$1:$G$686868,"3093")+SUMIFS('MB52'!$D$1:$D$686868,'MB52'!$A$1:$A$686868,A345,'MB52'!$F$1:$F$686868,"3093",'MB52'!$G$1:$G$686868,"3003")</f>
        <v>104</v>
      </c>
      <c r="H345" s="2">
        <f>SUMIFS('MB52'!$D$1:$D$686868,'MB52'!$A$1:$A$686868,A345,'MB52'!$F$1:$F$686868,"3093",'MB52'!$G$1:$G$686868,"3000")+SUMIFS('MB52'!$D$1:$D$686868,'MB52'!$A$1:$A$686868,A345,'MB52'!$F$1:$F$686868,"3093",'MB52'!$G$1:$G$686868,"3001")</f>
        <v>490</v>
      </c>
      <c r="I345" s="2">
        <f t="shared" si="11"/>
        <v>594</v>
      </c>
      <c r="J345" s="2" t="s">
        <v>903</v>
      </c>
      <c r="K345" s="2" t="s">
        <v>908</v>
      </c>
      <c r="L345" s="2">
        <v>80</v>
      </c>
      <c r="M345" s="2">
        <v>2</v>
      </c>
      <c r="N345" t="str">
        <f>VLOOKUP(A345,[1]fg!$A:$D,4,0)</f>
        <v>RB06 LH</v>
      </c>
    </row>
    <row r="346" spans="1:14" hidden="1" x14ac:dyDescent="0.25">
      <c r="A346" s="2" t="s">
        <v>422</v>
      </c>
      <c r="B346" s="2">
        <v>1</v>
      </c>
      <c r="C346" s="2">
        <f>SUMIFS('MB52'!$D$1:$D$686868,'MB52'!$A$1:$A$686868,A346,'MB52'!$F$1:$F$686868,"3001",'MB52'!$G$1:$G$686868,"1003")</f>
        <v>45</v>
      </c>
      <c r="D346" s="2">
        <f>SUMIFS('MB52'!$D$1:$D$686868,'MB52'!$A$1:$A$686868,A346,'MB52'!$F$1:$F$686868,"3001",'MB52'!$G$1:$G$686868,"3003")</f>
        <v>170</v>
      </c>
      <c r="E346" s="2">
        <f t="shared" si="10"/>
        <v>215</v>
      </c>
      <c r="F346" s="2">
        <f>SUMIFS('MB52'!$H$1:$H$686868,'MB52'!$A$1:$A$686868,A346)</f>
        <v>45</v>
      </c>
      <c r="G346" s="2">
        <f>SUMIFS('MB52'!$D$1:$D$686868,'MB52'!$A$1:$A$686868,A346,'MB52'!$F$1:$F$686868,"3093",'MB52'!$G$1:$G$686868,"3093")+SUMIFS('MB52'!$D$1:$D$686868,'MB52'!$A$1:$A$686868,A346,'MB52'!$F$1:$F$686868,"3093",'MB52'!$G$1:$G$686868,"3003")</f>
        <v>1032</v>
      </c>
      <c r="H346" s="2">
        <f>SUMIFS('MB52'!$D$1:$D$686868,'MB52'!$A$1:$A$686868,A346,'MB52'!$F$1:$F$686868,"3093",'MB52'!$G$1:$G$686868,"3000")+SUMIFS('MB52'!$D$1:$D$686868,'MB52'!$A$1:$A$686868,A346,'MB52'!$F$1:$F$686868,"3093",'MB52'!$G$1:$G$686868,"3001")</f>
        <v>114</v>
      </c>
      <c r="I346" s="2">
        <f t="shared" si="11"/>
        <v>1146</v>
      </c>
      <c r="J346" s="2" t="s">
        <v>898</v>
      </c>
      <c r="K346" s="2" t="s">
        <v>908</v>
      </c>
      <c r="L346" s="2">
        <v>30</v>
      </c>
      <c r="M346" s="7">
        <v>3</v>
      </c>
      <c r="N346" s="8" t="e">
        <f>VLOOKUP(A346,[1]fg!$A:$D,4,0)</f>
        <v>#N/A</v>
      </c>
    </row>
    <row r="347" spans="1:14" hidden="1" x14ac:dyDescent="0.25">
      <c r="A347" s="2" t="s">
        <v>721</v>
      </c>
      <c r="B347" s="2">
        <v>1</v>
      </c>
      <c r="C347" s="2">
        <f>SUMIFS('MB52'!$D$1:$D$686868,'MB52'!$A$1:$A$686868,A347,'MB52'!$F$1:$F$686868,"3001",'MB52'!$G$1:$G$686868,"1003")</f>
        <v>400</v>
      </c>
      <c r="D347" s="2">
        <f>SUMIFS('MB52'!$D$1:$D$686868,'MB52'!$A$1:$A$686868,A347,'MB52'!$F$1:$F$686868,"3001",'MB52'!$G$1:$G$686868,"3003")</f>
        <v>356</v>
      </c>
      <c r="E347" s="2">
        <f t="shared" si="10"/>
        <v>756</v>
      </c>
      <c r="F347" s="2">
        <f>SUMIFS('MB52'!$H$1:$H$686868,'MB52'!$A$1:$A$686868,A347)</f>
        <v>200</v>
      </c>
      <c r="G347" s="2">
        <f>SUMIFS('MB52'!$D$1:$D$686868,'MB52'!$A$1:$A$686868,A347,'MB52'!$F$1:$F$686868,"3093",'MB52'!$G$1:$G$686868,"3093")+SUMIFS('MB52'!$D$1:$D$686868,'MB52'!$A$1:$A$686868,A347,'MB52'!$F$1:$F$686868,"3093",'MB52'!$G$1:$G$686868,"3003")</f>
        <v>6665</v>
      </c>
      <c r="H347" s="2">
        <f>SUMIFS('MB52'!$D$1:$D$686868,'MB52'!$A$1:$A$686868,A347,'MB52'!$F$1:$F$686868,"3093",'MB52'!$G$1:$G$686868,"3000")+SUMIFS('MB52'!$D$1:$D$686868,'MB52'!$A$1:$A$686868,A347,'MB52'!$F$1:$F$686868,"3093",'MB52'!$G$1:$G$686868,"3001")</f>
        <v>120</v>
      </c>
      <c r="I347" s="2">
        <f t="shared" si="11"/>
        <v>6785</v>
      </c>
      <c r="J347" s="2" t="s">
        <v>899</v>
      </c>
      <c r="K347" s="2" t="s">
        <v>908</v>
      </c>
      <c r="L347" s="2">
        <v>135</v>
      </c>
      <c r="M347" s="2">
        <v>1</v>
      </c>
      <c r="N347" t="str">
        <f>VLOOKUP(A347,[1]fg!$A:$D,4,0)</f>
        <v>MG83</v>
      </c>
    </row>
    <row r="348" spans="1:14" hidden="1" x14ac:dyDescent="0.25">
      <c r="A348" s="2" t="s">
        <v>702</v>
      </c>
      <c r="B348" s="2">
        <v>1</v>
      </c>
      <c r="C348" s="2">
        <f>SUMIFS('MB52'!$D$1:$D$686868,'MB52'!$A$1:$A$686868,A348,'MB52'!$F$1:$F$686868,"3001",'MB52'!$G$1:$G$686868,"1003")</f>
        <v>520</v>
      </c>
      <c r="D348" s="2">
        <f>SUMIFS('MB52'!$D$1:$D$686868,'MB52'!$A$1:$A$686868,A348,'MB52'!$F$1:$F$686868,"3001",'MB52'!$G$1:$G$686868,"3003")</f>
        <v>171</v>
      </c>
      <c r="E348" s="2">
        <f t="shared" si="10"/>
        <v>691</v>
      </c>
      <c r="F348" s="2">
        <f>SUMIFS('MB52'!$H$1:$H$686868,'MB52'!$A$1:$A$686868,A348)</f>
        <v>125</v>
      </c>
      <c r="G348" s="2">
        <f>SUMIFS('MB52'!$D$1:$D$686868,'MB52'!$A$1:$A$686868,A348,'MB52'!$F$1:$F$686868,"3093",'MB52'!$G$1:$G$686868,"3093")+SUMIFS('MB52'!$D$1:$D$686868,'MB52'!$A$1:$A$686868,A348,'MB52'!$F$1:$F$686868,"3093",'MB52'!$G$1:$G$686868,"3003")</f>
        <v>740</v>
      </c>
      <c r="H348" s="2">
        <f>SUMIFS('MB52'!$D$1:$D$686868,'MB52'!$A$1:$A$686868,A348,'MB52'!$F$1:$F$686868,"3093",'MB52'!$G$1:$G$686868,"3000")+SUMIFS('MB52'!$D$1:$D$686868,'MB52'!$A$1:$A$686868,A348,'MB52'!$F$1:$F$686868,"3093",'MB52'!$G$1:$G$686868,"3001")</f>
        <v>260</v>
      </c>
      <c r="I348" s="2">
        <f t="shared" si="11"/>
        <v>1000</v>
      </c>
      <c r="J348" s="2" t="s">
        <v>900</v>
      </c>
      <c r="K348" s="2" t="s">
        <v>910</v>
      </c>
      <c r="L348" s="2">
        <v>20</v>
      </c>
      <c r="M348" s="2">
        <v>2</v>
      </c>
      <c r="N348" t="str">
        <f>VLOOKUP(A348,[1]fg!$A:$D,4,0)</f>
        <v>MG27</v>
      </c>
    </row>
    <row r="349" spans="1:14" hidden="1" x14ac:dyDescent="0.25">
      <c r="A349" s="2" t="s">
        <v>702</v>
      </c>
      <c r="B349" s="2">
        <v>1</v>
      </c>
      <c r="C349" s="2">
        <f>SUMIFS('MB52'!$D$1:$D$686868,'MB52'!$A$1:$A$686868,A349,'MB52'!$F$1:$F$686868,"3001",'MB52'!$G$1:$G$686868,"1003")</f>
        <v>520</v>
      </c>
      <c r="D349" s="2">
        <f>SUMIFS('MB52'!$D$1:$D$686868,'MB52'!$A$1:$A$686868,A349,'MB52'!$F$1:$F$686868,"3001",'MB52'!$G$1:$G$686868,"3003")</f>
        <v>171</v>
      </c>
      <c r="E349" s="2">
        <f t="shared" si="10"/>
        <v>691</v>
      </c>
      <c r="F349" s="2">
        <f>SUMIFS('MB52'!$H$1:$H$686868,'MB52'!$A$1:$A$686868,A349)</f>
        <v>125</v>
      </c>
      <c r="G349" s="2">
        <f>SUMIFS('MB52'!$D$1:$D$686868,'MB52'!$A$1:$A$686868,A349,'MB52'!$F$1:$F$686868,"3093",'MB52'!$G$1:$G$686868,"3093")+SUMIFS('MB52'!$D$1:$D$686868,'MB52'!$A$1:$A$686868,A349,'MB52'!$F$1:$F$686868,"3093",'MB52'!$G$1:$G$686868,"3003")</f>
        <v>740</v>
      </c>
      <c r="H349" s="2">
        <f>SUMIFS('MB52'!$D$1:$D$686868,'MB52'!$A$1:$A$686868,A349,'MB52'!$F$1:$F$686868,"3093",'MB52'!$G$1:$G$686868,"3000")+SUMIFS('MB52'!$D$1:$D$686868,'MB52'!$A$1:$A$686868,A349,'MB52'!$F$1:$F$686868,"3093",'MB52'!$G$1:$G$686868,"3001")</f>
        <v>260</v>
      </c>
      <c r="I349" s="2">
        <f t="shared" si="11"/>
        <v>1000</v>
      </c>
      <c r="J349" s="2" t="s">
        <v>901</v>
      </c>
      <c r="K349" s="2" t="s">
        <v>910</v>
      </c>
      <c r="L349" s="2">
        <v>20</v>
      </c>
      <c r="M349" s="2">
        <v>2</v>
      </c>
      <c r="N349" t="str">
        <f>VLOOKUP(A349,[1]fg!$A:$D,4,0)</f>
        <v>MG27</v>
      </c>
    </row>
    <row r="350" spans="1:14" hidden="1" x14ac:dyDescent="0.25">
      <c r="A350" s="2" t="s">
        <v>702</v>
      </c>
      <c r="B350" s="2">
        <v>1</v>
      </c>
      <c r="C350" s="2">
        <f>SUMIFS('MB52'!$D$1:$D$686868,'MB52'!$A$1:$A$686868,A350,'MB52'!$F$1:$F$686868,"3001",'MB52'!$G$1:$G$686868,"1003")</f>
        <v>520</v>
      </c>
      <c r="D350" s="2">
        <f>SUMIFS('MB52'!$D$1:$D$686868,'MB52'!$A$1:$A$686868,A350,'MB52'!$F$1:$F$686868,"3001",'MB52'!$G$1:$G$686868,"3003")</f>
        <v>171</v>
      </c>
      <c r="E350" s="2">
        <f t="shared" si="10"/>
        <v>691</v>
      </c>
      <c r="F350" s="2">
        <f>SUMIFS('MB52'!$H$1:$H$686868,'MB52'!$A$1:$A$686868,A350)</f>
        <v>125</v>
      </c>
      <c r="G350" s="2">
        <f>SUMIFS('MB52'!$D$1:$D$686868,'MB52'!$A$1:$A$686868,A350,'MB52'!$F$1:$F$686868,"3093",'MB52'!$G$1:$G$686868,"3093")+SUMIFS('MB52'!$D$1:$D$686868,'MB52'!$A$1:$A$686868,A350,'MB52'!$F$1:$F$686868,"3093",'MB52'!$G$1:$G$686868,"3003")</f>
        <v>740</v>
      </c>
      <c r="H350" s="2">
        <f>SUMIFS('MB52'!$D$1:$D$686868,'MB52'!$A$1:$A$686868,A350,'MB52'!$F$1:$F$686868,"3093",'MB52'!$G$1:$G$686868,"3000")+SUMIFS('MB52'!$D$1:$D$686868,'MB52'!$A$1:$A$686868,A350,'MB52'!$F$1:$F$686868,"3093",'MB52'!$G$1:$G$686868,"3001")</f>
        <v>260</v>
      </c>
      <c r="I350" s="2">
        <f t="shared" si="11"/>
        <v>1000</v>
      </c>
      <c r="J350" s="2" t="s">
        <v>902</v>
      </c>
      <c r="K350" s="2" t="s">
        <v>910</v>
      </c>
      <c r="L350" s="2">
        <v>20</v>
      </c>
      <c r="M350" s="2">
        <v>2</v>
      </c>
      <c r="N350" t="str">
        <f>VLOOKUP(A350,[1]fg!$A:$D,4,0)</f>
        <v>MG27</v>
      </c>
    </row>
    <row r="351" spans="1:14" hidden="1" x14ac:dyDescent="0.25">
      <c r="A351" s="2" t="s">
        <v>702</v>
      </c>
      <c r="B351" s="2">
        <v>1</v>
      </c>
      <c r="C351" s="2">
        <f>SUMIFS('MB52'!$D$1:$D$686868,'MB52'!$A$1:$A$686868,A351,'MB52'!$F$1:$F$686868,"3001",'MB52'!$G$1:$G$686868,"1003")</f>
        <v>520</v>
      </c>
      <c r="D351" s="2">
        <f>SUMIFS('MB52'!$D$1:$D$686868,'MB52'!$A$1:$A$686868,A351,'MB52'!$F$1:$F$686868,"3001",'MB52'!$G$1:$G$686868,"3003")</f>
        <v>171</v>
      </c>
      <c r="E351" s="2">
        <f t="shared" si="10"/>
        <v>691</v>
      </c>
      <c r="F351" s="2">
        <f>SUMIFS('MB52'!$H$1:$H$686868,'MB52'!$A$1:$A$686868,A351)</f>
        <v>125</v>
      </c>
      <c r="G351" s="2">
        <f>SUMIFS('MB52'!$D$1:$D$686868,'MB52'!$A$1:$A$686868,A351,'MB52'!$F$1:$F$686868,"3093",'MB52'!$G$1:$G$686868,"3093")+SUMIFS('MB52'!$D$1:$D$686868,'MB52'!$A$1:$A$686868,A351,'MB52'!$F$1:$F$686868,"3093",'MB52'!$G$1:$G$686868,"3003")</f>
        <v>740</v>
      </c>
      <c r="H351" s="2">
        <f>SUMIFS('MB52'!$D$1:$D$686868,'MB52'!$A$1:$A$686868,A351,'MB52'!$F$1:$F$686868,"3093",'MB52'!$G$1:$G$686868,"3000")+SUMIFS('MB52'!$D$1:$D$686868,'MB52'!$A$1:$A$686868,A351,'MB52'!$F$1:$F$686868,"3093",'MB52'!$G$1:$G$686868,"3001")</f>
        <v>260</v>
      </c>
      <c r="I351" s="2">
        <f t="shared" si="11"/>
        <v>1000</v>
      </c>
      <c r="J351" s="2" t="s">
        <v>903</v>
      </c>
      <c r="K351" s="2" t="s">
        <v>910</v>
      </c>
      <c r="L351" s="2">
        <v>20</v>
      </c>
      <c r="M351" s="2">
        <v>2</v>
      </c>
      <c r="N351" t="str">
        <f>VLOOKUP(A351,[1]fg!$A:$D,4,0)</f>
        <v>MG27</v>
      </c>
    </row>
    <row r="352" spans="1:14" hidden="1" x14ac:dyDescent="0.25">
      <c r="A352" s="2" t="s">
        <v>425</v>
      </c>
      <c r="B352" s="2">
        <v>1</v>
      </c>
      <c r="C352" s="2">
        <f>SUMIFS('MB52'!$D$1:$D$686868,'MB52'!$A$1:$A$686868,A352,'MB52'!$F$1:$F$686868,"3001",'MB52'!$G$1:$G$686868,"1003")</f>
        <v>150</v>
      </c>
      <c r="D352" s="2">
        <f>SUMIFS('MB52'!$D$1:$D$686868,'MB52'!$A$1:$A$686868,A352,'MB52'!$F$1:$F$686868,"3001",'MB52'!$G$1:$G$686868,"3003")</f>
        <v>67</v>
      </c>
      <c r="E352" s="2">
        <f t="shared" si="10"/>
        <v>217</v>
      </c>
      <c r="F352" s="2">
        <f>SUMIFS('MB52'!$H$1:$H$686868,'MB52'!$A$1:$A$686868,A352)</f>
        <v>120</v>
      </c>
      <c r="G352" s="2">
        <f>SUMIFS('MB52'!$D$1:$D$686868,'MB52'!$A$1:$A$686868,A352,'MB52'!$F$1:$F$686868,"3093",'MB52'!$G$1:$G$686868,"3093")+SUMIFS('MB52'!$D$1:$D$686868,'MB52'!$A$1:$A$686868,A352,'MB52'!$F$1:$F$686868,"3093",'MB52'!$G$1:$G$686868,"3003")</f>
        <v>680</v>
      </c>
      <c r="H352" s="2">
        <f>SUMIFS('MB52'!$D$1:$D$686868,'MB52'!$A$1:$A$686868,A352,'MB52'!$F$1:$F$686868,"3093",'MB52'!$G$1:$G$686868,"3000")+SUMIFS('MB52'!$D$1:$D$686868,'MB52'!$A$1:$A$686868,A352,'MB52'!$F$1:$F$686868,"3093",'MB52'!$G$1:$G$686868,"3001")</f>
        <v>60</v>
      </c>
      <c r="I352" s="2">
        <f t="shared" si="11"/>
        <v>740</v>
      </c>
      <c r="J352" s="2" t="s">
        <v>898</v>
      </c>
      <c r="K352" s="2" t="s">
        <v>908</v>
      </c>
      <c r="L352" s="2">
        <v>30</v>
      </c>
      <c r="M352" s="7">
        <v>3</v>
      </c>
      <c r="N352" s="8" t="str">
        <f>VLOOKUP(A352,[1]fg!$A:$D,4,0)</f>
        <v>Phòng đo CMM</v>
      </c>
    </row>
    <row r="353" spans="1:14" hidden="1" x14ac:dyDescent="0.25">
      <c r="A353" s="2" t="s">
        <v>706</v>
      </c>
      <c r="B353" s="2">
        <v>1</v>
      </c>
      <c r="C353" s="2">
        <f>SUMIFS('MB52'!$D$1:$D$686868,'MB52'!$A$1:$A$686868,A353,'MB52'!$F$1:$F$686868,"3001",'MB52'!$G$1:$G$686868,"1003")</f>
        <v>750</v>
      </c>
      <c r="D353" s="2">
        <f>SUMIFS('MB52'!$D$1:$D$686868,'MB52'!$A$1:$A$686868,A353,'MB52'!$F$1:$F$686868,"3001",'MB52'!$G$1:$G$686868,"3003")</f>
        <v>117</v>
      </c>
      <c r="E353" s="2">
        <f t="shared" si="10"/>
        <v>867</v>
      </c>
      <c r="F353" s="2">
        <f>SUMIFS('MB52'!$H$1:$H$686868,'MB52'!$A$1:$A$686868,A353)</f>
        <v>50</v>
      </c>
      <c r="G353" s="2">
        <f>SUMIFS('MB52'!$D$1:$D$686868,'MB52'!$A$1:$A$686868,A353,'MB52'!$F$1:$F$686868,"3093",'MB52'!$G$1:$G$686868,"3093")+SUMIFS('MB52'!$D$1:$D$686868,'MB52'!$A$1:$A$686868,A353,'MB52'!$F$1:$F$686868,"3093",'MB52'!$G$1:$G$686868,"3003")</f>
        <v>990</v>
      </c>
      <c r="H353" s="2">
        <f>SUMIFS('MB52'!$D$1:$D$686868,'MB52'!$A$1:$A$686868,A353,'MB52'!$F$1:$F$686868,"3093",'MB52'!$G$1:$G$686868,"3000")+SUMIFS('MB52'!$D$1:$D$686868,'MB52'!$A$1:$A$686868,A353,'MB52'!$F$1:$F$686868,"3093",'MB52'!$G$1:$G$686868,"3001")</f>
        <v>0</v>
      </c>
      <c r="I353" s="2">
        <f t="shared" si="11"/>
        <v>990</v>
      </c>
      <c r="J353" s="2" t="s">
        <v>899</v>
      </c>
      <c r="K353" s="2" t="s">
        <v>911</v>
      </c>
      <c r="L353" s="2">
        <v>50</v>
      </c>
      <c r="M353" s="2">
        <v>1</v>
      </c>
      <c r="N353" t="str">
        <f>VLOOKUP(A353,[1]fg!$A:$D,4,0)</f>
        <v>MG114 (Rivet)</v>
      </c>
    </row>
    <row r="354" spans="1:14" hidden="1" x14ac:dyDescent="0.25">
      <c r="A354" s="2" t="s">
        <v>701</v>
      </c>
      <c r="B354" s="2">
        <v>1</v>
      </c>
      <c r="C354" s="2">
        <f>SUMIFS('MB52'!$D$1:$D$686868,'MB52'!$A$1:$A$686868,A354,'MB52'!$F$1:$F$686868,"3001",'MB52'!$G$1:$G$686868,"1003")</f>
        <v>360</v>
      </c>
      <c r="D354" s="2">
        <f>SUMIFS('MB52'!$D$1:$D$686868,'MB52'!$A$1:$A$686868,A354,'MB52'!$F$1:$F$686868,"3001",'MB52'!$G$1:$G$686868,"3003")</f>
        <v>87</v>
      </c>
      <c r="E354" s="2">
        <f t="shared" si="10"/>
        <v>447</v>
      </c>
      <c r="F354" s="2">
        <f>SUMIFS('MB52'!$H$1:$H$686868,'MB52'!$A$1:$A$686868,A354)</f>
        <v>0</v>
      </c>
      <c r="G354" s="2">
        <f>SUMIFS('MB52'!$D$1:$D$686868,'MB52'!$A$1:$A$686868,A354,'MB52'!$F$1:$F$686868,"3093",'MB52'!$G$1:$G$686868,"3093")+SUMIFS('MB52'!$D$1:$D$686868,'MB52'!$A$1:$A$686868,A354,'MB52'!$F$1:$F$686868,"3093",'MB52'!$G$1:$G$686868,"3003")</f>
        <v>150</v>
      </c>
      <c r="H354" s="2">
        <f>SUMIFS('MB52'!$D$1:$D$686868,'MB52'!$A$1:$A$686868,A354,'MB52'!$F$1:$F$686868,"3093",'MB52'!$G$1:$G$686868,"3000")+SUMIFS('MB52'!$D$1:$D$686868,'MB52'!$A$1:$A$686868,A354,'MB52'!$F$1:$F$686868,"3093",'MB52'!$G$1:$G$686868,"3001")</f>
        <v>270</v>
      </c>
      <c r="I354" s="2">
        <f t="shared" si="11"/>
        <v>420</v>
      </c>
      <c r="J354" s="2" t="s">
        <v>900</v>
      </c>
      <c r="K354" s="2" t="s">
        <v>908</v>
      </c>
      <c r="L354" s="2">
        <v>30</v>
      </c>
      <c r="M354" s="2">
        <v>2</v>
      </c>
      <c r="N354" t="str">
        <f>VLOOKUP(A354,[1]fg!$A:$D,4,0)</f>
        <v>MG76</v>
      </c>
    </row>
    <row r="355" spans="1:14" hidden="1" x14ac:dyDescent="0.25">
      <c r="A355" s="2" t="s">
        <v>701</v>
      </c>
      <c r="B355" s="2">
        <v>1</v>
      </c>
      <c r="C355" s="2">
        <f>SUMIFS('MB52'!$D$1:$D$686868,'MB52'!$A$1:$A$686868,A355,'MB52'!$F$1:$F$686868,"3001",'MB52'!$G$1:$G$686868,"1003")</f>
        <v>360</v>
      </c>
      <c r="D355" s="2">
        <f>SUMIFS('MB52'!$D$1:$D$686868,'MB52'!$A$1:$A$686868,A355,'MB52'!$F$1:$F$686868,"3001",'MB52'!$G$1:$G$686868,"3003")</f>
        <v>87</v>
      </c>
      <c r="E355" s="2">
        <f t="shared" si="10"/>
        <v>447</v>
      </c>
      <c r="F355" s="2">
        <f>SUMIFS('MB52'!$H$1:$H$686868,'MB52'!$A$1:$A$686868,A355)</f>
        <v>0</v>
      </c>
      <c r="G355" s="2">
        <f>SUMIFS('MB52'!$D$1:$D$686868,'MB52'!$A$1:$A$686868,A355,'MB52'!$F$1:$F$686868,"3093",'MB52'!$G$1:$G$686868,"3093")+SUMIFS('MB52'!$D$1:$D$686868,'MB52'!$A$1:$A$686868,A355,'MB52'!$F$1:$F$686868,"3093",'MB52'!$G$1:$G$686868,"3003")</f>
        <v>150</v>
      </c>
      <c r="H355" s="2">
        <f>SUMIFS('MB52'!$D$1:$D$686868,'MB52'!$A$1:$A$686868,A355,'MB52'!$F$1:$F$686868,"3093",'MB52'!$G$1:$G$686868,"3000")+SUMIFS('MB52'!$D$1:$D$686868,'MB52'!$A$1:$A$686868,A355,'MB52'!$F$1:$F$686868,"3093",'MB52'!$G$1:$G$686868,"3001")</f>
        <v>270</v>
      </c>
      <c r="I355" s="2">
        <f t="shared" si="11"/>
        <v>420</v>
      </c>
      <c r="J355" s="2" t="s">
        <v>901</v>
      </c>
      <c r="K355" s="2" t="s">
        <v>908</v>
      </c>
      <c r="L355" s="2">
        <v>30</v>
      </c>
      <c r="M355" s="2">
        <v>2</v>
      </c>
      <c r="N355" t="str">
        <f>VLOOKUP(A355,[1]fg!$A:$D,4,0)</f>
        <v>MG76</v>
      </c>
    </row>
    <row r="356" spans="1:14" hidden="1" x14ac:dyDescent="0.25">
      <c r="A356" s="2" t="s">
        <v>701</v>
      </c>
      <c r="B356" s="2">
        <v>1</v>
      </c>
      <c r="C356" s="2">
        <f>SUMIFS('MB52'!$D$1:$D$686868,'MB52'!$A$1:$A$686868,A356,'MB52'!$F$1:$F$686868,"3001",'MB52'!$G$1:$G$686868,"1003")</f>
        <v>360</v>
      </c>
      <c r="D356" s="2">
        <f>SUMIFS('MB52'!$D$1:$D$686868,'MB52'!$A$1:$A$686868,A356,'MB52'!$F$1:$F$686868,"3001",'MB52'!$G$1:$G$686868,"3003")</f>
        <v>87</v>
      </c>
      <c r="E356" s="2">
        <f t="shared" si="10"/>
        <v>447</v>
      </c>
      <c r="F356" s="2">
        <f>SUMIFS('MB52'!$H$1:$H$686868,'MB52'!$A$1:$A$686868,A356)</f>
        <v>0</v>
      </c>
      <c r="G356" s="2">
        <f>SUMIFS('MB52'!$D$1:$D$686868,'MB52'!$A$1:$A$686868,A356,'MB52'!$F$1:$F$686868,"3093",'MB52'!$G$1:$G$686868,"3093")+SUMIFS('MB52'!$D$1:$D$686868,'MB52'!$A$1:$A$686868,A356,'MB52'!$F$1:$F$686868,"3093",'MB52'!$G$1:$G$686868,"3003")</f>
        <v>150</v>
      </c>
      <c r="H356" s="2">
        <f>SUMIFS('MB52'!$D$1:$D$686868,'MB52'!$A$1:$A$686868,A356,'MB52'!$F$1:$F$686868,"3093",'MB52'!$G$1:$G$686868,"3000")+SUMIFS('MB52'!$D$1:$D$686868,'MB52'!$A$1:$A$686868,A356,'MB52'!$F$1:$F$686868,"3093",'MB52'!$G$1:$G$686868,"3001")</f>
        <v>270</v>
      </c>
      <c r="I356" s="2">
        <f t="shared" si="11"/>
        <v>420</v>
      </c>
      <c r="J356" s="2" t="s">
        <v>902</v>
      </c>
      <c r="K356" s="2" t="s">
        <v>908</v>
      </c>
      <c r="L356" s="2">
        <v>30</v>
      </c>
      <c r="M356" s="2">
        <v>2</v>
      </c>
      <c r="N356" t="str">
        <f>VLOOKUP(A356,[1]fg!$A:$D,4,0)</f>
        <v>MG76</v>
      </c>
    </row>
    <row r="357" spans="1:14" hidden="1" x14ac:dyDescent="0.25">
      <c r="A357" s="2" t="s">
        <v>701</v>
      </c>
      <c r="B357" s="2">
        <v>1</v>
      </c>
      <c r="C357" s="2">
        <f>SUMIFS('MB52'!$D$1:$D$686868,'MB52'!$A$1:$A$686868,A357,'MB52'!$F$1:$F$686868,"3001",'MB52'!$G$1:$G$686868,"1003")</f>
        <v>360</v>
      </c>
      <c r="D357" s="2">
        <f>SUMIFS('MB52'!$D$1:$D$686868,'MB52'!$A$1:$A$686868,A357,'MB52'!$F$1:$F$686868,"3001",'MB52'!$G$1:$G$686868,"3003")</f>
        <v>87</v>
      </c>
      <c r="E357" s="2">
        <f t="shared" si="10"/>
        <v>447</v>
      </c>
      <c r="F357" s="2">
        <f>SUMIFS('MB52'!$H$1:$H$686868,'MB52'!$A$1:$A$686868,A357)</f>
        <v>0</v>
      </c>
      <c r="G357" s="2">
        <f>SUMIFS('MB52'!$D$1:$D$686868,'MB52'!$A$1:$A$686868,A357,'MB52'!$F$1:$F$686868,"3093",'MB52'!$G$1:$G$686868,"3093")+SUMIFS('MB52'!$D$1:$D$686868,'MB52'!$A$1:$A$686868,A357,'MB52'!$F$1:$F$686868,"3093",'MB52'!$G$1:$G$686868,"3003")</f>
        <v>150</v>
      </c>
      <c r="H357" s="2">
        <f>SUMIFS('MB52'!$D$1:$D$686868,'MB52'!$A$1:$A$686868,A357,'MB52'!$F$1:$F$686868,"3093",'MB52'!$G$1:$G$686868,"3000")+SUMIFS('MB52'!$D$1:$D$686868,'MB52'!$A$1:$A$686868,A357,'MB52'!$F$1:$F$686868,"3093",'MB52'!$G$1:$G$686868,"3001")</f>
        <v>270</v>
      </c>
      <c r="I357" s="2">
        <f t="shared" si="11"/>
        <v>420</v>
      </c>
      <c r="J357" s="2" t="s">
        <v>903</v>
      </c>
      <c r="K357" s="2" t="s">
        <v>908</v>
      </c>
      <c r="L357" s="2">
        <v>30</v>
      </c>
      <c r="M357" s="2">
        <v>2</v>
      </c>
      <c r="N357" t="str">
        <f>VLOOKUP(A357,[1]fg!$A:$D,4,0)</f>
        <v>MG76</v>
      </c>
    </row>
    <row r="358" spans="1:14" hidden="1" x14ac:dyDescent="0.25">
      <c r="A358" s="2" t="s">
        <v>438</v>
      </c>
      <c r="B358" s="2">
        <v>1</v>
      </c>
      <c r="C358" s="2">
        <f>SUMIFS('MB52'!$D$1:$D$686868,'MB52'!$A$1:$A$686868,A358,'MB52'!$F$1:$F$686868,"3001",'MB52'!$G$1:$G$686868,"1003")</f>
        <v>120</v>
      </c>
      <c r="D358" s="2">
        <f>SUMIFS('MB52'!$D$1:$D$686868,'MB52'!$A$1:$A$686868,A358,'MB52'!$F$1:$F$686868,"3001",'MB52'!$G$1:$G$686868,"3003")</f>
        <v>122</v>
      </c>
      <c r="E358" s="2">
        <f t="shared" si="10"/>
        <v>242</v>
      </c>
      <c r="F358" s="2">
        <f>SUMIFS('MB52'!$H$1:$H$686868,'MB52'!$A$1:$A$686868,A358)</f>
        <v>0</v>
      </c>
      <c r="G358" s="2">
        <f>SUMIFS('MB52'!$D$1:$D$686868,'MB52'!$A$1:$A$686868,A358,'MB52'!$F$1:$F$686868,"3093",'MB52'!$G$1:$G$686868,"3093")+SUMIFS('MB52'!$D$1:$D$686868,'MB52'!$A$1:$A$686868,A358,'MB52'!$F$1:$F$686868,"3093",'MB52'!$G$1:$G$686868,"3003")</f>
        <v>470</v>
      </c>
      <c r="H358" s="2">
        <f>SUMIFS('MB52'!$D$1:$D$686868,'MB52'!$A$1:$A$686868,A358,'MB52'!$F$1:$F$686868,"3093",'MB52'!$G$1:$G$686868,"3000")+SUMIFS('MB52'!$D$1:$D$686868,'MB52'!$A$1:$A$686868,A358,'MB52'!$F$1:$F$686868,"3093",'MB52'!$G$1:$G$686868,"3001")</f>
        <v>50</v>
      </c>
      <c r="I358" s="2">
        <f t="shared" si="11"/>
        <v>520</v>
      </c>
      <c r="J358" s="2" t="s">
        <v>898</v>
      </c>
      <c r="K358" s="2" t="s">
        <v>911</v>
      </c>
      <c r="L358" s="2">
        <v>30</v>
      </c>
      <c r="M358" s="7">
        <v>2</v>
      </c>
      <c r="N358" s="8" t="str">
        <f>VLOOKUP(A358,[1]fg!$A:$D,4,0)</f>
        <v>Phòng đo CMM</v>
      </c>
    </row>
    <row r="359" spans="1:14" hidden="1" x14ac:dyDescent="0.25">
      <c r="A359" s="2" t="s">
        <v>736</v>
      </c>
      <c r="B359" s="2">
        <v>1</v>
      </c>
      <c r="C359" s="2">
        <f>SUMIFS('MB52'!$D$1:$D$686868,'MB52'!$A$1:$A$686868,A359,'MB52'!$F$1:$F$686868,"3001",'MB52'!$G$1:$G$686868,"1003")</f>
        <v>250</v>
      </c>
      <c r="D359" s="2">
        <f>SUMIFS('MB52'!$D$1:$D$686868,'MB52'!$A$1:$A$686868,A359,'MB52'!$F$1:$F$686868,"3001",'MB52'!$G$1:$G$686868,"3003")</f>
        <v>2</v>
      </c>
      <c r="E359" s="2">
        <f t="shared" si="10"/>
        <v>252</v>
      </c>
      <c r="F359" s="2">
        <f>SUMIFS('MB52'!$H$1:$H$686868,'MB52'!$A$1:$A$686868,A359)</f>
        <v>210</v>
      </c>
      <c r="G359" s="2">
        <f>SUMIFS('MB52'!$D$1:$D$686868,'MB52'!$A$1:$A$686868,A359,'MB52'!$F$1:$F$686868,"3093",'MB52'!$G$1:$G$686868,"3093")+SUMIFS('MB52'!$D$1:$D$686868,'MB52'!$A$1:$A$686868,A359,'MB52'!$F$1:$F$686868,"3093",'MB52'!$G$1:$G$686868,"3003")</f>
        <v>0</v>
      </c>
      <c r="H359" s="2">
        <f>SUMIFS('MB52'!$D$1:$D$686868,'MB52'!$A$1:$A$686868,A359,'MB52'!$F$1:$F$686868,"3093",'MB52'!$G$1:$G$686868,"3000")+SUMIFS('MB52'!$D$1:$D$686868,'MB52'!$A$1:$A$686868,A359,'MB52'!$F$1:$F$686868,"3093",'MB52'!$G$1:$G$686868,"3001")</f>
        <v>495</v>
      </c>
      <c r="I359" s="2">
        <f t="shared" si="11"/>
        <v>495</v>
      </c>
      <c r="J359" s="2" t="s">
        <v>905</v>
      </c>
      <c r="K359" s="2" t="s">
        <v>908</v>
      </c>
      <c r="L359" s="2">
        <v>175</v>
      </c>
      <c r="M359" s="7">
        <v>1</v>
      </c>
      <c r="N359" s="8" t="str">
        <f>VLOOKUP(A359,[1]fg!$A:$D,4,0)</f>
        <v>MG70</v>
      </c>
    </row>
    <row r="360" spans="1:14" hidden="1" x14ac:dyDescent="0.25">
      <c r="A360" s="2" t="s">
        <v>700</v>
      </c>
      <c r="B360" s="2">
        <v>1</v>
      </c>
      <c r="C360" s="2">
        <f>SUMIFS('MB52'!$D$1:$D$686868,'MB52'!$A$1:$A$686868,A360,'MB52'!$F$1:$F$686868,"3001",'MB52'!$G$1:$G$686868,"1003")</f>
        <v>540</v>
      </c>
      <c r="D360" s="2">
        <f>SUMIFS('MB52'!$D$1:$D$686868,'MB52'!$A$1:$A$686868,A360,'MB52'!$F$1:$F$686868,"3001",'MB52'!$G$1:$G$686868,"3003")</f>
        <v>152</v>
      </c>
      <c r="E360" s="2">
        <f t="shared" si="10"/>
        <v>692</v>
      </c>
      <c r="F360" s="2">
        <f>SUMIFS('MB52'!$H$1:$H$686868,'MB52'!$A$1:$A$686868,A360)</f>
        <v>30</v>
      </c>
      <c r="G360" s="2">
        <f>SUMIFS('MB52'!$D$1:$D$686868,'MB52'!$A$1:$A$686868,A360,'MB52'!$F$1:$F$686868,"3093",'MB52'!$G$1:$G$686868,"3093")+SUMIFS('MB52'!$D$1:$D$686868,'MB52'!$A$1:$A$686868,A360,'MB52'!$F$1:$F$686868,"3093",'MB52'!$G$1:$G$686868,"3003")</f>
        <v>230</v>
      </c>
      <c r="H360" s="2">
        <f>SUMIFS('MB52'!$D$1:$D$686868,'MB52'!$A$1:$A$686868,A360,'MB52'!$F$1:$F$686868,"3093",'MB52'!$G$1:$G$686868,"3000")+SUMIFS('MB52'!$D$1:$D$686868,'MB52'!$A$1:$A$686868,A360,'MB52'!$F$1:$F$686868,"3093",'MB52'!$G$1:$G$686868,"3001")</f>
        <v>110</v>
      </c>
      <c r="I360" s="2">
        <f t="shared" si="11"/>
        <v>340</v>
      </c>
      <c r="J360" s="2" t="s">
        <v>900</v>
      </c>
      <c r="K360" s="2" t="s">
        <v>910</v>
      </c>
      <c r="L360" s="2">
        <v>8</v>
      </c>
      <c r="M360" s="2">
        <v>2</v>
      </c>
      <c r="N360" t="str">
        <f>VLOOKUP(A360,[1]fg!$A:$D,4,0)</f>
        <v>MG99-1</v>
      </c>
    </row>
    <row r="361" spans="1:14" hidden="1" x14ac:dyDescent="0.25">
      <c r="A361" s="2" t="s">
        <v>700</v>
      </c>
      <c r="B361" s="2">
        <v>1</v>
      </c>
      <c r="C361" s="2">
        <f>SUMIFS('MB52'!$D$1:$D$686868,'MB52'!$A$1:$A$686868,A361,'MB52'!$F$1:$F$686868,"3001",'MB52'!$G$1:$G$686868,"1003")</f>
        <v>540</v>
      </c>
      <c r="D361" s="2">
        <f>SUMIFS('MB52'!$D$1:$D$686868,'MB52'!$A$1:$A$686868,A361,'MB52'!$F$1:$F$686868,"3001",'MB52'!$G$1:$G$686868,"3003")</f>
        <v>152</v>
      </c>
      <c r="E361" s="2">
        <f t="shared" si="10"/>
        <v>692</v>
      </c>
      <c r="F361" s="2">
        <f>SUMIFS('MB52'!$H$1:$H$686868,'MB52'!$A$1:$A$686868,A361)</f>
        <v>30</v>
      </c>
      <c r="G361" s="2">
        <f>SUMIFS('MB52'!$D$1:$D$686868,'MB52'!$A$1:$A$686868,A361,'MB52'!$F$1:$F$686868,"3093",'MB52'!$G$1:$G$686868,"3093")+SUMIFS('MB52'!$D$1:$D$686868,'MB52'!$A$1:$A$686868,A361,'MB52'!$F$1:$F$686868,"3093",'MB52'!$G$1:$G$686868,"3003")</f>
        <v>230</v>
      </c>
      <c r="H361" s="2">
        <f>SUMIFS('MB52'!$D$1:$D$686868,'MB52'!$A$1:$A$686868,A361,'MB52'!$F$1:$F$686868,"3093",'MB52'!$G$1:$G$686868,"3000")+SUMIFS('MB52'!$D$1:$D$686868,'MB52'!$A$1:$A$686868,A361,'MB52'!$F$1:$F$686868,"3093",'MB52'!$G$1:$G$686868,"3001")</f>
        <v>110</v>
      </c>
      <c r="I361" s="2">
        <f t="shared" si="11"/>
        <v>340</v>
      </c>
      <c r="J361" s="2" t="s">
        <v>901</v>
      </c>
      <c r="K361" s="2" t="s">
        <v>910</v>
      </c>
      <c r="L361" s="2">
        <v>8</v>
      </c>
      <c r="M361" s="2">
        <v>2</v>
      </c>
      <c r="N361" t="str">
        <f>VLOOKUP(A361,[1]fg!$A:$D,4,0)</f>
        <v>MG99-1</v>
      </c>
    </row>
    <row r="362" spans="1:14" hidden="1" x14ac:dyDescent="0.25">
      <c r="A362" s="2" t="s">
        <v>700</v>
      </c>
      <c r="B362" s="2">
        <v>1</v>
      </c>
      <c r="C362" s="2">
        <f>SUMIFS('MB52'!$D$1:$D$686868,'MB52'!$A$1:$A$686868,A362,'MB52'!$F$1:$F$686868,"3001",'MB52'!$G$1:$G$686868,"1003")</f>
        <v>540</v>
      </c>
      <c r="D362" s="2">
        <f>SUMIFS('MB52'!$D$1:$D$686868,'MB52'!$A$1:$A$686868,A362,'MB52'!$F$1:$F$686868,"3001",'MB52'!$G$1:$G$686868,"3003")</f>
        <v>152</v>
      </c>
      <c r="E362" s="2">
        <f t="shared" si="10"/>
        <v>692</v>
      </c>
      <c r="F362" s="2">
        <f>SUMIFS('MB52'!$H$1:$H$686868,'MB52'!$A$1:$A$686868,A362)</f>
        <v>30</v>
      </c>
      <c r="G362" s="2">
        <f>SUMIFS('MB52'!$D$1:$D$686868,'MB52'!$A$1:$A$686868,A362,'MB52'!$F$1:$F$686868,"3093",'MB52'!$G$1:$G$686868,"3093")+SUMIFS('MB52'!$D$1:$D$686868,'MB52'!$A$1:$A$686868,A362,'MB52'!$F$1:$F$686868,"3093",'MB52'!$G$1:$G$686868,"3003")</f>
        <v>230</v>
      </c>
      <c r="H362" s="2">
        <f>SUMIFS('MB52'!$D$1:$D$686868,'MB52'!$A$1:$A$686868,A362,'MB52'!$F$1:$F$686868,"3093",'MB52'!$G$1:$G$686868,"3000")+SUMIFS('MB52'!$D$1:$D$686868,'MB52'!$A$1:$A$686868,A362,'MB52'!$F$1:$F$686868,"3093",'MB52'!$G$1:$G$686868,"3001")</f>
        <v>110</v>
      </c>
      <c r="I362" s="2">
        <f t="shared" si="11"/>
        <v>340</v>
      </c>
      <c r="J362" s="2" t="s">
        <v>902</v>
      </c>
      <c r="K362" s="2" t="s">
        <v>910</v>
      </c>
      <c r="L362" s="2">
        <v>8</v>
      </c>
      <c r="M362" s="2">
        <v>2</v>
      </c>
      <c r="N362" t="str">
        <f>VLOOKUP(A362,[1]fg!$A:$D,4,0)</f>
        <v>MG99-1</v>
      </c>
    </row>
    <row r="363" spans="1:14" hidden="1" x14ac:dyDescent="0.25">
      <c r="A363" s="2" t="s">
        <v>700</v>
      </c>
      <c r="B363" s="2">
        <v>1</v>
      </c>
      <c r="C363" s="2">
        <f>SUMIFS('MB52'!$D$1:$D$686868,'MB52'!$A$1:$A$686868,A363,'MB52'!$F$1:$F$686868,"3001",'MB52'!$G$1:$G$686868,"1003")</f>
        <v>540</v>
      </c>
      <c r="D363" s="2">
        <f>SUMIFS('MB52'!$D$1:$D$686868,'MB52'!$A$1:$A$686868,A363,'MB52'!$F$1:$F$686868,"3001",'MB52'!$G$1:$G$686868,"3003")</f>
        <v>152</v>
      </c>
      <c r="E363" s="2">
        <f t="shared" si="10"/>
        <v>692</v>
      </c>
      <c r="F363" s="2">
        <f>SUMIFS('MB52'!$H$1:$H$686868,'MB52'!$A$1:$A$686868,A363)</f>
        <v>30</v>
      </c>
      <c r="G363" s="2">
        <f>SUMIFS('MB52'!$D$1:$D$686868,'MB52'!$A$1:$A$686868,A363,'MB52'!$F$1:$F$686868,"3093",'MB52'!$G$1:$G$686868,"3093")+SUMIFS('MB52'!$D$1:$D$686868,'MB52'!$A$1:$A$686868,A363,'MB52'!$F$1:$F$686868,"3093",'MB52'!$G$1:$G$686868,"3003")</f>
        <v>230</v>
      </c>
      <c r="H363" s="2">
        <f>SUMIFS('MB52'!$D$1:$D$686868,'MB52'!$A$1:$A$686868,A363,'MB52'!$F$1:$F$686868,"3093",'MB52'!$G$1:$G$686868,"3000")+SUMIFS('MB52'!$D$1:$D$686868,'MB52'!$A$1:$A$686868,A363,'MB52'!$F$1:$F$686868,"3093",'MB52'!$G$1:$G$686868,"3001")</f>
        <v>110</v>
      </c>
      <c r="I363" s="2">
        <f t="shared" si="11"/>
        <v>340</v>
      </c>
      <c r="J363" s="2" t="s">
        <v>903</v>
      </c>
      <c r="K363" s="2" t="s">
        <v>910</v>
      </c>
      <c r="L363" s="2">
        <v>8</v>
      </c>
      <c r="M363" s="2">
        <v>2</v>
      </c>
      <c r="N363" t="str">
        <f>VLOOKUP(A363,[1]fg!$A:$D,4,0)</f>
        <v>MG99-1</v>
      </c>
    </row>
    <row r="364" spans="1:14" hidden="1" x14ac:dyDescent="0.25">
      <c r="A364" s="2" t="s">
        <v>672</v>
      </c>
      <c r="B364" s="2">
        <v>1</v>
      </c>
      <c r="C364" s="2">
        <f>SUMIFS('MB52'!$D$1:$D$686868,'MB52'!$A$1:$A$686868,A364,'MB52'!$F$1:$F$686868,"3001",'MB52'!$G$1:$G$686868,"1003")</f>
        <v>200</v>
      </c>
      <c r="D364" s="2">
        <f>SUMIFS('MB52'!$D$1:$D$686868,'MB52'!$A$1:$A$686868,A364,'MB52'!$F$1:$F$686868,"3001",'MB52'!$G$1:$G$686868,"3003")</f>
        <v>446</v>
      </c>
      <c r="E364" s="2">
        <f t="shared" si="10"/>
        <v>646</v>
      </c>
      <c r="F364" s="2">
        <f>SUMIFS('MB52'!$H$1:$H$686868,'MB52'!$A$1:$A$686868,A364)</f>
        <v>55</v>
      </c>
      <c r="G364" s="2">
        <f>SUMIFS('MB52'!$D$1:$D$686868,'MB52'!$A$1:$A$686868,A364,'MB52'!$F$1:$F$686868,"3093",'MB52'!$G$1:$G$686868,"3093")+SUMIFS('MB52'!$D$1:$D$686868,'MB52'!$A$1:$A$686868,A364,'MB52'!$F$1:$F$686868,"3093",'MB52'!$G$1:$G$686868,"3003")</f>
        <v>195</v>
      </c>
      <c r="H364" s="2">
        <f>SUMIFS('MB52'!$D$1:$D$686868,'MB52'!$A$1:$A$686868,A364,'MB52'!$F$1:$F$686868,"3093",'MB52'!$G$1:$G$686868,"3000")+SUMIFS('MB52'!$D$1:$D$686868,'MB52'!$A$1:$A$686868,A364,'MB52'!$F$1:$F$686868,"3093",'MB52'!$G$1:$G$686868,"3001")</f>
        <v>290</v>
      </c>
      <c r="I364" s="2">
        <f t="shared" si="11"/>
        <v>485</v>
      </c>
      <c r="J364" s="2" t="s">
        <v>899</v>
      </c>
      <c r="K364" s="2" t="s">
        <v>908</v>
      </c>
      <c r="L364" s="2">
        <v>20</v>
      </c>
      <c r="M364" s="7">
        <v>3</v>
      </c>
      <c r="N364" t="str">
        <f>VLOOKUP(A364,[1]fg!$A:$D,4,0)</f>
        <v>MG68</v>
      </c>
    </row>
    <row r="365" spans="1:14" hidden="1" x14ac:dyDescent="0.25">
      <c r="A365" s="2" t="s">
        <v>723</v>
      </c>
      <c r="B365" s="2">
        <v>1</v>
      </c>
      <c r="C365" s="2">
        <f>SUMIFS('MB52'!$D$1:$D$686868,'MB52'!$A$1:$A$686868,A365,'MB52'!$F$1:$F$686868,"3001",'MB52'!$G$1:$G$686868,"1003")</f>
        <v>370</v>
      </c>
      <c r="D365" s="2">
        <f>SUMIFS('MB52'!$D$1:$D$686868,'MB52'!$A$1:$A$686868,A365,'MB52'!$F$1:$F$686868,"3001",'MB52'!$G$1:$G$686868,"3003")</f>
        <v>572</v>
      </c>
      <c r="E365" s="2">
        <f t="shared" si="10"/>
        <v>942</v>
      </c>
      <c r="F365" s="2">
        <f>SUMIFS('MB52'!$H$1:$H$686868,'MB52'!$A$1:$A$686868,A365)</f>
        <v>0</v>
      </c>
      <c r="G365" s="2">
        <f>SUMIFS('MB52'!$D$1:$D$686868,'MB52'!$A$1:$A$686868,A365,'MB52'!$F$1:$F$686868,"3093",'MB52'!$G$1:$G$686868,"3093")+SUMIFS('MB52'!$D$1:$D$686868,'MB52'!$A$1:$A$686868,A365,'MB52'!$F$1:$F$686868,"3093",'MB52'!$G$1:$G$686868,"3003")</f>
        <v>0</v>
      </c>
      <c r="H365" s="2">
        <f>SUMIFS('MB52'!$D$1:$D$686868,'MB52'!$A$1:$A$686868,A365,'MB52'!$F$1:$F$686868,"3093",'MB52'!$G$1:$G$686868,"3000")+SUMIFS('MB52'!$D$1:$D$686868,'MB52'!$A$1:$A$686868,A365,'MB52'!$F$1:$F$686868,"3093",'MB52'!$G$1:$G$686868,"3001")</f>
        <v>122</v>
      </c>
      <c r="I365" s="2">
        <f t="shared" si="11"/>
        <v>122</v>
      </c>
      <c r="J365" s="2" t="s">
        <v>899</v>
      </c>
      <c r="K365" s="2" t="s">
        <v>908</v>
      </c>
      <c r="L365" s="2">
        <v>120</v>
      </c>
      <c r="M365" s="2">
        <v>1</v>
      </c>
      <c r="N365" t="e">
        <f>VLOOKUP(A365,[1]fg!$A:$D,4,0)</f>
        <v>#N/A</v>
      </c>
    </row>
    <row r="366" spans="1:14" hidden="1" x14ac:dyDescent="0.25">
      <c r="A366" s="2" t="s">
        <v>699</v>
      </c>
      <c r="B366" s="2">
        <v>1</v>
      </c>
      <c r="C366" s="2">
        <f>SUMIFS('MB52'!$D$1:$D$686868,'MB52'!$A$1:$A$686868,A366,'MB52'!$F$1:$F$686868,"3001",'MB52'!$G$1:$G$686868,"1003")</f>
        <v>320</v>
      </c>
      <c r="D366" s="2">
        <f>SUMIFS('MB52'!$D$1:$D$686868,'MB52'!$A$1:$A$686868,A366,'MB52'!$F$1:$F$686868,"3001",'MB52'!$G$1:$G$686868,"3003")</f>
        <v>203</v>
      </c>
      <c r="E366" s="2">
        <f t="shared" si="10"/>
        <v>523</v>
      </c>
      <c r="F366" s="2">
        <f>SUMIFS('MB52'!$H$1:$H$686868,'MB52'!$A$1:$A$686868,A366)</f>
        <v>0</v>
      </c>
      <c r="G366" s="2">
        <f>SUMIFS('MB52'!$D$1:$D$686868,'MB52'!$A$1:$A$686868,A366,'MB52'!$F$1:$F$686868,"3093",'MB52'!$G$1:$G$686868,"3093")+SUMIFS('MB52'!$D$1:$D$686868,'MB52'!$A$1:$A$686868,A366,'MB52'!$F$1:$F$686868,"3093",'MB52'!$G$1:$G$686868,"3003")</f>
        <v>1967</v>
      </c>
      <c r="H366" s="2">
        <f>SUMIFS('MB52'!$D$1:$D$686868,'MB52'!$A$1:$A$686868,A366,'MB52'!$F$1:$F$686868,"3093",'MB52'!$G$1:$G$686868,"3000")+SUMIFS('MB52'!$D$1:$D$686868,'MB52'!$A$1:$A$686868,A366,'MB52'!$F$1:$F$686868,"3093",'MB52'!$G$1:$G$686868,"3001")</f>
        <v>200</v>
      </c>
      <c r="I366" s="2">
        <f t="shared" si="11"/>
        <v>2167</v>
      </c>
      <c r="J366" s="2" t="s">
        <v>900</v>
      </c>
      <c r="K366" s="2" t="s">
        <v>908</v>
      </c>
      <c r="L366" s="2">
        <v>100</v>
      </c>
      <c r="M366" s="2">
        <v>2</v>
      </c>
      <c r="N366" t="str">
        <f>VLOOKUP(A366,[1]fg!$A:$D,4,0)</f>
        <v>MG46-1</v>
      </c>
    </row>
    <row r="367" spans="1:14" hidden="1" x14ac:dyDescent="0.25">
      <c r="A367" s="2" t="s">
        <v>699</v>
      </c>
      <c r="B367" s="2">
        <v>1</v>
      </c>
      <c r="C367" s="2">
        <f>SUMIFS('MB52'!$D$1:$D$686868,'MB52'!$A$1:$A$686868,A367,'MB52'!$F$1:$F$686868,"3001",'MB52'!$G$1:$G$686868,"1003")</f>
        <v>320</v>
      </c>
      <c r="D367" s="2">
        <f>SUMIFS('MB52'!$D$1:$D$686868,'MB52'!$A$1:$A$686868,A367,'MB52'!$F$1:$F$686868,"3001",'MB52'!$G$1:$G$686868,"3003")</f>
        <v>203</v>
      </c>
      <c r="E367" s="2">
        <f t="shared" si="10"/>
        <v>523</v>
      </c>
      <c r="F367" s="2">
        <f>SUMIFS('MB52'!$H$1:$H$686868,'MB52'!$A$1:$A$686868,A367)</f>
        <v>0</v>
      </c>
      <c r="G367" s="2">
        <f>SUMIFS('MB52'!$D$1:$D$686868,'MB52'!$A$1:$A$686868,A367,'MB52'!$F$1:$F$686868,"3093",'MB52'!$G$1:$G$686868,"3093")+SUMIFS('MB52'!$D$1:$D$686868,'MB52'!$A$1:$A$686868,A367,'MB52'!$F$1:$F$686868,"3093",'MB52'!$G$1:$G$686868,"3003")</f>
        <v>1967</v>
      </c>
      <c r="H367" s="2">
        <f>SUMIFS('MB52'!$D$1:$D$686868,'MB52'!$A$1:$A$686868,A367,'MB52'!$F$1:$F$686868,"3093",'MB52'!$G$1:$G$686868,"3000")+SUMIFS('MB52'!$D$1:$D$686868,'MB52'!$A$1:$A$686868,A367,'MB52'!$F$1:$F$686868,"3093",'MB52'!$G$1:$G$686868,"3001")</f>
        <v>200</v>
      </c>
      <c r="I367" s="2">
        <f t="shared" si="11"/>
        <v>2167</v>
      </c>
      <c r="J367" s="2" t="s">
        <v>901</v>
      </c>
      <c r="K367" s="2" t="s">
        <v>908</v>
      </c>
      <c r="L367" s="2">
        <v>100</v>
      </c>
      <c r="M367" s="2">
        <v>2</v>
      </c>
      <c r="N367" t="str">
        <f>VLOOKUP(A367,[1]fg!$A:$D,4,0)</f>
        <v>MG46-1</v>
      </c>
    </row>
    <row r="368" spans="1:14" hidden="1" x14ac:dyDescent="0.25">
      <c r="A368" s="2" t="s">
        <v>699</v>
      </c>
      <c r="B368" s="2">
        <v>1</v>
      </c>
      <c r="C368" s="2">
        <f>SUMIFS('MB52'!$D$1:$D$686868,'MB52'!$A$1:$A$686868,A368,'MB52'!$F$1:$F$686868,"3001",'MB52'!$G$1:$G$686868,"1003")</f>
        <v>320</v>
      </c>
      <c r="D368" s="2">
        <f>SUMIFS('MB52'!$D$1:$D$686868,'MB52'!$A$1:$A$686868,A368,'MB52'!$F$1:$F$686868,"3001",'MB52'!$G$1:$G$686868,"3003")</f>
        <v>203</v>
      </c>
      <c r="E368" s="2">
        <f t="shared" si="10"/>
        <v>523</v>
      </c>
      <c r="F368" s="2">
        <f>SUMIFS('MB52'!$H$1:$H$686868,'MB52'!$A$1:$A$686868,A368)</f>
        <v>0</v>
      </c>
      <c r="G368" s="2">
        <f>SUMIFS('MB52'!$D$1:$D$686868,'MB52'!$A$1:$A$686868,A368,'MB52'!$F$1:$F$686868,"3093",'MB52'!$G$1:$G$686868,"3093")+SUMIFS('MB52'!$D$1:$D$686868,'MB52'!$A$1:$A$686868,A368,'MB52'!$F$1:$F$686868,"3093",'MB52'!$G$1:$G$686868,"3003")</f>
        <v>1967</v>
      </c>
      <c r="H368" s="2">
        <f>SUMIFS('MB52'!$D$1:$D$686868,'MB52'!$A$1:$A$686868,A368,'MB52'!$F$1:$F$686868,"3093",'MB52'!$G$1:$G$686868,"3000")+SUMIFS('MB52'!$D$1:$D$686868,'MB52'!$A$1:$A$686868,A368,'MB52'!$F$1:$F$686868,"3093",'MB52'!$G$1:$G$686868,"3001")</f>
        <v>200</v>
      </c>
      <c r="I368" s="2">
        <f t="shared" si="11"/>
        <v>2167</v>
      </c>
      <c r="J368" s="2" t="s">
        <v>902</v>
      </c>
      <c r="K368" s="2" t="s">
        <v>908</v>
      </c>
      <c r="L368" s="2">
        <v>100</v>
      </c>
      <c r="M368" s="2">
        <v>2</v>
      </c>
      <c r="N368" t="str">
        <f>VLOOKUP(A368,[1]fg!$A:$D,4,0)</f>
        <v>MG46-1</v>
      </c>
    </row>
    <row r="369" spans="1:14" hidden="1" x14ac:dyDescent="0.25">
      <c r="A369" s="2" t="s">
        <v>699</v>
      </c>
      <c r="B369" s="2">
        <v>1</v>
      </c>
      <c r="C369" s="2">
        <f>SUMIFS('MB52'!$D$1:$D$686868,'MB52'!$A$1:$A$686868,A369,'MB52'!$F$1:$F$686868,"3001",'MB52'!$G$1:$G$686868,"1003")</f>
        <v>320</v>
      </c>
      <c r="D369" s="2">
        <f>SUMIFS('MB52'!$D$1:$D$686868,'MB52'!$A$1:$A$686868,A369,'MB52'!$F$1:$F$686868,"3001",'MB52'!$G$1:$G$686868,"3003")</f>
        <v>203</v>
      </c>
      <c r="E369" s="2">
        <f t="shared" si="10"/>
        <v>523</v>
      </c>
      <c r="F369" s="2">
        <f>SUMIFS('MB52'!$H$1:$H$686868,'MB52'!$A$1:$A$686868,A369)</f>
        <v>0</v>
      </c>
      <c r="G369" s="2">
        <f>SUMIFS('MB52'!$D$1:$D$686868,'MB52'!$A$1:$A$686868,A369,'MB52'!$F$1:$F$686868,"3093",'MB52'!$G$1:$G$686868,"3093")+SUMIFS('MB52'!$D$1:$D$686868,'MB52'!$A$1:$A$686868,A369,'MB52'!$F$1:$F$686868,"3093",'MB52'!$G$1:$G$686868,"3003")</f>
        <v>1967</v>
      </c>
      <c r="H369" s="2">
        <f>SUMIFS('MB52'!$D$1:$D$686868,'MB52'!$A$1:$A$686868,A369,'MB52'!$F$1:$F$686868,"3093",'MB52'!$G$1:$G$686868,"3000")+SUMIFS('MB52'!$D$1:$D$686868,'MB52'!$A$1:$A$686868,A369,'MB52'!$F$1:$F$686868,"3093",'MB52'!$G$1:$G$686868,"3001")</f>
        <v>200</v>
      </c>
      <c r="I369" s="2">
        <f t="shared" si="11"/>
        <v>2167</v>
      </c>
      <c r="J369" s="2" t="s">
        <v>903</v>
      </c>
      <c r="K369" s="2" t="s">
        <v>908</v>
      </c>
      <c r="L369" s="2">
        <v>100</v>
      </c>
      <c r="M369" s="2">
        <v>2</v>
      </c>
      <c r="N369" t="str">
        <f>VLOOKUP(A369,[1]fg!$A:$D,4,0)</f>
        <v>MG46-1</v>
      </c>
    </row>
    <row r="370" spans="1:14" hidden="1" x14ac:dyDescent="0.25">
      <c r="A370" s="2" t="s">
        <v>715</v>
      </c>
      <c r="B370" s="2">
        <v>1</v>
      </c>
      <c r="C370" s="2">
        <f>SUMIFS('MB52'!$D$1:$D$686868,'MB52'!$A$1:$A$686868,A370,'MB52'!$F$1:$F$686868,"3001",'MB52'!$G$1:$G$686868,"1003")</f>
        <v>100</v>
      </c>
      <c r="D370" s="2">
        <f>SUMIFS('MB52'!$D$1:$D$686868,'MB52'!$A$1:$A$686868,A370,'MB52'!$F$1:$F$686868,"3001",'MB52'!$G$1:$G$686868,"3003")</f>
        <v>154</v>
      </c>
      <c r="E370" s="2">
        <f t="shared" si="10"/>
        <v>254</v>
      </c>
      <c r="F370" s="2">
        <f>SUMIFS('MB52'!$H$1:$H$686868,'MB52'!$A$1:$A$686868,A370)</f>
        <v>170</v>
      </c>
      <c r="G370" s="2">
        <f>SUMIFS('MB52'!$D$1:$D$686868,'MB52'!$A$1:$A$686868,A370,'MB52'!$F$1:$F$686868,"3093",'MB52'!$G$1:$G$686868,"3093")+SUMIFS('MB52'!$D$1:$D$686868,'MB52'!$A$1:$A$686868,A370,'MB52'!$F$1:$F$686868,"3093",'MB52'!$G$1:$G$686868,"3003")</f>
        <v>100</v>
      </c>
      <c r="H370" s="2">
        <f>SUMIFS('MB52'!$D$1:$D$686868,'MB52'!$A$1:$A$686868,A370,'MB52'!$F$1:$F$686868,"3093",'MB52'!$G$1:$G$686868,"3000")+SUMIFS('MB52'!$D$1:$D$686868,'MB52'!$A$1:$A$686868,A370,'MB52'!$F$1:$F$686868,"3093",'MB52'!$G$1:$G$686868,"3001")</f>
        <v>780</v>
      </c>
      <c r="I370" s="2">
        <f t="shared" si="11"/>
        <v>880</v>
      </c>
      <c r="J370" s="2" t="s">
        <v>905</v>
      </c>
      <c r="K370" s="2" t="s">
        <v>908</v>
      </c>
      <c r="L370" s="2">
        <v>100</v>
      </c>
      <c r="M370" s="7">
        <v>1</v>
      </c>
      <c r="N370" s="8">
        <f>VLOOKUP(A370,[1]fg!$A:$D,4,0)</f>
        <v>0</v>
      </c>
    </row>
    <row r="371" spans="1:14" hidden="1" x14ac:dyDescent="0.25">
      <c r="A371" s="2" t="s">
        <v>713</v>
      </c>
      <c r="B371" s="2">
        <v>1</v>
      </c>
      <c r="C371" s="2">
        <f>SUMIFS('MB52'!$D$1:$D$686868,'MB52'!$A$1:$A$686868,A371,'MB52'!$F$1:$F$686868,"3001",'MB52'!$G$1:$G$686868,"1003")</f>
        <v>0</v>
      </c>
      <c r="D371" s="2">
        <f>SUMIFS('MB52'!$D$1:$D$686868,'MB52'!$A$1:$A$686868,A371,'MB52'!$F$1:$F$686868,"3001",'MB52'!$G$1:$G$686868,"3003")</f>
        <v>355</v>
      </c>
      <c r="E371" s="2">
        <f t="shared" ref="E371:E434" si="12">(C371+D371)/B371</f>
        <v>355</v>
      </c>
      <c r="F371" s="2">
        <f>SUMIFS('MB52'!$H$1:$H$686868,'MB52'!$A$1:$A$686868,A371)</f>
        <v>300</v>
      </c>
      <c r="G371" s="2">
        <f>SUMIFS('MB52'!$D$1:$D$686868,'MB52'!$A$1:$A$686868,A371,'MB52'!$F$1:$F$686868,"3093",'MB52'!$G$1:$G$686868,"3093")+SUMIFS('MB52'!$D$1:$D$686868,'MB52'!$A$1:$A$686868,A371,'MB52'!$F$1:$F$686868,"3093",'MB52'!$G$1:$G$686868,"3003")</f>
        <v>3751</v>
      </c>
      <c r="H371" s="2">
        <f>SUMIFS('MB52'!$D$1:$D$686868,'MB52'!$A$1:$A$686868,A371,'MB52'!$F$1:$F$686868,"3093",'MB52'!$G$1:$G$686868,"3000")+SUMIFS('MB52'!$D$1:$D$686868,'MB52'!$A$1:$A$686868,A371,'MB52'!$F$1:$F$686868,"3093",'MB52'!$G$1:$G$686868,"3001")</f>
        <v>0</v>
      </c>
      <c r="I371" s="2">
        <f t="shared" ref="I371:I434" si="13">G371+H371</f>
        <v>3751</v>
      </c>
      <c r="J371" s="2" t="s">
        <v>899</v>
      </c>
      <c r="K371" s="2" t="s">
        <v>908</v>
      </c>
      <c r="L371" s="2">
        <v>142</v>
      </c>
      <c r="M371" s="2">
        <v>1</v>
      </c>
      <c r="N371" t="str">
        <f>VLOOKUP(A371,[1]fg!$A:$D,4,0)</f>
        <v>SW19</v>
      </c>
    </row>
    <row r="372" spans="1:14" hidden="1" x14ac:dyDescent="0.25">
      <c r="A372" s="2" t="s">
        <v>698</v>
      </c>
      <c r="B372" s="2">
        <v>1</v>
      </c>
      <c r="C372" s="2">
        <f>SUMIFS('MB52'!$D$1:$D$686868,'MB52'!$A$1:$A$686868,A372,'MB52'!$F$1:$F$686868,"3001",'MB52'!$G$1:$G$686868,"1003")</f>
        <v>400</v>
      </c>
      <c r="D372" s="2">
        <f>SUMIFS('MB52'!$D$1:$D$686868,'MB52'!$A$1:$A$686868,A372,'MB52'!$F$1:$F$686868,"3001",'MB52'!$G$1:$G$686868,"3003")</f>
        <v>434</v>
      </c>
      <c r="E372" s="2">
        <f t="shared" si="12"/>
        <v>834</v>
      </c>
      <c r="F372" s="2">
        <f>SUMIFS('MB52'!$H$1:$H$686868,'MB52'!$A$1:$A$686868,A372)</f>
        <v>203</v>
      </c>
      <c r="G372" s="2">
        <f>SUMIFS('MB52'!$D$1:$D$686868,'MB52'!$A$1:$A$686868,A372,'MB52'!$F$1:$F$686868,"3093",'MB52'!$G$1:$G$686868,"3093")+SUMIFS('MB52'!$D$1:$D$686868,'MB52'!$A$1:$A$686868,A372,'MB52'!$F$1:$F$686868,"3093",'MB52'!$G$1:$G$686868,"3003")</f>
        <v>200</v>
      </c>
      <c r="H372" s="2">
        <f>SUMIFS('MB52'!$D$1:$D$686868,'MB52'!$A$1:$A$686868,A372,'MB52'!$F$1:$F$686868,"3093",'MB52'!$G$1:$G$686868,"3000")+SUMIFS('MB52'!$D$1:$D$686868,'MB52'!$A$1:$A$686868,A372,'MB52'!$F$1:$F$686868,"3093",'MB52'!$G$1:$G$686868,"3001")</f>
        <v>0</v>
      </c>
      <c r="I372" s="2">
        <f t="shared" si="13"/>
        <v>200</v>
      </c>
      <c r="J372" s="2" t="s">
        <v>900</v>
      </c>
      <c r="K372" s="2" t="s">
        <v>908</v>
      </c>
      <c r="L372" s="2">
        <v>40</v>
      </c>
      <c r="M372" s="2">
        <v>2</v>
      </c>
      <c r="N372" t="str">
        <f>VLOOKUP(A372,[1]fg!$A:$D,4,0)</f>
        <v>MG17</v>
      </c>
    </row>
    <row r="373" spans="1:14" hidden="1" x14ac:dyDescent="0.25">
      <c r="A373" s="2" t="s">
        <v>698</v>
      </c>
      <c r="B373" s="2">
        <v>1</v>
      </c>
      <c r="C373" s="2">
        <f>SUMIFS('MB52'!$D$1:$D$686868,'MB52'!$A$1:$A$686868,A373,'MB52'!$F$1:$F$686868,"3001",'MB52'!$G$1:$G$686868,"1003")</f>
        <v>400</v>
      </c>
      <c r="D373" s="2">
        <f>SUMIFS('MB52'!$D$1:$D$686868,'MB52'!$A$1:$A$686868,A373,'MB52'!$F$1:$F$686868,"3001",'MB52'!$G$1:$G$686868,"3003")</f>
        <v>434</v>
      </c>
      <c r="E373" s="2">
        <f t="shared" si="12"/>
        <v>834</v>
      </c>
      <c r="F373" s="2">
        <f>SUMIFS('MB52'!$H$1:$H$686868,'MB52'!$A$1:$A$686868,A373)</f>
        <v>203</v>
      </c>
      <c r="G373" s="2">
        <f>SUMIFS('MB52'!$D$1:$D$686868,'MB52'!$A$1:$A$686868,A373,'MB52'!$F$1:$F$686868,"3093",'MB52'!$G$1:$G$686868,"3093")+SUMIFS('MB52'!$D$1:$D$686868,'MB52'!$A$1:$A$686868,A373,'MB52'!$F$1:$F$686868,"3093",'MB52'!$G$1:$G$686868,"3003")</f>
        <v>200</v>
      </c>
      <c r="H373" s="2">
        <f>SUMIFS('MB52'!$D$1:$D$686868,'MB52'!$A$1:$A$686868,A373,'MB52'!$F$1:$F$686868,"3093",'MB52'!$G$1:$G$686868,"3000")+SUMIFS('MB52'!$D$1:$D$686868,'MB52'!$A$1:$A$686868,A373,'MB52'!$F$1:$F$686868,"3093",'MB52'!$G$1:$G$686868,"3001")</f>
        <v>0</v>
      </c>
      <c r="I373" s="2">
        <f t="shared" si="13"/>
        <v>200</v>
      </c>
      <c r="J373" s="2" t="s">
        <v>901</v>
      </c>
      <c r="K373" s="2" t="s">
        <v>908</v>
      </c>
      <c r="L373" s="2">
        <v>40</v>
      </c>
      <c r="M373" s="2">
        <v>2</v>
      </c>
      <c r="N373" t="str">
        <f>VLOOKUP(A373,[1]fg!$A:$D,4,0)</f>
        <v>MG17</v>
      </c>
    </row>
    <row r="374" spans="1:14" hidden="1" x14ac:dyDescent="0.25">
      <c r="A374" s="2" t="s">
        <v>698</v>
      </c>
      <c r="B374" s="2">
        <v>1</v>
      </c>
      <c r="C374" s="2">
        <f>SUMIFS('MB52'!$D$1:$D$686868,'MB52'!$A$1:$A$686868,A374,'MB52'!$F$1:$F$686868,"3001",'MB52'!$G$1:$G$686868,"1003")</f>
        <v>400</v>
      </c>
      <c r="D374" s="2">
        <f>SUMIFS('MB52'!$D$1:$D$686868,'MB52'!$A$1:$A$686868,A374,'MB52'!$F$1:$F$686868,"3001",'MB52'!$G$1:$G$686868,"3003")</f>
        <v>434</v>
      </c>
      <c r="E374" s="2">
        <f t="shared" si="12"/>
        <v>834</v>
      </c>
      <c r="F374" s="2">
        <f>SUMIFS('MB52'!$H$1:$H$686868,'MB52'!$A$1:$A$686868,A374)</f>
        <v>203</v>
      </c>
      <c r="G374" s="2">
        <f>SUMIFS('MB52'!$D$1:$D$686868,'MB52'!$A$1:$A$686868,A374,'MB52'!$F$1:$F$686868,"3093",'MB52'!$G$1:$G$686868,"3093")+SUMIFS('MB52'!$D$1:$D$686868,'MB52'!$A$1:$A$686868,A374,'MB52'!$F$1:$F$686868,"3093",'MB52'!$G$1:$G$686868,"3003")</f>
        <v>200</v>
      </c>
      <c r="H374" s="2">
        <f>SUMIFS('MB52'!$D$1:$D$686868,'MB52'!$A$1:$A$686868,A374,'MB52'!$F$1:$F$686868,"3093",'MB52'!$G$1:$G$686868,"3000")+SUMIFS('MB52'!$D$1:$D$686868,'MB52'!$A$1:$A$686868,A374,'MB52'!$F$1:$F$686868,"3093",'MB52'!$G$1:$G$686868,"3001")</f>
        <v>0</v>
      </c>
      <c r="I374" s="2">
        <f t="shared" si="13"/>
        <v>200</v>
      </c>
      <c r="J374" s="2" t="s">
        <v>902</v>
      </c>
      <c r="K374" s="2" t="s">
        <v>908</v>
      </c>
      <c r="L374" s="2">
        <v>40</v>
      </c>
      <c r="M374" s="2">
        <v>2</v>
      </c>
      <c r="N374" t="str">
        <f>VLOOKUP(A374,[1]fg!$A:$D,4,0)</f>
        <v>MG17</v>
      </c>
    </row>
    <row r="375" spans="1:14" hidden="1" x14ac:dyDescent="0.25">
      <c r="A375" s="2" t="s">
        <v>698</v>
      </c>
      <c r="B375" s="2">
        <v>1</v>
      </c>
      <c r="C375" s="2">
        <f>SUMIFS('MB52'!$D$1:$D$686868,'MB52'!$A$1:$A$686868,A375,'MB52'!$F$1:$F$686868,"3001",'MB52'!$G$1:$G$686868,"1003")</f>
        <v>400</v>
      </c>
      <c r="D375" s="2">
        <f>SUMIFS('MB52'!$D$1:$D$686868,'MB52'!$A$1:$A$686868,A375,'MB52'!$F$1:$F$686868,"3001",'MB52'!$G$1:$G$686868,"3003")</f>
        <v>434</v>
      </c>
      <c r="E375" s="2">
        <f t="shared" si="12"/>
        <v>834</v>
      </c>
      <c r="F375" s="2">
        <f>SUMIFS('MB52'!$H$1:$H$686868,'MB52'!$A$1:$A$686868,A375)</f>
        <v>203</v>
      </c>
      <c r="G375" s="2">
        <f>SUMIFS('MB52'!$D$1:$D$686868,'MB52'!$A$1:$A$686868,A375,'MB52'!$F$1:$F$686868,"3093",'MB52'!$G$1:$G$686868,"3093")+SUMIFS('MB52'!$D$1:$D$686868,'MB52'!$A$1:$A$686868,A375,'MB52'!$F$1:$F$686868,"3093",'MB52'!$G$1:$G$686868,"3003")</f>
        <v>200</v>
      </c>
      <c r="H375" s="2">
        <f>SUMIFS('MB52'!$D$1:$D$686868,'MB52'!$A$1:$A$686868,A375,'MB52'!$F$1:$F$686868,"3093",'MB52'!$G$1:$G$686868,"3000")+SUMIFS('MB52'!$D$1:$D$686868,'MB52'!$A$1:$A$686868,A375,'MB52'!$F$1:$F$686868,"3093",'MB52'!$G$1:$G$686868,"3001")</f>
        <v>0</v>
      </c>
      <c r="I375" s="2">
        <f t="shared" si="13"/>
        <v>200</v>
      </c>
      <c r="J375" s="2" t="s">
        <v>903</v>
      </c>
      <c r="K375" s="2" t="s">
        <v>908</v>
      </c>
      <c r="L375" s="2">
        <v>40</v>
      </c>
      <c r="M375" s="2">
        <v>2</v>
      </c>
      <c r="N375" t="str">
        <f>VLOOKUP(A375,[1]fg!$A:$D,4,0)</f>
        <v>MG17</v>
      </c>
    </row>
    <row r="376" spans="1:14" hidden="1" x14ac:dyDescent="0.25">
      <c r="A376" s="2" t="s">
        <v>709</v>
      </c>
      <c r="B376" s="2">
        <v>1</v>
      </c>
      <c r="C376" s="2">
        <f>SUMIFS('MB52'!$D$1:$D$686868,'MB52'!$A$1:$A$686868,A376,'MB52'!$F$1:$F$686868,"3001",'MB52'!$G$1:$G$686868,"1003")</f>
        <v>192</v>
      </c>
      <c r="D376" s="2">
        <f>SUMIFS('MB52'!$D$1:$D$686868,'MB52'!$A$1:$A$686868,A376,'MB52'!$F$1:$F$686868,"3001",'MB52'!$G$1:$G$686868,"3003")</f>
        <v>98</v>
      </c>
      <c r="E376" s="2">
        <f t="shared" si="12"/>
        <v>290</v>
      </c>
      <c r="F376" s="2">
        <f>SUMIFS('MB52'!$H$1:$H$686868,'MB52'!$A$1:$A$686868,A376)</f>
        <v>24</v>
      </c>
      <c r="G376" s="2">
        <f>SUMIFS('MB52'!$D$1:$D$686868,'MB52'!$A$1:$A$686868,A376,'MB52'!$F$1:$F$686868,"3093",'MB52'!$G$1:$G$686868,"3093")+SUMIFS('MB52'!$D$1:$D$686868,'MB52'!$A$1:$A$686868,A376,'MB52'!$F$1:$F$686868,"3093",'MB52'!$G$1:$G$686868,"3003")</f>
        <v>84</v>
      </c>
      <c r="H376" s="2">
        <f>SUMIFS('MB52'!$D$1:$D$686868,'MB52'!$A$1:$A$686868,A376,'MB52'!$F$1:$F$686868,"3093",'MB52'!$G$1:$G$686868,"3000")+SUMIFS('MB52'!$D$1:$D$686868,'MB52'!$A$1:$A$686868,A376,'MB52'!$F$1:$F$686868,"3093",'MB52'!$G$1:$G$686868,"3001")</f>
        <v>431</v>
      </c>
      <c r="I376" s="2">
        <f t="shared" si="13"/>
        <v>515</v>
      </c>
      <c r="J376" s="2" t="s">
        <v>905</v>
      </c>
      <c r="K376" s="2" t="s">
        <v>910</v>
      </c>
      <c r="L376" s="2">
        <v>12</v>
      </c>
      <c r="M376" s="7">
        <v>1</v>
      </c>
      <c r="N376" s="8" t="str">
        <f>VLOOKUP(A376,[1]fg!$A:$D,4,0)</f>
        <v>CO2-21</v>
      </c>
    </row>
    <row r="377" spans="1:14" hidden="1" x14ac:dyDescent="0.25">
      <c r="A377" s="2" t="s">
        <v>433</v>
      </c>
      <c r="B377" s="2">
        <v>1</v>
      </c>
      <c r="C377" s="2">
        <f>SUMIFS('MB52'!$D$1:$D$686868,'MB52'!$A$1:$A$686868,A377,'MB52'!$F$1:$F$686868,"3001",'MB52'!$G$1:$G$686868,"1003")</f>
        <v>140</v>
      </c>
      <c r="D377" s="2">
        <f>SUMIFS('MB52'!$D$1:$D$686868,'MB52'!$A$1:$A$686868,A377,'MB52'!$F$1:$F$686868,"3001",'MB52'!$G$1:$G$686868,"3003")</f>
        <v>115</v>
      </c>
      <c r="E377" s="2">
        <f t="shared" si="12"/>
        <v>255</v>
      </c>
      <c r="F377" s="2">
        <f>SUMIFS('MB52'!$H$1:$H$686868,'MB52'!$A$1:$A$686868,A377)</f>
        <v>0</v>
      </c>
      <c r="G377" s="2">
        <f>SUMIFS('MB52'!$D$1:$D$686868,'MB52'!$A$1:$A$686868,A377,'MB52'!$F$1:$F$686868,"3093",'MB52'!$G$1:$G$686868,"3093")+SUMIFS('MB52'!$D$1:$D$686868,'MB52'!$A$1:$A$686868,A377,'MB52'!$F$1:$F$686868,"3093",'MB52'!$G$1:$G$686868,"3003")</f>
        <v>190</v>
      </c>
      <c r="H377" s="2">
        <f>SUMIFS('MB52'!$D$1:$D$686868,'MB52'!$A$1:$A$686868,A377,'MB52'!$F$1:$F$686868,"3093",'MB52'!$G$1:$G$686868,"3000")+SUMIFS('MB52'!$D$1:$D$686868,'MB52'!$A$1:$A$686868,A377,'MB52'!$F$1:$F$686868,"3093",'MB52'!$G$1:$G$686868,"3001")</f>
        <v>2</v>
      </c>
      <c r="I377" s="2">
        <f t="shared" si="13"/>
        <v>192</v>
      </c>
      <c r="J377" s="2" t="s">
        <v>898</v>
      </c>
      <c r="K377" s="2" t="s">
        <v>911</v>
      </c>
      <c r="L377" s="2">
        <v>30</v>
      </c>
      <c r="M377" s="7">
        <v>2</v>
      </c>
      <c r="N377" s="8" t="e">
        <f>VLOOKUP(A377,[1]fg!$A:$D,4,0)</f>
        <v>#N/A</v>
      </c>
    </row>
    <row r="378" spans="1:14" hidden="1" x14ac:dyDescent="0.25">
      <c r="A378" s="2" t="s">
        <v>697</v>
      </c>
      <c r="B378" s="2">
        <v>1</v>
      </c>
      <c r="C378" s="2">
        <f>SUMIFS('MB52'!$D$1:$D$686868,'MB52'!$A$1:$A$686868,A378,'MB52'!$F$1:$F$686868,"3001",'MB52'!$G$1:$G$686868,"1003")</f>
        <v>312</v>
      </c>
      <c r="D378" s="2">
        <f>SUMIFS('MB52'!$D$1:$D$686868,'MB52'!$A$1:$A$686868,A378,'MB52'!$F$1:$F$686868,"3001",'MB52'!$G$1:$G$686868,"3003")</f>
        <v>125</v>
      </c>
      <c r="E378" s="2">
        <f t="shared" si="12"/>
        <v>437</v>
      </c>
      <c r="F378" s="2">
        <f>SUMIFS('MB52'!$H$1:$H$686868,'MB52'!$A$1:$A$686868,A378)</f>
        <v>0</v>
      </c>
      <c r="G378" s="2">
        <f>SUMIFS('MB52'!$D$1:$D$686868,'MB52'!$A$1:$A$686868,A378,'MB52'!$F$1:$F$686868,"3093",'MB52'!$G$1:$G$686868,"3093")+SUMIFS('MB52'!$D$1:$D$686868,'MB52'!$A$1:$A$686868,A378,'MB52'!$F$1:$F$686868,"3093",'MB52'!$G$1:$G$686868,"3003")</f>
        <v>96</v>
      </c>
      <c r="H378" s="2">
        <f>SUMIFS('MB52'!$D$1:$D$686868,'MB52'!$A$1:$A$686868,A378,'MB52'!$F$1:$F$686868,"3093",'MB52'!$G$1:$G$686868,"3000")+SUMIFS('MB52'!$D$1:$D$686868,'MB52'!$A$1:$A$686868,A378,'MB52'!$F$1:$F$686868,"3093",'MB52'!$G$1:$G$686868,"3001")</f>
        <v>240</v>
      </c>
      <c r="I378" s="2">
        <f t="shared" si="13"/>
        <v>336</v>
      </c>
      <c r="J378" s="2" t="s">
        <v>900</v>
      </c>
      <c r="K378" s="2" t="s">
        <v>910</v>
      </c>
      <c r="L378" s="2">
        <v>24</v>
      </c>
      <c r="M378" s="2">
        <v>2</v>
      </c>
      <c r="N378" t="str">
        <f>VLOOKUP(A378,[1]fg!$A:$D,4,0)</f>
        <v>MG62-1</v>
      </c>
    </row>
    <row r="379" spans="1:14" hidden="1" x14ac:dyDescent="0.25">
      <c r="A379" s="2" t="s">
        <v>697</v>
      </c>
      <c r="B379" s="2">
        <v>1</v>
      </c>
      <c r="C379" s="2">
        <f>SUMIFS('MB52'!$D$1:$D$686868,'MB52'!$A$1:$A$686868,A379,'MB52'!$F$1:$F$686868,"3001",'MB52'!$G$1:$G$686868,"1003")</f>
        <v>312</v>
      </c>
      <c r="D379" s="2">
        <f>SUMIFS('MB52'!$D$1:$D$686868,'MB52'!$A$1:$A$686868,A379,'MB52'!$F$1:$F$686868,"3001",'MB52'!$G$1:$G$686868,"3003")</f>
        <v>125</v>
      </c>
      <c r="E379" s="2">
        <f t="shared" si="12"/>
        <v>437</v>
      </c>
      <c r="F379" s="2">
        <f>SUMIFS('MB52'!$H$1:$H$686868,'MB52'!$A$1:$A$686868,A379)</f>
        <v>0</v>
      </c>
      <c r="G379" s="2">
        <f>SUMIFS('MB52'!$D$1:$D$686868,'MB52'!$A$1:$A$686868,A379,'MB52'!$F$1:$F$686868,"3093",'MB52'!$G$1:$G$686868,"3093")+SUMIFS('MB52'!$D$1:$D$686868,'MB52'!$A$1:$A$686868,A379,'MB52'!$F$1:$F$686868,"3093",'MB52'!$G$1:$G$686868,"3003")</f>
        <v>96</v>
      </c>
      <c r="H379" s="2">
        <f>SUMIFS('MB52'!$D$1:$D$686868,'MB52'!$A$1:$A$686868,A379,'MB52'!$F$1:$F$686868,"3093",'MB52'!$G$1:$G$686868,"3000")+SUMIFS('MB52'!$D$1:$D$686868,'MB52'!$A$1:$A$686868,A379,'MB52'!$F$1:$F$686868,"3093",'MB52'!$G$1:$G$686868,"3001")</f>
        <v>240</v>
      </c>
      <c r="I379" s="2">
        <f t="shared" si="13"/>
        <v>336</v>
      </c>
      <c r="J379" s="2" t="s">
        <v>901</v>
      </c>
      <c r="K379" s="2" t="s">
        <v>910</v>
      </c>
      <c r="L379" s="2">
        <v>24</v>
      </c>
      <c r="M379" s="2">
        <v>2</v>
      </c>
      <c r="N379" t="str">
        <f>VLOOKUP(A379,[1]fg!$A:$D,4,0)</f>
        <v>MG62-1</v>
      </c>
    </row>
    <row r="380" spans="1:14" hidden="1" x14ac:dyDescent="0.25">
      <c r="A380" s="2" t="s">
        <v>697</v>
      </c>
      <c r="B380" s="2">
        <v>1</v>
      </c>
      <c r="C380" s="2">
        <f>SUMIFS('MB52'!$D$1:$D$686868,'MB52'!$A$1:$A$686868,A380,'MB52'!$F$1:$F$686868,"3001",'MB52'!$G$1:$G$686868,"1003")</f>
        <v>312</v>
      </c>
      <c r="D380" s="2">
        <f>SUMIFS('MB52'!$D$1:$D$686868,'MB52'!$A$1:$A$686868,A380,'MB52'!$F$1:$F$686868,"3001",'MB52'!$G$1:$G$686868,"3003")</f>
        <v>125</v>
      </c>
      <c r="E380" s="2">
        <f t="shared" si="12"/>
        <v>437</v>
      </c>
      <c r="F380" s="2">
        <f>SUMIFS('MB52'!$H$1:$H$686868,'MB52'!$A$1:$A$686868,A380)</f>
        <v>0</v>
      </c>
      <c r="G380" s="2">
        <f>SUMIFS('MB52'!$D$1:$D$686868,'MB52'!$A$1:$A$686868,A380,'MB52'!$F$1:$F$686868,"3093",'MB52'!$G$1:$G$686868,"3093")+SUMIFS('MB52'!$D$1:$D$686868,'MB52'!$A$1:$A$686868,A380,'MB52'!$F$1:$F$686868,"3093",'MB52'!$G$1:$G$686868,"3003")</f>
        <v>96</v>
      </c>
      <c r="H380" s="2">
        <f>SUMIFS('MB52'!$D$1:$D$686868,'MB52'!$A$1:$A$686868,A380,'MB52'!$F$1:$F$686868,"3093",'MB52'!$G$1:$G$686868,"3000")+SUMIFS('MB52'!$D$1:$D$686868,'MB52'!$A$1:$A$686868,A380,'MB52'!$F$1:$F$686868,"3093",'MB52'!$G$1:$G$686868,"3001")</f>
        <v>240</v>
      </c>
      <c r="I380" s="2">
        <f t="shared" si="13"/>
        <v>336</v>
      </c>
      <c r="J380" s="2" t="s">
        <v>902</v>
      </c>
      <c r="K380" s="2" t="s">
        <v>910</v>
      </c>
      <c r="L380" s="2">
        <v>24</v>
      </c>
      <c r="M380" s="2">
        <v>2</v>
      </c>
      <c r="N380" t="str">
        <f>VLOOKUP(A380,[1]fg!$A:$D,4,0)</f>
        <v>MG62-1</v>
      </c>
    </row>
    <row r="381" spans="1:14" hidden="1" x14ac:dyDescent="0.25">
      <c r="A381" s="2" t="s">
        <v>697</v>
      </c>
      <c r="B381" s="2">
        <v>1</v>
      </c>
      <c r="C381" s="2">
        <f>SUMIFS('MB52'!$D$1:$D$686868,'MB52'!$A$1:$A$686868,A381,'MB52'!$F$1:$F$686868,"3001",'MB52'!$G$1:$G$686868,"1003")</f>
        <v>312</v>
      </c>
      <c r="D381" s="2">
        <f>SUMIFS('MB52'!$D$1:$D$686868,'MB52'!$A$1:$A$686868,A381,'MB52'!$F$1:$F$686868,"3001",'MB52'!$G$1:$G$686868,"3003")</f>
        <v>125</v>
      </c>
      <c r="E381" s="2">
        <f t="shared" si="12"/>
        <v>437</v>
      </c>
      <c r="F381" s="2">
        <f>SUMIFS('MB52'!$H$1:$H$686868,'MB52'!$A$1:$A$686868,A381)</f>
        <v>0</v>
      </c>
      <c r="G381" s="2">
        <f>SUMIFS('MB52'!$D$1:$D$686868,'MB52'!$A$1:$A$686868,A381,'MB52'!$F$1:$F$686868,"3093",'MB52'!$G$1:$G$686868,"3093")+SUMIFS('MB52'!$D$1:$D$686868,'MB52'!$A$1:$A$686868,A381,'MB52'!$F$1:$F$686868,"3093",'MB52'!$G$1:$G$686868,"3003")</f>
        <v>96</v>
      </c>
      <c r="H381" s="2">
        <f>SUMIFS('MB52'!$D$1:$D$686868,'MB52'!$A$1:$A$686868,A381,'MB52'!$F$1:$F$686868,"3093",'MB52'!$G$1:$G$686868,"3000")+SUMIFS('MB52'!$D$1:$D$686868,'MB52'!$A$1:$A$686868,A381,'MB52'!$F$1:$F$686868,"3093",'MB52'!$G$1:$G$686868,"3001")</f>
        <v>240</v>
      </c>
      <c r="I381" s="2">
        <f t="shared" si="13"/>
        <v>336</v>
      </c>
      <c r="J381" s="2" t="s">
        <v>903</v>
      </c>
      <c r="K381" s="2" t="s">
        <v>910</v>
      </c>
      <c r="L381" s="2">
        <v>24</v>
      </c>
      <c r="M381" s="2">
        <v>2</v>
      </c>
      <c r="N381" t="str">
        <f>VLOOKUP(A381,[1]fg!$A:$D,4,0)</f>
        <v>MG62-1</v>
      </c>
    </row>
    <row r="382" spans="1:14" hidden="1" x14ac:dyDescent="0.25">
      <c r="A382" s="2" t="s">
        <v>462</v>
      </c>
      <c r="B382" s="2">
        <v>1</v>
      </c>
      <c r="C382" s="2">
        <f>SUMIFS('MB52'!$D$1:$D$686868,'MB52'!$A$1:$A$686868,A382,'MB52'!$F$1:$F$686868,"3001",'MB52'!$G$1:$G$686868,"1003")</f>
        <v>60</v>
      </c>
      <c r="D382" s="2">
        <f>SUMIFS('MB52'!$D$1:$D$686868,'MB52'!$A$1:$A$686868,A382,'MB52'!$F$1:$F$686868,"3001",'MB52'!$G$1:$G$686868,"3003")</f>
        <v>202</v>
      </c>
      <c r="E382" s="2">
        <f t="shared" si="12"/>
        <v>262</v>
      </c>
      <c r="F382" s="2">
        <f>SUMIFS('MB52'!$H$1:$H$686868,'MB52'!$A$1:$A$686868,A382)</f>
        <v>200</v>
      </c>
      <c r="G382" s="2">
        <f>SUMIFS('MB52'!$D$1:$D$686868,'MB52'!$A$1:$A$686868,A382,'MB52'!$F$1:$F$686868,"3093",'MB52'!$G$1:$G$686868,"3093")+SUMIFS('MB52'!$D$1:$D$686868,'MB52'!$A$1:$A$686868,A382,'MB52'!$F$1:$F$686868,"3093",'MB52'!$G$1:$G$686868,"3003")</f>
        <v>61</v>
      </c>
      <c r="H382" s="2">
        <f>SUMIFS('MB52'!$D$1:$D$686868,'MB52'!$A$1:$A$686868,A382,'MB52'!$F$1:$F$686868,"3093",'MB52'!$G$1:$G$686868,"3000")+SUMIFS('MB52'!$D$1:$D$686868,'MB52'!$A$1:$A$686868,A382,'MB52'!$F$1:$F$686868,"3093",'MB52'!$G$1:$G$686868,"3001")</f>
        <v>0</v>
      </c>
      <c r="I382" s="2">
        <f t="shared" si="13"/>
        <v>61</v>
      </c>
      <c r="J382" s="2" t="s">
        <v>898</v>
      </c>
      <c r="K382" s="2" t="s">
        <v>908</v>
      </c>
      <c r="L382" s="2">
        <v>40</v>
      </c>
      <c r="M382" s="7">
        <v>1</v>
      </c>
      <c r="N382" s="8" t="e">
        <f>VLOOKUP(A382,[1]fg!$A:$D,4,0)</f>
        <v>#N/A</v>
      </c>
    </row>
    <row r="383" spans="1:14" hidden="1" x14ac:dyDescent="0.25">
      <c r="A383" s="2" t="s">
        <v>676</v>
      </c>
      <c r="B383" s="2">
        <v>1</v>
      </c>
      <c r="C383" s="2">
        <f>SUMIFS('MB52'!$D$1:$D$686868,'MB52'!$A$1:$A$686868,A383,'MB52'!$F$1:$F$686868,"3001",'MB52'!$G$1:$G$686868,"1003")</f>
        <v>300</v>
      </c>
      <c r="D383" s="2">
        <f>SUMIFS('MB52'!$D$1:$D$686868,'MB52'!$A$1:$A$686868,A383,'MB52'!$F$1:$F$686868,"3001",'MB52'!$G$1:$G$686868,"3003")</f>
        <v>342</v>
      </c>
      <c r="E383" s="2">
        <f t="shared" si="12"/>
        <v>642</v>
      </c>
      <c r="F383" s="2">
        <f>SUMIFS('MB52'!$H$1:$H$686868,'MB52'!$A$1:$A$686868,A383)</f>
        <v>0</v>
      </c>
      <c r="G383" s="2">
        <f>SUMIFS('MB52'!$D$1:$D$686868,'MB52'!$A$1:$A$686868,A383,'MB52'!$F$1:$F$686868,"3093",'MB52'!$G$1:$G$686868,"3093")+SUMIFS('MB52'!$D$1:$D$686868,'MB52'!$A$1:$A$686868,A383,'MB52'!$F$1:$F$686868,"3093",'MB52'!$G$1:$G$686868,"3003")</f>
        <v>870</v>
      </c>
      <c r="H383" s="2">
        <f>SUMIFS('MB52'!$D$1:$D$686868,'MB52'!$A$1:$A$686868,A383,'MB52'!$F$1:$F$686868,"3093",'MB52'!$G$1:$G$686868,"3000")+SUMIFS('MB52'!$D$1:$D$686868,'MB52'!$A$1:$A$686868,A383,'MB52'!$F$1:$F$686868,"3093",'MB52'!$G$1:$G$686868,"3001")</f>
        <v>0</v>
      </c>
      <c r="I383" s="2">
        <f t="shared" si="13"/>
        <v>870</v>
      </c>
      <c r="J383" s="2" t="s">
        <v>899</v>
      </c>
      <c r="K383" s="2" t="s">
        <v>908</v>
      </c>
      <c r="L383" s="2">
        <v>120</v>
      </c>
      <c r="M383" s="2">
        <v>2</v>
      </c>
      <c r="N383" t="str">
        <f>VLOOKUP(A383,[1]fg!$A:$D,4,0)</f>
        <v>SW28</v>
      </c>
    </row>
    <row r="384" spans="1:14" hidden="1" x14ac:dyDescent="0.25">
      <c r="A384" s="2" t="s">
        <v>696</v>
      </c>
      <c r="B384" s="2">
        <v>1</v>
      </c>
      <c r="C384" s="2">
        <f>SUMIFS('MB52'!$D$1:$D$686868,'MB52'!$A$1:$A$686868,A384,'MB52'!$F$1:$F$686868,"3001",'MB52'!$G$1:$G$686868,"1003")</f>
        <v>300</v>
      </c>
      <c r="D384" s="2">
        <f>SUMIFS('MB52'!$D$1:$D$686868,'MB52'!$A$1:$A$686868,A384,'MB52'!$F$1:$F$686868,"3001",'MB52'!$G$1:$G$686868,"3003")</f>
        <v>174</v>
      </c>
      <c r="E384" s="2">
        <f t="shared" si="12"/>
        <v>474</v>
      </c>
      <c r="F384" s="2">
        <f>SUMIFS('MB52'!$H$1:$H$686868,'MB52'!$A$1:$A$686868,A384)</f>
        <v>0</v>
      </c>
      <c r="G384" s="2">
        <f>SUMIFS('MB52'!$D$1:$D$686868,'MB52'!$A$1:$A$686868,A384,'MB52'!$F$1:$F$686868,"3093",'MB52'!$G$1:$G$686868,"3093")+SUMIFS('MB52'!$D$1:$D$686868,'MB52'!$A$1:$A$686868,A384,'MB52'!$F$1:$F$686868,"3093",'MB52'!$G$1:$G$686868,"3003")</f>
        <v>350</v>
      </c>
      <c r="H384" s="2">
        <f>SUMIFS('MB52'!$D$1:$D$686868,'MB52'!$A$1:$A$686868,A384,'MB52'!$F$1:$F$686868,"3093",'MB52'!$G$1:$G$686868,"3000")+SUMIFS('MB52'!$D$1:$D$686868,'MB52'!$A$1:$A$686868,A384,'MB52'!$F$1:$F$686868,"3093",'MB52'!$G$1:$G$686868,"3001")</f>
        <v>450</v>
      </c>
      <c r="I384" s="2">
        <f t="shared" si="13"/>
        <v>800</v>
      </c>
      <c r="J384" s="2" t="s">
        <v>900</v>
      </c>
      <c r="K384" s="2" t="s">
        <v>911</v>
      </c>
      <c r="L384" s="2">
        <v>20</v>
      </c>
      <c r="M384" s="2">
        <v>2</v>
      </c>
      <c r="N384" t="str">
        <f>VLOOKUP(A384,[1]fg!$A:$D,4,0)</f>
        <v>MG28</v>
      </c>
    </row>
    <row r="385" spans="1:14" hidden="1" x14ac:dyDescent="0.25">
      <c r="A385" s="2" t="s">
        <v>696</v>
      </c>
      <c r="B385" s="2">
        <v>1</v>
      </c>
      <c r="C385" s="2">
        <f>SUMIFS('MB52'!$D$1:$D$686868,'MB52'!$A$1:$A$686868,A385,'MB52'!$F$1:$F$686868,"3001",'MB52'!$G$1:$G$686868,"1003")</f>
        <v>300</v>
      </c>
      <c r="D385" s="2">
        <f>SUMIFS('MB52'!$D$1:$D$686868,'MB52'!$A$1:$A$686868,A385,'MB52'!$F$1:$F$686868,"3001",'MB52'!$G$1:$G$686868,"3003")</f>
        <v>174</v>
      </c>
      <c r="E385" s="2">
        <f t="shared" si="12"/>
        <v>474</v>
      </c>
      <c r="F385" s="2">
        <f>SUMIFS('MB52'!$H$1:$H$686868,'MB52'!$A$1:$A$686868,A385)</f>
        <v>0</v>
      </c>
      <c r="G385" s="2">
        <f>SUMIFS('MB52'!$D$1:$D$686868,'MB52'!$A$1:$A$686868,A385,'MB52'!$F$1:$F$686868,"3093",'MB52'!$G$1:$G$686868,"3093")+SUMIFS('MB52'!$D$1:$D$686868,'MB52'!$A$1:$A$686868,A385,'MB52'!$F$1:$F$686868,"3093",'MB52'!$G$1:$G$686868,"3003")</f>
        <v>350</v>
      </c>
      <c r="H385" s="2">
        <f>SUMIFS('MB52'!$D$1:$D$686868,'MB52'!$A$1:$A$686868,A385,'MB52'!$F$1:$F$686868,"3093",'MB52'!$G$1:$G$686868,"3000")+SUMIFS('MB52'!$D$1:$D$686868,'MB52'!$A$1:$A$686868,A385,'MB52'!$F$1:$F$686868,"3093",'MB52'!$G$1:$G$686868,"3001")</f>
        <v>450</v>
      </c>
      <c r="I385" s="2">
        <f t="shared" si="13"/>
        <v>800</v>
      </c>
      <c r="J385" s="2" t="s">
        <v>901</v>
      </c>
      <c r="K385" s="2" t="s">
        <v>911</v>
      </c>
      <c r="L385" s="2">
        <v>20</v>
      </c>
      <c r="M385" s="2">
        <v>2</v>
      </c>
      <c r="N385" t="str">
        <f>VLOOKUP(A385,[1]fg!$A:$D,4,0)</f>
        <v>MG28</v>
      </c>
    </row>
    <row r="386" spans="1:14" hidden="1" x14ac:dyDescent="0.25">
      <c r="A386" s="2" t="s">
        <v>696</v>
      </c>
      <c r="B386" s="2">
        <v>1</v>
      </c>
      <c r="C386" s="2">
        <f>SUMIFS('MB52'!$D$1:$D$686868,'MB52'!$A$1:$A$686868,A386,'MB52'!$F$1:$F$686868,"3001",'MB52'!$G$1:$G$686868,"1003")</f>
        <v>300</v>
      </c>
      <c r="D386" s="2">
        <f>SUMIFS('MB52'!$D$1:$D$686868,'MB52'!$A$1:$A$686868,A386,'MB52'!$F$1:$F$686868,"3001",'MB52'!$G$1:$G$686868,"3003")</f>
        <v>174</v>
      </c>
      <c r="E386" s="2">
        <f t="shared" si="12"/>
        <v>474</v>
      </c>
      <c r="F386" s="2">
        <f>SUMIFS('MB52'!$H$1:$H$686868,'MB52'!$A$1:$A$686868,A386)</f>
        <v>0</v>
      </c>
      <c r="G386" s="2">
        <f>SUMIFS('MB52'!$D$1:$D$686868,'MB52'!$A$1:$A$686868,A386,'MB52'!$F$1:$F$686868,"3093",'MB52'!$G$1:$G$686868,"3093")+SUMIFS('MB52'!$D$1:$D$686868,'MB52'!$A$1:$A$686868,A386,'MB52'!$F$1:$F$686868,"3093",'MB52'!$G$1:$G$686868,"3003")</f>
        <v>350</v>
      </c>
      <c r="H386" s="2">
        <f>SUMIFS('MB52'!$D$1:$D$686868,'MB52'!$A$1:$A$686868,A386,'MB52'!$F$1:$F$686868,"3093",'MB52'!$G$1:$G$686868,"3000")+SUMIFS('MB52'!$D$1:$D$686868,'MB52'!$A$1:$A$686868,A386,'MB52'!$F$1:$F$686868,"3093",'MB52'!$G$1:$G$686868,"3001")</f>
        <v>450</v>
      </c>
      <c r="I386" s="2">
        <f t="shared" si="13"/>
        <v>800</v>
      </c>
      <c r="J386" s="2" t="s">
        <v>902</v>
      </c>
      <c r="K386" s="2" t="s">
        <v>911</v>
      </c>
      <c r="L386" s="2">
        <v>20</v>
      </c>
      <c r="M386" s="2">
        <v>2</v>
      </c>
      <c r="N386" t="str">
        <f>VLOOKUP(A386,[1]fg!$A:$D,4,0)</f>
        <v>MG28</v>
      </c>
    </row>
    <row r="387" spans="1:14" hidden="1" x14ac:dyDescent="0.25">
      <c r="A387" s="2" t="s">
        <v>696</v>
      </c>
      <c r="B387" s="2">
        <v>1</v>
      </c>
      <c r="C387" s="2">
        <f>SUMIFS('MB52'!$D$1:$D$686868,'MB52'!$A$1:$A$686868,A387,'MB52'!$F$1:$F$686868,"3001",'MB52'!$G$1:$G$686868,"1003")</f>
        <v>300</v>
      </c>
      <c r="D387" s="2">
        <f>SUMIFS('MB52'!$D$1:$D$686868,'MB52'!$A$1:$A$686868,A387,'MB52'!$F$1:$F$686868,"3001",'MB52'!$G$1:$G$686868,"3003")</f>
        <v>174</v>
      </c>
      <c r="E387" s="2">
        <f t="shared" si="12"/>
        <v>474</v>
      </c>
      <c r="F387" s="2">
        <f>SUMIFS('MB52'!$H$1:$H$686868,'MB52'!$A$1:$A$686868,A387)</f>
        <v>0</v>
      </c>
      <c r="G387" s="2">
        <f>SUMIFS('MB52'!$D$1:$D$686868,'MB52'!$A$1:$A$686868,A387,'MB52'!$F$1:$F$686868,"3093",'MB52'!$G$1:$G$686868,"3093")+SUMIFS('MB52'!$D$1:$D$686868,'MB52'!$A$1:$A$686868,A387,'MB52'!$F$1:$F$686868,"3093",'MB52'!$G$1:$G$686868,"3003")</f>
        <v>350</v>
      </c>
      <c r="H387" s="2">
        <f>SUMIFS('MB52'!$D$1:$D$686868,'MB52'!$A$1:$A$686868,A387,'MB52'!$F$1:$F$686868,"3093",'MB52'!$G$1:$G$686868,"3000")+SUMIFS('MB52'!$D$1:$D$686868,'MB52'!$A$1:$A$686868,A387,'MB52'!$F$1:$F$686868,"3093",'MB52'!$G$1:$G$686868,"3001")</f>
        <v>450</v>
      </c>
      <c r="I387" s="2">
        <f t="shared" si="13"/>
        <v>800</v>
      </c>
      <c r="J387" s="2" t="s">
        <v>903</v>
      </c>
      <c r="K387" s="2" t="s">
        <v>911</v>
      </c>
      <c r="L387" s="2">
        <v>20</v>
      </c>
      <c r="M387" s="2">
        <v>2</v>
      </c>
      <c r="N387" t="str">
        <f>VLOOKUP(A387,[1]fg!$A:$D,4,0)</f>
        <v>MG28</v>
      </c>
    </row>
    <row r="388" spans="1:14" hidden="1" x14ac:dyDescent="0.25">
      <c r="A388" s="2" t="s">
        <v>665</v>
      </c>
      <c r="B388" s="2">
        <v>1</v>
      </c>
      <c r="C388" s="2">
        <f>SUMIFS('MB52'!$D$1:$D$686868,'MB52'!$A$1:$A$686868,A388,'MB52'!$F$1:$F$686868,"3001",'MB52'!$G$1:$G$686868,"1003")</f>
        <v>300</v>
      </c>
      <c r="D388" s="2">
        <f>SUMIFS('MB52'!$D$1:$D$686868,'MB52'!$A$1:$A$686868,A388,'MB52'!$F$1:$F$686868,"3001",'MB52'!$G$1:$G$686868,"3003")</f>
        <v>342</v>
      </c>
      <c r="E388" s="2">
        <f t="shared" si="12"/>
        <v>642</v>
      </c>
      <c r="F388" s="2">
        <f>SUMIFS('MB52'!$H$1:$H$686868,'MB52'!$A$1:$A$686868,A388)</f>
        <v>0</v>
      </c>
      <c r="G388" s="2">
        <f>SUMIFS('MB52'!$D$1:$D$686868,'MB52'!$A$1:$A$686868,A388,'MB52'!$F$1:$F$686868,"3093",'MB52'!$G$1:$G$686868,"3093")+SUMIFS('MB52'!$D$1:$D$686868,'MB52'!$A$1:$A$686868,A388,'MB52'!$F$1:$F$686868,"3093",'MB52'!$G$1:$G$686868,"3003")</f>
        <v>1500</v>
      </c>
      <c r="H388" s="2">
        <f>SUMIFS('MB52'!$D$1:$D$686868,'MB52'!$A$1:$A$686868,A388,'MB52'!$F$1:$F$686868,"3093",'MB52'!$G$1:$G$686868,"3000")+SUMIFS('MB52'!$D$1:$D$686868,'MB52'!$A$1:$A$686868,A388,'MB52'!$F$1:$F$686868,"3093",'MB52'!$G$1:$G$686868,"3001")</f>
        <v>0</v>
      </c>
      <c r="I388" s="2">
        <f t="shared" si="13"/>
        <v>1500</v>
      </c>
      <c r="J388" s="2" t="s">
        <v>899</v>
      </c>
      <c r="K388" s="2" t="s">
        <v>908</v>
      </c>
      <c r="L388" s="2">
        <v>150</v>
      </c>
      <c r="M388" s="7">
        <v>2</v>
      </c>
      <c r="N388" t="str">
        <f>VLOOKUP(A388,[1]fg!$A:$D,4,0)</f>
        <v>SW28</v>
      </c>
    </row>
    <row r="389" spans="1:14" hidden="1" x14ac:dyDescent="0.25">
      <c r="A389" s="2" t="s">
        <v>699</v>
      </c>
      <c r="B389" s="2">
        <v>1</v>
      </c>
      <c r="C389" s="2">
        <f>SUMIFS('MB52'!$D$1:$D$686868,'MB52'!$A$1:$A$686868,A389,'MB52'!$F$1:$F$686868,"3001",'MB52'!$G$1:$G$686868,"1003")</f>
        <v>320</v>
      </c>
      <c r="D389" s="2">
        <f>SUMIFS('MB52'!$D$1:$D$686868,'MB52'!$A$1:$A$686868,A389,'MB52'!$F$1:$F$686868,"3001",'MB52'!$G$1:$G$686868,"3003")</f>
        <v>203</v>
      </c>
      <c r="E389" s="2">
        <f t="shared" si="12"/>
        <v>523</v>
      </c>
      <c r="F389" s="2">
        <f>SUMIFS('MB52'!$H$1:$H$686868,'MB52'!$A$1:$A$686868,A389)</f>
        <v>0</v>
      </c>
      <c r="G389" s="2">
        <f>SUMIFS('MB52'!$D$1:$D$686868,'MB52'!$A$1:$A$686868,A389,'MB52'!$F$1:$F$686868,"3093",'MB52'!$G$1:$G$686868,"3093")+SUMIFS('MB52'!$D$1:$D$686868,'MB52'!$A$1:$A$686868,A389,'MB52'!$F$1:$F$686868,"3093",'MB52'!$G$1:$G$686868,"3003")</f>
        <v>1967</v>
      </c>
      <c r="H389" s="2">
        <f>SUMIFS('MB52'!$D$1:$D$686868,'MB52'!$A$1:$A$686868,A389,'MB52'!$F$1:$F$686868,"3093",'MB52'!$G$1:$G$686868,"3000")+SUMIFS('MB52'!$D$1:$D$686868,'MB52'!$A$1:$A$686868,A389,'MB52'!$F$1:$F$686868,"3093",'MB52'!$G$1:$G$686868,"3001")</f>
        <v>200</v>
      </c>
      <c r="I389" s="2">
        <f t="shared" si="13"/>
        <v>2167</v>
      </c>
      <c r="J389" s="2" t="s">
        <v>899</v>
      </c>
      <c r="K389" s="2" t="s">
        <v>908</v>
      </c>
      <c r="L389" s="2">
        <v>100</v>
      </c>
      <c r="M389" s="2">
        <v>2</v>
      </c>
      <c r="N389" t="str">
        <f>VLOOKUP(A389,[1]fg!$A:$D,4,0)</f>
        <v>MG46-1</v>
      </c>
    </row>
    <row r="390" spans="1:14" hidden="1" x14ac:dyDescent="0.25">
      <c r="A390" s="2" t="s">
        <v>695</v>
      </c>
      <c r="B390" s="2">
        <v>1</v>
      </c>
      <c r="C390" s="2">
        <f>SUMIFS('MB52'!$D$1:$D$686868,'MB52'!$A$1:$A$686868,A390,'MB52'!$F$1:$F$686868,"3001",'MB52'!$G$1:$G$686868,"1003")</f>
        <v>610</v>
      </c>
      <c r="D390" s="2">
        <f>SUMIFS('MB52'!$D$1:$D$686868,'MB52'!$A$1:$A$686868,A390,'MB52'!$F$1:$F$686868,"3001",'MB52'!$G$1:$G$686868,"3003")</f>
        <v>84</v>
      </c>
      <c r="E390" s="2">
        <f t="shared" si="12"/>
        <v>694</v>
      </c>
      <c r="F390" s="2">
        <f>SUMIFS('MB52'!$H$1:$H$686868,'MB52'!$A$1:$A$686868,A390)</f>
        <v>40</v>
      </c>
      <c r="G390" s="2">
        <f>SUMIFS('MB52'!$D$1:$D$686868,'MB52'!$A$1:$A$686868,A390,'MB52'!$F$1:$F$686868,"3093",'MB52'!$G$1:$G$686868,"3093")+SUMIFS('MB52'!$D$1:$D$686868,'MB52'!$A$1:$A$686868,A390,'MB52'!$F$1:$F$686868,"3093",'MB52'!$G$1:$G$686868,"3003")</f>
        <v>510</v>
      </c>
      <c r="H390" s="2">
        <f>SUMIFS('MB52'!$D$1:$D$686868,'MB52'!$A$1:$A$686868,A390,'MB52'!$F$1:$F$686868,"3093",'MB52'!$G$1:$G$686868,"3000")+SUMIFS('MB52'!$D$1:$D$686868,'MB52'!$A$1:$A$686868,A390,'MB52'!$F$1:$F$686868,"3093",'MB52'!$G$1:$G$686868,"3001")</f>
        <v>240</v>
      </c>
      <c r="I390" s="2">
        <f t="shared" si="13"/>
        <v>750</v>
      </c>
      <c r="J390" s="2" t="s">
        <v>900</v>
      </c>
      <c r="K390" s="2" t="s">
        <v>910</v>
      </c>
      <c r="L390" s="2">
        <v>20</v>
      </c>
      <c r="M390" s="2">
        <v>2</v>
      </c>
      <c r="N390" t="str">
        <f>VLOOKUP(A390,[1]fg!$A:$D,4,0)</f>
        <v>MG32</v>
      </c>
    </row>
    <row r="391" spans="1:14" hidden="1" x14ac:dyDescent="0.25">
      <c r="A391" s="2" t="s">
        <v>695</v>
      </c>
      <c r="B391" s="2">
        <v>1</v>
      </c>
      <c r="C391" s="2">
        <f>SUMIFS('MB52'!$D$1:$D$686868,'MB52'!$A$1:$A$686868,A391,'MB52'!$F$1:$F$686868,"3001",'MB52'!$G$1:$G$686868,"1003")</f>
        <v>610</v>
      </c>
      <c r="D391" s="2">
        <f>SUMIFS('MB52'!$D$1:$D$686868,'MB52'!$A$1:$A$686868,A391,'MB52'!$F$1:$F$686868,"3001",'MB52'!$G$1:$G$686868,"3003")</f>
        <v>84</v>
      </c>
      <c r="E391" s="2">
        <f t="shared" si="12"/>
        <v>694</v>
      </c>
      <c r="F391" s="2">
        <f>SUMIFS('MB52'!$H$1:$H$686868,'MB52'!$A$1:$A$686868,A391)</f>
        <v>40</v>
      </c>
      <c r="G391" s="2">
        <f>SUMIFS('MB52'!$D$1:$D$686868,'MB52'!$A$1:$A$686868,A391,'MB52'!$F$1:$F$686868,"3093",'MB52'!$G$1:$G$686868,"3093")+SUMIFS('MB52'!$D$1:$D$686868,'MB52'!$A$1:$A$686868,A391,'MB52'!$F$1:$F$686868,"3093",'MB52'!$G$1:$G$686868,"3003")</f>
        <v>510</v>
      </c>
      <c r="H391" s="2">
        <f>SUMIFS('MB52'!$D$1:$D$686868,'MB52'!$A$1:$A$686868,A391,'MB52'!$F$1:$F$686868,"3093",'MB52'!$G$1:$G$686868,"3000")+SUMIFS('MB52'!$D$1:$D$686868,'MB52'!$A$1:$A$686868,A391,'MB52'!$F$1:$F$686868,"3093",'MB52'!$G$1:$G$686868,"3001")</f>
        <v>240</v>
      </c>
      <c r="I391" s="2">
        <f t="shared" si="13"/>
        <v>750</v>
      </c>
      <c r="J391" s="2" t="s">
        <v>901</v>
      </c>
      <c r="K391" s="2" t="s">
        <v>910</v>
      </c>
      <c r="L391" s="2">
        <v>20</v>
      </c>
      <c r="M391" s="2">
        <v>2</v>
      </c>
      <c r="N391" t="str">
        <f>VLOOKUP(A391,[1]fg!$A:$D,4,0)</f>
        <v>MG32</v>
      </c>
    </row>
    <row r="392" spans="1:14" hidden="1" x14ac:dyDescent="0.25">
      <c r="A392" s="2" t="s">
        <v>695</v>
      </c>
      <c r="B392" s="2">
        <v>1</v>
      </c>
      <c r="C392" s="2">
        <f>SUMIFS('MB52'!$D$1:$D$686868,'MB52'!$A$1:$A$686868,A392,'MB52'!$F$1:$F$686868,"3001",'MB52'!$G$1:$G$686868,"1003")</f>
        <v>610</v>
      </c>
      <c r="D392" s="2">
        <f>SUMIFS('MB52'!$D$1:$D$686868,'MB52'!$A$1:$A$686868,A392,'MB52'!$F$1:$F$686868,"3001",'MB52'!$G$1:$G$686868,"3003")</f>
        <v>84</v>
      </c>
      <c r="E392" s="2">
        <f t="shared" si="12"/>
        <v>694</v>
      </c>
      <c r="F392" s="2">
        <f>SUMIFS('MB52'!$H$1:$H$686868,'MB52'!$A$1:$A$686868,A392)</f>
        <v>40</v>
      </c>
      <c r="G392" s="2">
        <f>SUMIFS('MB52'!$D$1:$D$686868,'MB52'!$A$1:$A$686868,A392,'MB52'!$F$1:$F$686868,"3093",'MB52'!$G$1:$G$686868,"3093")+SUMIFS('MB52'!$D$1:$D$686868,'MB52'!$A$1:$A$686868,A392,'MB52'!$F$1:$F$686868,"3093",'MB52'!$G$1:$G$686868,"3003")</f>
        <v>510</v>
      </c>
      <c r="H392" s="2">
        <f>SUMIFS('MB52'!$D$1:$D$686868,'MB52'!$A$1:$A$686868,A392,'MB52'!$F$1:$F$686868,"3093",'MB52'!$G$1:$G$686868,"3000")+SUMIFS('MB52'!$D$1:$D$686868,'MB52'!$A$1:$A$686868,A392,'MB52'!$F$1:$F$686868,"3093",'MB52'!$G$1:$G$686868,"3001")</f>
        <v>240</v>
      </c>
      <c r="I392" s="2">
        <f t="shared" si="13"/>
        <v>750</v>
      </c>
      <c r="J392" s="2" t="s">
        <v>902</v>
      </c>
      <c r="K392" s="2" t="s">
        <v>910</v>
      </c>
      <c r="L392" s="2">
        <v>20</v>
      </c>
      <c r="M392" s="2">
        <v>2</v>
      </c>
      <c r="N392" t="str">
        <f>VLOOKUP(A392,[1]fg!$A:$D,4,0)</f>
        <v>MG32</v>
      </c>
    </row>
    <row r="393" spans="1:14" hidden="1" x14ac:dyDescent="0.25">
      <c r="A393" s="2" t="s">
        <v>695</v>
      </c>
      <c r="B393" s="2">
        <v>1</v>
      </c>
      <c r="C393" s="2">
        <f>SUMIFS('MB52'!$D$1:$D$686868,'MB52'!$A$1:$A$686868,A393,'MB52'!$F$1:$F$686868,"3001",'MB52'!$G$1:$G$686868,"1003")</f>
        <v>610</v>
      </c>
      <c r="D393" s="2">
        <f>SUMIFS('MB52'!$D$1:$D$686868,'MB52'!$A$1:$A$686868,A393,'MB52'!$F$1:$F$686868,"3001",'MB52'!$G$1:$G$686868,"3003")</f>
        <v>84</v>
      </c>
      <c r="E393" s="2">
        <f t="shared" si="12"/>
        <v>694</v>
      </c>
      <c r="F393" s="2">
        <f>SUMIFS('MB52'!$H$1:$H$686868,'MB52'!$A$1:$A$686868,A393)</f>
        <v>40</v>
      </c>
      <c r="G393" s="2">
        <f>SUMIFS('MB52'!$D$1:$D$686868,'MB52'!$A$1:$A$686868,A393,'MB52'!$F$1:$F$686868,"3093",'MB52'!$G$1:$G$686868,"3093")+SUMIFS('MB52'!$D$1:$D$686868,'MB52'!$A$1:$A$686868,A393,'MB52'!$F$1:$F$686868,"3093",'MB52'!$G$1:$G$686868,"3003")</f>
        <v>510</v>
      </c>
      <c r="H393" s="2">
        <f>SUMIFS('MB52'!$D$1:$D$686868,'MB52'!$A$1:$A$686868,A393,'MB52'!$F$1:$F$686868,"3093",'MB52'!$G$1:$G$686868,"3000")+SUMIFS('MB52'!$D$1:$D$686868,'MB52'!$A$1:$A$686868,A393,'MB52'!$F$1:$F$686868,"3093",'MB52'!$G$1:$G$686868,"3001")</f>
        <v>240</v>
      </c>
      <c r="I393" s="2">
        <f t="shared" si="13"/>
        <v>750</v>
      </c>
      <c r="J393" s="2" t="s">
        <v>903</v>
      </c>
      <c r="K393" s="2" t="s">
        <v>910</v>
      </c>
      <c r="L393" s="2">
        <v>20</v>
      </c>
      <c r="M393" s="2">
        <v>2</v>
      </c>
      <c r="N393" t="str">
        <f>VLOOKUP(A393,[1]fg!$A:$D,4,0)</f>
        <v>MG32</v>
      </c>
    </row>
    <row r="394" spans="1:14" hidden="1" x14ac:dyDescent="0.25">
      <c r="A394" s="2" t="s">
        <v>408</v>
      </c>
      <c r="B394" s="2">
        <v>1</v>
      </c>
      <c r="C394" s="2">
        <f>SUMIFS('MB52'!$D$1:$D$686868,'MB52'!$A$1:$A$686868,A394,'MB52'!$F$1:$F$686868,"3001",'MB52'!$G$1:$G$686868,"1003")</f>
        <v>140</v>
      </c>
      <c r="D394" s="2">
        <f>SUMIFS('MB52'!$D$1:$D$686868,'MB52'!$A$1:$A$686868,A394,'MB52'!$F$1:$F$686868,"3001",'MB52'!$G$1:$G$686868,"3003")</f>
        <v>107</v>
      </c>
      <c r="E394" s="2">
        <f t="shared" si="12"/>
        <v>247</v>
      </c>
      <c r="F394" s="2">
        <f>SUMIFS('MB52'!$H$1:$H$686868,'MB52'!$A$1:$A$686868,A394)</f>
        <v>0</v>
      </c>
      <c r="G394" s="2">
        <f>SUMIFS('MB52'!$D$1:$D$686868,'MB52'!$A$1:$A$686868,A394,'MB52'!$F$1:$F$686868,"3093",'MB52'!$G$1:$G$686868,"3093")+SUMIFS('MB52'!$D$1:$D$686868,'MB52'!$A$1:$A$686868,A394,'MB52'!$F$1:$F$686868,"3093",'MB52'!$G$1:$G$686868,"3003")</f>
        <v>260</v>
      </c>
      <c r="H394" s="2">
        <f>SUMIFS('MB52'!$D$1:$D$686868,'MB52'!$A$1:$A$686868,A394,'MB52'!$F$1:$F$686868,"3093",'MB52'!$G$1:$G$686868,"3000")+SUMIFS('MB52'!$D$1:$D$686868,'MB52'!$A$1:$A$686868,A394,'MB52'!$F$1:$F$686868,"3093",'MB52'!$G$1:$G$686868,"3001")</f>
        <v>180</v>
      </c>
      <c r="I394" s="2">
        <f t="shared" si="13"/>
        <v>440</v>
      </c>
      <c r="J394" s="2" t="s">
        <v>898</v>
      </c>
      <c r="K394" s="2" t="s">
        <v>908</v>
      </c>
      <c r="L394" s="2">
        <v>50</v>
      </c>
      <c r="M394" s="7">
        <v>3</v>
      </c>
      <c r="N394" s="8" t="str">
        <f>VLOOKUP(A394,[1]fg!$A:$D,4,0)</f>
        <v>nhà rèm C02 VF567</v>
      </c>
    </row>
    <row r="395" spans="1:14" hidden="1" x14ac:dyDescent="0.25">
      <c r="A395" s="2" t="s">
        <v>732</v>
      </c>
      <c r="B395" s="2">
        <v>1</v>
      </c>
      <c r="C395" s="2">
        <f>SUMIFS('MB52'!$D$1:$D$686868,'MB52'!$A$1:$A$686868,A395,'MB52'!$F$1:$F$686868,"3001",'MB52'!$G$1:$G$686868,"1003")</f>
        <v>180</v>
      </c>
      <c r="D395" s="2">
        <f>SUMIFS('MB52'!$D$1:$D$686868,'MB52'!$A$1:$A$686868,A395,'MB52'!$F$1:$F$686868,"3001",'MB52'!$G$1:$G$686868,"3003")</f>
        <v>209</v>
      </c>
      <c r="E395" s="2">
        <f t="shared" si="12"/>
        <v>389</v>
      </c>
      <c r="F395" s="2">
        <f>SUMIFS('MB52'!$H$1:$H$686868,'MB52'!$A$1:$A$686868,A395)</f>
        <v>40</v>
      </c>
      <c r="G395" s="2">
        <f>SUMIFS('MB52'!$D$1:$D$686868,'MB52'!$A$1:$A$686868,A395,'MB52'!$F$1:$F$686868,"3093",'MB52'!$G$1:$G$686868,"3093")+SUMIFS('MB52'!$D$1:$D$686868,'MB52'!$A$1:$A$686868,A395,'MB52'!$F$1:$F$686868,"3093",'MB52'!$G$1:$G$686868,"3003")</f>
        <v>40</v>
      </c>
      <c r="H395" s="2">
        <f>SUMIFS('MB52'!$D$1:$D$686868,'MB52'!$A$1:$A$686868,A395,'MB52'!$F$1:$F$686868,"3093",'MB52'!$G$1:$G$686868,"3000")+SUMIFS('MB52'!$D$1:$D$686868,'MB52'!$A$1:$A$686868,A395,'MB52'!$F$1:$F$686868,"3093",'MB52'!$G$1:$G$686868,"3001")</f>
        <v>60</v>
      </c>
      <c r="I395" s="2">
        <f t="shared" si="13"/>
        <v>100</v>
      </c>
      <c r="J395" s="2" t="s">
        <v>899</v>
      </c>
      <c r="K395" s="2" t="s">
        <v>911</v>
      </c>
      <c r="L395" s="2">
        <v>30</v>
      </c>
      <c r="M395" s="2">
        <v>1</v>
      </c>
      <c r="N395" t="str">
        <f>VLOOKUP(A395,[1]fg!$A:$D,4,0)</f>
        <v>RB13 RH</v>
      </c>
    </row>
    <row r="396" spans="1:14" hidden="1" x14ac:dyDescent="0.25">
      <c r="A396" s="2" t="s">
        <v>694</v>
      </c>
      <c r="B396" s="2">
        <v>1</v>
      </c>
      <c r="C396" s="2">
        <f>SUMIFS('MB52'!$D$1:$D$686868,'MB52'!$A$1:$A$686868,A396,'MB52'!$F$1:$F$686868,"3001",'MB52'!$G$1:$G$686868,"1003")</f>
        <v>250</v>
      </c>
      <c r="D396" s="2">
        <f>SUMIFS('MB52'!$D$1:$D$686868,'MB52'!$A$1:$A$686868,A396,'MB52'!$F$1:$F$686868,"3001",'MB52'!$G$1:$G$686868,"3003")</f>
        <v>204</v>
      </c>
      <c r="E396" s="2">
        <f t="shared" si="12"/>
        <v>454</v>
      </c>
      <c r="F396" s="2">
        <f>SUMIFS('MB52'!$H$1:$H$686868,'MB52'!$A$1:$A$686868,A396)</f>
        <v>90</v>
      </c>
      <c r="G396" s="2">
        <f>SUMIFS('MB52'!$D$1:$D$686868,'MB52'!$A$1:$A$686868,A396,'MB52'!$F$1:$F$686868,"3093",'MB52'!$G$1:$G$686868,"3093")+SUMIFS('MB52'!$D$1:$D$686868,'MB52'!$A$1:$A$686868,A396,'MB52'!$F$1:$F$686868,"3093",'MB52'!$G$1:$G$686868,"3003")</f>
        <v>390</v>
      </c>
      <c r="H396" s="2">
        <f>SUMIFS('MB52'!$D$1:$D$686868,'MB52'!$A$1:$A$686868,A396,'MB52'!$F$1:$F$686868,"3093",'MB52'!$G$1:$G$686868,"3000")+SUMIFS('MB52'!$D$1:$D$686868,'MB52'!$A$1:$A$686868,A396,'MB52'!$F$1:$F$686868,"3093",'MB52'!$G$1:$G$686868,"3001")</f>
        <v>120</v>
      </c>
      <c r="I396" s="2">
        <f t="shared" si="13"/>
        <v>510</v>
      </c>
      <c r="J396" s="2" t="s">
        <v>900</v>
      </c>
      <c r="K396" s="2" t="s">
        <v>908</v>
      </c>
      <c r="L396" s="2">
        <v>30</v>
      </c>
      <c r="M396" s="2">
        <v>2</v>
      </c>
      <c r="N396" t="str">
        <f>VLOOKUP(A396,[1]fg!$A:$D,4,0)</f>
        <v>MG75</v>
      </c>
    </row>
    <row r="397" spans="1:14" hidden="1" x14ac:dyDescent="0.25">
      <c r="A397" s="2" t="s">
        <v>694</v>
      </c>
      <c r="B397" s="2">
        <v>1</v>
      </c>
      <c r="C397" s="2">
        <f>SUMIFS('MB52'!$D$1:$D$686868,'MB52'!$A$1:$A$686868,A397,'MB52'!$F$1:$F$686868,"3001",'MB52'!$G$1:$G$686868,"1003")</f>
        <v>250</v>
      </c>
      <c r="D397" s="2">
        <f>SUMIFS('MB52'!$D$1:$D$686868,'MB52'!$A$1:$A$686868,A397,'MB52'!$F$1:$F$686868,"3001",'MB52'!$G$1:$G$686868,"3003")</f>
        <v>204</v>
      </c>
      <c r="E397" s="2">
        <f t="shared" si="12"/>
        <v>454</v>
      </c>
      <c r="F397" s="2">
        <f>SUMIFS('MB52'!$H$1:$H$686868,'MB52'!$A$1:$A$686868,A397)</f>
        <v>90</v>
      </c>
      <c r="G397" s="2">
        <f>SUMIFS('MB52'!$D$1:$D$686868,'MB52'!$A$1:$A$686868,A397,'MB52'!$F$1:$F$686868,"3093",'MB52'!$G$1:$G$686868,"3093")+SUMIFS('MB52'!$D$1:$D$686868,'MB52'!$A$1:$A$686868,A397,'MB52'!$F$1:$F$686868,"3093",'MB52'!$G$1:$G$686868,"3003")</f>
        <v>390</v>
      </c>
      <c r="H397" s="2">
        <f>SUMIFS('MB52'!$D$1:$D$686868,'MB52'!$A$1:$A$686868,A397,'MB52'!$F$1:$F$686868,"3093",'MB52'!$G$1:$G$686868,"3000")+SUMIFS('MB52'!$D$1:$D$686868,'MB52'!$A$1:$A$686868,A397,'MB52'!$F$1:$F$686868,"3093",'MB52'!$G$1:$G$686868,"3001")</f>
        <v>120</v>
      </c>
      <c r="I397" s="2">
        <f t="shared" si="13"/>
        <v>510</v>
      </c>
      <c r="J397" s="2" t="s">
        <v>901</v>
      </c>
      <c r="K397" s="2" t="s">
        <v>908</v>
      </c>
      <c r="L397" s="2">
        <v>30</v>
      </c>
      <c r="M397" s="2">
        <v>2</v>
      </c>
      <c r="N397" t="str">
        <f>VLOOKUP(A397,[1]fg!$A:$D,4,0)</f>
        <v>MG75</v>
      </c>
    </row>
    <row r="398" spans="1:14" hidden="1" x14ac:dyDescent="0.25">
      <c r="A398" s="2" t="s">
        <v>694</v>
      </c>
      <c r="B398" s="2">
        <v>1</v>
      </c>
      <c r="C398" s="2">
        <f>SUMIFS('MB52'!$D$1:$D$686868,'MB52'!$A$1:$A$686868,A398,'MB52'!$F$1:$F$686868,"3001",'MB52'!$G$1:$G$686868,"1003")</f>
        <v>250</v>
      </c>
      <c r="D398" s="2">
        <f>SUMIFS('MB52'!$D$1:$D$686868,'MB52'!$A$1:$A$686868,A398,'MB52'!$F$1:$F$686868,"3001",'MB52'!$G$1:$G$686868,"3003")</f>
        <v>204</v>
      </c>
      <c r="E398" s="2">
        <f t="shared" si="12"/>
        <v>454</v>
      </c>
      <c r="F398" s="2">
        <f>SUMIFS('MB52'!$H$1:$H$686868,'MB52'!$A$1:$A$686868,A398)</f>
        <v>90</v>
      </c>
      <c r="G398" s="2">
        <f>SUMIFS('MB52'!$D$1:$D$686868,'MB52'!$A$1:$A$686868,A398,'MB52'!$F$1:$F$686868,"3093",'MB52'!$G$1:$G$686868,"3093")+SUMIFS('MB52'!$D$1:$D$686868,'MB52'!$A$1:$A$686868,A398,'MB52'!$F$1:$F$686868,"3093",'MB52'!$G$1:$G$686868,"3003")</f>
        <v>390</v>
      </c>
      <c r="H398" s="2">
        <f>SUMIFS('MB52'!$D$1:$D$686868,'MB52'!$A$1:$A$686868,A398,'MB52'!$F$1:$F$686868,"3093",'MB52'!$G$1:$G$686868,"3000")+SUMIFS('MB52'!$D$1:$D$686868,'MB52'!$A$1:$A$686868,A398,'MB52'!$F$1:$F$686868,"3093",'MB52'!$G$1:$G$686868,"3001")</f>
        <v>120</v>
      </c>
      <c r="I398" s="2">
        <f t="shared" si="13"/>
        <v>510</v>
      </c>
      <c r="J398" s="2" t="s">
        <v>902</v>
      </c>
      <c r="K398" s="2" t="s">
        <v>908</v>
      </c>
      <c r="L398" s="2">
        <v>30</v>
      </c>
      <c r="M398" s="2">
        <v>2</v>
      </c>
      <c r="N398" t="str">
        <f>VLOOKUP(A398,[1]fg!$A:$D,4,0)</f>
        <v>MG75</v>
      </c>
    </row>
    <row r="399" spans="1:14" hidden="1" x14ac:dyDescent="0.25">
      <c r="A399" s="2" t="s">
        <v>694</v>
      </c>
      <c r="B399" s="2">
        <v>1</v>
      </c>
      <c r="C399" s="2">
        <f>SUMIFS('MB52'!$D$1:$D$686868,'MB52'!$A$1:$A$686868,A399,'MB52'!$F$1:$F$686868,"3001",'MB52'!$G$1:$G$686868,"1003")</f>
        <v>250</v>
      </c>
      <c r="D399" s="2">
        <f>SUMIFS('MB52'!$D$1:$D$686868,'MB52'!$A$1:$A$686868,A399,'MB52'!$F$1:$F$686868,"3001",'MB52'!$G$1:$G$686868,"3003")</f>
        <v>204</v>
      </c>
      <c r="E399" s="2">
        <f t="shared" si="12"/>
        <v>454</v>
      </c>
      <c r="F399" s="2">
        <f>SUMIFS('MB52'!$H$1:$H$686868,'MB52'!$A$1:$A$686868,A399)</f>
        <v>90</v>
      </c>
      <c r="G399" s="2">
        <f>SUMIFS('MB52'!$D$1:$D$686868,'MB52'!$A$1:$A$686868,A399,'MB52'!$F$1:$F$686868,"3093",'MB52'!$G$1:$G$686868,"3093")+SUMIFS('MB52'!$D$1:$D$686868,'MB52'!$A$1:$A$686868,A399,'MB52'!$F$1:$F$686868,"3093",'MB52'!$G$1:$G$686868,"3003")</f>
        <v>390</v>
      </c>
      <c r="H399" s="2">
        <f>SUMIFS('MB52'!$D$1:$D$686868,'MB52'!$A$1:$A$686868,A399,'MB52'!$F$1:$F$686868,"3093",'MB52'!$G$1:$G$686868,"3000")+SUMIFS('MB52'!$D$1:$D$686868,'MB52'!$A$1:$A$686868,A399,'MB52'!$F$1:$F$686868,"3093",'MB52'!$G$1:$G$686868,"3001")</f>
        <v>120</v>
      </c>
      <c r="I399" s="2">
        <f t="shared" si="13"/>
        <v>510</v>
      </c>
      <c r="J399" s="2" t="s">
        <v>903</v>
      </c>
      <c r="K399" s="2" t="s">
        <v>908</v>
      </c>
      <c r="L399" s="2">
        <v>30</v>
      </c>
      <c r="M399" s="2">
        <v>2</v>
      </c>
      <c r="N399" t="str">
        <f>VLOOKUP(A399,[1]fg!$A:$D,4,0)</f>
        <v>MG75</v>
      </c>
    </row>
    <row r="400" spans="1:14" hidden="1" x14ac:dyDescent="0.25">
      <c r="A400" s="2" t="s">
        <v>704</v>
      </c>
      <c r="B400" s="2">
        <v>1</v>
      </c>
      <c r="C400" s="2">
        <f>SUMIFS('MB52'!$D$1:$D$686868,'MB52'!$A$1:$A$686868,A400,'MB52'!$F$1:$F$686868,"3001",'MB52'!$G$1:$G$686868,"1003")</f>
        <v>0</v>
      </c>
      <c r="D400" s="2">
        <f>SUMIFS('MB52'!$D$1:$D$686868,'MB52'!$A$1:$A$686868,A400,'MB52'!$F$1:$F$686868,"3001",'MB52'!$G$1:$G$686868,"3003")</f>
        <v>107</v>
      </c>
      <c r="E400" s="2">
        <f t="shared" si="12"/>
        <v>107</v>
      </c>
      <c r="F400" s="2">
        <f>SUMIFS('MB52'!$H$1:$H$686868,'MB52'!$A$1:$A$686868,A400)</f>
        <v>90</v>
      </c>
      <c r="G400" s="2">
        <f>SUMIFS('MB52'!$D$1:$D$686868,'MB52'!$A$1:$A$686868,A400,'MB52'!$F$1:$F$686868,"3093",'MB52'!$G$1:$G$686868,"3093")+SUMIFS('MB52'!$D$1:$D$686868,'MB52'!$A$1:$A$686868,A400,'MB52'!$F$1:$F$686868,"3093",'MB52'!$G$1:$G$686868,"3003")</f>
        <v>645</v>
      </c>
      <c r="H400" s="2">
        <f>SUMIFS('MB52'!$D$1:$D$686868,'MB52'!$A$1:$A$686868,A400,'MB52'!$F$1:$F$686868,"3093",'MB52'!$G$1:$G$686868,"3000")+SUMIFS('MB52'!$D$1:$D$686868,'MB52'!$A$1:$A$686868,A400,'MB52'!$F$1:$F$686868,"3093",'MB52'!$G$1:$G$686868,"3001")</f>
        <v>340</v>
      </c>
      <c r="I400" s="2">
        <f t="shared" si="13"/>
        <v>985</v>
      </c>
      <c r="J400" s="2" t="s">
        <v>899</v>
      </c>
      <c r="K400" s="2" t="s">
        <v>910</v>
      </c>
      <c r="L400" s="2">
        <v>15</v>
      </c>
      <c r="M400" s="7">
        <v>1</v>
      </c>
      <c r="N400" t="str">
        <f>VLOOKUP(A400,[1]fg!$A:$D,4,0)</f>
        <v>RB18 LH</v>
      </c>
    </row>
    <row r="401" spans="1:14" hidden="1" x14ac:dyDescent="0.25">
      <c r="A401" s="2" t="s">
        <v>598</v>
      </c>
      <c r="B401" s="2">
        <v>1</v>
      </c>
      <c r="C401" s="2">
        <f>SUMIFS('MB52'!$D$1:$D$686868,'MB52'!$A$1:$A$686868,A401,'MB52'!$F$1:$F$686868,"3001",'MB52'!$G$1:$G$686868,"1003")</f>
        <v>100</v>
      </c>
      <c r="D401" s="2">
        <f>SUMIFS('MB52'!$D$1:$D$686868,'MB52'!$A$1:$A$686868,A401,'MB52'!$F$1:$F$686868,"3001",'MB52'!$G$1:$G$686868,"3003")</f>
        <v>171</v>
      </c>
      <c r="E401" s="2">
        <f t="shared" si="12"/>
        <v>271</v>
      </c>
      <c r="F401" s="2">
        <f>SUMIFS('MB52'!$H$1:$H$686868,'MB52'!$A$1:$A$686868,A401)</f>
        <v>105</v>
      </c>
      <c r="G401" s="2">
        <f>SUMIFS('MB52'!$D$1:$D$686868,'MB52'!$A$1:$A$686868,A401,'MB52'!$F$1:$F$686868,"3093",'MB52'!$G$1:$G$686868,"3093")+SUMIFS('MB52'!$D$1:$D$686868,'MB52'!$A$1:$A$686868,A401,'MB52'!$F$1:$F$686868,"3093",'MB52'!$G$1:$G$686868,"3003")</f>
        <v>175</v>
      </c>
      <c r="H401" s="2">
        <f>SUMIFS('MB52'!$D$1:$D$686868,'MB52'!$A$1:$A$686868,A401,'MB52'!$F$1:$F$686868,"3093",'MB52'!$G$1:$G$686868,"3000")+SUMIFS('MB52'!$D$1:$D$686868,'MB52'!$A$1:$A$686868,A401,'MB52'!$F$1:$F$686868,"3093",'MB52'!$G$1:$G$686868,"3001")</f>
        <v>25</v>
      </c>
      <c r="I401" s="2">
        <f t="shared" si="13"/>
        <v>200</v>
      </c>
      <c r="J401" s="2" t="s">
        <v>898</v>
      </c>
      <c r="K401" s="2" t="s">
        <v>911</v>
      </c>
      <c r="L401" s="2">
        <v>30</v>
      </c>
      <c r="M401" s="7">
        <v>1</v>
      </c>
      <c r="N401" s="8">
        <f>VLOOKUP(A401,[1]fg!$A:$D,4,0)</f>
        <v>0</v>
      </c>
    </row>
    <row r="402" spans="1:14" hidden="1" x14ac:dyDescent="0.25">
      <c r="A402" s="2" t="s">
        <v>693</v>
      </c>
      <c r="B402" s="2">
        <v>1</v>
      </c>
      <c r="C402" s="2">
        <f>SUMIFS('MB52'!$D$1:$D$686868,'MB52'!$A$1:$A$686868,A402,'MB52'!$F$1:$F$686868,"3001",'MB52'!$G$1:$G$686868,"1003")</f>
        <v>290</v>
      </c>
      <c r="D402" s="2">
        <f>SUMIFS('MB52'!$D$1:$D$686868,'MB52'!$A$1:$A$686868,A402,'MB52'!$F$1:$F$686868,"3001",'MB52'!$G$1:$G$686868,"3003")</f>
        <v>104</v>
      </c>
      <c r="E402" s="2">
        <f t="shared" si="12"/>
        <v>394</v>
      </c>
      <c r="F402" s="2">
        <f>SUMIFS('MB52'!$H$1:$H$686868,'MB52'!$A$1:$A$686868,A402)</f>
        <v>30</v>
      </c>
      <c r="G402" s="2">
        <f>SUMIFS('MB52'!$D$1:$D$686868,'MB52'!$A$1:$A$686868,A402,'MB52'!$F$1:$F$686868,"3093",'MB52'!$G$1:$G$686868,"3093")+SUMIFS('MB52'!$D$1:$D$686868,'MB52'!$A$1:$A$686868,A402,'MB52'!$F$1:$F$686868,"3093",'MB52'!$G$1:$G$686868,"3003")</f>
        <v>250</v>
      </c>
      <c r="H402" s="2">
        <f>SUMIFS('MB52'!$D$1:$D$686868,'MB52'!$A$1:$A$686868,A402,'MB52'!$F$1:$F$686868,"3093",'MB52'!$G$1:$G$686868,"3000")+SUMIFS('MB52'!$D$1:$D$686868,'MB52'!$A$1:$A$686868,A402,'MB52'!$F$1:$F$686868,"3093",'MB52'!$G$1:$G$686868,"3001")</f>
        <v>190</v>
      </c>
      <c r="I402" s="2">
        <f t="shared" si="13"/>
        <v>440</v>
      </c>
      <c r="J402" s="2" t="s">
        <v>900</v>
      </c>
      <c r="K402" s="2" t="s">
        <v>910</v>
      </c>
      <c r="L402" s="2">
        <v>8</v>
      </c>
      <c r="M402" s="2">
        <v>2</v>
      </c>
      <c r="N402" t="str">
        <f>VLOOKUP(A402,[1]fg!$A:$D,4,0)</f>
        <v>MG97-1</v>
      </c>
    </row>
    <row r="403" spans="1:14" hidden="1" x14ac:dyDescent="0.25">
      <c r="A403" s="2" t="s">
        <v>693</v>
      </c>
      <c r="B403" s="2">
        <v>1</v>
      </c>
      <c r="C403" s="2">
        <f>SUMIFS('MB52'!$D$1:$D$686868,'MB52'!$A$1:$A$686868,A403,'MB52'!$F$1:$F$686868,"3001",'MB52'!$G$1:$G$686868,"1003")</f>
        <v>290</v>
      </c>
      <c r="D403" s="2">
        <f>SUMIFS('MB52'!$D$1:$D$686868,'MB52'!$A$1:$A$686868,A403,'MB52'!$F$1:$F$686868,"3001",'MB52'!$G$1:$G$686868,"3003")</f>
        <v>104</v>
      </c>
      <c r="E403" s="2">
        <f t="shared" si="12"/>
        <v>394</v>
      </c>
      <c r="F403" s="2">
        <f>SUMIFS('MB52'!$H$1:$H$686868,'MB52'!$A$1:$A$686868,A403)</f>
        <v>30</v>
      </c>
      <c r="G403" s="2">
        <f>SUMIFS('MB52'!$D$1:$D$686868,'MB52'!$A$1:$A$686868,A403,'MB52'!$F$1:$F$686868,"3093",'MB52'!$G$1:$G$686868,"3093")+SUMIFS('MB52'!$D$1:$D$686868,'MB52'!$A$1:$A$686868,A403,'MB52'!$F$1:$F$686868,"3093",'MB52'!$G$1:$G$686868,"3003")</f>
        <v>250</v>
      </c>
      <c r="H403" s="2">
        <f>SUMIFS('MB52'!$D$1:$D$686868,'MB52'!$A$1:$A$686868,A403,'MB52'!$F$1:$F$686868,"3093",'MB52'!$G$1:$G$686868,"3000")+SUMIFS('MB52'!$D$1:$D$686868,'MB52'!$A$1:$A$686868,A403,'MB52'!$F$1:$F$686868,"3093",'MB52'!$G$1:$G$686868,"3001")</f>
        <v>190</v>
      </c>
      <c r="I403" s="2">
        <f t="shared" si="13"/>
        <v>440</v>
      </c>
      <c r="J403" s="2" t="s">
        <v>901</v>
      </c>
      <c r="K403" s="2" t="s">
        <v>910</v>
      </c>
      <c r="L403" s="2">
        <v>8</v>
      </c>
      <c r="M403" s="2">
        <v>2</v>
      </c>
      <c r="N403" t="str">
        <f>VLOOKUP(A403,[1]fg!$A:$D,4,0)</f>
        <v>MG97-1</v>
      </c>
    </row>
    <row r="404" spans="1:14" hidden="1" x14ac:dyDescent="0.25">
      <c r="A404" s="2" t="s">
        <v>693</v>
      </c>
      <c r="B404" s="2">
        <v>1</v>
      </c>
      <c r="C404" s="2">
        <f>SUMIFS('MB52'!$D$1:$D$686868,'MB52'!$A$1:$A$686868,A404,'MB52'!$F$1:$F$686868,"3001",'MB52'!$G$1:$G$686868,"1003")</f>
        <v>290</v>
      </c>
      <c r="D404" s="2">
        <f>SUMIFS('MB52'!$D$1:$D$686868,'MB52'!$A$1:$A$686868,A404,'MB52'!$F$1:$F$686868,"3001",'MB52'!$G$1:$G$686868,"3003")</f>
        <v>104</v>
      </c>
      <c r="E404" s="2">
        <f t="shared" si="12"/>
        <v>394</v>
      </c>
      <c r="F404" s="2">
        <f>SUMIFS('MB52'!$H$1:$H$686868,'MB52'!$A$1:$A$686868,A404)</f>
        <v>30</v>
      </c>
      <c r="G404" s="2">
        <f>SUMIFS('MB52'!$D$1:$D$686868,'MB52'!$A$1:$A$686868,A404,'MB52'!$F$1:$F$686868,"3093",'MB52'!$G$1:$G$686868,"3093")+SUMIFS('MB52'!$D$1:$D$686868,'MB52'!$A$1:$A$686868,A404,'MB52'!$F$1:$F$686868,"3093",'MB52'!$G$1:$G$686868,"3003")</f>
        <v>250</v>
      </c>
      <c r="H404" s="2">
        <f>SUMIFS('MB52'!$D$1:$D$686868,'MB52'!$A$1:$A$686868,A404,'MB52'!$F$1:$F$686868,"3093",'MB52'!$G$1:$G$686868,"3000")+SUMIFS('MB52'!$D$1:$D$686868,'MB52'!$A$1:$A$686868,A404,'MB52'!$F$1:$F$686868,"3093",'MB52'!$G$1:$G$686868,"3001")</f>
        <v>190</v>
      </c>
      <c r="I404" s="2">
        <f t="shared" si="13"/>
        <v>440</v>
      </c>
      <c r="J404" s="2" t="s">
        <v>902</v>
      </c>
      <c r="K404" s="2" t="s">
        <v>910</v>
      </c>
      <c r="L404" s="2">
        <v>8</v>
      </c>
      <c r="M404" s="2">
        <v>2</v>
      </c>
      <c r="N404" t="str">
        <f>VLOOKUP(A404,[1]fg!$A:$D,4,0)</f>
        <v>MG97-1</v>
      </c>
    </row>
    <row r="405" spans="1:14" hidden="1" x14ac:dyDescent="0.25">
      <c r="A405" s="2" t="s">
        <v>693</v>
      </c>
      <c r="B405" s="2">
        <v>1</v>
      </c>
      <c r="C405" s="2">
        <f>SUMIFS('MB52'!$D$1:$D$686868,'MB52'!$A$1:$A$686868,A405,'MB52'!$F$1:$F$686868,"3001",'MB52'!$G$1:$G$686868,"1003")</f>
        <v>290</v>
      </c>
      <c r="D405" s="2">
        <f>SUMIFS('MB52'!$D$1:$D$686868,'MB52'!$A$1:$A$686868,A405,'MB52'!$F$1:$F$686868,"3001",'MB52'!$G$1:$G$686868,"3003")</f>
        <v>104</v>
      </c>
      <c r="E405" s="2">
        <f t="shared" si="12"/>
        <v>394</v>
      </c>
      <c r="F405" s="2">
        <f>SUMIFS('MB52'!$H$1:$H$686868,'MB52'!$A$1:$A$686868,A405)</f>
        <v>30</v>
      </c>
      <c r="G405" s="2">
        <f>SUMIFS('MB52'!$D$1:$D$686868,'MB52'!$A$1:$A$686868,A405,'MB52'!$F$1:$F$686868,"3093",'MB52'!$G$1:$G$686868,"3093")+SUMIFS('MB52'!$D$1:$D$686868,'MB52'!$A$1:$A$686868,A405,'MB52'!$F$1:$F$686868,"3093",'MB52'!$G$1:$G$686868,"3003")</f>
        <v>250</v>
      </c>
      <c r="H405" s="2">
        <f>SUMIFS('MB52'!$D$1:$D$686868,'MB52'!$A$1:$A$686868,A405,'MB52'!$F$1:$F$686868,"3093",'MB52'!$G$1:$G$686868,"3000")+SUMIFS('MB52'!$D$1:$D$686868,'MB52'!$A$1:$A$686868,A405,'MB52'!$F$1:$F$686868,"3093",'MB52'!$G$1:$G$686868,"3001")</f>
        <v>190</v>
      </c>
      <c r="I405" s="2">
        <f t="shared" si="13"/>
        <v>440</v>
      </c>
      <c r="J405" s="2" t="s">
        <v>903</v>
      </c>
      <c r="K405" s="2" t="s">
        <v>910</v>
      </c>
      <c r="L405" s="2">
        <v>8</v>
      </c>
      <c r="M405" s="2">
        <v>2</v>
      </c>
      <c r="N405" t="str">
        <f>VLOOKUP(A405,[1]fg!$A:$D,4,0)</f>
        <v>MG97-1</v>
      </c>
    </row>
    <row r="406" spans="1:14" hidden="1" x14ac:dyDescent="0.25">
      <c r="A406" s="2" t="s">
        <v>1172</v>
      </c>
      <c r="B406" s="2">
        <v>1</v>
      </c>
      <c r="C406" s="2">
        <f>SUMIFS('MB52'!$D$1:$D$686868,'MB52'!$A$1:$A$686868,A406,'MB52'!$F$1:$F$686868,"3001",'MB52'!$G$1:$G$686868,"1003")</f>
        <v>180</v>
      </c>
      <c r="D406" s="2">
        <f>SUMIFS('MB52'!$D$1:$D$686868,'MB52'!$A$1:$A$686868,A406,'MB52'!$F$1:$F$686868,"3001",'MB52'!$G$1:$G$686868,"3003")</f>
        <v>94</v>
      </c>
      <c r="E406" s="2">
        <f t="shared" si="12"/>
        <v>274</v>
      </c>
      <c r="F406" s="2">
        <f>SUMIFS('MB52'!$H$1:$H$686868,'MB52'!$A$1:$A$686868,A406)</f>
        <v>90</v>
      </c>
      <c r="G406" s="2">
        <f>SUMIFS('MB52'!$D$1:$D$686868,'MB52'!$A$1:$A$686868,A406,'MB52'!$F$1:$F$686868,"3093",'MB52'!$G$1:$G$686868,"3093")+SUMIFS('MB52'!$D$1:$D$686868,'MB52'!$A$1:$A$686868,A406,'MB52'!$F$1:$F$686868,"3093",'MB52'!$G$1:$G$686868,"3003")</f>
        <v>225</v>
      </c>
      <c r="H406" s="2">
        <f>SUMIFS('MB52'!$D$1:$D$686868,'MB52'!$A$1:$A$686868,A406,'MB52'!$F$1:$F$686868,"3093",'MB52'!$G$1:$G$686868,"3000")+SUMIFS('MB52'!$D$1:$D$686868,'MB52'!$A$1:$A$686868,A406,'MB52'!$F$1:$F$686868,"3093",'MB52'!$G$1:$G$686868,"3001")</f>
        <v>300</v>
      </c>
      <c r="I406" s="2">
        <f t="shared" si="13"/>
        <v>525</v>
      </c>
      <c r="J406" s="2" t="s">
        <v>905</v>
      </c>
      <c r="K406" s="2" t="s">
        <v>908</v>
      </c>
      <c r="L406" s="2">
        <v>35</v>
      </c>
      <c r="M406" s="7">
        <v>2</v>
      </c>
      <c r="N406" s="8">
        <f>VLOOKUP(A406,[1]fg!$A:$D,4,0)</f>
        <v>0</v>
      </c>
    </row>
    <row r="407" spans="1:14" hidden="1" x14ac:dyDescent="0.25">
      <c r="A407" s="2" t="s">
        <v>607</v>
      </c>
      <c r="B407" s="2">
        <v>1</v>
      </c>
      <c r="C407" s="2">
        <f>SUMIFS('MB52'!$D$1:$D$686868,'MB52'!$A$1:$A$686868,A407,'MB52'!$F$1:$F$686868,"3001",'MB52'!$G$1:$G$686868,"1003")</f>
        <v>200</v>
      </c>
      <c r="D407" s="2">
        <f>SUMIFS('MB52'!$D$1:$D$686868,'MB52'!$A$1:$A$686868,A407,'MB52'!$F$1:$F$686868,"3001",'MB52'!$G$1:$G$686868,"3003")</f>
        <v>118</v>
      </c>
      <c r="E407" s="2">
        <f t="shared" si="12"/>
        <v>318</v>
      </c>
      <c r="F407" s="2">
        <f>SUMIFS('MB52'!$H$1:$H$686868,'MB52'!$A$1:$A$686868,A407)</f>
        <v>97</v>
      </c>
      <c r="G407" s="2">
        <f>SUMIFS('MB52'!$D$1:$D$686868,'MB52'!$A$1:$A$686868,A407,'MB52'!$F$1:$F$686868,"3093",'MB52'!$G$1:$G$686868,"3093")+SUMIFS('MB52'!$D$1:$D$686868,'MB52'!$A$1:$A$686868,A407,'MB52'!$F$1:$F$686868,"3093",'MB52'!$G$1:$G$686868,"3003")</f>
        <v>113</v>
      </c>
      <c r="H407" s="2">
        <f>SUMIFS('MB52'!$D$1:$D$686868,'MB52'!$A$1:$A$686868,A407,'MB52'!$F$1:$F$686868,"3093",'MB52'!$G$1:$G$686868,"3000")+SUMIFS('MB52'!$D$1:$D$686868,'MB52'!$A$1:$A$686868,A407,'MB52'!$F$1:$F$686868,"3093",'MB52'!$G$1:$G$686868,"3001")</f>
        <v>32</v>
      </c>
      <c r="I407" s="2">
        <f t="shared" si="13"/>
        <v>145</v>
      </c>
      <c r="J407" s="2" t="s">
        <v>898</v>
      </c>
      <c r="K407" s="2" t="s">
        <v>911</v>
      </c>
      <c r="L407" s="2">
        <v>16</v>
      </c>
      <c r="M407" s="7">
        <v>1</v>
      </c>
      <c r="N407" s="8" t="str">
        <f>VLOOKUP(A407,[1]fg!$A:$D,4,0)</f>
        <v>FG Robot - Khiêm</v>
      </c>
    </row>
    <row r="408" spans="1:14" hidden="1" x14ac:dyDescent="0.25">
      <c r="A408" s="2" t="s">
        <v>692</v>
      </c>
      <c r="B408" s="2">
        <v>1</v>
      </c>
      <c r="C408" s="2">
        <f>SUMIFS('MB52'!$D$1:$D$686868,'MB52'!$A$1:$A$686868,A408,'MB52'!$F$1:$F$686868,"3001",'MB52'!$G$1:$G$686868,"1003")</f>
        <v>100</v>
      </c>
      <c r="D408" s="2">
        <f>SUMIFS('MB52'!$D$1:$D$686868,'MB52'!$A$1:$A$686868,A408,'MB52'!$F$1:$F$686868,"3001",'MB52'!$G$1:$G$686868,"3003")</f>
        <v>232</v>
      </c>
      <c r="E408" s="2">
        <f t="shared" si="12"/>
        <v>332</v>
      </c>
      <c r="F408" s="2">
        <f>SUMIFS('MB52'!$H$1:$H$686868,'MB52'!$A$1:$A$686868,A408)</f>
        <v>60</v>
      </c>
      <c r="G408" s="2">
        <f>SUMIFS('MB52'!$D$1:$D$686868,'MB52'!$A$1:$A$686868,A408,'MB52'!$F$1:$F$686868,"3093",'MB52'!$G$1:$G$686868,"3093")+SUMIFS('MB52'!$D$1:$D$686868,'MB52'!$A$1:$A$686868,A408,'MB52'!$F$1:$F$686868,"3093",'MB52'!$G$1:$G$686868,"3003")</f>
        <v>1790</v>
      </c>
      <c r="H408" s="2">
        <f>SUMIFS('MB52'!$D$1:$D$686868,'MB52'!$A$1:$A$686868,A408,'MB52'!$F$1:$F$686868,"3093",'MB52'!$G$1:$G$686868,"3000")+SUMIFS('MB52'!$D$1:$D$686868,'MB52'!$A$1:$A$686868,A408,'MB52'!$F$1:$F$686868,"3093",'MB52'!$G$1:$G$686868,"3001")</f>
        <v>110</v>
      </c>
      <c r="I408" s="2">
        <f t="shared" si="13"/>
        <v>1900</v>
      </c>
      <c r="J408" s="2" t="s">
        <v>900</v>
      </c>
      <c r="K408" s="2" t="s">
        <v>908</v>
      </c>
      <c r="L408" s="2">
        <v>100</v>
      </c>
      <c r="M408" s="2">
        <v>2</v>
      </c>
      <c r="N408" t="str">
        <f>VLOOKUP(A408,[1]fg!$A:$D,4,0)</f>
        <v>MG94</v>
      </c>
    </row>
    <row r="409" spans="1:14" hidden="1" x14ac:dyDescent="0.25">
      <c r="A409" s="2" t="s">
        <v>692</v>
      </c>
      <c r="B409" s="2">
        <v>1</v>
      </c>
      <c r="C409" s="2">
        <f>SUMIFS('MB52'!$D$1:$D$686868,'MB52'!$A$1:$A$686868,A409,'MB52'!$F$1:$F$686868,"3001",'MB52'!$G$1:$G$686868,"1003")</f>
        <v>100</v>
      </c>
      <c r="D409" s="2">
        <f>SUMIFS('MB52'!$D$1:$D$686868,'MB52'!$A$1:$A$686868,A409,'MB52'!$F$1:$F$686868,"3001",'MB52'!$G$1:$G$686868,"3003")</f>
        <v>232</v>
      </c>
      <c r="E409" s="2">
        <f t="shared" si="12"/>
        <v>332</v>
      </c>
      <c r="F409" s="2">
        <f>SUMIFS('MB52'!$H$1:$H$686868,'MB52'!$A$1:$A$686868,A409)</f>
        <v>60</v>
      </c>
      <c r="G409" s="2">
        <f>SUMIFS('MB52'!$D$1:$D$686868,'MB52'!$A$1:$A$686868,A409,'MB52'!$F$1:$F$686868,"3093",'MB52'!$G$1:$G$686868,"3093")+SUMIFS('MB52'!$D$1:$D$686868,'MB52'!$A$1:$A$686868,A409,'MB52'!$F$1:$F$686868,"3093",'MB52'!$G$1:$G$686868,"3003")</f>
        <v>1790</v>
      </c>
      <c r="H409" s="2">
        <f>SUMIFS('MB52'!$D$1:$D$686868,'MB52'!$A$1:$A$686868,A409,'MB52'!$F$1:$F$686868,"3093",'MB52'!$G$1:$G$686868,"3000")+SUMIFS('MB52'!$D$1:$D$686868,'MB52'!$A$1:$A$686868,A409,'MB52'!$F$1:$F$686868,"3093",'MB52'!$G$1:$G$686868,"3001")</f>
        <v>110</v>
      </c>
      <c r="I409" s="2">
        <f t="shared" si="13"/>
        <v>1900</v>
      </c>
      <c r="J409" s="2" t="s">
        <v>901</v>
      </c>
      <c r="K409" s="2" t="s">
        <v>908</v>
      </c>
      <c r="L409" s="2">
        <v>100</v>
      </c>
      <c r="M409" s="2">
        <v>2</v>
      </c>
      <c r="N409" t="str">
        <f>VLOOKUP(A409,[1]fg!$A:$D,4,0)</f>
        <v>MG94</v>
      </c>
    </row>
    <row r="410" spans="1:14" hidden="1" x14ac:dyDescent="0.25">
      <c r="A410" s="2" t="s">
        <v>692</v>
      </c>
      <c r="B410" s="2">
        <v>1</v>
      </c>
      <c r="C410" s="2">
        <f>SUMIFS('MB52'!$D$1:$D$686868,'MB52'!$A$1:$A$686868,A410,'MB52'!$F$1:$F$686868,"3001",'MB52'!$G$1:$G$686868,"1003")</f>
        <v>100</v>
      </c>
      <c r="D410" s="2">
        <f>SUMIFS('MB52'!$D$1:$D$686868,'MB52'!$A$1:$A$686868,A410,'MB52'!$F$1:$F$686868,"3001",'MB52'!$G$1:$G$686868,"3003")</f>
        <v>232</v>
      </c>
      <c r="E410" s="2">
        <f t="shared" si="12"/>
        <v>332</v>
      </c>
      <c r="F410" s="2">
        <f>SUMIFS('MB52'!$H$1:$H$686868,'MB52'!$A$1:$A$686868,A410)</f>
        <v>60</v>
      </c>
      <c r="G410" s="2">
        <f>SUMIFS('MB52'!$D$1:$D$686868,'MB52'!$A$1:$A$686868,A410,'MB52'!$F$1:$F$686868,"3093",'MB52'!$G$1:$G$686868,"3093")+SUMIFS('MB52'!$D$1:$D$686868,'MB52'!$A$1:$A$686868,A410,'MB52'!$F$1:$F$686868,"3093",'MB52'!$G$1:$G$686868,"3003")</f>
        <v>1790</v>
      </c>
      <c r="H410" s="2">
        <f>SUMIFS('MB52'!$D$1:$D$686868,'MB52'!$A$1:$A$686868,A410,'MB52'!$F$1:$F$686868,"3093",'MB52'!$G$1:$G$686868,"3000")+SUMIFS('MB52'!$D$1:$D$686868,'MB52'!$A$1:$A$686868,A410,'MB52'!$F$1:$F$686868,"3093",'MB52'!$G$1:$G$686868,"3001")</f>
        <v>110</v>
      </c>
      <c r="I410" s="2">
        <f t="shared" si="13"/>
        <v>1900</v>
      </c>
      <c r="J410" s="2" t="s">
        <v>902</v>
      </c>
      <c r="K410" s="2" t="s">
        <v>908</v>
      </c>
      <c r="L410" s="2">
        <v>100</v>
      </c>
      <c r="M410" s="2">
        <v>2</v>
      </c>
      <c r="N410" t="str">
        <f>VLOOKUP(A410,[1]fg!$A:$D,4,0)</f>
        <v>MG94</v>
      </c>
    </row>
    <row r="411" spans="1:14" hidden="1" x14ac:dyDescent="0.25">
      <c r="A411" s="2" t="s">
        <v>692</v>
      </c>
      <c r="B411" s="2">
        <v>1</v>
      </c>
      <c r="C411" s="2">
        <f>SUMIFS('MB52'!$D$1:$D$686868,'MB52'!$A$1:$A$686868,A411,'MB52'!$F$1:$F$686868,"3001",'MB52'!$G$1:$G$686868,"1003")</f>
        <v>100</v>
      </c>
      <c r="D411" s="2">
        <f>SUMIFS('MB52'!$D$1:$D$686868,'MB52'!$A$1:$A$686868,A411,'MB52'!$F$1:$F$686868,"3001",'MB52'!$G$1:$G$686868,"3003")</f>
        <v>232</v>
      </c>
      <c r="E411" s="2">
        <f t="shared" si="12"/>
        <v>332</v>
      </c>
      <c r="F411" s="2">
        <f>SUMIFS('MB52'!$H$1:$H$686868,'MB52'!$A$1:$A$686868,A411)</f>
        <v>60</v>
      </c>
      <c r="G411" s="2">
        <f>SUMIFS('MB52'!$D$1:$D$686868,'MB52'!$A$1:$A$686868,A411,'MB52'!$F$1:$F$686868,"3093",'MB52'!$G$1:$G$686868,"3093")+SUMIFS('MB52'!$D$1:$D$686868,'MB52'!$A$1:$A$686868,A411,'MB52'!$F$1:$F$686868,"3093",'MB52'!$G$1:$G$686868,"3003")</f>
        <v>1790</v>
      </c>
      <c r="H411" s="2">
        <f>SUMIFS('MB52'!$D$1:$D$686868,'MB52'!$A$1:$A$686868,A411,'MB52'!$F$1:$F$686868,"3093",'MB52'!$G$1:$G$686868,"3000")+SUMIFS('MB52'!$D$1:$D$686868,'MB52'!$A$1:$A$686868,A411,'MB52'!$F$1:$F$686868,"3093",'MB52'!$G$1:$G$686868,"3001")</f>
        <v>110</v>
      </c>
      <c r="I411" s="2">
        <f t="shared" si="13"/>
        <v>1900</v>
      </c>
      <c r="J411" s="2" t="s">
        <v>903</v>
      </c>
      <c r="K411" s="2" t="s">
        <v>908</v>
      </c>
      <c r="L411" s="2">
        <v>100</v>
      </c>
      <c r="M411" s="2">
        <v>2</v>
      </c>
      <c r="N411" t="str">
        <f>VLOOKUP(A411,[1]fg!$A:$D,4,0)</f>
        <v>MG94</v>
      </c>
    </row>
    <row r="412" spans="1:14" hidden="1" x14ac:dyDescent="0.25">
      <c r="A412" s="2" t="s">
        <v>684</v>
      </c>
      <c r="B412" s="2">
        <v>1</v>
      </c>
      <c r="C412" s="2">
        <f>SUMIFS('MB52'!$D$1:$D$686868,'MB52'!$A$1:$A$686868,A412,'MB52'!$F$1:$F$686868,"3001",'MB52'!$G$1:$G$686868,"1003")</f>
        <v>430</v>
      </c>
      <c r="D412" s="2">
        <f>SUMIFS('MB52'!$D$1:$D$686868,'MB52'!$A$1:$A$686868,A412,'MB52'!$F$1:$F$686868,"3001",'MB52'!$G$1:$G$686868,"3003")</f>
        <v>153</v>
      </c>
      <c r="E412" s="2">
        <f t="shared" si="12"/>
        <v>583</v>
      </c>
      <c r="F412" s="2">
        <f>SUMIFS('MB52'!$H$1:$H$686868,'MB52'!$A$1:$A$686868,A412)</f>
        <v>80</v>
      </c>
      <c r="G412" s="2">
        <f>SUMIFS('MB52'!$D$1:$D$686868,'MB52'!$A$1:$A$686868,A412,'MB52'!$F$1:$F$686868,"3093",'MB52'!$G$1:$G$686868,"3093")+SUMIFS('MB52'!$D$1:$D$686868,'MB52'!$A$1:$A$686868,A412,'MB52'!$F$1:$F$686868,"3093",'MB52'!$G$1:$G$686868,"3003")</f>
        <v>420</v>
      </c>
      <c r="H412" s="2">
        <f>SUMIFS('MB52'!$D$1:$D$686868,'MB52'!$A$1:$A$686868,A412,'MB52'!$F$1:$F$686868,"3093",'MB52'!$G$1:$G$686868,"3000")+SUMIFS('MB52'!$D$1:$D$686868,'MB52'!$A$1:$A$686868,A412,'MB52'!$F$1:$F$686868,"3093",'MB52'!$G$1:$G$686868,"3001")</f>
        <v>300</v>
      </c>
      <c r="I412" s="2">
        <f t="shared" si="13"/>
        <v>720</v>
      </c>
      <c r="J412" s="2" t="s">
        <v>899</v>
      </c>
      <c r="K412" s="2" t="s">
        <v>910</v>
      </c>
      <c r="L412" s="2">
        <v>90</v>
      </c>
      <c r="M412" s="7">
        <v>1</v>
      </c>
      <c r="N412" t="str">
        <f>VLOOKUP(A412,[1]fg!$A:$D,4,0)</f>
        <v>MG06</v>
      </c>
    </row>
    <row r="413" spans="1:14" hidden="1" x14ac:dyDescent="0.25">
      <c r="A413" s="2" t="s">
        <v>707</v>
      </c>
      <c r="B413" s="2">
        <v>1</v>
      </c>
      <c r="C413" s="2">
        <f>SUMIFS('MB52'!$D$1:$D$686868,'MB52'!$A$1:$A$686868,A413,'MB52'!$F$1:$F$686868,"3001",'MB52'!$G$1:$G$686868,"1003")</f>
        <v>460</v>
      </c>
      <c r="D413" s="2">
        <f>SUMIFS('MB52'!$D$1:$D$686868,'MB52'!$A$1:$A$686868,A413,'MB52'!$F$1:$F$686868,"3001",'MB52'!$G$1:$G$686868,"3003")</f>
        <v>186</v>
      </c>
      <c r="E413" s="2">
        <f t="shared" si="12"/>
        <v>646</v>
      </c>
      <c r="F413" s="2">
        <f>SUMIFS('MB52'!$H$1:$H$686868,'MB52'!$A$1:$A$686868,A413)</f>
        <v>110</v>
      </c>
      <c r="G413" s="2">
        <f>SUMIFS('MB52'!$D$1:$D$686868,'MB52'!$A$1:$A$686868,A413,'MB52'!$F$1:$F$686868,"3093",'MB52'!$G$1:$G$686868,"3093")+SUMIFS('MB52'!$D$1:$D$686868,'MB52'!$A$1:$A$686868,A413,'MB52'!$F$1:$F$686868,"3093",'MB52'!$G$1:$G$686868,"3003")</f>
        <v>2310</v>
      </c>
      <c r="H413" s="2">
        <f>SUMIFS('MB52'!$D$1:$D$686868,'MB52'!$A$1:$A$686868,A413,'MB52'!$F$1:$F$686868,"3093",'MB52'!$G$1:$G$686868,"3000")+SUMIFS('MB52'!$D$1:$D$686868,'MB52'!$A$1:$A$686868,A413,'MB52'!$F$1:$F$686868,"3093",'MB52'!$G$1:$G$686868,"3001")</f>
        <v>300</v>
      </c>
      <c r="I413" s="2">
        <f t="shared" si="13"/>
        <v>2610</v>
      </c>
      <c r="J413" s="2" t="s">
        <v>899</v>
      </c>
      <c r="K413" s="2" t="s">
        <v>911</v>
      </c>
      <c r="L413" s="2">
        <v>50</v>
      </c>
      <c r="M413" s="2">
        <v>1</v>
      </c>
      <c r="N413" t="str">
        <f>VLOOKUP(A413,[1]fg!$A:$D,4,0)</f>
        <v>MG114 (Rivet)</v>
      </c>
    </row>
    <row r="414" spans="1:14" hidden="1" x14ac:dyDescent="0.25">
      <c r="A414" s="2" t="s">
        <v>691</v>
      </c>
      <c r="B414" s="2">
        <v>1</v>
      </c>
      <c r="C414" s="2">
        <f>SUMIFS('MB52'!$D$1:$D$686868,'MB52'!$A$1:$A$686868,A414,'MB52'!$F$1:$F$686868,"3001",'MB52'!$G$1:$G$686868,"1003")</f>
        <v>310</v>
      </c>
      <c r="D414" s="2">
        <f>SUMIFS('MB52'!$D$1:$D$686868,'MB52'!$A$1:$A$686868,A414,'MB52'!$F$1:$F$686868,"3001",'MB52'!$G$1:$G$686868,"3003")</f>
        <v>175</v>
      </c>
      <c r="E414" s="2">
        <f t="shared" si="12"/>
        <v>485</v>
      </c>
      <c r="F414" s="2">
        <f>SUMIFS('MB52'!$H$1:$H$686868,'MB52'!$A$1:$A$686868,A414)</f>
        <v>0</v>
      </c>
      <c r="G414" s="2">
        <f>SUMIFS('MB52'!$D$1:$D$686868,'MB52'!$A$1:$A$686868,A414,'MB52'!$F$1:$F$686868,"3093",'MB52'!$G$1:$G$686868,"3093")+SUMIFS('MB52'!$D$1:$D$686868,'MB52'!$A$1:$A$686868,A414,'MB52'!$F$1:$F$686868,"3093",'MB52'!$G$1:$G$686868,"3003")</f>
        <v>1012</v>
      </c>
      <c r="H414" s="2">
        <f>SUMIFS('MB52'!$D$1:$D$686868,'MB52'!$A$1:$A$686868,A414,'MB52'!$F$1:$F$686868,"3093",'MB52'!$G$1:$G$686868,"3000")+SUMIFS('MB52'!$D$1:$D$686868,'MB52'!$A$1:$A$686868,A414,'MB52'!$F$1:$F$686868,"3093",'MB52'!$G$1:$G$686868,"3001")</f>
        <v>0</v>
      </c>
      <c r="I414" s="2">
        <f t="shared" si="13"/>
        <v>1012</v>
      </c>
      <c r="J414" s="2" t="s">
        <v>900</v>
      </c>
      <c r="K414" s="2" t="s">
        <v>908</v>
      </c>
      <c r="L414" s="2">
        <v>40</v>
      </c>
      <c r="M414" s="2">
        <v>2</v>
      </c>
      <c r="N414" t="str">
        <f>VLOOKUP(A414,[1]fg!$A:$D,4,0)</f>
        <v>MG89</v>
      </c>
    </row>
    <row r="415" spans="1:14" hidden="1" x14ac:dyDescent="0.25">
      <c r="A415" s="2" t="s">
        <v>691</v>
      </c>
      <c r="B415" s="2">
        <v>1</v>
      </c>
      <c r="C415" s="2">
        <f>SUMIFS('MB52'!$D$1:$D$686868,'MB52'!$A$1:$A$686868,A415,'MB52'!$F$1:$F$686868,"3001",'MB52'!$G$1:$G$686868,"1003")</f>
        <v>310</v>
      </c>
      <c r="D415" s="2">
        <f>SUMIFS('MB52'!$D$1:$D$686868,'MB52'!$A$1:$A$686868,A415,'MB52'!$F$1:$F$686868,"3001",'MB52'!$G$1:$G$686868,"3003")</f>
        <v>175</v>
      </c>
      <c r="E415" s="2">
        <f t="shared" si="12"/>
        <v>485</v>
      </c>
      <c r="F415" s="2">
        <f>SUMIFS('MB52'!$H$1:$H$686868,'MB52'!$A$1:$A$686868,A415)</f>
        <v>0</v>
      </c>
      <c r="G415" s="2">
        <f>SUMIFS('MB52'!$D$1:$D$686868,'MB52'!$A$1:$A$686868,A415,'MB52'!$F$1:$F$686868,"3093",'MB52'!$G$1:$G$686868,"3093")+SUMIFS('MB52'!$D$1:$D$686868,'MB52'!$A$1:$A$686868,A415,'MB52'!$F$1:$F$686868,"3093",'MB52'!$G$1:$G$686868,"3003")</f>
        <v>1012</v>
      </c>
      <c r="H415" s="2">
        <f>SUMIFS('MB52'!$D$1:$D$686868,'MB52'!$A$1:$A$686868,A415,'MB52'!$F$1:$F$686868,"3093",'MB52'!$G$1:$G$686868,"3000")+SUMIFS('MB52'!$D$1:$D$686868,'MB52'!$A$1:$A$686868,A415,'MB52'!$F$1:$F$686868,"3093",'MB52'!$G$1:$G$686868,"3001")</f>
        <v>0</v>
      </c>
      <c r="I415" s="2">
        <f t="shared" si="13"/>
        <v>1012</v>
      </c>
      <c r="J415" s="2" t="s">
        <v>901</v>
      </c>
      <c r="K415" s="2" t="s">
        <v>908</v>
      </c>
      <c r="L415" s="2">
        <v>40</v>
      </c>
      <c r="M415" s="2">
        <v>2</v>
      </c>
      <c r="N415" t="str">
        <f>VLOOKUP(A415,[1]fg!$A:$D,4,0)</f>
        <v>MG89</v>
      </c>
    </row>
    <row r="416" spans="1:14" hidden="1" x14ac:dyDescent="0.25">
      <c r="A416" s="2" t="s">
        <v>691</v>
      </c>
      <c r="B416" s="2">
        <v>1</v>
      </c>
      <c r="C416" s="2">
        <f>SUMIFS('MB52'!$D$1:$D$686868,'MB52'!$A$1:$A$686868,A416,'MB52'!$F$1:$F$686868,"3001",'MB52'!$G$1:$G$686868,"1003")</f>
        <v>310</v>
      </c>
      <c r="D416" s="2">
        <f>SUMIFS('MB52'!$D$1:$D$686868,'MB52'!$A$1:$A$686868,A416,'MB52'!$F$1:$F$686868,"3001",'MB52'!$G$1:$G$686868,"3003")</f>
        <v>175</v>
      </c>
      <c r="E416" s="2">
        <f t="shared" si="12"/>
        <v>485</v>
      </c>
      <c r="F416" s="2">
        <f>SUMIFS('MB52'!$H$1:$H$686868,'MB52'!$A$1:$A$686868,A416)</f>
        <v>0</v>
      </c>
      <c r="G416" s="2">
        <f>SUMIFS('MB52'!$D$1:$D$686868,'MB52'!$A$1:$A$686868,A416,'MB52'!$F$1:$F$686868,"3093",'MB52'!$G$1:$G$686868,"3093")+SUMIFS('MB52'!$D$1:$D$686868,'MB52'!$A$1:$A$686868,A416,'MB52'!$F$1:$F$686868,"3093",'MB52'!$G$1:$G$686868,"3003")</f>
        <v>1012</v>
      </c>
      <c r="H416" s="2">
        <f>SUMIFS('MB52'!$D$1:$D$686868,'MB52'!$A$1:$A$686868,A416,'MB52'!$F$1:$F$686868,"3093",'MB52'!$G$1:$G$686868,"3000")+SUMIFS('MB52'!$D$1:$D$686868,'MB52'!$A$1:$A$686868,A416,'MB52'!$F$1:$F$686868,"3093",'MB52'!$G$1:$G$686868,"3001")</f>
        <v>0</v>
      </c>
      <c r="I416" s="2">
        <f t="shared" si="13"/>
        <v>1012</v>
      </c>
      <c r="J416" s="2" t="s">
        <v>902</v>
      </c>
      <c r="K416" s="2" t="s">
        <v>908</v>
      </c>
      <c r="L416" s="2">
        <v>40</v>
      </c>
      <c r="M416" s="2">
        <v>2</v>
      </c>
      <c r="N416" t="str">
        <f>VLOOKUP(A416,[1]fg!$A:$D,4,0)</f>
        <v>MG89</v>
      </c>
    </row>
    <row r="417" spans="1:14" hidden="1" x14ac:dyDescent="0.25">
      <c r="A417" s="2" t="s">
        <v>691</v>
      </c>
      <c r="B417" s="2">
        <v>1</v>
      </c>
      <c r="C417" s="2">
        <f>SUMIFS('MB52'!$D$1:$D$686868,'MB52'!$A$1:$A$686868,A417,'MB52'!$F$1:$F$686868,"3001",'MB52'!$G$1:$G$686868,"1003")</f>
        <v>310</v>
      </c>
      <c r="D417" s="2">
        <f>SUMIFS('MB52'!$D$1:$D$686868,'MB52'!$A$1:$A$686868,A417,'MB52'!$F$1:$F$686868,"3001",'MB52'!$G$1:$G$686868,"3003")</f>
        <v>175</v>
      </c>
      <c r="E417" s="2">
        <f t="shared" si="12"/>
        <v>485</v>
      </c>
      <c r="F417" s="2">
        <f>SUMIFS('MB52'!$H$1:$H$686868,'MB52'!$A$1:$A$686868,A417)</f>
        <v>0</v>
      </c>
      <c r="G417" s="2">
        <f>SUMIFS('MB52'!$D$1:$D$686868,'MB52'!$A$1:$A$686868,A417,'MB52'!$F$1:$F$686868,"3093",'MB52'!$G$1:$G$686868,"3093")+SUMIFS('MB52'!$D$1:$D$686868,'MB52'!$A$1:$A$686868,A417,'MB52'!$F$1:$F$686868,"3093",'MB52'!$G$1:$G$686868,"3003")</f>
        <v>1012</v>
      </c>
      <c r="H417" s="2">
        <f>SUMIFS('MB52'!$D$1:$D$686868,'MB52'!$A$1:$A$686868,A417,'MB52'!$F$1:$F$686868,"3093",'MB52'!$G$1:$G$686868,"3000")+SUMIFS('MB52'!$D$1:$D$686868,'MB52'!$A$1:$A$686868,A417,'MB52'!$F$1:$F$686868,"3093",'MB52'!$G$1:$G$686868,"3001")</f>
        <v>0</v>
      </c>
      <c r="I417" s="2">
        <f t="shared" si="13"/>
        <v>1012</v>
      </c>
      <c r="J417" s="2" t="s">
        <v>903</v>
      </c>
      <c r="K417" s="2" t="s">
        <v>908</v>
      </c>
      <c r="L417" s="2">
        <v>40</v>
      </c>
      <c r="M417" s="2">
        <v>2</v>
      </c>
      <c r="N417" t="str">
        <f>VLOOKUP(A417,[1]fg!$A:$D,4,0)</f>
        <v>MG89</v>
      </c>
    </row>
    <row r="418" spans="1:14" hidden="1" x14ac:dyDescent="0.25">
      <c r="A418" s="2" t="s">
        <v>687</v>
      </c>
      <c r="B418" s="2">
        <v>1</v>
      </c>
      <c r="C418" s="2">
        <f>SUMIFS('MB52'!$D$1:$D$686868,'MB52'!$A$1:$A$686868,A418,'MB52'!$F$1:$F$686868,"3001",'MB52'!$G$1:$G$686868,"1003")</f>
        <v>200</v>
      </c>
      <c r="D418" s="2">
        <f>SUMIFS('MB52'!$D$1:$D$686868,'MB52'!$A$1:$A$686868,A418,'MB52'!$F$1:$F$686868,"3001",'MB52'!$G$1:$G$686868,"3003")</f>
        <v>80</v>
      </c>
      <c r="E418" s="2">
        <f t="shared" si="12"/>
        <v>280</v>
      </c>
      <c r="F418" s="2">
        <f>SUMIFS('MB52'!$H$1:$H$686868,'MB52'!$A$1:$A$686868,A418)</f>
        <v>0</v>
      </c>
      <c r="G418" s="2">
        <f>SUMIFS('MB52'!$D$1:$D$686868,'MB52'!$A$1:$A$686868,A418,'MB52'!$F$1:$F$686868,"3093",'MB52'!$G$1:$G$686868,"3093")+SUMIFS('MB52'!$D$1:$D$686868,'MB52'!$A$1:$A$686868,A418,'MB52'!$F$1:$F$686868,"3093",'MB52'!$G$1:$G$686868,"3003")</f>
        <v>800</v>
      </c>
      <c r="H418" s="2">
        <f>SUMIFS('MB52'!$D$1:$D$686868,'MB52'!$A$1:$A$686868,A418,'MB52'!$F$1:$F$686868,"3093",'MB52'!$G$1:$G$686868,"3000")+SUMIFS('MB52'!$D$1:$D$686868,'MB52'!$A$1:$A$686868,A418,'MB52'!$F$1:$F$686868,"3093",'MB52'!$G$1:$G$686868,"3001")</f>
        <v>1200</v>
      </c>
      <c r="I418" s="2">
        <f t="shared" si="13"/>
        <v>2000</v>
      </c>
      <c r="J418" s="2" t="s">
        <v>905</v>
      </c>
      <c r="K418" s="2" t="s">
        <v>908</v>
      </c>
      <c r="L418" s="2">
        <v>200</v>
      </c>
      <c r="M418" s="7">
        <v>3</v>
      </c>
      <c r="N418" s="8" t="e">
        <f>VLOOKUP(A418,[1]fg!$A:$D,4,0)</f>
        <v>#N/A</v>
      </c>
    </row>
    <row r="419" spans="1:14" hidden="1" x14ac:dyDescent="0.25">
      <c r="A419" s="2" t="s">
        <v>451</v>
      </c>
      <c r="B419" s="2">
        <v>1</v>
      </c>
      <c r="C419" s="2">
        <f>SUMIFS('MB52'!$D$1:$D$686868,'MB52'!$A$1:$A$686868,A419,'MB52'!$F$1:$F$686868,"3001",'MB52'!$G$1:$G$686868,"1003")</f>
        <v>170</v>
      </c>
      <c r="D419" s="2">
        <f>SUMIFS('MB52'!$D$1:$D$686868,'MB52'!$A$1:$A$686868,A419,'MB52'!$F$1:$F$686868,"3001",'MB52'!$G$1:$G$686868,"3003")</f>
        <v>113</v>
      </c>
      <c r="E419" s="2">
        <f t="shared" si="12"/>
        <v>283</v>
      </c>
      <c r="F419" s="2">
        <f>SUMIFS('MB52'!$H$1:$H$686868,'MB52'!$A$1:$A$686868,A419)</f>
        <v>0</v>
      </c>
      <c r="G419" s="2">
        <f>SUMIFS('MB52'!$D$1:$D$686868,'MB52'!$A$1:$A$686868,A419,'MB52'!$F$1:$F$686868,"3093",'MB52'!$G$1:$G$686868,"3093")+SUMIFS('MB52'!$D$1:$D$686868,'MB52'!$A$1:$A$686868,A419,'MB52'!$F$1:$F$686868,"3093",'MB52'!$G$1:$G$686868,"3003")</f>
        <v>0</v>
      </c>
      <c r="H419" s="2">
        <f>SUMIFS('MB52'!$D$1:$D$686868,'MB52'!$A$1:$A$686868,A419,'MB52'!$F$1:$F$686868,"3093",'MB52'!$G$1:$G$686868,"3000")+SUMIFS('MB52'!$D$1:$D$686868,'MB52'!$A$1:$A$686868,A419,'MB52'!$F$1:$F$686868,"3093",'MB52'!$G$1:$G$686868,"3001")</f>
        <v>0</v>
      </c>
      <c r="I419" s="2">
        <f t="shared" si="13"/>
        <v>0</v>
      </c>
      <c r="J419" s="2" t="s">
        <v>898</v>
      </c>
      <c r="K419" s="2" t="s">
        <v>910</v>
      </c>
      <c r="L419" s="2">
        <v>40</v>
      </c>
      <c r="M419" s="7">
        <v>2</v>
      </c>
      <c r="N419" s="8" t="str">
        <f>VLOOKUP(A419,[1]fg!$A:$D,4,0)</f>
        <v>phòng đo CMM</v>
      </c>
    </row>
    <row r="420" spans="1:14" hidden="1" x14ac:dyDescent="0.25">
      <c r="A420" s="2" t="s">
        <v>690</v>
      </c>
      <c r="B420" s="2">
        <v>1</v>
      </c>
      <c r="C420" s="2">
        <f>SUMIFS('MB52'!$D$1:$D$686868,'MB52'!$A$1:$A$686868,A420,'MB52'!$F$1:$F$686868,"3001",'MB52'!$G$1:$G$686868,"1003")</f>
        <v>544</v>
      </c>
      <c r="D420" s="2">
        <f>SUMIFS('MB52'!$D$1:$D$686868,'MB52'!$A$1:$A$686868,A420,'MB52'!$F$1:$F$686868,"3001",'MB52'!$G$1:$G$686868,"3003")</f>
        <v>171</v>
      </c>
      <c r="E420" s="2">
        <f t="shared" si="12"/>
        <v>715</v>
      </c>
      <c r="F420" s="2">
        <f>SUMIFS('MB52'!$H$1:$H$686868,'MB52'!$A$1:$A$686868,A420)</f>
        <v>12</v>
      </c>
      <c r="G420" s="2">
        <f>SUMIFS('MB52'!$D$1:$D$686868,'MB52'!$A$1:$A$686868,A420,'MB52'!$F$1:$F$686868,"3093",'MB52'!$G$1:$G$686868,"3093")+SUMIFS('MB52'!$D$1:$D$686868,'MB52'!$A$1:$A$686868,A420,'MB52'!$F$1:$F$686868,"3093",'MB52'!$G$1:$G$686868,"3003")</f>
        <v>310</v>
      </c>
      <c r="H420" s="2">
        <f>SUMIFS('MB52'!$D$1:$D$686868,'MB52'!$A$1:$A$686868,A420,'MB52'!$F$1:$F$686868,"3093",'MB52'!$G$1:$G$686868,"3000")+SUMIFS('MB52'!$D$1:$D$686868,'MB52'!$A$1:$A$686868,A420,'MB52'!$F$1:$F$686868,"3093",'MB52'!$G$1:$G$686868,"3001")</f>
        <v>120</v>
      </c>
      <c r="I420" s="2">
        <f t="shared" si="13"/>
        <v>430</v>
      </c>
      <c r="J420" s="2" t="s">
        <v>900</v>
      </c>
      <c r="K420" s="2" t="s">
        <v>910</v>
      </c>
      <c r="L420" s="2">
        <v>24</v>
      </c>
      <c r="M420" s="2">
        <v>2</v>
      </c>
      <c r="N420" t="str">
        <f>VLOOKUP(A420,[1]fg!$A:$D,4,0)</f>
        <v>MG57-1</v>
      </c>
    </row>
    <row r="421" spans="1:14" hidden="1" x14ac:dyDescent="0.25">
      <c r="A421" s="2" t="s">
        <v>690</v>
      </c>
      <c r="B421" s="2">
        <v>1</v>
      </c>
      <c r="C421" s="2">
        <f>SUMIFS('MB52'!$D$1:$D$686868,'MB52'!$A$1:$A$686868,A421,'MB52'!$F$1:$F$686868,"3001",'MB52'!$G$1:$G$686868,"1003")</f>
        <v>544</v>
      </c>
      <c r="D421" s="2">
        <f>SUMIFS('MB52'!$D$1:$D$686868,'MB52'!$A$1:$A$686868,A421,'MB52'!$F$1:$F$686868,"3001",'MB52'!$G$1:$G$686868,"3003")</f>
        <v>171</v>
      </c>
      <c r="E421" s="2">
        <f t="shared" si="12"/>
        <v>715</v>
      </c>
      <c r="F421" s="2">
        <f>SUMIFS('MB52'!$H$1:$H$686868,'MB52'!$A$1:$A$686868,A421)</f>
        <v>12</v>
      </c>
      <c r="G421" s="2">
        <f>SUMIFS('MB52'!$D$1:$D$686868,'MB52'!$A$1:$A$686868,A421,'MB52'!$F$1:$F$686868,"3093",'MB52'!$G$1:$G$686868,"3093")+SUMIFS('MB52'!$D$1:$D$686868,'MB52'!$A$1:$A$686868,A421,'MB52'!$F$1:$F$686868,"3093",'MB52'!$G$1:$G$686868,"3003")</f>
        <v>310</v>
      </c>
      <c r="H421" s="2">
        <f>SUMIFS('MB52'!$D$1:$D$686868,'MB52'!$A$1:$A$686868,A421,'MB52'!$F$1:$F$686868,"3093",'MB52'!$G$1:$G$686868,"3000")+SUMIFS('MB52'!$D$1:$D$686868,'MB52'!$A$1:$A$686868,A421,'MB52'!$F$1:$F$686868,"3093",'MB52'!$G$1:$G$686868,"3001")</f>
        <v>120</v>
      </c>
      <c r="I421" s="2">
        <f t="shared" si="13"/>
        <v>430</v>
      </c>
      <c r="J421" s="2" t="s">
        <v>901</v>
      </c>
      <c r="K421" s="2" t="s">
        <v>910</v>
      </c>
      <c r="L421" s="2">
        <v>24</v>
      </c>
      <c r="M421" s="2">
        <v>2</v>
      </c>
      <c r="N421" t="str">
        <f>VLOOKUP(A421,[1]fg!$A:$D,4,0)</f>
        <v>MG57-1</v>
      </c>
    </row>
    <row r="422" spans="1:14" hidden="1" x14ac:dyDescent="0.25">
      <c r="A422" s="2" t="s">
        <v>690</v>
      </c>
      <c r="B422" s="2">
        <v>1</v>
      </c>
      <c r="C422" s="2">
        <f>SUMIFS('MB52'!$D$1:$D$686868,'MB52'!$A$1:$A$686868,A422,'MB52'!$F$1:$F$686868,"3001",'MB52'!$G$1:$G$686868,"1003")</f>
        <v>544</v>
      </c>
      <c r="D422" s="2">
        <f>SUMIFS('MB52'!$D$1:$D$686868,'MB52'!$A$1:$A$686868,A422,'MB52'!$F$1:$F$686868,"3001",'MB52'!$G$1:$G$686868,"3003")</f>
        <v>171</v>
      </c>
      <c r="E422" s="2">
        <f t="shared" si="12"/>
        <v>715</v>
      </c>
      <c r="F422" s="2">
        <f>SUMIFS('MB52'!$H$1:$H$686868,'MB52'!$A$1:$A$686868,A422)</f>
        <v>12</v>
      </c>
      <c r="G422" s="2">
        <f>SUMIFS('MB52'!$D$1:$D$686868,'MB52'!$A$1:$A$686868,A422,'MB52'!$F$1:$F$686868,"3093",'MB52'!$G$1:$G$686868,"3093")+SUMIFS('MB52'!$D$1:$D$686868,'MB52'!$A$1:$A$686868,A422,'MB52'!$F$1:$F$686868,"3093",'MB52'!$G$1:$G$686868,"3003")</f>
        <v>310</v>
      </c>
      <c r="H422" s="2">
        <f>SUMIFS('MB52'!$D$1:$D$686868,'MB52'!$A$1:$A$686868,A422,'MB52'!$F$1:$F$686868,"3093",'MB52'!$G$1:$G$686868,"3000")+SUMIFS('MB52'!$D$1:$D$686868,'MB52'!$A$1:$A$686868,A422,'MB52'!$F$1:$F$686868,"3093",'MB52'!$G$1:$G$686868,"3001")</f>
        <v>120</v>
      </c>
      <c r="I422" s="2">
        <f t="shared" si="13"/>
        <v>430</v>
      </c>
      <c r="J422" s="2" t="s">
        <v>902</v>
      </c>
      <c r="K422" s="2" t="s">
        <v>910</v>
      </c>
      <c r="L422" s="2">
        <v>24</v>
      </c>
      <c r="M422" s="2">
        <v>2</v>
      </c>
      <c r="N422" t="str">
        <f>VLOOKUP(A422,[1]fg!$A:$D,4,0)</f>
        <v>MG57-1</v>
      </c>
    </row>
    <row r="423" spans="1:14" hidden="1" x14ac:dyDescent="0.25">
      <c r="A423" s="2" t="s">
        <v>690</v>
      </c>
      <c r="B423" s="2">
        <v>1</v>
      </c>
      <c r="C423" s="2">
        <f>SUMIFS('MB52'!$D$1:$D$686868,'MB52'!$A$1:$A$686868,A423,'MB52'!$F$1:$F$686868,"3001",'MB52'!$G$1:$G$686868,"1003")</f>
        <v>544</v>
      </c>
      <c r="D423" s="2">
        <f>SUMIFS('MB52'!$D$1:$D$686868,'MB52'!$A$1:$A$686868,A423,'MB52'!$F$1:$F$686868,"3001",'MB52'!$G$1:$G$686868,"3003")</f>
        <v>171</v>
      </c>
      <c r="E423" s="2">
        <f t="shared" si="12"/>
        <v>715</v>
      </c>
      <c r="F423" s="2">
        <f>SUMIFS('MB52'!$H$1:$H$686868,'MB52'!$A$1:$A$686868,A423)</f>
        <v>12</v>
      </c>
      <c r="G423" s="2">
        <f>SUMIFS('MB52'!$D$1:$D$686868,'MB52'!$A$1:$A$686868,A423,'MB52'!$F$1:$F$686868,"3093",'MB52'!$G$1:$G$686868,"3093")+SUMIFS('MB52'!$D$1:$D$686868,'MB52'!$A$1:$A$686868,A423,'MB52'!$F$1:$F$686868,"3093",'MB52'!$G$1:$G$686868,"3003")</f>
        <v>310</v>
      </c>
      <c r="H423" s="2">
        <f>SUMIFS('MB52'!$D$1:$D$686868,'MB52'!$A$1:$A$686868,A423,'MB52'!$F$1:$F$686868,"3093",'MB52'!$G$1:$G$686868,"3000")+SUMIFS('MB52'!$D$1:$D$686868,'MB52'!$A$1:$A$686868,A423,'MB52'!$F$1:$F$686868,"3093",'MB52'!$G$1:$G$686868,"3001")</f>
        <v>120</v>
      </c>
      <c r="I423" s="2">
        <f t="shared" si="13"/>
        <v>430</v>
      </c>
      <c r="J423" s="2" t="s">
        <v>903</v>
      </c>
      <c r="K423" s="2" t="s">
        <v>910</v>
      </c>
      <c r="L423" s="2">
        <v>24</v>
      </c>
      <c r="M423" s="2">
        <v>2</v>
      </c>
      <c r="N423" t="str">
        <f>VLOOKUP(A423,[1]fg!$A:$D,4,0)</f>
        <v>MG57-1</v>
      </c>
    </row>
    <row r="424" spans="1:14" hidden="1" x14ac:dyDescent="0.25">
      <c r="A424" s="2" t="s">
        <v>638</v>
      </c>
      <c r="B424" s="2">
        <v>1</v>
      </c>
      <c r="C424" s="2">
        <f>SUMIFS('MB52'!$D$1:$D$686868,'MB52'!$A$1:$A$686868,A424,'MB52'!$F$1:$F$686868,"3001",'MB52'!$G$1:$G$686868,"1003")</f>
        <v>300</v>
      </c>
      <c r="D424" s="2">
        <f>SUMIFS('MB52'!$D$1:$D$686868,'MB52'!$A$1:$A$686868,A424,'MB52'!$F$1:$F$686868,"3001",'MB52'!$G$1:$G$686868,"3003")</f>
        <v>460</v>
      </c>
      <c r="E424" s="2">
        <f t="shared" si="12"/>
        <v>760</v>
      </c>
      <c r="F424" s="2">
        <f>SUMIFS('MB52'!$H$1:$H$686868,'MB52'!$A$1:$A$686868,A424)</f>
        <v>100</v>
      </c>
      <c r="G424" s="2">
        <f>SUMIFS('MB52'!$D$1:$D$686868,'MB52'!$A$1:$A$686868,A424,'MB52'!$F$1:$F$686868,"3093",'MB52'!$G$1:$G$686868,"3093")+SUMIFS('MB52'!$D$1:$D$686868,'MB52'!$A$1:$A$686868,A424,'MB52'!$F$1:$F$686868,"3093",'MB52'!$G$1:$G$686868,"3003")</f>
        <v>100</v>
      </c>
      <c r="H424" s="2">
        <f>SUMIFS('MB52'!$D$1:$D$686868,'MB52'!$A$1:$A$686868,A424,'MB52'!$F$1:$F$686868,"3093",'MB52'!$G$1:$G$686868,"3000")+SUMIFS('MB52'!$D$1:$D$686868,'MB52'!$A$1:$A$686868,A424,'MB52'!$F$1:$F$686868,"3093",'MB52'!$G$1:$G$686868,"3001")</f>
        <v>300</v>
      </c>
      <c r="I424" s="2">
        <f t="shared" si="13"/>
        <v>400</v>
      </c>
      <c r="J424" s="2" t="s">
        <v>899</v>
      </c>
      <c r="K424" s="2" t="s">
        <v>908</v>
      </c>
      <c r="L424" s="2">
        <v>30</v>
      </c>
      <c r="M424" s="7">
        <v>3</v>
      </c>
      <c r="N424" t="str">
        <f>VLOOKUP(A424,[1]fg!$A:$D,4,0)</f>
        <v>RB06 LH</v>
      </c>
    </row>
    <row r="425" spans="1:14" hidden="1" x14ac:dyDescent="0.25">
      <c r="A425" s="2" t="s">
        <v>491</v>
      </c>
      <c r="B425" s="2">
        <v>1</v>
      </c>
      <c r="C425" s="2">
        <f>SUMIFS('MB52'!$D$1:$D$686868,'MB52'!$A$1:$A$686868,A425,'MB52'!$F$1:$F$686868,"3001",'MB52'!$G$1:$G$686868,"1003")</f>
        <v>180</v>
      </c>
      <c r="D425" s="2">
        <f>SUMIFS('MB52'!$D$1:$D$686868,'MB52'!$A$1:$A$686868,A425,'MB52'!$F$1:$F$686868,"3001",'MB52'!$G$1:$G$686868,"3003")</f>
        <v>104</v>
      </c>
      <c r="E425" s="2">
        <f t="shared" si="12"/>
        <v>284</v>
      </c>
      <c r="F425" s="2">
        <f>SUMIFS('MB52'!$H$1:$H$686868,'MB52'!$A$1:$A$686868,A425)</f>
        <v>0</v>
      </c>
      <c r="G425" s="2">
        <f>SUMIFS('MB52'!$D$1:$D$686868,'MB52'!$A$1:$A$686868,A425,'MB52'!$F$1:$F$686868,"3093",'MB52'!$G$1:$G$686868,"3093")+SUMIFS('MB52'!$D$1:$D$686868,'MB52'!$A$1:$A$686868,A425,'MB52'!$F$1:$F$686868,"3093",'MB52'!$G$1:$G$686868,"3003")</f>
        <v>180</v>
      </c>
      <c r="H425" s="2">
        <f>SUMIFS('MB52'!$D$1:$D$686868,'MB52'!$A$1:$A$686868,A425,'MB52'!$F$1:$F$686868,"3093",'MB52'!$G$1:$G$686868,"3000")+SUMIFS('MB52'!$D$1:$D$686868,'MB52'!$A$1:$A$686868,A425,'MB52'!$F$1:$F$686868,"3093",'MB52'!$G$1:$G$686868,"3001")</f>
        <v>0</v>
      </c>
      <c r="I425" s="2">
        <f t="shared" si="13"/>
        <v>180</v>
      </c>
      <c r="J425" s="2" t="s">
        <v>898</v>
      </c>
      <c r="K425" s="2" t="s">
        <v>908</v>
      </c>
      <c r="L425" s="2">
        <v>30</v>
      </c>
      <c r="M425" s="7">
        <v>2</v>
      </c>
      <c r="N425" s="8" t="e">
        <f>VLOOKUP(A425,[1]fg!$A:$D,4,0)</f>
        <v>#N/A</v>
      </c>
    </row>
    <row r="426" spans="1:14" hidden="1" x14ac:dyDescent="0.25">
      <c r="A426" s="2" t="s">
        <v>689</v>
      </c>
      <c r="B426" s="2">
        <v>1</v>
      </c>
      <c r="C426" s="2">
        <f>SUMIFS('MB52'!$D$1:$D$686868,'MB52'!$A$1:$A$686868,A426,'MB52'!$F$1:$F$686868,"3001",'MB52'!$G$1:$G$686868,"1003")</f>
        <v>0</v>
      </c>
      <c r="D426" s="2">
        <f>SUMIFS('MB52'!$D$1:$D$686868,'MB52'!$A$1:$A$686868,A426,'MB52'!$F$1:$F$686868,"3001",'MB52'!$G$1:$G$686868,"3003")</f>
        <v>191</v>
      </c>
      <c r="E426" s="2">
        <f t="shared" si="12"/>
        <v>191</v>
      </c>
      <c r="F426" s="2">
        <f>SUMIFS('MB52'!$H$1:$H$686868,'MB52'!$A$1:$A$686868,A426)</f>
        <v>90</v>
      </c>
      <c r="G426" s="2">
        <f>SUMIFS('MB52'!$D$1:$D$686868,'MB52'!$A$1:$A$686868,A426,'MB52'!$F$1:$F$686868,"3093",'MB52'!$G$1:$G$686868,"3093")+SUMIFS('MB52'!$D$1:$D$686868,'MB52'!$A$1:$A$686868,A426,'MB52'!$F$1:$F$686868,"3093",'MB52'!$G$1:$G$686868,"3003")</f>
        <v>130</v>
      </c>
      <c r="H426" s="2">
        <f>SUMIFS('MB52'!$D$1:$D$686868,'MB52'!$A$1:$A$686868,A426,'MB52'!$F$1:$F$686868,"3093",'MB52'!$G$1:$G$686868,"3000")+SUMIFS('MB52'!$D$1:$D$686868,'MB52'!$A$1:$A$686868,A426,'MB52'!$F$1:$F$686868,"3093",'MB52'!$G$1:$G$686868,"3001")</f>
        <v>600</v>
      </c>
      <c r="I426" s="2">
        <f t="shared" si="13"/>
        <v>730</v>
      </c>
      <c r="J426" s="2" t="s">
        <v>900</v>
      </c>
      <c r="K426" s="2" t="s">
        <v>911</v>
      </c>
      <c r="L426" s="2">
        <v>20</v>
      </c>
      <c r="M426" s="2">
        <v>2</v>
      </c>
      <c r="N426" t="str">
        <f>VLOOKUP(A426,[1]fg!$A:$D,4,0)</f>
        <v>MG47</v>
      </c>
    </row>
    <row r="427" spans="1:14" hidden="1" x14ac:dyDescent="0.25">
      <c r="A427" s="2" t="s">
        <v>689</v>
      </c>
      <c r="B427" s="2">
        <v>1</v>
      </c>
      <c r="C427" s="2">
        <f>SUMIFS('MB52'!$D$1:$D$686868,'MB52'!$A$1:$A$686868,A427,'MB52'!$F$1:$F$686868,"3001",'MB52'!$G$1:$G$686868,"1003")</f>
        <v>0</v>
      </c>
      <c r="D427" s="2">
        <f>SUMIFS('MB52'!$D$1:$D$686868,'MB52'!$A$1:$A$686868,A427,'MB52'!$F$1:$F$686868,"3001",'MB52'!$G$1:$G$686868,"3003")</f>
        <v>191</v>
      </c>
      <c r="E427" s="2">
        <f t="shared" si="12"/>
        <v>191</v>
      </c>
      <c r="F427" s="2">
        <f>SUMIFS('MB52'!$H$1:$H$686868,'MB52'!$A$1:$A$686868,A427)</f>
        <v>90</v>
      </c>
      <c r="G427" s="2">
        <f>SUMIFS('MB52'!$D$1:$D$686868,'MB52'!$A$1:$A$686868,A427,'MB52'!$F$1:$F$686868,"3093",'MB52'!$G$1:$G$686868,"3093")+SUMIFS('MB52'!$D$1:$D$686868,'MB52'!$A$1:$A$686868,A427,'MB52'!$F$1:$F$686868,"3093",'MB52'!$G$1:$G$686868,"3003")</f>
        <v>130</v>
      </c>
      <c r="H427" s="2">
        <f>SUMIFS('MB52'!$D$1:$D$686868,'MB52'!$A$1:$A$686868,A427,'MB52'!$F$1:$F$686868,"3093",'MB52'!$G$1:$G$686868,"3000")+SUMIFS('MB52'!$D$1:$D$686868,'MB52'!$A$1:$A$686868,A427,'MB52'!$F$1:$F$686868,"3093",'MB52'!$G$1:$G$686868,"3001")</f>
        <v>600</v>
      </c>
      <c r="I427" s="2">
        <f t="shared" si="13"/>
        <v>730</v>
      </c>
      <c r="J427" s="2" t="s">
        <v>901</v>
      </c>
      <c r="K427" s="2" t="s">
        <v>911</v>
      </c>
      <c r="L427" s="2">
        <v>20</v>
      </c>
      <c r="M427" s="2">
        <v>2</v>
      </c>
      <c r="N427" t="str">
        <f>VLOOKUP(A427,[1]fg!$A:$D,4,0)</f>
        <v>MG47</v>
      </c>
    </row>
    <row r="428" spans="1:14" hidden="1" x14ac:dyDescent="0.25">
      <c r="A428" s="2" t="s">
        <v>689</v>
      </c>
      <c r="B428" s="2">
        <v>1</v>
      </c>
      <c r="C428" s="2">
        <f>SUMIFS('MB52'!$D$1:$D$686868,'MB52'!$A$1:$A$686868,A428,'MB52'!$F$1:$F$686868,"3001",'MB52'!$G$1:$G$686868,"1003")</f>
        <v>0</v>
      </c>
      <c r="D428" s="2">
        <f>SUMIFS('MB52'!$D$1:$D$686868,'MB52'!$A$1:$A$686868,A428,'MB52'!$F$1:$F$686868,"3001",'MB52'!$G$1:$G$686868,"3003")</f>
        <v>191</v>
      </c>
      <c r="E428" s="2">
        <f t="shared" si="12"/>
        <v>191</v>
      </c>
      <c r="F428" s="2">
        <f>SUMIFS('MB52'!$H$1:$H$686868,'MB52'!$A$1:$A$686868,A428)</f>
        <v>90</v>
      </c>
      <c r="G428" s="2">
        <f>SUMIFS('MB52'!$D$1:$D$686868,'MB52'!$A$1:$A$686868,A428,'MB52'!$F$1:$F$686868,"3093",'MB52'!$G$1:$G$686868,"3093")+SUMIFS('MB52'!$D$1:$D$686868,'MB52'!$A$1:$A$686868,A428,'MB52'!$F$1:$F$686868,"3093",'MB52'!$G$1:$G$686868,"3003")</f>
        <v>130</v>
      </c>
      <c r="H428" s="2">
        <f>SUMIFS('MB52'!$D$1:$D$686868,'MB52'!$A$1:$A$686868,A428,'MB52'!$F$1:$F$686868,"3093",'MB52'!$G$1:$G$686868,"3000")+SUMIFS('MB52'!$D$1:$D$686868,'MB52'!$A$1:$A$686868,A428,'MB52'!$F$1:$F$686868,"3093",'MB52'!$G$1:$G$686868,"3001")</f>
        <v>600</v>
      </c>
      <c r="I428" s="2">
        <f t="shared" si="13"/>
        <v>730</v>
      </c>
      <c r="J428" s="2" t="s">
        <v>902</v>
      </c>
      <c r="K428" s="2" t="s">
        <v>911</v>
      </c>
      <c r="L428" s="2">
        <v>20</v>
      </c>
      <c r="M428" s="2">
        <v>2</v>
      </c>
      <c r="N428" t="str">
        <f>VLOOKUP(A428,[1]fg!$A:$D,4,0)</f>
        <v>MG47</v>
      </c>
    </row>
    <row r="429" spans="1:14" hidden="1" x14ac:dyDescent="0.25">
      <c r="A429" s="2" t="s">
        <v>689</v>
      </c>
      <c r="B429" s="2">
        <v>1</v>
      </c>
      <c r="C429" s="2">
        <f>SUMIFS('MB52'!$D$1:$D$686868,'MB52'!$A$1:$A$686868,A429,'MB52'!$F$1:$F$686868,"3001",'MB52'!$G$1:$G$686868,"1003")</f>
        <v>0</v>
      </c>
      <c r="D429" s="2">
        <f>SUMIFS('MB52'!$D$1:$D$686868,'MB52'!$A$1:$A$686868,A429,'MB52'!$F$1:$F$686868,"3001",'MB52'!$G$1:$G$686868,"3003")</f>
        <v>191</v>
      </c>
      <c r="E429" s="2">
        <f t="shared" si="12"/>
        <v>191</v>
      </c>
      <c r="F429" s="2">
        <f>SUMIFS('MB52'!$H$1:$H$686868,'MB52'!$A$1:$A$686868,A429)</f>
        <v>90</v>
      </c>
      <c r="G429" s="2">
        <f>SUMIFS('MB52'!$D$1:$D$686868,'MB52'!$A$1:$A$686868,A429,'MB52'!$F$1:$F$686868,"3093",'MB52'!$G$1:$G$686868,"3093")+SUMIFS('MB52'!$D$1:$D$686868,'MB52'!$A$1:$A$686868,A429,'MB52'!$F$1:$F$686868,"3093",'MB52'!$G$1:$G$686868,"3003")</f>
        <v>130</v>
      </c>
      <c r="H429" s="2">
        <f>SUMIFS('MB52'!$D$1:$D$686868,'MB52'!$A$1:$A$686868,A429,'MB52'!$F$1:$F$686868,"3093",'MB52'!$G$1:$G$686868,"3000")+SUMIFS('MB52'!$D$1:$D$686868,'MB52'!$A$1:$A$686868,A429,'MB52'!$F$1:$F$686868,"3093",'MB52'!$G$1:$G$686868,"3001")</f>
        <v>600</v>
      </c>
      <c r="I429" s="2">
        <f t="shared" si="13"/>
        <v>730</v>
      </c>
      <c r="J429" s="2" t="s">
        <v>903</v>
      </c>
      <c r="K429" s="2" t="s">
        <v>911</v>
      </c>
      <c r="L429" s="2">
        <v>20</v>
      </c>
      <c r="M429" s="2">
        <v>2</v>
      </c>
      <c r="N429" t="str">
        <f>VLOOKUP(A429,[1]fg!$A:$D,4,0)</f>
        <v>MG47</v>
      </c>
    </row>
    <row r="430" spans="1:14" hidden="1" x14ac:dyDescent="0.25">
      <c r="A430" s="2" t="s">
        <v>705</v>
      </c>
      <c r="B430" s="2">
        <v>1</v>
      </c>
      <c r="C430" s="2">
        <f>SUMIFS('MB52'!$D$1:$D$686868,'MB52'!$A$1:$A$686868,A430,'MB52'!$F$1:$F$686868,"3001",'MB52'!$G$1:$G$686868,"1003")</f>
        <v>235</v>
      </c>
      <c r="D430" s="2">
        <f>SUMIFS('MB52'!$D$1:$D$686868,'MB52'!$A$1:$A$686868,A430,'MB52'!$F$1:$F$686868,"3001",'MB52'!$G$1:$G$686868,"3003")</f>
        <v>97</v>
      </c>
      <c r="E430" s="2">
        <f t="shared" si="12"/>
        <v>332</v>
      </c>
      <c r="F430" s="2">
        <f>SUMIFS('MB52'!$H$1:$H$686868,'MB52'!$A$1:$A$686868,A430)</f>
        <v>225</v>
      </c>
      <c r="G430" s="2">
        <f>SUMIFS('MB52'!$D$1:$D$686868,'MB52'!$A$1:$A$686868,A430,'MB52'!$F$1:$F$686868,"3093",'MB52'!$G$1:$G$686868,"3093")+SUMIFS('MB52'!$D$1:$D$686868,'MB52'!$A$1:$A$686868,A430,'MB52'!$F$1:$F$686868,"3093",'MB52'!$G$1:$G$686868,"3003")</f>
        <v>475</v>
      </c>
      <c r="H430" s="2">
        <f>SUMIFS('MB52'!$D$1:$D$686868,'MB52'!$A$1:$A$686868,A430,'MB52'!$F$1:$F$686868,"3093",'MB52'!$G$1:$G$686868,"3000")+SUMIFS('MB52'!$D$1:$D$686868,'MB52'!$A$1:$A$686868,A430,'MB52'!$F$1:$F$686868,"3093",'MB52'!$G$1:$G$686868,"3001")</f>
        <v>475</v>
      </c>
      <c r="I430" s="2">
        <f t="shared" si="13"/>
        <v>950</v>
      </c>
      <c r="J430" s="2" t="s">
        <v>899</v>
      </c>
      <c r="K430" s="2" t="s">
        <v>910</v>
      </c>
      <c r="L430" s="2">
        <v>15</v>
      </c>
      <c r="M430" s="7">
        <v>1</v>
      </c>
      <c r="N430" t="str">
        <f>VLOOKUP(A430,[1]fg!$A:$D,4,0)</f>
        <v>RB18 RH</v>
      </c>
    </row>
    <row r="431" spans="1:14" hidden="1" x14ac:dyDescent="0.25">
      <c r="A431" s="2" t="s">
        <v>426</v>
      </c>
      <c r="B431" s="2">
        <v>1</v>
      </c>
      <c r="C431" s="2">
        <f>SUMIFS('MB52'!$D$1:$D$686868,'MB52'!$A$1:$A$686868,A431,'MB52'!$F$1:$F$686868,"3001",'MB52'!$G$1:$G$686868,"1003")</f>
        <v>180</v>
      </c>
      <c r="D431" s="2">
        <f>SUMIFS('MB52'!$D$1:$D$686868,'MB52'!$A$1:$A$686868,A431,'MB52'!$F$1:$F$686868,"3001",'MB52'!$G$1:$G$686868,"3003")</f>
        <v>85</v>
      </c>
      <c r="E431" s="2">
        <f t="shared" si="12"/>
        <v>265</v>
      </c>
      <c r="F431" s="2">
        <f>SUMIFS('MB52'!$H$1:$H$686868,'MB52'!$A$1:$A$686868,A431)</f>
        <v>0</v>
      </c>
      <c r="G431" s="2">
        <f>SUMIFS('MB52'!$D$1:$D$686868,'MB52'!$A$1:$A$686868,A431,'MB52'!$F$1:$F$686868,"3093",'MB52'!$G$1:$G$686868,"3093")+SUMIFS('MB52'!$D$1:$D$686868,'MB52'!$A$1:$A$686868,A431,'MB52'!$F$1:$F$686868,"3093",'MB52'!$G$1:$G$686868,"3003")</f>
        <v>286</v>
      </c>
      <c r="H431" s="2">
        <f>SUMIFS('MB52'!$D$1:$D$686868,'MB52'!$A$1:$A$686868,A431,'MB52'!$F$1:$F$686868,"3093",'MB52'!$G$1:$G$686868,"3000")+SUMIFS('MB52'!$D$1:$D$686868,'MB52'!$A$1:$A$686868,A431,'MB52'!$F$1:$F$686868,"3093",'MB52'!$G$1:$G$686868,"3001")</f>
        <v>100</v>
      </c>
      <c r="I431" s="2">
        <f t="shared" si="13"/>
        <v>386</v>
      </c>
      <c r="J431" s="2" t="s">
        <v>898</v>
      </c>
      <c r="K431" s="2" t="s">
        <v>908</v>
      </c>
      <c r="L431" s="2">
        <v>100</v>
      </c>
      <c r="M431" s="7">
        <v>3</v>
      </c>
      <c r="N431" s="8" t="str">
        <f>VLOOKUP(A431,[1]fg!$A:$D,4,0)</f>
        <v>Phòng đo CMM</v>
      </c>
    </row>
    <row r="432" spans="1:14" hidden="1" x14ac:dyDescent="0.25">
      <c r="A432" s="2" t="s">
        <v>688</v>
      </c>
      <c r="B432" s="2">
        <v>1</v>
      </c>
      <c r="C432" s="2">
        <f>SUMIFS('MB52'!$D$1:$D$686868,'MB52'!$A$1:$A$686868,A432,'MB52'!$F$1:$F$686868,"3001",'MB52'!$G$1:$G$686868,"1003")</f>
        <v>300</v>
      </c>
      <c r="D432" s="2">
        <f>SUMIFS('MB52'!$D$1:$D$686868,'MB52'!$A$1:$A$686868,A432,'MB52'!$F$1:$F$686868,"3001",'MB52'!$G$1:$G$686868,"3003")</f>
        <v>294</v>
      </c>
      <c r="E432" s="2">
        <f t="shared" si="12"/>
        <v>594</v>
      </c>
      <c r="F432" s="2">
        <f>SUMIFS('MB52'!$H$1:$H$686868,'MB52'!$A$1:$A$686868,A432)</f>
        <v>250</v>
      </c>
      <c r="G432" s="2">
        <f>SUMIFS('MB52'!$D$1:$D$686868,'MB52'!$A$1:$A$686868,A432,'MB52'!$F$1:$F$686868,"3093",'MB52'!$G$1:$G$686868,"3093")+SUMIFS('MB52'!$D$1:$D$686868,'MB52'!$A$1:$A$686868,A432,'MB52'!$F$1:$F$686868,"3093",'MB52'!$G$1:$G$686868,"3003")</f>
        <v>630</v>
      </c>
      <c r="H432" s="2">
        <f>SUMIFS('MB52'!$D$1:$D$686868,'MB52'!$A$1:$A$686868,A432,'MB52'!$F$1:$F$686868,"3093",'MB52'!$G$1:$G$686868,"3000")+SUMIFS('MB52'!$D$1:$D$686868,'MB52'!$A$1:$A$686868,A432,'MB52'!$F$1:$F$686868,"3093",'MB52'!$G$1:$G$686868,"3001")</f>
        <v>129</v>
      </c>
      <c r="I432" s="2">
        <f t="shared" si="13"/>
        <v>759</v>
      </c>
      <c r="J432" s="2" t="s">
        <v>900</v>
      </c>
      <c r="K432" s="2" t="s">
        <v>911</v>
      </c>
      <c r="L432" s="2">
        <v>60</v>
      </c>
      <c r="M432" s="2">
        <v>3</v>
      </c>
      <c r="N432" t="str">
        <f>VLOOKUP(A432,[1]fg!$A:$D,4,0)</f>
        <v>MG110</v>
      </c>
    </row>
    <row r="433" spans="1:14" hidden="1" x14ac:dyDescent="0.25">
      <c r="A433" s="2" t="s">
        <v>688</v>
      </c>
      <c r="B433" s="2">
        <v>1</v>
      </c>
      <c r="C433" s="2">
        <f>SUMIFS('MB52'!$D$1:$D$686868,'MB52'!$A$1:$A$686868,A433,'MB52'!$F$1:$F$686868,"3001",'MB52'!$G$1:$G$686868,"1003")</f>
        <v>300</v>
      </c>
      <c r="D433" s="2">
        <f>SUMIFS('MB52'!$D$1:$D$686868,'MB52'!$A$1:$A$686868,A433,'MB52'!$F$1:$F$686868,"3001",'MB52'!$G$1:$G$686868,"3003")</f>
        <v>294</v>
      </c>
      <c r="E433" s="2">
        <f t="shared" si="12"/>
        <v>594</v>
      </c>
      <c r="F433" s="2">
        <f>SUMIFS('MB52'!$H$1:$H$686868,'MB52'!$A$1:$A$686868,A433)</f>
        <v>250</v>
      </c>
      <c r="G433" s="2">
        <f>SUMIFS('MB52'!$D$1:$D$686868,'MB52'!$A$1:$A$686868,A433,'MB52'!$F$1:$F$686868,"3093",'MB52'!$G$1:$G$686868,"3093")+SUMIFS('MB52'!$D$1:$D$686868,'MB52'!$A$1:$A$686868,A433,'MB52'!$F$1:$F$686868,"3093",'MB52'!$G$1:$G$686868,"3003")</f>
        <v>630</v>
      </c>
      <c r="H433" s="2">
        <f>SUMIFS('MB52'!$D$1:$D$686868,'MB52'!$A$1:$A$686868,A433,'MB52'!$F$1:$F$686868,"3093",'MB52'!$G$1:$G$686868,"3000")+SUMIFS('MB52'!$D$1:$D$686868,'MB52'!$A$1:$A$686868,A433,'MB52'!$F$1:$F$686868,"3093",'MB52'!$G$1:$G$686868,"3001")</f>
        <v>129</v>
      </c>
      <c r="I433" s="2">
        <f t="shared" si="13"/>
        <v>759</v>
      </c>
      <c r="J433" s="2" t="s">
        <v>901</v>
      </c>
      <c r="K433" s="2" t="s">
        <v>911</v>
      </c>
      <c r="L433" s="2">
        <v>60</v>
      </c>
      <c r="M433" s="2">
        <v>3</v>
      </c>
      <c r="N433" t="str">
        <f>VLOOKUP(A433,[1]fg!$A:$D,4,0)</f>
        <v>MG110</v>
      </c>
    </row>
    <row r="434" spans="1:14" hidden="1" x14ac:dyDescent="0.25">
      <c r="A434" s="2" t="s">
        <v>688</v>
      </c>
      <c r="B434" s="2">
        <v>1</v>
      </c>
      <c r="C434" s="2">
        <f>SUMIFS('MB52'!$D$1:$D$686868,'MB52'!$A$1:$A$686868,A434,'MB52'!$F$1:$F$686868,"3001",'MB52'!$G$1:$G$686868,"1003")</f>
        <v>300</v>
      </c>
      <c r="D434" s="2">
        <f>SUMIFS('MB52'!$D$1:$D$686868,'MB52'!$A$1:$A$686868,A434,'MB52'!$F$1:$F$686868,"3001",'MB52'!$G$1:$G$686868,"3003")</f>
        <v>294</v>
      </c>
      <c r="E434" s="2">
        <f t="shared" si="12"/>
        <v>594</v>
      </c>
      <c r="F434" s="2">
        <f>SUMIFS('MB52'!$H$1:$H$686868,'MB52'!$A$1:$A$686868,A434)</f>
        <v>250</v>
      </c>
      <c r="G434" s="2">
        <f>SUMIFS('MB52'!$D$1:$D$686868,'MB52'!$A$1:$A$686868,A434,'MB52'!$F$1:$F$686868,"3093",'MB52'!$G$1:$G$686868,"3093")+SUMIFS('MB52'!$D$1:$D$686868,'MB52'!$A$1:$A$686868,A434,'MB52'!$F$1:$F$686868,"3093",'MB52'!$G$1:$G$686868,"3003")</f>
        <v>630</v>
      </c>
      <c r="H434" s="2">
        <f>SUMIFS('MB52'!$D$1:$D$686868,'MB52'!$A$1:$A$686868,A434,'MB52'!$F$1:$F$686868,"3093",'MB52'!$G$1:$G$686868,"3000")+SUMIFS('MB52'!$D$1:$D$686868,'MB52'!$A$1:$A$686868,A434,'MB52'!$F$1:$F$686868,"3093",'MB52'!$G$1:$G$686868,"3001")</f>
        <v>129</v>
      </c>
      <c r="I434" s="2">
        <f t="shared" si="13"/>
        <v>759</v>
      </c>
      <c r="J434" s="2" t="s">
        <v>902</v>
      </c>
      <c r="K434" s="2" t="s">
        <v>911</v>
      </c>
      <c r="L434" s="2">
        <v>60</v>
      </c>
      <c r="M434" s="2">
        <v>3</v>
      </c>
      <c r="N434" t="str">
        <f>VLOOKUP(A434,[1]fg!$A:$D,4,0)</f>
        <v>MG110</v>
      </c>
    </row>
    <row r="435" spans="1:14" hidden="1" x14ac:dyDescent="0.25">
      <c r="A435" s="2" t="s">
        <v>688</v>
      </c>
      <c r="B435" s="2">
        <v>1</v>
      </c>
      <c r="C435" s="2">
        <f>SUMIFS('MB52'!$D$1:$D$686868,'MB52'!$A$1:$A$686868,A435,'MB52'!$F$1:$F$686868,"3001",'MB52'!$G$1:$G$686868,"1003")</f>
        <v>300</v>
      </c>
      <c r="D435" s="2">
        <f>SUMIFS('MB52'!$D$1:$D$686868,'MB52'!$A$1:$A$686868,A435,'MB52'!$F$1:$F$686868,"3001",'MB52'!$G$1:$G$686868,"3003")</f>
        <v>294</v>
      </c>
      <c r="E435" s="2">
        <f t="shared" ref="E435:E498" si="14">(C435+D435)/B435</f>
        <v>594</v>
      </c>
      <c r="F435" s="2">
        <f>SUMIFS('MB52'!$H$1:$H$686868,'MB52'!$A$1:$A$686868,A435)</f>
        <v>250</v>
      </c>
      <c r="G435" s="2">
        <f>SUMIFS('MB52'!$D$1:$D$686868,'MB52'!$A$1:$A$686868,A435,'MB52'!$F$1:$F$686868,"3093",'MB52'!$G$1:$G$686868,"3093")+SUMIFS('MB52'!$D$1:$D$686868,'MB52'!$A$1:$A$686868,A435,'MB52'!$F$1:$F$686868,"3093",'MB52'!$G$1:$G$686868,"3003")</f>
        <v>630</v>
      </c>
      <c r="H435" s="2">
        <f>SUMIFS('MB52'!$D$1:$D$686868,'MB52'!$A$1:$A$686868,A435,'MB52'!$F$1:$F$686868,"3093",'MB52'!$G$1:$G$686868,"3000")+SUMIFS('MB52'!$D$1:$D$686868,'MB52'!$A$1:$A$686868,A435,'MB52'!$F$1:$F$686868,"3093",'MB52'!$G$1:$G$686868,"3001")</f>
        <v>129</v>
      </c>
      <c r="I435" s="2">
        <f t="shared" ref="I435:I498" si="15">G435+H435</f>
        <v>759</v>
      </c>
      <c r="J435" s="2" t="s">
        <v>903</v>
      </c>
      <c r="K435" s="2" t="s">
        <v>911</v>
      </c>
      <c r="L435" s="2">
        <v>60</v>
      </c>
      <c r="M435" s="2">
        <v>3</v>
      </c>
      <c r="N435" t="str">
        <f>VLOOKUP(A435,[1]fg!$A:$D,4,0)</f>
        <v>MG110</v>
      </c>
    </row>
    <row r="436" spans="1:14" hidden="1" x14ac:dyDescent="0.25">
      <c r="A436" s="2" t="s">
        <v>709</v>
      </c>
      <c r="B436" s="2">
        <v>1</v>
      </c>
      <c r="C436" s="2">
        <f>SUMIFS('MB52'!$D$1:$D$686868,'MB52'!$A$1:$A$686868,A436,'MB52'!$F$1:$F$686868,"3001",'MB52'!$G$1:$G$686868,"1003")</f>
        <v>192</v>
      </c>
      <c r="D436" s="2">
        <f>SUMIFS('MB52'!$D$1:$D$686868,'MB52'!$A$1:$A$686868,A436,'MB52'!$F$1:$F$686868,"3001",'MB52'!$G$1:$G$686868,"3003")</f>
        <v>98</v>
      </c>
      <c r="E436" s="2">
        <f t="shared" si="14"/>
        <v>290</v>
      </c>
      <c r="F436" s="2">
        <f>SUMIFS('MB52'!$H$1:$H$686868,'MB52'!$A$1:$A$686868,A436)</f>
        <v>24</v>
      </c>
      <c r="G436" s="2">
        <f>SUMIFS('MB52'!$D$1:$D$686868,'MB52'!$A$1:$A$686868,A436,'MB52'!$F$1:$F$686868,"3093",'MB52'!$G$1:$G$686868,"3093")+SUMIFS('MB52'!$D$1:$D$686868,'MB52'!$A$1:$A$686868,A436,'MB52'!$F$1:$F$686868,"3093",'MB52'!$G$1:$G$686868,"3003")</f>
        <v>84</v>
      </c>
      <c r="H436" s="2">
        <f>SUMIFS('MB52'!$D$1:$D$686868,'MB52'!$A$1:$A$686868,A436,'MB52'!$F$1:$F$686868,"3093",'MB52'!$G$1:$G$686868,"3000")+SUMIFS('MB52'!$D$1:$D$686868,'MB52'!$A$1:$A$686868,A436,'MB52'!$F$1:$F$686868,"3093",'MB52'!$G$1:$G$686868,"3001")</f>
        <v>431</v>
      </c>
      <c r="I436" s="2">
        <f t="shared" si="15"/>
        <v>515</v>
      </c>
      <c r="J436" s="2" t="s">
        <v>899</v>
      </c>
      <c r="K436" s="2" t="s">
        <v>910</v>
      </c>
      <c r="L436" s="2">
        <v>12</v>
      </c>
      <c r="M436" s="7">
        <v>1</v>
      </c>
      <c r="N436" t="str">
        <f>VLOOKUP(A436,[1]fg!$A:$D,4,0)</f>
        <v>CO2-21</v>
      </c>
    </row>
    <row r="437" spans="1:14" hidden="1" x14ac:dyDescent="0.25">
      <c r="A437" s="2" t="s">
        <v>599</v>
      </c>
      <c r="B437" s="2">
        <v>1</v>
      </c>
      <c r="C437" s="2">
        <f>SUMIFS('MB52'!$D$1:$D$686868,'MB52'!$A$1:$A$686868,A437,'MB52'!$F$1:$F$686868,"3001",'MB52'!$G$1:$G$686868,"1003")</f>
        <v>100</v>
      </c>
      <c r="D437" s="2">
        <f>SUMIFS('MB52'!$D$1:$D$686868,'MB52'!$A$1:$A$686868,A437,'MB52'!$F$1:$F$686868,"3001",'MB52'!$G$1:$G$686868,"3003")</f>
        <v>187</v>
      </c>
      <c r="E437" s="2">
        <f t="shared" si="14"/>
        <v>287</v>
      </c>
      <c r="F437" s="2">
        <f>SUMIFS('MB52'!$H$1:$H$686868,'MB52'!$A$1:$A$686868,A437)</f>
        <v>100</v>
      </c>
      <c r="G437" s="2">
        <f>SUMIFS('MB52'!$D$1:$D$686868,'MB52'!$A$1:$A$686868,A437,'MB52'!$F$1:$F$686868,"3093",'MB52'!$G$1:$G$686868,"3093")+SUMIFS('MB52'!$D$1:$D$686868,'MB52'!$A$1:$A$686868,A437,'MB52'!$F$1:$F$686868,"3093",'MB52'!$G$1:$G$686868,"3003")</f>
        <v>395</v>
      </c>
      <c r="H437" s="2">
        <f>SUMIFS('MB52'!$D$1:$D$686868,'MB52'!$A$1:$A$686868,A437,'MB52'!$F$1:$F$686868,"3093",'MB52'!$G$1:$G$686868,"3000")+SUMIFS('MB52'!$D$1:$D$686868,'MB52'!$A$1:$A$686868,A437,'MB52'!$F$1:$F$686868,"3093",'MB52'!$G$1:$G$686868,"3001")</f>
        <v>0</v>
      </c>
      <c r="I437" s="2">
        <f t="shared" si="15"/>
        <v>395</v>
      </c>
      <c r="J437" s="2" t="s">
        <v>898</v>
      </c>
      <c r="K437" s="2" t="s">
        <v>911</v>
      </c>
      <c r="L437" s="2">
        <v>50</v>
      </c>
      <c r="M437" s="7">
        <v>1</v>
      </c>
      <c r="N437" s="8">
        <f>VLOOKUP(A437,[1]fg!$A:$D,4,0)</f>
        <v>0</v>
      </c>
    </row>
    <row r="438" spans="1:14" hidden="1" x14ac:dyDescent="0.25">
      <c r="A438" s="2" t="s">
        <v>687</v>
      </c>
      <c r="B438" s="2">
        <v>1</v>
      </c>
      <c r="C438" s="2">
        <f>SUMIFS('MB52'!$D$1:$D$686868,'MB52'!$A$1:$A$686868,A438,'MB52'!$F$1:$F$686868,"3001",'MB52'!$G$1:$G$686868,"1003")</f>
        <v>200</v>
      </c>
      <c r="D438" s="2">
        <f>SUMIFS('MB52'!$D$1:$D$686868,'MB52'!$A$1:$A$686868,A438,'MB52'!$F$1:$F$686868,"3001",'MB52'!$G$1:$G$686868,"3003")</f>
        <v>80</v>
      </c>
      <c r="E438" s="2">
        <f t="shared" si="14"/>
        <v>280</v>
      </c>
      <c r="F438" s="2">
        <f>SUMIFS('MB52'!$H$1:$H$686868,'MB52'!$A$1:$A$686868,A438)</f>
        <v>0</v>
      </c>
      <c r="G438" s="2">
        <f>SUMIFS('MB52'!$D$1:$D$686868,'MB52'!$A$1:$A$686868,A438,'MB52'!$F$1:$F$686868,"3093",'MB52'!$G$1:$G$686868,"3093")+SUMIFS('MB52'!$D$1:$D$686868,'MB52'!$A$1:$A$686868,A438,'MB52'!$F$1:$F$686868,"3093",'MB52'!$G$1:$G$686868,"3003")</f>
        <v>800</v>
      </c>
      <c r="H438" s="2">
        <f>SUMIFS('MB52'!$D$1:$D$686868,'MB52'!$A$1:$A$686868,A438,'MB52'!$F$1:$F$686868,"3093",'MB52'!$G$1:$G$686868,"3000")+SUMIFS('MB52'!$D$1:$D$686868,'MB52'!$A$1:$A$686868,A438,'MB52'!$F$1:$F$686868,"3093",'MB52'!$G$1:$G$686868,"3001")</f>
        <v>1200</v>
      </c>
      <c r="I438" s="2">
        <f t="shared" si="15"/>
        <v>2000</v>
      </c>
      <c r="J438" s="2" t="s">
        <v>900</v>
      </c>
      <c r="K438" s="2" t="s">
        <v>908</v>
      </c>
      <c r="L438" s="2">
        <v>200</v>
      </c>
      <c r="M438" s="2">
        <v>3</v>
      </c>
      <c r="N438" t="e">
        <f>VLOOKUP(A438,[1]fg!$A:$D,4,0)</f>
        <v>#N/A</v>
      </c>
    </row>
    <row r="439" spans="1:14" hidden="1" x14ac:dyDescent="0.25">
      <c r="A439" s="2" t="s">
        <v>687</v>
      </c>
      <c r="B439" s="2">
        <v>1</v>
      </c>
      <c r="C439" s="2">
        <f>SUMIFS('MB52'!$D$1:$D$686868,'MB52'!$A$1:$A$686868,A439,'MB52'!$F$1:$F$686868,"3001",'MB52'!$G$1:$G$686868,"1003")</f>
        <v>200</v>
      </c>
      <c r="D439" s="2">
        <f>SUMIFS('MB52'!$D$1:$D$686868,'MB52'!$A$1:$A$686868,A439,'MB52'!$F$1:$F$686868,"3001",'MB52'!$G$1:$G$686868,"3003")</f>
        <v>80</v>
      </c>
      <c r="E439" s="2">
        <f t="shared" si="14"/>
        <v>280</v>
      </c>
      <c r="F439" s="2">
        <f>SUMIFS('MB52'!$H$1:$H$686868,'MB52'!$A$1:$A$686868,A439)</f>
        <v>0</v>
      </c>
      <c r="G439" s="2">
        <f>SUMIFS('MB52'!$D$1:$D$686868,'MB52'!$A$1:$A$686868,A439,'MB52'!$F$1:$F$686868,"3093",'MB52'!$G$1:$G$686868,"3093")+SUMIFS('MB52'!$D$1:$D$686868,'MB52'!$A$1:$A$686868,A439,'MB52'!$F$1:$F$686868,"3093",'MB52'!$G$1:$G$686868,"3003")</f>
        <v>800</v>
      </c>
      <c r="H439" s="2">
        <f>SUMIFS('MB52'!$D$1:$D$686868,'MB52'!$A$1:$A$686868,A439,'MB52'!$F$1:$F$686868,"3093",'MB52'!$G$1:$G$686868,"3000")+SUMIFS('MB52'!$D$1:$D$686868,'MB52'!$A$1:$A$686868,A439,'MB52'!$F$1:$F$686868,"3093",'MB52'!$G$1:$G$686868,"3001")</f>
        <v>1200</v>
      </c>
      <c r="I439" s="2">
        <f t="shared" si="15"/>
        <v>2000</v>
      </c>
      <c r="J439" s="2" t="s">
        <v>902</v>
      </c>
      <c r="K439" s="2" t="s">
        <v>908</v>
      </c>
      <c r="L439" s="2">
        <v>200</v>
      </c>
      <c r="M439" s="2">
        <v>3</v>
      </c>
      <c r="N439" t="e">
        <f>VLOOKUP(A439,[1]fg!$A:$D,4,0)</f>
        <v>#N/A</v>
      </c>
    </row>
    <row r="440" spans="1:14" hidden="1" x14ac:dyDescent="0.25">
      <c r="A440" s="2" t="s">
        <v>733</v>
      </c>
      <c r="B440" s="2">
        <v>1</v>
      </c>
      <c r="C440" s="2">
        <f>SUMIFS('MB52'!$D$1:$D$686868,'MB52'!$A$1:$A$686868,A440,'MB52'!$F$1:$F$686868,"3001",'MB52'!$G$1:$G$686868,"1003")</f>
        <v>270</v>
      </c>
      <c r="D440" s="2">
        <f>SUMIFS('MB52'!$D$1:$D$686868,'MB52'!$A$1:$A$686868,A440,'MB52'!$F$1:$F$686868,"3001",'MB52'!$G$1:$G$686868,"3003")</f>
        <v>80</v>
      </c>
      <c r="E440" s="2">
        <f t="shared" si="14"/>
        <v>350</v>
      </c>
      <c r="F440" s="2">
        <f>SUMIFS('MB52'!$H$1:$H$686868,'MB52'!$A$1:$A$686868,A440)</f>
        <v>243</v>
      </c>
      <c r="G440" s="2">
        <f>SUMIFS('MB52'!$D$1:$D$686868,'MB52'!$A$1:$A$686868,A440,'MB52'!$F$1:$F$686868,"3093",'MB52'!$G$1:$G$686868,"3093")+SUMIFS('MB52'!$D$1:$D$686868,'MB52'!$A$1:$A$686868,A440,'MB52'!$F$1:$F$686868,"3093",'MB52'!$G$1:$G$686868,"3003")</f>
        <v>231</v>
      </c>
      <c r="H440" s="2">
        <f>SUMIFS('MB52'!$D$1:$D$686868,'MB52'!$A$1:$A$686868,A440,'MB52'!$F$1:$F$686868,"3093",'MB52'!$G$1:$G$686868,"3000")+SUMIFS('MB52'!$D$1:$D$686868,'MB52'!$A$1:$A$686868,A440,'MB52'!$F$1:$F$686868,"3093",'MB52'!$G$1:$G$686868,"3001")</f>
        <v>600</v>
      </c>
      <c r="I440" s="2">
        <f t="shared" si="15"/>
        <v>831</v>
      </c>
      <c r="J440" s="2" t="s">
        <v>899</v>
      </c>
      <c r="K440" s="2" t="s">
        <v>911</v>
      </c>
      <c r="L440" s="2">
        <v>40</v>
      </c>
      <c r="M440" s="7">
        <v>1</v>
      </c>
      <c r="N440" t="str">
        <f>VLOOKUP(A440,[1]fg!$A:$D,4,0)</f>
        <v>RB15 RH</v>
      </c>
    </row>
    <row r="441" spans="1:14" hidden="1" x14ac:dyDescent="0.25">
      <c r="A441" s="2" t="s">
        <v>686</v>
      </c>
      <c r="B441" s="2">
        <v>1</v>
      </c>
      <c r="C441" s="2">
        <f>SUMIFS('MB52'!$D$1:$D$686868,'MB52'!$A$1:$A$686868,A441,'MB52'!$F$1:$F$686868,"3001",'MB52'!$G$1:$G$686868,"1003")</f>
        <v>0</v>
      </c>
      <c r="D441" s="2">
        <f>SUMIFS('MB52'!$D$1:$D$686868,'MB52'!$A$1:$A$686868,A441,'MB52'!$F$1:$F$686868,"3001",'MB52'!$G$1:$G$686868,"3003")</f>
        <v>0</v>
      </c>
      <c r="E441" s="2">
        <f t="shared" si="14"/>
        <v>0</v>
      </c>
      <c r="F441" s="2">
        <f>SUMIFS('MB52'!$H$1:$H$686868,'MB52'!$A$1:$A$686868,A441)</f>
        <v>0</v>
      </c>
      <c r="G441" s="2">
        <f>SUMIFS('MB52'!$D$1:$D$686868,'MB52'!$A$1:$A$686868,A441,'MB52'!$F$1:$F$686868,"3093",'MB52'!$G$1:$G$686868,"3093")+SUMIFS('MB52'!$D$1:$D$686868,'MB52'!$A$1:$A$686868,A441,'MB52'!$F$1:$F$686868,"3093",'MB52'!$G$1:$G$686868,"3003")</f>
        <v>0</v>
      </c>
      <c r="H441" s="2">
        <f>SUMIFS('MB52'!$D$1:$D$686868,'MB52'!$A$1:$A$686868,A441,'MB52'!$F$1:$F$686868,"3093",'MB52'!$G$1:$G$686868,"3000")+SUMIFS('MB52'!$D$1:$D$686868,'MB52'!$A$1:$A$686868,A441,'MB52'!$F$1:$F$686868,"3093",'MB52'!$G$1:$G$686868,"3001")</f>
        <v>0</v>
      </c>
      <c r="I441" s="2">
        <f t="shared" si="15"/>
        <v>0</v>
      </c>
      <c r="J441" s="2" t="s">
        <v>901</v>
      </c>
      <c r="K441" s="2" t="s">
        <v>908</v>
      </c>
      <c r="L441" s="2">
        <v>200</v>
      </c>
      <c r="M441" s="2">
        <v>3</v>
      </c>
      <c r="N441" t="e">
        <f>VLOOKUP(A441,[1]fg!$A:$D,4,0)</f>
        <v>#N/A</v>
      </c>
    </row>
    <row r="442" spans="1:14" hidden="1" x14ac:dyDescent="0.25">
      <c r="A442" s="2" t="s">
        <v>686</v>
      </c>
      <c r="B442" s="2">
        <v>1</v>
      </c>
      <c r="C442" s="2">
        <f>SUMIFS('MB52'!$D$1:$D$686868,'MB52'!$A$1:$A$686868,A442,'MB52'!$F$1:$F$686868,"3001",'MB52'!$G$1:$G$686868,"1003")</f>
        <v>0</v>
      </c>
      <c r="D442" s="2">
        <f>SUMIFS('MB52'!$D$1:$D$686868,'MB52'!$A$1:$A$686868,A442,'MB52'!$F$1:$F$686868,"3001",'MB52'!$G$1:$G$686868,"3003")</f>
        <v>0</v>
      </c>
      <c r="E442" s="2">
        <f t="shared" si="14"/>
        <v>0</v>
      </c>
      <c r="F442" s="2">
        <f>SUMIFS('MB52'!$H$1:$H$686868,'MB52'!$A$1:$A$686868,A442)</f>
        <v>0</v>
      </c>
      <c r="G442" s="2">
        <f>SUMIFS('MB52'!$D$1:$D$686868,'MB52'!$A$1:$A$686868,A442,'MB52'!$F$1:$F$686868,"3093",'MB52'!$G$1:$G$686868,"3093")+SUMIFS('MB52'!$D$1:$D$686868,'MB52'!$A$1:$A$686868,A442,'MB52'!$F$1:$F$686868,"3093",'MB52'!$G$1:$G$686868,"3003")</f>
        <v>0</v>
      </c>
      <c r="H442" s="2">
        <f>SUMIFS('MB52'!$D$1:$D$686868,'MB52'!$A$1:$A$686868,A442,'MB52'!$F$1:$F$686868,"3093",'MB52'!$G$1:$G$686868,"3000")+SUMIFS('MB52'!$D$1:$D$686868,'MB52'!$A$1:$A$686868,A442,'MB52'!$F$1:$F$686868,"3093",'MB52'!$G$1:$G$686868,"3001")</f>
        <v>0</v>
      </c>
      <c r="I442" s="2">
        <f t="shared" si="15"/>
        <v>0</v>
      </c>
      <c r="J442" s="2" t="s">
        <v>903</v>
      </c>
      <c r="K442" s="2" t="s">
        <v>908</v>
      </c>
      <c r="L442" s="2">
        <v>200</v>
      </c>
      <c r="M442" s="2">
        <v>3</v>
      </c>
      <c r="N442" t="e">
        <f>VLOOKUP(A442,[1]fg!$A:$D,4,0)</f>
        <v>#N/A</v>
      </c>
    </row>
    <row r="443" spans="1:14" hidden="1" x14ac:dyDescent="0.25">
      <c r="A443" s="2" t="s">
        <v>477</v>
      </c>
      <c r="B443" s="2">
        <v>1</v>
      </c>
      <c r="C443" s="2">
        <f>SUMIFS('MB52'!$D$1:$D$686868,'MB52'!$A$1:$A$686868,A443,'MB52'!$F$1:$F$686868,"3001",'MB52'!$G$1:$G$686868,"1003")</f>
        <v>140</v>
      </c>
      <c r="D443" s="2">
        <f>SUMIFS('MB52'!$D$1:$D$686868,'MB52'!$A$1:$A$686868,A443,'MB52'!$F$1:$F$686868,"3001",'MB52'!$G$1:$G$686868,"3003")</f>
        <v>158</v>
      </c>
      <c r="E443" s="2">
        <f t="shared" si="14"/>
        <v>298</v>
      </c>
      <c r="F443" s="2">
        <f>SUMIFS('MB52'!$H$1:$H$686868,'MB52'!$A$1:$A$686868,A443)</f>
        <v>0</v>
      </c>
      <c r="G443" s="2">
        <f>SUMIFS('MB52'!$D$1:$D$686868,'MB52'!$A$1:$A$686868,A443,'MB52'!$F$1:$F$686868,"3093",'MB52'!$G$1:$G$686868,"3093")+SUMIFS('MB52'!$D$1:$D$686868,'MB52'!$A$1:$A$686868,A443,'MB52'!$F$1:$F$686868,"3093",'MB52'!$G$1:$G$686868,"3003")</f>
        <v>0</v>
      </c>
      <c r="H443" s="2">
        <f>SUMIFS('MB52'!$D$1:$D$686868,'MB52'!$A$1:$A$686868,A443,'MB52'!$F$1:$F$686868,"3093",'MB52'!$G$1:$G$686868,"3000")+SUMIFS('MB52'!$D$1:$D$686868,'MB52'!$A$1:$A$686868,A443,'MB52'!$F$1:$F$686868,"3093",'MB52'!$G$1:$G$686868,"3001")</f>
        <v>60</v>
      </c>
      <c r="I443" s="2">
        <f t="shared" si="15"/>
        <v>60</v>
      </c>
      <c r="J443" s="2" t="s">
        <v>898</v>
      </c>
      <c r="K443" s="2" t="s">
        <v>911</v>
      </c>
      <c r="L443" s="2">
        <v>30</v>
      </c>
      <c r="M443" s="7">
        <v>1</v>
      </c>
      <c r="N443" s="8" t="str">
        <f>VLOOKUP(A443,[1]fg!$A:$D,4,0)</f>
        <v>phòng đo CMM</v>
      </c>
    </row>
    <row r="444" spans="1:14" hidden="1" x14ac:dyDescent="0.25">
      <c r="A444" s="2" t="s">
        <v>685</v>
      </c>
      <c r="B444" s="2">
        <v>1</v>
      </c>
      <c r="C444" s="2">
        <f>SUMIFS('MB52'!$D$1:$D$686868,'MB52'!$A$1:$A$686868,A444,'MB52'!$F$1:$F$686868,"3001",'MB52'!$G$1:$G$686868,"1003")</f>
        <v>1000</v>
      </c>
      <c r="D444" s="2">
        <f>SUMIFS('MB52'!$D$1:$D$686868,'MB52'!$A$1:$A$686868,A444,'MB52'!$F$1:$F$686868,"3001",'MB52'!$G$1:$G$686868,"3003")</f>
        <v>785</v>
      </c>
      <c r="E444" s="2">
        <f t="shared" si="14"/>
        <v>1785</v>
      </c>
      <c r="F444" s="2">
        <f>SUMIFS('MB52'!$H$1:$H$686868,'MB52'!$A$1:$A$686868,A444)</f>
        <v>0</v>
      </c>
      <c r="G444" s="2">
        <f>SUMIFS('MB52'!$D$1:$D$686868,'MB52'!$A$1:$A$686868,A444,'MB52'!$F$1:$F$686868,"3093",'MB52'!$G$1:$G$686868,"3093")+SUMIFS('MB52'!$D$1:$D$686868,'MB52'!$A$1:$A$686868,A444,'MB52'!$F$1:$F$686868,"3093",'MB52'!$G$1:$G$686868,"3003")</f>
        <v>8742</v>
      </c>
      <c r="H444" s="2">
        <f>SUMIFS('MB52'!$D$1:$D$686868,'MB52'!$A$1:$A$686868,A444,'MB52'!$F$1:$F$686868,"3093",'MB52'!$G$1:$G$686868,"3000")+SUMIFS('MB52'!$D$1:$D$686868,'MB52'!$A$1:$A$686868,A444,'MB52'!$F$1:$F$686868,"3093",'MB52'!$G$1:$G$686868,"3001")</f>
        <v>0</v>
      </c>
      <c r="I444" s="2">
        <f t="shared" si="15"/>
        <v>8742</v>
      </c>
      <c r="J444" s="2" t="s">
        <v>900</v>
      </c>
      <c r="K444" s="2" t="s">
        <v>908</v>
      </c>
      <c r="L444" s="2">
        <v>300</v>
      </c>
      <c r="M444" s="2">
        <v>3</v>
      </c>
      <c r="N444" t="e">
        <f>VLOOKUP(A444,[1]fg!$A:$D,4,0)</f>
        <v>#N/A</v>
      </c>
    </row>
    <row r="445" spans="1:14" hidden="1" x14ac:dyDescent="0.25">
      <c r="A445" s="2" t="s">
        <v>685</v>
      </c>
      <c r="B445" s="2">
        <v>1</v>
      </c>
      <c r="C445" s="2">
        <f>SUMIFS('MB52'!$D$1:$D$686868,'MB52'!$A$1:$A$686868,A445,'MB52'!$F$1:$F$686868,"3001",'MB52'!$G$1:$G$686868,"1003")</f>
        <v>1000</v>
      </c>
      <c r="D445" s="2">
        <f>SUMIFS('MB52'!$D$1:$D$686868,'MB52'!$A$1:$A$686868,A445,'MB52'!$F$1:$F$686868,"3001",'MB52'!$G$1:$G$686868,"3003")</f>
        <v>785</v>
      </c>
      <c r="E445" s="2">
        <f t="shared" si="14"/>
        <v>1785</v>
      </c>
      <c r="F445" s="2">
        <f>SUMIFS('MB52'!$H$1:$H$686868,'MB52'!$A$1:$A$686868,A445)</f>
        <v>0</v>
      </c>
      <c r="G445" s="2">
        <f>SUMIFS('MB52'!$D$1:$D$686868,'MB52'!$A$1:$A$686868,A445,'MB52'!$F$1:$F$686868,"3093",'MB52'!$G$1:$G$686868,"3093")+SUMIFS('MB52'!$D$1:$D$686868,'MB52'!$A$1:$A$686868,A445,'MB52'!$F$1:$F$686868,"3093",'MB52'!$G$1:$G$686868,"3003")</f>
        <v>8742</v>
      </c>
      <c r="H445" s="2">
        <f>SUMIFS('MB52'!$D$1:$D$686868,'MB52'!$A$1:$A$686868,A445,'MB52'!$F$1:$F$686868,"3093",'MB52'!$G$1:$G$686868,"3000")+SUMIFS('MB52'!$D$1:$D$686868,'MB52'!$A$1:$A$686868,A445,'MB52'!$F$1:$F$686868,"3093",'MB52'!$G$1:$G$686868,"3001")</f>
        <v>0</v>
      </c>
      <c r="I445" s="2">
        <f t="shared" si="15"/>
        <v>8742</v>
      </c>
      <c r="J445" s="2" t="s">
        <v>901</v>
      </c>
      <c r="K445" s="2" t="s">
        <v>908</v>
      </c>
      <c r="L445" s="2">
        <v>300</v>
      </c>
      <c r="M445" s="2">
        <v>3</v>
      </c>
      <c r="N445" t="e">
        <f>VLOOKUP(A445,[1]fg!$A:$D,4,0)</f>
        <v>#N/A</v>
      </c>
    </row>
    <row r="446" spans="1:14" hidden="1" x14ac:dyDescent="0.25">
      <c r="A446" s="2" t="s">
        <v>685</v>
      </c>
      <c r="B446" s="2">
        <v>1</v>
      </c>
      <c r="C446" s="2">
        <f>SUMIFS('MB52'!$D$1:$D$686868,'MB52'!$A$1:$A$686868,A446,'MB52'!$F$1:$F$686868,"3001",'MB52'!$G$1:$G$686868,"1003")</f>
        <v>1000</v>
      </c>
      <c r="D446" s="2">
        <f>SUMIFS('MB52'!$D$1:$D$686868,'MB52'!$A$1:$A$686868,A446,'MB52'!$F$1:$F$686868,"3001",'MB52'!$G$1:$G$686868,"3003")</f>
        <v>785</v>
      </c>
      <c r="E446" s="2">
        <f t="shared" si="14"/>
        <v>1785</v>
      </c>
      <c r="F446" s="2">
        <f>SUMIFS('MB52'!$H$1:$H$686868,'MB52'!$A$1:$A$686868,A446)</f>
        <v>0</v>
      </c>
      <c r="G446" s="2">
        <f>SUMIFS('MB52'!$D$1:$D$686868,'MB52'!$A$1:$A$686868,A446,'MB52'!$F$1:$F$686868,"3093",'MB52'!$G$1:$G$686868,"3093")+SUMIFS('MB52'!$D$1:$D$686868,'MB52'!$A$1:$A$686868,A446,'MB52'!$F$1:$F$686868,"3093",'MB52'!$G$1:$G$686868,"3003")</f>
        <v>8742</v>
      </c>
      <c r="H446" s="2">
        <f>SUMIFS('MB52'!$D$1:$D$686868,'MB52'!$A$1:$A$686868,A446,'MB52'!$F$1:$F$686868,"3093",'MB52'!$G$1:$G$686868,"3000")+SUMIFS('MB52'!$D$1:$D$686868,'MB52'!$A$1:$A$686868,A446,'MB52'!$F$1:$F$686868,"3093",'MB52'!$G$1:$G$686868,"3001")</f>
        <v>0</v>
      </c>
      <c r="I446" s="2">
        <f t="shared" si="15"/>
        <v>8742</v>
      </c>
      <c r="J446" s="2" t="s">
        <v>902</v>
      </c>
      <c r="K446" s="2" t="s">
        <v>908</v>
      </c>
      <c r="L446" s="2">
        <v>300</v>
      </c>
      <c r="M446" s="2">
        <v>3</v>
      </c>
      <c r="N446" t="e">
        <f>VLOOKUP(A446,[1]fg!$A:$D,4,0)</f>
        <v>#N/A</v>
      </c>
    </row>
    <row r="447" spans="1:14" hidden="1" x14ac:dyDescent="0.25">
      <c r="A447" s="2" t="s">
        <v>685</v>
      </c>
      <c r="B447" s="2">
        <v>1</v>
      </c>
      <c r="C447" s="2">
        <f>SUMIFS('MB52'!$D$1:$D$686868,'MB52'!$A$1:$A$686868,A447,'MB52'!$F$1:$F$686868,"3001",'MB52'!$G$1:$G$686868,"1003")</f>
        <v>1000</v>
      </c>
      <c r="D447" s="2">
        <f>SUMIFS('MB52'!$D$1:$D$686868,'MB52'!$A$1:$A$686868,A447,'MB52'!$F$1:$F$686868,"3001",'MB52'!$G$1:$G$686868,"3003")</f>
        <v>785</v>
      </c>
      <c r="E447" s="2">
        <f t="shared" si="14"/>
        <v>1785</v>
      </c>
      <c r="F447" s="2">
        <f>SUMIFS('MB52'!$H$1:$H$686868,'MB52'!$A$1:$A$686868,A447)</f>
        <v>0</v>
      </c>
      <c r="G447" s="2">
        <f>SUMIFS('MB52'!$D$1:$D$686868,'MB52'!$A$1:$A$686868,A447,'MB52'!$F$1:$F$686868,"3093",'MB52'!$G$1:$G$686868,"3093")+SUMIFS('MB52'!$D$1:$D$686868,'MB52'!$A$1:$A$686868,A447,'MB52'!$F$1:$F$686868,"3093",'MB52'!$G$1:$G$686868,"3003")</f>
        <v>8742</v>
      </c>
      <c r="H447" s="2">
        <f>SUMIFS('MB52'!$D$1:$D$686868,'MB52'!$A$1:$A$686868,A447,'MB52'!$F$1:$F$686868,"3093",'MB52'!$G$1:$G$686868,"3000")+SUMIFS('MB52'!$D$1:$D$686868,'MB52'!$A$1:$A$686868,A447,'MB52'!$F$1:$F$686868,"3093",'MB52'!$G$1:$G$686868,"3001")</f>
        <v>0</v>
      </c>
      <c r="I447" s="2">
        <f t="shared" si="15"/>
        <v>8742</v>
      </c>
      <c r="J447" s="2" t="s">
        <v>903</v>
      </c>
      <c r="K447" s="2" t="s">
        <v>908</v>
      </c>
      <c r="L447" s="2">
        <v>300</v>
      </c>
      <c r="M447" s="2">
        <v>3</v>
      </c>
      <c r="N447" t="e">
        <f>VLOOKUP(A447,[1]fg!$A:$D,4,0)</f>
        <v>#N/A</v>
      </c>
    </row>
    <row r="448" spans="1:14" hidden="1" x14ac:dyDescent="0.25">
      <c r="A448" s="2" t="s">
        <v>419</v>
      </c>
      <c r="B448" s="2">
        <v>1</v>
      </c>
      <c r="C448" s="2">
        <f>SUMIFS('MB52'!$D$1:$D$686868,'MB52'!$A$1:$A$686868,A448,'MB52'!$F$1:$F$686868,"3001",'MB52'!$G$1:$G$686868,"1003")</f>
        <v>200</v>
      </c>
      <c r="D448" s="2">
        <f>SUMIFS('MB52'!$D$1:$D$686868,'MB52'!$A$1:$A$686868,A448,'MB52'!$F$1:$F$686868,"3001",'MB52'!$G$1:$G$686868,"3003")</f>
        <v>52</v>
      </c>
      <c r="E448" s="2">
        <f t="shared" si="14"/>
        <v>252</v>
      </c>
      <c r="F448" s="2">
        <f>SUMIFS('MB52'!$H$1:$H$686868,'MB52'!$A$1:$A$686868,A448)</f>
        <v>0</v>
      </c>
      <c r="G448" s="2">
        <f>SUMIFS('MB52'!$D$1:$D$686868,'MB52'!$A$1:$A$686868,A448,'MB52'!$F$1:$F$686868,"3093",'MB52'!$G$1:$G$686868,"3093")+SUMIFS('MB52'!$D$1:$D$686868,'MB52'!$A$1:$A$686868,A448,'MB52'!$F$1:$F$686868,"3093",'MB52'!$G$1:$G$686868,"3003")</f>
        <v>330</v>
      </c>
      <c r="H448" s="2">
        <f>SUMIFS('MB52'!$D$1:$D$686868,'MB52'!$A$1:$A$686868,A448,'MB52'!$F$1:$F$686868,"3093",'MB52'!$G$1:$G$686868,"3000")+SUMIFS('MB52'!$D$1:$D$686868,'MB52'!$A$1:$A$686868,A448,'MB52'!$F$1:$F$686868,"3093",'MB52'!$G$1:$G$686868,"3001")</f>
        <v>0</v>
      </c>
      <c r="I448" s="2">
        <f t="shared" si="15"/>
        <v>330</v>
      </c>
      <c r="J448" s="2" t="s">
        <v>898</v>
      </c>
      <c r="K448" s="2" t="s">
        <v>908</v>
      </c>
      <c r="L448" s="2">
        <v>100</v>
      </c>
      <c r="M448" s="7">
        <v>3</v>
      </c>
      <c r="N448" s="8" t="str">
        <f>VLOOKUP(A448,[1]fg!$A:$D,4,0)</f>
        <v>FG SW VF5</v>
      </c>
    </row>
    <row r="449" spans="1:14" hidden="1" x14ac:dyDescent="0.25">
      <c r="A449" s="2" t="s">
        <v>671</v>
      </c>
      <c r="B449" s="2">
        <v>1</v>
      </c>
      <c r="C449" s="2">
        <f>SUMIFS('MB52'!$D$1:$D$686868,'MB52'!$A$1:$A$686868,A449,'MB52'!$F$1:$F$686868,"3001",'MB52'!$G$1:$G$686868,"1003")</f>
        <v>360</v>
      </c>
      <c r="D449" s="2">
        <f>SUMIFS('MB52'!$D$1:$D$686868,'MB52'!$A$1:$A$686868,A449,'MB52'!$F$1:$F$686868,"3001",'MB52'!$G$1:$G$686868,"3003")</f>
        <v>313</v>
      </c>
      <c r="E449" s="2">
        <f t="shared" si="14"/>
        <v>673</v>
      </c>
      <c r="F449" s="2">
        <f>SUMIFS('MB52'!$H$1:$H$686868,'MB52'!$A$1:$A$686868,A449)</f>
        <v>0</v>
      </c>
      <c r="G449" s="2">
        <f>SUMIFS('MB52'!$D$1:$D$686868,'MB52'!$A$1:$A$686868,A449,'MB52'!$F$1:$F$686868,"3093",'MB52'!$G$1:$G$686868,"3093")+SUMIFS('MB52'!$D$1:$D$686868,'MB52'!$A$1:$A$686868,A449,'MB52'!$F$1:$F$686868,"3093",'MB52'!$G$1:$G$686868,"3003")</f>
        <v>780</v>
      </c>
      <c r="H449" s="2">
        <f>SUMIFS('MB52'!$D$1:$D$686868,'MB52'!$A$1:$A$686868,A449,'MB52'!$F$1:$F$686868,"3093",'MB52'!$G$1:$G$686868,"3000")+SUMIFS('MB52'!$D$1:$D$686868,'MB52'!$A$1:$A$686868,A449,'MB52'!$F$1:$F$686868,"3093",'MB52'!$G$1:$G$686868,"3001")</f>
        <v>290</v>
      </c>
      <c r="I449" s="2">
        <f t="shared" si="15"/>
        <v>1070</v>
      </c>
      <c r="J449" s="2" t="s">
        <v>899</v>
      </c>
      <c r="K449" s="2" t="s">
        <v>911</v>
      </c>
      <c r="L449" s="2">
        <v>46</v>
      </c>
      <c r="M449" s="2">
        <v>3</v>
      </c>
      <c r="N449" t="str">
        <f>VLOOKUP(A449,[1]fg!$A:$D,4,0)</f>
        <v>SW19</v>
      </c>
    </row>
    <row r="450" spans="1:14" hidden="1" x14ac:dyDescent="0.25">
      <c r="A450" s="2" t="s">
        <v>684</v>
      </c>
      <c r="B450" s="2">
        <v>1</v>
      </c>
      <c r="C450" s="2">
        <f>SUMIFS('MB52'!$D$1:$D$686868,'MB52'!$A$1:$A$686868,A450,'MB52'!$F$1:$F$686868,"3001",'MB52'!$G$1:$G$686868,"1003")</f>
        <v>430</v>
      </c>
      <c r="D450" s="2">
        <f>SUMIFS('MB52'!$D$1:$D$686868,'MB52'!$A$1:$A$686868,A450,'MB52'!$F$1:$F$686868,"3001",'MB52'!$G$1:$G$686868,"3003")</f>
        <v>153</v>
      </c>
      <c r="E450" s="2">
        <f t="shared" si="14"/>
        <v>583</v>
      </c>
      <c r="F450" s="2">
        <f>SUMIFS('MB52'!$H$1:$H$686868,'MB52'!$A$1:$A$686868,A450)</f>
        <v>80</v>
      </c>
      <c r="G450" s="2">
        <f>SUMIFS('MB52'!$D$1:$D$686868,'MB52'!$A$1:$A$686868,A450,'MB52'!$F$1:$F$686868,"3093",'MB52'!$G$1:$G$686868,"3093")+SUMIFS('MB52'!$D$1:$D$686868,'MB52'!$A$1:$A$686868,A450,'MB52'!$F$1:$F$686868,"3093",'MB52'!$G$1:$G$686868,"3003")</f>
        <v>420</v>
      </c>
      <c r="H450" s="2">
        <f>SUMIFS('MB52'!$D$1:$D$686868,'MB52'!$A$1:$A$686868,A450,'MB52'!$F$1:$F$686868,"3093",'MB52'!$G$1:$G$686868,"3000")+SUMIFS('MB52'!$D$1:$D$686868,'MB52'!$A$1:$A$686868,A450,'MB52'!$F$1:$F$686868,"3093",'MB52'!$G$1:$G$686868,"3001")</f>
        <v>300</v>
      </c>
      <c r="I450" s="2">
        <f t="shared" si="15"/>
        <v>720</v>
      </c>
      <c r="J450" s="2" t="s">
        <v>900</v>
      </c>
      <c r="K450" s="2" t="s">
        <v>910</v>
      </c>
      <c r="L450" s="2">
        <v>90</v>
      </c>
      <c r="M450" s="2">
        <v>1</v>
      </c>
      <c r="N450" t="str">
        <f>VLOOKUP(A450,[1]fg!$A:$D,4,0)</f>
        <v>MG06</v>
      </c>
    </row>
    <row r="451" spans="1:14" hidden="1" x14ac:dyDescent="0.25">
      <c r="A451" s="2" t="s">
        <v>684</v>
      </c>
      <c r="B451" s="2">
        <v>1</v>
      </c>
      <c r="C451" s="2">
        <f>SUMIFS('MB52'!$D$1:$D$686868,'MB52'!$A$1:$A$686868,A451,'MB52'!$F$1:$F$686868,"3001",'MB52'!$G$1:$G$686868,"1003")</f>
        <v>430</v>
      </c>
      <c r="D451" s="2">
        <f>SUMIFS('MB52'!$D$1:$D$686868,'MB52'!$A$1:$A$686868,A451,'MB52'!$F$1:$F$686868,"3001",'MB52'!$G$1:$G$686868,"3003")</f>
        <v>153</v>
      </c>
      <c r="E451" s="2">
        <f t="shared" si="14"/>
        <v>583</v>
      </c>
      <c r="F451" s="2">
        <f>SUMIFS('MB52'!$H$1:$H$686868,'MB52'!$A$1:$A$686868,A451)</f>
        <v>80</v>
      </c>
      <c r="G451" s="2">
        <f>SUMIFS('MB52'!$D$1:$D$686868,'MB52'!$A$1:$A$686868,A451,'MB52'!$F$1:$F$686868,"3093",'MB52'!$G$1:$G$686868,"3093")+SUMIFS('MB52'!$D$1:$D$686868,'MB52'!$A$1:$A$686868,A451,'MB52'!$F$1:$F$686868,"3093",'MB52'!$G$1:$G$686868,"3003")</f>
        <v>420</v>
      </c>
      <c r="H451" s="2">
        <f>SUMIFS('MB52'!$D$1:$D$686868,'MB52'!$A$1:$A$686868,A451,'MB52'!$F$1:$F$686868,"3093",'MB52'!$G$1:$G$686868,"3000")+SUMIFS('MB52'!$D$1:$D$686868,'MB52'!$A$1:$A$686868,A451,'MB52'!$F$1:$F$686868,"3093",'MB52'!$G$1:$G$686868,"3001")</f>
        <v>300</v>
      </c>
      <c r="I451" s="2">
        <f t="shared" si="15"/>
        <v>720</v>
      </c>
      <c r="J451" s="2" t="s">
        <v>901</v>
      </c>
      <c r="K451" s="2" t="s">
        <v>910</v>
      </c>
      <c r="L451" s="2">
        <v>90</v>
      </c>
      <c r="M451" s="2">
        <v>1</v>
      </c>
      <c r="N451" t="str">
        <f>VLOOKUP(A451,[1]fg!$A:$D,4,0)</f>
        <v>MG06</v>
      </c>
    </row>
    <row r="452" spans="1:14" hidden="1" x14ac:dyDescent="0.25">
      <c r="A452" s="2" t="s">
        <v>684</v>
      </c>
      <c r="B452" s="2">
        <v>1</v>
      </c>
      <c r="C452" s="2">
        <f>SUMIFS('MB52'!$D$1:$D$686868,'MB52'!$A$1:$A$686868,A452,'MB52'!$F$1:$F$686868,"3001",'MB52'!$G$1:$G$686868,"1003")</f>
        <v>430</v>
      </c>
      <c r="D452" s="2">
        <f>SUMIFS('MB52'!$D$1:$D$686868,'MB52'!$A$1:$A$686868,A452,'MB52'!$F$1:$F$686868,"3001",'MB52'!$G$1:$G$686868,"3003")</f>
        <v>153</v>
      </c>
      <c r="E452" s="2">
        <f t="shared" si="14"/>
        <v>583</v>
      </c>
      <c r="F452" s="2">
        <f>SUMIFS('MB52'!$H$1:$H$686868,'MB52'!$A$1:$A$686868,A452)</f>
        <v>80</v>
      </c>
      <c r="G452" s="2">
        <f>SUMIFS('MB52'!$D$1:$D$686868,'MB52'!$A$1:$A$686868,A452,'MB52'!$F$1:$F$686868,"3093",'MB52'!$G$1:$G$686868,"3093")+SUMIFS('MB52'!$D$1:$D$686868,'MB52'!$A$1:$A$686868,A452,'MB52'!$F$1:$F$686868,"3093",'MB52'!$G$1:$G$686868,"3003")</f>
        <v>420</v>
      </c>
      <c r="H452" s="2">
        <f>SUMIFS('MB52'!$D$1:$D$686868,'MB52'!$A$1:$A$686868,A452,'MB52'!$F$1:$F$686868,"3093",'MB52'!$G$1:$G$686868,"3000")+SUMIFS('MB52'!$D$1:$D$686868,'MB52'!$A$1:$A$686868,A452,'MB52'!$F$1:$F$686868,"3093",'MB52'!$G$1:$G$686868,"3001")</f>
        <v>300</v>
      </c>
      <c r="I452" s="2">
        <f t="shared" si="15"/>
        <v>720</v>
      </c>
      <c r="J452" s="2" t="s">
        <v>902</v>
      </c>
      <c r="K452" s="2" t="s">
        <v>910</v>
      </c>
      <c r="L452" s="2">
        <v>90</v>
      </c>
      <c r="M452" s="2">
        <v>1</v>
      </c>
      <c r="N452" t="str">
        <f>VLOOKUP(A452,[1]fg!$A:$D,4,0)</f>
        <v>MG06</v>
      </c>
    </row>
    <row r="453" spans="1:14" hidden="1" x14ac:dyDescent="0.25">
      <c r="A453" s="2" t="s">
        <v>684</v>
      </c>
      <c r="B453" s="2">
        <v>1</v>
      </c>
      <c r="C453" s="2">
        <f>SUMIFS('MB52'!$D$1:$D$686868,'MB52'!$A$1:$A$686868,A453,'MB52'!$F$1:$F$686868,"3001",'MB52'!$G$1:$G$686868,"1003")</f>
        <v>430</v>
      </c>
      <c r="D453" s="2">
        <f>SUMIFS('MB52'!$D$1:$D$686868,'MB52'!$A$1:$A$686868,A453,'MB52'!$F$1:$F$686868,"3001",'MB52'!$G$1:$G$686868,"3003")</f>
        <v>153</v>
      </c>
      <c r="E453" s="2">
        <f t="shared" si="14"/>
        <v>583</v>
      </c>
      <c r="F453" s="2">
        <f>SUMIFS('MB52'!$H$1:$H$686868,'MB52'!$A$1:$A$686868,A453)</f>
        <v>80</v>
      </c>
      <c r="G453" s="2">
        <f>SUMIFS('MB52'!$D$1:$D$686868,'MB52'!$A$1:$A$686868,A453,'MB52'!$F$1:$F$686868,"3093",'MB52'!$G$1:$G$686868,"3093")+SUMIFS('MB52'!$D$1:$D$686868,'MB52'!$A$1:$A$686868,A453,'MB52'!$F$1:$F$686868,"3093",'MB52'!$G$1:$G$686868,"3003")</f>
        <v>420</v>
      </c>
      <c r="H453" s="2">
        <f>SUMIFS('MB52'!$D$1:$D$686868,'MB52'!$A$1:$A$686868,A453,'MB52'!$F$1:$F$686868,"3093",'MB52'!$G$1:$G$686868,"3000")+SUMIFS('MB52'!$D$1:$D$686868,'MB52'!$A$1:$A$686868,A453,'MB52'!$F$1:$F$686868,"3093",'MB52'!$G$1:$G$686868,"3001")</f>
        <v>300</v>
      </c>
      <c r="I453" s="2">
        <f t="shared" si="15"/>
        <v>720</v>
      </c>
      <c r="J453" s="2" t="s">
        <v>903</v>
      </c>
      <c r="K453" s="2" t="s">
        <v>910</v>
      </c>
      <c r="L453" s="2">
        <v>90</v>
      </c>
      <c r="M453" s="2">
        <v>1</v>
      </c>
      <c r="N453" t="str">
        <f>VLOOKUP(A453,[1]fg!$A:$D,4,0)</f>
        <v>MG06</v>
      </c>
    </row>
    <row r="454" spans="1:14" hidden="1" x14ac:dyDescent="0.25">
      <c r="A454" s="2" t="s">
        <v>698</v>
      </c>
      <c r="B454" s="2">
        <v>1</v>
      </c>
      <c r="C454" s="2">
        <f>SUMIFS('MB52'!$D$1:$D$686868,'MB52'!$A$1:$A$686868,A454,'MB52'!$F$1:$F$686868,"3001",'MB52'!$G$1:$G$686868,"1003")</f>
        <v>400</v>
      </c>
      <c r="D454" s="2">
        <f>SUMIFS('MB52'!$D$1:$D$686868,'MB52'!$A$1:$A$686868,A454,'MB52'!$F$1:$F$686868,"3001",'MB52'!$G$1:$G$686868,"3003")</f>
        <v>434</v>
      </c>
      <c r="E454" s="2">
        <f t="shared" si="14"/>
        <v>834</v>
      </c>
      <c r="F454" s="2">
        <f>SUMIFS('MB52'!$H$1:$H$686868,'MB52'!$A$1:$A$686868,A454)</f>
        <v>203</v>
      </c>
      <c r="G454" s="2">
        <f>SUMIFS('MB52'!$D$1:$D$686868,'MB52'!$A$1:$A$686868,A454,'MB52'!$F$1:$F$686868,"3093",'MB52'!$G$1:$G$686868,"3093")+SUMIFS('MB52'!$D$1:$D$686868,'MB52'!$A$1:$A$686868,A454,'MB52'!$F$1:$F$686868,"3093",'MB52'!$G$1:$G$686868,"3003")</f>
        <v>200</v>
      </c>
      <c r="H454" s="2">
        <f>SUMIFS('MB52'!$D$1:$D$686868,'MB52'!$A$1:$A$686868,A454,'MB52'!$F$1:$F$686868,"3093",'MB52'!$G$1:$G$686868,"3000")+SUMIFS('MB52'!$D$1:$D$686868,'MB52'!$A$1:$A$686868,A454,'MB52'!$F$1:$F$686868,"3093",'MB52'!$G$1:$G$686868,"3001")</f>
        <v>0</v>
      </c>
      <c r="I454" s="2">
        <f t="shared" si="15"/>
        <v>200</v>
      </c>
      <c r="J454" s="2" t="s">
        <v>899</v>
      </c>
      <c r="K454" s="2" t="s">
        <v>908</v>
      </c>
      <c r="L454" s="2">
        <v>40</v>
      </c>
      <c r="M454" s="7">
        <v>2</v>
      </c>
      <c r="N454" t="str">
        <f>VLOOKUP(A454,[1]fg!$A:$D,4,0)</f>
        <v>MG17</v>
      </c>
    </row>
    <row r="455" spans="1:14" hidden="1" x14ac:dyDescent="0.25">
      <c r="A455" s="2" t="s">
        <v>454</v>
      </c>
      <c r="B455" s="2">
        <v>1</v>
      </c>
      <c r="C455" s="2">
        <f>SUMIFS('MB52'!$D$1:$D$686868,'MB52'!$A$1:$A$686868,A455,'MB52'!$F$1:$F$686868,"3001",'MB52'!$G$1:$G$686868,"1003")</f>
        <v>200</v>
      </c>
      <c r="D455" s="2">
        <f>SUMIFS('MB52'!$D$1:$D$686868,'MB52'!$A$1:$A$686868,A455,'MB52'!$F$1:$F$686868,"3001",'MB52'!$G$1:$G$686868,"3003")</f>
        <v>102</v>
      </c>
      <c r="E455" s="2">
        <f t="shared" si="14"/>
        <v>302</v>
      </c>
      <c r="F455" s="2">
        <f>SUMIFS('MB52'!$H$1:$H$686868,'MB52'!$A$1:$A$686868,A455)</f>
        <v>0</v>
      </c>
      <c r="G455" s="2">
        <f>SUMIFS('MB52'!$D$1:$D$686868,'MB52'!$A$1:$A$686868,A455,'MB52'!$F$1:$F$686868,"3093",'MB52'!$G$1:$G$686868,"3093")+SUMIFS('MB52'!$D$1:$D$686868,'MB52'!$A$1:$A$686868,A455,'MB52'!$F$1:$F$686868,"3093",'MB52'!$G$1:$G$686868,"3003")</f>
        <v>0</v>
      </c>
      <c r="H455" s="2">
        <f>SUMIFS('MB52'!$D$1:$D$686868,'MB52'!$A$1:$A$686868,A455,'MB52'!$F$1:$F$686868,"3093",'MB52'!$G$1:$G$686868,"3000")+SUMIFS('MB52'!$D$1:$D$686868,'MB52'!$A$1:$A$686868,A455,'MB52'!$F$1:$F$686868,"3093",'MB52'!$G$1:$G$686868,"3001")</f>
        <v>0</v>
      </c>
      <c r="I455" s="2">
        <f t="shared" si="15"/>
        <v>0</v>
      </c>
      <c r="J455" s="2" t="s">
        <v>898</v>
      </c>
      <c r="K455" s="2" t="s">
        <v>911</v>
      </c>
      <c r="L455" s="2">
        <v>50</v>
      </c>
      <c r="M455" s="7">
        <v>1</v>
      </c>
      <c r="N455" s="8" t="str">
        <f>VLOOKUP(A455,[1]fg!$A:$D,4,0)</f>
        <v>Phòng đo CMM</v>
      </c>
    </row>
    <row r="456" spans="1:14" hidden="1" x14ac:dyDescent="0.25">
      <c r="A456" s="2" t="s">
        <v>729</v>
      </c>
      <c r="B456" s="2">
        <v>1</v>
      </c>
      <c r="C456" s="2">
        <f>SUMIFS('MB52'!$D$1:$D$686868,'MB52'!$A$1:$A$686868,A456,'MB52'!$F$1:$F$686868,"3001",'MB52'!$G$1:$G$686868,"1003")</f>
        <v>300</v>
      </c>
      <c r="D456" s="2">
        <f>SUMIFS('MB52'!$D$1:$D$686868,'MB52'!$A$1:$A$686868,A456,'MB52'!$F$1:$F$686868,"3001",'MB52'!$G$1:$G$686868,"3003")</f>
        <v>262</v>
      </c>
      <c r="E456" s="2">
        <f t="shared" si="14"/>
        <v>562</v>
      </c>
      <c r="F456" s="2">
        <f>SUMIFS('MB52'!$H$1:$H$686868,'MB52'!$A$1:$A$686868,A456)</f>
        <v>0</v>
      </c>
      <c r="G456" s="2">
        <f>SUMIFS('MB52'!$D$1:$D$686868,'MB52'!$A$1:$A$686868,A456,'MB52'!$F$1:$F$686868,"3093",'MB52'!$G$1:$G$686868,"3093")+SUMIFS('MB52'!$D$1:$D$686868,'MB52'!$A$1:$A$686868,A456,'MB52'!$F$1:$F$686868,"3093",'MB52'!$G$1:$G$686868,"3003")</f>
        <v>200</v>
      </c>
      <c r="H456" s="2">
        <f>SUMIFS('MB52'!$D$1:$D$686868,'MB52'!$A$1:$A$686868,A456,'MB52'!$F$1:$F$686868,"3093",'MB52'!$G$1:$G$686868,"3000")+SUMIFS('MB52'!$D$1:$D$686868,'MB52'!$A$1:$A$686868,A456,'MB52'!$F$1:$F$686868,"3093",'MB52'!$G$1:$G$686868,"3001")</f>
        <v>100</v>
      </c>
      <c r="I456" s="2">
        <f t="shared" si="15"/>
        <v>300</v>
      </c>
      <c r="J456" s="2" t="s">
        <v>899</v>
      </c>
      <c r="K456" s="2" t="s">
        <v>911</v>
      </c>
      <c r="L456" s="2">
        <v>50</v>
      </c>
      <c r="M456" s="7">
        <v>1</v>
      </c>
      <c r="N456" t="str">
        <f>VLOOKUP(A456,[1]fg!$A:$D,4,0)</f>
        <v>MG90</v>
      </c>
    </row>
    <row r="457" spans="1:14" hidden="1" x14ac:dyDescent="0.25">
      <c r="A457" s="2" t="s">
        <v>682</v>
      </c>
      <c r="B457" s="2">
        <v>1</v>
      </c>
      <c r="C457" s="2">
        <f>SUMIFS('MB52'!$D$1:$D$686868,'MB52'!$A$1:$A$686868,A457,'MB52'!$F$1:$F$686868,"3001",'MB52'!$G$1:$G$686868,"1003")</f>
        <v>390</v>
      </c>
      <c r="D457" s="2">
        <f>SUMIFS('MB52'!$D$1:$D$686868,'MB52'!$A$1:$A$686868,A457,'MB52'!$F$1:$F$686868,"3001",'MB52'!$G$1:$G$686868,"3003")</f>
        <v>85</v>
      </c>
      <c r="E457" s="2">
        <f t="shared" si="14"/>
        <v>475</v>
      </c>
      <c r="F457" s="2">
        <f>SUMIFS('MB52'!$H$1:$H$686868,'MB52'!$A$1:$A$686868,A457)</f>
        <v>0</v>
      </c>
      <c r="G457" s="2">
        <f>SUMIFS('MB52'!$D$1:$D$686868,'MB52'!$A$1:$A$686868,A457,'MB52'!$F$1:$F$686868,"3093",'MB52'!$G$1:$G$686868,"3093")+SUMIFS('MB52'!$D$1:$D$686868,'MB52'!$A$1:$A$686868,A457,'MB52'!$F$1:$F$686868,"3093",'MB52'!$G$1:$G$686868,"3003")</f>
        <v>180</v>
      </c>
      <c r="H457" s="2">
        <f>SUMIFS('MB52'!$D$1:$D$686868,'MB52'!$A$1:$A$686868,A457,'MB52'!$F$1:$F$686868,"3093",'MB52'!$G$1:$G$686868,"3000")+SUMIFS('MB52'!$D$1:$D$686868,'MB52'!$A$1:$A$686868,A457,'MB52'!$F$1:$F$686868,"3093",'MB52'!$G$1:$G$686868,"3001")</f>
        <v>450</v>
      </c>
      <c r="I457" s="2">
        <f t="shared" si="15"/>
        <v>630</v>
      </c>
      <c r="J457" s="2" t="s">
        <v>900</v>
      </c>
      <c r="K457" s="2" t="s">
        <v>911</v>
      </c>
      <c r="L457" s="2">
        <v>70</v>
      </c>
      <c r="M457" s="2">
        <v>1</v>
      </c>
      <c r="N457">
        <f>VLOOKUP(A457,[1]fg!$A:$D,4,0)</f>
        <v>0</v>
      </c>
    </row>
    <row r="458" spans="1:14" hidden="1" x14ac:dyDescent="0.25">
      <c r="A458" s="2" t="s">
        <v>682</v>
      </c>
      <c r="B458" s="2">
        <v>1</v>
      </c>
      <c r="C458" s="2">
        <f>SUMIFS('MB52'!$D$1:$D$686868,'MB52'!$A$1:$A$686868,A458,'MB52'!$F$1:$F$686868,"3001",'MB52'!$G$1:$G$686868,"1003")</f>
        <v>390</v>
      </c>
      <c r="D458" s="2">
        <f>SUMIFS('MB52'!$D$1:$D$686868,'MB52'!$A$1:$A$686868,A458,'MB52'!$F$1:$F$686868,"3001",'MB52'!$G$1:$G$686868,"3003")</f>
        <v>85</v>
      </c>
      <c r="E458" s="2">
        <f t="shared" si="14"/>
        <v>475</v>
      </c>
      <c r="F458" s="2">
        <f>SUMIFS('MB52'!$H$1:$H$686868,'MB52'!$A$1:$A$686868,A458)</f>
        <v>0</v>
      </c>
      <c r="G458" s="2">
        <f>SUMIFS('MB52'!$D$1:$D$686868,'MB52'!$A$1:$A$686868,A458,'MB52'!$F$1:$F$686868,"3093",'MB52'!$G$1:$G$686868,"3093")+SUMIFS('MB52'!$D$1:$D$686868,'MB52'!$A$1:$A$686868,A458,'MB52'!$F$1:$F$686868,"3093",'MB52'!$G$1:$G$686868,"3003")</f>
        <v>180</v>
      </c>
      <c r="H458" s="2">
        <f>SUMIFS('MB52'!$D$1:$D$686868,'MB52'!$A$1:$A$686868,A458,'MB52'!$F$1:$F$686868,"3093",'MB52'!$G$1:$G$686868,"3000")+SUMIFS('MB52'!$D$1:$D$686868,'MB52'!$A$1:$A$686868,A458,'MB52'!$F$1:$F$686868,"3093",'MB52'!$G$1:$G$686868,"3001")</f>
        <v>450</v>
      </c>
      <c r="I458" s="2">
        <f t="shared" si="15"/>
        <v>630</v>
      </c>
      <c r="J458" s="2" t="s">
        <v>901</v>
      </c>
      <c r="K458" s="2" t="s">
        <v>911</v>
      </c>
      <c r="L458" s="2">
        <v>70</v>
      </c>
      <c r="M458" s="2">
        <v>1</v>
      </c>
      <c r="N458">
        <f>VLOOKUP(A458,[1]fg!$A:$D,4,0)</f>
        <v>0</v>
      </c>
    </row>
    <row r="459" spans="1:14" hidden="1" x14ac:dyDescent="0.25">
      <c r="A459" s="2" t="s">
        <v>682</v>
      </c>
      <c r="B459" s="2">
        <v>1</v>
      </c>
      <c r="C459" s="2">
        <f>SUMIFS('MB52'!$D$1:$D$686868,'MB52'!$A$1:$A$686868,A459,'MB52'!$F$1:$F$686868,"3001",'MB52'!$G$1:$G$686868,"1003")</f>
        <v>390</v>
      </c>
      <c r="D459" s="2">
        <f>SUMIFS('MB52'!$D$1:$D$686868,'MB52'!$A$1:$A$686868,A459,'MB52'!$F$1:$F$686868,"3001",'MB52'!$G$1:$G$686868,"3003")</f>
        <v>85</v>
      </c>
      <c r="E459" s="2">
        <f t="shared" si="14"/>
        <v>475</v>
      </c>
      <c r="F459" s="2">
        <f>SUMIFS('MB52'!$H$1:$H$686868,'MB52'!$A$1:$A$686868,A459)</f>
        <v>0</v>
      </c>
      <c r="G459" s="2">
        <f>SUMIFS('MB52'!$D$1:$D$686868,'MB52'!$A$1:$A$686868,A459,'MB52'!$F$1:$F$686868,"3093",'MB52'!$G$1:$G$686868,"3093")+SUMIFS('MB52'!$D$1:$D$686868,'MB52'!$A$1:$A$686868,A459,'MB52'!$F$1:$F$686868,"3093",'MB52'!$G$1:$G$686868,"3003")</f>
        <v>180</v>
      </c>
      <c r="H459" s="2">
        <f>SUMIFS('MB52'!$D$1:$D$686868,'MB52'!$A$1:$A$686868,A459,'MB52'!$F$1:$F$686868,"3093",'MB52'!$G$1:$G$686868,"3000")+SUMIFS('MB52'!$D$1:$D$686868,'MB52'!$A$1:$A$686868,A459,'MB52'!$F$1:$F$686868,"3093",'MB52'!$G$1:$G$686868,"3001")</f>
        <v>450</v>
      </c>
      <c r="I459" s="2">
        <f t="shared" si="15"/>
        <v>630</v>
      </c>
      <c r="J459" s="2" t="s">
        <v>902</v>
      </c>
      <c r="K459" s="2" t="s">
        <v>911</v>
      </c>
      <c r="L459" s="2">
        <v>70</v>
      </c>
      <c r="M459" s="2">
        <v>1</v>
      </c>
      <c r="N459">
        <f>VLOOKUP(A459,[1]fg!$A:$D,4,0)</f>
        <v>0</v>
      </c>
    </row>
    <row r="460" spans="1:14" hidden="1" x14ac:dyDescent="0.25">
      <c r="A460" s="2" t="s">
        <v>682</v>
      </c>
      <c r="B460" s="2">
        <v>1</v>
      </c>
      <c r="C460" s="2">
        <f>SUMIFS('MB52'!$D$1:$D$686868,'MB52'!$A$1:$A$686868,A460,'MB52'!$F$1:$F$686868,"3001",'MB52'!$G$1:$G$686868,"1003")</f>
        <v>390</v>
      </c>
      <c r="D460" s="2">
        <f>SUMIFS('MB52'!$D$1:$D$686868,'MB52'!$A$1:$A$686868,A460,'MB52'!$F$1:$F$686868,"3001",'MB52'!$G$1:$G$686868,"3003")</f>
        <v>85</v>
      </c>
      <c r="E460" s="2">
        <f t="shared" si="14"/>
        <v>475</v>
      </c>
      <c r="F460" s="2">
        <f>SUMIFS('MB52'!$H$1:$H$686868,'MB52'!$A$1:$A$686868,A460)</f>
        <v>0</v>
      </c>
      <c r="G460" s="2">
        <f>SUMIFS('MB52'!$D$1:$D$686868,'MB52'!$A$1:$A$686868,A460,'MB52'!$F$1:$F$686868,"3093",'MB52'!$G$1:$G$686868,"3093")+SUMIFS('MB52'!$D$1:$D$686868,'MB52'!$A$1:$A$686868,A460,'MB52'!$F$1:$F$686868,"3093",'MB52'!$G$1:$G$686868,"3003")</f>
        <v>180</v>
      </c>
      <c r="H460" s="2">
        <f>SUMIFS('MB52'!$D$1:$D$686868,'MB52'!$A$1:$A$686868,A460,'MB52'!$F$1:$F$686868,"3093",'MB52'!$G$1:$G$686868,"3000")+SUMIFS('MB52'!$D$1:$D$686868,'MB52'!$A$1:$A$686868,A460,'MB52'!$F$1:$F$686868,"3093",'MB52'!$G$1:$G$686868,"3001")</f>
        <v>450</v>
      </c>
      <c r="I460" s="2">
        <f t="shared" si="15"/>
        <v>630</v>
      </c>
      <c r="J460" s="2" t="s">
        <v>903</v>
      </c>
      <c r="K460" s="2" t="s">
        <v>911</v>
      </c>
      <c r="L460" s="2">
        <v>70</v>
      </c>
      <c r="M460" s="2">
        <v>1</v>
      </c>
      <c r="N460">
        <f>VLOOKUP(A460,[1]fg!$A:$D,4,0)</f>
        <v>0</v>
      </c>
    </row>
    <row r="461" spans="1:14" hidden="1" x14ac:dyDescent="0.25">
      <c r="A461" s="2" t="s">
        <v>594</v>
      </c>
      <c r="B461" s="2">
        <v>1</v>
      </c>
      <c r="C461" s="2">
        <f>SUMIFS('MB52'!$D$1:$D$686868,'MB52'!$A$1:$A$686868,A461,'MB52'!$F$1:$F$686868,"3001",'MB52'!$G$1:$G$686868,"1003")</f>
        <v>150</v>
      </c>
      <c r="D461" s="2">
        <f>SUMIFS('MB52'!$D$1:$D$686868,'MB52'!$A$1:$A$686868,A461,'MB52'!$F$1:$F$686868,"3001",'MB52'!$G$1:$G$686868,"3003")</f>
        <v>154</v>
      </c>
      <c r="E461" s="2">
        <f t="shared" si="14"/>
        <v>304</v>
      </c>
      <c r="F461" s="2">
        <f>SUMIFS('MB52'!$H$1:$H$686868,'MB52'!$A$1:$A$686868,A461)</f>
        <v>50</v>
      </c>
      <c r="G461" s="2">
        <f>SUMIFS('MB52'!$D$1:$D$686868,'MB52'!$A$1:$A$686868,A461,'MB52'!$F$1:$F$686868,"3093",'MB52'!$G$1:$G$686868,"3093")+SUMIFS('MB52'!$D$1:$D$686868,'MB52'!$A$1:$A$686868,A461,'MB52'!$F$1:$F$686868,"3093",'MB52'!$G$1:$G$686868,"3003")</f>
        <v>130</v>
      </c>
      <c r="H461" s="2">
        <f>SUMIFS('MB52'!$D$1:$D$686868,'MB52'!$A$1:$A$686868,A461,'MB52'!$F$1:$F$686868,"3093",'MB52'!$G$1:$G$686868,"3000")+SUMIFS('MB52'!$D$1:$D$686868,'MB52'!$A$1:$A$686868,A461,'MB52'!$F$1:$F$686868,"3093",'MB52'!$G$1:$G$686868,"3001")</f>
        <v>50</v>
      </c>
      <c r="I461" s="2">
        <f t="shared" si="15"/>
        <v>180</v>
      </c>
      <c r="J461" s="2" t="s">
        <v>898</v>
      </c>
      <c r="K461" s="2" t="s">
        <v>910</v>
      </c>
      <c r="L461" s="2">
        <v>40</v>
      </c>
      <c r="M461" s="7">
        <v>1</v>
      </c>
      <c r="N461" s="8" t="str">
        <f>VLOOKUP(A461,[1]fg!$A:$D,4,0)</f>
        <v>Phòng đo CMM</v>
      </c>
    </row>
    <row r="462" spans="1:14" hidden="1" x14ac:dyDescent="0.25">
      <c r="A462" s="2" t="s">
        <v>688</v>
      </c>
      <c r="B462" s="2">
        <v>1</v>
      </c>
      <c r="C462" s="2">
        <f>SUMIFS('MB52'!$D$1:$D$686868,'MB52'!$A$1:$A$686868,A462,'MB52'!$F$1:$F$686868,"3001",'MB52'!$G$1:$G$686868,"1003")</f>
        <v>300</v>
      </c>
      <c r="D462" s="2">
        <f>SUMIFS('MB52'!$D$1:$D$686868,'MB52'!$A$1:$A$686868,A462,'MB52'!$F$1:$F$686868,"3001",'MB52'!$G$1:$G$686868,"3003")</f>
        <v>294</v>
      </c>
      <c r="E462" s="2">
        <f t="shared" si="14"/>
        <v>594</v>
      </c>
      <c r="F462" s="2">
        <f>SUMIFS('MB52'!$H$1:$H$686868,'MB52'!$A$1:$A$686868,A462)</f>
        <v>250</v>
      </c>
      <c r="G462" s="2">
        <f>SUMIFS('MB52'!$D$1:$D$686868,'MB52'!$A$1:$A$686868,A462,'MB52'!$F$1:$F$686868,"3093",'MB52'!$G$1:$G$686868,"3093")+SUMIFS('MB52'!$D$1:$D$686868,'MB52'!$A$1:$A$686868,A462,'MB52'!$F$1:$F$686868,"3093",'MB52'!$G$1:$G$686868,"3003")</f>
        <v>630</v>
      </c>
      <c r="H462" s="2">
        <f>SUMIFS('MB52'!$D$1:$D$686868,'MB52'!$A$1:$A$686868,A462,'MB52'!$F$1:$F$686868,"3093",'MB52'!$G$1:$G$686868,"3000")+SUMIFS('MB52'!$D$1:$D$686868,'MB52'!$A$1:$A$686868,A462,'MB52'!$F$1:$F$686868,"3093",'MB52'!$G$1:$G$686868,"3001")</f>
        <v>129</v>
      </c>
      <c r="I462" s="2">
        <f t="shared" si="15"/>
        <v>759</v>
      </c>
      <c r="J462" s="2" t="s">
        <v>899</v>
      </c>
      <c r="K462" s="2" t="s">
        <v>911</v>
      </c>
      <c r="L462" s="2">
        <v>60</v>
      </c>
      <c r="M462" s="2">
        <v>3</v>
      </c>
      <c r="N462" t="str">
        <f>VLOOKUP(A462,[1]fg!$A:$D,4,0)</f>
        <v>MG110</v>
      </c>
    </row>
    <row r="463" spans="1:14" hidden="1" x14ac:dyDescent="0.25">
      <c r="A463" s="2" t="s">
        <v>681</v>
      </c>
      <c r="B463" s="2">
        <v>1</v>
      </c>
      <c r="C463" s="2">
        <f>SUMIFS('MB52'!$D$1:$D$686868,'MB52'!$A$1:$A$686868,A463,'MB52'!$F$1:$F$686868,"3001",'MB52'!$G$1:$G$686868,"1003")</f>
        <v>0</v>
      </c>
      <c r="D463" s="2">
        <f>SUMIFS('MB52'!$D$1:$D$686868,'MB52'!$A$1:$A$686868,A463,'MB52'!$F$1:$F$686868,"3001",'MB52'!$G$1:$G$686868,"3003")</f>
        <v>158</v>
      </c>
      <c r="E463" s="2">
        <f t="shared" si="14"/>
        <v>158</v>
      </c>
      <c r="F463" s="2">
        <f>SUMIFS('MB52'!$H$1:$H$686868,'MB52'!$A$1:$A$686868,A463)</f>
        <v>0</v>
      </c>
      <c r="G463" s="2">
        <f>SUMIFS('MB52'!$D$1:$D$686868,'MB52'!$A$1:$A$686868,A463,'MB52'!$F$1:$F$686868,"3093",'MB52'!$G$1:$G$686868,"3093")+SUMIFS('MB52'!$D$1:$D$686868,'MB52'!$A$1:$A$686868,A463,'MB52'!$F$1:$F$686868,"3093",'MB52'!$G$1:$G$686868,"3003")</f>
        <v>55</v>
      </c>
      <c r="H463" s="2">
        <f>SUMIFS('MB52'!$D$1:$D$686868,'MB52'!$A$1:$A$686868,A463,'MB52'!$F$1:$F$686868,"3093",'MB52'!$G$1:$G$686868,"3000")+SUMIFS('MB52'!$D$1:$D$686868,'MB52'!$A$1:$A$686868,A463,'MB52'!$F$1:$F$686868,"3093",'MB52'!$G$1:$G$686868,"3001")</f>
        <v>290</v>
      </c>
      <c r="I463" s="2">
        <f t="shared" si="15"/>
        <v>345</v>
      </c>
      <c r="J463" s="2" t="s">
        <v>900</v>
      </c>
      <c r="K463" s="2" t="s">
        <v>908</v>
      </c>
      <c r="L463" s="2">
        <v>20</v>
      </c>
      <c r="M463" s="2">
        <v>3</v>
      </c>
      <c r="N463" t="str">
        <f>VLOOKUP(A463,[1]fg!$A:$D,4,0)</f>
        <v>MG55</v>
      </c>
    </row>
    <row r="464" spans="1:14" hidden="1" x14ac:dyDescent="0.25">
      <c r="A464" s="2" t="s">
        <v>681</v>
      </c>
      <c r="B464" s="2">
        <v>1</v>
      </c>
      <c r="C464" s="2">
        <f>SUMIFS('MB52'!$D$1:$D$686868,'MB52'!$A$1:$A$686868,A464,'MB52'!$F$1:$F$686868,"3001",'MB52'!$G$1:$G$686868,"1003")</f>
        <v>0</v>
      </c>
      <c r="D464" s="2">
        <f>SUMIFS('MB52'!$D$1:$D$686868,'MB52'!$A$1:$A$686868,A464,'MB52'!$F$1:$F$686868,"3001",'MB52'!$G$1:$G$686868,"3003")</f>
        <v>158</v>
      </c>
      <c r="E464" s="2">
        <f t="shared" si="14"/>
        <v>158</v>
      </c>
      <c r="F464" s="2">
        <f>SUMIFS('MB52'!$H$1:$H$686868,'MB52'!$A$1:$A$686868,A464)</f>
        <v>0</v>
      </c>
      <c r="G464" s="2">
        <f>SUMIFS('MB52'!$D$1:$D$686868,'MB52'!$A$1:$A$686868,A464,'MB52'!$F$1:$F$686868,"3093",'MB52'!$G$1:$G$686868,"3093")+SUMIFS('MB52'!$D$1:$D$686868,'MB52'!$A$1:$A$686868,A464,'MB52'!$F$1:$F$686868,"3093",'MB52'!$G$1:$G$686868,"3003")</f>
        <v>55</v>
      </c>
      <c r="H464" s="2">
        <f>SUMIFS('MB52'!$D$1:$D$686868,'MB52'!$A$1:$A$686868,A464,'MB52'!$F$1:$F$686868,"3093",'MB52'!$G$1:$G$686868,"3000")+SUMIFS('MB52'!$D$1:$D$686868,'MB52'!$A$1:$A$686868,A464,'MB52'!$F$1:$F$686868,"3093",'MB52'!$G$1:$G$686868,"3001")</f>
        <v>290</v>
      </c>
      <c r="I464" s="2">
        <f t="shared" si="15"/>
        <v>345</v>
      </c>
      <c r="J464" s="2" t="s">
        <v>901</v>
      </c>
      <c r="K464" s="2" t="s">
        <v>908</v>
      </c>
      <c r="L464" s="2">
        <v>20</v>
      </c>
      <c r="M464" s="2">
        <v>3</v>
      </c>
      <c r="N464" t="str">
        <f>VLOOKUP(A464,[1]fg!$A:$D,4,0)</f>
        <v>MG55</v>
      </c>
    </row>
    <row r="465" spans="1:14" hidden="1" x14ac:dyDescent="0.25">
      <c r="A465" s="2" t="s">
        <v>681</v>
      </c>
      <c r="B465" s="2">
        <v>1</v>
      </c>
      <c r="C465" s="2">
        <f>SUMIFS('MB52'!$D$1:$D$686868,'MB52'!$A$1:$A$686868,A465,'MB52'!$F$1:$F$686868,"3001",'MB52'!$G$1:$G$686868,"1003")</f>
        <v>0</v>
      </c>
      <c r="D465" s="2">
        <f>SUMIFS('MB52'!$D$1:$D$686868,'MB52'!$A$1:$A$686868,A465,'MB52'!$F$1:$F$686868,"3001",'MB52'!$G$1:$G$686868,"3003")</f>
        <v>158</v>
      </c>
      <c r="E465" s="2">
        <f t="shared" si="14"/>
        <v>158</v>
      </c>
      <c r="F465" s="2">
        <f>SUMIFS('MB52'!$H$1:$H$686868,'MB52'!$A$1:$A$686868,A465)</f>
        <v>0</v>
      </c>
      <c r="G465" s="2">
        <f>SUMIFS('MB52'!$D$1:$D$686868,'MB52'!$A$1:$A$686868,A465,'MB52'!$F$1:$F$686868,"3093",'MB52'!$G$1:$G$686868,"3093")+SUMIFS('MB52'!$D$1:$D$686868,'MB52'!$A$1:$A$686868,A465,'MB52'!$F$1:$F$686868,"3093",'MB52'!$G$1:$G$686868,"3003")</f>
        <v>55</v>
      </c>
      <c r="H465" s="2">
        <f>SUMIFS('MB52'!$D$1:$D$686868,'MB52'!$A$1:$A$686868,A465,'MB52'!$F$1:$F$686868,"3093",'MB52'!$G$1:$G$686868,"3000")+SUMIFS('MB52'!$D$1:$D$686868,'MB52'!$A$1:$A$686868,A465,'MB52'!$F$1:$F$686868,"3093",'MB52'!$G$1:$G$686868,"3001")</f>
        <v>290</v>
      </c>
      <c r="I465" s="2">
        <f t="shared" si="15"/>
        <v>345</v>
      </c>
      <c r="J465" s="2" t="s">
        <v>902</v>
      </c>
      <c r="K465" s="2" t="s">
        <v>908</v>
      </c>
      <c r="L465" s="2">
        <v>20</v>
      </c>
      <c r="M465" s="2">
        <v>3</v>
      </c>
      <c r="N465" t="str">
        <f>VLOOKUP(A465,[1]fg!$A:$D,4,0)</f>
        <v>MG55</v>
      </c>
    </row>
    <row r="466" spans="1:14" hidden="1" x14ac:dyDescent="0.25">
      <c r="A466" s="2" t="s">
        <v>681</v>
      </c>
      <c r="B466" s="2">
        <v>1</v>
      </c>
      <c r="C466" s="2">
        <f>SUMIFS('MB52'!$D$1:$D$686868,'MB52'!$A$1:$A$686868,A466,'MB52'!$F$1:$F$686868,"3001",'MB52'!$G$1:$G$686868,"1003")</f>
        <v>0</v>
      </c>
      <c r="D466" s="2">
        <f>SUMIFS('MB52'!$D$1:$D$686868,'MB52'!$A$1:$A$686868,A466,'MB52'!$F$1:$F$686868,"3001",'MB52'!$G$1:$G$686868,"3003")</f>
        <v>158</v>
      </c>
      <c r="E466" s="2">
        <f t="shared" si="14"/>
        <v>158</v>
      </c>
      <c r="F466" s="2">
        <f>SUMIFS('MB52'!$H$1:$H$686868,'MB52'!$A$1:$A$686868,A466)</f>
        <v>0</v>
      </c>
      <c r="G466" s="2">
        <f>SUMIFS('MB52'!$D$1:$D$686868,'MB52'!$A$1:$A$686868,A466,'MB52'!$F$1:$F$686868,"3093",'MB52'!$G$1:$G$686868,"3093")+SUMIFS('MB52'!$D$1:$D$686868,'MB52'!$A$1:$A$686868,A466,'MB52'!$F$1:$F$686868,"3093",'MB52'!$G$1:$G$686868,"3003")</f>
        <v>55</v>
      </c>
      <c r="H466" s="2">
        <f>SUMIFS('MB52'!$D$1:$D$686868,'MB52'!$A$1:$A$686868,A466,'MB52'!$F$1:$F$686868,"3093",'MB52'!$G$1:$G$686868,"3000")+SUMIFS('MB52'!$D$1:$D$686868,'MB52'!$A$1:$A$686868,A466,'MB52'!$F$1:$F$686868,"3093",'MB52'!$G$1:$G$686868,"3001")</f>
        <v>290</v>
      </c>
      <c r="I466" s="2">
        <f t="shared" si="15"/>
        <v>345</v>
      </c>
      <c r="J466" s="2" t="s">
        <v>903</v>
      </c>
      <c r="K466" s="2" t="s">
        <v>908</v>
      </c>
      <c r="L466" s="2">
        <v>20</v>
      </c>
      <c r="M466" s="2">
        <v>3</v>
      </c>
      <c r="N466" t="str">
        <f>VLOOKUP(A466,[1]fg!$A:$D,4,0)</f>
        <v>MG55</v>
      </c>
    </row>
    <row r="467" spans="1:14" hidden="1" x14ac:dyDescent="0.25">
      <c r="A467" s="2" t="s">
        <v>489</v>
      </c>
      <c r="B467" s="2">
        <v>1</v>
      </c>
      <c r="C467" s="2">
        <f>SUMIFS('MB52'!$D$1:$D$686868,'MB52'!$A$1:$A$686868,A467,'MB52'!$F$1:$F$686868,"3001",'MB52'!$G$1:$G$686868,"1003")</f>
        <v>210</v>
      </c>
      <c r="D467" s="2">
        <f>SUMIFS('MB52'!$D$1:$D$686868,'MB52'!$A$1:$A$686868,A467,'MB52'!$F$1:$F$686868,"3001",'MB52'!$G$1:$G$686868,"3003")</f>
        <v>94</v>
      </c>
      <c r="E467" s="2">
        <f t="shared" si="14"/>
        <v>304</v>
      </c>
      <c r="F467" s="2">
        <f>SUMIFS('MB52'!$H$1:$H$686868,'MB52'!$A$1:$A$686868,A467)</f>
        <v>0</v>
      </c>
      <c r="G467" s="2">
        <f>SUMIFS('MB52'!$D$1:$D$686868,'MB52'!$A$1:$A$686868,A467,'MB52'!$F$1:$F$686868,"3093",'MB52'!$G$1:$G$686868,"3093")+SUMIFS('MB52'!$D$1:$D$686868,'MB52'!$A$1:$A$686868,A467,'MB52'!$F$1:$F$686868,"3093",'MB52'!$G$1:$G$686868,"3003")</f>
        <v>30</v>
      </c>
      <c r="H467" s="2">
        <f>SUMIFS('MB52'!$D$1:$D$686868,'MB52'!$A$1:$A$686868,A467,'MB52'!$F$1:$F$686868,"3093",'MB52'!$G$1:$G$686868,"3000")+SUMIFS('MB52'!$D$1:$D$686868,'MB52'!$A$1:$A$686868,A467,'MB52'!$F$1:$F$686868,"3093",'MB52'!$G$1:$G$686868,"3001")</f>
        <v>0</v>
      </c>
      <c r="I467" s="2">
        <f t="shared" si="15"/>
        <v>30</v>
      </c>
      <c r="J467" s="2" t="s">
        <v>898</v>
      </c>
      <c r="K467" s="2" t="s">
        <v>908</v>
      </c>
      <c r="L467" s="2">
        <v>20</v>
      </c>
      <c r="M467" s="7">
        <v>2</v>
      </c>
      <c r="N467" s="8" t="str">
        <f>VLOOKUP(A467,[1]fg!$A:$D,4,0)</f>
        <v>Phòng đo CMM</v>
      </c>
    </row>
    <row r="468" spans="1:14" hidden="1" x14ac:dyDescent="0.25">
      <c r="A468" s="2" t="s">
        <v>692</v>
      </c>
      <c r="B468" s="2">
        <v>1</v>
      </c>
      <c r="C468" s="2">
        <f>SUMIFS('MB52'!$D$1:$D$686868,'MB52'!$A$1:$A$686868,A468,'MB52'!$F$1:$F$686868,"3001",'MB52'!$G$1:$G$686868,"1003")</f>
        <v>100</v>
      </c>
      <c r="D468" s="2">
        <f>SUMIFS('MB52'!$D$1:$D$686868,'MB52'!$A$1:$A$686868,A468,'MB52'!$F$1:$F$686868,"3001",'MB52'!$G$1:$G$686868,"3003")</f>
        <v>232</v>
      </c>
      <c r="E468" s="2">
        <f t="shared" si="14"/>
        <v>332</v>
      </c>
      <c r="F468" s="2">
        <f>SUMIFS('MB52'!$H$1:$H$686868,'MB52'!$A$1:$A$686868,A468)</f>
        <v>60</v>
      </c>
      <c r="G468" s="2">
        <f>SUMIFS('MB52'!$D$1:$D$686868,'MB52'!$A$1:$A$686868,A468,'MB52'!$F$1:$F$686868,"3093",'MB52'!$G$1:$G$686868,"3093")+SUMIFS('MB52'!$D$1:$D$686868,'MB52'!$A$1:$A$686868,A468,'MB52'!$F$1:$F$686868,"3093",'MB52'!$G$1:$G$686868,"3003")</f>
        <v>1790</v>
      </c>
      <c r="H468" s="2">
        <f>SUMIFS('MB52'!$D$1:$D$686868,'MB52'!$A$1:$A$686868,A468,'MB52'!$F$1:$F$686868,"3093",'MB52'!$G$1:$G$686868,"3000")+SUMIFS('MB52'!$D$1:$D$686868,'MB52'!$A$1:$A$686868,A468,'MB52'!$F$1:$F$686868,"3093",'MB52'!$G$1:$G$686868,"3001")</f>
        <v>110</v>
      </c>
      <c r="I468" s="2">
        <f t="shared" si="15"/>
        <v>1900</v>
      </c>
      <c r="J468" s="2" t="s">
        <v>899</v>
      </c>
      <c r="K468" s="2" t="s">
        <v>908</v>
      </c>
      <c r="L468" s="2">
        <v>100</v>
      </c>
      <c r="M468" s="2">
        <v>2</v>
      </c>
      <c r="N468" t="str">
        <f>VLOOKUP(A468,[1]fg!$A:$D,4,0)</f>
        <v>MG94</v>
      </c>
    </row>
    <row r="469" spans="1:14" hidden="1" x14ac:dyDescent="0.25">
      <c r="A469" s="2" t="s">
        <v>680</v>
      </c>
      <c r="B469" s="2">
        <v>1</v>
      </c>
      <c r="C469" s="2">
        <f>SUMIFS('MB52'!$D$1:$D$686868,'MB52'!$A$1:$A$686868,A469,'MB52'!$F$1:$F$686868,"3001",'MB52'!$G$1:$G$686868,"1003")</f>
        <v>560</v>
      </c>
      <c r="D469" s="2">
        <f>SUMIFS('MB52'!$D$1:$D$686868,'MB52'!$A$1:$A$686868,A469,'MB52'!$F$1:$F$686868,"3001",'MB52'!$G$1:$G$686868,"3003")</f>
        <v>220</v>
      </c>
      <c r="E469" s="2">
        <f t="shared" si="14"/>
        <v>780</v>
      </c>
      <c r="F469" s="2">
        <f>SUMIFS('MB52'!$H$1:$H$686868,'MB52'!$A$1:$A$686868,A469)</f>
        <v>0</v>
      </c>
      <c r="G469" s="2">
        <f>SUMIFS('MB52'!$D$1:$D$686868,'MB52'!$A$1:$A$686868,A469,'MB52'!$F$1:$F$686868,"3093",'MB52'!$G$1:$G$686868,"3093")+SUMIFS('MB52'!$D$1:$D$686868,'MB52'!$A$1:$A$686868,A469,'MB52'!$F$1:$F$686868,"3093",'MB52'!$G$1:$G$686868,"3003")</f>
        <v>685</v>
      </c>
      <c r="H469" s="2">
        <f>SUMIFS('MB52'!$D$1:$D$686868,'MB52'!$A$1:$A$686868,A469,'MB52'!$F$1:$F$686868,"3093",'MB52'!$G$1:$G$686868,"3000")+SUMIFS('MB52'!$D$1:$D$686868,'MB52'!$A$1:$A$686868,A469,'MB52'!$F$1:$F$686868,"3093",'MB52'!$G$1:$G$686868,"3001")</f>
        <v>295</v>
      </c>
      <c r="I469" s="2">
        <f t="shared" si="15"/>
        <v>980</v>
      </c>
      <c r="J469" s="2" t="s">
        <v>900</v>
      </c>
      <c r="K469" s="2" t="s">
        <v>910</v>
      </c>
      <c r="L469" s="2">
        <v>45</v>
      </c>
      <c r="M469" s="2">
        <v>2</v>
      </c>
      <c r="N469" t="str">
        <f>VLOOKUP(A469,[1]fg!$A:$D,4,0)</f>
        <v>RB24 RH</v>
      </c>
    </row>
    <row r="470" spans="1:14" hidden="1" x14ac:dyDescent="0.25">
      <c r="A470" s="2" t="s">
        <v>680</v>
      </c>
      <c r="B470" s="2">
        <v>1</v>
      </c>
      <c r="C470" s="2">
        <f>SUMIFS('MB52'!$D$1:$D$686868,'MB52'!$A$1:$A$686868,A470,'MB52'!$F$1:$F$686868,"3001",'MB52'!$G$1:$G$686868,"1003")</f>
        <v>560</v>
      </c>
      <c r="D470" s="2">
        <f>SUMIFS('MB52'!$D$1:$D$686868,'MB52'!$A$1:$A$686868,A470,'MB52'!$F$1:$F$686868,"3001",'MB52'!$G$1:$G$686868,"3003")</f>
        <v>220</v>
      </c>
      <c r="E470" s="2">
        <f t="shared" si="14"/>
        <v>780</v>
      </c>
      <c r="F470" s="2">
        <f>SUMIFS('MB52'!$H$1:$H$686868,'MB52'!$A$1:$A$686868,A470)</f>
        <v>0</v>
      </c>
      <c r="G470" s="2">
        <f>SUMIFS('MB52'!$D$1:$D$686868,'MB52'!$A$1:$A$686868,A470,'MB52'!$F$1:$F$686868,"3093",'MB52'!$G$1:$G$686868,"3093")+SUMIFS('MB52'!$D$1:$D$686868,'MB52'!$A$1:$A$686868,A470,'MB52'!$F$1:$F$686868,"3093",'MB52'!$G$1:$G$686868,"3003")</f>
        <v>685</v>
      </c>
      <c r="H470" s="2">
        <f>SUMIFS('MB52'!$D$1:$D$686868,'MB52'!$A$1:$A$686868,A470,'MB52'!$F$1:$F$686868,"3093",'MB52'!$G$1:$G$686868,"3000")+SUMIFS('MB52'!$D$1:$D$686868,'MB52'!$A$1:$A$686868,A470,'MB52'!$F$1:$F$686868,"3093",'MB52'!$G$1:$G$686868,"3001")</f>
        <v>295</v>
      </c>
      <c r="I470" s="2">
        <f t="shared" si="15"/>
        <v>980</v>
      </c>
      <c r="J470" s="2" t="s">
        <v>901</v>
      </c>
      <c r="K470" s="2" t="s">
        <v>910</v>
      </c>
      <c r="L470" s="2">
        <v>45</v>
      </c>
      <c r="M470" s="2">
        <v>2</v>
      </c>
      <c r="N470" t="str">
        <f>VLOOKUP(A470,[1]fg!$A:$D,4,0)</f>
        <v>RB24 RH</v>
      </c>
    </row>
    <row r="471" spans="1:14" hidden="1" x14ac:dyDescent="0.25">
      <c r="A471" s="2" t="s">
        <v>680</v>
      </c>
      <c r="B471" s="2">
        <v>1</v>
      </c>
      <c r="C471" s="2">
        <f>SUMIFS('MB52'!$D$1:$D$686868,'MB52'!$A$1:$A$686868,A471,'MB52'!$F$1:$F$686868,"3001",'MB52'!$G$1:$G$686868,"1003")</f>
        <v>560</v>
      </c>
      <c r="D471" s="2">
        <f>SUMIFS('MB52'!$D$1:$D$686868,'MB52'!$A$1:$A$686868,A471,'MB52'!$F$1:$F$686868,"3001",'MB52'!$G$1:$G$686868,"3003")</f>
        <v>220</v>
      </c>
      <c r="E471" s="2">
        <f t="shared" si="14"/>
        <v>780</v>
      </c>
      <c r="F471" s="2">
        <f>SUMIFS('MB52'!$H$1:$H$686868,'MB52'!$A$1:$A$686868,A471)</f>
        <v>0</v>
      </c>
      <c r="G471" s="2">
        <f>SUMIFS('MB52'!$D$1:$D$686868,'MB52'!$A$1:$A$686868,A471,'MB52'!$F$1:$F$686868,"3093",'MB52'!$G$1:$G$686868,"3093")+SUMIFS('MB52'!$D$1:$D$686868,'MB52'!$A$1:$A$686868,A471,'MB52'!$F$1:$F$686868,"3093",'MB52'!$G$1:$G$686868,"3003")</f>
        <v>685</v>
      </c>
      <c r="H471" s="2">
        <f>SUMIFS('MB52'!$D$1:$D$686868,'MB52'!$A$1:$A$686868,A471,'MB52'!$F$1:$F$686868,"3093",'MB52'!$G$1:$G$686868,"3000")+SUMIFS('MB52'!$D$1:$D$686868,'MB52'!$A$1:$A$686868,A471,'MB52'!$F$1:$F$686868,"3093",'MB52'!$G$1:$G$686868,"3001")</f>
        <v>295</v>
      </c>
      <c r="I471" s="2">
        <f t="shared" si="15"/>
        <v>980</v>
      </c>
      <c r="J471" s="2" t="s">
        <v>902</v>
      </c>
      <c r="K471" s="2" t="s">
        <v>910</v>
      </c>
      <c r="L471" s="2">
        <v>45</v>
      </c>
      <c r="M471" s="2">
        <v>2</v>
      </c>
      <c r="N471" t="str">
        <f>VLOOKUP(A471,[1]fg!$A:$D,4,0)</f>
        <v>RB24 RH</v>
      </c>
    </row>
    <row r="472" spans="1:14" hidden="1" x14ac:dyDescent="0.25">
      <c r="A472" s="2" t="s">
        <v>680</v>
      </c>
      <c r="B472" s="2">
        <v>1</v>
      </c>
      <c r="C472" s="2">
        <f>SUMIFS('MB52'!$D$1:$D$686868,'MB52'!$A$1:$A$686868,A472,'MB52'!$F$1:$F$686868,"3001",'MB52'!$G$1:$G$686868,"1003")</f>
        <v>560</v>
      </c>
      <c r="D472" s="2">
        <f>SUMIFS('MB52'!$D$1:$D$686868,'MB52'!$A$1:$A$686868,A472,'MB52'!$F$1:$F$686868,"3001",'MB52'!$G$1:$G$686868,"3003")</f>
        <v>220</v>
      </c>
      <c r="E472" s="2">
        <f t="shared" si="14"/>
        <v>780</v>
      </c>
      <c r="F472" s="2">
        <f>SUMIFS('MB52'!$H$1:$H$686868,'MB52'!$A$1:$A$686868,A472)</f>
        <v>0</v>
      </c>
      <c r="G472" s="2">
        <f>SUMIFS('MB52'!$D$1:$D$686868,'MB52'!$A$1:$A$686868,A472,'MB52'!$F$1:$F$686868,"3093",'MB52'!$G$1:$G$686868,"3093")+SUMIFS('MB52'!$D$1:$D$686868,'MB52'!$A$1:$A$686868,A472,'MB52'!$F$1:$F$686868,"3093",'MB52'!$G$1:$G$686868,"3003")</f>
        <v>685</v>
      </c>
      <c r="H472" s="2">
        <f>SUMIFS('MB52'!$D$1:$D$686868,'MB52'!$A$1:$A$686868,A472,'MB52'!$F$1:$F$686868,"3093",'MB52'!$G$1:$G$686868,"3000")+SUMIFS('MB52'!$D$1:$D$686868,'MB52'!$A$1:$A$686868,A472,'MB52'!$F$1:$F$686868,"3093",'MB52'!$G$1:$G$686868,"3001")</f>
        <v>295</v>
      </c>
      <c r="I472" s="2">
        <f t="shared" si="15"/>
        <v>980</v>
      </c>
      <c r="J472" s="2" t="s">
        <v>903</v>
      </c>
      <c r="K472" s="2" t="s">
        <v>910</v>
      </c>
      <c r="L472" s="2">
        <v>45</v>
      </c>
      <c r="M472" s="2">
        <v>2</v>
      </c>
      <c r="N472" t="str">
        <f>VLOOKUP(A472,[1]fg!$A:$D,4,0)</f>
        <v>RB24 RH</v>
      </c>
    </row>
    <row r="473" spans="1:14" hidden="1" x14ac:dyDescent="0.25">
      <c r="A473" s="2" t="s">
        <v>461</v>
      </c>
      <c r="B473" s="2">
        <v>1</v>
      </c>
      <c r="C473" s="2">
        <f>SUMIFS('MB52'!$D$1:$D$686868,'MB52'!$A$1:$A$686868,A473,'MB52'!$F$1:$F$686868,"3001",'MB52'!$G$1:$G$686868,"1003")</f>
        <v>140</v>
      </c>
      <c r="D473" s="2">
        <f>SUMIFS('MB52'!$D$1:$D$686868,'MB52'!$A$1:$A$686868,A473,'MB52'!$F$1:$F$686868,"3001",'MB52'!$G$1:$G$686868,"3003")</f>
        <v>167</v>
      </c>
      <c r="E473" s="2">
        <f t="shared" si="14"/>
        <v>307</v>
      </c>
      <c r="F473" s="2">
        <f>SUMIFS('MB52'!$H$1:$H$686868,'MB52'!$A$1:$A$686868,A473)</f>
        <v>120</v>
      </c>
      <c r="G473" s="2">
        <f>SUMIFS('MB52'!$D$1:$D$686868,'MB52'!$A$1:$A$686868,A473,'MB52'!$F$1:$F$686868,"3093",'MB52'!$G$1:$G$686868,"3093")+SUMIFS('MB52'!$D$1:$D$686868,'MB52'!$A$1:$A$686868,A473,'MB52'!$F$1:$F$686868,"3093",'MB52'!$G$1:$G$686868,"3003")</f>
        <v>38</v>
      </c>
      <c r="H473" s="2">
        <f>SUMIFS('MB52'!$D$1:$D$686868,'MB52'!$A$1:$A$686868,A473,'MB52'!$F$1:$F$686868,"3093",'MB52'!$G$1:$G$686868,"3000")+SUMIFS('MB52'!$D$1:$D$686868,'MB52'!$A$1:$A$686868,A473,'MB52'!$F$1:$F$686868,"3093",'MB52'!$G$1:$G$686868,"3001")</f>
        <v>0</v>
      </c>
      <c r="I473" s="2">
        <f t="shared" si="15"/>
        <v>38</v>
      </c>
      <c r="J473" s="2" t="s">
        <v>898</v>
      </c>
      <c r="K473" s="2" t="s">
        <v>908</v>
      </c>
      <c r="L473" s="2">
        <v>40</v>
      </c>
      <c r="M473" s="7">
        <v>1</v>
      </c>
      <c r="N473" s="8" t="e">
        <f>VLOOKUP(A473,[1]fg!$A:$D,4,0)</f>
        <v>#N/A</v>
      </c>
    </row>
    <row r="474" spans="1:14" hidden="1" x14ac:dyDescent="0.25">
      <c r="A474" s="2" t="s">
        <v>691</v>
      </c>
      <c r="B474" s="2">
        <v>1</v>
      </c>
      <c r="C474" s="2">
        <f>SUMIFS('MB52'!$D$1:$D$686868,'MB52'!$A$1:$A$686868,A474,'MB52'!$F$1:$F$686868,"3001",'MB52'!$G$1:$G$686868,"1003")</f>
        <v>310</v>
      </c>
      <c r="D474" s="2">
        <f>SUMIFS('MB52'!$D$1:$D$686868,'MB52'!$A$1:$A$686868,A474,'MB52'!$F$1:$F$686868,"3001",'MB52'!$G$1:$G$686868,"3003")</f>
        <v>175</v>
      </c>
      <c r="E474" s="2">
        <f t="shared" si="14"/>
        <v>485</v>
      </c>
      <c r="F474" s="2">
        <f>SUMIFS('MB52'!$H$1:$H$686868,'MB52'!$A$1:$A$686868,A474)</f>
        <v>0</v>
      </c>
      <c r="G474" s="2">
        <f>SUMIFS('MB52'!$D$1:$D$686868,'MB52'!$A$1:$A$686868,A474,'MB52'!$F$1:$F$686868,"3093",'MB52'!$G$1:$G$686868,"3093")+SUMIFS('MB52'!$D$1:$D$686868,'MB52'!$A$1:$A$686868,A474,'MB52'!$F$1:$F$686868,"3093",'MB52'!$G$1:$G$686868,"3003")</f>
        <v>1012</v>
      </c>
      <c r="H474" s="2">
        <f>SUMIFS('MB52'!$D$1:$D$686868,'MB52'!$A$1:$A$686868,A474,'MB52'!$F$1:$F$686868,"3093",'MB52'!$G$1:$G$686868,"3000")+SUMIFS('MB52'!$D$1:$D$686868,'MB52'!$A$1:$A$686868,A474,'MB52'!$F$1:$F$686868,"3093",'MB52'!$G$1:$G$686868,"3001")</f>
        <v>0</v>
      </c>
      <c r="I474" s="2">
        <f t="shared" si="15"/>
        <v>1012</v>
      </c>
      <c r="J474" s="2" t="s">
        <v>899</v>
      </c>
      <c r="K474" s="2" t="s">
        <v>908</v>
      </c>
      <c r="L474" s="2">
        <v>40</v>
      </c>
      <c r="M474" s="2">
        <v>2</v>
      </c>
      <c r="N474" t="str">
        <f>VLOOKUP(A474,[1]fg!$A:$D,4,0)</f>
        <v>MG89</v>
      </c>
    </row>
    <row r="475" spans="1:14" hidden="1" x14ac:dyDescent="0.25">
      <c r="A475" s="2" t="s">
        <v>679</v>
      </c>
      <c r="B475" s="2">
        <v>1</v>
      </c>
      <c r="C475" s="2">
        <f>SUMIFS('MB52'!$D$1:$D$686868,'MB52'!$A$1:$A$686868,A475,'MB52'!$F$1:$F$686868,"3001",'MB52'!$G$1:$G$686868,"1003")</f>
        <v>280</v>
      </c>
      <c r="D475" s="2">
        <f>SUMIFS('MB52'!$D$1:$D$686868,'MB52'!$A$1:$A$686868,A475,'MB52'!$F$1:$F$686868,"3001",'MB52'!$G$1:$G$686868,"3003")</f>
        <v>149</v>
      </c>
      <c r="E475" s="2">
        <f t="shared" si="14"/>
        <v>429</v>
      </c>
      <c r="F475" s="2">
        <f>SUMIFS('MB52'!$H$1:$H$686868,'MB52'!$A$1:$A$686868,A475)</f>
        <v>80</v>
      </c>
      <c r="G475" s="2">
        <f>SUMIFS('MB52'!$D$1:$D$686868,'MB52'!$A$1:$A$686868,A475,'MB52'!$F$1:$F$686868,"3093",'MB52'!$G$1:$G$686868,"3093")+SUMIFS('MB52'!$D$1:$D$686868,'MB52'!$A$1:$A$686868,A475,'MB52'!$F$1:$F$686868,"3093",'MB52'!$G$1:$G$686868,"3003")</f>
        <v>223</v>
      </c>
      <c r="H475" s="2">
        <f>SUMIFS('MB52'!$D$1:$D$686868,'MB52'!$A$1:$A$686868,A475,'MB52'!$F$1:$F$686868,"3093",'MB52'!$G$1:$G$686868,"3000")+SUMIFS('MB52'!$D$1:$D$686868,'MB52'!$A$1:$A$686868,A475,'MB52'!$F$1:$F$686868,"3093",'MB52'!$G$1:$G$686868,"3001")</f>
        <v>510</v>
      </c>
      <c r="I475" s="2">
        <f t="shared" si="15"/>
        <v>733</v>
      </c>
      <c r="J475" s="2" t="s">
        <v>900</v>
      </c>
      <c r="K475" s="2" t="s">
        <v>910</v>
      </c>
      <c r="L475" s="2">
        <v>50</v>
      </c>
      <c r="M475" s="2">
        <v>2</v>
      </c>
      <c r="N475" t="str">
        <f>VLOOKUP(A475,[1]fg!$A:$D,4,0)</f>
        <v>VFe34-RB02 LH</v>
      </c>
    </row>
    <row r="476" spans="1:14" hidden="1" x14ac:dyDescent="0.25">
      <c r="A476" s="2" t="s">
        <v>679</v>
      </c>
      <c r="B476" s="2">
        <v>1</v>
      </c>
      <c r="C476" s="2">
        <f>SUMIFS('MB52'!$D$1:$D$686868,'MB52'!$A$1:$A$686868,A476,'MB52'!$F$1:$F$686868,"3001",'MB52'!$G$1:$G$686868,"1003")</f>
        <v>280</v>
      </c>
      <c r="D476" s="2">
        <f>SUMIFS('MB52'!$D$1:$D$686868,'MB52'!$A$1:$A$686868,A476,'MB52'!$F$1:$F$686868,"3001",'MB52'!$G$1:$G$686868,"3003")</f>
        <v>149</v>
      </c>
      <c r="E476" s="2">
        <f t="shared" si="14"/>
        <v>429</v>
      </c>
      <c r="F476" s="2">
        <f>SUMIFS('MB52'!$H$1:$H$686868,'MB52'!$A$1:$A$686868,A476)</f>
        <v>80</v>
      </c>
      <c r="G476" s="2">
        <f>SUMIFS('MB52'!$D$1:$D$686868,'MB52'!$A$1:$A$686868,A476,'MB52'!$F$1:$F$686868,"3093",'MB52'!$G$1:$G$686868,"3093")+SUMIFS('MB52'!$D$1:$D$686868,'MB52'!$A$1:$A$686868,A476,'MB52'!$F$1:$F$686868,"3093",'MB52'!$G$1:$G$686868,"3003")</f>
        <v>223</v>
      </c>
      <c r="H476" s="2">
        <f>SUMIFS('MB52'!$D$1:$D$686868,'MB52'!$A$1:$A$686868,A476,'MB52'!$F$1:$F$686868,"3093",'MB52'!$G$1:$G$686868,"3000")+SUMIFS('MB52'!$D$1:$D$686868,'MB52'!$A$1:$A$686868,A476,'MB52'!$F$1:$F$686868,"3093",'MB52'!$G$1:$G$686868,"3001")</f>
        <v>510</v>
      </c>
      <c r="I476" s="2">
        <f t="shared" si="15"/>
        <v>733</v>
      </c>
      <c r="J476" s="2" t="s">
        <v>901</v>
      </c>
      <c r="K476" s="2" t="s">
        <v>910</v>
      </c>
      <c r="L476" s="2">
        <v>50</v>
      </c>
      <c r="M476" s="2">
        <v>2</v>
      </c>
      <c r="N476" t="str">
        <f>VLOOKUP(A476,[1]fg!$A:$D,4,0)</f>
        <v>VFe34-RB02 LH</v>
      </c>
    </row>
    <row r="477" spans="1:14" hidden="1" x14ac:dyDescent="0.25">
      <c r="A477" s="2" t="s">
        <v>679</v>
      </c>
      <c r="B477" s="2">
        <v>1</v>
      </c>
      <c r="C477" s="2">
        <f>SUMIFS('MB52'!$D$1:$D$686868,'MB52'!$A$1:$A$686868,A477,'MB52'!$F$1:$F$686868,"3001",'MB52'!$G$1:$G$686868,"1003")</f>
        <v>280</v>
      </c>
      <c r="D477" s="2">
        <f>SUMIFS('MB52'!$D$1:$D$686868,'MB52'!$A$1:$A$686868,A477,'MB52'!$F$1:$F$686868,"3001",'MB52'!$G$1:$G$686868,"3003")</f>
        <v>149</v>
      </c>
      <c r="E477" s="2">
        <f t="shared" si="14"/>
        <v>429</v>
      </c>
      <c r="F477" s="2">
        <f>SUMIFS('MB52'!$H$1:$H$686868,'MB52'!$A$1:$A$686868,A477)</f>
        <v>80</v>
      </c>
      <c r="G477" s="2">
        <f>SUMIFS('MB52'!$D$1:$D$686868,'MB52'!$A$1:$A$686868,A477,'MB52'!$F$1:$F$686868,"3093",'MB52'!$G$1:$G$686868,"3093")+SUMIFS('MB52'!$D$1:$D$686868,'MB52'!$A$1:$A$686868,A477,'MB52'!$F$1:$F$686868,"3093",'MB52'!$G$1:$G$686868,"3003")</f>
        <v>223</v>
      </c>
      <c r="H477" s="2">
        <f>SUMIFS('MB52'!$D$1:$D$686868,'MB52'!$A$1:$A$686868,A477,'MB52'!$F$1:$F$686868,"3093",'MB52'!$G$1:$G$686868,"3000")+SUMIFS('MB52'!$D$1:$D$686868,'MB52'!$A$1:$A$686868,A477,'MB52'!$F$1:$F$686868,"3093",'MB52'!$G$1:$G$686868,"3001")</f>
        <v>510</v>
      </c>
      <c r="I477" s="2">
        <f t="shared" si="15"/>
        <v>733</v>
      </c>
      <c r="J477" s="2" t="s">
        <v>902</v>
      </c>
      <c r="K477" s="2" t="s">
        <v>910</v>
      </c>
      <c r="L477" s="2">
        <v>50</v>
      </c>
      <c r="M477" s="2">
        <v>2</v>
      </c>
      <c r="N477" t="str">
        <f>VLOOKUP(A477,[1]fg!$A:$D,4,0)</f>
        <v>VFe34-RB02 LH</v>
      </c>
    </row>
    <row r="478" spans="1:14" hidden="1" x14ac:dyDescent="0.25">
      <c r="A478" s="2" t="s">
        <v>679</v>
      </c>
      <c r="B478" s="2">
        <v>1</v>
      </c>
      <c r="C478" s="2">
        <f>SUMIFS('MB52'!$D$1:$D$686868,'MB52'!$A$1:$A$686868,A478,'MB52'!$F$1:$F$686868,"3001",'MB52'!$G$1:$G$686868,"1003")</f>
        <v>280</v>
      </c>
      <c r="D478" s="2">
        <f>SUMIFS('MB52'!$D$1:$D$686868,'MB52'!$A$1:$A$686868,A478,'MB52'!$F$1:$F$686868,"3001",'MB52'!$G$1:$G$686868,"3003")</f>
        <v>149</v>
      </c>
      <c r="E478" s="2">
        <f t="shared" si="14"/>
        <v>429</v>
      </c>
      <c r="F478" s="2">
        <f>SUMIFS('MB52'!$H$1:$H$686868,'MB52'!$A$1:$A$686868,A478)</f>
        <v>80</v>
      </c>
      <c r="G478" s="2">
        <f>SUMIFS('MB52'!$D$1:$D$686868,'MB52'!$A$1:$A$686868,A478,'MB52'!$F$1:$F$686868,"3093",'MB52'!$G$1:$G$686868,"3093")+SUMIFS('MB52'!$D$1:$D$686868,'MB52'!$A$1:$A$686868,A478,'MB52'!$F$1:$F$686868,"3093",'MB52'!$G$1:$G$686868,"3003")</f>
        <v>223</v>
      </c>
      <c r="H478" s="2">
        <f>SUMIFS('MB52'!$D$1:$D$686868,'MB52'!$A$1:$A$686868,A478,'MB52'!$F$1:$F$686868,"3093",'MB52'!$G$1:$G$686868,"3000")+SUMIFS('MB52'!$D$1:$D$686868,'MB52'!$A$1:$A$686868,A478,'MB52'!$F$1:$F$686868,"3093",'MB52'!$G$1:$G$686868,"3001")</f>
        <v>510</v>
      </c>
      <c r="I478" s="2">
        <f t="shared" si="15"/>
        <v>733</v>
      </c>
      <c r="J478" s="2" t="s">
        <v>903</v>
      </c>
      <c r="K478" s="2" t="s">
        <v>910</v>
      </c>
      <c r="L478" s="2">
        <v>50</v>
      </c>
      <c r="M478" s="2">
        <v>2</v>
      </c>
      <c r="N478" t="str">
        <f>VLOOKUP(A478,[1]fg!$A:$D,4,0)</f>
        <v>VFe34-RB02 LH</v>
      </c>
    </row>
    <row r="479" spans="1:14" hidden="1" x14ac:dyDescent="0.25">
      <c r="A479" s="2" t="s">
        <v>605</v>
      </c>
      <c r="B479" s="2">
        <v>1</v>
      </c>
      <c r="C479" s="2">
        <f>SUMIFS('MB52'!$D$1:$D$686868,'MB52'!$A$1:$A$686868,A479,'MB52'!$F$1:$F$686868,"3001",'MB52'!$G$1:$G$686868,"1003")</f>
        <v>240</v>
      </c>
      <c r="D479" s="2">
        <f>SUMIFS('MB52'!$D$1:$D$686868,'MB52'!$A$1:$A$686868,A479,'MB52'!$F$1:$F$686868,"3001",'MB52'!$G$1:$G$686868,"3003")</f>
        <v>75</v>
      </c>
      <c r="E479" s="2">
        <f t="shared" si="14"/>
        <v>315</v>
      </c>
      <c r="F479" s="2">
        <f>SUMIFS('MB52'!$H$1:$H$686868,'MB52'!$A$1:$A$686868,A479)</f>
        <v>0</v>
      </c>
      <c r="G479" s="2">
        <f>SUMIFS('MB52'!$D$1:$D$686868,'MB52'!$A$1:$A$686868,A479,'MB52'!$F$1:$F$686868,"3093",'MB52'!$G$1:$G$686868,"3093")+SUMIFS('MB52'!$D$1:$D$686868,'MB52'!$A$1:$A$686868,A479,'MB52'!$F$1:$F$686868,"3093",'MB52'!$G$1:$G$686868,"3003")</f>
        <v>270</v>
      </c>
      <c r="H479" s="2">
        <f>SUMIFS('MB52'!$D$1:$D$686868,'MB52'!$A$1:$A$686868,A479,'MB52'!$F$1:$F$686868,"3093",'MB52'!$G$1:$G$686868,"3000")+SUMIFS('MB52'!$D$1:$D$686868,'MB52'!$A$1:$A$686868,A479,'MB52'!$F$1:$F$686868,"3093",'MB52'!$G$1:$G$686868,"3001")</f>
        <v>120</v>
      </c>
      <c r="I479" s="2">
        <f t="shared" si="15"/>
        <v>390</v>
      </c>
      <c r="J479" s="2" t="s">
        <v>898</v>
      </c>
      <c r="K479" s="2" t="s">
        <v>911</v>
      </c>
      <c r="L479" s="2">
        <v>80</v>
      </c>
      <c r="M479" s="7">
        <v>1</v>
      </c>
      <c r="N479" s="8" t="e">
        <f>VLOOKUP(A479,[1]fg!$A:$D,4,0)</f>
        <v>#N/A</v>
      </c>
    </row>
    <row r="480" spans="1:14" hidden="1" x14ac:dyDescent="0.25">
      <c r="A480" s="2" t="s">
        <v>457</v>
      </c>
      <c r="B480" s="2">
        <v>1</v>
      </c>
      <c r="C480" s="2">
        <f>SUMIFS('MB52'!$D$1:$D$686868,'MB52'!$A$1:$A$686868,A480,'MB52'!$F$1:$F$686868,"3001",'MB52'!$G$1:$G$686868,"1003")</f>
        <v>0</v>
      </c>
      <c r="D480" s="2">
        <f>SUMIFS('MB52'!$D$1:$D$686868,'MB52'!$A$1:$A$686868,A480,'MB52'!$F$1:$F$686868,"3001",'MB52'!$G$1:$G$686868,"3003")</f>
        <v>323</v>
      </c>
      <c r="E480" s="2">
        <f t="shared" si="14"/>
        <v>323</v>
      </c>
      <c r="F480" s="2">
        <f>SUMIFS('MB52'!$H$1:$H$686868,'MB52'!$A$1:$A$686868,A480)</f>
        <v>280</v>
      </c>
      <c r="G480" s="2">
        <f>SUMIFS('MB52'!$D$1:$D$686868,'MB52'!$A$1:$A$686868,A480,'MB52'!$F$1:$F$686868,"3093",'MB52'!$G$1:$G$686868,"3093")+SUMIFS('MB52'!$D$1:$D$686868,'MB52'!$A$1:$A$686868,A480,'MB52'!$F$1:$F$686868,"3093",'MB52'!$G$1:$G$686868,"3003")</f>
        <v>150</v>
      </c>
      <c r="H480" s="2">
        <f>SUMIFS('MB52'!$D$1:$D$686868,'MB52'!$A$1:$A$686868,A480,'MB52'!$F$1:$F$686868,"3093",'MB52'!$G$1:$G$686868,"3000")+SUMIFS('MB52'!$D$1:$D$686868,'MB52'!$A$1:$A$686868,A480,'MB52'!$F$1:$F$686868,"3093",'MB52'!$G$1:$G$686868,"3001")</f>
        <v>0</v>
      </c>
      <c r="I480" s="2">
        <f t="shared" si="15"/>
        <v>150</v>
      </c>
      <c r="J480" s="2" t="s">
        <v>898</v>
      </c>
      <c r="K480" s="2" t="s">
        <v>908</v>
      </c>
      <c r="L480" s="2">
        <v>50</v>
      </c>
      <c r="M480" s="7">
        <v>1</v>
      </c>
      <c r="N480" s="8">
        <f>VLOOKUP(A480,[1]fg!$A:$D,4,0)</f>
        <v>0</v>
      </c>
    </row>
    <row r="481" spans="1:14" hidden="1" x14ac:dyDescent="0.25">
      <c r="A481" s="2" t="s">
        <v>678</v>
      </c>
      <c r="B481" s="2">
        <v>1</v>
      </c>
      <c r="C481" s="2">
        <f>SUMIFS('MB52'!$D$1:$D$686868,'MB52'!$A$1:$A$686868,A481,'MB52'!$F$1:$F$686868,"3001",'MB52'!$G$1:$G$686868,"1003")</f>
        <v>350</v>
      </c>
      <c r="D481" s="2">
        <f>SUMIFS('MB52'!$D$1:$D$686868,'MB52'!$A$1:$A$686868,A481,'MB52'!$F$1:$F$686868,"3001",'MB52'!$G$1:$G$686868,"3003")</f>
        <v>201</v>
      </c>
      <c r="E481" s="2">
        <f t="shared" si="14"/>
        <v>551</v>
      </c>
      <c r="F481" s="2">
        <f>SUMIFS('MB52'!$H$1:$H$686868,'MB52'!$A$1:$A$686868,A481)</f>
        <v>150</v>
      </c>
      <c r="G481" s="2">
        <f>SUMIFS('MB52'!$D$1:$D$686868,'MB52'!$A$1:$A$686868,A481,'MB52'!$F$1:$F$686868,"3093",'MB52'!$G$1:$G$686868,"3093")+SUMIFS('MB52'!$D$1:$D$686868,'MB52'!$A$1:$A$686868,A481,'MB52'!$F$1:$F$686868,"3093",'MB52'!$G$1:$G$686868,"3003")</f>
        <v>1160</v>
      </c>
      <c r="H481" s="2">
        <f>SUMIFS('MB52'!$D$1:$D$686868,'MB52'!$A$1:$A$686868,A481,'MB52'!$F$1:$F$686868,"3093",'MB52'!$G$1:$G$686868,"3000")+SUMIFS('MB52'!$D$1:$D$686868,'MB52'!$A$1:$A$686868,A481,'MB52'!$F$1:$F$686868,"3093",'MB52'!$G$1:$G$686868,"3001")</f>
        <v>0</v>
      </c>
      <c r="I481" s="2">
        <f t="shared" si="15"/>
        <v>1160</v>
      </c>
      <c r="J481" s="2" t="s">
        <v>900</v>
      </c>
      <c r="K481" s="2" t="s">
        <v>911</v>
      </c>
      <c r="L481" s="2">
        <v>75</v>
      </c>
      <c r="M481" s="2">
        <v>2</v>
      </c>
      <c r="N481" t="str">
        <f>VLOOKUP(A481,[1]fg!$A:$D,4,0)</f>
        <v>MG78</v>
      </c>
    </row>
    <row r="482" spans="1:14" hidden="1" x14ac:dyDescent="0.25">
      <c r="A482" s="2" t="s">
        <v>678</v>
      </c>
      <c r="B482" s="2">
        <v>1</v>
      </c>
      <c r="C482" s="2">
        <f>SUMIFS('MB52'!$D$1:$D$686868,'MB52'!$A$1:$A$686868,A482,'MB52'!$F$1:$F$686868,"3001",'MB52'!$G$1:$G$686868,"1003")</f>
        <v>350</v>
      </c>
      <c r="D482" s="2">
        <f>SUMIFS('MB52'!$D$1:$D$686868,'MB52'!$A$1:$A$686868,A482,'MB52'!$F$1:$F$686868,"3001",'MB52'!$G$1:$G$686868,"3003")</f>
        <v>201</v>
      </c>
      <c r="E482" s="2">
        <f t="shared" si="14"/>
        <v>551</v>
      </c>
      <c r="F482" s="2">
        <f>SUMIFS('MB52'!$H$1:$H$686868,'MB52'!$A$1:$A$686868,A482)</f>
        <v>150</v>
      </c>
      <c r="G482" s="2">
        <f>SUMIFS('MB52'!$D$1:$D$686868,'MB52'!$A$1:$A$686868,A482,'MB52'!$F$1:$F$686868,"3093",'MB52'!$G$1:$G$686868,"3093")+SUMIFS('MB52'!$D$1:$D$686868,'MB52'!$A$1:$A$686868,A482,'MB52'!$F$1:$F$686868,"3093",'MB52'!$G$1:$G$686868,"3003")</f>
        <v>1160</v>
      </c>
      <c r="H482" s="2">
        <f>SUMIFS('MB52'!$D$1:$D$686868,'MB52'!$A$1:$A$686868,A482,'MB52'!$F$1:$F$686868,"3093",'MB52'!$G$1:$G$686868,"3000")+SUMIFS('MB52'!$D$1:$D$686868,'MB52'!$A$1:$A$686868,A482,'MB52'!$F$1:$F$686868,"3093",'MB52'!$G$1:$G$686868,"3001")</f>
        <v>0</v>
      </c>
      <c r="I482" s="2">
        <f t="shared" si="15"/>
        <v>1160</v>
      </c>
      <c r="J482" s="2" t="s">
        <v>901</v>
      </c>
      <c r="K482" s="2" t="s">
        <v>911</v>
      </c>
      <c r="L482" s="2">
        <v>75</v>
      </c>
      <c r="M482" s="2">
        <v>2</v>
      </c>
      <c r="N482" t="str">
        <f>VLOOKUP(A482,[1]fg!$A:$D,4,0)</f>
        <v>MG78</v>
      </c>
    </row>
    <row r="483" spans="1:14" hidden="1" x14ac:dyDescent="0.25">
      <c r="A483" s="2" t="s">
        <v>678</v>
      </c>
      <c r="B483" s="2">
        <v>1</v>
      </c>
      <c r="C483" s="2">
        <f>SUMIFS('MB52'!$D$1:$D$686868,'MB52'!$A$1:$A$686868,A483,'MB52'!$F$1:$F$686868,"3001",'MB52'!$G$1:$G$686868,"1003")</f>
        <v>350</v>
      </c>
      <c r="D483" s="2">
        <f>SUMIFS('MB52'!$D$1:$D$686868,'MB52'!$A$1:$A$686868,A483,'MB52'!$F$1:$F$686868,"3001",'MB52'!$G$1:$G$686868,"3003")</f>
        <v>201</v>
      </c>
      <c r="E483" s="2">
        <f t="shared" si="14"/>
        <v>551</v>
      </c>
      <c r="F483" s="2">
        <f>SUMIFS('MB52'!$H$1:$H$686868,'MB52'!$A$1:$A$686868,A483)</f>
        <v>150</v>
      </c>
      <c r="G483" s="2">
        <f>SUMIFS('MB52'!$D$1:$D$686868,'MB52'!$A$1:$A$686868,A483,'MB52'!$F$1:$F$686868,"3093",'MB52'!$G$1:$G$686868,"3093")+SUMIFS('MB52'!$D$1:$D$686868,'MB52'!$A$1:$A$686868,A483,'MB52'!$F$1:$F$686868,"3093",'MB52'!$G$1:$G$686868,"3003")</f>
        <v>1160</v>
      </c>
      <c r="H483" s="2">
        <f>SUMIFS('MB52'!$D$1:$D$686868,'MB52'!$A$1:$A$686868,A483,'MB52'!$F$1:$F$686868,"3093",'MB52'!$G$1:$G$686868,"3000")+SUMIFS('MB52'!$D$1:$D$686868,'MB52'!$A$1:$A$686868,A483,'MB52'!$F$1:$F$686868,"3093",'MB52'!$G$1:$G$686868,"3001")</f>
        <v>0</v>
      </c>
      <c r="I483" s="2">
        <f t="shared" si="15"/>
        <v>1160</v>
      </c>
      <c r="J483" s="2" t="s">
        <v>902</v>
      </c>
      <c r="K483" s="2" t="s">
        <v>911</v>
      </c>
      <c r="L483" s="2">
        <v>75</v>
      </c>
      <c r="M483" s="2">
        <v>2</v>
      </c>
      <c r="N483" t="str">
        <f>VLOOKUP(A483,[1]fg!$A:$D,4,0)</f>
        <v>MG78</v>
      </c>
    </row>
    <row r="484" spans="1:14" hidden="1" x14ac:dyDescent="0.25">
      <c r="A484" s="2" t="s">
        <v>678</v>
      </c>
      <c r="B484" s="2">
        <v>1</v>
      </c>
      <c r="C484" s="2">
        <f>SUMIFS('MB52'!$D$1:$D$686868,'MB52'!$A$1:$A$686868,A484,'MB52'!$F$1:$F$686868,"3001",'MB52'!$G$1:$G$686868,"1003")</f>
        <v>350</v>
      </c>
      <c r="D484" s="2">
        <f>SUMIFS('MB52'!$D$1:$D$686868,'MB52'!$A$1:$A$686868,A484,'MB52'!$F$1:$F$686868,"3001",'MB52'!$G$1:$G$686868,"3003")</f>
        <v>201</v>
      </c>
      <c r="E484" s="2">
        <f t="shared" si="14"/>
        <v>551</v>
      </c>
      <c r="F484" s="2">
        <f>SUMIFS('MB52'!$H$1:$H$686868,'MB52'!$A$1:$A$686868,A484)</f>
        <v>150</v>
      </c>
      <c r="G484" s="2">
        <f>SUMIFS('MB52'!$D$1:$D$686868,'MB52'!$A$1:$A$686868,A484,'MB52'!$F$1:$F$686868,"3093",'MB52'!$G$1:$G$686868,"3093")+SUMIFS('MB52'!$D$1:$D$686868,'MB52'!$A$1:$A$686868,A484,'MB52'!$F$1:$F$686868,"3093",'MB52'!$G$1:$G$686868,"3003")</f>
        <v>1160</v>
      </c>
      <c r="H484" s="2">
        <f>SUMIFS('MB52'!$D$1:$D$686868,'MB52'!$A$1:$A$686868,A484,'MB52'!$F$1:$F$686868,"3093",'MB52'!$G$1:$G$686868,"3000")+SUMIFS('MB52'!$D$1:$D$686868,'MB52'!$A$1:$A$686868,A484,'MB52'!$F$1:$F$686868,"3093",'MB52'!$G$1:$G$686868,"3001")</f>
        <v>0</v>
      </c>
      <c r="I484" s="2">
        <f t="shared" si="15"/>
        <v>1160</v>
      </c>
      <c r="J484" s="2" t="s">
        <v>903</v>
      </c>
      <c r="K484" s="2" t="s">
        <v>911</v>
      </c>
      <c r="L484" s="2">
        <v>75</v>
      </c>
      <c r="M484" s="2">
        <v>2</v>
      </c>
      <c r="N484" t="str">
        <f>VLOOKUP(A484,[1]fg!$A:$D,4,0)</f>
        <v>MG78</v>
      </c>
    </row>
    <row r="485" spans="1:14" hidden="1" x14ac:dyDescent="0.25">
      <c r="A485" s="2" t="s">
        <v>711</v>
      </c>
      <c r="B485" s="2">
        <v>1</v>
      </c>
      <c r="C485" s="2">
        <f>SUMIFS('MB52'!$D$1:$D$686868,'MB52'!$A$1:$A$686868,A485,'MB52'!$F$1:$F$686868,"3001",'MB52'!$G$1:$G$686868,"1003")</f>
        <v>630</v>
      </c>
      <c r="D485" s="2">
        <f>SUMIFS('MB52'!$D$1:$D$686868,'MB52'!$A$1:$A$686868,A485,'MB52'!$F$1:$F$686868,"3001",'MB52'!$G$1:$G$686868,"3003")</f>
        <v>169</v>
      </c>
      <c r="E485" s="2">
        <f t="shared" si="14"/>
        <v>799</v>
      </c>
      <c r="F485" s="2">
        <f>SUMIFS('MB52'!$H$1:$H$686868,'MB52'!$A$1:$A$686868,A485)</f>
        <v>0</v>
      </c>
      <c r="G485" s="2">
        <f>SUMIFS('MB52'!$D$1:$D$686868,'MB52'!$A$1:$A$686868,A485,'MB52'!$F$1:$F$686868,"3093",'MB52'!$G$1:$G$686868,"3093")+SUMIFS('MB52'!$D$1:$D$686868,'MB52'!$A$1:$A$686868,A485,'MB52'!$F$1:$F$686868,"3093",'MB52'!$G$1:$G$686868,"3003")</f>
        <v>520</v>
      </c>
      <c r="H485" s="2">
        <f>SUMIFS('MB52'!$D$1:$D$686868,'MB52'!$A$1:$A$686868,A485,'MB52'!$F$1:$F$686868,"3093",'MB52'!$G$1:$G$686868,"3000")+SUMIFS('MB52'!$D$1:$D$686868,'MB52'!$A$1:$A$686868,A485,'MB52'!$F$1:$F$686868,"3093",'MB52'!$G$1:$G$686868,"3001")</f>
        <v>200</v>
      </c>
      <c r="I485" s="2">
        <f t="shared" si="15"/>
        <v>720</v>
      </c>
      <c r="J485" s="2" t="s">
        <v>899</v>
      </c>
      <c r="K485" s="2" t="s">
        <v>910</v>
      </c>
      <c r="L485" s="2">
        <v>70</v>
      </c>
      <c r="M485" s="7">
        <v>1</v>
      </c>
      <c r="N485" t="str">
        <f>VLOOKUP(A485,[1]fg!$A:$D,4,0)</f>
        <v>MG82</v>
      </c>
    </row>
    <row r="486" spans="1:14" hidden="1" x14ac:dyDescent="0.25">
      <c r="A486" s="2" t="s">
        <v>717</v>
      </c>
      <c r="B486" s="2">
        <v>1</v>
      </c>
      <c r="C486" s="2">
        <f>SUMIFS('MB52'!$D$1:$D$686868,'MB52'!$A$1:$A$686868,A486,'MB52'!$F$1:$F$686868,"3001",'MB52'!$G$1:$G$686868,"1003")</f>
        <v>150</v>
      </c>
      <c r="D486" s="2">
        <f>SUMIFS('MB52'!$D$1:$D$686868,'MB52'!$A$1:$A$686868,A486,'MB52'!$F$1:$F$686868,"3001",'MB52'!$G$1:$G$686868,"3003")</f>
        <v>178</v>
      </c>
      <c r="E486" s="2">
        <f t="shared" si="14"/>
        <v>328</v>
      </c>
      <c r="F486" s="2">
        <f>SUMIFS('MB52'!$H$1:$H$686868,'MB52'!$A$1:$A$686868,A486)</f>
        <v>70</v>
      </c>
      <c r="G486" s="2">
        <f>SUMIFS('MB52'!$D$1:$D$686868,'MB52'!$A$1:$A$686868,A486,'MB52'!$F$1:$F$686868,"3093",'MB52'!$G$1:$G$686868,"3093")+SUMIFS('MB52'!$D$1:$D$686868,'MB52'!$A$1:$A$686868,A486,'MB52'!$F$1:$F$686868,"3093",'MB52'!$G$1:$G$686868,"3003")</f>
        <v>310</v>
      </c>
      <c r="H486" s="2">
        <f>SUMIFS('MB52'!$D$1:$D$686868,'MB52'!$A$1:$A$686868,A486,'MB52'!$F$1:$F$686868,"3093",'MB52'!$G$1:$G$686868,"3000")+SUMIFS('MB52'!$D$1:$D$686868,'MB52'!$A$1:$A$686868,A486,'MB52'!$F$1:$F$686868,"3093",'MB52'!$G$1:$G$686868,"3001")</f>
        <v>570</v>
      </c>
      <c r="I486" s="2">
        <f t="shared" si="15"/>
        <v>880</v>
      </c>
      <c r="J486" s="2" t="s">
        <v>905</v>
      </c>
      <c r="K486" s="2" t="s">
        <v>911</v>
      </c>
      <c r="L486" s="2">
        <v>120</v>
      </c>
      <c r="M486" s="7">
        <v>1</v>
      </c>
      <c r="N486" s="8" t="str">
        <f>VLOOKUP(A486,[1]fg!$A:$D,4,0)</f>
        <v>MG114</v>
      </c>
    </row>
    <row r="487" spans="1:14" hidden="1" x14ac:dyDescent="0.25">
      <c r="A487" s="2" t="s">
        <v>677</v>
      </c>
      <c r="B487" s="2">
        <v>1</v>
      </c>
      <c r="C487" s="2">
        <f>SUMIFS('MB52'!$D$1:$D$686868,'MB52'!$A$1:$A$686868,A487,'MB52'!$F$1:$F$686868,"3001",'MB52'!$G$1:$G$686868,"1003")</f>
        <v>0</v>
      </c>
      <c r="D487" s="2">
        <f>SUMIFS('MB52'!$D$1:$D$686868,'MB52'!$A$1:$A$686868,A487,'MB52'!$F$1:$F$686868,"3001",'MB52'!$G$1:$G$686868,"3003")</f>
        <v>0</v>
      </c>
      <c r="E487" s="2">
        <f t="shared" si="14"/>
        <v>0</v>
      </c>
      <c r="F487" s="2">
        <f>SUMIFS('MB52'!$H$1:$H$686868,'MB52'!$A$1:$A$686868,A487)</f>
        <v>0</v>
      </c>
      <c r="G487" s="2">
        <f>SUMIFS('MB52'!$D$1:$D$686868,'MB52'!$A$1:$A$686868,A487,'MB52'!$F$1:$F$686868,"3093",'MB52'!$G$1:$G$686868,"3093")+SUMIFS('MB52'!$D$1:$D$686868,'MB52'!$A$1:$A$686868,A487,'MB52'!$F$1:$F$686868,"3093",'MB52'!$G$1:$G$686868,"3003")</f>
        <v>0</v>
      </c>
      <c r="H487" s="2">
        <f>SUMIFS('MB52'!$D$1:$D$686868,'MB52'!$A$1:$A$686868,A487,'MB52'!$F$1:$F$686868,"3093",'MB52'!$G$1:$G$686868,"3000")+SUMIFS('MB52'!$D$1:$D$686868,'MB52'!$A$1:$A$686868,A487,'MB52'!$F$1:$F$686868,"3093",'MB52'!$G$1:$G$686868,"3001")</f>
        <v>0</v>
      </c>
      <c r="I487" s="2">
        <f t="shared" si="15"/>
        <v>0</v>
      </c>
      <c r="J487" s="2" t="s">
        <v>900</v>
      </c>
      <c r="K487" s="2" t="s">
        <v>911</v>
      </c>
      <c r="L487" s="2">
        <v>75</v>
      </c>
      <c r="M487" s="2">
        <v>2</v>
      </c>
      <c r="N487" t="str">
        <f>VLOOKUP(A487,[1]fg!$A:$D,4,0)</f>
        <v>MG80</v>
      </c>
    </row>
    <row r="488" spans="1:14" hidden="1" x14ac:dyDescent="0.25">
      <c r="A488" s="2" t="s">
        <v>677</v>
      </c>
      <c r="B488" s="2">
        <v>1</v>
      </c>
      <c r="C488" s="2">
        <f>SUMIFS('MB52'!$D$1:$D$686868,'MB52'!$A$1:$A$686868,A488,'MB52'!$F$1:$F$686868,"3001",'MB52'!$G$1:$G$686868,"1003")</f>
        <v>0</v>
      </c>
      <c r="D488" s="2">
        <f>SUMIFS('MB52'!$D$1:$D$686868,'MB52'!$A$1:$A$686868,A488,'MB52'!$F$1:$F$686868,"3001",'MB52'!$G$1:$G$686868,"3003")</f>
        <v>0</v>
      </c>
      <c r="E488" s="2">
        <f t="shared" si="14"/>
        <v>0</v>
      </c>
      <c r="F488" s="2">
        <f>SUMIFS('MB52'!$H$1:$H$686868,'MB52'!$A$1:$A$686868,A488)</f>
        <v>0</v>
      </c>
      <c r="G488" s="2">
        <f>SUMIFS('MB52'!$D$1:$D$686868,'MB52'!$A$1:$A$686868,A488,'MB52'!$F$1:$F$686868,"3093",'MB52'!$G$1:$G$686868,"3093")+SUMIFS('MB52'!$D$1:$D$686868,'MB52'!$A$1:$A$686868,A488,'MB52'!$F$1:$F$686868,"3093",'MB52'!$G$1:$G$686868,"3003")</f>
        <v>0</v>
      </c>
      <c r="H488" s="2">
        <f>SUMIFS('MB52'!$D$1:$D$686868,'MB52'!$A$1:$A$686868,A488,'MB52'!$F$1:$F$686868,"3093",'MB52'!$G$1:$G$686868,"3000")+SUMIFS('MB52'!$D$1:$D$686868,'MB52'!$A$1:$A$686868,A488,'MB52'!$F$1:$F$686868,"3093",'MB52'!$G$1:$G$686868,"3001")</f>
        <v>0</v>
      </c>
      <c r="I488" s="2">
        <f t="shared" si="15"/>
        <v>0</v>
      </c>
      <c r="J488" s="2" t="s">
        <v>901</v>
      </c>
      <c r="K488" s="2" t="s">
        <v>911</v>
      </c>
      <c r="L488" s="2">
        <v>75</v>
      </c>
      <c r="M488" s="2">
        <v>2</v>
      </c>
      <c r="N488" t="str">
        <f>VLOOKUP(A488,[1]fg!$A:$D,4,0)</f>
        <v>MG80</v>
      </c>
    </row>
    <row r="489" spans="1:14" hidden="1" x14ac:dyDescent="0.25">
      <c r="A489" s="2" t="s">
        <v>677</v>
      </c>
      <c r="B489" s="2">
        <v>1</v>
      </c>
      <c r="C489" s="2">
        <f>SUMIFS('MB52'!$D$1:$D$686868,'MB52'!$A$1:$A$686868,A489,'MB52'!$F$1:$F$686868,"3001",'MB52'!$G$1:$G$686868,"1003")</f>
        <v>0</v>
      </c>
      <c r="D489" s="2">
        <f>SUMIFS('MB52'!$D$1:$D$686868,'MB52'!$A$1:$A$686868,A489,'MB52'!$F$1:$F$686868,"3001",'MB52'!$G$1:$G$686868,"3003")</f>
        <v>0</v>
      </c>
      <c r="E489" s="2">
        <f t="shared" si="14"/>
        <v>0</v>
      </c>
      <c r="F489" s="2">
        <f>SUMIFS('MB52'!$H$1:$H$686868,'MB52'!$A$1:$A$686868,A489)</f>
        <v>0</v>
      </c>
      <c r="G489" s="2">
        <f>SUMIFS('MB52'!$D$1:$D$686868,'MB52'!$A$1:$A$686868,A489,'MB52'!$F$1:$F$686868,"3093",'MB52'!$G$1:$G$686868,"3093")+SUMIFS('MB52'!$D$1:$D$686868,'MB52'!$A$1:$A$686868,A489,'MB52'!$F$1:$F$686868,"3093",'MB52'!$G$1:$G$686868,"3003")</f>
        <v>0</v>
      </c>
      <c r="H489" s="2">
        <f>SUMIFS('MB52'!$D$1:$D$686868,'MB52'!$A$1:$A$686868,A489,'MB52'!$F$1:$F$686868,"3093",'MB52'!$G$1:$G$686868,"3000")+SUMIFS('MB52'!$D$1:$D$686868,'MB52'!$A$1:$A$686868,A489,'MB52'!$F$1:$F$686868,"3093",'MB52'!$G$1:$G$686868,"3001")</f>
        <v>0</v>
      </c>
      <c r="I489" s="2">
        <f t="shared" si="15"/>
        <v>0</v>
      </c>
      <c r="J489" s="2" t="s">
        <v>902</v>
      </c>
      <c r="K489" s="2" t="s">
        <v>911</v>
      </c>
      <c r="L489" s="2">
        <v>75</v>
      </c>
      <c r="M489" s="2">
        <v>2</v>
      </c>
      <c r="N489" t="str">
        <f>VLOOKUP(A489,[1]fg!$A:$D,4,0)</f>
        <v>MG80</v>
      </c>
    </row>
    <row r="490" spans="1:14" hidden="1" x14ac:dyDescent="0.25">
      <c r="A490" s="2" t="s">
        <v>677</v>
      </c>
      <c r="B490" s="2">
        <v>1</v>
      </c>
      <c r="C490" s="2">
        <f>SUMIFS('MB52'!$D$1:$D$686868,'MB52'!$A$1:$A$686868,A490,'MB52'!$F$1:$F$686868,"3001",'MB52'!$G$1:$G$686868,"1003")</f>
        <v>0</v>
      </c>
      <c r="D490" s="2">
        <f>SUMIFS('MB52'!$D$1:$D$686868,'MB52'!$A$1:$A$686868,A490,'MB52'!$F$1:$F$686868,"3001",'MB52'!$G$1:$G$686868,"3003")</f>
        <v>0</v>
      </c>
      <c r="E490" s="2">
        <f t="shared" si="14"/>
        <v>0</v>
      </c>
      <c r="F490" s="2">
        <f>SUMIFS('MB52'!$H$1:$H$686868,'MB52'!$A$1:$A$686868,A490)</f>
        <v>0</v>
      </c>
      <c r="G490" s="2">
        <f>SUMIFS('MB52'!$D$1:$D$686868,'MB52'!$A$1:$A$686868,A490,'MB52'!$F$1:$F$686868,"3093",'MB52'!$G$1:$G$686868,"3093")+SUMIFS('MB52'!$D$1:$D$686868,'MB52'!$A$1:$A$686868,A490,'MB52'!$F$1:$F$686868,"3093",'MB52'!$G$1:$G$686868,"3003")</f>
        <v>0</v>
      </c>
      <c r="H490" s="2">
        <f>SUMIFS('MB52'!$D$1:$D$686868,'MB52'!$A$1:$A$686868,A490,'MB52'!$F$1:$F$686868,"3093",'MB52'!$G$1:$G$686868,"3000")+SUMIFS('MB52'!$D$1:$D$686868,'MB52'!$A$1:$A$686868,A490,'MB52'!$F$1:$F$686868,"3093",'MB52'!$G$1:$G$686868,"3001")</f>
        <v>0</v>
      </c>
      <c r="I490" s="2">
        <f t="shared" si="15"/>
        <v>0</v>
      </c>
      <c r="J490" s="2" t="s">
        <v>903</v>
      </c>
      <c r="K490" s="2" t="s">
        <v>911</v>
      </c>
      <c r="L490" s="2">
        <v>75</v>
      </c>
      <c r="M490" s="2">
        <v>2</v>
      </c>
      <c r="N490" t="str">
        <f>VLOOKUP(A490,[1]fg!$A:$D,4,0)</f>
        <v>MG80</v>
      </c>
    </row>
    <row r="491" spans="1:14" hidden="1" x14ac:dyDescent="0.25">
      <c r="A491" s="2" t="s">
        <v>471</v>
      </c>
      <c r="B491" s="2">
        <v>1</v>
      </c>
      <c r="C491" s="2">
        <f>SUMIFS('MB52'!$D$1:$D$686868,'MB52'!$A$1:$A$686868,A491,'MB52'!$F$1:$F$686868,"3001",'MB52'!$G$1:$G$686868,"1003")</f>
        <v>180</v>
      </c>
      <c r="D491" s="2">
        <f>SUMIFS('MB52'!$D$1:$D$686868,'MB52'!$A$1:$A$686868,A491,'MB52'!$F$1:$F$686868,"3001",'MB52'!$G$1:$G$686868,"3003")</f>
        <v>150</v>
      </c>
      <c r="E491" s="2">
        <f t="shared" si="14"/>
        <v>330</v>
      </c>
      <c r="F491" s="2">
        <f>SUMIFS('MB52'!$H$1:$H$686868,'MB52'!$A$1:$A$686868,A491)</f>
        <v>0</v>
      </c>
      <c r="G491" s="2">
        <f>SUMIFS('MB52'!$D$1:$D$686868,'MB52'!$A$1:$A$686868,A491,'MB52'!$F$1:$F$686868,"3093",'MB52'!$G$1:$G$686868,"3093")+SUMIFS('MB52'!$D$1:$D$686868,'MB52'!$A$1:$A$686868,A491,'MB52'!$F$1:$F$686868,"3093",'MB52'!$G$1:$G$686868,"3003")</f>
        <v>0</v>
      </c>
      <c r="H491" s="2">
        <f>SUMIFS('MB52'!$D$1:$D$686868,'MB52'!$A$1:$A$686868,A491,'MB52'!$F$1:$F$686868,"3093",'MB52'!$G$1:$G$686868,"3000")+SUMIFS('MB52'!$D$1:$D$686868,'MB52'!$A$1:$A$686868,A491,'MB52'!$F$1:$F$686868,"3093",'MB52'!$G$1:$G$686868,"3001")</f>
        <v>100</v>
      </c>
      <c r="I491" s="2">
        <f t="shared" si="15"/>
        <v>100</v>
      </c>
      <c r="J491" s="2" t="s">
        <v>898</v>
      </c>
      <c r="K491" s="2" t="s">
        <v>909</v>
      </c>
      <c r="L491" s="2">
        <v>50</v>
      </c>
      <c r="M491" s="7">
        <v>2</v>
      </c>
      <c r="N491" s="8" t="e">
        <f>VLOOKUP(A491,[1]fg!$A:$D,4,0)</f>
        <v>#N/A</v>
      </c>
    </row>
    <row r="492" spans="1:14" hidden="1" x14ac:dyDescent="0.25">
      <c r="A492" s="2" t="s">
        <v>651</v>
      </c>
      <c r="B492" s="2">
        <v>1</v>
      </c>
      <c r="C492" s="2">
        <f>SUMIFS('MB52'!$D$1:$D$686868,'MB52'!$A$1:$A$686868,A492,'MB52'!$F$1:$F$686868,"3001",'MB52'!$G$1:$G$686868,"1003")</f>
        <v>190</v>
      </c>
      <c r="D492" s="2">
        <f>SUMIFS('MB52'!$D$1:$D$686868,'MB52'!$A$1:$A$686868,A492,'MB52'!$F$1:$F$686868,"3001",'MB52'!$G$1:$G$686868,"3003")</f>
        <v>435</v>
      </c>
      <c r="E492" s="2">
        <f t="shared" si="14"/>
        <v>625</v>
      </c>
      <c r="F492" s="2">
        <f>SUMIFS('MB52'!$H$1:$H$686868,'MB52'!$A$1:$A$686868,A492)</f>
        <v>0</v>
      </c>
      <c r="G492" s="2">
        <f>SUMIFS('MB52'!$D$1:$D$686868,'MB52'!$A$1:$A$686868,A492,'MB52'!$F$1:$F$686868,"3093",'MB52'!$G$1:$G$686868,"3093")+SUMIFS('MB52'!$D$1:$D$686868,'MB52'!$A$1:$A$686868,A492,'MB52'!$F$1:$F$686868,"3093",'MB52'!$G$1:$G$686868,"3003")</f>
        <v>390</v>
      </c>
      <c r="H492" s="2">
        <f>SUMIFS('MB52'!$D$1:$D$686868,'MB52'!$A$1:$A$686868,A492,'MB52'!$F$1:$F$686868,"3093",'MB52'!$G$1:$G$686868,"3000")+SUMIFS('MB52'!$D$1:$D$686868,'MB52'!$A$1:$A$686868,A492,'MB52'!$F$1:$F$686868,"3093",'MB52'!$G$1:$G$686868,"3001")</f>
        <v>200</v>
      </c>
      <c r="I492" s="2">
        <f t="shared" si="15"/>
        <v>590</v>
      </c>
      <c r="J492" s="2" t="s">
        <v>899</v>
      </c>
      <c r="K492" s="2" t="s">
        <v>908</v>
      </c>
      <c r="L492" s="2">
        <v>90</v>
      </c>
      <c r="M492" s="2">
        <v>3</v>
      </c>
      <c r="N492" t="str">
        <f>VLOOKUP(A492,[1]fg!$A:$D,4,0)</f>
        <v>MG38</v>
      </c>
    </row>
    <row r="493" spans="1:14" hidden="1" x14ac:dyDescent="0.25">
      <c r="A493" s="2" t="s">
        <v>676</v>
      </c>
      <c r="B493" s="2">
        <v>1</v>
      </c>
      <c r="C493" s="2">
        <f>SUMIFS('MB52'!$D$1:$D$686868,'MB52'!$A$1:$A$686868,A493,'MB52'!$F$1:$F$686868,"3001",'MB52'!$G$1:$G$686868,"1003")</f>
        <v>300</v>
      </c>
      <c r="D493" s="2">
        <f>SUMIFS('MB52'!$D$1:$D$686868,'MB52'!$A$1:$A$686868,A493,'MB52'!$F$1:$F$686868,"3001",'MB52'!$G$1:$G$686868,"3003")</f>
        <v>342</v>
      </c>
      <c r="E493" s="2">
        <f t="shared" si="14"/>
        <v>642</v>
      </c>
      <c r="F493" s="2">
        <f>SUMIFS('MB52'!$H$1:$H$686868,'MB52'!$A$1:$A$686868,A493)</f>
        <v>0</v>
      </c>
      <c r="G493" s="2">
        <f>SUMIFS('MB52'!$D$1:$D$686868,'MB52'!$A$1:$A$686868,A493,'MB52'!$F$1:$F$686868,"3093",'MB52'!$G$1:$G$686868,"3093")+SUMIFS('MB52'!$D$1:$D$686868,'MB52'!$A$1:$A$686868,A493,'MB52'!$F$1:$F$686868,"3093",'MB52'!$G$1:$G$686868,"3003")</f>
        <v>870</v>
      </c>
      <c r="H493" s="2">
        <f>SUMIFS('MB52'!$D$1:$D$686868,'MB52'!$A$1:$A$686868,A493,'MB52'!$F$1:$F$686868,"3093",'MB52'!$G$1:$G$686868,"3000")+SUMIFS('MB52'!$D$1:$D$686868,'MB52'!$A$1:$A$686868,A493,'MB52'!$F$1:$F$686868,"3093",'MB52'!$G$1:$G$686868,"3001")</f>
        <v>0</v>
      </c>
      <c r="I493" s="2">
        <f t="shared" si="15"/>
        <v>870</v>
      </c>
      <c r="J493" s="2" t="s">
        <v>900</v>
      </c>
      <c r="K493" s="2" t="s">
        <v>908</v>
      </c>
      <c r="L493" s="2">
        <v>120</v>
      </c>
      <c r="M493" s="2">
        <v>2</v>
      </c>
      <c r="N493" t="str">
        <f>VLOOKUP(A493,[1]fg!$A:$D,4,0)</f>
        <v>SW28</v>
      </c>
    </row>
    <row r="494" spans="1:14" hidden="1" x14ac:dyDescent="0.25">
      <c r="A494" s="2" t="s">
        <v>676</v>
      </c>
      <c r="B494" s="2">
        <v>1</v>
      </c>
      <c r="C494" s="2">
        <f>SUMIFS('MB52'!$D$1:$D$686868,'MB52'!$A$1:$A$686868,A494,'MB52'!$F$1:$F$686868,"3001",'MB52'!$G$1:$G$686868,"1003")</f>
        <v>300</v>
      </c>
      <c r="D494" s="2">
        <f>SUMIFS('MB52'!$D$1:$D$686868,'MB52'!$A$1:$A$686868,A494,'MB52'!$F$1:$F$686868,"3001",'MB52'!$G$1:$G$686868,"3003")</f>
        <v>342</v>
      </c>
      <c r="E494" s="2">
        <f t="shared" si="14"/>
        <v>642</v>
      </c>
      <c r="F494" s="2">
        <f>SUMIFS('MB52'!$H$1:$H$686868,'MB52'!$A$1:$A$686868,A494)</f>
        <v>0</v>
      </c>
      <c r="G494" s="2">
        <f>SUMIFS('MB52'!$D$1:$D$686868,'MB52'!$A$1:$A$686868,A494,'MB52'!$F$1:$F$686868,"3093",'MB52'!$G$1:$G$686868,"3093")+SUMIFS('MB52'!$D$1:$D$686868,'MB52'!$A$1:$A$686868,A494,'MB52'!$F$1:$F$686868,"3093",'MB52'!$G$1:$G$686868,"3003")</f>
        <v>870</v>
      </c>
      <c r="H494" s="2">
        <f>SUMIFS('MB52'!$D$1:$D$686868,'MB52'!$A$1:$A$686868,A494,'MB52'!$F$1:$F$686868,"3093",'MB52'!$G$1:$G$686868,"3000")+SUMIFS('MB52'!$D$1:$D$686868,'MB52'!$A$1:$A$686868,A494,'MB52'!$F$1:$F$686868,"3093",'MB52'!$G$1:$G$686868,"3001")</f>
        <v>0</v>
      </c>
      <c r="I494" s="2">
        <f t="shared" si="15"/>
        <v>870</v>
      </c>
      <c r="J494" s="2" t="s">
        <v>901</v>
      </c>
      <c r="K494" s="2" t="s">
        <v>908</v>
      </c>
      <c r="L494" s="2">
        <v>120</v>
      </c>
      <c r="M494" s="2">
        <v>2</v>
      </c>
      <c r="N494" t="str">
        <f>VLOOKUP(A494,[1]fg!$A:$D,4,0)</f>
        <v>SW28</v>
      </c>
    </row>
    <row r="495" spans="1:14" hidden="1" x14ac:dyDescent="0.25">
      <c r="A495" s="2" t="s">
        <v>676</v>
      </c>
      <c r="B495" s="2">
        <v>1</v>
      </c>
      <c r="C495" s="2">
        <f>SUMIFS('MB52'!$D$1:$D$686868,'MB52'!$A$1:$A$686868,A495,'MB52'!$F$1:$F$686868,"3001",'MB52'!$G$1:$G$686868,"1003")</f>
        <v>300</v>
      </c>
      <c r="D495" s="2">
        <f>SUMIFS('MB52'!$D$1:$D$686868,'MB52'!$A$1:$A$686868,A495,'MB52'!$F$1:$F$686868,"3001",'MB52'!$G$1:$G$686868,"3003")</f>
        <v>342</v>
      </c>
      <c r="E495" s="2">
        <f t="shared" si="14"/>
        <v>642</v>
      </c>
      <c r="F495" s="2">
        <f>SUMIFS('MB52'!$H$1:$H$686868,'MB52'!$A$1:$A$686868,A495)</f>
        <v>0</v>
      </c>
      <c r="G495" s="2">
        <f>SUMIFS('MB52'!$D$1:$D$686868,'MB52'!$A$1:$A$686868,A495,'MB52'!$F$1:$F$686868,"3093",'MB52'!$G$1:$G$686868,"3093")+SUMIFS('MB52'!$D$1:$D$686868,'MB52'!$A$1:$A$686868,A495,'MB52'!$F$1:$F$686868,"3093",'MB52'!$G$1:$G$686868,"3003")</f>
        <v>870</v>
      </c>
      <c r="H495" s="2">
        <f>SUMIFS('MB52'!$D$1:$D$686868,'MB52'!$A$1:$A$686868,A495,'MB52'!$F$1:$F$686868,"3093",'MB52'!$G$1:$G$686868,"3000")+SUMIFS('MB52'!$D$1:$D$686868,'MB52'!$A$1:$A$686868,A495,'MB52'!$F$1:$F$686868,"3093",'MB52'!$G$1:$G$686868,"3001")</f>
        <v>0</v>
      </c>
      <c r="I495" s="2">
        <f t="shared" si="15"/>
        <v>870</v>
      </c>
      <c r="J495" s="2" t="s">
        <v>902</v>
      </c>
      <c r="K495" s="2" t="s">
        <v>908</v>
      </c>
      <c r="L495" s="2">
        <v>120</v>
      </c>
      <c r="M495" s="2">
        <v>2</v>
      </c>
      <c r="N495" t="str">
        <f>VLOOKUP(A495,[1]fg!$A:$D,4,0)</f>
        <v>SW28</v>
      </c>
    </row>
    <row r="496" spans="1:14" hidden="1" x14ac:dyDescent="0.25">
      <c r="A496" s="2" t="s">
        <v>676</v>
      </c>
      <c r="B496" s="2">
        <v>1</v>
      </c>
      <c r="C496" s="2">
        <f>SUMIFS('MB52'!$D$1:$D$686868,'MB52'!$A$1:$A$686868,A496,'MB52'!$F$1:$F$686868,"3001",'MB52'!$G$1:$G$686868,"1003")</f>
        <v>300</v>
      </c>
      <c r="D496" s="2">
        <f>SUMIFS('MB52'!$D$1:$D$686868,'MB52'!$A$1:$A$686868,A496,'MB52'!$F$1:$F$686868,"3001",'MB52'!$G$1:$G$686868,"3003")</f>
        <v>342</v>
      </c>
      <c r="E496" s="2">
        <f t="shared" si="14"/>
        <v>642</v>
      </c>
      <c r="F496" s="2">
        <f>SUMIFS('MB52'!$H$1:$H$686868,'MB52'!$A$1:$A$686868,A496)</f>
        <v>0</v>
      </c>
      <c r="G496" s="2">
        <f>SUMIFS('MB52'!$D$1:$D$686868,'MB52'!$A$1:$A$686868,A496,'MB52'!$F$1:$F$686868,"3093",'MB52'!$G$1:$G$686868,"3093")+SUMIFS('MB52'!$D$1:$D$686868,'MB52'!$A$1:$A$686868,A496,'MB52'!$F$1:$F$686868,"3093",'MB52'!$G$1:$G$686868,"3003")</f>
        <v>870</v>
      </c>
      <c r="H496" s="2">
        <f>SUMIFS('MB52'!$D$1:$D$686868,'MB52'!$A$1:$A$686868,A496,'MB52'!$F$1:$F$686868,"3093",'MB52'!$G$1:$G$686868,"3000")+SUMIFS('MB52'!$D$1:$D$686868,'MB52'!$A$1:$A$686868,A496,'MB52'!$F$1:$F$686868,"3093",'MB52'!$G$1:$G$686868,"3001")</f>
        <v>0</v>
      </c>
      <c r="I496" s="2">
        <f t="shared" si="15"/>
        <v>870</v>
      </c>
      <c r="J496" s="2" t="s">
        <v>903</v>
      </c>
      <c r="K496" s="2" t="s">
        <v>908</v>
      </c>
      <c r="L496" s="2">
        <v>120</v>
      </c>
      <c r="M496" s="2">
        <v>2</v>
      </c>
      <c r="N496" t="str">
        <f>VLOOKUP(A496,[1]fg!$A:$D,4,0)</f>
        <v>SW28</v>
      </c>
    </row>
    <row r="497" spans="1:14" hidden="1" x14ac:dyDescent="0.25">
      <c r="A497" s="2" t="s">
        <v>687</v>
      </c>
      <c r="B497" s="2">
        <v>1</v>
      </c>
      <c r="C497" s="2">
        <f>SUMIFS('MB52'!$D$1:$D$686868,'MB52'!$A$1:$A$686868,A497,'MB52'!$F$1:$F$686868,"3001",'MB52'!$G$1:$G$686868,"1003")</f>
        <v>200</v>
      </c>
      <c r="D497" s="2">
        <f>SUMIFS('MB52'!$D$1:$D$686868,'MB52'!$A$1:$A$686868,A497,'MB52'!$F$1:$F$686868,"3001",'MB52'!$G$1:$G$686868,"3003")</f>
        <v>80</v>
      </c>
      <c r="E497" s="2">
        <f t="shared" si="14"/>
        <v>280</v>
      </c>
      <c r="F497" s="2">
        <f>SUMIFS('MB52'!$H$1:$H$686868,'MB52'!$A$1:$A$686868,A497)</f>
        <v>0</v>
      </c>
      <c r="G497" s="2">
        <f>SUMIFS('MB52'!$D$1:$D$686868,'MB52'!$A$1:$A$686868,A497,'MB52'!$F$1:$F$686868,"3093",'MB52'!$G$1:$G$686868,"3093")+SUMIFS('MB52'!$D$1:$D$686868,'MB52'!$A$1:$A$686868,A497,'MB52'!$F$1:$F$686868,"3093",'MB52'!$G$1:$G$686868,"3003")</f>
        <v>800</v>
      </c>
      <c r="H497" s="2">
        <f>SUMIFS('MB52'!$D$1:$D$686868,'MB52'!$A$1:$A$686868,A497,'MB52'!$F$1:$F$686868,"3093",'MB52'!$G$1:$G$686868,"3000")+SUMIFS('MB52'!$D$1:$D$686868,'MB52'!$A$1:$A$686868,A497,'MB52'!$F$1:$F$686868,"3093",'MB52'!$G$1:$G$686868,"3001")</f>
        <v>1200</v>
      </c>
      <c r="I497" s="2">
        <f t="shared" si="15"/>
        <v>2000</v>
      </c>
      <c r="J497" s="2" t="s">
        <v>899</v>
      </c>
      <c r="K497" s="2" t="s">
        <v>908</v>
      </c>
      <c r="L497" s="2">
        <v>200</v>
      </c>
      <c r="M497" s="7">
        <v>3</v>
      </c>
      <c r="N497" t="e">
        <f>VLOOKUP(A497,[1]fg!$A:$D,4,0)</f>
        <v>#N/A</v>
      </c>
    </row>
    <row r="498" spans="1:14" hidden="1" x14ac:dyDescent="0.25">
      <c r="A498" s="2" t="s">
        <v>460</v>
      </c>
      <c r="B498" s="2">
        <v>1</v>
      </c>
      <c r="C498" s="2">
        <f>SUMIFS('MB52'!$D$1:$D$686868,'MB52'!$A$1:$A$686868,A498,'MB52'!$F$1:$F$686868,"3001",'MB52'!$G$1:$G$686868,"1003")</f>
        <v>200</v>
      </c>
      <c r="D498" s="2">
        <f>SUMIFS('MB52'!$D$1:$D$686868,'MB52'!$A$1:$A$686868,A498,'MB52'!$F$1:$F$686868,"3001",'MB52'!$G$1:$G$686868,"3003")</f>
        <v>130</v>
      </c>
      <c r="E498" s="2">
        <f t="shared" si="14"/>
        <v>330</v>
      </c>
      <c r="F498" s="2">
        <f>SUMIFS('MB52'!$H$1:$H$686868,'MB52'!$A$1:$A$686868,A498)</f>
        <v>0</v>
      </c>
      <c r="G498" s="2">
        <f>SUMIFS('MB52'!$D$1:$D$686868,'MB52'!$A$1:$A$686868,A498,'MB52'!$F$1:$F$686868,"3093",'MB52'!$G$1:$G$686868,"3093")+SUMIFS('MB52'!$D$1:$D$686868,'MB52'!$A$1:$A$686868,A498,'MB52'!$F$1:$F$686868,"3093",'MB52'!$G$1:$G$686868,"3003")</f>
        <v>240</v>
      </c>
      <c r="H498" s="2">
        <f>SUMIFS('MB52'!$D$1:$D$686868,'MB52'!$A$1:$A$686868,A498,'MB52'!$F$1:$F$686868,"3093",'MB52'!$G$1:$G$686868,"3000")+SUMIFS('MB52'!$D$1:$D$686868,'MB52'!$A$1:$A$686868,A498,'MB52'!$F$1:$F$686868,"3093",'MB52'!$G$1:$G$686868,"3001")</f>
        <v>90</v>
      </c>
      <c r="I498" s="2">
        <f t="shared" si="15"/>
        <v>330</v>
      </c>
      <c r="J498" s="2" t="s">
        <v>898</v>
      </c>
      <c r="K498" s="2" t="s">
        <v>911</v>
      </c>
      <c r="L498" s="2">
        <v>30</v>
      </c>
      <c r="M498" s="7">
        <v>1</v>
      </c>
      <c r="N498" s="8" t="e">
        <f>VLOOKUP(A498,[1]fg!$A:$D,4,0)</f>
        <v>#N/A</v>
      </c>
    </row>
    <row r="499" spans="1:14" hidden="1" x14ac:dyDescent="0.25">
      <c r="A499" s="2" t="s">
        <v>675</v>
      </c>
      <c r="B499" s="2">
        <v>1</v>
      </c>
      <c r="C499" s="2">
        <f>SUMIFS('MB52'!$D$1:$D$686868,'MB52'!$A$1:$A$686868,A499,'MB52'!$F$1:$F$686868,"3001",'MB52'!$G$1:$G$686868,"1003")</f>
        <v>300</v>
      </c>
      <c r="D499" s="2">
        <f>SUMIFS('MB52'!$D$1:$D$686868,'MB52'!$A$1:$A$686868,A499,'MB52'!$F$1:$F$686868,"3001",'MB52'!$G$1:$G$686868,"3003")</f>
        <v>319</v>
      </c>
      <c r="E499" s="2">
        <f t="shared" ref="E499:E562" si="16">(C499+D499)/B499</f>
        <v>619</v>
      </c>
      <c r="F499" s="2">
        <f>SUMIFS('MB52'!$H$1:$H$686868,'MB52'!$A$1:$A$686868,A499)</f>
        <v>0</v>
      </c>
      <c r="G499" s="2">
        <f>SUMIFS('MB52'!$D$1:$D$686868,'MB52'!$A$1:$A$686868,A499,'MB52'!$F$1:$F$686868,"3093",'MB52'!$G$1:$G$686868,"3093")+SUMIFS('MB52'!$D$1:$D$686868,'MB52'!$A$1:$A$686868,A499,'MB52'!$F$1:$F$686868,"3093",'MB52'!$G$1:$G$686868,"3003")</f>
        <v>2263</v>
      </c>
      <c r="H499" s="2">
        <f>SUMIFS('MB52'!$D$1:$D$686868,'MB52'!$A$1:$A$686868,A499,'MB52'!$F$1:$F$686868,"3093",'MB52'!$G$1:$G$686868,"3000")+SUMIFS('MB52'!$D$1:$D$686868,'MB52'!$A$1:$A$686868,A499,'MB52'!$F$1:$F$686868,"3093",'MB52'!$G$1:$G$686868,"3001")</f>
        <v>0</v>
      </c>
      <c r="I499" s="2">
        <f t="shared" ref="I499:I562" si="17">G499+H499</f>
        <v>2263</v>
      </c>
      <c r="J499" s="2" t="s">
        <v>900</v>
      </c>
      <c r="K499" s="2" t="s">
        <v>908</v>
      </c>
      <c r="L499" s="2">
        <v>150</v>
      </c>
      <c r="M499" s="2">
        <v>2</v>
      </c>
      <c r="N499" t="str">
        <f>VLOOKUP(A499,[1]fg!$A:$D,4,0)</f>
        <v>SW28</v>
      </c>
    </row>
    <row r="500" spans="1:14" hidden="1" x14ac:dyDescent="0.25">
      <c r="A500" s="2" t="s">
        <v>675</v>
      </c>
      <c r="B500" s="2">
        <v>1</v>
      </c>
      <c r="C500" s="2">
        <f>SUMIFS('MB52'!$D$1:$D$686868,'MB52'!$A$1:$A$686868,A500,'MB52'!$F$1:$F$686868,"3001",'MB52'!$G$1:$G$686868,"1003")</f>
        <v>300</v>
      </c>
      <c r="D500" s="2">
        <f>SUMIFS('MB52'!$D$1:$D$686868,'MB52'!$A$1:$A$686868,A500,'MB52'!$F$1:$F$686868,"3001",'MB52'!$G$1:$G$686868,"3003")</f>
        <v>319</v>
      </c>
      <c r="E500" s="2">
        <f t="shared" si="16"/>
        <v>619</v>
      </c>
      <c r="F500" s="2">
        <f>SUMIFS('MB52'!$H$1:$H$686868,'MB52'!$A$1:$A$686868,A500)</f>
        <v>0</v>
      </c>
      <c r="G500" s="2">
        <f>SUMIFS('MB52'!$D$1:$D$686868,'MB52'!$A$1:$A$686868,A500,'MB52'!$F$1:$F$686868,"3093",'MB52'!$G$1:$G$686868,"3093")+SUMIFS('MB52'!$D$1:$D$686868,'MB52'!$A$1:$A$686868,A500,'MB52'!$F$1:$F$686868,"3093",'MB52'!$G$1:$G$686868,"3003")</f>
        <v>2263</v>
      </c>
      <c r="H500" s="2">
        <f>SUMIFS('MB52'!$D$1:$D$686868,'MB52'!$A$1:$A$686868,A500,'MB52'!$F$1:$F$686868,"3093",'MB52'!$G$1:$G$686868,"3000")+SUMIFS('MB52'!$D$1:$D$686868,'MB52'!$A$1:$A$686868,A500,'MB52'!$F$1:$F$686868,"3093",'MB52'!$G$1:$G$686868,"3001")</f>
        <v>0</v>
      </c>
      <c r="I500" s="2">
        <f t="shared" si="17"/>
        <v>2263</v>
      </c>
      <c r="J500" s="2" t="s">
        <v>901</v>
      </c>
      <c r="K500" s="2" t="s">
        <v>908</v>
      </c>
      <c r="L500" s="2">
        <v>150</v>
      </c>
      <c r="M500" s="2">
        <v>2</v>
      </c>
      <c r="N500" t="str">
        <f>VLOOKUP(A500,[1]fg!$A:$D,4,0)</f>
        <v>SW28</v>
      </c>
    </row>
    <row r="501" spans="1:14" hidden="1" x14ac:dyDescent="0.25">
      <c r="A501" s="2" t="s">
        <v>675</v>
      </c>
      <c r="B501" s="2">
        <v>1</v>
      </c>
      <c r="C501" s="2">
        <f>SUMIFS('MB52'!$D$1:$D$686868,'MB52'!$A$1:$A$686868,A501,'MB52'!$F$1:$F$686868,"3001",'MB52'!$G$1:$G$686868,"1003")</f>
        <v>300</v>
      </c>
      <c r="D501" s="2">
        <f>SUMIFS('MB52'!$D$1:$D$686868,'MB52'!$A$1:$A$686868,A501,'MB52'!$F$1:$F$686868,"3001",'MB52'!$G$1:$G$686868,"3003")</f>
        <v>319</v>
      </c>
      <c r="E501" s="2">
        <f t="shared" si="16"/>
        <v>619</v>
      </c>
      <c r="F501" s="2">
        <f>SUMIFS('MB52'!$H$1:$H$686868,'MB52'!$A$1:$A$686868,A501)</f>
        <v>0</v>
      </c>
      <c r="G501" s="2">
        <f>SUMIFS('MB52'!$D$1:$D$686868,'MB52'!$A$1:$A$686868,A501,'MB52'!$F$1:$F$686868,"3093",'MB52'!$G$1:$G$686868,"3093")+SUMIFS('MB52'!$D$1:$D$686868,'MB52'!$A$1:$A$686868,A501,'MB52'!$F$1:$F$686868,"3093",'MB52'!$G$1:$G$686868,"3003")</f>
        <v>2263</v>
      </c>
      <c r="H501" s="2">
        <f>SUMIFS('MB52'!$D$1:$D$686868,'MB52'!$A$1:$A$686868,A501,'MB52'!$F$1:$F$686868,"3093",'MB52'!$G$1:$G$686868,"3000")+SUMIFS('MB52'!$D$1:$D$686868,'MB52'!$A$1:$A$686868,A501,'MB52'!$F$1:$F$686868,"3093",'MB52'!$G$1:$G$686868,"3001")</f>
        <v>0</v>
      </c>
      <c r="I501" s="2">
        <f t="shared" si="17"/>
        <v>2263</v>
      </c>
      <c r="J501" s="2" t="s">
        <v>902</v>
      </c>
      <c r="K501" s="2" t="s">
        <v>908</v>
      </c>
      <c r="L501" s="2">
        <v>150</v>
      </c>
      <c r="M501" s="2">
        <v>2</v>
      </c>
      <c r="N501" t="str">
        <f>VLOOKUP(A501,[1]fg!$A:$D,4,0)</f>
        <v>SW28</v>
      </c>
    </row>
    <row r="502" spans="1:14" hidden="1" x14ac:dyDescent="0.25">
      <c r="A502" s="2" t="s">
        <v>675</v>
      </c>
      <c r="B502" s="2">
        <v>1</v>
      </c>
      <c r="C502" s="2">
        <f>SUMIFS('MB52'!$D$1:$D$686868,'MB52'!$A$1:$A$686868,A502,'MB52'!$F$1:$F$686868,"3001",'MB52'!$G$1:$G$686868,"1003")</f>
        <v>300</v>
      </c>
      <c r="D502" s="2">
        <f>SUMIFS('MB52'!$D$1:$D$686868,'MB52'!$A$1:$A$686868,A502,'MB52'!$F$1:$F$686868,"3001",'MB52'!$G$1:$G$686868,"3003")</f>
        <v>319</v>
      </c>
      <c r="E502" s="2">
        <f t="shared" si="16"/>
        <v>619</v>
      </c>
      <c r="F502" s="2">
        <f>SUMIFS('MB52'!$H$1:$H$686868,'MB52'!$A$1:$A$686868,A502)</f>
        <v>0</v>
      </c>
      <c r="G502" s="2">
        <f>SUMIFS('MB52'!$D$1:$D$686868,'MB52'!$A$1:$A$686868,A502,'MB52'!$F$1:$F$686868,"3093",'MB52'!$G$1:$G$686868,"3093")+SUMIFS('MB52'!$D$1:$D$686868,'MB52'!$A$1:$A$686868,A502,'MB52'!$F$1:$F$686868,"3093",'MB52'!$G$1:$G$686868,"3003")</f>
        <v>2263</v>
      </c>
      <c r="H502" s="2">
        <f>SUMIFS('MB52'!$D$1:$D$686868,'MB52'!$A$1:$A$686868,A502,'MB52'!$F$1:$F$686868,"3093",'MB52'!$G$1:$G$686868,"3000")+SUMIFS('MB52'!$D$1:$D$686868,'MB52'!$A$1:$A$686868,A502,'MB52'!$F$1:$F$686868,"3093",'MB52'!$G$1:$G$686868,"3001")</f>
        <v>0</v>
      </c>
      <c r="I502" s="2">
        <f t="shared" si="17"/>
        <v>2263</v>
      </c>
      <c r="J502" s="2" t="s">
        <v>903</v>
      </c>
      <c r="K502" s="2" t="s">
        <v>908</v>
      </c>
      <c r="L502" s="2">
        <v>150</v>
      </c>
      <c r="M502" s="2">
        <v>2</v>
      </c>
      <c r="N502" t="str">
        <f>VLOOKUP(A502,[1]fg!$A:$D,4,0)</f>
        <v>SW28</v>
      </c>
    </row>
    <row r="503" spans="1:14" hidden="1" x14ac:dyDescent="0.25">
      <c r="A503" s="2" t="s">
        <v>692</v>
      </c>
      <c r="B503" s="2">
        <v>1</v>
      </c>
      <c r="C503" s="2">
        <f>SUMIFS('MB52'!$D$1:$D$686868,'MB52'!$A$1:$A$686868,A503,'MB52'!$F$1:$F$686868,"3001",'MB52'!$G$1:$G$686868,"1003")</f>
        <v>100</v>
      </c>
      <c r="D503" s="2">
        <f>SUMIFS('MB52'!$D$1:$D$686868,'MB52'!$A$1:$A$686868,A503,'MB52'!$F$1:$F$686868,"3001",'MB52'!$G$1:$G$686868,"3003")</f>
        <v>232</v>
      </c>
      <c r="E503" s="2">
        <f t="shared" si="16"/>
        <v>332</v>
      </c>
      <c r="F503" s="2">
        <f>SUMIFS('MB52'!$H$1:$H$686868,'MB52'!$A$1:$A$686868,A503)</f>
        <v>60</v>
      </c>
      <c r="G503" s="2">
        <f>SUMIFS('MB52'!$D$1:$D$686868,'MB52'!$A$1:$A$686868,A503,'MB52'!$F$1:$F$686868,"3093",'MB52'!$G$1:$G$686868,"3093")+SUMIFS('MB52'!$D$1:$D$686868,'MB52'!$A$1:$A$686868,A503,'MB52'!$F$1:$F$686868,"3093",'MB52'!$G$1:$G$686868,"3003")</f>
        <v>1790</v>
      </c>
      <c r="H503" s="2">
        <f>SUMIFS('MB52'!$D$1:$D$686868,'MB52'!$A$1:$A$686868,A503,'MB52'!$F$1:$F$686868,"3093",'MB52'!$G$1:$G$686868,"3000")+SUMIFS('MB52'!$D$1:$D$686868,'MB52'!$A$1:$A$686868,A503,'MB52'!$F$1:$F$686868,"3093",'MB52'!$G$1:$G$686868,"3001")</f>
        <v>110</v>
      </c>
      <c r="I503" s="2">
        <f t="shared" si="17"/>
        <v>1900</v>
      </c>
      <c r="J503" s="2" t="s">
        <v>905</v>
      </c>
      <c r="K503" s="2" t="s">
        <v>908</v>
      </c>
      <c r="L503" s="2">
        <v>100</v>
      </c>
      <c r="M503" s="7">
        <v>2</v>
      </c>
      <c r="N503" s="8" t="str">
        <f>VLOOKUP(A503,[1]fg!$A:$D,4,0)</f>
        <v>MG94</v>
      </c>
    </row>
    <row r="504" spans="1:14" hidden="1" x14ac:dyDescent="0.25">
      <c r="A504" s="2" t="s">
        <v>662</v>
      </c>
      <c r="B504" s="2">
        <v>1</v>
      </c>
      <c r="C504" s="2">
        <f>SUMIFS('MB52'!$D$1:$D$686868,'MB52'!$A$1:$A$686868,A504,'MB52'!$F$1:$F$686868,"3001",'MB52'!$G$1:$G$686868,"1003")</f>
        <v>600</v>
      </c>
      <c r="D504" s="2">
        <f>SUMIFS('MB52'!$D$1:$D$686868,'MB52'!$A$1:$A$686868,A504,'MB52'!$F$1:$F$686868,"3001",'MB52'!$G$1:$G$686868,"3003")</f>
        <v>207</v>
      </c>
      <c r="E504" s="2">
        <f t="shared" si="16"/>
        <v>807</v>
      </c>
      <c r="F504" s="2">
        <f>SUMIFS('MB52'!$H$1:$H$686868,'MB52'!$A$1:$A$686868,A504)</f>
        <v>0</v>
      </c>
      <c r="G504" s="2">
        <f>SUMIFS('MB52'!$D$1:$D$686868,'MB52'!$A$1:$A$686868,A504,'MB52'!$F$1:$F$686868,"3093",'MB52'!$G$1:$G$686868,"3093")+SUMIFS('MB52'!$D$1:$D$686868,'MB52'!$A$1:$A$686868,A504,'MB52'!$F$1:$F$686868,"3093",'MB52'!$G$1:$G$686868,"3003")</f>
        <v>500</v>
      </c>
      <c r="H504" s="2">
        <f>SUMIFS('MB52'!$D$1:$D$686868,'MB52'!$A$1:$A$686868,A504,'MB52'!$F$1:$F$686868,"3093",'MB52'!$G$1:$G$686868,"3000")+SUMIFS('MB52'!$D$1:$D$686868,'MB52'!$A$1:$A$686868,A504,'MB52'!$F$1:$F$686868,"3093",'MB52'!$G$1:$G$686868,"3001")</f>
        <v>120</v>
      </c>
      <c r="I504" s="2">
        <f t="shared" si="17"/>
        <v>620</v>
      </c>
      <c r="J504" s="2" t="s">
        <v>899</v>
      </c>
      <c r="K504" s="2" t="s">
        <v>911</v>
      </c>
      <c r="L504" s="2">
        <v>30</v>
      </c>
      <c r="M504" s="2">
        <v>3</v>
      </c>
      <c r="N504" t="str">
        <f>VLOOKUP(A504,[1]fg!$A:$D,4,0)</f>
        <v>MG113</v>
      </c>
    </row>
    <row r="505" spans="1:14" hidden="1" x14ac:dyDescent="0.25">
      <c r="A505" s="2" t="s">
        <v>674</v>
      </c>
      <c r="B505" s="2">
        <v>1</v>
      </c>
      <c r="C505" s="2">
        <f>SUMIFS('MB52'!$D$1:$D$686868,'MB52'!$A$1:$A$686868,A505,'MB52'!$F$1:$F$686868,"3001",'MB52'!$G$1:$G$686868,"1003")</f>
        <v>455</v>
      </c>
      <c r="D505" s="2">
        <f>SUMIFS('MB52'!$D$1:$D$686868,'MB52'!$A$1:$A$686868,A505,'MB52'!$F$1:$F$686868,"3001",'MB52'!$G$1:$G$686868,"3003")</f>
        <v>711</v>
      </c>
      <c r="E505" s="2">
        <f t="shared" si="16"/>
        <v>1166</v>
      </c>
      <c r="F505" s="2">
        <f>SUMIFS('MB52'!$H$1:$H$686868,'MB52'!$A$1:$A$686868,A505)</f>
        <v>0</v>
      </c>
      <c r="G505" s="2">
        <f>SUMIFS('MB52'!$D$1:$D$686868,'MB52'!$A$1:$A$686868,A505,'MB52'!$F$1:$F$686868,"3093",'MB52'!$G$1:$G$686868,"3093")+SUMIFS('MB52'!$D$1:$D$686868,'MB52'!$A$1:$A$686868,A505,'MB52'!$F$1:$F$686868,"3093",'MB52'!$G$1:$G$686868,"3003")</f>
        <v>760</v>
      </c>
      <c r="H505" s="2">
        <f>SUMIFS('MB52'!$D$1:$D$686868,'MB52'!$A$1:$A$686868,A505,'MB52'!$F$1:$F$686868,"3093",'MB52'!$G$1:$G$686868,"3000")+SUMIFS('MB52'!$D$1:$D$686868,'MB52'!$A$1:$A$686868,A505,'MB52'!$F$1:$F$686868,"3093",'MB52'!$G$1:$G$686868,"3001")</f>
        <v>460</v>
      </c>
      <c r="I505" s="2">
        <f t="shared" si="17"/>
        <v>1220</v>
      </c>
      <c r="J505" s="2" t="s">
        <v>900</v>
      </c>
      <c r="K505" s="2" t="s">
        <v>909</v>
      </c>
      <c r="L505" s="2">
        <v>30</v>
      </c>
      <c r="M505" s="2">
        <v>2</v>
      </c>
      <c r="N505" t="str">
        <f>VLOOKUP(A505,[1]fg!$A:$D,4,0)</f>
        <v>SW24</v>
      </c>
    </row>
    <row r="506" spans="1:14" hidden="1" x14ac:dyDescent="0.25">
      <c r="A506" s="2" t="s">
        <v>674</v>
      </c>
      <c r="B506" s="2">
        <v>1</v>
      </c>
      <c r="C506" s="2">
        <f>SUMIFS('MB52'!$D$1:$D$686868,'MB52'!$A$1:$A$686868,A506,'MB52'!$F$1:$F$686868,"3001",'MB52'!$G$1:$G$686868,"1003")</f>
        <v>455</v>
      </c>
      <c r="D506" s="2">
        <f>SUMIFS('MB52'!$D$1:$D$686868,'MB52'!$A$1:$A$686868,A506,'MB52'!$F$1:$F$686868,"3001",'MB52'!$G$1:$G$686868,"3003")</f>
        <v>711</v>
      </c>
      <c r="E506" s="2">
        <f t="shared" si="16"/>
        <v>1166</v>
      </c>
      <c r="F506" s="2">
        <f>SUMIFS('MB52'!$H$1:$H$686868,'MB52'!$A$1:$A$686868,A506)</f>
        <v>0</v>
      </c>
      <c r="G506" s="2">
        <f>SUMIFS('MB52'!$D$1:$D$686868,'MB52'!$A$1:$A$686868,A506,'MB52'!$F$1:$F$686868,"3093",'MB52'!$G$1:$G$686868,"3093")+SUMIFS('MB52'!$D$1:$D$686868,'MB52'!$A$1:$A$686868,A506,'MB52'!$F$1:$F$686868,"3093",'MB52'!$G$1:$G$686868,"3003")</f>
        <v>760</v>
      </c>
      <c r="H506" s="2">
        <f>SUMIFS('MB52'!$D$1:$D$686868,'MB52'!$A$1:$A$686868,A506,'MB52'!$F$1:$F$686868,"3093",'MB52'!$G$1:$G$686868,"3000")+SUMIFS('MB52'!$D$1:$D$686868,'MB52'!$A$1:$A$686868,A506,'MB52'!$F$1:$F$686868,"3093",'MB52'!$G$1:$G$686868,"3001")</f>
        <v>460</v>
      </c>
      <c r="I506" s="2">
        <f t="shared" si="17"/>
        <v>1220</v>
      </c>
      <c r="J506" s="2" t="s">
        <v>901</v>
      </c>
      <c r="K506" s="2" t="s">
        <v>909</v>
      </c>
      <c r="L506" s="2">
        <v>30</v>
      </c>
      <c r="M506" s="2">
        <v>2</v>
      </c>
      <c r="N506" t="str">
        <f>VLOOKUP(A506,[1]fg!$A:$D,4,0)</f>
        <v>SW24</v>
      </c>
    </row>
    <row r="507" spans="1:14" hidden="1" x14ac:dyDescent="0.25">
      <c r="A507" s="2" t="s">
        <v>674</v>
      </c>
      <c r="B507" s="2">
        <v>1</v>
      </c>
      <c r="C507" s="2">
        <f>SUMIFS('MB52'!$D$1:$D$686868,'MB52'!$A$1:$A$686868,A507,'MB52'!$F$1:$F$686868,"3001",'MB52'!$G$1:$G$686868,"1003")</f>
        <v>455</v>
      </c>
      <c r="D507" s="2">
        <f>SUMIFS('MB52'!$D$1:$D$686868,'MB52'!$A$1:$A$686868,A507,'MB52'!$F$1:$F$686868,"3001",'MB52'!$G$1:$G$686868,"3003")</f>
        <v>711</v>
      </c>
      <c r="E507" s="2">
        <f t="shared" si="16"/>
        <v>1166</v>
      </c>
      <c r="F507" s="2">
        <f>SUMIFS('MB52'!$H$1:$H$686868,'MB52'!$A$1:$A$686868,A507)</f>
        <v>0</v>
      </c>
      <c r="G507" s="2">
        <f>SUMIFS('MB52'!$D$1:$D$686868,'MB52'!$A$1:$A$686868,A507,'MB52'!$F$1:$F$686868,"3093",'MB52'!$G$1:$G$686868,"3093")+SUMIFS('MB52'!$D$1:$D$686868,'MB52'!$A$1:$A$686868,A507,'MB52'!$F$1:$F$686868,"3093",'MB52'!$G$1:$G$686868,"3003")</f>
        <v>760</v>
      </c>
      <c r="H507" s="2">
        <f>SUMIFS('MB52'!$D$1:$D$686868,'MB52'!$A$1:$A$686868,A507,'MB52'!$F$1:$F$686868,"3093",'MB52'!$G$1:$G$686868,"3000")+SUMIFS('MB52'!$D$1:$D$686868,'MB52'!$A$1:$A$686868,A507,'MB52'!$F$1:$F$686868,"3093",'MB52'!$G$1:$G$686868,"3001")</f>
        <v>460</v>
      </c>
      <c r="I507" s="2">
        <f t="shared" si="17"/>
        <v>1220</v>
      </c>
      <c r="J507" s="2" t="s">
        <v>902</v>
      </c>
      <c r="K507" s="2" t="s">
        <v>909</v>
      </c>
      <c r="L507" s="2">
        <v>30</v>
      </c>
      <c r="M507" s="2">
        <v>2</v>
      </c>
      <c r="N507" t="str">
        <f>VLOOKUP(A507,[1]fg!$A:$D,4,0)</f>
        <v>SW24</v>
      </c>
    </row>
    <row r="508" spans="1:14" hidden="1" x14ac:dyDescent="0.25">
      <c r="A508" s="2" t="s">
        <v>674</v>
      </c>
      <c r="B508" s="2">
        <v>1</v>
      </c>
      <c r="C508" s="2">
        <f>SUMIFS('MB52'!$D$1:$D$686868,'MB52'!$A$1:$A$686868,A508,'MB52'!$F$1:$F$686868,"3001",'MB52'!$G$1:$G$686868,"1003")</f>
        <v>455</v>
      </c>
      <c r="D508" s="2">
        <f>SUMIFS('MB52'!$D$1:$D$686868,'MB52'!$A$1:$A$686868,A508,'MB52'!$F$1:$F$686868,"3001",'MB52'!$G$1:$G$686868,"3003")</f>
        <v>711</v>
      </c>
      <c r="E508" s="2">
        <f t="shared" si="16"/>
        <v>1166</v>
      </c>
      <c r="F508" s="2">
        <f>SUMIFS('MB52'!$H$1:$H$686868,'MB52'!$A$1:$A$686868,A508)</f>
        <v>0</v>
      </c>
      <c r="G508" s="2">
        <f>SUMIFS('MB52'!$D$1:$D$686868,'MB52'!$A$1:$A$686868,A508,'MB52'!$F$1:$F$686868,"3093",'MB52'!$G$1:$G$686868,"3093")+SUMIFS('MB52'!$D$1:$D$686868,'MB52'!$A$1:$A$686868,A508,'MB52'!$F$1:$F$686868,"3093",'MB52'!$G$1:$G$686868,"3003")</f>
        <v>760</v>
      </c>
      <c r="H508" s="2">
        <f>SUMIFS('MB52'!$D$1:$D$686868,'MB52'!$A$1:$A$686868,A508,'MB52'!$F$1:$F$686868,"3093",'MB52'!$G$1:$G$686868,"3000")+SUMIFS('MB52'!$D$1:$D$686868,'MB52'!$A$1:$A$686868,A508,'MB52'!$F$1:$F$686868,"3093",'MB52'!$G$1:$G$686868,"3001")</f>
        <v>460</v>
      </c>
      <c r="I508" s="2">
        <f t="shared" si="17"/>
        <v>1220</v>
      </c>
      <c r="J508" s="2" t="s">
        <v>903</v>
      </c>
      <c r="K508" s="2" t="s">
        <v>909</v>
      </c>
      <c r="L508" s="2">
        <v>30</v>
      </c>
      <c r="M508" s="2">
        <v>2</v>
      </c>
      <c r="N508" t="str">
        <f>VLOOKUP(A508,[1]fg!$A:$D,4,0)</f>
        <v>SW24</v>
      </c>
    </row>
    <row r="509" spans="1:14" hidden="1" x14ac:dyDescent="0.25">
      <c r="A509" s="2" t="s">
        <v>675</v>
      </c>
      <c r="B509" s="2">
        <v>1</v>
      </c>
      <c r="C509" s="2">
        <f>SUMIFS('MB52'!$D$1:$D$686868,'MB52'!$A$1:$A$686868,A509,'MB52'!$F$1:$F$686868,"3001",'MB52'!$G$1:$G$686868,"1003")</f>
        <v>300</v>
      </c>
      <c r="D509" s="2">
        <f>SUMIFS('MB52'!$D$1:$D$686868,'MB52'!$A$1:$A$686868,A509,'MB52'!$F$1:$F$686868,"3001",'MB52'!$G$1:$G$686868,"3003")</f>
        <v>319</v>
      </c>
      <c r="E509" s="2">
        <f t="shared" si="16"/>
        <v>619</v>
      </c>
      <c r="F509" s="2">
        <f>SUMIFS('MB52'!$H$1:$H$686868,'MB52'!$A$1:$A$686868,A509)</f>
        <v>0</v>
      </c>
      <c r="G509" s="2">
        <f>SUMIFS('MB52'!$D$1:$D$686868,'MB52'!$A$1:$A$686868,A509,'MB52'!$F$1:$F$686868,"3093",'MB52'!$G$1:$G$686868,"3093")+SUMIFS('MB52'!$D$1:$D$686868,'MB52'!$A$1:$A$686868,A509,'MB52'!$F$1:$F$686868,"3093",'MB52'!$G$1:$G$686868,"3003")</f>
        <v>2263</v>
      </c>
      <c r="H509" s="2">
        <f>SUMIFS('MB52'!$D$1:$D$686868,'MB52'!$A$1:$A$686868,A509,'MB52'!$F$1:$F$686868,"3093",'MB52'!$G$1:$G$686868,"3000")+SUMIFS('MB52'!$D$1:$D$686868,'MB52'!$A$1:$A$686868,A509,'MB52'!$F$1:$F$686868,"3093",'MB52'!$G$1:$G$686868,"3001")</f>
        <v>0</v>
      </c>
      <c r="I509" s="2">
        <f t="shared" si="17"/>
        <v>2263</v>
      </c>
      <c r="J509" s="2" t="s">
        <v>899</v>
      </c>
      <c r="K509" s="2" t="s">
        <v>908</v>
      </c>
      <c r="L509" s="2">
        <v>150</v>
      </c>
      <c r="M509" s="7">
        <v>2</v>
      </c>
      <c r="N509" t="str">
        <f>VLOOKUP(A509,[1]fg!$A:$D,4,0)</f>
        <v>SW28</v>
      </c>
    </row>
    <row r="510" spans="1:14" hidden="1" x14ac:dyDescent="0.25">
      <c r="A510" s="2" t="s">
        <v>705</v>
      </c>
      <c r="B510" s="2">
        <v>1</v>
      </c>
      <c r="C510" s="2">
        <f>SUMIFS('MB52'!$D$1:$D$686868,'MB52'!$A$1:$A$686868,A510,'MB52'!$F$1:$F$686868,"3001",'MB52'!$G$1:$G$686868,"1003")</f>
        <v>235</v>
      </c>
      <c r="D510" s="2">
        <f>SUMIFS('MB52'!$D$1:$D$686868,'MB52'!$A$1:$A$686868,A510,'MB52'!$F$1:$F$686868,"3001",'MB52'!$G$1:$G$686868,"3003")</f>
        <v>97</v>
      </c>
      <c r="E510" s="2">
        <f t="shared" si="16"/>
        <v>332</v>
      </c>
      <c r="F510" s="2">
        <f>SUMIFS('MB52'!$H$1:$H$686868,'MB52'!$A$1:$A$686868,A510)</f>
        <v>225</v>
      </c>
      <c r="G510" s="2">
        <f>SUMIFS('MB52'!$D$1:$D$686868,'MB52'!$A$1:$A$686868,A510,'MB52'!$F$1:$F$686868,"3093",'MB52'!$G$1:$G$686868,"3093")+SUMIFS('MB52'!$D$1:$D$686868,'MB52'!$A$1:$A$686868,A510,'MB52'!$F$1:$F$686868,"3093",'MB52'!$G$1:$G$686868,"3003")</f>
        <v>475</v>
      </c>
      <c r="H510" s="2">
        <f>SUMIFS('MB52'!$D$1:$D$686868,'MB52'!$A$1:$A$686868,A510,'MB52'!$F$1:$F$686868,"3093",'MB52'!$G$1:$G$686868,"3000")+SUMIFS('MB52'!$D$1:$D$686868,'MB52'!$A$1:$A$686868,A510,'MB52'!$F$1:$F$686868,"3093",'MB52'!$G$1:$G$686868,"3001")</f>
        <v>475</v>
      </c>
      <c r="I510" s="2">
        <f t="shared" si="17"/>
        <v>950</v>
      </c>
      <c r="J510" s="2" t="s">
        <v>905</v>
      </c>
      <c r="K510" s="2" t="s">
        <v>910</v>
      </c>
      <c r="L510" s="2">
        <v>15</v>
      </c>
      <c r="M510" s="7">
        <v>1</v>
      </c>
      <c r="N510" s="8" t="str">
        <f>VLOOKUP(A510,[1]fg!$A:$D,4,0)</f>
        <v>RB18 RH</v>
      </c>
    </row>
    <row r="511" spans="1:14" hidden="1" x14ac:dyDescent="0.25">
      <c r="A511" s="2" t="s">
        <v>673</v>
      </c>
      <c r="B511" s="2">
        <v>1</v>
      </c>
      <c r="C511" s="2">
        <f>SUMIFS('MB52'!$D$1:$D$686868,'MB52'!$A$1:$A$686868,A511,'MB52'!$F$1:$F$686868,"3001",'MB52'!$G$1:$G$686868,"1003")</f>
        <v>0</v>
      </c>
      <c r="D511" s="2">
        <f>SUMIFS('MB52'!$D$1:$D$686868,'MB52'!$A$1:$A$686868,A511,'MB52'!$F$1:$F$686868,"3001",'MB52'!$G$1:$G$686868,"3003")</f>
        <v>0</v>
      </c>
      <c r="E511" s="2">
        <f t="shared" si="16"/>
        <v>0</v>
      </c>
      <c r="F511" s="2">
        <f>SUMIFS('MB52'!$H$1:$H$686868,'MB52'!$A$1:$A$686868,A511)</f>
        <v>0</v>
      </c>
      <c r="G511" s="2">
        <f>SUMIFS('MB52'!$D$1:$D$686868,'MB52'!$A$1:$A$686868,A511,'MB52'!$F$1:$F$686868,"3093",'MB52'!$G$1:$G$686868,"3093")+SUMIFS('MB52'!$D$1:$D$686868,'MB52'!$A$1:$A$686868,A511,'MB52'!$F$1:$F$686868,"3093",'MB52'!$G$1:$G$686868,"3003")</f>
        <v>0</v>
      </c>
      <c r="H511" s="2">
        <f>SUMIFS('MB52'!$D$1:$D$686868,'MB52'!$A$1:$A$686868,A511,'MB52'!$F$1:$F$686868,"3093",'MB52'!$G$1:$G$686868,"3000")+SUMIFS('MB52'!$D$1:$D$686868,'MB52'!$A$1:$A$686868,A511,'MB52'!$F$1:$F$686868,"3093",'MB52'!$G$1:$G$686868,"3001")</f>
        <v>0</v>
      </c>
      <c r="I511" s="2">
        <f t="shared" si="17"/>
        <v>0</v>
      </c>
      <c r="J511" s="2" t="s">
        <v>900</v>
      </c>
      <c r="K511" s="2" t="s">
        <v>908</v>
      </c>
      <c r="L511" s="2">
        <v>35</v>
      </c>
      <c r="M511" s="2">
        <v>2</v>
      </c>
      <c r="N511" t="str">
        <f>VLOOKUP(A511,[1]fg!$A:$D,4,0)</f>
        <v>RB26 LH</v>
      </c>
    </row>
    <row r="512" spans="1:14" hidden="1" x14ac:dyDescent="0.25">
      <c r="A512" s="2" t="s">
        <v>673</v>
      </c>
      <c r="B512" s="2">
        <v>1</v>
      </c>
      <c r="C512" s="2">
        <f>SUMIFS('MB52'!$D$1:$D$686868,'MB52'!$A$1:$A$686868,A512,'MB52'!$F$1:$F$686868,"3001",'MB52'!$G$1:$G$686868,"1003")</f>
        <v>0</v>
      </c>
      <c r="D512" s="2">
        <f>SUMIFS('MB52'!$D$1:$D$686868,'MB52'!$A$1:$A$686868,A512,'MB52'!$F$1:$F$686868,"3001",'MB52'!$G$1:$G$686868,"3003")</f>
        <v>0</v>
      </c>
      <c r="E512" s="2">
        <f t="shared" si="16"/>
        <v>0</v>
      </c>
      <c r="F512" s="2">
        <f>SUMIFS('MB52'!$H$1:$H$686868,'MB52'!$A$1:$A$686868,A512)</f>
        <v>0</v>
      </c>
      <c r="G512" s="2">
        <f>SUMIFS('MB52'!$D$1:$D$686868,'MB52'!$A$1:$A$686868,A512,'MB52'!$F$1:$F$686868,"3093",'MB52'!$G$1:$G$686868,"3093")+SUMIFS('MB52'!$D$1:$D$686868,'MB52'!$A$1:$A$686868,A512,'MB52'!$F$1:$F$686868,"3093",'MB52'!$G$1:$G$686868,"3003")</f>
        <v>0</v>
      </c>
      <c r="H512" s="2">
        <f>SUMIFS('MB52'!$D$1:$D$686868,'MB52'!$A$1:$A$686868,A512,'MB52'!$F$1:$F$686868,"3093",'MB52'!$G$1:$G$686868,"3000")+SUMIFS('MB52'!$D$1:$D$686868,'MB52'!$A$1:$A$686868,A512,'MB52'!$F$1:$F$686868,"3093",'MB52'!$G$1:$G$686868,"3001")</f>
        <v>0</v>
      </c>
      <c r="I512" s="2">
        <f t="shared" si="17"/>
        <v>0</v>
      </c>
      <c r="J512" s="2" t="s">
        <v>901</v>
      </c>
      <c r="K512" s="2" t="s">
        <v>908</v>
      </c>
      <c r="L512" s="2">
        <v>35</v>
      </c>
      <c r="M512" s="2">
        <v>2</v>
      </c>
      <c r="N512" t="str">
        <f>VLOOKUP(A512,[1]fg!$A:$D,4,0)</f>
        <v>RB26 LH</v>
      </c>
    </row>
    <row r="513" spans="1:14" hidden="1" x14ac:dyDescent="0.25">
      <c r="A513" s="2" t="s">
        <v>673</v>
      </c>
      <c r="B513" s="2">
        <v>1</v>
      </c>
      <c r="C513" s="2">
        <f>SUMIFS('MB52'!$D$1:$D$686868,'MB52'!$A$1:$A$686868,A513,'MB52'!$F$1:$F$686868,"3001",'MB52'!$G$1:$G$686868,"1003")</f>
        <v>0</v>
      </c>
      <c r="D513" s="2">
        <f>SUMIFS('MB52'!$D$1:$D$686868,'MB52'!$A$1:$A$686868,A513,'MB52'!$F$1:$F$686868,"3001",'MB52'!$G$1:$G$686868,"3003")</f>
        <v>0</v>
      </c>
      <c r="E513" s="2">
        <f t="shared" si="16"/>
        <v>0</v>
      </c>
      <c r="F513" s="2">
        <f>SUMIFS('MB52'!$H$1:$H$686868,'MB52'!$A$1:$A$686868,A513)</f>
        <v>0</v>
      </c>
      <c r="G513" s="2">
        <f>SUMIFS('MB52'!$D$1:$D$686868,'MB52'!$A$1:$A$686868,A513,'MB52'!$F$1:$F$686868,"3093",'MB52'!$G$1:$G$686868,"3093")+SUMIFS('MB52'!$D$1:$D$686868,'MB52'!$A$1:$A$686868,A513,'MB52'!$F$1:$F$686868,"3093",'MB52'!$G$1:$G$686868,"3003")</f>
        <v>0</v>
      </c>
      <c r="H513" s="2">
        <f>SUMIFS('MB52'!$D$1:$D$686868,'MB52'!$A$1:$A$686868,A513,'MB52'!$F$1:$F$686868,"3093",'MB52'!$G$1:$G$686868,"3000")+SUMIFS('MB52'!$D$1:$D$686868,'MB52'!$A$1:$A$686868,A513,'MB52'!$F$1:$F$686868,"3093",'MB52'!$G$1:$G$686868,"3001")</f>
        <v>0</v>
      </c>
      <c r="I513" s="2">
        <f t="shared" si="17"/>
        <v>0</v>
      </c>
      <c r="J513" s="2" t="s">
        <v>902</v>
      </c>
      <c r="K513" s="2" t="s">
        <v>908</v>
      </c>
      <c r="L513" s="2">
        <v>35</v>
      </c>
      <c r="M513" s="2">
        <v>2</v>
      </c>
      <c r="N513" t="str">
        <f>VLOOKUP(A513,[1]fg!$A:$D,4,0)</f>
        <v>RB26 LH</v>
      </c>
    </row>
    <row r="514" spans="1:14" hidden="1" x14ac:dyDescent="0.25">
      <c r="A514" s="2" t="s">
        <v>673</v>
      </c>
      <c r="B514" s="2">
        <v>1</v>
      </c>
      <c r="C514" s="2">
        <f>SUMIFS('MB52'!$D$1:$D$686868,'MB52'!$A$1:$A$686868,A514,'MB52'!$F$1:$F$686868,"3001",'MB52'!$G$1:$G$686868,"1003")</f>
        <v>0</v>
      </c>
      <c r="D514" s="2">
        <f>SUMIFS('MB52'!$D$1:$D$686868,'MB52'!$A$1:$A$686868,A514,'MB52'!$F$1:$F$686868,"3001",'MB52'!$G$1:$G$686868,"3003")</f>
        <v>0</v>
      </c>
      <c r="E514" s="2">
        <f t="shared" si="16"/>
        <v>0</v>
      </c>
      <c r="F514" s="2">
        <f>SUMIFS('MB52'!$H$1:$H$686868,'MB52'!$A$1:$A$686868,A514)</f>
        <v>0</v>
      </c>
      <c r="G514" s="2">
        <f>SUMIFS('MB52'!$D$1:$D$686868,'MB52'!$A$1:$A$686868,A514,'MB52'!$F$1:$F$686868,"3093",'MB52'!$G$1:$G$686868,"3093")+SUMIFS('MB52'!$D$1:$D$686868,'MB52'!$A$1:$A$686868,A514,'MB52'!$F$1:$F$686868,"3093",'MB52'!$G$1:$G$686868,"3003")</f>
        <v>0</v>
      </c>
      <c r="H514" s="2">
        <f>SUMIFS('MB52'!$D$1:$D$686868,'MB52'!$A$1:$A$686868,A514,'MB52'!$F$1:$F$686868,"3093",'MB52'!$G$1:$G$686868,"3000")+SUMIFS('MB52'!$D$1:$D$686868,'MB52'!$A$1:$A$686868,A514,'MB52'!$F$1:$F$686868,"3093",'MB52'!$G$1:$G$686868,"3001")</f>
        <v>0</v>
      </c>
      <c r="I514" s="2">
        <f t="shared" si="17"/>
        <v>0</v>
      </c>
      <c r="J514" s="2" t="s">
        <v>903</v>
      </c>
      <c r="K514" s="2" t="s">
        <v>908</v>
      </c>
      <c r="L514" s="2">
        <v>35</v>
      </c>
      <c r="M514" s="2">
        <v>2</v>
      </c>
      <c r="N514" t="str">
        <f>VLOOKUP(A514,[1]fg!$A:$D,4,0)</f>
        <v>RB26 LH</v>
      </c>
    </row>
    <row r="515" spans="1:14" hidden="1" x14ac:dyDescent="0.25">
      <c r="A515" s="2" t="s">
        <v>478</v>
      </c>
      <c r="B515" s="2">
        <v>1</v>
      </c>
      <c r="C515" s="2">
        <f>SUMIFS('MB52'!$D$1:$D$686868,'MB52'!$A$1:$A$686868,A515,'MB52'!$F$1:$F$686868,"3001",'MB52'!$G$1:$G$686868,"1003")</f>
        <v>200</v>
      </c>
      <c r="D515" s="2">
        <f>SUMIFS('MB52'!$D$1:$D$686868,'MB52'!$A$1:$A$686868,A515,'MB52'!$F$1:$F$686868,"3001",'MB52'!$G$1:$G$686868,"3003")</f>
        <v>133</v>
      </c>
      <c r="E515" s="2">
        <f t="shared" si="16"/>
        <v>333</v>
      </c>
      <c r="F515" s="2">
        <f>SUMIFS('MB52'!$H$1:$H$686868,'MB52'!$A$1:$A$686868,A515)</f>
        <v>0</v>
      </c>
      <c r="G515" s="2">
        <f>SUMIFS('MB52'!$D$1:$D$686868,'MB52'!$A$1:$A$686868,A515,'MB52'!$F$1:$F$686868,"3093",'MB52'!$G$1:$G$686868,"3093")+SUMIFS('MB52'!$D$1:$D$686868,'MB52'!$A$1:$A$686868,A515,'MB52'!$F$1:$F$686868,"3093",'MB52'!$G$1:$G$686868,"3003")</f>
        <v>0</v>
      </c>
      <c r="H515" s="2">
        <f>SUMIFS('MB52'!$D$1:$D$686868,'MB52'!$A$1:$A$686868,A515,'MB52'!$F$1:$F$686868,"3093",'MB52'!$G$1:$G$686868,"3000")+SUMIFS('MB52'!$D$1:$D$686868,'MB52'!$A$1:$A$686868,A515,'MB52'!$F$1:$F$686868,"3093",'MB52'!$G$1:$G$686868,"3001")</f>
        <v>60</v>
      </c>
      <c r="I515" s="2">
        <f t="shared" si="17"/>
        <v>60</v>
      </c>
      <c r="J515" s="2" t="s">
        <v>898</v>
      </c>
      <c r="K515" s="2" t="s">
        <v>911</v>
      </c>
      <c r="L515" s="2">
        <v>40</v>
      </c>
      <c r="M515" s="7">
        <v>1</v>
      </c>
      <c r="N515" s="8" t="e">
        <f>VLOOKUP(A515,[1]fg!$A:$D,4,0)</f>
        <v>#N/A</v>
      </c>
    </row>
    <row r="516" spans="1:14" hidden="1" x14ac:dyDescent="0.25">
      <c r="A516" s="2" t="s">
        <v>668</v>
      </c>
      <c r="B516" s="2">
        <v>1</v>
      </c>
      <c r="C516" s="2">
        <f>SUMIFS('MB52'!$D$1:$D$686868,'MB52'!$A$1:$A$686868,A516,'MB52'!$F$1:$F$686868,"3001",'MB52'!$G$1:$G$686868,"1003")</f>
        <v>400</v>
      </c>
      <c r="D516" s="2">
        <f>SUMIFS('MB52'!$D$1:$D$686868,'MB52'!$A$1:$A$686868,A516,'MB52'!$F$1:$F$686868,"3001",'MB52'!$G$1:$G$686868,"3003")</f>
        <v>80</v>
      </c>
      <c r="E516" s="2">
        <f t="shared" si="16"/>
        <v>480</v>
      </c>
      <c r="F516" s="2">
        <f>SUMIFS('MB52'!$H$1:$H$686868,'MB52'!$A$1:$A$686868,A516)</f>
        <v>0</v>
      </c>
      <c r="G516" s="2">
        <f>SUMIFS('MB52'!$D$1:$D$686868,'MB52'!$A$1:$A$686868,A516,'MB52'!$F$1:$F$686868,"3093",'MB52'!$G$1:$G$686868,"3093")+SUMIFS('MB52'!$D$1:$D$686868,'MB52'!$A$1:$A$686868,A516,'MB52'!$F$1:$F$686868,"3093",'MB52'!$G$1:$G$686868,"3003")</f>
        <v>760</v>
      </c>
      <c r="H516" s="2">
        <f>SUMIFS('MB52'!$D$1:$D$686868,'MB52'!$A$1:$A$686868,A516,'MB52'!$F$1:$F$686868,"3093",'MB52'!$G$1:$G$686868,"3000")+SUMIFS('MB52'!$D$1:$D$686868,'MB52'!$A$1:$A$686868,A516,'MB52'!$F$1:$F$686868,"3093",'MB52'!$G$1:$G$686868,"3001")</f>
        <v>150</v>
      </c>
      <c r="I516" s="2">
        <f t="shared" si="17"/>
        <v>910</v>
      </c>
      <c r="J516" s="2" t="s">
        <v>899</v>
      </c>
      <c r="K516" s="2" t="s">
        <v>911</v>
      </c>
      <c r="L516" s="2">
        <v>75</v>
      </c>
      <c r="M516" s="2">
        <v>2</v>
      </c>
      <c r="N516" t="str">
        <f>VLOOKUP(A516,[1]fg!$A:$D,4,0)</f>
        <v>MG78</v>
      </c>
    </row>
    <row r="517" spans="1:14" hidden="1" x14ac:dyDescent="0.25">
      <c r="A517" s="2" t="s">
        <v>672</v>
      </c>
      <c r="B517" s="2">
        <v>1</v>
      </c>
      <c r="C517" s="2">
        <f>SUMIFS('MB52'!$D$1:$D$686868,'MB52'!$A$1:$A$686868,A517,'MB52'!$F$1:$F$686868,"3001",'MB52'!$G$1:$G$686868,"1003")</f>
        <v>200</v>
      </c>
      <c r="D517" s="2">
        <f>SUMIFS('MB52'!$D$1:$D$686868,'MB52'!$A$1:$A$686868,A517,'MB52'!$F$1:$F$686868,"3001",'MB52'!$G$1:$G$686868,"3003")</f>
        <v>446</v>
      </c>
      <c r="E517" s="2">
        <f t="shared" si="16"/>
        <v>646</v>
      </c>
      <c r="F517" s="2">
        <f>SUMIFS('MB52'!$H$1:$H$686868,'MB52'!$A$1:$A$686868,A517)</f>
        <v>55</v>
      </c>
      <c r="G517" s="2">
        <f>SUMIFS('MB52'!$D$1:$D$686868,'MB52'!$A$1:$A$686868,A517,'MB52'!$F$1:$F$686868,"3093",'MB52'!$G$1:$G$686868,"3093")+SUMIFS('MB52'!$D$1:$D$686868,'MB52'!$A$1:$A$686868,A517,'MB52'!$F$1:$F$686868,"3093",'MB52'!$G$1:$G$686868,"3003")</f>
        <v>195</v>
      </c>
      <c r="H517" s="2">
        <f>SUMIFS('MB52'!$D$1:$D$686868,'MB52'!$A$1:$A$686868,A517,'MB52'!$F$1:$F$686868,"3093",'MB52'!$G$1:$G$686868,"3000")+SUMIFS('MB52'!$D$1:$D$686868,'MB52'!$A$1:$A$686868,A517,'MB52'!$F$1:$F$686868,"3093",'MB52'!$G$1:$G$686868,"3001")</f>
        <v>290</v>
      </c>
      <c r="I517" s="2">
        <f t="shared" si="17"/>
        <v>485</v>
      </c>
      <c r="J517" s="2" t="s">
        <v>900</v>
      </c>
      <c r="K517" s="2" t="s">
        <v>908</v>
      </c>
      <c r="L517" s="2">
        <v>20</v>
      </c>
      <c r="M517" s="2">
        <v>3</v>
      </c>
      <c r="N517" t="str">
        <f>VLOOKUP(A517,[1]fg!$A:$D,4,0)</f>
        <v>MG68</v>
      </c>
    </row>
    <row r="518" spans="1:14" hidden="1" x14ac:dyDescent="0.25">
      <c r="A518" s="2" t="s">
        <v>672</v>
      </c>
      <c r="B518" s="2">
        <v>1</v>
      </c>
      <c r="C518" s="2">
        <f>SUMIFS('MB52'!$D$1:$D$686868,'MB52'!$A$1:$A$686868,A518,'MB52'!$F$1:$F$686868,"3001",'MB52'!$G$1:$G$686868,"1003")</f>
        <v>200</v>
      </c>
      <c r="D518" s="2">
        <f>SUMIFS('MB52'!$D$1:$D$686868,'MB52'!$A$1:$A$686868,A518,'MB52'!$F$1:$F$686868,"3001",'MB52'!$G$1:$G$686868,"3003")</f>
        <v>446</v>
      </c>
      <c r="E518" s="2">
        <f t="shared" si="16"/>
        <v>646</v>
      </c>
      <c r="F518" s="2">
        <f>SUMIFS('MB52'!$H$1:$H$686868,'MB52'!$A$1:$A$686868,A518)</f>
        <v>55</v>
      </c>
      <c r="G518" s="2">
        <f>SUMIFS('MB52'!$D$1:$D$686868,'MB52'!$A$1:$A$686868,A518,'MB52'!$F$1:$F$686868,"3093",'MB52'!$G$1:$G$686868,"3093")+SUMIFS('MB52'!$D$1:$D$686868,'MB52'!$A$1:$A$686868,A518,'MB52'!$F$1:$F$686868,"3093",'MB52'!$G$1:$G$686868,"3003")</f>
        <v>195</v>
      </c>
      <c r="H518" s="2">
        <f>SUMIFS('MB52'!$D$1:$D$686868,'MB52'!$A$1:$A$686868,A518,'MB52'!$F$1:$F$686868,"3093",'MB52'!$G$1:$G$686868,"3000")+SUMIFS('MB52'!$D$1:$D$686868,'MB52'!$A$1:$A$686868,A518,'MB52'!$F$1:$F$686868,"3093",'MB52'!$G$1:$G$686868,"3001")</f>
        <v>290</v>
      </c>
      <c r="I518" s="2">
        <f t="shared" si="17"/>
        <v>485</v>
      </c>
      <c r="J518" s="2" t="s">
        <v>901</v>
      </c>
      <c r="K518" s="2" t="s">
        <v>908</v>
      </c>
      <c r="L518" s="2">
        <v>20</v>
      </c>
      <c r="M518" s="2">
        <v>3</v>
      </c>
      <c r="N518" t="str">
        <f>VLOOKUP(A518,[1]fg!$A:$D,4,0)</f>
        <v>MG68</v>
      </c>
    </row>
    <row r="519" spans="1:14" hidden="1" x14ac:dyDescent="0.25">
      <c r="A519" s="2" t="s">
        <v>672</v>
      </c>
      <c r="B519" s="2">
        <v>1</v>
      </c>
      <c r="C519" s="2">
        <f>SUMIFS('MB52'!$D$1:$D$686868,'MB52'!$A$1:$A$686868,A519,'MB52'!$F$1:$F$686868,"3001",'MB52'!$G$1:$G$686868,"1003")</f>
        <v>200</v>
      </c>
      <c r="D519" s="2">
        <f>SUMIFS('MB52'!$D$1:$D$686868,'MB52'!$A$1:$A$686868,A519,'MB52'!$F$1:$F$686868,"3001",'MB52'!$G$1:$G$686868,"3003")</f>
        <v>446</v>
      </c>
      <c r="E519" s="2">
        <f t="shared" si="16"/>
        <v>646</v>
      </c>
      <c r="F519" s="2">
        <f>SUMIFS('MB52'!$H$1:$H$686868,'MB52'!$A$1:$A$686868,A519)</f>
        <v>55</v>
      </c>
      <c r="G519" s="2">
        <f>SUMIFS('MB52'!$D$1:$D$686868,'MB52'!$A$1:$A$686868,A519,'MB52'!$F$1:$F$686868,"3093",'MB52'!$G$1:$G$686868,"3093")+SUMIFS('MB52'!$D$1:$D$686868,'MB52'!$A$1:$A$686868,A519,'MB52'!$F$1:$F$686868,"3093",'MB52'!$G$1:$G$686868,"3003")</f>
        <v>195</v>
      </c>
      <c r="H519" s="2">
        <f>SUMIFS('MB52'!$D$1:$D$686868,'MB52'!$A$1:$A$686868,A519,'MB52'!$F$1:$F$686868,"3093",'MB52'!$G$1:$G$686868,"3000")+SUMIFS('MB52'!$D$1:$D$686868,'MB52'!$A$1:$A$686868,A519,'MB52'!$F$1:$F$686868,"3093",'MB52'!$G$1:$G$686868,"3001")</f>
        <v>290</v>
      </c>
      <c r="I519" s="2">
        <f t="shared" si="17"/>
        <v>485</v>
      </c>
      <c r="J519" s="2" t="s">
        <v>902</v>
      </c>
      <c r="K519" s="2" t="s">
        <v>908</v>
      </c>
      <c r="L519" s="2">
        <v>20</v>
      </c>
      <c r="M519" s="2">
        <v>3</v>
      </c>
      <c r="N519" t="str">
        <f>VLOOKUP(A519,[1]fg!$A:$D,4,0)</f>
        <v>MG68</v>
      </c>
    </row>
    <row r="520" spans="1:14" hidden="1" x14ac:dyDescent="0.25">
      <c r="A520" s="2" t="s">
        <v>672</v>
      </c>
      <c r="B520" s="2">
        <v>1</v>
      </c>
      <c r="C520" s="2">
        <f>SUMIFS('MB52'!$D$1:$D$686868,'MB52'!$A$1:$A$686868,A520,'MB52'!$F$1:$F$686868,"3001",'MB52'!$G$1:$G$686868,"1003")</f>
        <v>200</v>
      </c>
      <c r="D520" s="2">
        <f>SUMIFS('MB52'!$D$1:$D$686868,'MB52'!$A$1:$A$686868,A520,'MB52'!$F$1:$F$686868,"3001",'MB52'!$G$1:$G$686868,"3003")</f>
        <v>446</v>
      </c>
      <c r="E520" s="2">
        <f t="shared" si="16"/>
        <v>646</v>
      </c>
      <c r="F520" s="2">
        <f>SUMIFS('MB52'!$H$1:$H$686868,'MB52'!$A$1:$A$686868,A520)</f>
        <v>55</v>
      </c>
      <c r="G520" s="2">
        <f>SUMIFS('MB52'!$D$1:$D$686868,'MB52'!$A$1:$A$686868,A520,'MB52'!$F$1:$F$686868,"3093",'MB52'!$G$1:$G$686868,"3093")+SUMIFS('MB52'!$D$1:$D$686868,'MB52'!$A$1:$A$686868,A520,'MB52'!$F$1:$F$686868,"3093",'MB52'!$G$1:$G$686868,"3003")</f>
        <v>195</v>
      </c>
      <c r="H520" s="2">
        <f>SUMIFS('MB52'!$D$1:$D$686868,'MB52'!$A$1:$A$686868,A520,'MB52'!$F$1:$F$686868,"3093",'MB52'!$G$1:$G$686868,"3000")+SUMIFS('MB52'!$D$1:$D$686868,'MB52'!$A$1:$A$686868,A520,'MB52'!$F$1:$F$686868,"3093",'MB52'!$G$1:$G$686868,"3001")</f>
        <v>290</v>
      </c>
      <c r="I520" s="2">
        <f t="shared" si="17"/>
        <v>485</v>
      </c>
      <c r="J520" s="2" t="s">
        <v>903</v>
      </c>
      <c r="K520" s="2" t="s">
        <v>908</v>
      </c>
      <c r="L520" s="2">
        <v>20</v>
      </c>
      <c r="M520" s="2">
        <v>3</v>
      </c>
      <c r="N520" t="str">
        <f>VLOOKUP(A520,[1]fg!$A:$D,4,0)</f>
        <v>MG68</v>
      </c>
    </row>
    <row r="521" spans="1:14" hidden="1" x14ac:dyDescent="0.25">
      <c r="A521" s="2" t="s">
        <v>558</v>
      </c>
      <c r="B521" s="2">
        <v>1</v>
      </c>
      <c r="C521" s="2">
        <f>SUMIFS('MB52'!$D$1:$D$686868,'MB52'!$A$1:$A$686868,A521,'MB52'!$F$1:$F$686868,"3001",'MB52'!$G$1:$G$686868,"1003")</f>
        <v>150</v>
      </c>
      <c r="D521" s="2">
        <f>SUMIFS('MB52'!$D$1:$D$686868,'MB52'!$A$1:$A$686868,A521,'MB52'!$F$1:$F$686868,"3001",'MB52'!$G$1:$G$686868,"3003")</f>
        <v>188</v>
      </c>
      <c r="E521" s="2">
        <f t="shared" si="16"/>
        <v>338</v>
      </c>
      <c r="F521" s="2">
        <f>SUMIFS('MB52'!$H$1:$H$686868,'MB52'!$A$1:$A$686868,A521)</f>
        <v>0</v>
      </c>
      <c r="G521" s="2">
        <f>SUMIFS('MB52'!$D$1:$D$686868,'MB52'!$A$1:$A$686868,A521,'MB52'!$F$1:$F$686868,"3093",'MB52'!$G$1:$G$686868,"3093")+SUMIFS('MB52'!$D$1:$D$686868,'MB52'!$A$1:$A$686868,A521,'MB52'!$F$1:$F$686868,"3093",'MB52'!$G$1:$G$686868,"3003")</f>
        <v>280</v>
      </c>
      <c r="H521" s="2">
        <f>SUMIFS('MB52'!$D$1:$D$686868,'MB52'!$A$1:$A$686868,A521,'MB52'!$F$1:$F$686868,"3093",'MB52'!$G$1:$G$686868,"3000")+SUMIFS('MB52'!$D$1:$D$686868,'MB52'!$A$1:$A$686868,A521,'MB52'!$F$1:$F$686868,"3093",'MB52'!$G$1:$G$686868,"3001")</f>
        <v>0</v>
      </c>
      <c r="I521" s="2">
        <f t="shared" si="17"/>
        <v>280</v>
      </c>
      <c r="J521" s="2" t="s">
        <v>898</v>
      </c>
      <c r="K521" s="2" t="s">
        <v>908</v>
      </c>
      <c r="L521" s="2">
        <v>100</v>
      </c>
      <c r="M521" s="7">
        <v>1</v>
      </c>
      <c r="N521" s="8">
        <f>VLOOKUP(A521,[1]fg!$A:$D,4,0)</f>
        <v>0</v>
      </c>
    </row>
    <row r="522" spans="1:14" hidden="1" x14ac:dyDescent="0.25">
      <c r="A522" s="2" t="s">
        <v>689</v>
      </c>
      <c r="B522" s="2">
        <v>1</v>
      </c>
      <c r="C522" s="2">
        <f>SUMIFS('MB52'!$D$1:$D$686868,'MB52'!$A$1:$A$686868,A522,'MB52'!$F$1:$F$686868,"3001",'MB52'!$G$1:$G$686868,"1003")</f>
        <v>0</v>
      </c>
      <c r="D522" s="2">
        <f>SUMIFS('MB52'!$D$1:$D$686868,'MB52'!$A$1:$A$686868,A522,'MB52'!$F$1:$F$686868,"3001",'MB52'!$G$1:$G$686868,"3003")</f>
        <v>191</v>
      </c>
      <c r="E522" s="2">
        <f t="shared" si="16"/>
        <v>191</v>
      </c>
      <c r="F522" s="2">
        <f>SUMIFS('MB52'!$H$1:$H$686868,'MB52'!$A$1:$A$686868,A522)</f>
        <v>90</v>
      </c>
      <c r="G522" s="2">
        <f>SUMIFS('MB52'!$D$1:$D$686868,'MB52'!$A$1:$A$686868,A522,'MB52'!$F$1:$F$686868,"3093",'MB52'!$G$1:$G$686868,"3093")+SUMIFS('MB52'!$D$1:$D$686868,'MB52'!$A$1:$A$686868,A522,'MB52'!$F$1:$F$686868,"3093",'MB52'!$G$1:$G$686868,"3003")</f>
        <v>130</v>
      </c>
      <c r="H522" s="2">
        <f>SUMIFS('MB52'!$D$1:$D$686868,'MB52'!$A$1:$A$686868,A522,'MB52'!$F$1:$F$686868,"3093",'MB52'!$G$1:$G$686868,"3000")+SUMIFS('MB52'!$D$1:$D$686868,'MB52'!$A$1:$A$686868,A522,'MB52'!$F$1:$F$686868,"3093",'MB52'!$G$1:$G$686868,"3001")</f>
        <v>600</v>
      </c>
      <c r="I522" s="2">
        <f t="shared" si="17"/>
        <v>730</v>
      </c>
      <c r="J522" s="2" t="s">
        <v>899</v>
      </c>
      <c r="K522" s="2" t="s">
        <v>911</v>
      </c>
      <c r="L522" s="2">
        <v>20</v>
      </c>
      <c r="M522" s="2">
        <v>2</v>
      </c>
      <c r="N522" t="str">
        <f>VLOOKUP(A522,[1]fg!$A:$D,4,0)</f>
        <v>MG47</v>
      </c>
    </row>
    <row r="523" spans="1:14" hidden="1" x14ac:dyDescent="0.25">
      <c r="A523" s="2" t="s">
        <v>671</v>
      </c>
      <c r="B523" s="2">
        <v>1</v>
      </c>
      <c r="C523" s="2">
        <f>SUMIFS('MB52'!$D$1:$D$686868,'MB52'!$A$1:$A$686868,A523,'MB52'!$F$1:$F$686868,"3001",'MB52'!$G$1:$G$686868,"1003")</f>
        <v>360</v>
      </c>
      <c r="D523" s="2">
        <f>SUMIFS('MB52'!$D$1:$D$686868,'MB52'!$A$1:$A$686868,A523,'MB52'!$F$1:$F$686868,"3001",'MB52'!$G$1:$G$686868,"3003")</f>
        <v>313</v>
      </c>
      <c r="E523" s="2">
        <f t="shared" si="16"/>
        <v>673</v>
      </c>
      <c r="F523" s="2">
        <f>SUMIFS('MB52'!$H$1:$H$686868,'MB52'!$A$1:$A$686868,A523)</f>
        <v>0</v>
      </c>
      <c r="G523" s="2">
        <f>SUMIFS('MB52'!$D$1:$D$686868,'MB52'!$A$1:$A$686868,A523,'MB52'!$F$1:$F$686868,"3093",'MB52'!$G$1:$G$686868,"3093")+SUMIFS('MB52'!$D$1:$D$686868,'MB52'!$A$1:$A$686868,A523,'MB52'!$F$1:$F$686868,"3093",'MB52'!$G$1:$G$686868,"3003")</f>
        <v>780</v>
      </c>
      <c r="H523" s="2">
        <f>SUMIFS('MB52'!$D$1:$D$686868,'MB52'!$A$1:$A$686868,A523,'MB52'!$F$1:$F$686868,"3093",'MB52'!$G$1:$G$686868,"3000")+SUMIFS('MB52'!$D$1:$D$686868,'MB52'!$A$1:$A$686868,A523,'MB52'!$F$1:$F$686868,"3093",'MB52'!$G$1:$G$686868,"3001")</f>
        <v>290</v>
      </c>
      <c r="I523" s="2">
        <f t="shared" si="17"/>
        <v>1070</v>
      </c>
      <c r="J523" s="2" t="s">
        <v>900</v>
      </c>
      <c r="K523" s="2" t="s">
        <v>911</v>
      </c>
      <c r="L523" s="2">
        <v>46</v>
      </c>
      <c r="M523" s="2">
        <v>3</v>
      </c>
      <c r="N523" t="str">
        <f>VLOOKUP(A523,[1]fg!$A:$D,4,0)</f>
        <v>SW19</v>
      </c>
    </row>
    <row r="524" spans="1:14" hidden="1" x14ac:dyDescent="0.25">
      <c r="A524" s="2" t="s">
        <v>671</v>
      </c>
      <c r="B524" s="2">
        <v>1</v>
      </c>
      <c r="C524" s="2">
        <f>SUMIFS('MB52'!$D$1:$D$686868,'MB52'!$A$1:$A$686868,A524,'MB52'!$F$1:$F$686868,"3001",'MB52'!$G$1:$G$686868,"1003")</f>
        <v>360</v>
      </c>
      <c r="D524" s="2">
        <f>SUMIFS('MB52'!$D$1:$D$686868,'MB52'!$A$1:$A$686868,A524,'MB52'!$F$1:$F$686868,"3001",'MB52'!$G$1:$G$686868,"3003")</f>
        <v>313</v>
      </c>
      <c r="E524" s="2">
        <f t="shared" si="16"/>
        <v>673</v>
      </c>
      <c r="F524" s="2">
        <f>SUMIFS('MB52'!$H$1:$H$686868,'MB52'!$A$1:$A$686868,A524)</f>
        <v>0</v>
      </c>
      <c r="G524" s="2">
        <f>SUMIFS('MB52'!$D$1:$D$686868,'MB52'!$A$1:$A$686868,A524,'MB52'!$F$1:$F$686868,"3093",'MB52'!$G$1:$G$686868,"3093")+SUMIFS('MB52'!$D$1:$D$686868,'MB52'!$A$1:$A$686868,A524,'MB52'!$F$1:$F$686868,"3093",'MB52'!$G$1:$G$686868,"3003")</f>
        <v>780</v>
      </c>
      <c r="H524" s="2">
        <f>SUMIFS('MB52'!$D$1:$D$686868,'MB52'!$A$1:$A$686868,A524,'MB52'!$F$1:$F$686868,"3093",'MB52'!$G$1:$G$686868,"3000")+SUMIFS('MB52'!$D$1:$D$686868,'MB52'!$A$1:$A$686868,A524,'MB52'!$F$1:$F$686868,"3093",'MB52'!$G$1:$G$686868,"3001")</f>
        <v>290</v>
      </c>
      <c r="I524" s="2">
        <f t="shared" si="17"/>
        <v>1070</v>
      </c>
      <c r="J524" s="2" t="s">
        <v>901</v>
      </c>
      <c r="K524" s="2" t="s">
        <v>911</v>
      </c>
      <c r="L524" s="2">
        <v>46</v>
      </c>
      <c r="M524" s="2">
        <v>3</v>
      </c>
      <c r="N524" t="str">
        <f>VLOOKUP(A524,[1]fg!$A:$D,4,0)</f>
        <v>SW19</v>
      </c>
    </row>
    <row r="525" spans="1:14" hidden="1" x14ac:dyDescent="0.25">
      <c r="A525" s="2" t="s">
        <v>671</v>
      </c>
      <c r="B525" s="2">
        <v>1</v>
      </c>
      <c r="C525" s="2">
        <f>SUMIFS('MB52'!$D$1:$D$686868,'MB52'!$A$1:$A$686868,A525,'MB52'!$F$1:$F$686868,"3001",'MB52'!$G$1:$G$686868,"1003")</f>
        <v>360</v>
      </c>
      <c r="D525" s="2">
        <f>SUMIFS('MB52'!$D$1:$D$686868,'MB52'!$A$1:$A$686868,A525,'MB52'!$F$1:$F$686868,"3001",'MB52'!$G$1:$G$686868,"3003")</f>
        <v>313</v>
      </c>
      <c r="E525" s="2">
        <f t="shared" si="16"/>
        <v>673</v>
      </c>
      <c r="F525" s="2">
        <f>SUMIFS('MB52'!$H$1:$H$686868,'MB52'!$A$1:$A$686868,A525)</f>
        <v>0</v>
      </c>
      <c r="G525" s="2">
        <f>SUMIFS('MB52'!$D$1:$D$686868,'MB52'!$A$1:$A$686868,A525,'MB52'!$F$1:$F$686868,"3093",'MB52'!$G$1:$G$686868,"3093")+SUMIFS('MB52'!$D$1:$D$686868,'MB52'!$A$1:$A$686868,A525,'MB52'!$F$1:$F$686868,"3093",'MB52'!$G$1:$G$686868,"3003")</f>
        <v>780</v>
      </c>
      <c r="H525" s="2">
        <f>SUMIFS('MB52'!$D$1:$D$686868,'MB52'!$A$1:$A$686868,A525,'MB52'!$F$1:$F$686868,"3093",'MB52'!$G$1:$G$686868,"3000")+SUMIFS('MB52'!$D$1:$D$686868,'MB52'!$A$1:$A$686868,A525,'MB52'!$F$1:$F$686868,"3093",'MB52'!$G$1:$G$686868,"3001")</f>
        <v>290</v>
      </c>
      <c r="I525" s="2">
        <f t="shared" si="17"/>
        <v>1070</v>
      </c>
      <c r="J525" s="2" t="s">
        <v>902</v>
      </c>
      <c r="K525" s="2" t="s">
        <v>911</v>
      </c>
      <c r="L525" s="2">
        <v>46</v>
      </c>
      <c r="M525" s="2">
        <v>3</v>
      </c>
      <c r="N525" t="str">
        <f>VLOOKUP(A525,[1]fg!$A:$D,4,0)</f>
        <v>SW19</v>
      </c>
    </row>
    <row r="526" spans="1:14" hidden="1" x14ac:dyDescent="0.25">
      <c r="A526" s="2" t="s">
        <v>671</v>
      </c>
      <c r="B526" s="2">
        <v>1</v>
      </c>
      <c r="C526" s="2">
        <f>SUMIFS('MB52'!$D$1:$D$686868,'MB52'!$A$1:$A$686868,A526,'MB52'!$F$1:$F$686868,"3001",'MB52'!$G$1:$G$686868,"1003")</f>
        <v>360</v>
      </c>
      <c r="D526" s="2">
        <f>SUMIFS('MB52'!$D$1:$D$686868,'MB52'!$A$1:$A$686868,A526,'MB52'!$F$1:$F$686868,"3001",'MB52'!$G$1:$G$686868,"3003")</f>
        <v>313</v>
      </c>
      <c r="E526" s="2">
        <f t="shared" si="16"/>
        <v>673</v>
      </c>
      <c r="F526" s="2">
        <f>SUMIFS('MB52'!$H$1:$H$686868,'MB52'!$A$1:$A$686868,A526)</f>
        <v>0</v>
      </c>
      <c r="G526" s="2">
        <f>SUMIFS('MB52'!$D$1:$D$686868,'MB52'!$A$1:$A$686868,A526,'MB52'!$F$1:$F$686868,"3093",'MB52'!$G$1:$G$686868,"3093")+SUMIFS('MB52'!$D$1:$D$686868,'MB52'!$A$1:$A$686868,A526,'MB52'!$F$1:$F$686868,"3093",'MB52'!$G$1:$G$686868,"3003")</f>
        <v>780</v>
      </c>
      <c r="H526" s="2">
        <f>SUMIFS('MB52'!$D$1:$D$686868,'MB52'!$A$1:$A$686868,A526,'MB52'!$F$1:$F$686868,"3093",'MB52'!$G$1:$G$686868,"3000")+SUMIFS('MB52'!$D$1:$D$686868,'MB52'!$A$1:$A$686868,A526,'MB52'!$F$1:$F$686868,"3093",'MB52'!$G$1:$G$686868,"3001")</f>
        <v>290</v>
      </c>
      <c r="I526" s="2">
        <f t="shared" si="17"/>
        <v>1070</v>
      </c>
      <c r="J526" s="2" t="s">
        <v>903</v>
      </c>
      <c r="K526" s="2" t="s">
        <v>911</v>
      </c>
      <c r="L526" s="2">
        <v>46</v>
      </c>
      <c r="M526" s="2">
        <v>3</v>
      </c>
      <c r="N526" t="str">
        <f>VLOOKUP(A526,[1]fg!$A:$D,4,0)</f>
        <v>SW19</v>
      </c>
    </row>
    <row r="527" spans="1:14" hidden="1" x14ac:dyDescent="0.25">
      <c r="A527" s="2" t="s">
        <v>646</v>
      </c>
      <c r="B527" s="2">
        <v>1</v>
      </c>
      <c r="C527" s="2">
        <f>SUMIFS('MB52'!$D$1:$D$686868,'MB52'!$A$1:$A$686868,A527,'MB52'!$F$1:$F$686868,"3001",'MB52'!$G$1:$G$686868,"1003")</f>
        <v>110</v>
      </c>
      <c r="D527" s="2">
        <f>SUMIFS('MB52'!$D$1:$D$686868,'MB52'!$A$1:$A$686868,A527,'MB52'!$F$1:$F$686868,"3001",'MB52'!$G$1:$G$686868,"3003")</f>
        <v>209</v>
      </c>
      <c r="E527" s="2">
        <f t="shared" si="16"/>
        <v>319</v>
      </c>
      <c r="F527" s="2">
        <f>SUMIFS('MB52'!$H$1:$H$686868,'MB52'!$A$1:$A$686868,A527)</f>
        <v>0</v>
      </c>
      <c r="G527" s="2">
        <f>SUMIFS('MB52'!$D$1:$D$686868,'MB52'!$A$1:$A$686868,A527,'MB52'!$F$1:$F$686868,"3093",'MB52'!$G$1:$G$686868,"3093")+SUMIFS('MB52'!$D$1:$D$686868,'MB52'!$A$1:$A$686868,A527,'MB52'!$F$1:$F$686868,"3093",'MB52'!$G$1:$G$686868,"3003")</f>
        <v>210</v>
      </c>
      <c r="H527" s="2">
        <f>SUMIFS('MB52'!$D$1:$D$686868,'MB52'!$A$1:$A$686868,A527,'MB52'!$F$1:$F$686868,"3093",'MB52'!$G$1:$G$686868,"3000")+SUMIFS('MB52'!$D$1:$D$686868,'MB52'!$A$1:$A$686868,A527,'MB52'!$F$1:$F$686868,"3093",'MB52'!$G$1:$G$686868,"3001")</f>
        <v>540</v>
      </c>
      <c r="I527" s="2">
        <f t="shared" si="17"/>
        <v>750</v>
      </c>
      <c r="J527" s="2" t="s">
        <v>905</v>
      </c>
      <c r="K527" s="2" t="s">
        <v>908</v>
      </c>
      <c r="L527" s="2">
        <v>90</v>
      </c>
      <c r="M527" s="7">
        <v>3</v>
      </c>
      <c r="N527" s="8" t="str">
        <f>VLOOKUP(A527,[1]fg!$A:$D,4,0)</f>
        <v>MG10-4</v>
      </c>
    </row>
    <row r="528" spans="1:14" hidden="1" x14ac:dyDescent="0.25">
      <c r="A528" s="2" t="s">
        <v>708</v>
      </c>
      <c r="B528" s="2">
        <v>1</v>
      </c>
      <c r="C528" s="2">
        <f>SUMIFS('MB52'!$D$1:$D$686868,'MB52'!$A$1:$A$686868,A528,'MB52'!$F$1:$F$686868,"3001",'MB52'!$G$1:$G$686868,"1003")</f>
        <v>216</v>
      </c>
      <c r="D528" s="2">
        <f>SUMIFS('MB52'!$D$1:$D$686868,'MB52'!$A$1:$A$686868,A528,'MB52'!$F$1:$F$686868,"3001",'MB52'!$G$1:$G$686868,"3003")</f>
        <v>161</v>
      </c>
      <c r="E528" s="2">
        <f t="shared" si="16"/>
        <v>377</v>
      </c>
      <c r="F528" s="2">
        <f>SUMIFS('MB52'!$H$1:$H$686868,'MB52'!$A$1:$A$686868,A528)</f>
        <v>0</v>
      </c>
      <c r="G528" s="2">
        <f>SUMIFS('MB52'!$D$1:$D$686868,'MB52'!$A$1:$A$686868,A528,'MB52'!$F$1:$F$686868,"3093",'MB52'!$G$1:$G$686868,"3093")+SUMIFS('MB52'!$D$1:$D$686868,'MB52'!$A$1:$A$686868,A528,'MB52'!$F$1:$F$686868,"3093",'MB52'!$G$1:$G$686868,"3003")</f>
        <v>49</v>
      </c>
      <c r="H528" s="2">
        <f>SUMIFS('MB52'!$D$1:$D$686868,'MB52'!$A$1:$A$686868,A528,'MB52'!$F$1:$F$686868,"3093",'MB52'!$G$1:$G$686868,"3000")+SUMIFS('MB52'!$D$1:$D$686868,'MB52'!$A$1:$A$686868,A528,'MB52'!$F$1:$F$686868,"3093",'MB52'!$G$1:$G$686868,"3001")</f>
        <v>358</v>
      </c>
      <c r="I528" s="2">
        <f t="shared" si="17"/>
        <v>407</v>
      </c>
      <c r="J528" s="2" t="s">
        <v>899</v>
      </c>
      <c r="K528" s="2" t="s">
        <v>910</v>
      </c>
      <c r="L528" s="2">
        <v>12</v>
      </c>
      <c r="M528" s="2">
        <v>1</v>
      </c>
      <c r="N528" t="str">
        <f>VLOOKUP(A528,[1]fg!$A:$D,4,0)</f>
        <v>CO2-19</v>
      </c>
    </row>
    <row r="529" spans="1:14" hidden="1" x14ac:dyDescent="0.25">
      <c r="A529" s="2" t="s">
        <v>670</v>
      </c>
      <c r="B529" s="2">
        <v>1</v>
      </c>
      <c r="C529" s="2">
        <f>SUMIFS('MB52'!$D$1:$D$686868,'MB52'!$A$1:$A$686868,A529,'MB52'!$F$1:$F$686868,"3001",'MB52'!$G$1:$G$686868,"1003")</f>
        <v>240</v>
      </c>
      <c r="D529" s="2">
        <f>SUMIFS('MB52'!$D$1:$D$686868,'MB52'!$A$1:$A$686868,A529,'MB52'!$F$1:$F$686868,"3001",'MB52'!$G$1:$G$686868,"3003")</f>
        <v>237</v>
      </c>
      <c r="E529" s="2">
        <f t="shared" si="16"/>
        <v>477</v>
      </c>
      <c r="F529" s="2">
        <f>SUMIFS('MB52'!$H$1:$H$686868,'MB52'!$A$1:$A$686868,A529)</f>
        <v>0</v>
      </c>
      <c r="G529" s="2">
        <f>SUMIFS('MB52'!$D$1:$D$686868,'MB52'!$A$1:$A$686868,A529,'MB52'!$F$1:$F$686868,"3093",'MB52'!$G$1:$G$686868,"3093")+SUMIFS('MB52'!$D$1:$D$686868,'MB52'!$A$1:$A$686868,A529,'MB52'!$F$1:$F$686868,"3093",'MB52'!$G$1:$G$686868,"3003")</f>
        <v>600</v>
      </c>
      <c r="H529" s="2">
        <f>SUMIFS('MB52'!$D$1:$D$686868,'MB52'!$A$1:$A$686868,A529,'MB52'!$F$1:$F$686868,"3093",'MB52'!$G$1:$G$686868,"3000")+SUMIFS('MB52'!$D$1:$D$686868,'MB52'!$A$1:$A$686868,A529,'MB52'!$F$1:$F$686868,"3093",'MB52'!$G$1:$G$686868,"3001")</f>
        <v>442</v>
      </c>
      <c r="I529" s="2">
        <f t="shared" si="17"/>
        <v>1042</v>
      </c>
      <c r="J529" s="2" t="s">
        <v>900</v>
      </c>
      <c r="K529" s="2" t="s">
        <v>910</v>
      </c>
      <c r="L529" s="2">
        <v>45</v>
      </c>
      <c r="M529" s="2">
        <v>2</v>
      </c>
      <c r="N529" t="str">
        <f>VLOOKUP(A529,[1]fg!$A:$D,4,0)</f>
        <v>RB22 RH</v>
      </c>
    </row>
    <row r="530" spans="1:14" hidden="1" x14ac:dyDescent="0.25">
      <c r="A530" s="2" t="s">
        <v>670</v>
      </c>
      <c r="B530" s="2">
        <v>1</v>
      </c>
      <c r="C530" s="2">
        <f>SUMIFS('MB52'!$D$1:$D$686868,'MB52'!$A$1:$A$686868,A530,'MB52'!$F$1:$F$686868,"3001",'MB52'!$G$1:$G$686868,"1003")</f>
        <v>240</v>
      </c>
      <c r="D530" s="2">
        <f>SUMIFS('MB52'!$D$1:$D$686868,'MB52'!$A$1:$A$686868,A530,'MB52'!$F$1:$F$686868,"3001",'MB52'!$G$1:$G$686868,"3003")</f>
        <v>237</v>
      </c>
      <c r="E530" s="2">
        <f t="shared" si="16"/>
        <v>477</v>
      </c>
      <c r="F530" s="2">
        <f>SUMIFS('MB52'!$H$1:$H$686868,'MB52'!$A$1:$A$686868,A530)</f>
        <v>0</v>
      </c>
      <c r="G530" s="2">
        <f>SUMIFS('MB52'!$D$1:$D$686868,'MB52'!$A$1:$A$686868,A530,'MB52'!$F$1:$F$686868,"3093",'MB52'!$G$1:$G$686868,"3093")+SUMIFS('MB52'!$D$1:$D$686868,'MB52'!$A$1:$A$686868,A530,'MB52'!$F$1:$F$686868,"3093",'MB52'!$G$1:$G$686868,"3003")</f>
        <v>600</v>
      </c>
      <c r="H530" s="2">
        <f>SUMIFS('MB52'!$D$1:$D$686868,'MB52'!$A$1:$A$686868,A530,'MB52'!$F$1:$F$686868,"3093",'MB52'!$G$1:$G$686868,"3000")+SUMIFS('MB52'!$D$1:$D$686868,'MB52'!$A$1:$A$686868,A530,'MB52'!$F$1:$F$686868,"3093",'MB52'!$G$1:$G$686868,"3001")</f>
        <v>442</v>
      </c>
      <c r="I530" s="2">
        <f t="shared" si="17"/>
        <v>1042</v>
      </c>
      <c r="J530" s="2" t="s">
        <v>901</v>
      </c>
      <c r="K530" s="2" t="s">
        <v>910</v>
      </c>
      <c r="L530" s="2">
        <v>45</v>
      </c>
      <c r="M530" s="2">
        <v>2</v>
      </c>
      <c r="N530" t="str">
        <f>VLOOKUP(A530,[1]fg!$A:$D,4,0)</f>
        <v>RB22 RH</v>
      </c>
    </row>
    <row r="531" spans="1:14" hidden="1" x14ac:dyDescent="0.25">
      <c r="A531" s="2" t="s">
        <v>670</v>
      </c>
      <c r="B531" s="2">
        <v>1</v>
      </c>
      <c r="C531" s="2">
        <f>SUMIFS('MB52'!$D$1:$D$686868,'MB52'!$A$1:$A$686868,A531,'MB52'!$F$1:$F$686868,"3001",'MB52'!$G$1:$G$686868,"1003")</f>
        <v>240</v>
      </c>
      <c r="D531" s="2">
        <f>SUMIFS('MB52'!$D$1:$D$686868,'MB52'!$A$1:$A$686868,A531,'MB52'!$F$1:$F$686868,"3001",'MB52'!$G$1:$G$686868,"3003")</f>
        <v>237</v>
      </c>
      <c r="E531" s="2">
        <f t="shared" si="16"/>
        <v>477</v>
      </c>
      <c r="F531" s="2">
        <f>SUMIFS('MB52'!$H$1:$H$686868,'MB52'!$A$1:$A$686868,A531)</f>
        <v>0</v>
      </c>
      <c r="G531" s="2">
        <f>SUMIFS('MB52'!$D$1:$D$686868,'MB52'!$A$1:$A$686868,A531,'MB52'!$F$1:$F$686868,"3093",'MB52'!$G$1:$G$686868,"3093")+SUMIFS('MB52'!$D$1:$D$686868,'MB52'!$A$1:$A$686868,A531,'MB52'!$F$1:$F$686868,"3093",'MB52'!$G$1:$G$686868,"3003")</f>
        <v>600</v>
      </c>
      <c r="H531" s="2">
        <f>SUMIFS('MB52'!$D$1:$D$686868,'MB52'!$A$1:$A$686868,A531,'MB52'!$F$1:$F$686868,"3093",'MB52'!$G$1:$G$686868,"3000")+SUMIFS('MB52'!$D$1:$D$686868,'MB52'!$A$1:$A$686868,A531,'MB52'!$F$1:$F$686868,"3093",'MB52'!$G$1:$G$686868,"3001")</f>
        <v>442</v>
      </c>
      <c r="I531" s="2">
        <f t="shared" si="17"/>
        <v>1042</v>
      </c>
      <c r="J531" s="2" t="s">
        <v>902</v>
      </c>
      <c r="K531" s="2" t="s">
        <v>910</v>
      </c>
      <c r="L531" s="2">
        <v>45</v>
      </c>
      <c r="M531" s="2">
        <v>2</v>
      </c>
      <c r="N531" t="str">
        <f>VLOOKUP(A531,[1]fg!$A:$D,4,0)</f>
        <v>RB22 RH</v>
      </c>
    </row>
    <row r="532" spans="1:14" hidden="1" x14ac:dyDescent="0.25">
      <c r="A532" s="2" t="s">
        <v>670</v>
      </c>
      <c r="B532" s="2">
        <v>1</v>
      </c>
      <c r="C532" s="2">
        <f>SUMIFS('MB52'!$D$1:$D$686868,'MB52'!$A$1:$A$686868,A532,'MB52'!$F$1:$F$686868,"3001",'MB52'!$G$1:$G$686868,"1003")</f>
        <v>240</v>
      </c>
      <c r="D532" s="2">
        <f>SUMIFS('MB52'!$D$1:$D$686868,'MB52'!$A$1:$A$686868,A532,'MB52'!$F$1:$F$686868,"3001",'MB52'!$G$1:$G$686868,"3003")</f>
        <v>237</v>
      </c>
      <c r="E532" s="2">
        <f t="shared" si="16"/>
        <v>477</v>
      </c>
      <c r="F532" s="2">
        <f>SUMIFS('MB52'!$H$1:$H$686868,'MB52'!$A$1:$A$686868,A532)</f>
        <v>0</v>
      </c>
      <c r="G532" s="2">
        <f>SUMIFS('MB52'!$D$1:$D$686868,'MB52'!$A$1:$A$686868,A532,'MB52'!$F$1:$F$686868,"3093",'MB52'!$G$1:$G$686868,"3093")+SUMIFS('MB52'!$D$1:$D$686868,'MB52'!$A$1:$A$686868,A532,'MB52'!$F$1:$F$686868,"3093",'MB52'!$G$1:$G$686868,"3003")</f>
        <v>600</v>
      </c>
      <c r="H532" s="2">
        <f>SUMIFS('MB52'!$D$1:$D$686868,'MB52'!$A$1:$A$686868,A532,'MB52'!$F$1:$F$686868,"3093",'MB52'!$G$1:$G$686868,"3000")+SUMIFS('MB52'!$D$1:$D$686868,'MB52'!$A$1:$A$686868,A532,'MB52'!$F$1:$F$686868,"3093",'MB52'!$G$1:$G$686868,"3001")</f>
        <v>442</v>
      </c>
      <c r="I532" s="2">
        <f t="shared" si="17"/>
        <v>1042</v>
      </c>
      <c r="J532" s="2" t="s">
        <v>903</v>
      </c>
      <c r="K532" s="2" t="s">
        <v>910</v>
      </c>
      <c r="L532" s="2">
        <v>45</v>
      </c>
      <c r="M532" s="2">
        <v>2</v>
      </c>
      <c r="N532" t="str">
        <f>VLOOKUP(A532,[1]fg!$A:$D,4,0)</f>
        <v>RB22 RH</v>
      </c>
    </row>
    <row r="533" spans="1:14" hidden="1" x14ac:dyDescent="0.25">
      <c r="A533" s="2" t="s">
        <v>468</v>
      </c>
      <c r="B533" s="2">
        <v>1</v>
      </c>
      <c r="C533" s="2">
        <f>SUMIFS('MB52'!$D$1:$D$686868,'MB52'!$A$1:$A$686868,A533,'MB52'!$F$1:$F$686868,"3001",'MB52'!$G$1:$G$686868,"1003")</f>
        <v>60</v>
      </c>
      <c r="D533" s="2">
        <f>SUMIFS('MB52'!$D$1:$D$686868,'MB52'!$A$1:$A$686868,A533,'MB52'!$F$1:$F$686868,"3001",'MB52'!$G$1:$G$686868,"3003")</f>
        <v>280</v>
      </c>
      <c r="E533" s="2">
        <f t="shared" si="16"/>
        <v>340</v>
      </c>
      <c r="F533" s="2">
        <f>SUMIFS('MB52'!$H$1:$H$686868,'MB52'!$A$1:$A$686868,A533)</f>
        <v>0</v>
      </c>
      <c r="G533" s="2">
        <f>SUMIFS('MB52'!$D$1:$D$686868,'MB52'!$A$1:$A$686868,A533,'MB52'!$F$1:$F$686868,"3093",'MB52'!$G$1:$G$686868,"3093")+SUMIFS('MB52'!$D$1:$D$686868,'MB52'!$A$1:$A$686868,A533,'MB52'!$F$1:$F$686868,"3093",'MB52'!$G$1:$G$686868,"3003")</f>
        <v>0</v>
      </c>
      <c r="H533" s="2">
        <f>SUMIFS('MB52'!$D$1:$D$686868,'MB52'!$A$1:$A$686868,A533,'MB52'!$F$1:$F$686868,"3093",'MB52'!$G$1:$G$686868,"3000")+SUMIFS('MB52'!$D$1:$D$686868,'MB52'!$A$1:$A$686868,A533,'MB52'!$F$1:$F$686868,"3093",'MB52'!$G$1:$G$686868,"3001")</f>
        <v>235</v>
      </c>
      <c r="I533" s="2">
        <f t="shared" si="17"/>
        <v>235</v>
      </c>
      <c r="J533" s="2" t="s">
        <v>898</v>
      </c>
      <c r="K533" s="2" t="s">
        <v>910</v>
      </c>
      <c r="L533" s="2">
        <v>20</v>
      </c>
      <c r="M533" s="7">
        <v>1</v>
      </c>
      <c r="N533" s="8" t="e">
        <f>VLOOKUP(A533,[1]fg!$A:$D,4,0)</f>
        <v>#N/A</v>
      </c>
    </row>
    <row r="534" spans="1:14" hidden="1" x14ac:dyDescent="0.25">
      <c r="A534" s="2" t="s">
        <v>431</v>
      </c>
      <c r="B534" s="2">
        <v>1</v>
      </c>
      <c r="C534" s="2">
        <f>SUMIFS('MB52'!$D$1:$D$686868,'MB52'!$A$1:$A$686868,A534,'MB52'!$F$1:$F$686868,"3001",'MB52'!$G$1:$G$686868,"1003")</f>
        <v>260</v>
      </c>
      <c r="D534" s="2">
        <f>SUMIFS('MB52'!$D$1:$D$686868,'MB52'!$A$1:$A$686868,A534,'MB52'!$F$1:$F$686868,"3001",'MB52'!$G$1:$G$686868,"3003")</f>
        <v>84</v>
      </c>
      <c r="E534" s="2">
        <f t="shared" si="16"/>
        <v>344</v>
      </c>
      <c r="F534" s="2">
        <f>SUMIFS('MB52'!$H$1:$H$686868,'MB52'!$A$1:$A$686868,A534)</f>
        <v>0</v>
      </c>
      <c r="G534" s="2">
        <f>SUMIFS('MB52'!$D$1:$D$686868,'MB52'!$A$1:$A$686868,A534,'MB52'!$F$1:$F$686868,"3093",'MB52'!$G$1:$G$686868,"3093")+SUMIFS('MB52'!$D$1:$D$686868,'MB52'!$A$1:$A$686868,A534,'MB52'!$F$1:$F$686868,"3093",'MB52'!$G$1:$G$686868,"3003")</f>
        <v>110</v>
      </c>
      <c r="H534" s="2">
        <f>SUMIFS('MB52'!$D$1:$D$686868,'MB52'!$A$1:$A$686868,A534,'MB52'!$F$1:$F$686868,"3093",'MB52'!$G$1:$G$686868,"3000")+SUMIFS('MB52'!$D$1:$D$686868,'MB52'!$A$1:$A$686868,A534,'MB52'!$F$1:$F$686868,"3093",'MB52'!$G$1:$G$686868,"3001")</f>
        <v>40</v>
      </c>
      <c r="I534" s="2">
        <f t="shared" si="17"/>
        <v>150</v>
      </c>
      <c r="J534" s="2" t="s">
        <v>898</v>
      </c>
      <c r="K534" s="2" t="s">
        <v>908</v>
      </c>
      <c r="L534" s="2">
        <v>30</v>
      </c>
      <c r="M534" s="7">
        <v>2</v>
      </c>
      <c r="N534" s="8" t="str">
        <f>VLOOKUP(A534,[1]fg!$A:$D,4,0)</f>
        <v xml:space="preserve">dốc QC </v>
      </c>
    </row>
    <row r="535" spans="1:14" hidden="1" x14ac:dyDescent="0.25">
      <c r="A535" s="2" t="s">
        <v>669</v>
      </c>
      <c r="B535" s="2">
        <v>1</v>
      </c>
      <c r="C535" s="2">
        <f>SUMIFS('MB52'!$D$1:$D$686868,'MB52'!$A$1:$A$686868,A535,'MB52'!$F$1:$F$686868,"3001",'MB52'!$G$1:$G$686868,"1003")</f>
        <v>430</v>
      </c>
      <c r="D535" s="2">
        <f>SUMIFS('MB52'!$D$1:$D$686868,'MB52'!$A$1:$A$686868,A535,'MB52'!$F$1:$F$686868,"3001",'MB52'!$G$1:$G$686868,"3003")</f>
        <v>86</v>
      </c>
      <c r="E535" s="2">
        <f t="shared" si="16"/>
        <v>516</v>
      </c>
      <c r="F535" s="2">
        <f>SUMIFS('MB52'!$H$1:$H$686868,'MB52'!$A$1:$A$686868,A535)</f>
        <v>0</v>
      </c>
      <c r="G535" s="2">
        <f>SUMIFS('MB52'!$D$1:$D$686868,'MB52'!$A$1:$A$686868,A535,'MB52'!$F$1:$F$686868,"3093",'MB52'!$G$1:$G$686868,"3093")+SUMIFS('MB52'!$D$1:$D$686868,'MB52'!$A$1:$A$686868,A535,'MB52'!$F$1:$F$686868,"3093",'MB52'!$G$1:$G$686868,"3003")</f>
        <v>210</v>
      </c>
      <c r="H535" s="2">
        <f>SUMIFS('MB52'!$D$1:$D$686868,'MB52'!$A$1:$A$686868,A535,'MB52'!$F$1:$F$686868,"3093",'MB52'!$G$1:$G$686868,"3000")+SUMIFS('MB52'!$D$1:$D$686868,'MB52'!$A$1:$A$686868,A535,'MB52'!$F$1:$F$686868,"3093",'MB52'!$G$1:$G$686868,"3001")</f>
        <v>330</v>
      </c>
      <c r="I535" s="2">
        <f t="shared" si="17"/>
        <v>540</v>
      </c>
      <c r="J535" s="2" t="s">
        <v>900</v>
      </c>
      <c r="K535" s="2" t="s">
        <v>910</v>
      </c>
      <c r="L535" s="2">
        <v>50</v>
      </c>
      <c r="M535" s="2">
        <v>2</v>
      </c>
      <c r="N535" t="str">
        <f>VLOOKUP(A535,[1]fg!$A:$D,4,0)</f>
        <v>VFe34-RB02 RH</v>
      </c>
    </row>
    <row r="536" spans="1:14" hidden="1" x14ac:dyDescent="0.25">
      <c r="A536" s="2" t="s">
        <v>669</v>
      </c>
      <c r="B536" s="2">
        <v>1</v>
      </c>
      <c r="C536" s="2">
        <f>SUMIFS('MB52'!$D$1:$D$686868,'MB52'!$A$1:$A$686868,A536,'MB52'!$F$1:$F$686868,"3001",'MB52'!$G$1:$G$686868,"1003")</f>
        <v>430</v>
      </c>
      <c r="D536" s="2">
        <f>SUMIFS('MB52'!$D$1:$D$686868,'MB52'!$A$1:$A$686868,A536,'MB52'!$F$1:$F$686868,"3001",'MB52'!$G$1:$G$686868,"3003")</f>
        <v>86</v>
      </c>
      <c r="E536" s="2">
        <f t="shared" si="16"/>
        <v>516</v>
      </c>
      <c r="F536" s="2">
        <f>SUMIFS('MB52'!$H$1:$H$686868,'MB52'!$A$1:$A$686868,A536)</f>
        <v>0</v>
      </c>
      <c r="G536" s="2">
        <f>SUMIFS('MB52'!$D$1:$D$686868,'MB52'!$A$1:$A$686868,A536,'MB52'!$F$1:$F$686868,"3093",'MB52'!$G$1:$G$686868,"3093")+SUMIFS('MB52'!$D$1:$D$686868,'MB52'!$A$1:$A$686868,A536,'MB52'!$F$1:$F$686868,"3093",'MB52'!$G$1:$G$686868,"3003")</f>
        <v>210</v>
      </c>
      <c r="H536" s="2">
        <f>SUMIFS('MB52'!$D$1:$D$686868,'MB52'!$A$1:$A$686868,A536,'MB52'!$F$1:$F$686868,"3093",'MB52'!$G$1:$G$686868,"3000")+SUMIFS('MB52'!$D$1:$D$686868,'MB52'!$A$1:$A$686868,A536,'MB52'!$F$1:$F$686868,"3093",'MB52'!$G$1:$G$686868,"3001")</f>
        <v>330</v>
      </c>
      <c r="I536" s="2">
        <f t="shared" si="17"/>
        <v>540</v>
      </c>
      <c r="J536" s="2" t="s">
        <v>901</v>
      </c>
      <c r="K536" s="2" t="s">
        <v>910</v>
      </c>
      <c r="L536" s="2">
        <v>50</v>
      </c>
      <c r="M536" s="2">
        <v>2</v>
      </c>
      <c r="N536" t="str">
        <f>VLOOKUP(A536,[1]fg!$A:$D,4,0)</f>
        <v>VFe34-RB02 RH</v>
      </c>
    </row>
    <row r="537" spans="1:14" hidden="1" x14ac:dyDescent="0.25">
      <c r="A537" s="2" t="s">
        <v>669</v>
      </c>
      <c r="B537" s="2">
        <v>1</v>
      </c>
      <c r="C537" s="2">
        <f>SUMIFS('MB52'!$D$1:$D$686868,'MB52'!$A$1:$A$686868,A537,'MB52'!$F$1:$F$686868,"3001",'MB52'!$G$1:$G$686868,"1003")</f>
        <v>430</v>
      </c>
      <c r="D537" s="2">
        <f>SUMIFS('MB52'!$D$1:$D$686868,'MB52'!$A$1:$A$686868,A537,'MB52'!$F$1:$F$686868,"3001",'MB52'!$G$1:$G$686868,"3003")</f>
        <v>86</v>
      </c>
      <c r="E537" s="2">
        <f t="shared" si="16"/>
        <v>516</v>
      </c>
      <c r="F537" s="2">
        <f>SUMIFS('MB52'!$H$1:$H$686868,'MB52'!$A$1:$A$686868,A537)</f>
        <v>0</v>
      </c>
      <c r="G537" s="2">
        <f>SUMIFS('MB52'!$D$1:$D$686868,'MB52'!$A$1:$A$686868,A537,'MB52'!$F$1:$F$686868,"3093",'MB52'!$G$1:$G$686868,"3093")+SUMIFS('MB52'!$D$1:$D$686868,'MB52'!$A$1:$A$686868,A537,'MB52'!$F$1:$F$686868,"3093",'MB52'!$G$1:$G$686868,"3003")</f>
        <v>210</v>
      </c>
      <c r="H537" s="2">
        <f>SUMIFS('MB52'!$D$1:$D$686868,'MB52'!$A$1:$A$686868,A537,'MB52'!$F$1:$F$686868,"3093",'MB52'!$G$1:$G$686868,"3000")+SUMIFS('MB52'!$D$1:$D$686868,'MB52'!$A$1:$A$686868,A537,'MB52'!$F$1:$F$686868,"3093",'MB52'!$G$1:$G$686868,"3001")</f>
        <v>330</v>
      </c>
      <c r="I537" s="2">
        <f t="shared" si="17"/>
        <v>540</v>
      </c>
      <c r="J537" s="2" t="s">
        <v>902</v>
      </c>
      <c r="K537" s="2" t="s">
        <v>910</v>
      </c>
      <c r="L537" s="2">
        <v>50</v>
      </c>
      <c r="M537" s="2">
        <v>2</v>
      </c>
      <c r="N537" t="str">
        <f>VLOOKUP(A537,[1]fg!$A:$D,4,0)</f>
        <v>VFe34-RB02 RH</v>
      </c>
    </row>
    <row r="538" spans="1:14" hidden="1" x14ac:dyDescent="0.25">
      <c r="A538" s="2" t="s">
        <v>669</v>
      </c>
      <c r="B538" s="2">
        <v>1</v>
      </c>
      <c r="C538" s="2">
        <f>SUMIFS('MB52'!$D$1:$D$686868,'MB52'!$A$1:$A$686868,A538,'MB52'!$F$1:$F$686868,"3001",'MB52'!$G$1:$G$686868,"1003")</f>
        <v>430</v>
      </c>
      <c r="D538" s="2">
        <f>SUMIFS('MB52'!$D$1:$D$686868,'MB52'!$A$1:$A$686868,A538,'MB52'!$F$1:$F$686868,"3001",'MB52'!$G$1:$G$686868,"3003")</f>
        <v>86</v>
      </c>
      <c r="E538" s="2">
        <f t="shared" si="16"/>
        <v>516</v>
      </c>
      <c r="F538" s="2">
        <f>SUMIFS('MB52'!$H$1:$H$686868,'MB52'!$A$1:$A$686868,A538)</f>
        <v>0</v>
      </c>
      <c r="G538" s="2">
        <f>SUMIFS('MB52'!$D$1:$D$686868,'MB52'!$A$1:$A$686868,A538,'MB52'!$F$1:$F$686868,"3093",'MB52'!$G$1:$G$686868,"3093")+SUMIFS('MB52'!$D$1:$D$686868,'MB52'!$A$1:$A$686868,A538,'MB52'!$F$1:$F$686868,"3093",'MB52'!$G$1:$G$686868,"3003")</f>
        <v>210</v>
      </c>
      <c r="H538" s="2">
        <f>SUMIFS('MB52'!$D$1:$D$686868,'MB52'!$A$1:$A$686868,A538,'MB52'!$F$1:$F$686868,"3093",'MB52'!$G$1:$G$686868,"3000")+SUMIFS('MB52'!$D$1:$D$686868,'MB52'!$A$1:$A$686868,A538,'MB52'!$F$1:$F$686868,"3093",'MB52'!$G$1:$G$686868,"3001")</f>
        <v>330</v>
      </c>
      <c r="I538" s="2">
        <f t="shared" si="17"/>
        <v>540</v>
      </c>
      <c r="J538" s="2" t="s">
        <v>903</v>
      </c>
      <c r="K538" s="2" t="s">
        <v>910</v>
      </c>
      <c r="L538" s="2">
        <v>50</v>
      </c>
      <c r="M538" s="2">
        <v>2</v>
      </c>
      <c r="N538" t="str">
        <f>VLOOKUP(A538,[1]fg!$A:$D,4,0)</f>
        <v>VFe34-RB02 RH</v>
      </c>
    </row>
    <row r="539" spans="1:14" hidden="1" x14ac:dyDescent="0.25">
      <c r="A539" s="2" t="s">
        <v>636</v>
      </c>
      <c r="B539" s="2">
        <v>1</v>
      </c>
      <c r="C539" s="2">
        <f>SUMIFS('MB52'!$D$1:$D$686868,'MB52'!$A$1:$A$686868,A539,'MB52'!$F$1:$F$686868,"3001",'MB52'!$G$1:$G$686868,"1003")</f>
        <v>0</v>
      </c>
      <c r="D539" s="2">
        <f>SUMIFS('MB52'!$D$1:$D$686868,'MB52'!$A$1:$A$686868,A539,'MB52'!$F$1:$F$686868,"3001",'MB52'!$G$1:$G$686868,"3003")</f>
        <v>554</v>
      </c>
      <c r="E539" s="2">
        <f t="shared" si="16"/>
        <v>554</v>
      </c>
      <c r="F539" s="2">
        <f>SUMIFS('MB52'!$H$1:$H$686868,'MB52'!$A$1:$A$686868,A539)</f>
        <v>0</v>
      </c>
      <c r="G539" s="2">
        <f>SUMIFS('MB52'!$D$1:$D$686868,'MB52'!$A$1:$A$686868,A539,'MB52'!$F$1:$F$686868,"3093",'MB52'!$G$1:$G$686868,"3093")+SUMIFS('MB52'!$D$1:$D$686868,'MB52'!$A$1:$A$686868,A539,'MB52'!$F$1:$F$686868,"3093",'MB52'!$G$1:$G$686868,"3003")</f>
        <v>0</v>
      </c>
      <c r="H539" s="2">
        <f>SUMIFS('MB52'!$D$1:$D$686868,'MB52'!$A$1:$A$686868,A539,'MB52'!$F$1:$F$686868,"3093",'MB52'!$G$1:$G$686868,"3000")+SUMIFS('MB52'!$D$1:$D$686868,'MB52'!$A$1:$A$686868,A539,'MB52'!$F$1:$F$686868,"3093",'MB52'!$G$1:$G$686868,"3001")</f>
        <v>390</v>
      </c>
      <c r="I539" s="2">
        <f t="shared" si="17"/>
        <v>390</v>
      </c>
      <c r="J539" s="2" t="s">
        <v>899</v>
      </c>
      <c r="K539" s="2" t="s">
        <v>909</v>
      </c>
      <c r="L539" s="2">
        <v>20</v>
      </c>
      <c r="M539" s="7">
        <v>3</v>
      </c>
      <c r="N539" t="str">
        <f>VLOOKUP(A539,[1]fg!$A:$D,4,0)</f>
        <v>MG89</v>
      </c>
    </row>
    <row r="540" spans="1:14" hidden="1" x14ac:dyDescent="0.25">
      <c r="A540" s="2" t="s">
        <v>681</v>
      </c>
      <c r="B540" s="2">
        <v>1</v>
      </c>
      <c r="C540" s="2">
        <f>SUMIFS('MB52'!$D$1:$D$686868,'MB52'!$A$1:$A$686868,A540,'MB52'!$F$1:$F$686868,"3001",'MB52'!$G$1:$G$686868,"1003")</f>
        <v>0</v>
      </c>
      <c r="D540" s="2">
        <f>SUMIFS('MB52'!$D$1:$D$686868,'MB52'!$A$1:$A$686868,A540,'MB52'!$F$1:$F$686868,"3001",'MB52'!$G$1:$G$686868,"3003")</f>
        <v>158</v>
      </c>
      <c r="E540" s="2">
        <f t="shared" si="16"/>
        <v>158</v>
      </c>
      <c r="F540" s="2">
        <f>SUMIFS('MB52'!$H$1:$H$686868,'MB52'!$A$1:$A$686868,A540)</f>
        <v>0</v>
      </c>
      <c r="G540" s="2">
        <f>SUMIFS('MB52'!$D$1:$D$686868,'MB52'!$A$1:$A$686868,A540,'MB52'!$F$1:$F$686868,"3093",'MB52'!$G$1:$G$686868,"3093")+SUMIFS('MB52'!$D$1:$D$686868,'MB52'!$A$1:$A$686868,A540,'MB52'!$F$1:$F$686868,"3093",'MB52'!$G$1:$G$686868,"3003")</f>
        <v>55</v>
      </c>
      <c r="H540" s="2">
        <f>SUMIFS('MB52'!$D$1:$D$686868,'MB52'!$A$1:$A$686868,A540,'MB52'!$F$1:$F$686868,"3093",'MB52'!$G$1:$G$686868,"3000")+SUMIFS('MB52'!$D$1:$D$686868,'MB52'!$A$1:$A$686868,A540,'MB52'!$F$1:$F$686868,"3093",'MB52'!$G$1:$G$686868,"3001")</f>
        <v>290</v>
      </c>
      <c r="I540" s="2">
        <f t="shared" si="17"/>
        <v>345</v>
      </c>
      <c r="J540" s="2" t="s">
        <v>899</v>
      </c>
      <c r="K540" s="2" t="s">
        <v>908</v>
      </c>
      <c r="L540" s="2">
        <v>20</v>
      </c>
      <c r="M540" s="2">
        <v>3</v>
      </c>
      <c r="N540" t="str">
        <f>VLOOKUP(A540,[1]fg!$A:$D,4,0)</f>
        <v>MG55</v>
      </c>
    </row>
    <row r="541" spans="1:14" hidden="1" x14ac:dyDescent="0.25">
      <c r="A541" s="2" t="s">
        <v>668</v>
      </c>
      <c r="B541" s="2">
        <v>1</v>
      </c>
      <c r="C541" s="2">
        <f>SUMIFS('MB52'!$D$1:$D$686868,'MB52'!$A$1:$A$686868,A541,'MB52'!$F$1:$F$686868,"3001",'MB52'!$G$1:$G$686868,"1003")</f>
        <v>400</v>
      </c>
      <c r="D541" s="2">
        <f>SUMIFS('MB52'!$D$1:$D$686868,'MB52'!$A$1:$A$686868,A541,'MB52'!$F$1:$F$686868,"3001",'MB52'!$G$1:$G$686868,"3003")</f>
        <v>80</v>
      </c>
      <c r="E541" s="2">
        <f t="shared" si="16"/>
        <v>480</v>
      </c>
      <c r="F541" s="2">
        <f>SUMIFS('MB52'!$H$1:$H$686868,'MB52'!$A$1:$A$686868,A541)</f>
        <v>0</v>
      </c>
      <c r="G541" s="2">
        <f>SUMIFS('MB52'!$D$1:$D$686868,'MB52'!$A$1:$A$686868,A541,'MB52'!$F$1:$F$686868,"3093",'MB52'!$G$1:$G$686868,"3093")+SUMIFS('MB52'!$D$1:$D$686868,'MB52'!$A$1:$A$686868,A541,'MB52'!$F$1:$F$686868,"3093",'MB52'!$G$1:$G$686868,"3003")</f>
        <v>760</v>
      </c>
      <c r="H541" s="2">
        <f>SUMIFS('MB52'!$D$1:$D$686868,'MB52'!$A$1:$A$686868,A541,'MB52'!$F$1:$F$686868,"3093",'MB52'!$G$1:$G$686868,"3000")+SUMIFS('MB52'!$D$1:$D$686868,'MB52'!$A$1:$A$686868,A541,'MB52'!$F$1:$F$686868,"3093",'MB52'!$G$1:$G$686868,"3001")</f>
        <v>150</v>
      </c>
      <c r="I541" s="2">
        <f t="shared" si="17"/>
        <v>910</v>
      </c>
      <c r="J541" s="2" t="s">
        <v>900</v>
      </c>
      <c r="K541" s="2" t="s">
        <v>911</v>
      </c>
      <c r="L541" s="2">
        <v>75</v>
      </c>
      <c r="M541" s="2">
        <v>2</v>
      </c>
      <c r="N541" t="str">
        <f>VLOOKUP(A541,[1]fg!$A:$D,4,0)</f>
        <v>MG78</v>
      </c>
    </row>
    <row r="542" spans="1:14" hidden="1" x14ac:dyDescent="0.25">
      <c r="A542" s="2" t="s">
        <v>668</v>
      </c>
      <c r="B542" s="2">
        <v>1</v>
      </c>
      <c r="C542" s="2">
        <f>SUMIFS('MB52'!$D$1:$D$686868,'MB52'!$A$1:$A$686868,A542,'MB52'!$F$1:$F$686868,"3001",'MB52'!$G$1:$G$686868,"1003")</f>
        <v>400</v>
      </c>
      <c r="D542" s="2">
        <f>SUMIFS('MB52'!$D$1:$D$686868,'MB52'!$A$1:$A$686868,A542,'MB52'!$F$1:$F$686868,"3001",'MB52'!$G$1:$G$686868,"3003")</f>
        <v>80</v>
      </c>
      <c r="E542" s="2">
        <f t="shared" si="16"/>
        <v>480</v>
      </c>
      <c r="F542" s="2">
        <f>SUMIFS('MB52'!$H$1:$H$686868,'MB52'!$A$1:$A$686868,A542)</f>
        <v>0</v>
      </c>
      <c r="G542" s="2">
        <f>SUMIFS('MB52'!$D$1:$D$686868,'MB52'!$A$1:$A$686868,A542,'MB52'!$F$1:$F$686868,"3093",'MB52'!$G$1:$G$686868,"3093")+SUMIFS('MB52'!$D$1:$D$686868,'MB52'!$A$1:$A$686868,A542,'MB52'!$F$1:$F$686868,"3093",'MB52'!$G$1:$G$686868,"3003")</f>
        <v>760</v>
      </c>
      <c r="H542" s="2">
        <f>SUMIFS('MB52'!$D$1:$D$686868,'MB52'!$A$1:$A$686868,A542,'MB52'!$F$1:$F$686868,"3093",'MB52'!$G$1:$G$686868,"3000")+SUMIFS('MB52'!$D$1:$D$686868,'MB52'!$A$1:$A$686868,A542,'MB52'!$F$1:$F$686868,"3093",'MB52'!$G$1:$G$686868,"3001")</f>
        <v>150</v>
      </c>
      <c r="I542" s="2">
        <f t="shared" si="17"/>
        <v>910</v>
      </c>
      <c r="J542" s="2" t="s">
        <v>901</v>
      </c>
      <c r="K542" s="2" t="s">
        <v>911</v>
      </c>
      <c r="L542" s="2">
        <v>75</v>
      </c>
      <c r="M542" s="2">
        <v>2</v>
      </c>
      <c r="N542" t="str">
        <f>VLOOKUP(A542,[1]fg!$A:$D,4,0)</f>
        <v>MG78</v>
      </c>
    </row>
    <row r="543" spans="1:14" hidden="1" x14ac:dyDescent="0.25">
      <c r="A543" s="2" t="s">
        <v>668</v>
      </c>
      <c r="B543" s="2">
        <v>1</v>
      </c>
      <c r="C543" s="2">
        <f>SUMIFS('MB52'!$D$1:$D$686868,'MB52'!$A$1:$A$686868,A543,'MB52'!$F$1:$F$686868,"3001",'MB52'!$G$1:$G$686868,"1003")</f>
        <v>400</v>
      </c>
      <c r="D543" s="2">
        <f>SUMIFS('MB52'!$D$1:$D$686868,'MB52'!$A$1:$A$686868,A543,'MB52'!$F$1:$F$686868,"3001",'MB52'!$G$1:$G$686868,"3003")</f>
        <v>80</v>
      </c>
      <c r="E543" s="2">
        <f t="shared" si="16"/>
        <v>480</v>
      </c>
      <c r="F543" s="2">
        <f>SUMIFS('MB52'!$H$1:$H$686868,'MB52'!$A$1:$A$686868,A543)</f>
        <v>0</v>
      </c>
      <c r="G543" s="2">
        <f>SUMIFS('MB52'!$D$1:$D$686868,'MB52'!$A$1:$A$686868,A543,'MB52'!$F$1:$F$686868,"3093",'MB52'!$G$1:$G$686868,"3093")+SUMIFS('MB52'!$D$1:$D$686868,'MB52'!$A$1:$A$686868,A543,'MB52'!$F$1:$F$686868,"3093",'MB52'!$G$1:$G$686868,"3003")</f>
        <v>760</v>
      </c>
      <c r="H543" s="2">
        <f>SUMIFS('MB52'!$D$1:$D$686868,'MB52'!$A$1:$A$686868,A543,'MB52'!$F$1:$F$686868,"3093",'MB52'!$G$1:$G$686868,"3000")+SUMIFS('MB52'!$D$1:$D$686868,'MB52'!$A$1:$A$686868,A543,'MB52'!$F$1:$F$686868,"3093",'MB52'!$G$1:$G$686868,"3001")</f>
        <v>150</v>
      </c>
      <c r="I543" s="2">
        <f t="shared" si="17"/>
        <v>910</v>
      </c>
      <c r="J543" s="2" t="s">
        <v>902</v>
      </c>
      <c r="K543" s="2" t="s">
        <v>911</v>
      </c>
      <c r="L543" s="2">
        <v>75</v>
      </c>
      <c r="M543" s="2">
        <v>2</v>
      </c>
      <c r="N543" t="str">
        <f>VLOOKUP(A543,[1]fg!$A:$D,4,0)</f>
        <v>MG78</v>
      </c>
    </row>
    <row r="544" spans="1:14" hidden="1" x14ac:dyDescent="0.25">
      <c r="A544" s="2" t="s">
        <v>668</v>
      </c>
      <c r="B544" s="2">
        <v>1</v>
      </c>
      <c r="C544" s="2">
        <f>SUMIFS('MB52'!$D$1:$D$686868,'MB52'!$A$1:$A$686868,A544,'MB52'!$F$1:$F$686868,"3001",'MB52'!$G$1:$G$686868,"1003")</f>
        <v>400</v>
      </c>
      <c r="D544" s="2">
        <f>SUMIFS('MB52'!$D$1:$D$686868,'MB52'!$A$1:$A$686868,A544,'MB52'!$F$1:$F$686868,"3001",'MB52'!$G$1:$G$686868,"3003")</f>
        <v>80</v>
      </c>
      <c r="E544" s="2">
        <f t="shared" si="16"/>
        <v>480</v>
      </c>
      <c r="F544" s="2">
        <f>SUMIFS('MB52'!$H$1:$H$686868,'MB52'!$A$1:$A$686868,A544)</f>
        <v>0</v>
      </c>
      <c r="G544" s="2">
        <f>SUMIFS('MB52'!$D$1:$D$686868,'MB52'!$A$1:$A$686868,A544,'MB52'!$F$1:$F$686868,"3093",'MB52'!$G$1:$G$686868,"3093")+SUMIFS('MB52'!$D$1:$D$686868,'MB52'!$A$1:$A$686868,A544,'MB52'!$F$1:$F$686868,"3093",'MB52'!$G$1:$G$686868,"3003")</f>
        <v>760</v>
      </c>
      <c r="H544" s="2">
        <f>SUMIFS('MB52'!$D$1:$D$686868,'MB52'!$A$1:$A$686868,A544,'MB52'!$F$1:$F$686868,"3093",'MB52'!$G$1:$G$686868,"3000")+SUMIFS('MB52'!$D$1:$D$686868,'MB52'!$A$1:$A$686868,A544,'MB52'!$F$1:$F$686868,"3093",'MB52'!$G$1:$G$686868,"3001")</f>
        <v>150</v>
      </c>
      <c r="I544" s="2">
        <f t="shared" si="17"/>
        <v>910</v>
      </c>
      <c r="J544" s="2" t="s">
        <v>903</v>
      </c>
      <c r="K544" s="2" t="s">
        <v>911</v>
      </c>
      <c r="L544" s="2">
        <v>75</v>
      </c>
      <c r="M544" s="2">
        <v>2</v>
      </c>
      <c r="N544" t="str">
        <f>VLOOKUP(A544,[1]fg!$A:$D,4,0)</f>
        <v>MG78</v>
      </c>
    </row>
    <row r="545" spans="1:14" hidden="1" x14ac:dyDescent="0.25">
      <c r="A545" s="2" t="s">
        <v>498</v>
      </c>
      <c r="B545" s="2">
        <v>1</v>
      </c>
      <c r="C545" s="2">
        <f>SUMIFS('MB52'!$D$1:$D$686868,'MB52'!$A$1:$A$686868,A545,'MB52'!$F$1:$F$686868,"3001",'MB52'!$G$1:$G$686868,"1003")</f>
        <v>260</v>
      </c>
      <c r="D545" s="2">
        <f>SUMIFS('MB52'!$D$1:$D$686868,'MB52'!$A$1:$A$686868,A545,'MB52'!$F$1:$F$686868,"3001",'MB52'!$G$1:$G$686868,"3003")</f>
        <v>84</v>
      </c>
      <c r="E545" s="2">
        <f t="shared" si="16"/>
        <v>344</v>
      </c>
      <c r="F545" s="2">
        <f>SUMIFS('MB52'!$H$1:$H$686868,'MB52'!$A$1:$A$686868,A545)</f>
        <v>0</v>
      </c>
      <c r="G545" s="2">
        <f>SUMIFS('MB52'!$D$1:$D$686868,'MB52'!$A$1:$A$686868,A545,'MB52'!$F$1:$F$686868,"3093",'MB52'!$G$1:$G$686868,"3093")+SUMIFS('MB52'!$D$1:$D$686868,'MB52'!$A$1:$A$686868,A545,'MB52'!$F$1:$F$686868,"3093",'MB52'!$G$1:$G$686868,"3003")</f>
        <v>180</v>
      </c>
      <c r="H545" s="2">
        <f>SUMIFS('MB52'!$D$1:$D$686868,'MB52'!$A$1:$A$686868,A545,'MB52'!$F$1:$F$686868,"3093",'MB52'!$G$1:$G$686868,"3000")+SUMIFS('MB52'!$D$1:$D$686868,'MB52'!$A$1:$A$686868,A545,'MB52'!$F$1:$F$686868,"3093",'MB52'!$G$1:$G$686868,"3001")</f>
        <v>0</v>
      </c>
      <c r="I545" s="2">
        <f t="shared" si="17"/>
        <v>180</v>
      </c>
      <c r="J545" s="2" t="s">
        <v>898</v>
      </c>
      <c r="K545" s="2" t="s">
        <v>911</v>
      </c>
      <c r="L545" s="2">
        <v>30</v>
      </c>
      <c r="M545" s="7">
        <v>2</v>
      </c>
      <c r="N545" s="8" t="str">
        <f>VLOOKUP(A545,[1]fg!$A:$D,4,0)</f>
        <v xml:space="preserve">dốc QC </v>
      </c>
    </row>
    <row r="546" spans="1:14" hidden="1" x14ac:dyDescent="0.25">
      <c r="A546" s="2" t="s">
        <v>733</v>
      </c>
      <c r="B546" s="2">
        <v>1</v>
      </c>
      <c r="C546" s="2">
        <f>SUMIFS('MB52'!$D$1:$D$686868,'MB52'!$A$1:$A$686868,A546,'MB52'!$F$1:$F$686868,"3001",'MB52'!$G$1:$G$686868,"1003")</f>
        <v>270</v>
      </c>
      <c r="D546" s="2">
        <f>SUMIFS('MB52'!$D$1:$D$686868,'MB52'!$A$1:$A$686868,A546,'MB52'!$F$1:$F$686868,"3001",'MB52'!$G$1:$G$686868,"3003")</f>
        <v>80</v>
      </c>
      <c r="E546" s="2">
        <f t="shared" si="16"/>
        <v>350</v>
      </c>
      <c r="F546" s="2">
        <f>SUMIFS('MB52'!$H$1:$H$686868,'MB52'!$A$1:$A$686868,A546)</f>
        <v>243</v>
      </c>
      <c r="G546" s="2">
        <f>SUMIFS('MB52'!$D$1:$D$686868,'MB52'!$A$1:$A$686868,A546,'MB52'!$F$1:$F$686868,"3093",'MB52'!$G$1:$G$686868,"3093")+SUMIFS('MB52'!$D$1:$D$686868,'MB52'!$A$1:$A$686868,A546,'MB52'!$F$1:$F$686868,"3093",'MB52'!$G$1:$G$686868,"3003")</f>
        <v>231</v>
      </c>
      <c r="H546" s="2">
        <f>SUMIFS('MB52'!$D$1:$D$686868,'MB52'!$A$1:$A$686868,A546,'MB52'!$F$1:$F$686868,"3093",'MB52'!$G$1:$G$686868,"3000")+SUMIFS('MB52'!$D$1:$D$686868,'MB52'!$A$1:$A$686868,A546,'MB52'!$F$1:$F$686868,"3093",'MB52'!$G$1:$G$686868,"3001")</f>
        <v>600</v>
      </c>
      <c r="I546" s="2">
        <f t="shared" si="17"/>
        <v>831</v>
      </c>
      <c r="J546" s="2" t="s">
        <v>905</v>
      </c>
      <c r="K546" s="2" t="s">
        <v>911</v>
      </c>
      <c r="L546" s="2">
        <v>40</v>
      </c>
      <c r="M546" s="7">
        <v>1</v>
      </c>
      <c r="N546" s="8" t="str">
        <f>VLOOKUP(A546,[1]fg!$A:$D,4,0)</f>
        <v>RB15 RH</v>
      </c>
    </row>
    <row r="547" spans="1:14" hidden="1" x14ac:dyDescent="0.25">
      <c r="A547" s="2" t="s">
        <v>667</v>
      </c>
      <c r="B547" s="2">
        <v>1</v>
      </c>
      <c r="C547" s="2">
        <f>SUMIFS('MB52'!$D$1:$D$686868,'MB52'!$A$1:$A$686868,A547,'MB52'!$F$1:$F$686868,"3001",'MB52'!$G$1:$G$686868,"1003")</f>
        <v>0</v>
      </c>
      <c r="D547" s="2">
        <f>SUMIFS('MB52'!$D$1:$D$686868,'MB52'!$A$1:$A$686868,A547,'MB52'!$F$1:$F$686868,"3001",'MB52'!$G$1:$G$686868,"3003")</f>
        <v>0</v>
      </c>
      <c r="E547" s="2">
        <f t="shared" si="16"/>
        <v>0</v>
      </c>
      <c r="F547" s="2">
        <f>SUMIFS('MB52'!$H$1:$H$686868,'MB52'!$A$1:$A$686868,A547)</f>
        <v>0</v>
      </c>
      <c r="G547" s="2">
        <f>SUMIFS('MB52'!$D$1:$D$686868,'MB52'!$A$1:$A$686868,A547,'MB52'!$F$1:$F$686868,"3093",'MB52'!$G$1:$G$686868,"3093")+SUMIFS('MB52'!$D$1:$D$686868,'MB52'!$A$1:$A$686868,A547,'MB52'!$F$1:$F$686868,"3093",'MB52'!$G$1:$G$686868,"3003")</f>
        <v>0</v>
      </c>
      <c r="H547" s="2">
        <f>SUMIFS('MB52'!$D$1:$D$686868,'MB52'!$A$1:$A$686868,A547,'MB52'!$F$1:$F$686868,"3093",'MB52'!$G$1:$G$686868,"3000")+SUMIFS('MB52'!$D$1:$D$686868,'MB52'!$A$1:$A$686868,A547,'MB52'!$F$1:$F$686868,"3093",'MB52'!$G$1:$G$686868,"3001")</f>
        <v>0</v>
      </c>
      <c r="I547" s="2">
        <f t="shared" si="17"/>
        <v>0</v>
      </c>
      <c r="J547" s="2" t="s">
        <v>900</v>
      </c>
      <c r="K547" s="2" t="s">
        <v>911</v>
      </c>
      <c r="L547" s="2">
        <v>75</v>
      </c>
      <c r="M547" s="2">
        <v>2</v>
      </c>
      <c r="N547" t="str">
        <f>VLOOKUP(A547,[1]fg!$A:$D,4,0)</f>
        <v>MG81</v>
      </c>
    </row>
    <row r="548" spans="1:14" hidden="1" x14ac:dyDescent="0.25">
      <c r="A548" s="2" t="s">
        <v>667</v>
      </c>
      <c r="B548" s="2">
        <v>1</v>
      </c>
      <c r="C548" s="2">
        <f>SUMIFS('MB52'!$D$1:$D$686868,'MB52'!$A$1:$A$686868,A548,'MB52'!$F$1:$F$686868,"3001",'MB52'!$G$1:$G$686868,"1003")</f>
        <v>0</v>
      </c>
      <c r="D548" s="2">
        <f>SUMIFS('MB52'!$D$1:$D$686868,'MB52'!$A$1:$A$686868,A548,'MB52'!$F$1:$F$686868,"3001",'MB52'!$G$1:$G$686868,"3003")</f>
        <v>0</v>
      </c>
      <c r="E548" s="2">
        <f t="shared" si="16"/>
        <v>0</v>
      </c>
      <c r="F548" s="2">
        <f>SUMIFS('MB52'!$H$1:$H$686868,'MB52'!$A$1:$A$686868,A548)</f>
        <v>0</v>
      </c>
      <c r="G548" s="2">
        <f>SUMIFS('MB52'!$D$1:$D$686868,'MB52'!$A$1:$A$686868,A548,'MB52'!$F$1:$F$686868,"3093",'MB52'!$G$1:$G$686868,"3093")+SUMIFS('MB52'!$D$1:$D$686868,'MB52'!$A$1:$A$686868,A548,'MB52'!$F$1:$F$686868,"3093",'MB52'!$G$1:$G$686868,"3003")</f>
        <v>0</v>
      </c>
      <c r="H548" s="2">
        <f>SUMIFS('MB52'!$D$1:$D$686868,'MB52'!$A$1:$A$686868,A548,'MB52'!$F$1:$F$686868,"3093",'MB52'!$G$1:$G$686868,"3000")+SUMIFS('MB52'!$D$1:$D$686868,'MB52'!$A$1:$A$686868,A548,'MB52'!$F$1:$F$686868,"3093",'MB52'!$G$1:$G$686868,"3001")</f>
        <v>0</v>
      </c>
      <c r="I548" s="2">
        <f t="shared" si="17"/>
        <v>0</v>
      </c>
      <c r="J548" s="2" t="s">
        <v>901</v>
      </c>
      <c r="K548" s="2" t="s">
        <v>911</v>
      </c>
      <c r="L548" s="2">
        <v>75</v>
      </c>
      <c r="M548" s="2">
        <v>2</v>
      </c>
      <c r="N548" t="str">
        <f>VLOOKUP(A548,[1]fg!$A:$D,4,0)</f>
        <v>MG81</v>
      </c>
    </row>
    <row r="549" spans="1:14" hidden="1" x14ac:dyDescent="0.25">
      <c r="A549" s="2" t="s">
        <v>667</v>
      </c>
      <c r="B549" s="2">
        <v>1</v>
      </c>
      <c r="C549" s="2">
        <f>SUMIFS('MB52'!$D$1:$D$686868,'MB52'!$A$1:$A$686868,A549,'MB52'!$F$1:$F$686868,"3001",'MB52'!$G$1:$G$686868,"1003")</f>
        <v>0</v>
      </c>
      <c r="D549" s="2">
        <f>SUMIFS('MB52'!$D$1:$D$686868,'MB52'!$A$1:$A$686868,A549,'MB52'!$F$1:$F$686868,"3001",'MB52'!$G$1:$G$686868,"3003")</f>
        <v>0</v>
      </c>
      <c r="E549" s="2">
        <f t="shared" si="16"/>
        <v>0</v>
      </c>
      <c r="F549" s="2">
        <f>SUMIFS('MB52'!$H$1:$H$686868,'MB52'!$A$1:$A$686868,A549)</f>
        <v>0</v>
      </c>
      <c r="G549" s="2">
        <f>SUMIFS('MB52'!$D$1:$D$686868,'MB52'!$A$1:$A$686868,A549,'MB52'!$F$1:$F$686868,"3093",'MB52'!$G$1:$G$686868,"3093")+SUMIFS('MB52'!$D$1:$D$686868,'MB52'!$A$1:$A$686868,A549,'MB52'!$F$1:$F$686868,"3093",'MB52'!$G$1:$G$686868,"3003")</f>
        <v>0</v>
      </c>
      <c r="H549" s="2">
        <f>SUMIFS('MB52'!$D$1:$D$686868,'MB52'!$A$1:$A$686868,A549,'MB52'!$F$1:$F$686868,"3093",'MB52'!$G$1:$G$686868,"3000")+SUMIFS('MB52'!$D$1:$D$686868,'MB52'!$A$1:$A$686868,A549,'MB52'!$F$1:$F$686868,"3093",'MB52'!$G$1:$G$686868,"3001")</f>
        <v>0</v>
      </c>
      <c r="I549" s="2">
        <f t="shared" si="17"/>
        <v>0</v>
      </c>
      <c r="J549" s="2" t="s">
        <v>902</v>
      </c>
      <c r="K549" s="2" t="s">
        <v>911</v>
      </c>
      <c r="L549" s="2">
        <v>75</v>
      </c>
      <c r="M549" s="2">
        <v>2</v>
      </c>
      <c r="N549" t="str">
        <f>VLOOKUP(A549,[1]fg!$A:$D,4,0)</f>
        <v>MG81</v>
      </c>
    </row>
    <row r="550" spans="1:14" hidden="1" x14ac:dyDescent="0.25">
      <c r="A550" s="2" t="s">
        <v>667</v>
      </c>
      <c r="B550" s="2">
        <v>1</v>
      </c>
      <c r="C550" s="2">
        <f>SUMIFS('MB52'!$D$1:$D$686868,'MB52'!$A$1:$A$686868,A550,'MB52'!$F$1:$F$686868,"3001",'MB52'!$G$1:$G$686868,"1003")</f>
        <v>0</v>
      </c>
      <c r="D550" s="2">
        <f>SUMIFS('MB52'!$D$1:$D$686868,'MB52'!$A$1:$A$686868,A550,'MB52'!$F$1:$F$686868,"3001",'MB52'!$G$1:$G$686868,"3003")</f>
        <v>0</v>
      </c>
      <c r="E550" s="2">
        <f t="shared" si="16"/>
        <v>0</v>
      </c>
      <c r="F550" s="2">
        <f>SUMIFS('MB52'!$H$1:$H$686868,'MB52'!$A$1:$A$686868,A550)</f>
        <v>0</v>
      </c>
      <c r="G550" s="2">
        <f>SUMIFS('MB52'!$D$1:$D$686868,'MB52'!$A$1:$A$686868,A550,'MB52'!$F$1:$F$686868,"3093",'MB52'!$G$1:$G$686868,"3093")+SUMIFS('MB52'!$D$1:$D$686868,'MB52'!$A$1:$A$686868,A550,'MB52'!$F$1:$F$686868,"3093",'MB52'!$G$1:$G$686868,"3003")</f>
        <v>0</v>
      </c>
      <c r="H550" s="2">
        <f>SUMIFS('MB52'!$D$1:$D$686868,'MB52'!$A$1:$A$686868,A550,'MB52'!$F$1:$F$686868,"3093",'MB52'!$G$1:$G$686868,"3000")+SUMIFS('MB52'!$D$1:$D$686868,'MB52'!$A$1:$A$686868,A550,'MB52'!$F$1:$F$686868,"3093",'MB52'!$G$1:$G$686868,"3001")</f>
        <v>0</v>
      </c>
      <c r="I550" s="2">
        <f t="shared" si="17"/>
        <v>0</v>
      </c>
      <c r="J550" s="2" t="s">
        <v>903</v>
      </c>
      <c r="K550" s="2" t="s">
        <v>911</v>
      </c>
      <c r="L550" s="2">
        <v>75</v>
      </c>
      <c r="M550" s="2">
        <v>2</v>
      </c>
      <c r="N550" t="str">
        <f>VLOOKUP(A550,[1]fg!$A:$D,4,0)</f>
        <v>MG81</v>
      </c>
    </row>
    <row r="551" spans="1:14" hidden="1" x14ac:dyDescent="0.25">
      <c r="A551" s="2" t="s">
        <v>648</v>
      </c>
      <c r="B551" s="2">
        <v>1</v>
      </c>
      <c r="C551" s="2">
        <f>SUMIFS('MB52'!$D$1:$D$686868,'MB52'!$A$1:$A$686868,A551,'MB52'!$F$1:$F$686868,"3001",'MB52'!$G$1:$G$686868,"1003")</f>
        <v>0</v>
      </c>
      <c r="D551" s="2">
        <f>SUMIFS('MB52'!$D$1:$D$686868,'MB52'!$A$1:$A$686868,A551,'MB52'!$F$1:$F$686868,"3001",'MB52'!$G$1:$G$686868,"3003")</f>
        <v>472</v>
      </c>
      <c r="E551" s="2">
        <f t="shared" si="16"/>
        <v>472</v>
      </c>
      <c r="F551" s="2">
        <f>SUMIFS('MB52'!$H$1:$H$686868,'MB52'!$A$1:$A$686868,A551)</f>
        <v>0</v>
      </c>
      <c r="G551" s="2">
        <f>SUMIFS('MB52'!$D$1:$D$686868,'MB52'!$A$1:$A$686868,A551,'MB52'!$F$1:$F$686868,"3093",'MB52'!$G$1:$G$686868,"3093")+SUMIFS('MB52'!$D$1:$D$686868,'MB52'!$A$1:$A$686868,A551,'MB52'!$F$1:$F$686868,"3093",'MB52'!$G$1:$G$686868,"3003")</f>
        <v>500</v>
      </c>
      <c r="H551" s="2">
        <f>SUMIFS('MB52'!$D$1:$D$686868,'MB52'!$A$1:$A$686868,A551,'MB52'!$F$1:$F$686868,"3093",'MB52'!$G$1:$G$686868,"3000")+SUMIFS('MB52'!$D$1:$D$686868,'MB52'!$A$1:$A$686868,A551,'MB52'!$F$1:$F$686868,"3093",'MB52'!$G$1:$G$686868,"3001")</f>
        <v>200</v>
      </c>
      <c r="I551" s="2">
        <f t="shared" si="17"/>
        <v>700</v>
      </c>
      <c r="J551" s="2" t="s">
        <v>899</v>
      </c>
      <c r="K551" s="2" t="s">
        <v>908</v>
      </c>
      <c r="L551" s="2">
        <v>90</v>
      </c>
      <c r="M551" s="7">
        <v>3</v>
      </c>
      <c r="N551" t="str">
        <f>VLOOKUP(A551,[1]fg!$A:$D,4,0)</f>
        <v>MG41</v>
      </c>
    </row>
    <row r="552" spans="1:14" hidden="1" x14ac:dyDescent="0.25">
      <c r="A552" s="2" t="s">
        <v>713</v>
      </c>
      <c r="B552" s="2">
        <v>1</v>
      </c>
      <c r="C552" s="2">
        <f>SUMIFS('MB52'!$D$1:$D$686868,'MB52'!$A$1:$A$686868,A552,'MB52'!$F$1:$F$686868,"3001",'MB52'!$G$1:$G$686868,"1003")</f>
        <v>0</v>
      </c>
      <c r="D552" s="2">
        <f>SUMIFS('MB52'!$D$1:$D$686868,'MB52'!$A$1:$A$686868,A552,'MB52'!$F$1:$F$686868,"3001",'MB52'!$G$1:$G$686868,"3003")</f>
        <v>355</v>
      </c>
      <c r="E552" s="2">
        <f t="shared" si="16"/>
        <v>355</v>
      </c>
      <c r="F552" s="2">
        <f>SUMIFS('MB52'!$H$1:$H$686868,'MB52'!$A$1:$A$686868,A552)</f>
        <v>300</v>
      </c>
      <c r="G552" s="2">
        <f>SUMIFS('MB52'!$D$1:$D$686868,'MB52'!$A$1:$A$686868,A552,'MB52'!$F$1:$F$686868,"3093",'MB52'!$G$1:$G$686868,"3093")+SUMIFS('MB52'!$D$1:$D$686868,'MB52'!$A$1:$A$686868,A552,'MB52'!$F$1:$F$686868,"3093",'MB52'!$G$1:$G$686868,"3003")</f>
        <v>3751</v>
      </c>
      <c r="H552" s="2">
        <f>SUMIFS('MB52'!$D$1:$D$686868,'MB52'!$A$1:$A$686868,A552,'MB52'!$F$1:$F$686868,"3093",'MB52'!$G$1:$G$686868,"3000")+SUMIFS('MB52'!$D$1:$D$686868,'MB52'!$A$1:$A$686868,A552,'MB52'!$F$1:$F$686868,"3093",'MB52'!$G$1:$G$686868,"3001")</f>
        <v>0</v>
      </c>
      <c r="I552" s="2">
        <f t="shared" si="17"/>
        <v>3751</v>
      </c>
      <c r="J552" s="2" t="s">
        <v>905</v>
      </c>
      <c r="K552" s="2" t="s">
        <v>908</v>
      </c>
      <c r="L552" s="2">
        <v>142</v>
      </c>
      <c r="M552" s="7">
        <v>1</v>
      </c>
      <c r="N552" s="8" t="str">
        <f>VLOOKUP(A552,[1]fg!$A:$D,4,0)</f>
        <v>SW19</v>
      </c>
    </row>
    <row r="553" spans="1:14" hidden="1" x14ac:dyDescent="0.25">
      <c r="A553" s="2" t="s">
        <v>666</v>
      </c>
      <c r="B553" s="2">
        <v>1</v>
      </c>
      <c r="C553" s="2">
        <f>SUMIFS('MB52'!$D$1:$D$686868,'MB52'!$A$1:$A$686868,A553,'MB52'!$F$1:$F$686868,"3001",'MB52'!$G$1:$G$686868,"1003")</f>
        <v>300</v>
      </c>
      <c r="D553" s="2">
        <f>SUMIFS('MB52'!$D$1:$D$686868,'MB52'!$A$1:$A$686868,A553,'MB52'!$F$1:$F$686868,"3001",'MB52'!$G$1:$G$686868,"3003")</f>
        <v>335</v>
      </c>
      <c r="E553" s="2">
        <f t="shared" si="16"/>
        <v>635</v>
      </c>
      <c r="F553" s="2">
        <f>SUMIFS('MB52'!$H$1:$H$686868,'MB52'!$A$1:$A$686868,A553)</f>
        <v>0</v>
      </c>
      <c r="G553" s="2">
        <f>SUMIFS('MB52'!$D$1:$D$686868,'MB52'!$A$1:$A$686868,A553,'MB52'!$F$1:$F$686868,"3093",'MB52'!$G$1:$G$686868,"3093")+SUMIFS('MB52'!$D$1:$D$686868,'MB52'!$A$1:$A$686868,A553,'MB52'!$F$1:$F$686868,"3093",'MB52'!$G$1:$G$686868,"3003")</f>
        <v>850</v>
      </c>
      <c r="H553" s="2">
        <f>SUMIFS('MB52'!$D$1:$D$686868,'MB52'!$A$1:$A$686868,A553,'MB52'!$F$1:$F$686868,"3093",'MB52'!$G$1:$G$686868,"3000")+SUMIFS('MB52'!$D$1:$D$686868,'MB52'!$A$1:$A$686868,A553,'MB52'!$F$1:$F$686868,"3093",'MB52'!$G$1:$G$686868,"3001")</f>
        <v>0</v>
      </c>
      <c r="I553" s="2">
        <f t="shared" si="17"/>
        <v>850</v>
      </c>
      <c r="J553" s="2" t="s">
        <v>900</v>
      </c>
      <c r="K553" s="2" t="s">
        <v>908</v>
      </c>
      <c r="L553" s="2">
        <v>120</v>
      </c>
      <c r="M553" s="2">
        <v>2</v>
      </c>
      <c r="N553" t="str">
        <f>VLOOKUP(A553,[1]fg!$A:$D,4,0)</f>
        <v>SW28</v>
      </c>
    </row>
    <row r="554" spans="1:14" hidden="1" x14ac:dyDescent="0.25">
      <c r="A554" s="2" t="s">
        <v>666</v>
      </c>
      <c r="B554" s="2">
        <v>1</v>
      </c>
      <c r="C554" s="2">
        <f>SUMIFS('MB52'!$D$1:$D$686868,'MB52'!$A$1:$A$686868,A554,'MB52'!$F$1:$F$686868,"3001",'MB52'!$G$1:$G$686868,"1003")</f>
        <v>300</v>
      </c>
      <c r="D554" s="2">
        <f>SUMIFS('MB52'!$D$1:$D$686868,'MB52'!$A$1:$A$686868,A554,'MB52'!$F$1:$F$686868,"3001",'MB52'!$G$1:$G$686868,"3003")</f>
        <v>335</v>
      </c>
      <c r="E554" s="2">
        <f t="shared" si="16"/>
        <v>635</v>
      </c>
      <c r="F554" s="2">
        <f>SUMIFS('MB52'!$H$1:$H$686868,'MB52'!$A$1:$A$686868,A554)</f>
        <v>0</v>
      </c>
      <c r="G554" s="2">
        <f>SUMIFS('MB52'!$D$1:$D$686868,'MB52'!$A$1:$A$686868,A554,'MB52'!$F$1:$F$686868,"3093",'MB52'!$G$1:$G$686868,"3093")+SUMIFS('MB52'!$D$1:$D$686868,'MB52'!$A$1:$A$686868,A554,'MB52'!$F$1:$F$686868,"3093",'MB52'!$G$1:$G$686868,"3003")</f>
        <v>850</v>
      </c>
      <c r="H554" s="2">
        <f>SUMIFS('MB52'!$D$1:$D$686868,'MB52'!$A$1:$A$686868,A554,'MB52'!$F$1:$F$686868,"3093",'MB52'!$G$1:$G$686868,"3000")+SUMIFS('MB52'!$D$1:$D$686868,'MB52'!$A$1:$A$686868,A554,'MB52'!$F$1:$F$686868,"3093",'MB52'!$G$1:$G$686868,"3001")</f>
        <v>0</v>
      </c>
      <c r="I554" s="2">
        <f t="shared" si="17"/>
        <v>850</v>
      </c>
      <c r="J554" s="2" t="s">
        <v>901</v>
      </c>
      <c r="K554" s="2" t="s">
        <v>908</v>
      </c>
      <c r="L554" s="2">
        <v>120</v>
      </c>
      <c r="M554" s="2">
        <v>2</v>
      </c>
      <c r="N554" t="str">
        <f>VLOOKUP(A554,[1]fg!$A:$D,4,0)</f>
        <v>SW28</v>
      </c>
    </row>
    <row r="555" spans="1:14" hidden="1" x14ac:dyDescent="0.25">
      <c r="A555" s="2" t="s">
        <v>666</v>
      </c>
      <c r="B555" s="2">
        <v>1</v>
      </c>
      <c r="C555" s="2">
        <f>SUMIFS('MB52'!$D$1:$D$686868,'MB52'!$A$1:$A$686868,A555,'MB52'!$F$1:$F$686868,"3001",'MB52'!$G$1:$G$686868,"1003")</f>
        <v>300</v>
      </c>
      <c r="D555" s="2">
        <f>SUMIFS('MB52'!$D$1:$D$686868,'MB52'!$A$1:$A$686868,A555,'MB52'!$F$1:$F$686868,"3001",'MB52'!$G$1:$G$686868,"3003")</f>
        <v>335</v>
      </c>
      <c r="E555" s="2">
        <f t="shared" si="16"/>
        <v>635</v>
      </c>
      <c r="F555" s="2">
        <f>SUMIFS('MB52'!$H$1:$H$686868,'MB52'!$A$1:$A$686868,A555)</f>
        <v>0</v>
      </c>
      <c r="G555" s="2">
        <f>SUMIFS('MB52'!$D$1:$D$686868,'MB52'!$A$1:$A$686868,A555,'MB52'!$F$1:$F$686868,"3093",'MB52'!$G$1:$G$686868,"3093")+SUMIFS('MB52'!$D$1:$D$686868,'MB52'!$A$1:$A$686868,A555,'MB52'!$F$1:$F$686868,"3093",'MB52'!$G$1:$G$686868,"3003")</f>
        <v>850</v>
      </c>
      <c r="H555" s="2">
        <f>SUMIFS('MB52'!$D$1:$D$686868,'MB52'!$A$1:$A$686868,A555,'MB52'!$F$1:$F$686868,"3093",'MB52'!$G$1:$G$686868,"3000")+SUMIFS('MB52'!$D$1:$D$686868,'MB52'!$A$1:$A$686868,A555,'MB52'!$F$1:$F$686868,"3093",'MB52'!$G$1:$G$686868,"3001")</f>
        <v>0</v>
      </c>
      <c r="I555" s="2">
        <f t="shared" si="17"/>
        <v>850</v>
      </c>
      <c r="J555" s="2" t="s">
        <v>902</v>
      </c>
      <c r="K555" s="2" t="s">
        <v>908</v>
      </c>
      <c r="L555" s="2">
        <v>120</v>
      </c>
      <c r="M555" s="2">
        <v>2</v>
      </c>
      <c r="N555" t="str">
        <f>VLOOKUP(A555,[1]fg!$A:$D,4,0)</f>
        <v>SW28</v>
      </c>
    </row>
    <row r="556" spans="1:14" hidden="1" x14ac:dyDescent="0.25">
      <c r="A556" s="2" t="s">
        <v>666</v>
      </c>
      <c r="B556" s="2">
        <v>1</v>
      </c>
      <c r="C556" s="2">
        <f>SUMIFS('MB52'!$D$1:$D$686868,'MB52'!$A$1:$A$686868,A556,'MB52'!$F$1:$F$686868,"3001",'MB52'!$G$1:$G$686868,"1003")</f>
        <v>300</v>
      </c>
      <c r="D556" s="2">
        <f>SUMIFS('MB52'!$D$1:$D$686868,'MB52'!$A$1:$A$686868,A556,'MB52'!$F$1:$F$686868,"3001",'MB52'!$G$1:$G$686868,"3003")</f>
        <v>335</v>
      </c>
      <c r="E556" s="2">
        <f t="shared" si="16"/>
        <v>635</v>
      </c>
      <c r="F556" s="2">
        <f>SUMIFS('MB52'!$H$1:$H$686868,'MB52'!$A$1:$A$686868,A556)</f>
        <v>0</v>
      </c>
      <c r="G556" s="2">
        <f>SUMIFS('MB52'!$D$1:$D$686868,'MB52'!$A$1:$A$686868,A556,'MB52'!$F$1:$F$686868,"3093",'MB52'!$G$1:$G$686868,"3093")+SUMIFS('MB52'!$D$1:$D$686868,'MB52'!$A$1:$A$686868,A556,'MB52'!$F$1:$F$686868,"3093",'MB52'!$G$1:$G$686868,"3003")</f>
        <v>850</v>
      </c>
      <c r="H556" s="2">
        <f>SUMIFS('MB52'!$D$1:$D$686868,'MB52'!$A$1:$A$686868,A556,'MB52'!$F$1:$F$686868,"3093",'MB52'!$G$1:$G$686868,"3000")+SUMIFS('MB52'!$D$1:$D$686868,'MB52'!$A$1:$A$686868,A556,'MB52'!$F$1:$F$686868,"3093",'MB52'!$G$1:$G$686868,"3001")</f>
        <v>0</v>
      </c>
      <c r="I556" s="2">
        <f t="shared" si="17"/>
        <v>850</v>
      </c>
      <c r="J556" s="2" t="s">
        <v>903</v>
      </c>
      <c r="K556" s="2" t="s">
        <v>908</v>
      </c>
      <c r="L556" s="2">
        <v>120</v>
      </c>
      <c r="M556" s="2">
        <v>2</v>
      </c>
      <c r="N556" t="str">
        <f>VLOOKUP(A556,[1]fg!$A:$D,4,0)</f>
        <v>SW28</v>
      </c>
    </row>
    <row r="557" spans="1:14" hidden="1" x14ac:dyDescent="0.25">
      <c r="A557" s="2" t="s">
        <v>481</v>
      </c>
      <c r="B557" s="2">
        <v>1</v>
      </c>
      <c r="C557" s="2">
        <f>SUMIFS('MB52'!$D$1:$D$686868,'MB52'!$A$1:$A$686868,A557,'MB52'!$F$1:$F$686868,"3001",'MB52'!$G$1:$G$686868,"1003")</f>
        <v>190</v>
      </c>
      <c r="D557" s="2">
        <f>SUMIFS('MB52'!$D$1:$D$686868,'MB52'!$A$1:$A$686868,A557,'MB52'!$F$1:$F$686868,"3001",'MB52'!$G$1:$G$686868,"3003")</f>
        <v>165</v>
      </c>
      <c r="E557" s="2">
        <f t="shared" si="16"/>
        <v>355</v>
      </c>
      <c r="F557" s="2">
        <f>SUMIFS('MB52'!$H$1:$H$686868,'MB52'!$A$1:$A$686868,A557)</f>
        <v>0</v>
      </c>
      <c r="G557" s="2">
        <f>SUMIFS('MB52'!$D$1:$D$686868,'MB52'!$A$1:$A$686868,A557,'MB52'!$F$1:$F$686868,"3093",'MB52'!$G$1:$G$686868,"3093")+SUMIFS('MB52'!$D$1:$D$686868,'MB52'!$A$1:$A$686868,A557,'MB52'!$F$1:$F$686868,"3093",'MB52'!$G$1:$G$686868,"3003")</f>
        <v>0</v>
      </c>
      <c r="H557" s="2">
        <f>SUMIFS('MB52'!$D$1:$D$686868,'MB52'!$A$1:$A$686868,A557,'MB52'!$F$1:$F$686868,"3093",'MB52'!$G$1:$G$686868,"3000")+SUMIFS('MB52'!$D$1:$D$686868,'MB52'!$A$1:$A$686868,A557,'MB52'!$F$1:$F$686868,"3093",'MB52'!$G$1:$G$686868,"3001")</f>
        <v>0</v>
      </c>
      <c r="I557" s="2">
        <f t="shared" si="17"/>
        <v>0</v>
      </c>
      <c r="J557" s="2" t="s">
        <v>898</v>
      </c>
      <c r="K557" s="2" t="s">
        <v>909</v>
      </c>
      <c r="L557" s="2">
        <v>50</v>
      </c>
      <c r="M557" s="7">
        <v>2</v>
      </c>
      <c r="N557" s="8" t="e">
        <f>VLOOKUP(A557,[1]fg!$A:$D,4,0)</f>
        <v>#N/A</v>
      </c>
    </row>
    <row r="558" spans="1:14" hidden="1" x14ac:dyDescent="0.25">
      <c r="A558" s="2" t="s">
        <v>666</v>
      </c>
      <c r="B558" s="2">
        <v>1</v>
      </c>
      <c r="C558" s="2">
        <f>SUMIFS('MB52'!$D$1:$D$686868,'MB52'!$A$1:$A$686868,A558,'MB52'!$F$1:$F$686868,"3001",'MB52'!$G$1:$G$686868,"1003")</f>
        <v>300</v>
      </c>
      <c r="D558" s="2">
        <f>SUMIFS('MB52'!$D$1:$D$686868,'MB52'!$A$1:$A$686868,A558,'MB52'!$F$1:$F$686868,"3001",'MB52'!$G$1:$G$686868,"3003")</f>
        <v>335</v>
      </c>
      <c r="E558" s="2">
        <f t="shared" si="16"/>
        <v>635</v>
      </c>
      <c r="F558" s="2">
        <f>SUMIFS('MB52'!$H$1:$H$686868,'MB52'!$A$1:$A$686868,A558)</f>
        <v>0</v>
      </c>
      <c r="G558" s="2">
        <f>SUMIFS('MB52'!$D$1:$D$686868,'MB52'!$A$1:$A$686868,A558,'MB52'!$F$1:$F$686868,"3093",'MB52'!$G$1:$G$686868,"3093")+SUMIFS('MB52'!$D$1:$D$686868,'MB52'!$A$1:$A$686868,A558,'MB52'!$F$1:$F$686868,"3093",'MB52'!$G$1:$G$686868,"3003")</f>
        <v>850</v>
      </c>
      <c r="H558" s="2">
        <f>SUMIFS('MB52'!$D$1:$D$686868,'MB52'!$A$1:$A$686868,A558,'MB52'!$F$1:$F$686868,"3093",'MB52'!$G$1:$G$686868,"3000")+SUMIFS('MB52'!$D$1:$D$686868,'MB52'!$A$1:$A$686868,A558,'MB52'!$F$1:$F$686868,"3093",'MB52'!$G$1:$G$686868,"3001")</f>
        <v>0</v>
      </c>
      <c r="I558" s="2">
        <f t="shared" si="17"/>
        <v>850</v>
      </c>
      <c r="J558" s="2" t="s">
        <v>899</v>
      </c>
      <c r="K558" s="2" t="s">
        <v>908</v>
      </c>
      <c r="L558" s="2">
        <v>120</v>
      </c>
      <c r="M558" s="2">
        <v>2</v>
      </c>
      <c r="N558" t="str">
        <f>VLOOKUP(A558,[1]fg!$A:$D,4,0)</f>
        <v>SW28</v>
      </c>
    </row>
    <row r="559" spans="1:14" hidden="1" x14ac:dyDescent="0.25">
      <c r="A559" s="2" t="s">
        <v>665</v>
      </c>
      <c r="B559" s="2">
        <v>1</v>
      </c>
      <c r="C559" s="2">
        <f>SUMIFS('MB52'!$D$1:$D$686868,'MB52'!$A$1:$A$686868,A559,'MB52'!$F$1:$F$686868,"3001",'MB52'!$G$1:$G$686868,"1003")</f>
        <v>300</v>
      </c>
      <c r="D559" s="2">
        <f>SUMIFS('MB52'!$D$1:$D$686868,'MB52'!$A$1:$A$686868,A559,'MB52'!$F$1:$F$686868,"3001",'MB52'!$G$1:$G$686868,"3003")</f>
        <v>342</v>
      </c>
      <c r="E559" s="2">
        <f t="shared" si="16"/>
        <v>642</v>
      </c>
      <c r="F559" s="2">
        <f>SUMIFS('MB52'!$H$1:$H$686868,'MB52'!$A$1:$A$686868,A559)</f>
        <v>0</v>
      </c>
      <c r="G559" s="2">
        <f>SUMIFS('MB52'!$D$1:$D$686868,'MB52'!$A$1:$A$686868,A559,'MB52'!$F$1:$F$686868,"3093",'MB52'!$G$1:$G$686868,"3093")+SUMIFS('MB52'!$D$1:$D$686868,'MB52'!$A$1:$A$686868,A559,'MB52'!$F$1:$F$686868,"3093",'MB52'!$G$1:$G$686868,"3003")</f>
        <v>1500</v>
      </c>
      <c r="H559" s="2">
        <f>SUMIFS('MB52'!$D$1:$D$686868,'MB52'!$A$1:$A$686868,A559,'MB52'!$F$1:$F$686868,"3093",'MB52'!$G$1:$G$686868,"3000")+SUMIFS('MB52'!$D$1:$D$686868,'MB52'!$A$1:$A$686868,A559,'MB52'!$F$1:$F$686868,"3093",'MB52'!$G$1:$G$686868,"3001")</f>
        <v>0</v>
      </c>
      <c r="I559" s="2">
        <f t="shared" si="17"/>
        <v>1500</v>
      </c>
      <c r="J559" s="2" t="s">
        <v>900</v>
      </c>
      <c r="K559" s="2" t="s">
        <v>908</v>
      </c>
      <c r="L559" s="2">
        <v>150</v>
      </c>
      <c r="M559" s="2">
        <v>2</v>
      </c>
      <c r="N559" t="str">
        <f>VLOOKUP(A559,[1]fg!$A:$D,4,0)</f>
        <v>SW28</v>
      </c>
    </row>
    <row r="560" spans="1:14" hidden="1" x14ac:dyDescent="0.25">
      <c r="A560" s="2" t="s">
        <v>665</v>
      </c>
      <c r="B560" s="2">
        <v>1</v>
      </c>
      <c r="C560" s="2">
        <f>SUMIFS('MB52'!$D$1:$D$686868,'MB52'!$A$1:$A$686868,A560,'MB52'!$F$1:$F$686868,"3001",'MB52'!$G$1:$G$686868,"1003")</f>
        <v>300</v>
      </c>
      <c r="D560" s="2">
        <f>SUMIFS('MB52'!$D$1:$D$686868,'MB52'!$A$1:$A$686868,A560,'MB52'!$F$1:$F$686868,"3001",'MB52'!$G$1:$G$686868,"3003")</f>
        <v>342</v>
      </c>
      <c r="E560" s="2">
        <f t="shared" si="16"/>
        <v>642</v>
      </c>
      <c r="F560" s="2">
        <f>SUMIFS('MB52'!$H$1:$H$686868,'MB52'!$A$1:$A$686868,A560)</f>
        <v>0</v>
      </c>
      <c r="G560" s="2">
        <f>SUMIFS('MB52'!$D$1:$D$686868,'MB52'!$A$1:$A$686868,A560,'MB52'!$F$1:$F$686868,"3093",'MB52'!$G$1:$G$686868,"3093")+SUMIFS('MB52'!$D$1:$D$686868,'MB52'!$A$1:$A$686868,A560,'MB52'!$F$1:$F$686868,"3093",'MB52'!$G$1:$G$686868,"3003")</f>
        <v>1500</v>
      </c>
      <c r="H560" s="2">
        <f>SUMIFS('MB52'!$D$1:$D$686868,'MB52'!$A$1:$A$686868,A560,'MB52'!$F$1:$F$686868,"3093",'MB52'!$G$1:$G$686868,"3000")+SUMIFS('MB52'!$D$1:$D$686868,'MB52'!$A$1:$A$686868,A560,'MB52'!$F$1:$F$686868,"3093",'MB52'!$G$1:$G$686868,"3001")</f>
        <v>0</v>
      </c>
      <c r="I560" s="2">
        <f t="shared" si="17"/>
        <v>1500</v>
      </c>
      <c r="J560" s="2" t="s">
        <v>901</v>
      </c>
      <c r="K560" s="2" t="s">
        <v>908</v>
      </c>
      <c r="L560" s="2">
        <v>150</v>
      </c>
      <c r="M560" s="2">
        <v>2</v>
      </c>
      <c r="N560" t="str">
        <f>VLOOKUP(A560,[1]fg!$A:$D,4,0)</f>
        <v>SW28</v>
      </c>
    </row>
    <row r="561" spans="1:14" hidden="1" x14ac:dyDescent="0.25">
      <c r="A561" s="2" t="s">
        <v>665</v>
      </c>
      <c r="B561" s="2">
        <v>1</v>
      </c>
      <c r="C561" s="2">
        <f>SUMIFS('MB52'!$D$1:$D$686868,'MB52'!$A$1:$A$686868,A561,'MB52'!$F$1:$F$686868,"3001",'MB52'!$G$1:$G$686868,"1003")</f>
        <v>300</v>
      </c>
      <c r="D561" s="2">
        <f>SUMIFS('MB52'!$D$1:$D$686868,'MB52'!$A$1:$A$686868,A561,'MB52'!$F$1:$F$686868,"3001",'MB52'!$G$1:$G$686868,"3003")</f>
        <v>342</v>
      </c>
      <c r="E561" s="2">
        <f t="shared" si="16"/>
        <v>642</v>
      </c>
      <c r="F561" s="2">
        <f>SUMIFS('MB52'!$H$1:$H$686868,'MB52'!$A$1:$A$686868,A561)</f>
        <v>0</v>
      </c>
      <c r="G561" s="2">
        <f>SUMIFS('MB52'!$D$1:$D$686868,'MB52'!$A$1:$A$686868,A561,'MB52'!$F$1:$F$686868,"3093",'MB52'!$G$1:$G$686868,"3093")+SUMIFS('MB52'!$D$1:$D$686868,'MB52'!$A$1:$A$686868,A561,'MB52'!$F$1:$F$686868,"3093",'MB52'!$G$1:$G$686868,"3003")</f>
        <v>1500</v>
      </c>
      <c r="H561" s="2">
        <f>SUMIFS('MB52'!$D$1:$D$686868,'MB52'!$A$1:$A$686868,A561,'MB52'!$F$1:$F$686868,"3093",'MB52'!$G$1:$G$686868,"3000")+SUMIFS('MB52'!$D$1:$D$686868,'MB52'!$A$1:$A$686868,A561,'MB52'!$F$1:$F$686868,"3093",'MB52'!$G$1:$G$686868,"3001")</f>
        <v>0</v>
      </c>
      <c r="I561" s="2">
        <f t="shared" si="17"/>
        <v>1500</v>
      </c>
      <c r="J561" s="2" t="s">
        <v>902</v>
      </c>
      <c r="K561" s="2" t="s">
        <v>908</v>
      </c>
      <c r="L561" s="2">
        <v>150</v>
      </c>
      <c r="M561" s="2">
        <v>2</v>
      </c>
      <c r="N561" t="str">
        <f>VLOOKUP(A561,[1]fg!$A:$D,4,0)</f>
        <v>SW28</v>
      </c>
    </row>
    <row r="562" spans="1:14" hidden="1" x14ac:dyDescent="0.25">
      <c r="A562" s="2" t="s">
        <v>665</v>
      </c>
      <c r="B562" s="2">
        <v>1</v>
      </c>
      <c r="C562" s="2">
        <f>SUMIFS('MB52'!$D$1:$D$686868,'MB52'!$A$1:$A$686868,A562,'MB52'!$F$1:$F$686868,"3001",'MB52'!$G$1:$G$686868,"1003")</f>
        <v>300</v>
      </c>
      <c r="D562" s="2">
        <f>SUMIFS('MB52'!$D$1:$D$686868,'MB52'!$A$1:$A$686868,A562,'MB52'!$F$1:$F$686868,"3001",'MB52'!$G$1:$G$686868,"3003")</f>
        <v>342</v>
      </c>
      <c r="E562" s="2">
        <f t="shared" si="16"/>
        <v>642</v>
      </c>
      <c r="F562" s="2">
        <f>SUMIFS('MB52'!$H$1:$H$686868,'MB52'!$A$1:$A$686868,A562)</f>
        <v>0</v>
      </c>
      <c r="G562" s="2">
        <f>SUMIFS('MB52'!$D$1:$D$686868,'MB52'!$A$1:$A$686868,A562,'MB52'!$F$1:$F$686868,"3093",'MB52'!$G$1:$G$686868,"3093")+SUMIFS('MB52'!$D$1:$D$686868,'MB52'!$A$1:$A$686868,A562,'MB52'!$F$1:$F$686868,"3093",'MB52'!$G$1:$G$686868,"3003")</f>
        <v>1500</v>
      </c>
      <c r="H562" s="2">
        <f>SUMIFS('MB52'!$D$1:$D$686868,'MB52'!$A$1:$A$686868,A562,'MB52'!$F$1:$F$686868,"3093",'MB52'!$G$1:$G$686868,"3000")+SUMIFS('MB52'!$D$1:$D$686868,'MB52'!$A$1:$A$686868,A562,'MB52'!$F$1:$F$686868,"3093",'MB52'!$G$1:$G$686868,"3001")</f>
        <v>0</v>
      </c>
      <c r="I562" s="2">
        <f t="shared" si="17"/>
        <v>1500</v>
      </c>
      <c r="J562" s="2" t="s">
        <v>903</v>
      </c>
      <c r="K562" s="2" t="s">
        <v>908</v>
      </c>
      <c r="L562" s="2">
        <v>150</v>
      </c>
      <c r="M562" s="2">
        <v>2</v>
      </c>
      <c r="N562" t="str">
        <f>VLOOKUP(A562,[1]fg!$A:$D,4,0)</f>
        <v>SW28</v>
      </c>
    </row>
    <row r="563" spans="1:14" hidden="1" x14ac:dyDescent="0.25">
      <c r="A563" s="2" t="s">
        <v>472</v>
      </c>
      <c r="B563" s="2">
        <v>1</v>
      </c>
      <c r="C563" s="2">
        <f>SUMIFS('MB52'!$D$1:$D$686868,'MB52'!$A$1:$A$686868,A563,'MB52'!$F$1:$F$686868,"3001",'MB52'!$G$1:$G$686868,"1003")</f>
        <v>280</v>
      </c>
      <c r="D563" s="2">
        <f>SUMIFS('MB52'!$D$1:$D$686868,'MB52'!$A$1:$A$686868,A563,'MB52'!$F$1:$F$686868,"3001",'MB52'!$G$1:$G$686868,"3003")</f>
        <v>84</v>
      </c>
      <c r="E563" s="2">
        <f t="shared" ref="E563:E626" si="18">(C563+D563)/B563</f>
        <v>364</v>
      </c>
      <c r="F563" s="2">
        <f>SUMIFS('MB52'!$H$1:$H$686868,'MB52'!$A$1:$A$686868,A563)</f>
        <v>0</v>
      </c>
      <c r="G563" s="2">
        <f>SUMIFS('MB52'!$D$1:$D$686868,'MB52'!$A$1:$A$686868,A563,'MB52'!$F$1:$F$686868,"3093",'MB52'!$G$1:$G$686868,"3093")+SUMIFS('MB52'!$D$1:$D$686868,'MB52'!$A$1:$A$686868,A563,'MB52'!$F$1:$F$686868,"3093",'MB52'!$G$1:$G$686868,"3003")</f>
        <v>90</v>
      </c>
      <c r="H563" s="2">
        <f>SUMIFS('MB52'!$D$1:$D$686868,'MB52'!$A$1:$A$686868,A563,'MB52'!$F$1:$F$686868,"3093",'MB52'!$G$1:$G$686868,"3000")+SUMIFS('MB52'!$D$1:$D$686868,'MB52'!$A$1:$A$686868,A563,'MB52'!$F$1:$F$686868,"3093",'MB52'!$G$1:$G$686868,"3001")</f>
        <v>0</v>
      </c>
      <c r="I563" s="2">
        <f t="shared" ref="I563:I626" si="19">G563+H563</f>
        <v>90</v>
      </c>
      <c r="J563" s="2" t="s">
        <v>898</v>
      </c>
      <c r="K563" s="2" t="s">
        <v>909</v>
      </c>
      <c r="L563" s="2">
        <v>30</v>
      </c>
      <c r="M563" s="7">
        <v>2</v>
      </c>
      <c r="N563" s="8" t="e">
        <f>VLOOKUP(A563,[1]fg!$A:$D,4,0)</f>
        <v>#N/A</v>
      </c>
    </row>
    <row r="564" spans="1:14" hidden="1" x14ac:dyDescent="0.25">
      <c r="A564" s="2" t="s">
        <v>712</v>
      </c>
      <c r="B564" s="2">
        <v>1</v>
      </c>
      <c r="C564" s="2">
        <f>SUMIFS('MB52'!$D$1:$D$686868,'MB52'!$A$1:$A$686868,A564,'MB52'!$F$1:$F$686868,"3001",'MB52'!$G$1:$G$686868,"1003")</f>
        <v>800</v>
      </c>
      <c r="D564" s="2">
        <f>SUMIFS('MB52'!$D$1:$D$686868,'MB52'!$A$1:$A$686868,A564,'MB52'!$F$1:$F$686868,"3001",'MB52'!$G$1:$G$686868,"3003")</f>
        <v>190</v>
      </c>
      <c r="E564" s="2">
        <f t="shared" si="18"/>
        <v>990</v>
      </c>
      <c r="F564" s="2">
        <f>SUMIFS('MB52'!$H$1:$H$686868,'MB52'!$A$1:$A$686868,A564)</f>
        <v>0</v>
      </c>
      <c r="G564" s="2">
        <f>SUMIFS('MB52'!$D$1:$D$686868,'MB52'!$A$1:$A$686868,A564,'MB52'!$F$1:$F$686868,"3093",'MB52'!$G$1:$G$686868,"3093")+SUMIFS('MB52'!$D$1:$D$686868,'MB52'!$A$1:$A$686868,A564,'MB52'!$F$1:$F$686868,"3093",'MB52'!$G$1:$G$686868,"3003")</f>
        <v>480</v>
      </c>
      <c r="H564" s="2">
        <f>SUMIFS('MB52'!$D$1:$D$686868,'MB52'!$A$1:$A$686868,A564,'MB52'!$F$1:$F$686868,"3093",'MB52'!$G$1:$G$686868,"3000")+SUMIFS('MB52'!$D$1:$D$686868,'MB52'!$A$1:$A$686868,A564,'MB52'!$F$1:$F$686868,"3093",'MB52'!$G$1:$G$686868,"3001")</f>
        <v>120</v>
      </c>
      <c r="I564" s="2">
        <f t="shared" si="19"/>
        <v>600</v>
      </c>
      <c r="J564" s="2" t="s">
        <v>899</v>
      </c>
      <c r="K564" s="2" t="s">
        <v>910</v>
      </c>
      <c r="L564" s="2">
        <v>75</v>
      </c>
      <c r="M564" s="2">
        <v>1</v>
      </c>
      <c r="N564" t="str">
        <f>VLOOKUP(A564,[1]fg!$A:$D,4,0)</f>
        <v>STUD06</v>
      </c>
    </row>
    <row r="565" spans="1:14" hidden="1" x14ac:dyDescent="0.25">
      <c r="A565" s="2" t="s">
        <v>664</v>
      </c>
      <c r="B565" s="2">
        <v>1</v>
      </c>
      <c r="C565" s="2">
        <f>SUMIFS('MB52'!$D$1:$D$686868,'MB52'!$A$1:$A$686868,A565,'MB52'!$F$1:$F$686868,"3001",'MB52'!$G$1:$G$686868,"1003")</f>
        <v>400</v>
      </c>
      <c r="D565" s="2">
        <f>SUMIFS('MB52'!$D$1:$D$686868,'MB52'!$A$1:$A$686868,A565,'MB52'!$F$1:$F$686868,"3001",'MB52'!$G$1:$G$686868,"3003")</f>
        <v>310</v>
      </c>
      <c r="E565" s="2">
        <f t="shared" si="18"/>
        <v>710</v>
      </c>
      <c r="F565" s="2">
        <f>SUMIFS('MB52'!$H$1:$H$686868,'MB52'!$A$1:$A$686868,A565)</f>
        <v>0</v>
      </c>
      <c r="G565" s="2">
        <f>SUMIFS('MB52'!$D$1:$D$686868,'MB52'!$A$1:$A$686868,A565,'MB52'!$F$1:$F$686868,"3093",'MB52'!$G$1:$G$686868,"3093")+SUMIFS('MB52'!$D$1:$D$686868,'MB52'!$A$1:$A$686868,A565,'MB52'!$F$1:$F$686868,"3093",'MB52'!$G$1:$G$686868,"3003")</f>
        <v>3078</v>
      </c>
      <c r="H565" s="2">
        <f>SUMIFS('MB52'!$D$1:$D$686868,'MB52'!$A$1:$A$686868,A565,'MB52'!$F$1:$F$686868,"3093",'MB52'!$G$1:$G$686868,"3000")+SUMIFS('MB52'!$D$1:$D$686868,'MB52'!$A$1:$A$686868,A565,'MB52'!$F$1:$F$686868,"3093",'MB52'!$G$1:$G$686868,"3001")</f>
        <v>469</v>
      </c>
      <c r="I565" s="2">
        <f t="shared" si="19"/>
        <v>3547</v>
      </c>
      <c r="J565" s="2" t="s">
        <v>900</v>
      </c>
      <c r="K565" s="2" t="s">
        <v>909</v>
      </c>
      <c r="L565" s="2">
        <v>30</v>
      </c>
      <c r="M565" s="2">
        <v>2</v>
      </c>
      <c r="N565" t="str">
        <f>VLOOKUP(A565,[1]fg!$A:$D,4,0)</f>
        <v>SW24</v>
      </c>
    </row>
    <row r="566" spans="1:14" hidden="1" x14ac:dyDescent="0.25">
      <c r="A566" s="2" t="s">
        <v>664</v>
      </c>
      <c r="B566" s="2">
        <v>1</v>
      </c>
      <c r="C566" s="2">
        <f>SUMIFS('MB52'!$D$1:$D$686868,'MB52'!$A$1:$A$686868,A566,'MB52'!$F$1:$F$686868,"3001",'MB52'!$G$1:$G$686868,"1003")</f>
        <v>400</v>
      </c>
      <c r="D566" s="2">
        <f>SUMIFS('MB52'!$D$1:$D$686868,'MB52'!$A$1:$A$686868,A566,'MB52'!$F$1:$F$686868,"3001",'MB52'!$G$1:$G$686868,"3003")</f>
        <v>310</v>
      </c>
      <c r="E566" s="2">
        <f t="shared" si="18"/>
        <v>710</v>
      </c>
      <c r="F566" s="2">
        <f>SUMIFS('MB52'!$H$1:$H$686868,'MB52'!$A$1:$A$686868,A566)</f>
        <v>0</v>
      </c>
      <c r="G566" s="2">
        <f>SUMIFS('MB52'!$D$1:$D$686868,'MB52'!$A$1:$A$686868,A566,'MB52'!$F$1:$F$686868,"3093",'MB52'!$G$1:$G$686868,"3093")+SUMIFS('MB52'!$D$1:$D$686868,'MB52'!$A$1:$A$686868,A566,'MB52'!$F$1:$F$686868,"3093",'MB52'!$G$1:$G$686868,"3003")</f>
        <v>3078</v>
      </c>
      <c r="H566" s="2">
        <f>SUMIFS('MB52'!$D$1:$D$686868,'MB52'!$A$1:$A$686868,A566,'MB52'!$F$1:$F$686868,"3093",'MB52'!$G$1:$G$686868,"3000")+SUMIFS('MB52'!$D$1:$D$686868,'MB52'!$A$1:$A$686868,A566,'MB52'!$F$1:$F$686868,"3093",'MB52'!$G$1:$G$686868,"3001")</f>
        <v>469</v>
      </c>
      <c r="I566" s="2">
        <f t="shared" si="19"/>
        <v>3547</v>
      </c>
      <c r="J566" s="2" t="s">
        <v>901</v>
      </c>
      <c r="K566" s="2" t="s">
        <v>909</v>
      </c>
      <c r="L566" s="2">
        <v>30</v>
      </c>
      <c r="M566" s="2">
        <v>2</v>
      </c>
      <c r="N566" t="str">
        <f>VLOOKUP(A566,[1]fg!$A:$D,4,0)</f>
        <v>SW24</v>
      </c>
    </row>
    <row r="567" spans="1:14" hidden="1" x14ac:dyDescent="0.25">
      <c r="A567" s="2" t="s">
        <v>664</v>
      </c>
      <c r="B567" s="2">
        <v>1</v>
      </c>
      <c r="C567" s="2">
        <f>SUMIFS('MB52'!$D$1:$D$686868,'MB52'!$A$1:$A$686868,A567,'MB52'!$F$1:$F$686868,"3001",'MB52'!$G$1:$G$686868,"1003")</f>
        <v>400</v>
      </c>
      <c r="D567" s="2">
        <f>SUMIFS('MB52'!$D$1:$D$686868,'MB52'!$A$1:$A$686868,A567,'MB52'!$F$1:$F$686868,"3001",'MB52'!$G$1:$G$686868,"3003")</f>
        <v>310</v>
      </c>
      <c r="E567" s="2">
        <f t="shared" si="18"/>
        <v>710</v>
      </c>
      <c r="F567" s="2">
        <f>SUMIFS('MB52'!$H$1:$H$686868,'MB52'!$A$1:$A$686868,A567)</f>
        <v>0</v>
      </c>
      <c r="G567" s="2">
        <f>SUMIFS('MB52'!$D$1:$D$686868,'MB52'!$A$1:$A$686868,A567,'MB52'!$F$1:$F$686868,"3093",'MB52'!$G$1:$G$686868,"3093")+SUMIFS('MB52'!$D$1:$D$686868,'MB52'!$A$1:$A$686868,A567,'MB52'!$F$1:$F$686868,"3093",'MB52'!$G$1:$G$686868,"3003")</f>
        <v>3078</v>
      </c>
      <c r="H567" s="2">
        <f>SUMIFS('MB52'!$D$1:$D$686868,'MB52'!$A$1:$A$686868,A567,'MB52'!$F$1:$F$686868,"3093",'MB52'!$G$1:$G$686868,"3000")+SUMIFS('MB52'!$D$1:$D$686868,'MB52'!$A$1:$A$686868,A567,'MB52'!$F$1:$F$686868,"3093",'MB52'!$G$1:$G$686868,"3001")</f>
        <v>469</v>
      </c>
      <c r="I567" s="2">
        <f t="shared" si="19"/>
        <v>3547</v>
      </c>
      <c r="J567" s="2" t="s">
        <v>902</v>
      </c>
      <c r="K567" s="2" t="s">
        <v>909</v>
      </c>
      <c r="L567" s="2">
        <v>30</v>
      </c>
      <c r="M567" s="2">
        <v>2</v>
      </c>
      <c r="N567" t="str">
        <f>VLOOKUP(A567,[1]fg!$A:$D,4,0)</f>
        <v>SW24</v>
      </c>
    </row>
    <row r="568" spans="1:14" hidden="1" x14ac:dyDescent="0.25">
      <c r="A568" s="2" t="s">
        <v>664</v>
      </c>
      <c r="B568" s="2">
        <v>1</v>
      </c>
      <c r="C568" s="2">
        <f>SUMIFS('MB52'!$D$1:$D$686868,'MB52'!$A$1:$A$686868,A568,'MB52'!$F$1:$F$686868,"3001",'MB52'!$G$1:$G$686868,"1003")</f>
        <v>400</v>
      </c>
      <c r="D568" s="2">
        <f>SUMIFS('MB52'!$D$1:$D$686868,'MB52'!$A$1:$A$686868,A568,'MB52'!$F$1:$F$686868,"3001",'MB52'!$G$1:$G$686868,"3003")</f>
        <v>310</v>
      </c>
      <c r="E568" s="2">
        <f t="shared" si="18"/>
        <v>710</v>
      </c>
      <c r="F568" s="2">
        <f>SUMIFS('MB52'!$H$1:$H$686868,'MB52'!$A$1:$A$686868,A568)</f>
        <v>0</v>
      </c>
      <c r="G568" s="2">
        <f>SUMIFS('MB52'!$D$1:$D$686868,'MB52'!$A$1:$A$686868,A568,'MB52'!$F$1:$F$686868,"3093",'MB52'!$G$1:$G$686868,"3093")+SUMIFS('MB52'!$D$1:$D$686868,'MB52'!$A$1:$A$686868,A568,'MB52'!$F$1:$F$686868,"3093",'MB52'!$G$1:$G$686868,"3003")</f>
        <v>3078</v>
      </c>
      <c r="H568" s="2">
        <f>SUMIFS('MB52'!$D$1:$D$686868,'MB52'!$A$1:$A$686868,A568,'MB52'!$F$1:$F$686868,"3093",'MB52'!$G$1:$G$686868,"3000")+SUMIFS('MB52'!$D$1:$D$686868,'MB52'!$A$1:$A$686868,A568,'MB52'!$F$1:$F$686868,"3093",'MB52'!$G$1:$G$686868,"3001")</f>
        <v>469</v>
      </c>
      <c r="I568" s="2">
        <f t="shared" si="19"/>
        <v>3547</v>
      </c>
      <c r="J568" s="2" t="s">
        <v>903</v>
      </c>
      <c r="K568" s="2" t="s">
        <v>909</v>
      </c>
      <c r="L568" s="2">
        <v>30</v>
      </c>
      <c r="M568" s="2">
        <v>2</v>
      </c>
      <c r="N568" t="str">
        <f>VLOOKUP(A568,[1]fg!$A:$D,4,0)</f>
        <v>SW24</v>
      </c>
    </row>
    <row r="569" spans="1:14" hidden="1" x14ac:dyDescent="0.25">
      <c r="A569" s="2" t="s">
        <v>708</v>
      </c>
      <c r="B569" s="2">
        <v>1</v>
      </c>
      <c r="C569" s="2">
        <f>SUMIFS('MB52'!$D$1:$D$686868,'MB52'!$A$1:$A$686868,A569,'MB52'!$F$1:$F$686868,"3001",'MB52'!$G$1:$G$686868,"1003")</f>
        <v>216</v>
      </c>
      <c r="D569" s="2">
        <f>SUMIFS('MB52'!$D$1:$D$686868,'MB52'!$A$1:$A$686868,A569,'MB52'!$F$1:$F$686868,"3001",'MB52'!$G$1:$G$686868,"3003")</f>
        <v>161</v>
      </c>
      <c r="E569" s="2">
        <f t="shared" si="18"/>
        <v>377</v>
      </c>
      <c r="F569" s="2">
        <f>SUMIFS('MB52'!$H$1:$H$686868,'MB52'!$A$1:$A$686868,A569)</f>
        <v>0</v>
      </c>
      <c r="G569" s="2">
        <f>SUMIFS('MB52'!$D$1:$D$686868,'MB52'!$A$1:$A$686868,A569,'MB52'!$F$1:$F$686868,"3093",'MB52'!$G$1:$G$686868,"3093")+SUMIFS('MB52'!$D$1:$D$686868,'MB52'!$A$1:$A$686868,A569,'MB52'!$F$1:$F$686868,"3093",'MB52'!$G$1:$G$686868,"3003")</f>
        <v>49</v>
      </c>
      <c r="H569" s="2">
        <f>SUMIFS('MB52'!$D$1:$D$686868,'MB52'!$A$1:$A$686868,A569,'MB52'!$F$1:$F$686868,"3093",'MB52'!$G$1:$G$686868,"3000")+SUMIFS('MB52'!$D$1:$D$686868,'MB52'!$A$1:$A$686868,A569,'MB52'!$F$1:$F$686868,"3093",'MB52'!$G$1:$G$686868,"3001")</f>
        <v>358</v>
      </c>
      <c r="I569" s="2">
        <f t="shared" si="19"/>
        <v>407</v>
      </c>
      <c r="J569" s="2" t="s">
        <v>905</v>
      </c>
      <c r="K569" s="2" t="s">
        <v>910</v>
      </c>
      <c r="L569" s="2">
        <v>12</v>
      </c>
      <c r="M569" s="7">
        <v>1</v>
      </c>
      <c r="N569" s="8" t="str">
        <f>VLOOKUP(A569,[1]fg!$A:$D,4,0)</f>
        <v>CO2-19</v>
      </c>
    </row>
    <row r="570" spans="1:14" hidden="1" x14ac:dyDescent="0.25">
      <c r="A570" s="2" t="s">
        <v>697</v>
      </c>
      <c r="B570" s="2">
        <v>1</v>
      </c>
      <c r="C570" s="2">
        <f>SUMIFS('MB52'!$D$1:$D$686868,'MB52'!$A$1:$A$686868,A570,'MB52'!$F$1:$F$686868,"3001",'MB52'!$G$1:$G$686868,"1003")</f>
        <v>312</v>
      </c>
      <c r="D570" s="2">
        <f>SUMIFS('MB52'!$D$1:$D$686868,'MB52'!$A$1:$A$686868,A570,'MB52'!$F$1:$F$686868,"3001",'MB52'!$G$1:$G$686868,"3003")</f>
        <v>125</v>
      </c>
      <c r="E570" s="2">
        <f t="shared" si="18"/>
        <v>437</v>
      </c>
      <c r="F570" s="2">
        <f>SUMIFS('MB52'!$H$1:$H$686868,'MB52'!$A$1:$A$686868,A570)</f>
        <v>0</v>
      </c>
      <c r="G570" s="2">
        <f>SUMIFS('MB52'!$D$1:$D$686868,'MB52'!$A$1:$A$686868,A570,'MB52'!$F$1:$F$686868,"3093",'MB52'!$G$1:$G$686868,"3093")+SUMIFS('MB52'!$D$1:$D$686868,'MB52'!$A$1:$A$686868,A570,'MB52'!$F$1:$F$686868,"3093",'MB52'!$G$1:$G$686868,"3003")</f>
        <v>96</v>
      </c>
      <c r="H570" s="2">
        <f>SUMIFS('MB52'!$D$1:$D$686868,'MB52'!$A$1:$A$686868,A570,'MB52'!$F$1:$F$686868,"3093",'MB52'!$G$1:$G$686868,"3000")+SUMIFS('MB52'!$D$1:$D$686868,'MB52'!$A$1:$A$686868,A570,'MB52'!$F$1:$F$686868,"3093",'MB52'!$G$1:$G$686868,"3001")</f>
        <v>240</v>
      </c>
      <c r="I570" s="2">
        <f t="shared" si="19"/>
        <v>336</v>
      </c>
      <c r="J570" s="2" t="s">
        <v>905</v>
      </c>
      <c r="K570" s="2" t="s">
        <v>910</v>
      </c>
      <c r="L570" s="2">
        <v>24</v>
      </c>
      <c r="M570" s="7">
        <v>2</v>
      </c>
      <c r="N570" s="8" t="str">
        <f>VLOOKUP(A570,[1]fg!$A:$D,4,0)</f>
        <v>MG62-1</v>
      </c>
    </row>
    <row r="571" spans="1:14" hidden="1" x14ac:dyDescent="0.25">
      <c r="A571" s="2" t="s">
        <v>663</v>
      </c>
      <c r="B571" s="2">
        <v>1</v>
      </c>
      <c r="C571" s="2">
        <f>SUMIFS('MB52'!$D$1:$D$686868,'MB52'!$A$1:$A$686868,A571,'MB52'!$F$1:$F$686868,"3001",'MB52'!$G$1:$G$686868,"1003")</f>
        <v>0</v>
      </c>
      <c r="D571" s="2">
        <f>SUMIFS('MB52'!$D$1:$D$686868,'MB52'!$A$1:$A$686868,A571,'MB52'!$F$1:$F$686868,"3001",'MB52'!$G$1:$G$686868,"3003")</f>
        <v>0</v>
      </c>
      <c r="E571" s="2">
        <f t="shared" si="18"/>
        <v>0</v>
      </c>
      <c r="F571" s="2">
        <f>SUMIFS('MB52'!$H$1:$H$686868,'MB52'!$A$1:$A$686868,A571)</f>
        <v>0</v>
      </c>
      <c r="G571" s="2">
        <f>SUMIFS('MB52'!$D$1:$D$686868,'MB52'!$A$1:$A$686868,A571,'MB52'!$F$1:$F$686868,"3093",'MB52'!$G$1:$G$686868,"3093")+SUMIFS('MB52'!$D$1:$D$686868,'MB52'!$A$1:$A$686868,A571,'MB52'!$F$1:$F$686868,"3093",'MB52'!$G$1:$G$686868,"3003")</f>
        <v>0</v>
      </c>
      <c r="H571" s="2">
        <f>SUMIFS('MB52'!$D$1:$D$686868,'MB52'!$A$1:$A$686868,A571,'MB52'!$F$1:$F$686868,"3093",'MB52'!$G$1:$G$686868,"3000")+SUMIFS('MB52'!$D$1:$D$686868,'MB52'!$A$1:$A$686868,A571,'MB52'!$F$1:$F$686868,"3093",'MB52'!$G$1:$G$686868,"3001")</f>
        <v>0</v>
      </c>
      <c r="I571" s="2">
        <f t="shared" si="19"/>
        <v>0</v>
      </c>
      <c r="J571" s="2" t="s">
        <v>900</v>
      </c>
      <c r="K571" s="2" t="s">
        <v>908</v>
      </c>
      <c r="L571" s="2">
        <v>35</v>
      </c>
      <c r="M571" s="2">
        <v>2</v>
      </c>
      <c r="N571" t="str">
        <f>VLOOKUP(A571,[1]fg!$A:$D,4,0)</f>
        <v>RB26 RH</v>
      </c>
    </row>
    <row r="572" spans="1:14" hidden="1" x14ac:dyDescent="0.25">
      <c r="A572" s="2" t="s">
        <v>663</v>
      </c>
      <c r="B572" s="2">
        <v>1</v>
      </c>
      <c r="C572" s="2">
        <f>SUMIFS('MB52'!$D$1:$D$686868,'MB52'!$A$1:$A$686868,A572,'MB52'!$F$1:$F$686868,"3001",'MB52'!$G$1:$G$686868,"1003")</f>
        <v>0</v>
      </c>
      <c r="D572" s="2">
        <f>SUMIFS('MB52'!$D$1:$D$686868,'MB52'!$A$1:$A$686868,A572,'MB52'!$F$1:$F$686868,"3001",'MB52'!$G$1:$G$686868,"3003")</f>
        <v>0</v>
      </c>
      <c r="E572" s="2">
        <f t="shared" si="18"/>
        <v>0</v>
      </c>
      <c r="F572" s="2">
        <f>SUMIFS('MB52'!$H$1:$H$686868,'MB52'!$A$1:$A$686868,A572)</f>
        <v>0</v>
      </c>
      <c r="G572" s="2">
        <f>SUMIFS('MB52'!$D$1:$D$686868,'MB52'!$A$1:$A$686868,A572,'MB52'!$F$1:$F$686868,"3093",'MB52'!$G$1:$G$686868,"3093")+SUMIFS('MB52'!$D$1:$D$686868,'MB52'!$A$1:$A$686868,A572,'MB52'!$F$1:$F$686868,"3093",'MB52'!$G$1:$G$686868,"3003")</f>
        <v>0</v>
      </c>
      <c r="H572" s="2">
        <f>SUMIFS('MB52'!$D$1:$D$686868,'MB52'!$A$1:$A$686868,A572,'MB52'!$F$1:$F$686868,"3093",'MB52'!$G$1:$G$686868,"3000")+SUMIFS('MB52'!$D$1:$D$686868,'MB52'!$A$1:$A$686868,A572,'MB52'!$F$1:$F$686868,"3093",'MB52'!$G$1:$G$686868,"3001")</f>
        <v>0</v>
      </c>
      <c r="I572" s="2">
        <f t="shared" si="19"/>
        <v>0</v>
      </c>
      <c r="J572" s="2" t="s">
        <v>901</v>
      </c>
      <c r="K572" s="2" t="s">
        <v>908</v>
      </c>
      <c r="L572" s="2">
        <v>35</v>
      </c>
      <c r="M572" s="2">
        <v>2</v>
      </c>
      <c r="N572" t="str">
        <f>VLOOKUP(A572,[1]fg!$A:$D,4,0)</f>
        <v>RB26 RH</v>
      </c>
    </row>
    <row r="573" spans="1:14" hidden="1" x14ac:dyDescent="0.25">
      <c r="A573" s="2" t="s">
        <v>663</v>
      </c>
      <c r="B573" s="2">
        <v>1</v>
      </c>
      <c r="C573" s="2">
        <f>SUMIFS('MB52'!$D$1:$D$686868,'MB52'!$A$1:$A$686868,A573,'MB52'!$F$1:$F$686868,"3001",'MB52'!$G$1:$G$686868,"1003")</f>
        <v>0</v>
      </c>
      <c r="D573" s="2">
        <f>SUMIFS('MB52'!$D$1:$D$686868,'MB52'!$A$1:$A$686868,A573,'MB52'!$F$1:$F$686868,"3001",'MB52'!$G$1:$G$686868,"3003")</f>
        <v>0</v>
      </c>
      <c r="E573" s="2">
        <f t="shared" si="18"/>
        <v>0</v>
      </c>
      <c r="F573" s="2">
        <f>SUMIFS('MB52'!$H$1:$H$686868,'MB52'!$A$1:$A$686868,A573)</f>
        <v>0</v>
      </c>
      <c r="G573" s="2">
        <f>SUMIFS('MB52'!$D$1:$D$686868,'MB52'!$A$1:$A$686868,A573,'MB52'!$F$1:$F$686868,"3093",'MB52'!$G$1:$G$686868,"3093")+SUMIFS('MB52'!$D$1:$D$686868,'MB52'!$A$1:$A$686868,A573,'MB52'!$F$1:$F$686868,"3093",'MB52'!$G$1:$G$686868,"3003")</f>
        <v>0</v>
      </c>
      <c r="H573" s="2">
        <f>SUMIFS('MB52'!$D$1:$D$686868,'MB52'!$A$1:$A$686868,A573,'MB52'!$F$1:$F$686868,"3093",'MB52'!$G$1:$G$686868,"3000")+SUMIFS('MB52'!$D$1:$D$686868,'MB52'!$A$1:$A$686868,A573,'MB52'!$F$1:$F$686868,"3093",'MB52'!$G$1:$G$686868,"3001")</f>
        <v>0</v>
      </c>
      <c r="I573" s="2">
        <f t="shared" si="19"/>
        <v>0</v>
      </c>
      <c r="J573" s="2" t="s">
        <v>902</v>
      </c>
      <c r="K573" s="2" t="s">
        <v>908</v>
      </c>
      <c r="L573" s="2">
        <v>35</v>
      </c>
      <c r="M573" s="2">
        <v>2</v>
      </c>
      <c r="N573" t="str">
        <f>VLOOKUP(A573,[1]fg!$A:$D,4,0)</f>
        <v>RB26 RH</v>
      </c>
    </row>
    <row r="574" spans="1:14" hidden="1" x14ac:dyDescent="0.25">
      <c r="A574" s="2" t="s">
        <v>663</v>
      </c>
      <c r="B574" s="2">
        <v>1</v>
      </c>
      <c r="C574" s="2">
        <f>SUMIFS('MB52'!$D$1:$D$686868,'MB52'!$A$1:$A$686868,A574,'MB52'!$F$1:$F$686868,"3001",'MB52'!$G$1:$G$686868,"1003")</f>
        <v>0</v>
      </c>
      <c r="D574" s="2">
        <f>SUMIFS('MB52'!$D$1:$D$686868,'MB52'!$A$1:$A$686868,A574,'MB52'!$F$1:$F$686868,"3001",'MB52'!$G$1:$G$686868,"3003")</f>
        <v>0</v>
      </c>
      <c r="E574" s="2">
        <f t="shared" si="18"/>
        <v>0</v>
      </c>
      <c r="F574" s="2">
        <f>SUMIFS('MB52'!$H$1:$H$686868,'MB52'!$A$1:$A$686868,A574)</f>
        <v>0</v>
      </c>
      <c r="G574" s="2">
        <f>SUMIFS('MB52'!$D$1:$D$686868,'MB52'!$A$1:$A$686868,A574,'MB52'!$F$1:$F$686868,"3093",'MB52'!$G$1:$G$686868,"3093")+SUMIFS('MB52'!$D$1:$D$686868,'MB52'!$A$1:$A$686868,A574,'MB52'!$F$1:$F$686868,"3093",'MB52'!$G$1:$G$686868,"3003")</f>
        <v>0</v>
      </c>
      <c r="H574" s="2">
        <f>SUMIFS('MB52'!$D$1:$D$686868,'MB52'!$A$1:$A$686868,A574,'MB52'!$F$1:$F$686868,"3093",'MB52'!$G$1:$G$686868,"3000")+SUMIFS('MB52'!$D$1:$D$686868,'MB52'!$A$1:$A$686868,A574,'MB52'!$F$1:$F$686868,"3093",'MB52'!$G$1:$G$686868,"3001")</f>
        <v>0</v>
      </c>
      <c r="I574" s="2">
        <f t="shared" si="19"/>
        <v>0</v>
      </c>
      <c r="J574" s="2" t="s">
        <v>903</v>
      </c>
      <c r="K574" s="2" t="s">
        <v>908</v>
      </c>
      <c r="L574" s="2">
        <v>35</v>
      </c>
      <c r="M574" s="2">
        <v>2</v>
      </c>
      <c r="N574" t="str">
        <f>VLOOKUP(A574,[1]fg!$A:$D,4,0)</f>
        <v>RB26 RH</v>
      </c>
    </row>
    <row r="575" spans="1:14" hidden="1" x14ac:dyDescent="0.25">
      <c r="A575" s="2" t="s">
        <v>640</v>
      </c>
      <c r="B575" s="2">
        <v>1</v>
      </c>
      <c r="C575" s="2">
        <f>SUMIFS('MB52'!$D$1:$D$686868,'MB52'!$A$1:$A$686868,A575,'MB52'!$F$1:$F$686868,"3001",'MB52'!$G$1:$G$686868,"1003")</f>
        <v>0</v>
      </c>
      <c r="D575" s="2">
        <f>SUMIFS('MB52'!$D$1:$D$686868,'MB52'!$A$1:$A$686868,A575,'MB52'!$F$1:$F$686868,"3001",'MB52'!$G$1:$G$686868,"3003")</f>
        <v>655</v>
      </c>
      <c r="E575" s="2">
        <f t="shared" si="18"/>
        <v>655</v>
      </c>
      <c r="F575" s="2">
        <f>SUMIFS('MB52'!$H$1:$H$686868,'MB52'!$A$1:$A$686868,A575)</f>
        <v>0</v>
      </c>
      <c r="G575" s="2">
        <f>SUMIFS('MB52'!$D$1:$D$686868,'MB52'!$A$1:$A$686868,A575,'MB52'!$F$1:$F$686868,"3093",'MB52'!$G$1:$G$686868,"3093")+SUMIFS('MB52'!$D$1:$D$686868,'MB52'!$A$1:$A$686868,A575,'MB52'!$F$1:$F$686868,"3093",'MB52'!$G$1:$G$686868,"3003")</f>
        <v>200</v>
      </c>
      <c r="H575" s="2">
        <f>SUMIFS('MB52'!$D$1:$D$686868,'MB52'!$A$1:$A$686868,A575,'MB52'!$F$1:$F$686868,"3093",'MB52'!$G$1:$G$686868,"3000")+SUMIFS('MB52'!$D$1:$D$686868,'MB52'!$A$1:$A$686868,A575,'MB52'!$F$1:$F$686868,"3093",'MB52'!$G$1:$G$686868,"3001")</f>
        <v>390</v>
      </c>
      <c r="I575" s="2">
        <f t="shared" si="19"/>
        <v>590</v>
      </c>
      <c r="J575" s="2" t="s">
        <v>899</v>
      </c>
      <c r="K575" s="2" t="s">
        <v>908</v>
      </c>
      <c r="L575" s="2">
        <v>150</v>
      </c>
      <c r="M575" s="7">
        <v>3</v>
      </c>
      <c r="N575" t="str">
        <f>VLOOKUP(A575,[1]fg!$A:$D,4,0)</f>
        <v>MG17</v>
      </c>
    </row>
    <row r="576" spans="1:14" hidden="1" x14ac:dyDescent="0.25">
      <c r="A576" s="2" t="s">
        <v>488</v>
      </c>
      <c r="B576" s="2">
        <v>1</v>
      </c>
      <c r="C576" s="2">
        <f>SUMIFS('MB52'!$D$1:$D$686868,'MB52'!$A$1:$A$686868,A576,'MB52'!$F$1:$F$686868,"3001",'MB52'!$G$1:$G$686868,"1003")</f>
        <v>320</v>
      </c>
      <c r="D576" s="2">
        <f>SUMIFS('MB52'!$D$1:$D$686868,'MB52'!$A$1:$A$686868,A576,'MB52'!$F$1:$F$686868,"3001",'MB52'!$G$1:$G$686868,"3003")</f>
        <v>45</v>
      </c>
      <c r="E576" s="2">
        <f t="shared" si="18"/>
        <v>365</v>
      </c>
      <c r="F576" s="2">
        <f>SUMIFS('MB52'!$H$1:$H$686868,'MB52'!$A$1:$A$686868,A576)</f>
        <v>0</v>
      </c>
      <c r="G576" s="2">
        <f>SUMIFS('MB52'!$D$1:$D$686868,'MB52'!$A$1:$A$686868,A576,'MB52'!$F$1:$F$686868,"3093",'MB52'!$G$1:$G$686868,"3093")+SUMIFS('MB52'!$D$1:$D$686868,'MB52'!$A$1:$A$686868,A576,'MB52'!$F$1:$F$686868,"3093",'MB52'!$G$1:$G$686868,"3003")</f>
        <v>200</v>
      </c>
      <c r="H576" s="2">
        <f>SUMIFS('MB52'!$D$1:$D$686868,'MB52'!$A$1:$A$686868,A576,'MB52'!$F$1:$F$686868,"3093",'MB52'!$G$1:$G$686868,"3000")+SUMIFS('MB52'!$D$1:$D$686868,'MB52'!$A$1:$A$686868,A576,'MB52'!$F$1:$F$686868,"3093",'MB52'!$G$1:$G$686868,"3001")</f>
        <v>30</v>
      </c>
      <c r="I576" s="2">
        <f t="shared" si="19"/>
        <v>230</v>
      </c>
      <c r="J576" s="2" t="s">
        <v>898</v>
      </c>
      <c r="K576" s="2" t="s">
        <v>908</v>
      </c>
      <c r="L576" s="2">
        <v>30</v>
      </c>
      <c r="M576" s="7">
        <v>2</v>
      </c>
      <c r="N576" s="8" t="str">
        <f>VLOOKUP(A576,[1]fg!$A:$D,4,0)</f>
        <v>Phòng đo CMM</v>
      </c>
    </row>
    <row r="577" spans="1:14" hidden="1" x14ac:dyDescent="0.25">
      <c r="A577" s="2" t="s">
        <v>662</v>
      </c>
      <c r="B577" s="2">
        <v>1</v>
      </c>
      <c r="C577" s="2">
        <f>SUMIFS('MB52'!$D$1:$D$686868,'MB52'!$A$1:$A$686868,A577,'MB52'!$F$1:$F$686868,"3001",'MB52'!$G$1:$G$686868,"1003")</f>
        <v>600</v>
      </c>
      <c r="D577" s="2">
        <f>SUMIFS('MB52'!$D$1:$D$686868,'MB52'!$A$1:$A$686868,A577,'MB52'!$F$1:$F$686868,"3001",'MB52'!$G$1:$G$686868,"3003")</f>
        <v>207</v>
      </c>
      <c r="E577" s="2">
        <f t="shared" si="18"/>
        <v>807</v>
      </c>
      <c r="F577" s="2">
        <f>SUMIFS('MB52'!$H$1:$H$686868,'MB52'!$A$1:$A$686868,A577)</f>
        <v>0</v>
      </c>
      <c r="G577" s="2">
        <f>SUMIFS('MB52'!$D$1:$D$686868,'MB52'!$A$1:$A$686868,A577,'MB52'!$F$1:$F$686868,"3093",'MB52'!$G$1:$G$686868,"3093")+SUMIFS('MB52'!$D$1:$D$686868,'MB52'!$A$1:$A$686868,A577,'MB52'!$F$1:$F$686868,"3093",'MB52'!$G$1:$G$686868,"3003")</f>
        <v>500</v>
      </c>
      <c r="H577" s="2">
        <f>SUMIFS('MB52'!$D$1:$D$686868,'MB52'!$A$1:$A$686868,A577,'MB52'!$F$1:$F$686868,"3093",'MB52'!$G$1:$G$686868,"3000")+SUMIFS('MB52'!$D$1:$D$686868,'MB52'!$A$1:$A$686868,A577,'MB52'!$F$1:$F$686868,"3093",'MB52'!$G$1:$G$686868,"3001")</f>
        <v>120</v>
      </c>
      <c r="I577" s="2">
        <f t="shared" si="19"/>
        <v>620</v>
      </c>
      <c r="J577" s="2" t="s">
        <v>900</v>
      </c>
      <c r="K577" s="2" t="s">
        <v>911</v>
      </c>
      <c r="L577" s="2">
        <v>30</v>
      </c>
      <c r="M577" s="2">
        <v>3</v>
      </c>
      <c r="N577" t="str">
        <f>VLOOKUP(A577,[1]fg!$A:$D,4,0)</f>
        <v>MG113</v>
      </c>
    </row>
    <row r="578" spans="1:14" hidden="1" x14ac:dyDescent="0.25">
      <c r="A578" s="2" t="s">
        <v>662</v>
      </c>
      <c r="B578" s="2">
        <v>1</v>
      </c>
      <c r="C578" s="2">
        <f>SUMIFS('MB52'!$D$1:$D$686868,'MB52'!$A$1:$A$686868,A578,'MB52'!$F$1:$F$686868,"3001",'MB52'!$G$1:$G$686868,"1003")</f>
        <v>600</v>
      </c>
      <c r="D578" s="2">
        <f>SUMIFS('MB52'!$D$1:$D$686868,'MB52'!$A$1:$A$686868,A578,'MB52'!$F$1:$F$686868,"3001",'MB52'!$G$1:$G$686868,"3003")</f>
        <v>207</v>
      </c>
      <c r="E578" s="2">
        <f t="shared" si="18"/>
        <v>807</v>
      </c>
      <c r="F578" s="2">
        <f>SUMIFS('MB52'!$H$1:$H$686868,'MB52'!$A$1:$A$686868,A578)</f>
        <v>0</v>
      </c>
      <c r="G578" s="2">
        <f>SUMIFS('MB52'!$D$1:$D$686868,'MB52'!$A$1:$A$686868,A578,'MB52'!$F$1:$F$686868,"3093",'MB52'!$G$1:$G$686868,"3093")+SUMIFS('MB52'!$D$1:$D$686868,'MB52'!$A$1:$A$686868,A578,'MB52'!$F$1:$F$686868,"3093",'MB52'!$G$1:$G$686868,"3003")</f>
        <v>500</v>
      </c>
      <c r="H578" s="2">
        <f>SUMIFS('MB52'!$D$1:$D$686868,'MB52'!$A$1:$A$686868,A578,'MB52'!$F$1:$F$686868,"3093",'MB52'!$G$1:$G$686868,"3000")+SUMIFS('MB52'!$D$1:$D$686868,'MB52'!$A$1:$A$686868,A578,'MB52'!$F$1:$F$686868,"3093",'MB52'!$G$1:$G$686868,"3001")</f>
        <v>120</v>
      </c>
      <c r="I578" s="2">
        <f t="shared" si="19"/>
        <v>620</v>
      </c>
      <c r="J578" s="2" t="s">
        <v>901</v>
      </c>
      <c r="K578" s="2" t="s">
        <v>911</v>
      </c>
      <c r="L578" s="2">
        <v>30</v>
      </c>
      <c r="M578" s="2">
        <v>3</v>
      </c>
      <c r="N578" t="str">
        <f>VLOOKUP(A578,[1]fg!$A:$D,4,0)</f>
        <v>MG113</v>
      </c>
    </row>
    <row r="579" spans="1:14" hidden="1" x14ac:dyDescent="0.25">
      <c r="A579" s="2" t="s">
        <v>662</v>
      </c>
      <c r="B579" s="2">
        <v>1</v>
      </c>
      <c r="C579" s="2">
        <f>SUMIFS('MB52'!$D$1:$D$686868,'MB52'!$A$1:$A$686868,A579,'MB52'!$F$1:$F$686868,"3001",'MB52'!$G$1:$G$686868,"1003")</f>
        <v>600</v>
      </c>
      <c r="D579" s="2">
        <f>SUMIFS('MB52'!$D$1:$D$686868,'MB52'!$A$1:$A$686868,A579,'MB52'!$F$1:$F$686868,"3001",'MB52'!$G$1:$G$686868,"3003")</f>
        <v>207</v>
      </c>
      <c r="E579" s="2">
        <f t="shared" si="18"/>
        <v>807</v>
      </c>
      <c r="F579" s="2">
        <f>SUMIFS('MB52'!$H$1:$H$686868,'MB52'!$A$1:$A$686868,A579)</f>
        <v>0</v>
      </c>
      <c r="G579" s="2">
        <f>SUMIFS('MB52'!$D$1:$D$686868,'MB52'!$A$1:$A$686868,A579,'MB52'!$F$1:$F$686868,"3093",'MB52'!$G$1:$G$686868,"3093")+SUMIFS('MB52'!$D$1:$D$686868,'MB52'!$A$1:$A$686868,A579,'MB52'!$F$1:$F$686868,"3093",'MB52'!$G$1:$G$686868,"3003")</f>
        <v>500</v>
      </c>
      <c r="H579" s="2">
        <f>SUMIFS('MB52'!$D$1:$D$686868,'MB52'!$A$1:$A$686868,A579,'MB52'!$F$1:$F$686868,"3093",'MB52'!$G$1:$G$686868,"3000")+SUMIFS('MB52'!$D$1:$D$686868,'MB52'!$A$1:$A$686868,A579,'MB52'!$F$1:$F$686868,"3093",'MB52'!$G$1:$G$686868,"3001")</f>
        <v>120</v>
      </c>
      <c r="I579" s="2">
        <f t="shared" si="19"/>
        <v>620</v>
      </c>
      <c r="J579" s="2" t="s">
        <v>902</v>
      </c>
      <c r="K579" s="2" t="s">
        <v>911</v>
      </c>
      <c r="L579" s="2">
        <v>30</v>
      </c>
      <c r="M579" s="2">
        <v>3</v>
      </c>
      <c r="N579" t="str">
        <f>VLOOKUP(A579,[1]fg!$A:$D,4,0)</f>
        <v>MG113</v>
      </c>
    </row>
    <row r="580" spans="1:14" hidden="1" x14ac:dyDescent="0.25">
      <c r="A580" s="2" t="s">
        <v>662</v>
      </c>
      <c r="B580" s="2">
        <v>1</v>
      </c>
      <c r="C580" s="2">
        <f>SUMIFS('MB52'!$D$1:$D$686868,'MB52'!$A$1:$A$686868,A580,'MB52'!$F$1:$F$686868,"3001",'MB52'!$G$1:$G$686868,"1003")</f>
        <v>600</v>
      </c>
      <c r="D580" s="2">
        <f>SUMIFS('MB52'!$D$1:$D$686868,'MB52'!$A$1:$A$686868,A580,'MB52'!$F$1:$F$686868,"3001",'MB52'!$G$1:$G$686868,"3003")</f>
        <v>207</v>
      </c>
      <c r="E580" s="2">
        <f t="shared" si="18"/>
        <v>807</v>
      </c>
      <c r="F580" s="2">
        <f>SUMIFS('MB52'!$H$1:$H$686868,'MB52'!$A$1:$A$686868,A580)</f>
        <v>0</v>
      </c>
      <c r="G580" s="2">
        <f>SUMIFS('MB52'!$D$1:$D$686868,'MB52'!$A$1:$A$686868,A580,'MB52'!$F$1:$F$686868,"3093",'MB52'!$G$1:$G$686868,"3093")+SUMIFS('MB52'!$D$1:$D$686868,'MB52'!$A$1:$A$686868,A580,'MB52'!$F$1:$F$686868,"3093",'MB52'!$G$1:$G$686868,"3003")</f>
        <v>500</v>
      </c>
      <c r="H580" s="2">
        <f>SUMIFS('MB52'!$D$1:$D$686868,'MB52'!$A$1:$A$686868,A580,'MB52'!$F$1:$F$686868,"3093",'MB52'!$G$1:$G$686868,"3000")+SUMIFS('MB52'!$D$1:$D$686868,'MB52'!$A$1:$A$686868,A580,'MB52'!$F$1:$F$686868,"3093",'MB52'!$G$1:$G$686868,"3001")</f>
        <v>120</v>
      </c>
      <c r="I580" s="2">
        <f t="shared" si="19"/>
        <v>620</v>
      </c>
      <c r="J580" s="2" t="s">
        <v>903</v>
      </c>
      <c r="K580" s="2" t="s">
        <v>911</v>
      </c>
      <c r="L580" s="2">
        <v>30</v>
      </c>
      <c r="M580" s="2">
        <v>3</v>
      </c>
      <c r="N580" t="str">
        <f>VLOOKUP(A580,[1]fg!$A:$D,4,0)</f>
        <v>MG113</v>
      </c>
    </row>
    <row r="581" spans="1:14" hidden="1" x14ac:dyDescent="0.25">
      <c r="A581" s="2" t="s">
        <v>642</v>
      </c>
      <c r="B581" s="2">
        <v>1</v>
      </c>
      <c r="C581" s="2">
        <f>SUMIFS('MB52'!$D$1:$D$686868,'MB52'!$A$1:$A$686868,A581,'MB52'!$F$1:$F$686868,"3001",'MB52'!$G$1:$G$686868,"1003")</f>
        <v>400</v>
      </c>
      <c r="D581" s="2">
        <f>SUMIFS('MB52'!$D$1:$D$686868,'MB52'!$A$1:$A$686868,A581,'MB52'!$F$1:$F$686868,"3001",'MB52'!$G$1:$G$686868,"3003")</f>
        <v>484</v>
      </c>
      <c r="E581" s="2">
        <f t="shared" si="18"/>
        <v>884</v>
      </c>
      <c r="F581" s="2">
        <f>SUMIFS('MB52'!$H$1:$H$686868,'MB52'!$A$1:$A$686868,A581)</f>
        <v>0</v>
      </c>
      <c r="G581" s="2">
        <f>SUMIFS('MB52'!$D$1:$D$686868,'MB52'!$A$1:$A$686868,A581,'MB52'!$F$1:$F$686868,"3093",'MB52'!$G$1:$G$686868,"3093")+SUMIFS('MB52'!$D$1:$D$686868,'MB52'!$A$1:$A$686868,A581,'MB52'!$F$1:$F$686868,"3093",'MB52'!$G$1:$G$686868,"3003")</f>
        <v>630</v>
      </c>
      <c r="H581" s="2">
        <f>SUMIFS('MB52'!$D$1:$D$686868,'MB52'!$A$1:$A$686868,A581,'MB52'!$F$1:$F$686868,"3093",'MB52'!$G$1:$G$686868,"3000")+SUMIFS('MB52'!$D$1:$D$686868,'MB52'!$A$1:$A$686868,A581,'MB52'!$F$1:$F$686868,"3093",'MB52'!$G$1:$G$686868,"3001")</f>
        <v>200</v>
      </c>
      <c r="I581" s="2">
        <f t="shared" si="19"/>
        <v>830</v>
      </c>
      <c r="J581" s="2" t="s">
        <v>899</v>
      </c>
      <c r="K581" s="2" t="s">
        <v>908</v>
      </c>
      <c r="L581" s="2">
        <v>100</v>
      </c>
      <c r="M581" s="7">
        <v>3</v>
      </c>
      <c r="N581" t="e">
        <f>VLOOKUP(A581,[1]fg!$A:$D,4,0)</f>
        <v>#N/A</v>
      </c>
    </row>
    <row r="582" spans="1:14" hidden="1" x14ac:dyDescent="0.25">
      <c r="A582" s="2" t="s">
        <v>661</v>
      </c>
      <c r="B582" s="2">
        <v>1</v>
      </c>
      <c r="C582" s="2">
        <f>SUMIFS('MB52'!$D$1:$D$686868,'MB52'!$A$1:$A$686868,A582,'MB52'!$F$1:$F$686868,"3001",'MB52'!$G$1:$G$686868,"1003")</f>
        <v>0</v>
      </c>
      <c r="D582" s="2">
        <f>SUMIFS('MB52'!$D$1:$D$686868,'MB52'!$A$1:$A$686868,A582,'MB52'!$F$1:$F$686868,"3001",'MB52'!$G$1:$G$686868,"3003")</f>
        <v>0</v>
      </c>
      <c r="E582" s="2">
        <f t="shared" si="18"/>
        <v>0</v>
      </c>
      <c r="F582" s="2">
        <f>SUMIFS('MB52'!$H$1:$H$686868,'MB52'!$A$1:$A$686868,A582)</f>
        <v>0</v>
      </c>
      <c r="G582" s="2">
        <f>SUMIFS('MB52'!$D$1:$D$686868,'MB52'!$A$1:$A$686868,A582,'MB52'!$F$1:$F$686868,"3093",'MB52'!$G$1:$G$686868,"3093")+SUMIFS('MB52'!$D$1:$D$686868,'MB52'!$A$1:$A$686868,A582,'MB52'!$F$1:$F$686868,"3093",'MB52'!$G$1:$G$686868,"3003")</f>
        <v>0</v>
      </c>
      <c r="H582" s="2">
        <f>SUMIFS('MB52'!$D$1:$D$686868,'MB52'!$A$1:$A$686868,A582,'MB52'!$F$1:$F$686868,"3093",'MB52'!$G$1:$G$686868,"3000")+SUMIFS('MB52'!$D$1:$D$686868,'MB52'!$A$1:$A$686868,A582,'MB52'!$F$1:$F$686868,"3093",'MB52'!$G$1:$G$686868,"3001")</f>
        <v>0</v>
      </c>
      <c r="I582" s="2">
        <f t="shared" si="19"/>
        <v>0</v>
      </c>
      <c r="J582" s="2" t="s">
        <v>900</v>
      </c>
      <c r="K582" s="2" t="s">
        <v>910</v>
      </c>
      <c r="L582" s="2">
        <v>40</v>
      </c>
      <c r="M582" s="2">
        <v>1</v>
      </c>
      <c r="N582" t="e">
        <f>VLOOKUP(A582,[1]fg!$A:$D,4,0)</f>
        <v>#N/A</v>
      </c>
    </row>
    <row r="583" spans="1:14" hidden="1" x14ac:dyDescent="0.25">
      <c r="A583" s="2" t="s">
        <v>660</v>
      </c>
      <c r="B583" s="2">
        <v>1</v>
      </c>
      <c r="C583" s="2">
        <f>SUMIFS('MB52'!$D$1:$D$686868,'MB52'!$A$1:$A$686868,A583,'MB52'!$F$1:$F$686868,"3001",'MB52'!$G$1:$G$686868,"1003")</f>
        <v>0</v>
      </c>
      <c r="D583" s="2">
        <f>SUMIFS('MB52'!$D$1:$D$686868,'MB52'!$A$1:$A$686868,A583,'MB52'!$F$1:$F$686868,"3001",'MB52'!$G$1:$G$686868,"3003")</f>
        <v>0</v>
      </c>
      <c r="E583" s="2">
        <f t="shared" si="18"/>
        <v>0</v>
      </c>
      <c r="F583" s="2">
        <f>SUMIFS('MB52'!$H$1:$H$686868,'MB52'!$A$1:$A$686868,A583)</f>
        <v>0</v>
      </c>
      <c r="G583" s="2">
        <f>SUMIFS('MB52'!$D$1:$D$686868,'MB52'!$A$1:$A$686868,A583,'MB52'!$F$1:$F$686868,"3093",'MB52'!$G$1:$G$686868,"3093")+SUMIFS('MB52'!$D$1:$D$686868,'MB52'!$A$1:$A$686868,A583,'MB52'!$F$1:$F$686868,"3093",'MB52'!$G$1:$G$686868,"3003")</f>
        <v>0</v>
      </c>
      <c r="H583" s="2">
        <f>SUMIFS('MB52'!$D$1:$D$686868,'MB52'!$A$1:$A$686868,A583,'MB52'!$F$1:$F$686868,"3093",'MB52'!$G$1:$G$686868,"3000")+SUMIFS('MB52'!$D$1:$D$686868,'MB52'!$A$1:$A$686868,A583,'MB52'!$F$1:$F$686868,"3093",'MB52'!$G$1:$G$686868,"3001")</f>
        <v>0</v>
      </c>
      <c r="I583" s="2">
        <f t="shared" si="19"/>
        <v>0</v>
      </c>
      <c r="J583" s="2" t="s">
        <v>900</v>
      </c>
      <c r="K583" s="2" t="s">
        <v>908</v>
      </c>
      <c r="L583" s="2">
        <v>120</v>
      </c>
      <c r="M583" s="2">
        <v>1</v>
      </c>
      <c r="N583" t="e">
        <f>VLOOKUP(A583,[1]fg!$A:$D,4,0)</f>
        <v>#N/A</v>
      </c>
    </row>
    <row r="584" spans="1:14" hidden="1" x14ac:dyDescent="0.25">
      <c r="A584" s="2" t="s">
        <v>659</v>
      </c>
      <c r="B584" s="2">
        <v>1</v>
      </c>
      <c r="C584" s="2">
        <f>SUMIFS('MB52'!$D$1:$D$686868,'MB52'!$A$1:$A$686868,A584,'MB52'!$F$1:$F$686868,"3001",'MB52'!$G$1:$G$686868,"1003")</f>
        <v>0</v>
      </c>
      <c r="D584" s="2">
        <f>SUMIFS('MB52'!$D$1:$D$686868,'MB52'!$A$1:$A$686868,A584,'MB52'!$F$1:$F$686868,"3001",'MB52'!$G$1:$G$686868,"3003")</f>
        <v>0</v>
      </c>
      <c r="E584" s="2">
        <f t="shared" si="18"/>
        <v>0</v>
      </c>
      <c r="F584" s="2">
        <f>SUMIFS('MB52'!$H$1:$H$686868,'MB52'!$A$1:$A$686868,A584)</f>
        <v>0</v>
      </c>
      <c r="G584" s="2">
        <f>SUMIFS('MB52'!$D$1:$D$686868,'MB52'!$A$1:$A$686868,A584,'MB52'!$F$1:$F$686868,"3093",'MB52'!$G$1:$G$686868,"3093")+SUMIFS('MB52'!$D$1:$D$686868,'MB52'!$A$1:$A$686868,A584,'MB52'!$F$1:$F$686868,"3093",'MB52'!$G$1:$G$686868,"3003")</f>
        <v>0</v>
      </c>
      <c r="H584" s="2">
        <f>SUMIFS('MB52'!$D$1:$D$686868,'MB52'!$A$1:$A$686868,A584,'MB52'!$F$1:$F$686868,"3093",'MB52'!$G$1:$G$686868,"3000")+SUMIFS('MB52'!$D$1:$D$686868,'MB52'!$A$1:$A$686868,A584,'MB52'!$F$1:$F$686868,"3093",'MB52'!$G$1:$G$686868,"3001")</f>
        <v>0</v>
      </c>
      <c r="I584" s="2">
        <f t="shared" si="19"/>
        <v>0</v>
      </c>
      <c r="J584" s="2" t="s">
        <v>900</v>
      </c>
      <c r="K584" s="2" t="s">
        <v>908</v>
      </c>
      <c r="L584" s="2">
        <v>120</v>
      </c>
      <c r="M584" s="2">
        <v>1</v>
      </c>
      <c r="N584" t="e">
        <f>VLOOKUP(A584,[1]fg!$A:$D,4,0)</f>
        <v>#N/A</v>
      </c>
    </row>
    <row r="585" spans="1:14" hidden="1" x14ac:dyDescent="0.25">
      <c r="A585" s="2" t="s">
        <v>658</v>
      </c>
      <c r="B585" s="2">
        <v>1</v>
      </c>
      <c r="C585" s="2">
        <f>SUMIFS('MB52'!$D$1:$D$686868,'MB52'!$A$1:$A$686868,A585,'MB52'!$F$1:$F$686868,"3001",'MB52'!$G$1:$G$686868,"1003")</f>
        <v>0</v>
      </c>
      <c r="D585" s="2">
        <f>SUMIFS('MB52'!$D$1:$D$686868,'MB52'!$A$1:$A$686868,A585,'MB52'!$F$1:$F$686868,"3001",'MB52'!$G$1:$G$686868,"3003")</f>
        <v>0</v>
      </c>
      <c r="E585" s="2">
        <f t="shared" si="18"/>
        <v>0</v>
      </c>
      <c r="F585" s="2">
        <f>SUMIFS('MB52'!$H$1:$H$686868,'MB52'!$A$1:$A$686868,A585)</f>
        <v>0</v>
      </c>
      <c r="G585" s="2">
        <f>SUMIFS('MB52'!$D$1:$D$686868,'MB52'!$A$1:$A$686868,A585,'MB52'!$F$1:$F$686868,"3093",'MB52'!$G$1:$G$686868,"3093")+SUMIFS('MB52'!$D$1:$D$686868,'MB52'!$A$1:$A$686868,A585,'MB52'!$F$1:$F$686868,"3093",'MB52'!$G$1:$G$686868,"3003")</f>
        <v>0</v>
      </c>
      <c r="H585" s="2">
        <f>SUMIFS('MB52'!$D$1:$D$686868,'MB52'!$A$1:$A$686868,A585,'MB52'!$F$1:$F$686868,"3093",'MB52'!$G$1:$G$686868,"3000")+SUMIFS('MB52'!$D$1:$D$686868,'MB52'!$A$1:$A$686868,A585,'MB52'!$F$1:$F$686868,"3093",'MB52'!$G$1:$G$686868,"3001")</f>
        <v>0</v>
      </c>
      <c r="I585" s="2">
        <f t="shared" si="19"/>
        <v>0</v>
      </c>
      <c r="J585" s="2" t="s">
        <v>900</v>
      </c>
      <c r="K585" s="2" t="s">
        <v>908</v>
      </c>
      <c r="L585" s="2">
        <v>500</v>
      </c>
      <c r="M585" s="2">
        <v>1</v>
      </c>
      <c r="N585" t="e">
        <f>VLOOKUP(A585,[1]fg!$A:$D,4,0)</f>
        <v>#N/A</v>
      </c>
    </row>
    <row r="586" spans="1:14" hidden="1" x14ac:dyDescent="0.25">
      <c r="A586" s="2" t="s">
        <v>657</v>
      </c>
      <c r="B586" s="2">
        <v>1</v>
      </c>
      <c r="C586" s="2">
        <f>SUMIFS('MB52'!$D$1:$D$686868,'MB52'!$A$1:$A$686868,A586,'MB52'!$F$1:$F$686868,"3001",'MB52'!$G$1:$G$686868,"1003")</f>
        <v>0</v>
      </c>
      <c r="D586" s="2">
        <f>SUMIFS('MB52'!$D$1:$D$686868,'MB52'!$A$1:$A$686868,A586,'MB52'!$F$1:$F$686868,"3001",'MB52'!$G$1:$G$686868,"3003")</f>
        <v>0</v>
      </c>
      <c r="E586" s="2">
        <f t="shared" si="18"/>
        <v>0</v>
      </c>
      <c r="F586" s="2">
        <f>SUMIFS('MB52'!$H$1:$H$686868,'MB52'!$A$1:$A$686868,A586)</f>
        <v>0</v>
      </c>
      <c r="G586" s="2">
        <f>SUMIFS('MB52'!$D$1:$D$686868,'MB52'!$A$1:$A$686868,A586,'MB52'!$F$1:$F$686868,"3093",'MB52'!$G$1:$G$686868,"3093")+SUMIFS('MB52'!$D$1:$D$686868,'MB52'!$A$1:$A$686868,A586,'MB52'!$F$1:$F$686868,"3093",'MB52'!$G$1:$G$686868,"3003")</f>
        <v>0</v>
      </c>
      <c r="H586" s="2">
        <f>SUMIFS('MB52'!$D$1:$D$686868,'MB52'!$A$1:$A$686868,A586,'MB52'!$F$1:$F$686868,"3093",'MB52'!$G$1:$G$686868,"3000")+SUMIFS('MB52'!$D$1:$D$686868,'MB52'!$A$1:$A$686868,A586,'MB52'!$F$1:$F$686868,"3093",'MB52'!$G$1:$G$686868,"3001")</f>
        <v>0</v>
      </c>
      <c r="I586" s="2">
        <f t="shared" si="19"/>
        <v>0</v>
      </c>
      <c r="J586" s="2" t="s">
        <v>900</v>
      </c>
      <c r="K586" s="2" t="s">
        <v>908</v>
      </c>
      <c r="L586" s="2">
        <v>500</v>
      </c>
      <c r="M586" s="2">
        <v>1</v>
      </c>
      <c r="N586" t="e">
        <f>VLOOKUP(A586,[1]fg!$A:$D,4,0)</f>
        <v>#N/A</v>
      </c>
    </row>
    <row r="587" spans="1:14" hidden="1" x14ac:dyDescent="0.25">
      <c r="A587" s="2" t="s">
        <v>656</v>
      </c>
      <c r="B587" s="2">
        <v>1</v>
      </c>
      <c r="C587" s="2">
        <f>SUMIFS('MB52'!$D$1:$D$686868,'MB52'!$A$1:$A$686868,A587,'MB52'!$F$1:$F$686868,"3001",'MB52'!$G$1:$G$686868,"1003")</f>
        <v>0</v>
      </c>
      <c r="D587" s="2">
        <f>SUMIFS('MB52'!$D$1:$D$686868,'MB52'!$A$1:$A$686868,A587,'MB52'!$F$1:$F$686868,"3001",'MB52'!$G$1:$G$686868,"3003")</f>
        <v>0</v>
      </c>
      <c r="E587" s="2">
        <f t="shared" si="18"/>
        <v>0</v>
      </c>
      <c r="F587" s="2">
        <f>SUMIFS('MB52'!$H$1:$H$686868,'MB52'!$A$1:$A$686868,A587)</f>
        <v>0</v>
      </c>
      <c r="G587" s="2">
        <f>SUMIFS('MB52'!$D$1:$D$686868,'MB52'!$A$1:$A$686868,A587,'MB52'!$F$1:$F$686868,"3093",'MB52'!$G$1:$G$686868,"3093")+SUMIFS('MB52'!$D$1:$D$686868,'MB52'!$A$1:$A$686868,A587,'MB52'!$F$1:$F$686868,"3093",'MB52'!$G$1:$G$686868,"3003")</f>
        <v>0</v>
      </c>
      <c r="H587" s="2">
        <f>SUMIFS('MB52'!$D$1:$D$686868,'MB52'!$A$1:$A$686868,A587,'MB52'!$F$1:$F$686868,"3093",'MB52'!$G$1:$G$686868,"3000")+SUMIFS('MB52'!$D$1:$D$686868,'MB52'!$A$1:$A$686868,A587,'MB52'!$F$1:$F$686868,"3093",'MB52'!$G$1:$G$686868,"3001")</f>
        <v>0</v>
      </c>
      <c r="I587" s="2">
        <f t="shared" si="19"/>
        <v>0</v>
      </c>
      <c r="J587" s="2" t="s">
        <v>900</v>
      </c>
      <c r="K587" s="2" t="s">
        <v>910</v>
      </c>
      <c r="L587" s="2">
        <v>30</v>
      </c>
      <c r="M587" s="2">
        <v>1</v>
      </c>
      <c r="N587" t="e">
        <f>VLOOKUP(A587,[1]fg!$A:$D,4,0)</f>
        <v>#N/A</v>
      </c>
    </row>
    <row r="588" spans="1:14" hidden="1" x14ac:dyDescent="0.25">
      <c r="A588" s="2" t="s">
        <v>655</v>
      </c>
      <c r="B588" s="2">
        <v>1</v>
      </c>
      <c r="C588" s="2">
        <f>SUMIFS('MB52'!$D$1:$D$686868,'MB52'!$A$1:$A$686868,A588,'MB52'!$F$1:$F$686868,"3001",'MB52'!$G$1:$G$686868,"1003")</f>
        <v>0</v>
      </c>
      <c r="D588" s="2">
        <f>SUMIFS('MB52'!$D$1:$D$686868,'MB52'!$A$1:$A$686868,A588,'MB52'!$F$1:$F$686868,"3001",'MB52'!$G$1:$G$686868,"3003")</f>
        <v>0</v>
      </c>
      <c r="E588" s="2">
        <f t="shared" si="18"/>
        <v>0</v>
      </c>
      <c r="F588" s="2">
        <f>SUMIFS('MB52'!$H$1:$H$686868,'MB52'!$A$1:$A$686868,A588)</f>
        <v>0</v>
      </c>
      <c r="G588" s="2">
        <f>SUMIFS('MB52'!$D$1:$D$686868,'MB52'!$A$1:$A$686868,A588,'MB52'!$F$1:$F$686868,"3093",'MB52'!$G$1:$G$686868,"3093")+SUMIFS('MB52'!$D$1:$D$686868,'MB52'!$A$1:$A$686868,A588,'MB52'!$F$1:$F$686868,"3093",'MB52'!$G$1:$G$686868,"3003")</f>
        <v>0</v>
      </c>
      <c r="H588" s="2">
        <f>SUMIFS('MB52'!$D$1:$D$686868,'MB52'!$A$1:$A$686868,A588,'MB52'!$F$1:$F$686868,"3093",'MB52'!$G$1:$G$686868,"3000")+SUMIFS('MB52'!$D$1:$D$686868,'MB52'!$A$1:$A$686868,A588,'MB52'!$F$1:$F$686868,"3093",'MB52'!$G$1:$G$686868,"3001")</f>
        <v>0</v>
      </c>
      <c r="I588" s="2">
        <f t="shared" si="19"/>
        <v>0</v>
      </c>
      <c r="J588" s="2" t="s">
        <v>900</v>
      </c>
      <c r="K588" s="2" t="s">
        <v>910</v>
      </c>
      <c r="L588" s="2">
        <v>15</v>
      </c>
      <c r="M588" s="2">
        <v>1</v>
      </c>
      <c r="N588" t="e">
        <f>VLOOKUP(A588,[1]fg!$A:$D,4,0)</f>
        <v>#N/A</v>
      </c>
    </row>
    <row r="589" spans="1:14" hidden="1" x14ac:dyDescent="0.25">
      <c r="A589" s="2" t="s">
        <v>654</v>
      </c>
      <c r="B589" s="2">
        <v>1</v>
      </c>
      <c r="C589" s="2">
        <f>SUMIFS('MB52'!$D$1:$D$686868,'MB52'!$A$1:$A$686868,A589,'MB52'!$F$1:$F$686868,"3001",'MB52'!$G$1:$G$686868,"1003")</f>
        <v>0</v>
      </c>
      <c r="D589" s="2">
        <f>SUMIFS('MB52'!$D$1:$D$686868,'MB52'!$A$1:$A$686868,A589,'MB52'!$F$1:$F$686868,"3001",'MB52'!$G$1:$G$686868,"3003")</f>
        <v>0</v>
      </c>
      <c r="E589" s="2">
        <f t="shared" si="18"/>
        <v>0</v>
      </c>
      <c r="F589" s="2">
        <f>SUMIFS('MB52'!$H$1:$H$686868,'MB52'!$A$1:$A$686868,A589)</f>
        <v>0</v>
      </c>
      <c r="G589" s="2">
        <f>SUMIFS('MB52'!$D$1:$D$686868,'MB52'!$A$1:$A$686868,A589,'MB52'!$F$1:$F$686868,"3093",'MB52'!$G$1:$G$686868,"3093")+SUMIFS('MB52'!$D$1:$D$686868,'MB52'!$A$1:$A$686868,A589,'MB52'!$F$1:$F$686868,"3093",'MB52'!$G$1:$G$686868,"3003")</f>
        <v>0</v>
      </c>
      <c r="H589" s="2">
        <f>SUMIFS('MB52'!$D$1:$D$686868,'MB52'!$A$1:$A$686868,A589,'MB52'!$F$1:$F$686868,"3093",'MB52'!$G$1:$G$686868,"3000")+SUMIFS('MB52'!$D$1:$D$686868,'MB52'!$A$1:$A$686868,A589,'MB52'!$F$1:$F$686868,"3093",'MB52'!$G$1:$G$686868,"3001")</f>
        <v>0</v>
      </c>
      <c r="I589" s="2">
        <f t="shared" si="19"/>
        <v>0</v>
      </c>
      <c r="J589" s="2" t="s">
        <v>900</v>
      </c>
      <c r="K589" s="2" t="s">
        <v>910</v>
      </c>
      <c r="L589" s="2">
        <v>15</v>
      </c>
      <c r="M589" s="2">
        <v>1</v>
      </c>
      <c r="N589" t="e">
        <f>VLOOKUP(A589,[1]fg!$A:$D,4,0)</f>
        <v>#N/A</v>
      </c>
    </row>
    <row r="590" spans="1:14" hidden="1" x14ac:dyDescent="0.25">
      <c r="A590" s="2" t="s">
        <v>728</v>
      </c>
      <c r="B590" s="2">
        <v>1</v>
      </c>
      <c r="C590" s="2">
        <f>SUMIFS('MB52'!$D$1:$D$686868,'MB52'!$A$1:$A$686868,A590,'MB52'!$F$1:$F$686868,"3001",'MB52'!$G$1:$G$686868,"1003")</f>
        <v>350</v>
      </c>
      <c r="D590" s="2">
        <f>SUMIFS('MB52'!$D$1:$D$686868,'MB52'!$A$1:$A$686868,A590,'MB52'!$F$1:$F$686868,"3001",'MB52'!$G$1:$G$686868,"3003")</f>
        <v>217</v>
      </c>
      <c r="E590" s="2">
        <f t="shared" si="18"/>
        <v>567</v>
      </c>
      <c r="F590" s="2">
        <f>SUMIFS('MB52'!$H$1:$H$686868,'MB52'!$A$1:$A$686868,A590)</f>
        <v>70</v>
      </c>
      <c r="G590" s="2">
        <f>SUMIFS('MB52'!$D$1:$D$686868,'MB52'!$A$1:$A$686868,A590,'MB52'!$F$1:$F$686868,"3093",'MB52'!$G$1:$G$686868,"3093")+SUMIFS('MB52'!$D$1:$D$686868,'MB52'!$A$1:$A$686868,A590,'MB52'!$F$1:$F$686868,"3093",'MB52'!$G$1:$G$686868,"3003")</f>
        <v>140</v>
      </c>
      <c r="H590" s="2">
        <f>SUMIFS('MB52'!$D$1:$D$686868,'MB52'!$A$1:$A$686868,A590,'MB52'!$F$1:$F$686868,"3093",'MB52'!$G$1:$G$686868,"3000")+SUMIFS('MB52'!$D$1:$D$686868,'MB52'!$A$1:$A$686868,A590,'MB52'!$F$1:$F$686868,"3093",'MB52'!$G$1:$G$686868,"3001")</f>
        <v>910</v>
      </c>
      <c r="I590" s="2">
        <f t="shared" si="19"/>
        <v>1050</v>
      </c>
      <c r="J590" s="2" t="s">
        <v>899</v>
      </c>
      <c r="K590" s="2" t="s">
        <v>911</v>
      </c>
      <c r="L590" s="2">
        <v>40</v>
      </c>
      <c r="M590" s="2">
        <v>1</v>
      </c>
      <c r="N590" t="str">
        <f>VLOOKUP(A590,[1]fg!$A:$D,4,0)</f>
        <v>MG12</v>
      </c>
    </row>
    <row r="591" spans="1:14" hidden="1" x14ac:dyDescent="0.25">
      <c r="A591" s="2" t="s">
        <v>653</v>
      </c>
      <c r="B591" s="2">
        <v>1</v>
      </c>
      <c r="C591" s="2">
        <f>SUMIFS('MB52'!$D$1:$D$686868,'MB52'!$A$1:$A$686868,A591,'MB52'!$F$1:$F$686868,"3001",'MB52'!$G$1:$G$686868,"1003")</f>
        <v>915</v>
      </c>
      <c r="D591" s="2">
        <f>SUMIFS('MB52'!$D$1:$D$686868,'MB52'!$A$1:$A$686868,A591,'MB52'!$F$1:$F$686868,"3001",'MB52'!$G$1:$G$686868,"3003")</f>
        <v>1176</v>
      </c>
      <c r="E591" s="2">
        <f t="shared" si="18"/>
        <v>2091</v>
      </c>
      <c r="F591" s="2">
        <f>SUMIFS('MB52'!$H$1:$H$686868,'MB52'!$A$1:$A$686868,A591)</f>
        <v>0</v>
      </c>
      <c r="G591" s="2">
        <f>SUMIFS('MB52'!$D$1:$D$686868,'MB52'!$A$1:$A$686868,A591,'MB52'!$F$1:$F$686868,"3093",'MB52'!$G$1:$G$686868,"3093")+SUMIFS('MB52'!$D$1:$D$686868,'MB52'!$A$1:$A$686868,A591,'MB52'!$F$1:$F$686868,"3093",'MB52'!$G$1:$G$686868,"3003")</f>
        <v>4100</v>
      </c>
      <c r="H591" s="2">
        <f>SUMIFS('MB52'!$D$1:$D$686868,'MB52'!$A$1:$A$686868,A591,'MB52'!$F$1:$F$686868,"3093",'MB52'!$G$1:$G$686868,"3000")+SUMIFS('MB52'!$D$1:$D$686868,'MB52'!$A$1:$A$686868,A591,'MB52'!$F$1:$F$686868,"3093",'MB52'!$G$1:$G$686868,"3001")</f>
        <v>0</v>
      </c>
      <c r="I591" s="2">
        <f t="shared" si="19"/>
        <v>4100</v>
      </c>
      <c r="J591" s="2" t="s">
        <v>900</v>
      </c>
      <c r="K591" s="2" t="s">
        <v>908</v>
      </c>
      <c r="L591" s="2">
        <v>500</v>
      </c>
      <c r="M591" s="2">
        <v>3</v>
      </c>
      <c r="N591" t="e">
        <f>VLOOKUP(A591,[1]fg!$A:$D,4,0)</f>
        <v>#N/A</v>
      </c>
    </row>
    <row r="592" spans="1:14" hidden="1" x14ac:dyDescent="0.25">
      <c r="A592" s="2" t="s">
        <v>653</v>
      </c>
      <c r="B592" s="2">
        <v>1</v>
      </c>
      <c r="C592" s="2">
        <f>SUMIFS('MB52'!$D$1:$D$686868,'MB52'!$A$1:$A$686868,A592,'MB52'!$F$1:$F$686868,"3001",'MB52'!$G$1:$G$686868,"1003")</f>
        <v>915</v>
      </c>
      <c r="D592" s="2">
        <f>SUMIFS('MB52'!$D$1:$D$686868,'MB52'!$A$1:$A$686868,A592,'MB52'!$F$1:$F$686868,"3001",'MB52'!$G$1:$G$686868,"3003")</f>
        <v>1176</v>
      </c>
      <c r="E592" s="2">
        <f t="shared" si="18"/>
        <v>2091</v>
      </c>
      <c r="F592" s="2">
        <f>SUMIFS('MB52'!$H$1:$H$686868,'MB52'!$A$1:$A$686868,A592)</f>
        <v>0</v>
      </c>
      <c r="G592" s="2">
        <f>SUMIFS('MB52'!$D$1:$D$686868,'MB52'!$A$1:$A$686868,A592,'MB52'!$F$1:$F$686868,"3093",'MB52'!$G$1:$G$686868,"3093")+SUMIFS('MB52'!$D$1:$D$686868,'MB52'!$A$1:$A$686868,A592,'MB52'!$F$1:$F$686868,"3093",'MB52'!$G$1:$G$686868,"3003")</f>
        <v>4100</v>
      </c>
      <c r="H592" s="2">
        <f>SUMIFS('MB52'!$D$1:$D$686868,'MB52'!$A$1:$A$686868,A592,'MB52'!$F$1:$F$686868,"3093",'MB52'!$G$1:$G$686868,"3000")+SUMIFS('MB52'!$D$1:$D$686868,'MB52'!$A$1:$A$686868,A592,'MB52'!$F$1:$F$686868,"3093",'MB52'!$G$1:$G$686868,"3001")</f>
        <v>0</v>
      </c>
      <c r="I592" s="2">
        <f t="shared" si="19"/>
        <v>4100</v>
      </c>
      <c r="J592" s="2" t="s">
        <v>901</v>
      </c>
      <c r="K592" s="2" t="s">
        <v>908</v>
      </c>
      <c r="L592" s="2">
        <v>500</v>
      </c>
      <c r="M592" s="2">
        <v>3</v>
      </c>
      <c r="N592" t="e">
        <f>VLOOKUP(A592,[1]fg!$A:$D,4,0)</f>
        <v>#N/A</v>
      </c>
    </row>
    <row r="593" spans="1:14" hidden="1" x14ac:dyDescent="0.25">
      <c r="A593" s="2" t="s">
        <v>653</v>
      </c>
      <c r="B593" s="2">
        <v>1</v>
      </c>
      <c r="C593" s="2">
        <f>SUMIFS('MB52'!$D$1:$D$686868,'MB52'!$A$1:$A$686868,A593,'MB52'!$F$1:$F$686868,"3001",'MB52'!$G$1:$G$686868,"1003")</f>
        <v>915</v>
      </c>
      <c r="D593" s="2">
        <f>SUMIFS('MB52'!$D$1:$D$686868,'MB52'!$A$1:$A$686868,A593,'MB52'!$F$1:$F$686868,"3001",'MB52'!$G$1:$G$686868,"3003")</f>
        <v>1176</v>
      </c>
      <c r="E593" s="2">
        <f t="shared" si="18"/>
        <v>2091</v>
      </c>
      <c r="F593" s="2">
        <f>SUMIFS('MB52'!$H$1:$H$686868,'MB52'!$A$1:$A$686868,A593)</f>
        <v>0</v>
      </c>
      <c r="G593" s="2">
        <f>SUMIFS('MB52'!$D$1:$D$686868,'MB52'!$A$1:$A$686868,A593,'MB52'!$F$1:$F$686868,"3093",'MB52'!$G$1:$G$686868,"3093")+SUMIFS('MB52'!$D$1:$D$686868,'MB52'!$A$1:$A$686868,A593,'MB52'!$F$1:$F$686868,"3093",'MB52'!$G$1:$G$686868,"3003")</f>
        <v>4100</v>
      </c>
      <c r="H593" s="2">
        <f>SUMIFS('MB52'!$D$1:$D$686868,'MB52'!$A$1:$A$686868,A593,'MB52'!$F$1:$F$686868,"3093",'MB52'!$G$1:$G$686868,"3000")+SUMIFS('MB52'!$D$1:$D$686868,'MB52'!$A$1:$A$686868,A593,'MB52'!$F$1:$F$686868,"3093",'MB52'!$G$1:$G$686868,"3001")</f>
        <v>0</v>
      </c>
      <c r="I593" s="2">
        <f t="shared" si="19"/>
        <v>4100</v>
      </c>
      <c r="J593" s="2" t="s">
        <v>902</v>
      </c>
      <c r="K593" s="2" t="s">
        <v>908</v>
      </c>
      <c r="L593" s="2">
        <v>500</v>
      </c>
      <c r="M593" s="2">
        <v>3</v>
      </c>
      <c r="N593" t="e">
        <f>VLOOKUP(A593,[1]fg!$A:$D,4,0)</f>
        <v>#N/A</v>
      </c>
    </row>
    <row r="594" spans="1:14" hidden="1" x14ac:dyDescent="0.25">
      <c r="A594" s="2" t="s">
        <v>653</v>
      </c>
      <c r="B594" s="2">
        <v>1</v>
      </c>
      <c r="C594" s="2">
        <f>SUMIFS('MB52'!$D$1:$D$686868,'MB52'!$A$1:$A$686868,A594,'MB52'!$F$1:$F$686868,"3001",'MB52'!$G$1:$G$686868,"1003")</f>
        <v>915</v>
      </c>
      <c r="D594" s="2">
        <f>SUMIFS('MB52'!$D$1:$D$686868,'MB52'!$A$1:$A$686868,A594,'MB52'!$F$1:$F$686868,"3001",'MB52'!$G$1:$G$686868,"3003")</f>
        <v>1176</v>
      </c>
      <c r="E594" s="2">
        <f t="shared" si="18"/>
        <v>2091</v>
      </c>
      <c r="F594" s="2">
        <f>SUMIFS('MB52'!$H$1:$H$686868,'MB52'!$A$1:$A$686868,A594)</f>
        <v>0</v>
      </c>
      <c r="G594" s="2">
        <f>SUMIFS('MB52'!$D$1:$D$686868,'MB52'!$A$1:$A$686868,A594,'MB52'!$F$1:$F$686868,"3093",'MB52'!$G$1:$G$686868,"3093")+SUMIFS('MB52'!$D$1:$D$686868,'MB52'!$A$1:$A$686868,A594,'MB52'!$F$1:$F$686868,"3093",'MB52'!$G$1:$G$686868,"3003")</f>
        <v>4100</v>
      </c>
      <c r="H594" s="2">
        <f>SUMIFS('MB52'!$D$1:$D$686868,'MB52'!$A$1:$A$686868,A594,'MB52'!$F$1:$F$686868,"3093",'MB52'!$G$1:$G$686868,"3000")+SUMIFS('MB52'!$D$1:$D$686868,'MB52'!$A$1:$A$686868,A594,'MB52'!$F$1:$F$686868,"3093",'MB52'!$G$1:$G$686868,"3001")</f>
        <v>0</v>
      </c>
      <c r="I594" s="2">
        <f t="shared" si="19"/>
        <v>4100</v>
      </c>
      <c r="J594" s="2" t="s">
        <v>903</v>
      </c>
      <c r="K594" s="2" t="s">
        <v>908</v>
      </c>
      <c r="L594" s="2">
        <v>500</v>
      </c>
      <c r="M594" s="2">
        <v>3</v>
      </c>
      <c r="N594" t="e">
        <f>VLOOKUP(A594,[1]fg!$A:$D,4,0)</f>
        <v>#N/A</v>
      </c>
    </row>
    <row r="595" spans="1:14" hidden="1" x14ac:dyDescent="0.25">
      <c r="A595" s="2" t="s">
        <v>510</v>
      </c>
      <c r="B595" s="2">
        <v>1</v>
      </c>
      <c r="C595" s="2">
        <f>SUMIFS('MB52'!$D$1:$D$686868,'MB52'!$A$1:$A$686868,A595,'MB52'!$F$1:$F$686868,"3001",'MB52'!$G$1:$G$686868,"1003")</f>
        <v>325</v>
      </c>
      <c r="D595" s="2">
        <f>SUMIFS('MB52'!$D$1:$D$686868,'MB52'!$A$1:$A$686868,A595,'MB52'!$F$1:$F$686868,"3001",'MB52'!$G$1:$G$686868,"3003")</f>
        <v>42</v>
      </c>
      <c r="E595" s="2">
        <f t="shared" si="18"/>
        <v>367</v>
      </c>
      <c r="F595" s="2">
        <f>SUMIFS('MB52'!$H$1:$H$686868,'MB52'!$A$1:$A$686868,A595)</f>
        <v>0</v>
      </c>
      <c r="G595" s="2">
        <f>SUMIFS('MB52'!$D$1:$D$686868,'MB52'!$A$1:$A$686868,A595,'MB52'!$F$1:$F$686868,"3093",'MB52'!$G$1:$G$686868,"3093")+SUMIFS('MB52'!$D$1:$D$686868,'MB52'!$A$1:$A$686868,A595,'MB52'!$F$1:$F$686868,"3093",'MB52'!$G$1:$G$686868,"3003")</f>
        <v>150</v>
      </c>
      <c r="H595" s="2">
        <f>SUMIFS('MB52'!$D$1:$D$686868,'MB52'!$A$1:$A$686868,A595,'MB52'!$F$1:$F$686868,"3093",'MB52'!$G$1:$G$686868,"3000")+SUMIFS('MB52'!$D$1:$D$686868,'MB52'!$A$1:$A$686868,A595,'MB52'!$F$1:$F$686868,"3093",'MB52'!$G$1:$G$686868,"3001")</f>
        <v>60</v>
      </c>
      <c r="I595" s="2">
        <f t="shared" si="19"/>
        <v>210</v>
      </c>
      <c r="J595" s="2" t="s">
        <v>898</v>
      </c>
      <c r="K595" s="2" t="s">
        <v>911</v>
      </c>
      <c r="L595" s="2">
        <v>40</v>
      </c>
      <c r="M595" s="7">
        <v>3</v>
      </c>
      <c r="N595" s="8" t="str">
        <f>VLOOKUP(A595,[1]fg!$A:$D,4,0)</f>
        <v>Phòng đo CMM</v>
      </c>
    </row>
    <row r="596" spans="1:14" hidden="1" x14ac:dyDescent="0.25">
      <c r="A596" s="2" t="s">
        <v>500</v>
      </c>
      <c r="B596" s="2">
        <v>1</v>
      </c>
      <c r="C596" s="2">
        <f>SUMIFS('MB52'!$D$1:$D$686868,'MB52'!$A$1:$A$686868,A596,'MB52'!$F$1:$F$686868,"3001",'MB52'!$G$1:$G$686868,"1003")</f>
        <v>300</v>
      </c>
      <c r="D596" s="2">
        <f>SUMIFS('MB52'!$D$1:$D$686868,'MB52'!$A$1:$A$686868,A596,'MB52'!$F$1:$F$686868,"3001",'MB52'!$G$1:$G$686868,"3003")</f>
        <v>68</v>
      </c>
      <c r="E596" s="2">
        <f t="shared" si="18"/>
        <v>368</v>
      </c>
      <c r="F596" s="2">
        <f>SUMIFS('MB52'!$H$1:$H$686868,'MB52'!$A$1:$A$686868,A596)</f>
        <v>0</v>
      </c>
      <c r="G596" s="2">
        <f>SUMIFS('MB52'!$D$1:$D$686868,'MB52'!$A$1:$A$686868,A596,'MB52'!$F$1:$F$686868,"3093",'MB52'!$G$1:$G$686868,"3093")+SUMIFS('MB52'!$D$1:$D$686868,'MB52'!$A$1:$A$686868,A596,'MB52'!$F$1:$F$686868,"3093",'MB52'!$G$1:$G$686868,"3003")</f>
        <v>270</v>
      </c>
      <c r="H596" s="2">
        <f>SUMIFS('MB52'!$D$1:$D$686868,'MB52'!$A$1:$A$686868,A596,'MB52'!$F$1:$F$686868,"3093",'MB52'!$G$1:$G$686868,"3000")+SUMIFS('MB52'!$D$1:$D$686868,'MB52'!$A$1:$A$686868,A596,'MB52'!$F$1:$F$686868,"3093",'MB52'!$G$1:$G$686868,"3001")</f>
        <v>50</v>
      </c>
      <c r="I596" s="2">
        <f t="shared" si="19"/>
        <v>320</v>
      </c>
      <c r="J596" s="2" t="s">
        <v>898</v>
      </c>
      <c r="K596" s="2" t="s">
        <v>910</v>
      </c>
      <c r="L596" s="2">
        <v>30</v>
      </c>
      <c r="M596" s="7">
        <v>2</v>
      </c>
      <c r="N596" s="8" t="str">
        <f>VLOOKUP(A596,[1]fg!$A:$D,4,0)</f>
        <v>Phòng đo CMM</v>
      </c>
    </row>
    <row r="597" spans="1:14" hidden="1" x14ac:dyDescent="0.25">
      <c r="A597" s="2" t="s">
        <v>652</v>
      </c>
      <c r="B597" s="2">
        <v>1</v>
      </c>
      <c r="C597" s="2">
        <f>SUMIFS('MB52'!$D$1:$D$686868,'MB52'!$A$1:$A$686868,A597,'MB52'!$F$1:$F$686868,"3001",'MB52'!$G$1:$G$686868,"1003")</f>
        <v>0</v>
      </c>
      <c r="D597" s="2">
        <f>SUMIFS('MB52'!$D$1:$D$686868,'MB52'!$A$1:$A$686868,A597,'MB52'!$F$1:$F$686868,"3001",'MB52'!$G$1:$G$686868,"3003")</f>
        <v>2037</v>
      </c>
      <c r="E597" s="2">
        <f t="shared" si="18"/>
        <v>2037</v>
      </c>
      <c r="F597" s="2">
        <f>SUMIFS('MB52'!$H$1:$H$686868,'MB52'!$A$1:$A$686868,A597)</f>
        <v>0</v>
      </c>
      <c r="G597" s="2">
        <f>SUMIFS('MB52'!$D$1:$D$686868,'MB52'!$A$1:$A$686868,A597,'MB52'!$F$1:$F$686868,"3093",'MB52'!$G$1:$G$686868,"3093")+SUMIFS('MB52'!$D$1:$D$686868,'MB52'!$A$1:$A$686868,A597,'MB52'!$F$1:$F$686868,"3093",'MB52'!$G$1:$G$686868,"3003")</f>
        <v>1316</v>
      </c>
      <c r="H597" s="2">
        <f>SUMIFS('MB52'!$D$1:$D$686868,'MB52'!$A$1:$A$686868,A597,'MB52'!$F$1:$F$686868,"3093",'MB52'!$G$1:$G$686868,"3000")+SUMIFS('MB52'!$D$1:$D$686868,'MB52'!$A$1:$A$686868,A597,'MB52'!$F$1:$F$686868,"3093",'MB52'!$G$1:$G$686868,"3001")</f>
        <v>0</v>
      </c>
      <c r="I597" s="2">
        <f t="shared" si="19"/>
        <v>1316</v>
      </c>
      <c r="J597" s="2" t="s">
        <v>900</v>
      </c>
      <c r="K597" s="2" t="s">
        <v>908</v>
      </c>
      <c r="L597" s="2">
        <v>410</v>
      </c>
      <c r="M597" s="2">
        <v>3</v>
      </c>
      <c r="N597" t="e">
        <f>VLOOKUP(A597,[1]fg!$A:$D,4,0)</f>
        <v>#N/A</v>
      </c>
    </row>
    <row r="598" spans="1:14" hidden="1" x14ac:dyDescent="0.25">
      <c r="A598" s="2" t="s">
        <v>652</v>
      </c>
      <c r="B598" s="2">
        <v>1</v>
      </c>
      <c r="C598" s="2">
        <f>SUMIFS('MB52'!$D$1:$D$686868,'MB52'!$A$1:$A$686868,A598,'MB52'!$F$1:$F$686868,"3001",'MB52'!$G$1:$G$686868,"1003")</f>
        <v>0</v>
      </c>
      <c r="D598" s="2">
        <f>SUMIFS('MB52'!$D$1:$D$686868,'MB52'!$A$1:$A$686868,A598,'MB52'!$F$1:$F$686868,"3001",'MB52'!$G$1:$G$686868,"3003")</f>
        <v>2037</v>
      </c>
      <c r="E598" s="2">
        <f t="shared" si="18"/>
        <v>2037</v>
      </c>
      <c r="F598" s="2">
        <f>SUMIFS('MB52'!$H$1:$H$686868,'MB52'!$A$1:$A$686868,A598)</f>
        <v>0</v>
      </c>
      <c r="G598" s="2">
        <f>SUMIFS('MB52'!$D$1:$D$686868,'MB52'!$A$1:$A$686868,A598,'MB52'!$F$1:$F$686868,"3093",'MB52'!$G$1:$G$686868,"3093")+SUMIFS('MB52'!$D$1:$D$686868,'MB52'!$A$1:$A$686868,A598,'MB52'!$F$1:$F$686868,"3093",'MB52'!$G$1:$G$686868,"3003")</f>
        <v>1316</v>
      </c>
      <c r="H598" s="2">
        <f>SUMIFS('MB52'!$D$1:$D$686868,'MB52'!$A$1:$A$686868,A598,'MB52'!$F$1:$F$686868,"3093",'MB52'!$G$1:$G$686868,"3000")+SUMIFS('MB52'!$D$1:$D$686868,'MB52'!$A$1:$A$686868,A598,'MB52'!$F$1:$F$686868,"3093",'MB52'!$G$1:$G$686868,"3001")</f>
        <v>0</v>
      </c>
      <c r="I598" s="2">
        <f t="shared" si="19"/>
        <v>1316</v>
      </c>
      <c r="J598" s="2" t="s">
        <v>901</v>
      </c>
      <c r="K598" s="2" t="s">
        <v>908</v>
      </c>
      <c r="L598" s="2">
        <v>410</v>
      </c>
      <c r="M598" s="2">
        <v>3</v>
      </c>
      <c r="N598" t="e">
        <f>VLOOKUP(A598,[1]fg!$A:$D,4,0)</f>
        <v>#N/A</v>
      </c>
    </row>
    <row r="599" spans="1:14" hidden="1" x14ac:dyDescent="0.25">
      <c r="A599" s="2" t="s">
        <v>652</v>
      </c>
      <c r="B599" s="2">
        <v>1</v>
      </c>
      <c r="C599" s="2">
        <f>SUMIFS('MB52'!$D$1:$D$686868,'MB52'!$A$1:$A$686868,A599,'MB52'!$F$1:$F$686868,"3001",'MB52'!$G$1:$G$686868,"1003")</f>
        <v>0</v>
      </c>
      <c r="D599" s="2">
        <f>SUMIFS('MB52'!$D$1:$D$686868,'MB52'!$A$1:$A$686868,A599,'MB52'!$F$1:$F$686868,"3001",'MB52'!$G$1:$G$686868,"3003")</f>
        <v>2037</v>
      </c>
      <c r="E599" s="2">
        <f t="shared" si="18"/>
        <v>2037</v>
      </c>
      <c r="F599" s="2">
        <f>SUMIFS('MB52'!$H$1:$H$686868,'MB52'!$A$1:$A$686868,A599)</f>
        <v>0</v>
      </c>
      <c r="G599" s="2">
        <f>SUMIFS('MB52'!$D$1:$D$686868,'MB52'!$A$1:$A$686868,A599,'MB52'!$F$1:$F$686868,"3093",'MB52'!$G$1:$G$686868,"3093")+SUMIFS('MB52'!$D$1:$D$686868,'MB52'!$A$1:$A$686868,A599,'MB52'!$F$1:$F$686868,"3093",'MB52'!$G$1:$G$686868,"3003")</f>
        <v>1316</v>
      </c>
      <c r="H599" s="2">
        <f>SUMIFS('MB52'!$D$1:$D$686868,'MB52'!$A$1:$A$686868,A599,'MB52'!$F$1:$F$686868,"3093",'MB52'!$G$1:$G$686868,"3000")+SUMIFS('MB52'!$D$1:$D$686868,'MB52'!$A$1:$A$686868,A599,'MB52'!$F$1:$F$686868,"3093",'MB52'!$G$1:$G$686868,"3001")</f>
        <v>0</v>
      </c>
      <c r="I599" s="2">
        <f t="shared" si="19"/>
        <v>1316</v>
      </c>
      <c r="J599" s="2" t="s">
        <v>902</v>
      </c>
      <c r="K599" s="2" t="s">
        <v>908</v>
      </c>
      <c r="L599" s="2">
        <v>410</v>
      </c>
      <c r="M599" s="2">
        <v>3</v>
      </c>
      <c r="N599" t="e">
        <f>VLOOKUP(A599,[1]fg!$A:$D,4,0)</f>
        <v>#N/A</v>
      </c>
    </row>
    <row r="600" spans="1:14" hidden="1" x14ac:dyDescent="0.25">
      <c r="A600" s="2" t="s">
        <v>652</v>
      </c>
      <c r="B600" s="2">
        <v>1</v>
      </c>
      <c r="C600" s="2">
        <f>SUMIFS('MB52'!$D$1:$D$686868,'MB52'!$A$1:$A$686868,A600,'MB52'!$F$1:$F$686868,"3001",'MB52'!$G$1:$G$686868,"1003")</f>
        <v>0</v>
      </c>
      <c r="D600" s="2">
        <f>SUMIFS('MB52'!$D$1:$D$686868,'MB52'!$A$1:$A$686868,A600,'MB52'!$F$1:$F$686868,"3001",'MB52'!$G$1:$G$686868,"3003")</f>
        <v>2037</v>
      </c>
      <c r="E600" s="2">
        <f t="shared" si="18"/>
        <v>2037</v>
      </c>
      <c r="F600" s="2">
        <f>SUMIFS('MB52'!$H$1:$H$686868,'MB52'!$A$1:$A$686868,A600)</f>
        <v>0</v>
      </c>
      <c r="G600" s="2">
        <f>SUMIFS('MB52'!$D$1:$D$686868,'MB52'!$A$1:$A$686868,A600,'MB52'!$F$1:$F$686868,"3093",'MB52'!$G$1:$G$686868,"3093")+SUMIFS('MB52'!$D$1:$D$686868,'MB52'!$A$1:$A$686868,A600,'MB52'!$F$1:$F$686868,"3093",'MB52'!$G$1:$G$686868,"3003")</f>
        <v>1316</v>
      </c>
      <c r="H600" s="2">
        <f>SUMIFS('MB52'!$D$1:$D$686868,'MB52'!$A$1:$A$686868,A600,'MB52'!$F$1:$F$686868,"3093",'MB52'!$G$1:$G$686868,"3000")+SUMIFS('MB52'!$D$1:$D$686868,'MB52'!$A$1:$A$686868,A600,'MB52'!$F$1:$F$686868,"3093",'MB52'!$G$1:$G$686868,"3001")</f>
        <v>0</v>
      </c>
      <c r="I600" s="2">
        <f t="shared" si="19"/>
        <v>1316</v>
      </c>
      <c r="J600" s="2" t="s">
        <v>903</v>
      </c>
      <c r="K600" s="2" t="s">
        <v>908</v>
      </c>
      <c r="L600" s="2">
        <v>410</v>
      </c>
      <c r="M600" s="2">
        <v>3</v>
      </c>
      <c r="N600" t="e">
        <f>VLOOKUP(A600,[1]fg!$A:$D,4,0)</f>
        <v>#N/A</v>
      </c>
    </row>
    <row r="601" spans="1:14" hidden="1" x14ac:dyDescent="0.25">
      <c r="A601" s="2" t="s">
        <v>645</v>
      </c>
      <c r="B601" s="2">
        <v>1</v>
      </c>
      <c r="C601" s="2">
        <f>SUMIFS('MB52'!$D$1:$D$686868,'MB52'!$A$1:$A$686868,A601,'MB52'!$F$1:$F$686868,"3001",'MB52'!$G$1:$G$686868,"1003")</f>
        <v>360</v>
      </c>
      <c r="D601" s="2">
        <f>SUMIFS('MB52'!$D$1:$D$686868,'MB52'!$A$1:$A$686868,A601,'MB52'!$F$1:$F$686868,"3001",'MB52'!$G$1:$G$686868,"3003")</f>
        <v>278</v>
      </c>
      <c r="E601" s="2">
        <f t="shared" si="18"/>
        <v>638</v>
      </c>
      <c r="F601" s="2">
        <f>SUMIFS('MB52'!$H$1:$H$686868,'MB52'!$A$1:$A$686868,A601)</f>
        <v>0</v>
      </c>
      <c r="G601" s="2">
        <f>SUMIFS('MB52'!$D$1:$D$686868,'MB52'!$A$1:$A$686868,A601,'MB52'!$F$1:$F$686868,"3093",'MB52'!$G$1:$G$686868,"3093")+SUMIFS('MB52'!$D$1:$D$686868,'MB52'!$A$1:$A$686868,A601,'MB52'!$F$1:$F$686868,"3093",'MB52'!$G$1:$G$686868,"3003")</f>
        <v>410</v>
      </c>
      <c r="H601" s="2">
        <f>SUMIFS('MB52'!$D$1:$D$686868,'MB52'!$A$1:$A$686868,A601,'MB52'!$F$1:$F$686868,"3093",'MB52'!$G$1:$G$686868,"3000")+SUMIFS('MB52'!$D$1:$D$686868,'MB52'!$A$1:$A$686868,A601,'MB52'!$F$1:$F$686868,"3093",'MB52'!$G$1:$G$686868,"3001")</f>
        <v>200</v>
      </c>
      <c r="I601" s="2">
        <f t="shared" si="19"/>
        <v>610</v>
      </c>
      <c r="J601" s="2" t="s">
        <v>899</v>
      </c>
      <c r="K601" s="2" t="s">
        <v>908</v>
      </c>
      <c r="L601" s="2">
        <v>100</v>
      </c>
      <c r="M601" s="7">
        <v>3</v>
      </c>
      <c r="N601" t="str">
        <f>VLOOKUP(A601,[1]fg!$A:$D,4,0)</f>
        <v>MG41</v>
      </c>
    </row>
    <row r="602" spans="1:14" hidden="1" x14ac:dyDescent="0.25">
      <c r="A602" s="2" t="s">
        <v>427</v>
      </c>
      <c r="B602" s="2">
        <v>1</v>
      </c>
      <c r="C602" s="2">
        <f>SUMIFS('MB52'!$D$1:$D$686868,'MB52'!$A$1:$A$686868,A602,'MB52'!$F$1:$F$686868,"3001",'MB52'!$G$1:$G$686868,"1003")</f>
        <v>200</v>
      </c>
      <c r="D602" s="2">
        <f>SUMIFS('MB52'!$D$1:$D$686868,'MB52'!$A$1:$A$686868,A602,'MB52'!$F$1:$F$686868,"3001",'MB52'!$G$1:$G$686868,"3003")</f>
        <v>168</v>
      </c>
      <c r="E602" s="2">
        <f t="shared" si="18"/>
        <v>368</v>
      </c>
      <c r="F602" s="2">
        <f>SUMIFS('MB52'!$H$1:$H$686868,'MB52'!$A$1:$A$686868,A602)</f>
        <v>0</v>
      </c>
      <c r="G602" s="2">
        <f>SUMIFS('MB52'!$D$1:$D$686868,'MB52'!$A$1:$A$686868,A602,'MB52'!$F$1:$F$686868,"3093",'MB52'!$G$1:$G$686868,"3093")+SUMIFS('MB52'!$D$1:$D$686868,'MB52'!$A$1:$A$686868,A602,'MB52'!$F$1:$F$686868,"3093",'MB52'!$G$1:$G$686868,"3003")</f>
        <v>530</v>
      </c>
      <c r="H602" s="2">
        <f>SUMIFS('MB52'!$D$1:$D$686868,'MB52'!$A$1:$A$686868,A602,'MB52'!$F$1:$F$686868,"3093",'MB52'!$G$1:$G$686868,"3000")+SUMIFS('MB52'!$D$1:$D$686868,'MB52'!$A$1:$A$686868,A602,'MB52'!$F$1:$F$686868,"3093",'MB52'!$G$1:$G$686868,"3001")</f>
        <v>0</v>
      </c>
      <c r="I602" s="2">
        <f t="shared" si="19"/>
        <v>530</v>
      </c>
      <c r="J602" s="2" t="s">
        <v>898</v>
      </c>
      <c r="K602" s="2" t="s">
        <v>908</v>
      </c>
      <c r="L602" s="2">
        <v>100</v>
      </c>
      <c r="M602" s="7">
        <v>2</v>
      </c>
      <c r="N602" s="8" t="str">
        <f>VLOOKUP(A602,[1]fg!$A:$D,4,0)</f>
        <v>Phòng đo CMM</v>
      </c>
    </row>
    <row r="603" spans="1:14" hidden="1" x14ac:dyDescent="0.25">
      <c r="A603" s="2" t="s">
        <v>651</v>
      </c>
      <c r="B603" s="2">
        <v>1</v>
      </c>
      <c r="C603" s="2">
        <f>SUMIFS('MB52'!$D$1:$D$686868,'MB52'!$A$1:$A$686868,A603,'MB52'!$F$1:$F$686868,"3001",'MB52'!$G$1:$G$686868,"1003")</f>
        <v>190</v>
      </c>
      <c r="D603" s="2">
        <f>SUMIFS('MB52'!$D$1:$D$686868,'MB52'!$A$1:$A$686868,A603,'MB52'!$F$1:$F$686868,"3001",'MB52'!$G$1:$G$686868,"3003")</f>
        <v>435</v>
      </c>
      <c r="E603" s="2">
        <f t="shared" si="18"/>
        <v>625</v>
      </c>
      <c r="F603" s="2">
        <f>SUMIFS('MB52'!$H$1:$H$686868,'MB52'!$A$1:$A$686868,A603)</f>
        <v>0</v>
      </c>
      <c r="G603" s="2">
        <f>SUMIFS('MB52'!$D$1:$D$686868,'MB52'!$A$1:$A$686868,A603,'MB52'!$F$1:$F$686868,"3093",'MB52'!$G$1:$G$686868,"3093")+SUMIFS('MB52'!$D$1:$D$686868,'MB52'!$A$1:$A$686868,A603,'MB52'!$F$1:$F$686868,"3093",'MB52'!$G$1:$G$686868,"3003")</f>
        <v>390</v>
      </c>
      <c r="H603" s="2">
        <f>SUMIFS('MB52'!$D$1:$D$686868,'MB52'!$A$1:$A$686868,A603,'MB52'!$F$1:$F$686868,"3093",'MB52'!$G$1:$G$686868,"3000")+SUMIFS('MB52'!$D$1:$D$686868,'MB52'!$A$1:$A$686868,A603,'MB52'!$F$1:$F$686868,"3093",'MB52'!$G$1:$G$686868,"3001")</f>
        <v>200</v>
      </c>
      <c r="I603" s="2">
        <f t="shared" si="19"/>
        <v>590</v>
      </c>
      <c r="J603" s="2" t="s">
        <v>900</v>
      </c>
      <c r="K603" s="2" t="s">
        <v>908</v>
      </c>
      <c r="L603" s="2">
        <v>90</v>
      </c>
      <c r="M603" s="2">
        <v>3</v>
      </c>
      <c r="N603" t="str">
        <f>VLOOKUP(A603,[1]fg!$A:$D,4,0)</f>
        <v>MG38</v>
      </c>
    </row>
    <row r="604" spans="1:14" hidden="1" x14ac:dyDescent="0.25">
      <c r="A604" s="2" t="s">
        <v>651</v>
      </c>
      <c r="B604" s="2">
        <v>1</v>
      </c>
      <c r="C604" s="2">
        <f>SUMIFS('MB52'!$D$1:$D$686868,'MB52'!$A$1:$A$686868,A604,'MB52'!$F$1:$F$686868,"3001",'MB52'!$G$1:$G$686868,"1003")</f>
        <v>190</v>
      </c>
      <c r="D604" s="2">
        <f>SUMIFS('MB52'!$D$1:$D$686868,'MB52'!$A$1:$A$686868,A604,'MB52'!$F$1:$F$686868,"3001",'MB52'!$G$1:$G$686868,"3003")</f>
        <v>435</v>
      </c>
      <c r="E604" s="2">
        <f t="shared" si="18"/>
        <v>625</v>
      </c>
      <c r="F604" s="2">
        <f>SUMIFS('MB52'!$H$1:$H$686868,'MB52'!$A$1:$A$686868,A604)</f>
        <v>0</v>
      </c>
      <c r="G604" s="2">
        <f>SUMIFS('MB52'!$D$1:$D$686868,'MB52'!$A$1:$A$686868,A604,'MB52'!$F$1:$F$686868,"3093",'MB52'!$G$1:$G$686868,"3093")+SUMIFS('MB52'!$D$1:$D$686868,'MB52'!$A$1:$A$686868,A604,'MB52'!$F$1:$F$686868,"3093",'MB52'!$G$1:$G$686868,"3003")</f>
        <v>390</v>
      </c>
      <c r="H604" s="2">
        <f>SUMIFS('MB52'!$D$1:$D$686868,'MB52'!$A$1:$A$686868,A604,'MB52'!$F$1:$F$686868,"3093",'MB52'!$G$1:$G$686868,"3000")+SUMIFS('MB52'!$D$1:$D$686868,'MB52'!$A$1:$A$686868,A604,'MB52'!$F$1:$F$686868,"3093",'MB52'!$G$1:$G$686868,"3001")</f>
        <v>200</v>
      </c>
      <c r="I604" s="2">
        <f t="shared" si="19"/>
        <v>590</v>
      </c>
      <c r="J604" s="2" t="s">
        <v>901</v>
      </c>
      <c r="K604" s="2" t="s">
        <v>908</v>
      </c>
      <c r="L604" s="2">
        <v>90</v>
      </c>
      <c r="M604" s="2">
        <v>3</v>
      </c>
      <c r="N604" t="str">
        <f>VLOOKUP(A604,[1]fg!$A:$D,4,0)</f>
        <v>MG38</v>
      </c>
    </row>
    <row r="605" spans="1:14" hidden="1" x14ac:dyDescent="0.25">
      <c r="A605" s="2" t="s">
        <v>651</v>
      </c>
      <c r="B605" s="2">
        <v>1</v>
      </c>
      <c r="C605" s="2">
        <f>SUMIFS('MB52'!$D$1:$D$686868,'MB52'!$A$1:$A$686868,A605,'MB52'!$F$1:$F$686868,"3001",'MB52'!$G$1:$G$686868,"1003")</f>
        <v>190</v>
      </c>
      <c r="D605" s="2">
        <f>SUMIFS('MB52'!$D$1:$D$686868,'MB52'!$A$1:$A$686868,A605,'MB52'!$F$1:$F$686868,"3001",'MB52'!$G$1:$G$686868,"3003")</f>
        <v>435</v>
      </c>
      <c r="E605" s="2">
        <f t="shared" si="18"/>
        <v>625</v>
      </c>
      <c r="F605" s="2">
        <f>SUMIFS('MB52'!$H$1:$H$686868,'MB52'!$A$1:$A$686868,A605)</f>
        <v>0</v>
      </c>
      <c r="G605" s="2">
        <f>SUMIFS('MB52'!$D$1:$D$686868,'MB52'!$A$1:$A$686868,A605,'MB52'!$F$1:$F$686868,"3093",'MB52'!$G$1:$G$686868,"3093")+SUMIFS('MB52'!$D$1:$D$686868,'MB52'!$A$1:$A$686868,A605,'MB52'!$F$1:$F$686868,"3093",'MB52'!$G$1:$G$686868,"3003")</f>
        <v>390</v>
      </c>
      <c r="H605" s="2">
        <f>SUMIFS('MB52'!$D$1:$D$686868,'MB52'!$A$1:$A$686868,A605,'MB52'!$F$1:$F$686868,"3093",'MB52'!$G$1:$G$686868,"3000")+SUMIFS('MB52'!$D$1:$D$686868,'MB52'!$A$1:$A$686868,A605,'MB52'!$F$1:$F$686868,"3093",'MB52'!$G$1:$G$686868,"3001")</f>
        <v>200</v>
      </c>
      <c r="I605" s="2">
        <f t="shared" si="19"/>
        <v>590</v>
      </c>
      <c r="J605" s="2" t="s">
        <v>902</v>
      </c>
      <c r="K605" s="2" t="s">
        <v>908</v>
      </c>
      <c r="L605" s="2">
        <v>90</v>
      </c>
      <c r="M605" s="2">
        <v>3</v>
      </c>
      <c r="N605" t="str">
        <f>VLOOKUP(A605,[1]fg!$A:$D,4,0)</f>
        <v>MG38</v>
      </c>
    </row>
    <row r="606" spans="1:14" hidden="1" x14ac:dyDescent="0.25">
      <c r="A606" s="2" t="s">
        <v>651</v>
      </c>
      <c r="B606" s="2">
        <v>1</v>
      </c>
      <c r="C606" s="2">
        <f>SUMIFS('MB52'!$D$1:$D$686868,'MB52'!$A$1:$A$686868,A606,'MB52'!$F$1:$F$686868,"3001",'MB52'!$G$1:$G$686868,"1003")</f>
        <v>190</v>
      </c>
      <c r="D606" s="2">
        <f>SUMIFS('MB52'!$D$1:$D$686868,'MB52'!$A$1:$A$686868,A606,'MB52'!$F$1:$F$686868,"3001",'MB52'!$G$1:$G$686868,"3003")</f>
        <v>435</v>
      </c>
      <c r="E606" s="2">
        <f t="shared" si="18"/>
        <v>625</v>
      </c>
      <c r="F606" s="2">
        <f>SUMIFS('MB52'!$H$1:$H$686868,'MB52'!$A$1:$A$686868,A606)</f>
        <v>0</v>
      </c>
      <c r="G606" s="2">
        <f>SUMIFS('MB52'!$D$1:$D$686868,'MB52'!$A$1:$A$686868,A606,'MB52'!$F$1:$F$686868,"3093",'MB52'!$G$1:$G$686868,"3093")+SUMIFS('MB52'!$D$1:$D$686868,'MB52'!$A$1:$A$686868,A606,'MB52'!$F$1:$F$686868,"3093",'MB52'!$G$1:$G$686868,"3003")</f>
        <v>390</v>
      </c>
      <c r="H606" s="2">
        <f>SUMIFS('MB52'!$D$1:$D$686868,'MB52'!$A$1:$A$686868,A606,'MB52'!$F$1:$F$686868,"3093",'MB52'!$G$1:$G$686868,"3000")+SUMIFS('MB52'!$D$1:$D$686868,'MB52'!$A$1:$A$686868,A606,'MB52'!$F$1:$F$686868,"3093",'MB52'!$G$1:$G$686868,"3001")</f>
        <v>200</v>
      </c>
      <c r="I606" s="2">
        <f t="shared" si="19"/>
        <v>590</v>
      </c>
      <c r="J606" s="2" t="s">
        <v>903</v>
      </c>
      <c r="K606" s="2" t="s">
        <v>908</v>
      </c>
      <c r="L606" s="2">
        <v>90</v>
      </c>
      <c r="M606" s="2">
        <v>3</v>
      </c>
      <c r="N606" t="str">
        <f>VLOOKUP(A606,[1]fg!$A:$D,4,0)</f>
        <v>MG38</v>
      </c>
    </row>
    <row r="607" spans="1:14" hidden="1" x14ac:dyDescent="0.25">
      <c r="A607" s="2" t="s">
        <v>646</v>
      </c>
      <c r="B607" s="2">
        <v>1</v>
      </c>
      <c r="C607" s="2">
        <f>SUMIFS('MB52'!$D$1:$D$686868,'MB52'!$A$1:$A$686868,A607,'MB52'!$F$1:$F$686868,"3001",'MB52'!$G$1:$G$686868,"1003")</f>
        <v>110</v>
      </c>
      <c r="D607" s="2">
        <f>SUMIFS('MB52'!$D$1:$D$686868,'MB52'!$A$1:$A$686868,A607,'MB52'!$F$1:$F$686868,"3001",'MB52'!$G$1:$G$686868,"3003")</f>
        <v>209</v>
      </c>
      <c r="E607" s="2">
        <f t="shared" si="18"/>
        <v>319</v>
      </c>
      <c r="F607" s="2">
        <f>SUMIFS('MB52'!$H$1:$H$686868,'MB52'!$A$1:$A$686868,A607)</f>
        <v>0</v>
      </c>
      <c r="G607" s="2">
        <f>SUMIFS('MB52'!$D$1:$D$686868,'MB52'!$A$1:$A$686868,A607,'MB52'!$F$1:$F$686868,"3093",'MB52'!$G$1:$G$686868,"3093")+SUMIFS('MB52'!$D$1:$D$686868,'MB52'!$A$1:$A$686868,A607,'MB52'!$F$1:$F$686868,"3093",'MB52'!$G$1:$G$686868,"3003")</f>
        <v>210</v>
      </c>
      <c r="H607" s="2">
        <f>SUMIFS('MB52'!$D$1:$D$686868,'MB52'!$A$1:$A$686868,A607,'MB52'!$F$1:$F$686868,"3093",'MB52'!$G$1:$G$686868,"3000")+SUMIFS('MB52'!$D$1:$D$686868,'MB52'!$A$1:$A$686868,A607,'MB52'!$F$1:$F$686868,"3093",'MB52'!$G$1:$G$686868,"3001")</f>
        <v>540</v>
      </c>
      <c r="I607" s="2">
        <f t="shared" si="19"/>
        <v>750</v>
      </c>
      <c r="J607" s="2" t="s">
        <v>899</v>
      </c>
      <c r="K607" s="2" t="s">
        <v>908</v>
      </c>
      <c r="L607" s="2">
        <v>90</v>
      </c>
      <c r="M607" s="7">
        <v>3</v>
      </c>
      <c r="N607" t="str">
        <f>VLOOKUP(A607,[1]fg!$A:$D,4,0)</f>
        <v>MG10-4</v>
      </c>
    </row>
    <row r="608" spans="1:14" hidden="1" x14ac:dyDescent="0.25">
      <c r="A608" s="2" t="s">
        <v>405</v>
      </c>
      <c r="B608" s="2">
        <v>1</v>
      </c>
      <c r="C608" s="2">
        <f>SUMIFS('MB52'!$D$1:$D$686868,'MB52'!$A$1:$A$686868,A608,'MB52'!$F$1:$F$686868,"3001",'MB52'!$G$1:$G$686868,"1003")</f>
        <v>300</v>
      </c>
      <c r="D608" s="2">
        <f>SUMIFS('MB52'!$D$1:$D$686868,'MB52'!$A$1:$A$686868,A608,'MB52'!$F$1:$F$686868,"3001",'MB52'!$G$1:$G$686868,"3003")</f>
        <v>58</v>
      </c>
      <c r="E608" s="2">
        <f t="shared" si="18"/>
        <v>358</v>
      </c>
      <c r="F608" s="2">
        <f>SUMIFS('MB52'!$H$1:$H$686868,'MB52'!$A$1:$A$686868,A608)</f>
        <v>0</v>
      </c>
      <c r="G608" s="2">
        <f>SUMIFS('MB52'!$D$1:$D$686868,'MB52'!$A$1:$A$686868,A608,'MB52'!$F$1:$F$686868,"3093",'MB52'!$G$1:$G$686868,"3093")+SUMIFS('MB52'!$D$1:$D$686868,'MB52'!$A$1:$A$686868,A608,'MB52'!$F$1:$F$686868,"3093",'MB52'!$G$1:$G$686868,"3003")</f>
        <v>80</v>
      </c>
      <c r="H608" s="2">
        <f>SUMIFS('MB52'!$D$1:$D$686868,'MB52'!$A$1:$A$686868,A608,'MB52'!$F$1:$F$686868,"3093",'MB52'!$G$1:$G$686868,"3000")+SUMIFS('MB52'!$D$1:$D$686868,'MB52'!$A$1:$A$686868,A608,'MB52'!$F$1:$F$686868,"3093",'MB52'!$G$1:$G$686868,"3001")</f>
        <v>0</v>
      </c>
      <c r="I608" s="2">
        <f t="shared" si="19"/>
        <v>80</v>
      </c>
      <c r="J608" s="2" t="s">
        <v>898</v>
      </c>
      <c r="K608" s="2" t="s">
        <v>908</v>
      </c>
      <c r="L608" s="2">
        <v>50</v>
      </c>
      <c r="M608" s="7">
        <v>3</v>
      </c>
      <c r="N608" s="8" t="str">
        <f>VLOOKUP(A608,[1]fg!$A:$D,4,0)</f>
        <v>nhà rèm C02 VF567</v>
      </c>
    </row>
    <row r="609" spans="1:14" hidden="1" x14ac:dyDescent="0.25">
      <c r="A609" s="2" t="s">
        <v>650</v>
      </c>
      <c r="B609" s="2">
        <v>1</v>
      </c>
      <c r="C609" s="2">
        <f>SUMIFS('MB52'!$D$1:$D$686868,'MB52'!$A$1:$A$686868,A609,'MB52'!$F$1:$F$686868,"3001",'MB52'!$G$1:$G$686868,"1003")</f>
        <v>1000</v>
      </c>
      <c r="D609" s="2">
        <f>SUMIFS('MB52'!$D$1:$D$686868,'MB52'!$A$1:$A$686868,A609,'MB52'!$F$1:$F$686868,"3001",'MB52'!$G$1:$G$686868,"3003")</f>
        <v>1057</v>
      </c>
      <c r="E609" s="2">
        <f t="shared" si="18"/>
        <v>2057</v>
      </c>
      <c r="F609" s="2">
        <f>SUMIFS('MB52'!$H$1:$H$686868,'MB52'!$A$1:$A$686868,A609)</f>
        <v>0</v>
      </c>
      <c r="G609" s="2">
        <f>SUMIFS('MB52'!$D$1:$D$686868,'MB52'!$A$1:$A$686868,A609,'MB52'!$F$1:$F$686868,"3093",'MB52'!$G$1:$G$686868,"3093")+SUMIFS('MB52'!$D$1:$D$686868,'MB52'!$A$1:$A$686868,A609,'MB52'!$F$1:$F$686868,"3093",'MB52'!$G$1:$G$686868,"3003")</f>
        <v>1915</v>
      </c>
      <c r="H609" s="2">
        <f>SUMIFS('MB52'!$D$1:$D$686868,'MB52'!$A$1:$A$686868,A609,'MB52'!$F$1:$F$686868,"3093",'MB52'!$G$1:$G$686868,"3000")+SUMIFS('MB52'!$D$1:$D$686868,'MB52'!$A$1:$A$686868,A609,'MB52'!$F$1:$F$686868,"3093",'MB52'!$G$1:$G$686868,"3001")</f>
        <v>0</v>
      </c>
      <c r="I609" s="2">
        <f t="shared" si="19"/>
        <v>1915</v>
      </c>
      <c r="J609" s="2" t="s">
        <v>900</v>
      </c>
      <c r="K609" s="2" t="s">
        <v>908</v>
      </c>
      <c r="L609" s="2">
        <v>500</v>
      </c>
      <c r="M609" s="2">
        <v>3</v>
      </c>
      <c r="N609" t="e">
        <f>VLOOKUP(A609,[1]fg!$A:$D,4,0)</f>
        <v>#N/A</v>
      </c>
    </row>
    <row r="610" spans="1:14" hidden="1" x14ac:dyDescent="0.25">
      <c r="A610" s="2" t="s">
        <v>650</v>
      </c>
      <c r="B610" s="2">
        <v>1</v>
      </c>
      <c r="C610" s="2">
        <f>SUMIFS('MB52'!$D$1:$D$686868,'MB52'!$A$1:$A$686868,A610,'MB52'!$F$1:$F$686868,"3001",'MB52'!$G$1:$G$686868,"1003")</f>
        <v>1000</v>
      </c>
      <c r="D610" s="2">
        <f>SUMIFS('MB52'!$D$1:$D$686868,'MB52'!$A$1:$A$686868,A610,'MB52'!$F$1:$F$686868,"3001",'MB52'!$G$1:$G$686868,"3003")</f>
        <v>1057</v>
      </c>
      <c r="E610" s="2">
        <f t="shared" si="18"/>
        <v>2057</v>
      </c>
      <c r="F610" s="2">
        <f>SUMIFS('MB52'!$H$1:$H$686868,'MB52'!$A$1:$A$686868,A610)</f>
        <v>0</v>
      </c>
      <c r="G610" s="2">
        <f>SUMIFS('MB52'!$D$1:$D$686868,'MB52'!$A$1:$A$686868,A610,'MB52'!$F$1:$F$686868,"3093",'MB52'!$G$1:$G$686868,"3093")+SUMIFS('MB52'!$D$1:$D$686868,'MB52'!$A$1:$A$686868,A610,'MB52'!$F$1:$F$686868,"3093",'MB52'!$G$1:$G$686868,"3003")</f>
        <v>1915</v>
      </c>
      <c r="H610" s="2">
        <f>SUMIFS('MB52'!$D$1:$D$686868,'MB52'!$A$1:$A$686868,A610,'MB52'!$F$1:$F$686868,"3093",'MB52'!$G$1:$G$686868,"3000")+SUMIFS('MB52'!$D$1:$D$686868,'MB52'!$A$1:$A$686868,A610,'MB52'!$F$1:$F$686868,"3093",'MB52'!$G$1:$G$686868,"3001")</f>
        <v>0</v>
      </c>
      <c r="I610" s="2">
        <f t="shared" si="19"/>
        <v>1915</v>
      </c>
      <c r="J610" s="2" t="s">
        <v>901</v>
      </c>
      <c r="K610" s="2" t="s">
        <v>908</v>
      </c>
      <c r="L610" s="2">
        <v>500</v>
      </c>
      <c r="M610" s="2">
        <v>3</v>
      </c>
      <c r="N610" t="e">
        <f>VLOOKUP(A610,[1]fg!$A:$D,4,0)</f>
        <v>#N/A</v>
      </c>
    </row>
    <row r="611" spans="1:14" hidden="1" x14ac:dyDescent="0.25">
      <c r="A611" s="2" t="s">
        <v>650</v>
      </c>
      <c r="B611" s="2">
        <v>1</v>
      </c>
      <c r="C611" s="2">
        <f>SUMIFS('MB52'!$D$1:$D$686868,'MB52'!$A$1:$A$686868,A611,'MB52'!$F$1:$F$686868,"3001",'MB52'!$G$1:$G$686868,"1003")</f>
        <v>1000</v>
      </c>
      <c r="D611" s="2">
        <f>SUMIFS('MB52'!$D$1:$D$686868,'MB52'!$A$1:$A$686868,A611,'MB52'!$F$1:$F$686868,"3001",'MB52'!$G$1:$G$686868,"3003")</f>
        <v>1057</v>
      </c>
      <c r="E611" s="2">
        <f t="shared" si="18"/>
        <v>2057</v>
      </c>
      <c r="F611" s="2">
        <f>SUMIFS('MB52'!$H$1:$H$686868,'MB52'!$A$1:$A$686868,A611)</f>
        <v>0</v>
      </c>
      <c r="G611" s="2">
        <f>SUMIFS('MB52'!$D$1:$D$686868,'MB52'!$A$1:$A$686868,A611,'MB52'!$F$1:$F$686868,"3093",'MB52'!$G$1:$G$686868,"3093")+SUMIFS('MB52'!$D$1:$D$686868,'MB52'!$A$1:$A$686868,A611,'MB52'!$F$1:$F$686868,"3093",'MB52'!$G$1:$G$686868,"3003")</f>
        <v>1915</v>
      </c>
      <c r="H611" s="2">
        <f>SUMIFS('MB52'!$D$1:$D$686868,'MB52'!$A$1:$A$686868,A611,'MB52'!$F$1:$F$686868,"3093",'MB52'!$G$1:$G$686868,"3000")+SUMIFS('MB52'!$D$1:$D$686868,'MB52'!$A$1:$A$686868,A611,'MB52'!$F$1:$F$686868,"3093",'MB52'!$G$1:$G$686868,"3001")</f>
        <v>0</v>
      </c>
      <c r="I611" s="2">
        <f t="shared" si="19"/>
        <v>1915</v>
      </c>
      <c r="J611" s="2" t="s">
        <v>902</v>
      </c>
      <c r="K611" s="2" t="s">
        <v>908</v>
      </c>
      <c r="L611" s="2">
        <v>500</v>
      </c>
      <c r="M611" s="2">
        <v>3</v>
      </c>
      <c r="N611" t="e">
        <f>VLOOKUP(A611,[1]fg!$A:$D,4,0)</f>
        <v>#N/A</v>
      </c>
    </row>
    <row r="612" spans="1:14" hidden="1" x14ac:dyDescent="0.25">
      <c r="A612" s="2" t="s">
        <v>650</v>
      </c>
      <c r="B612" s="2">
        <v>1</v>
      </c>
      <c r="C612" s="2">
        <f>SUMIFS('MB52'!$D$1:$D$686868,'MB52'!$A$1:$A$686868,A612,'MB52'!$F$1:$F$686868,"3001",'MB52'!$G$1:$G$686868,"1003")</f>
        <v>1000</v>
      </c>
      <c r="D612" s="2">
        <f>SUMIFS('MB52'!$D$1:$D$686868,'MB52'!$A$1:$A$686868,A612,'MB52'!$F$1:$F$686868,"3001",'MB52'!$G$1:$G$686868,"3003")</f>
        <v>1057</v>
      </c>
      <c r="E612" s="2">
        <f t="shared" si="18"/>
        <v>2057</v>
      </c>
      <c r="F612" s="2">
        <f>SUMIFS('MB52'!$H$1:$H$686868,'MB52'!$A$1:$A$686868,A612)</f>
        <v>0</v>
      </c>
      <c r="G612" s="2">
        <f>SUMIFS('MB52'!$D$1:$D$686868,'MB52'!$A$1:$A$686868,A612,'MB52'!$F$1:$F$686868,"3093",'MB52'!$G$1:$G$686868,"3093")+SUMIFS('MB52'!$D$1:$D$686868,'MB52'!$A$1:$A$686868,A612,'MB52'!$F$1:$F$686868,"3093",'MB52'!$G$1:$G$686868,"3003")</f>
        <v>1915</v>
      </c>
      <c r="H612" s="2">
        <f>SUMIFS('MB52'!$D$1:$D$686868,'MB52'!$A$1:$A$686868,A612,'MB52'!$F$1:$F$686868,"3093",'MB52'!$G$1:$G$686868,"3000")+SUMIFS('MB52'!$D$1:$D$686868,'MB52'!$A$1:$A$686868,A612,'MB52'!$F$1:$F$686868,"3093",'MB52'!$G$1:$G$686868,"3001")</f>
        <v>0</v>
      </c>
      <c r="I612" s="2">
        <f t="shared" si="19"/>
        <v>1915</v>
      </c>
      <c r="J612" s="2" t="s">
        <v>903</v>
      </c>
      <c r="K612" s="2" t="s">
        <v>908</v>
      </c>
      <c r="L612" s="2">
        <v>500</v>
      </c>
      <c r="M612" s="2">
        <v>3</v>
      </c>
      <c r="N612" t="e">
        <f>VLOOKUP(A612,[1]fg!$A:$D,4,0)</f>
        <v>#N/A</v>
      </c>
    </row>
    <row r="613" spans="1:14" hidden="1" x14ac:dyDescent="0.25">
      <c r="A613" s="2" t="s">
        <v>643</v>
      </c>
      <c r="B613" s="2">
        <v>1</v>
      </c>
      <c r="C613" s="2">
        <f>SUMIFS('MB52'!$D$1:$D$686868,'MB52'!$A$1:$A$686868,A613,'MB52'!$F$1:$F$686868,"3001",'MB52'!$G$1:$G$686868,"1003")</f>
        <v>360</v>
      </c>
      <c r="D613" s="2">
        <f>SUMIFS('MB52'!$D$1:$D$686868,'MB52'!$A$1:$A$686868,A613,'MB52'!$F$1:$F$686868,"3001",'MB52'!$G$1:$G$686868,"3003")</f>
        <v>467</v>
      </c>
      <c r="E613" s="2">
        <f t="shared" si="18"/>
        <v>827</v>
      </c>
      <c r="F613" s="2">
        <f>SUMIFS('MB52'!$H$1:$H$686868,'MB52'!$A$1:$A$686868,A613)</f>
        <v>0</v>
      </c>
      <c r="G613" s="2">
        <f>SUMIFS('MB52'!$D$1:$D$686868,'MB52'!$A$1:$A$686868,A613,'MB52'!$F$1:$F$686868,"3093",'MB52'!$G$1:$G$686868,"3093")+SUMIFS('MB52'!$D$1:$D$686868,'MB52'!$A$1:$A$686868,A613,'MB52'!$F$1:$F$686868,"3093",'MB52'!$G$1:$G$686868,"3003")</f>
        <v>480</v>
      </c>
      <c r="H613" s="2">
        <f>SUMIFS('MB52'!$D$1:$D$686868,'MB52'!$A$1:$A$686868,A613,'MB52'!$F$1:$F$686868,"3093",'MB52'!$G$1:$G$686868,"3000")+SUMIFS('MB52'!$D$1:$D$686868,'MB52'!$A$1:$A$686868,A613,'MB52'!$F$1:$F$686868,"3093",'MB52'!$G$1:$G$686868,"3001")</f>
        <v>200</v>
      </c>
      <c r="I613" s="2">
        <f t="shared" si="19"/>
        <v>680</v>
      </c>
      <c r="J613" s="2" t="s">
        <v>899</v>
      </c>
      <c r="K613" s="2" t="s">
        <v>908</v>
      </c>
      <c r="L613" s="2">
        <v>90</v>
      </c>
      <c r="M613" s="7">
        <v>3</v>
      </c>
      <c r="N613" t="str">
        <f>VLOOKUP(A613,[1]fg!$A:$D,4,0)</f>
        <v>MG10-4</v>
      </c>
    </row>
    <row r="614" spans="1:14" hidden="1" x14ac:dyDescent="0.25">
      <c r="A614" s="2" t="s">
        <v>484</v>
      </c>
      <c r="B614" s="2">
        <v>1</v>
      </c>
      <c r="C614" s="2">
        <f>SUMIFS('MB52'!$D$1:$D$686868,'MB52'!$A$1:$A$686868,A614,'MB52'!$F$1:$F$686868,"3001",'MB52'!$G$1:$G$686868,"1003")</f>
        <v>250</v>
      </c>
      <c r="D614" s="2">
        <f>SUMIFS('MB52'!$D$1:$D$686868,'MB52'!$A$1:$A$686868,A614,'MB52'!$F$1:$F$686868,"3001",'MB52'!$G$1:$G$686868,"3003")</f>
        <v>129</v>
      </c>
      <c r="E614" s="2">
        <f t="shared" si="18"/>
        <v>379</v>
      </c>
      <c r="F614" s="2">
        <f>SUMIFS('MB52'!$H$1:$H$686868,'MB52'!$A$1:$A$686868,A614)</f>
        <v>0</v>
      </c>
      <c r="G614" s="2">
        <f>SUMIFS('MB52'!$D$1:$D$686868,'MB52'!$A$1:$A$686868,A614,'MB52'!$F$1:$F$686868,"3093",'MB52'!$G$1:$G$686868,"3093")+SUMIFS('MB52'!$D$1:$D$686868,'MB52'!$A$1:$A$686868,A614,'MB52'!$F$1:$F$686868,"3093",'MB52'!$G$1:$G$686868,"3003")</f>
        <v>181</v>
      </c>
      <c r="H614" s="2">
        <f>SUMIFS('MB52'!$D$1:$D$686868,'MB52'!$A$1:$A$686868,A614,'MB52'!$F$1:$F$686868,"3093",'MB52'!$G$1:$G$686868,"3000")+SUMIFS('MB52'!$D$1:$D$686868,'MB52'!$A$1:$A$686868,A614,'MB52'!$F$1:$F$686868,"3093",'MB52'!$G$1:$G$686868,"3001")</f>
        <v>0</v>
      </c>
      <c r="I614" s="2">
        <f t="shared" si="19"/>
        <v>181</v>
      </c>
      <c r="J614" s="2" t="s">
        <v>898</v>
      </c>
      <c r="K614" s="2" t="s">
        <v>908</v>
      </c>
      <c r="L614" s="2">
        <v>30</v>
      </c>
      <c r="M614" s="7">
        <v>2</v>
      </c>
      <c r="N614" s="8" t="e">
        <f>VLOOKUP(A614,[1]fg!$A:$D,4,0)</f>
        <v>#N/A</v>
      </c>
    </row>
    <row r="615" spans="1:14" hidden="1" x14ac:dyDescent="0.25">
      <c r="A615" s="2" t="s">
        <v>649</v>
      </c>
      <c r="B615" s="2">
        <v>1</v>
      </c>
      <c r="C615" s="2">
        <f>SUMIFS('MB52'!$D$1:$D$686868,'MB52'!$A$1:$A$686868,A615,'MB52'!$F$1:$F$686868,"3001",'MB52'!$G$1:$G$686868,"1003")</f>
        <v>400</v>
      </c>
      <c r="D615" s="2">
        <f>SUMIFS('MB52'!$D$1:$D$686868,'MB52'!$A$1:$A$686868,A615,'MB52'!$F$1:$F$686868,"3001",'MB52'!$G$1:$G$686868,"3003")</f>
        <v>1135</v>
      </c>
      <c r="E615" s="2">
        <f t="shared" si="18"/>
        <v>1535</v>
      </c>
      <c r="F615" s="2">
        <f>SUMIFS('MB52'!$H$1:$H$686868,'MB52'!$A$1:$A$686868,A615)</f>
        <v>0</v>
      </c>
      <c r="G615" s="2">
        <f>SUMIFS('MB52'!$D$1:$D$686868,'MB52'!$A$1:$A$686868,A615,'MB52'!$F$1:$F$686868,"3093",'MB52'!$G$1:$G$686868,"3093")+SUMIFS('MB52'!$D$1:$D$686868,'MB52'!$A$1:$A$686868,A615,'MB52'!$F$1:$F$686868,"3093",'MB52'!$G$1:$G$686868,"3003")</f>
        <v>0</v>
      </c>
      <c r="H615" s="2">
        <f>SUMIFS('MB52'!$D$1:$D$686868,'MB52'!$A$1:$A$686868,A615,'MB52'!$F$1:$F$686868,"3093",'MB52'!$G$1:$G$686868,"3000")+SUMIFS('MB52'!$D$1:$D$686868,'MB52'!$A$1:$A$686868,A615,'MB52'!$F$1:$F$686868,"3093",'MB52'!$G$1:$G$686868,"3001")</f>
        <v>0</v>
      </c>
      <c r="I615" s="2">
        <f t="shared" si="19"/>
        <v>0</v>
      </c>
      <c r="J615" s="2" t="s">
        <v>900</v>
      </c>
      <c r="K615" s="2" t="s">
        <v>908</v>
      </c>
      <c r="L615" s="2">
        <v>410</v>
      </c>
      <c r="M615" s="2">
        <v>3</v>
      </c>
      <c r="N615" t="e">
        <f>VLOOKUP(A615,[1]fg!$A:$D,4,0)</f>
        <v>#N/A</v>
      </c>
    </row>
    <row r="616" spans="1:14" hidden="1" x14ac:dyDescent="0.25">
      <c r="A616" s="2" t="s">
        <v>649</v>
      </c>
      <c r="B616" s="2">
        <v>1</v>
      </c>
      <c r="C616" s="2">
        <f>SUMIFS('MB52'!$D$1:$D$686868,'MB52'!$A$1:$A$686868,A616,'MB52'!$F$1:$F$686868,"3001",'MB52'!$G$1:$G$686868,"1003")</f>
        <v>400</v>
      </c>
      <c r="D616" s="2">
        <f>SUMIFS('MB52'!$D$1:$D$686868,'MB52'!$A$1:$A$686868,A616,'MB52'!$F$1:$F$686868,"3001",'MB52'!$G$1:$G$686868,"3003")</f>
        <v>1135</v>
      </c>
      <c r="E616" s="2">
        <f t="shared" si="18"/>
        <v>1535</v>
      </c>
      <c r="F616" s="2">
        <f>SUMIFS('MB52'!$H$1:$H$686868,'MB52'!$A$1:$A$686868,A616)</f>
        <v>0</v>
      </c>
      <c r="G616" s="2">
        <f>SUMIFS('MB52'!$D$1:$D$686868,'MB52'!$A$1:$A$686868,A616,'MB52'!$F$1:$F$686868,"3093",'MB52'!$G$1:$G$686868,"3093")+SUMIFS('MB52'!$D$1:$D$686868,'MB52'!$A$1:$A$686868,A616,'MB52'!$F$1:$F$686868,"3093",'MB52'!$G$1:$G$686868,"3003")</f>
        <v>0</v>
      </c>
      <c r="H616" s="2">
        <f>SUMIFS('MB52'!$D$1:$D$686868,'MB52'!$A$1:$A$686868,A616,'MB52'!$F$1:$F$686868,"3093",'MB52'!$G$1:$G$686868,"3000")+SUMIFS('MB52'!$D$1:$D$686868,'MB52'!$A$1:$A$686868,A616,'MB52'!$F$1:$F$686868,"3093",'MB52'!$G$1:$G$686868,"3001")</f>
        <v>0</v>
      </c>
      <c r="I616" s="2">
        <f t="shared" si="19"/>
        <v>0</v>
      </c>
      <c r="J616" s="2" t="s">
        <v>901</v>
      </c>
      <c r="K616" s="2" t="s">
        <v>908</v>
      </c>
      <c r="L616" s="2">
        <v>410</v>
      </c>
      <c r="M616" s="2">
        <v>3</v>
      </c>
      <c r="N616" t="e">
        <f>VLOOKUP(A616,[1]fg!$A:$D,4,0)</f>
        <v>#N/A</v>
      </c>
    </row>
    <row r="617" spans="1:14" hidden="1" x14ac:dyDescent="0.25">
      <c r="A617" s="2" t="s">
        <v>649</v>
      </c>
      <c r="B617" s="2">
        <v>1</v>
      </c>
      <c r="C617" s="2">
        <f>SUMIFS('MB52'!$D$1:$D$686868,'MB52'!$A$1:$A$686868,A617,'MB52'!$F$1:$F$686868,"3001",'MB52'!$G$1:$G$686868,"1003")</f>
        <v>400</v>
      </c>
      <c r="D617" s="2">
        <f>SUMIFS('MB52'!$D$1:$D$686868,'MB52'!$A$1:$A$686868,A617,'MB52'!$F$1:$F$686868,"3001",'MB52'!$G$1:$G$686868,"3003")</f>
        <v>1135</v>
      </c>
      <c r="E617" s="2">
        <f t="shared" si="18"/>
        <v>1535</v>
      </c>
      <c r="F617" s="2">
        <f>SUMIFS('MB52'!$H$1:$H$686868,'MB52'!$A$1:$A$686868,A617)</f>
        <v>0</v>
      </c>
      <c r="G617" s="2">
        <f>SUMIFS('MB52'!$D$1:$D$686868,'MB52'!$A$1:$A$686868,A617,'MB52'!$F$1:$F$686868,"3093",'MB52'!$G$1:$G$686868,"3093")+SUMIFS('MB52'!$D$1:$D$686868,'MB52'!$A$1:$A$686868,A617,'MB52'!$F$1:$F$686868,"3093",'MB52'!$G$1:$G$686868,"3003")</f>
        <v>0</v>
      </c>
      <c r="H617" s="2">
        <f>SUMIFS('MB52'!$D$1:$D$686868,'MB52'!$A$1:$A$686868,A617,'MB52'!$F$1:$F$686868,"3093",'MB52'!$G$1:$G$686868,"3000")+SUMIFS('MB52'!$D$1:$D$686868,'MB52'!$A$1:$A$686868,A617,'MB52'!$F$1:$F$686868,"3093",'MB52'!$G$1:$G$686868,"3001")</f>
        <v>0</v>
      </c>
      <c r="I617" s="2">
        <f t="shared" si="19"/>
        <v>0</v>
      </c>
      <c r="J617" s="2" t="s">
        <v>902</v>
      </c>
      <c r="K617" s="2" t="s">
        <v>908</v>
      </c>
      <c r="L617" s="2">
        <v>410</v>
      </c>
      <c r="M617" s="2">
        <v>3</v>
      </c>
      <c r="N617" t="e">
        <f>VLOOKUP(A617,[1]fg!$A:$D,4,0)</f>
        <v>#N/A</v>
      </c>
    </row>
    <row r="618" spans="1:14" hidden="1" x14ac:dyDescent="0.25">
      <c r="A618" s="2" t="s">
        <v>649</v>
      </c>
      <c r="B618" s="2">
        <v>1</v>
      </c>
      <c r="C618" s="2">
        <f>SUMIFS('MB52'!$D$1:$D$686868,'MB52'!$A$1:$A$686868,A618,'MB52'!$F$1:$F$686868,"3001",'MB52'!$G$1:$G$686868,"1003")</f>
        <v>400</v>
      </c>
      <c r="D618" s="2">
        <f>SUMIFS('MB52'!$D$1:$D$686868,'MB52'!$A$1:$A$686868,A618,'MB52'!$F$1:$F$686868,"3001",'MB52'!$G$1:$G$686868,"3003")</f>
        <v>1135</v>
      </c>
      <c r="E618" s="2">
        <f t="shared" si="18"/>
        <v>1535</v>
      </c>
      <c r="F618" s="2">
        <f>SUMIFS('MB52'!$H$1:$H$686868,'MB52'!$A$1:$A$686868,A618)</f>
        <v>0</v>
      </c>
      <c r="G618" s="2">
        <f>SUMIFS('MB52'!$D$1:$D$686868,'MB52'!$A$1:$A$686868,A618,'MB52'!$F$1:$F$686868,"3093",'MB52'!$G$1:$G$686868,"3093")+SUMIFS('MB52'!$D$1:$D$686868,'MB52'!$A$1:$A$686868,A618,'MB52'!$F$1:$F$686868,"3093",'MB52'!$G$1:$G$686868,"3003")</f>
        <v>0</v>
      </c>
      <c r="H618" s="2">
        <f>SUMIFS('MB52'!$D$1:$D$686868,'MB52'!$A$1:$A$686868,A618,'MB52'!$F$1:$F$686868,"3093",'MB52'!$G$1:$G$686868,"3000")+SUMIFS('MB52'!$D$1:$D$686868,'MB52'!$A$1:$A$686868,A618,'MB52'!$F$1:$F$686868,"3093",'MB52'!$G$1:$G$686868,"3001")</f>
        <v>0</v>
      </c>
      <c r="I618" s="2">
        <f t="shared" si="19"/>
        <v>0</v>
      </c>
      <c r="J618" s="2" t="s">
        <v>903</v>
      </c>
      <c r="K618" s="2" t="s">
        <v>908</v>
      </c>
      <c r="L618" s="2">
        <v>410</v>
      </c>
      <c r="M618" s="2">
        <v>3</v>
      </c>
      <c r="N618" t="e">
        <f>VLOOKUP(A618,[1]fg!$A:$D,4,0)</f>
        <v>#N/A</v>
      </c>
    </row>
    <row r="619" spans="1:14" hidden="1" x14ac:dyDescent="0.25">
      <c r="A619" s="2" t="s">
        <v>644</v>
      </c>
      <c r="B619" s="2">
        <v>1</v>
      </c>
      <c r="C619" s="2">
        <f>SUMIFS('MB52'!$D$1:$D$686868,'MB52'!$A$1:$A$686868,A619,'MB52'!$F$1:$F$686868,"3001",'MB52'!$G$1:$G$686868,"1003")</f>
        <v>689</v>
      </c>
      <c r="D619" s="2">
        <f>SUMIFS('MB52'!$D$1:$D$686868,'MB52'!$A$1:$A$686868,A619,'MB52'!$F$1:$F$686868,"3001",'MB52'!$G$1:$G$686868,"3003")</f>
        <v>1223</v>
      </c>
      <c r="E619" s="2">
        <f t="shared" si="18"/>
        <v>1912</v>
      </c>
      <c r="F619" s="2">
        <f>SUMIFS('MB52'!$H$1:$H$686868,'MB52'!$A$1:$A$686868,A619)</f>
        <v>95</v>
      </c>
      <c r="G619" s="2">
        <f>SUMIFS('MB52'!$D$1:$D$686868,'MB52'!$A$1:$A$686868,A619,'MB52'!$F$1:$F$686868,"3093",'MB52'!$G$1:$G$686868,"3093")+SUMIFS('MB52'!$D$1:$D$686868,'MB52'!$A$1:$A$686868,A619,'MB52'!$F$1:$F$686868,"3093",'MB52'!$G$1:$G$686868,"3003")</f>
        <v>17651</v>
      </c>
      <c r="H619" s="2">
        <f>SUMIFS('MB52'!$D$1:$D$686868,'MB52'!$A$1:$A$686868,A619,'MB52'!$F$1:$F$686868,"3093",'MB52'!$G$1:$G$686868,"3000")+SUMIFS('MB52'!$D$1:$D$686868,'MB52'!$A$1:$A$686868,A619,'MB52'!$F$1:$F$686868,"3093",'MB52'!$G$1:$G$686868,"3001")</f>
        <v>0</v>
      </c>
      <c r="I619" s="2">
        <f t="shared" si="19"/>
        <v>17651</v>
      </c>
      <c r="J619" s="2" t="s">
        <v>899</v>
      </c>
      <c r="K619" s="2" t="s">
        <v>908</v>
      </c>
      <c r="L619" s="2">
        <v>300</v>
      </c>
      <c r="M619" s="7">
        <v>3</v>
      </c>
      <c r="N619" t="e">
        <f>VLOOKUP(A619,[1]fg!$A:$D,4,0)</f>
        <v>#N/A</v>
      </c>
    </row>
    <row r="620" spans="1:14" hidden="1" x14ac:dyDescent="0.25">
      <c r="A620" s="2" t="s">
        <v>593</v>
      </c>
      <c r="B620" s="2">
        <v>1</v>
      </c>
      <c r="C620" s="2">
        <f>SUMIFS('MB52'!$D$1:$D$686868,'MB52'!$A$1:$A$686868,A620,'MB52'!$F$1:$F$686868,"3001",'MB52'!$G$1:$G$686868,"1003")</f>
        <v>280</v>
      </c>
      <c r="D620" s="2">
        <f>SUMIFS('MB52'!$D$1:$D$686868,'MB52'!$A$1:$A$686868,A620,'MB52'!$F$1:$F$686868,"3001",'MB52'!$G$1:$G$686868,"3003")</f>
        <v>100</v>
      </c>
      <c r="E620" s="2">
        <f t="shared" si="18"/>
        <v>380</v>
      </c>
      <c r="F620" s="2">
        <f>SUMIFS('MB52'!$H$1:$H$686868,'MB52'!$A$1:$A$686868,A620)</f>
        <v>0</v>
      </c>
      <c r="G620" s="2">
        <f>SUMIFS('MB52'!$D$1:$D$686868,'MB52'!$A$1:$A$686868,A620,'MB52'!$F$1:$F$686868,"3093",'MB52'!$G$1:$G$686868,"3093")+SUMIFS('MB52'!$D$1:$D$686868,'MB52'!$A$1:$A$686868,A620,'MB52'!$F$1:$F$686868,"3093",'MB52'!$G$1:$G$686868,"3003")</f>
        <v>283</v>
      </c>
      <c r="H620" s="2">
        <f>SUMIFS('MB52'!$D$1:$D$686868,'MB52'!$A$1:$A$686868,A620,'MB52'!$F$1:$F$686868,"3093",'MB52'!$G$1:$G$686868,"3000")+SUMIFS('MB52'!$D$1:$D$686868,'MB52'!$A$1:$A$686868,A620,'MB52'!$F$1:$F$686868,"3093",'MB52'!$G$1:$G$686868,"3001")</f>
        <v>0</v>
      </c>
      <c r="I620" s="2">
        <f t="shared" si="19"/>
        <v>283</v>
      </c>
      <c r="J620" s="2" t="s">
        <v>898</v>
      </c>
      <c r="K620" s="2" t="s">
        <v>908</v>
      </c>
      <c r="L620" s="2">
        <v>50</v>
      </c>
      <c r="M620" s="7">
        <v>1</v>
      </c>
      <c r="N620" s="8" t="str">
        <f>VLOOKUP(A620,[1]fg!$A:$D,4,0)</f>
        <v>nhà rèm C02 VF567</v>
      </c>
    </row>
    <row r="621" spans="1:14" hidden="1" x14ac:dyDescent="0.25">
      <c r="A621" s="2" t="s">
        <v>648</v>
      </c>
      <c r="B621" s="2">
        <v>1</v>
      </c>
      <c r="C621" s="2">
        <f>SUMIFS('MB52'!$D$1:$D$686868,'MB52'!$A$1:$A$686868,A621,'MB52'!$F$1:$F$686868,"3001",'MB52'!$G$1:$G$686868,"1003")</f>
        <v>0</v>
      </c>
      <c r="D621" s="2">
        <f>SUMIFS('MB52'!$D$1:$D$686868,'MB52'!$A$1:$A$686868,A621,'MB52'!$F$1:$F$686868,"3001",'MB52'!$G$1:$G$686868,"3003")</f>
        <v>472</v>
      </c>
      <c r="E621" s="2">
        <f t="shared" si="18"/>
        <v>472</v>
      </c>
      <c r="F621" s="2">
        <f>SUMIFS('MB52'!$H$1:$H$686868,'MB52'!$A$1:$A$686868,A621)</f>
        <v>0</v>
      </c>
      <c r="G621" s="2">
        <f>SUMIFS('MB52'!$D$1:$D$686868,'MB52'!$A$1:$A$686868,A621,'MB52'!$F$1:$F$686868,"3093",'MB52'!$G$1:$G$686868,"3093")+SUMIFS('MB52'!$D$1:$D$686868,'MB52'!$A$1:$A$686868,A621,'MB52'!$F$1:$F$686868,"3093",'MB52'!$G$1:$G$686868,"3003")</f>
        <v>500</v>
      </c>
      <c r="H621" s="2">
        <f>SUMIFS('MB52'!$D$1:$D$686868,'MB52'!$A$1:$A$686868,A621,'MB52'!$F$1:$F$686868,"3093",'MB52'!$G$1:$G$686868,"3000")+SUMIFS('MB52'!$D$1:$D$686868,'MB52'!$A$1:$A$686868,A621,'MB52'!$F$1:$F$686868,"3093",'MB52'!$G$1:$G$686868,"3001")</f>
        <v>200</v>
      </c>
      <c r="I621" s="2">
        <f t="shared" si="19"/>
        <v>700</v>
      </c>
      <c r="J621" s="2" t="s">
        <v>900</v>
      </c>
      <c r="K621" s="2" t="s">
        <v>908</v>
      </c>
      <c r="L621" s="2">
        <v>90</v>
      </c>
      <c r="M621" s="2">
        <v>3</v>
      </c>
      <c r="N621" t="str">
        <f>VLOOKUP(A621,[1]fg!$A:$D,4,0)</f>
        <v>MG41</v>
      </c>
    </row>
    <row r="622" spans="1:14" hidden="1" x14ac:dyDescent="0.25">
      <c r="A622" s="2" t="s">
        <v>648</v>
      </c>
      <c r="B622" s="2">
        <v>1</v>
      </c>
      <c r="C622" s="2">
        <f>SUMIFS('MB52'!$D$1:$D$686868,'MB52'!$A$1:$A$686868,A622,'MB52'!$F$1:$F$686868,"3001",'MB52'!$G$1:$G$686868,"1003")</f>
        <v>0</v>
      </c>
      <c r="D622" s="2">
        <f>SUMIFS('MB52'!$D$1:$D$686868,'MB52'!$A$1:$A$686868,A622,'MB52'!$F$1:$F$686868,"3001",'MB52'!$G$1:$G$686868,"3003")</f>
        <v>472</v>
      </c>
      <c r="E622" s="2">
        <f t="shared" si="18"/>
        <v>472</v>
      </c>
      <c r="F622" s="2">
        <f>SUMIFS('MB52'!$H$1:$H$686868,'MB52'!$A$1:$A$686868,A622)</f>
        <v>0</v>
      </c>
      <c r="G622" s="2">
        <f>SUMIFS('MB52'!$D$1:$D$686868,'MB52'!$A$1:$A$686868,A622,'MB52'!$F$1:$F$686868,"3093",'MB52'!$G$1:$G$686868,"3093")+SUMIFS('MB52'!$D$1:$D$686868,'MB52'!$A$1:$A$686868,A622,'MB52'!$F$1:$F$686868,"3093",'MB52'!$G$1:$G$686868,"3003")</f>
        <v>500</v>
      </c>
      <c r="H622" s="2">
        <f>SUMIFS('MB52'!$D$1:$D$686868,'MB52'!$A$1:$A$686868,A622,'MB52'!$F$1:$F$686868,"3093",'MB52'!$G$1:$G$686868,"3000")+SUMIFS('MB52'!$D$1:$D$686868,'MB52'!$A$1:$A$686868,A622,'MB52'!$F$1:$F$686868,"3093",'MB52'!$G$1:$G$686868,"3001")</f>
        <v>200</v>
      </c>
      <c r="I622" s="2">
        <f t="shared" si="19"/>
        <v>700</v>
      </c>
      <c r="J622" s="2" t="s">
        <v>901</v>
      </c>
      <c r="K622" s="2" t="s">
        <v>908</v>
      </c>
      <c r="L622" s="2">
        <v>90</v>
      </c>
      <c r="M622" s="2">
        <v>3</v>
      </c>
      <c r="N622" t="str">
        <f>VLOOKUP(A622,[1]fg!$A:$D,4,0)</f>
        <v>MG41</v>
      </c>
    </row>
    <row r="623" spans="1:14" hidden="1" x14ac:dyDescent="0.25">
      <c r="A623" s="2" t="s">
        <v>648</v>
      </c>
      <c r="B623" s="2">
        <v>1</v>
      </c>
      <c r="C623" s="2">
        <f>SUMIFS('MB52'!$D$1:$D$686868,'MB52'!$A$1:$A$686868,A623,'MB52'!$F$1:$F$686868,"3001",'MB52'!$G$1:$G$686868,"1003")</f>
        <v>0</v>
      </c>
      <c r="D623" s="2">
        <f>SUMIFS('MB52'!$D$1:$D$686868,'MB52'!$A$1:$A$686868,A623,'MB52'!$F$1:$F$686868,"3001",'MB52'!$G$1:$G$686868,"3003")</f>
        <v>472</v>
      </c>
      <c r="E623" s="2">
        <f t="shared" si="18"/>
        <v>472</v>
      </c>
      <c r="F623" s="2">
        <f>SUMIFS('MB52'!$H$1:$H$686868,'MB52'!$A$1:$A$686868,A623)</f>
        <v>0</v>
      </c>
      <c r="G623" s="2">
        <f>SUMIFS('MB52'!$D$1:$D$686868,'MB52'!$A$1:$A$686868,A623,'MB52'!$F$1:$F$686868,"3093",'MB52'!$G$1:$G$686868,"3093")+SUMIFS('MB52'!$D$1:$D$686868,'MB52'!$A$1:$A$686868,A623,'MB52'!$F$1:$F$686868,"3093",'MB52'!$G$1:$G$686868,"3003")</f>
        <v>500</v>
      </c>
      <c r="H623" s="2">
        <f>SUMIFS('MB52'!$D$1:$D$686868,'MB52'!$A$1:$A$686868,A623,'MB52'!$F$1:$F$686868,"3093",'MB52'!$G$1:$G$686868,"3000")+SUMIFS('MB52'!$D$1:$D$686868,'MB52'!$A$1:$A$686868,A623,'MB52'!$F$1:$F$686868,"3093",'MB52'!$G$1:$G$686868,"3001")</f>
        <v>200</v>
      </c>
      <c r="I623" s="2">
        <f t="shared" si="19"/>
        <v>700</v>
      </c>
      <c r="J623" s="2" t="s">
        <v>902</v>
      </c>
      <c r="K623" s="2" t="s">
        <v>908</v>
      </c>
      <c r="L623" s="2">
        <v>90</v>
      </c>
      <c r="M623" s="2">
        <v>3</v>
      </c>
      <c r="N623" t="str">
        <f>VLOOKUP(A623,[1]fg!$A:$D,4,0)</f>
        <v>MG41</v>
      </c>
    </row>
    <row r="624" spans="1:14" hidden="1" x14ac:dyDescent="0.25">
      <c r="A624" s="2" t="s">
        <v>648</v>
      </c>
      <c r="B624" s="2">
        <v>1</v>
      </c>
      <c r="C624" s="2">
        <f>SUMIFS('MB52'!$D$1:$D$686868,'MB52'!$A$1:$A$686868,A624,'MB52'!$F$1:$F$686868,"3001",'MB52'!$G$1:$G$686868,"1003")</f>
        <v>0</v>
      </c>
      <c r="D624" s="2">
        <f>SUMIFS('MB52'!$D$1:$D$686868,'MB52'!$A$1:$A$686868,A624,'MB52'!$F$1:$F$686868,"3001",'MB52'!$G$1:$G$686868,"3003")</f>
        <v>472</v>
      </c>
      <c r="E624" s="2">
        <f t="shared" si="18"/>
        <v>472</v>
      </c>
      <c r="F624" s="2">
        <f>SUMIFS('MB52'!$H$1:$H$686868,'MB52'!$A$1:$A$686868,A624)</f>
        <v>0</v>
      </c>
      <c r="G624" s="2">
        <f>SUMIFS('MB52'!$D$1:$D$686868,'MB52'!$A$1:$A$686868,A624,'MB52'!$F$1:$F$686868,"3093",'MB52'!$G$1:$G$686868,"3093")+SUMIFS('MB52'!$D$1:$D$686868,'MB52'!$A$1:$A$686868,A624,'MB52'!$F$1:$F$686868,"3093",'MB52'!$G$1:$G$686868,"3003")</f>
        <v>500</v>
      </c>
      <c r="H624" s="2">
        <f>SUMIFS('MB52'!$D$1:$D$686868,'MB52'!$A$1:$A$686868,A624,'MB52'!$F$1:$F$686868,"3093",'MB52'!$G$1:$G$686868,"3000")+SUMIFS('MB52'!$D$1:$D$686868,'MB52'!$A$1:$A$686868,A624,'MB52'!$F$1:$F$686868,"3093",'MB52'!$G$1:$G$686868,"3001")</f>
        <v>200</v>
      </c>
      <c r="I624" s="2">
        <f t="shared" si="19"/>
        <v>700</v>
      </c>
      <c r="J624" s="2" t="s">
        <v>903</v>
      </c>
      <c r="K624" s="2" t="s">
        <v>908</v>
      </c>
      <c r="L624" s="2">
        <v>90</v>
      </c>
      <c r="M624" s="2">
        <v>3</v>
      </c>
      <c r="N624" t="str">
        <f>VLOOKUP(A624,[1]fg!$A:$D,4,0)</f>
        <v>MG41</v>
      </c>
    </row>
    <row r="625" spans="1:14" hidden="1" x14ac:dyDescent="0.25">
      <c r="A625" s="2" t="s">
        <v>639</v>
      </c>
      <c r="B625" s="2">
        <v>1</v>
      </c>
      <c r="C625" s="2">
        <f>SUMIFS('MB52'!$D$1:$D$686868,'MB52'!$A$1:$A$686868,A625,'MB52'!$F$1:$F$686868,"3001",'MB52'!$G$1:$G$686868,"1003")</f>
        <v>480</v>
      </c>
      <c r="D625" s="2">
        <f>SUMIFS('MB52'!$D$1:$D$686868,'MB52'!$A$1:$A$686868,A625,'MB52'!$F$1:$F$686868,"3001",'MB52'!$G$1:$G$686868,"3003")</f>
        <v>354</v>
      </c>
      <c r="E625" s="2">
        <f t="shared" si="18"/>
        <v>834</v>
      </c>
      <c r="F625" s="2">
        <f>SUMIFS('MB52'!$H$1:$H$686868,'MB52'!$A$1:$A$686868,A625)</f>
        <v>0</v>
      </c>
      <c r="G625" s="2">
        <f>SUMIFS('MB52'!$D$1:$D$686868,'MB52'!$A$1:$A$686868,A625,'MB52'!$F$1:$F$686868,"3093",'MB52'!$G$1:$G$686868,"3093")+SUMIFS('MB52'!$D$1:$D$686868,'MB52'!$A$1:$A$686868,A625,'MB52'!$F$1:$F$686868,"3093",'MB52'!$G$1:$G$686868,"3003")</f>
        <v>1070</v>
      </c>
      <c r="H625" s="2">
        <f>SUMIFS('MB52'!$D$1:$D$686868,'MB52'!$A$1:$A$686868,A625,'MB52'!$F$1:$F$686868,"3093",'MB52'!$G$1:$G$686868,"3000")+SUMIFS('MB52'!$D$1:$D$686868,'MB52'!$A$1:$A$686868,A625,'MB52'!$F$1:$F$686868,"3093",'MB52'!$G$1:$G$686868,"3001")</f>
        <v>160</v>
      </c>
      <c r="I625" s="2">
        <f t="shared" si="19"/>
        <v>1230</v>
      </c>
      <c r="J625" s="2" t="s">
        <v>899</v>
      </c>
      <c r="K625" s="2" t="s">
        <v>909</v>
      </c>
      <c r="L625" s="2">
        <v>40</v>
      </c>
      <c r="M625" s="7">
        <v>3</v>
      </c>
      <c r="N625" t="str">
        <f>VLOOKUP(A625,[1]fg!$A:$D,4,0)</f>
        <v>SW10</v>
      </c>
    </row>
    <row r="626" spans="1:14" hidden="1" x14ac:dyDescent="0.25">
      <c r="A626" s="2" t="s">
        <v>719</v>
      </c>
      <c r="B626" s="2">
        <v>1</v>
      </c>
      <c r="C626" s="2">
        <f>SUMIFS('MB52'!$D$1:$D$686868,'MB52'!$A$1:$A$686868,A626,'MB52'!$F$1:$F$686868,"3001",'MB52'!$G$1:$G$686868,"1003")</f>
        <v>2016</v>
      </c>
      <c r="D626" s="2">
        <f>SUMIFS('MB52'!$D$1:$D$686868,'MB52'!$A$1:$A$686868,A626,'MB52'!$F$1:$F$686868,"3001",'MB52'!$G$1:$G$686868,"3003")</f>
        <v>679</v>
      </c>
      <c r="E626" s="2">
        <f t="shared" si="18"/>
        <v>2695</v>
      </c>
      <c r="F626" s="2">
        <f>SUMIFS('MB52'!$H$1:$H$686868,'MB52'!$A$1:$A$686868,A626)</f>
        <v>0</v>
      </c>
      <c r="G626" s="2">
        <f>SUMIFS('MB52'!$D$1:$D$686868,'MB52'!$A$1:$A$686868,A626,'MB52'!$F$1:$F$686868,"3093",'MB52'!$G$1:$G$686868,"3093")+SUMIFS('MB52'!$D$1:$D$686868,'MB52'!$A$1:$A$686868,A626,'MB52'!$F$1:$F$686868,"3093",'MB52'!$G$1:$G$686868,"3003")</f>
        <v>4877</v>
      </c>
      <c r="H626" s="2">
        <f>SUMIFS('MB52'!$D$1:$D$686868,'MB52'!$A$1:$A$686868,A626,'MB52'!$F$1:$F$686868,"3093",'MB52'!$G$1:$G$686868,"3000")+SUMIFS('MB52'!$D$1:$D$686868,'MB52'!$A$1:$A$686868,A626,'MB52'!$F$1:$F$686868,"3093",'MB52'!$G$1:$G$686868,"3001")</f>
        <v>29</v>
      </c>
      <c r="I626" s="2">
        <f t="shared" si="19"/>
        <v>4906</v>
      </c>
      <c r="J626" s="2" t="s">
        <v>899</v>
      </c>
      <c r="K626" s="2" t="s">
        <v>908</v>
      </c>
      <c r="L626" s="2">
        <v>500</v>
      </c>
      <c r="M626" s="2">
        <v>1</v>
      </c>
      <c r="N626" t="e">
        <f>VLOOKUP(A626,[1]fg!$A:$D,4,0)</f>
        <v>#N/A</v>
      </c>
    </row>
    <row r="627" spans="1:14" hidden="1" x14ac:dyDescent="0.25">
      <c r="A627" s="2" t="s">
        <v>647</v>
      </c>
      <c r="B627" s="2">
        <v>1</v>
      </c>
      <c r="C627" s="2">
        <f>SUMIFS('MB52'!$D$1:$D$686868,'MB52'!$A$1:$A$686868,A627,'MB52'!$F$1:$F$686868,"3001",'MB52'!$G$1:$G$686868,"1003")</f>
        <v>1000</v>
      </c>
      <c r="D627" s="2">
        <f>SUMIFS('MB52'!$D$1:$D$686868,'MB52'!$A$1:$A$686868,A627,'MB52'!$F$1:$F$686868,"3001",'MB52'!$G$1:$G$686868,"3003")</f>
        <v>1108</v>
      </c>
      <c r="E627" s="2">
        <f t="shared" ref="E627:E690" si="20">(C627+D627)/B627</f>
        <v>2108</v>
      </c>
      <c r="F627" s="2">
        <f>SUMIFS('MB52'!$H$1:$H$686868,'MB52'!$A$1:$A$686868,A627)</f>
        <v>0</v>
      </c>
      <c r="G627" s="2">
        <f>SUMIFS('MB52'!$D$1:$D$686868,'MB52'!$A$1:$A$686868,A627,'MB52'!$F$1:$F$686868,"3093",'MB52'!$G$1:$G$686868,"3093")+SUMIFS('MB52'!$D$1:$D$686868,'MB52'!$A$1:$A$686868,A627,'MB52'!$F$1:$F$686868,"3093",'MB52'!$G$1:$G$686868,"3003")</f>
        <v>19804</v>
      </c>
      <c r="H627" s="2">
        <f>SUMIFS('MB52'!$D$1:$D$686868,'MB52'!$A$1:$A$686868,A627,'MB52'!$F$1:$F$686868,"3093",'MB52'!$G$1:$G$686868,"3000")+SUMIFS('MB52'!$D$1:$D$686868,'MB52'!$A$1:$A$686868,A627,'MB52'!$F$1:$F$686868,"3093",'MB52'!$G$1:$G$686868,"3001")</f>
        <v>0</v>
      </c>
      <c r="I627" s="2">
        <f t="shared" ref="I627:I690" si="21">G627+H627</f>
        <v>19804</v>
      </c>
      <c r="J627" s="2" t="s">
        <v>900</v>
      </c>
      <c r="K627" s="2" t="s">
        <v>908</v>
      </c>
      <c r="L627" s="2">
        <v>300</v>
      </c>
      <c r="M627" s="2">
        <v>3</v>
      </c>
      <c r="N627" t="e">
        <f>VLOOKUP(A627,[1]fg!$A:$D,4,0)</f>
        <v>#N/A</v>
      </c>
    </row>
    <row r="628" spans="1:14" hidden="1" x14ac:dyDescent="0.25">
      <c r="A628" s="2" t="s">
        <v>647</v>
      </c>
      <c r="B628" s="2">
        <v>1</v>
      </c>
      <c r="C628" s="2">
        <f>SUMIFS('MB52'!$D$1:$D$686868,'MB52'!$A$1:$A$686868,A628,'MB52'!$F$1:$F$686868,"3001",'MB52'!$G$1:$G$686868,"1003")</f>
        <v>1000</v>
      </c>
      <c r="D628" s="2">
        <f>SUMIFS('MB52'!$D$1:$D$686868,'MB52'!$A$1:$A$686868,A628,'MB52'!$F$1:$F$686868,"3001",'MB52'!$G$1:$G$686868,"3003")</f>
        <v>1108</v>
      </c>
      <c r="E628" s="2">
        <f t="shared" si="20"/>
        <v>2108</v>
      </c>
      <c r="F628" s="2">
        <f>SUMIFS('MB52'!$H$1:$H$686868,'MB52'!$A$1:$A$686868,A628)</f>
        <v>0</v>
      </c>
      <c r="G628" s="2">
        <f>SUMIFS('MB52'!$D$1:$D$686868,'MB52'!$A$1:$A$686868,A628,'MB52'!$F$1:$F$686868,"3093",'MB52'!$G$1:$G$686868,"3093")+SUMIFS('MB52'!$D$1:$D$686868,'MB52'!$A$1:$A$686868,A628,'MB52'!$F$1:$F$686868,"3093",'MB52'!$G$1:$G$686868,"3003")</f>
        <v>19804</v>
      </c>
      <c r="H628" s="2">
        <f>SUMIFS('MB52'!$D$1:$D$686868,'MB52'!$A$1:$A$686868,A628,'MB52'!$F$1:$F$686868,"3093",'MB52'!$G$1:$G$686868,"3000")+SUMIFS('MB52'!$D$1:$D$686868,'MB52'!$A$1:$A$686868,A628,'MB52'!$F$1:$F$686868,"3093",'MB52'!$G$1:$G$686868,"3001")</f>
        <v>0</v>
      </c>
      <c r="I628" s="2">
        <f t="shared" si="21"/>
        <v>19804</v>
      </c>
      <c r="J628" s="2" t="s">
        <v>901</v>
      </c>
      <c r="K628" s="2" t="s">
        <v>908</v>
      </c>
      <c r="L628" s="2">
        <v>300</v>
      </c>
      <c r="M628" s="2">
        <v>3</v>
      </c>
      <c r="N628" t="e">
        <f>VLOOKUP(A628,[1]fg!$A:$D,4,0)</f>
        <v>#N/A</v>
      </c>
    </row>
    <row r="629" spans="1:14" hidden="1" x14ac:dyDescent="0.25">
      <c r="A629" s="2" t="s">
        <v>647</v>
      </c>
      <c r="B629" s="2">
        <v>1</v>
      </c>
      <c r="C629" s="2">
        <f>SUMIFS('MB52'!$D$1:$D$686868,'MB52'!$A$1:$A$686868,A629,'MB52'!$F$1:$F$686868,"3001",'MB52'!$G$1:$G$686868,"1003")</f>
        <v>1000</v>
      </c>
      <c r="D629" s="2">
        <f>SUMIFS('MB52'!$D$1:$D$686868,'MB52'!$A$1:$A$686868,A629,'MB52'!$F$1:$F$686868,"3001",'MB52'!$G$1:$G$686868,"3003")</f>
        <v>1108</v>
      </c>
      <c r="E629" s="2">
        <f t="shared" si="20"/>
        <v>2108</v>
      </c>
      <c r="F629" s="2">
        <f>SUMIFS('MB52'!$H$1:$H$686868,'MB52'!$A$1:$A$686868,A629)</f>
        <v>0</v>
      </c>
      <c r="G629" s="2">
        <f>SUMIFS('MB52'!$D$1:$D$686868,'MB52'!$A$1:$A$686868,A629,'MB52'!$F$1:$F$686868,"3093",'MB52'!$G$1:$G$686868,"3093")+SUMIFS('MB52'!$D$1:$D$686868,'MB52'!$A$1:$A$686868,A629,'MB52'!$F$1:$F$686868,"3093",'MB52'!$G$1:$G$686868,"3003")</f>
        <v>19804</v>
      </c>
      <c r="H629" s="2">
        <f>SUMIFS('MB52'!$D$1:$D$686868,'MB52'!$A$1:$A$686868,A629,'MB52'!$F$1:$F$686868,"3093",'MB52'!$G$1:$G$686868,"3000")+SUMIFS('MB52'!$D$1:$D$686868,'MB52'!$A$1:$A$686868,A629,'MB52'!$F$1:$F$686868,"3093",'MB52'!$G$1:$G$686868,"3001")</f>
        <v>0</v>
      </c>
      <c r="I629" s="2">
        <f t="shared" si="21"/>
        <v>19804</v>
      </c>
      <c r="J629" s="2" t="s">
        <v>902</v>
      </c>
      <c r="K629" s="2" t="s">
        <v>908</v>
      </c>
      <c r="L629" s="2">
        <v>300</v>
      </c>
      <c r="M629" s="2">
        <v>3</v>
      </c>
      <c r="N629" t="e">
        <f>VLOOKUP(A629,[1]fg!$A:$D,4,0)</f>
        <v>#N/A</v>
      </c>
    </row>
    <row r="630" spans="1:14" hidden="1" x14ac:dyDescent="0.25">
      <c r="A630" s="2" t="s">
        <v>647</v>
      </c>
      <c r="B630" s="2">
        <v>1</v>
      </c>
      <c r="C630" s="2">
        <f>SUMIFS('MB52'!$D$1:$D$686868,'MB52'!$A$1:$A$686868,A630,'MB52'!$F$1:$F$686868,"3001",'MB52'!$G$1:$G$686868,"1003")</f>
        <v>1000</v>
      </c>
      <c r="D630" s="2">
        <f>SUMIFS('MB52'!$D$1:$D$686868,'MB52'!$A$1:$A$686868,A630,'MB52'!$F$1:$F$686868,"3001",'MB52'!$G$1:$G$686868,"3003")</f>
        <v>1108</v>
      </c>
      <c r="E630" s="2">
        <f t="shared" si="20"/>
        <v>2108</v>
      </c>
      <c r="F630" s="2">
        <f>SUMIFS('MB52'!$H$1:$H$686868,'MB52'!$A$1:$A$686868,A630)</f>
        <v>0</v>
      </c>
      <c r="G630" s="2">
        <f>SUMIFS('MB52'!$D$1:$D$686868,'MB52'!$A$1:$A$686868,A630,'MB52'!$F$1:$F$686868,"3093",'MB52'!$G$1:$G$686868,"3093")+SUMIFS('MB52'!$D$1:$D$686868,'MB52'!$A$1:$A$686868,A630,'MB52'!$F$1:$F$686868,"3093",'MB52'!$G$1:$G$686868,"3003")</f>
        <v>19804</v>
      </c>
      <c r="H630" s="2">
        <f>SUMIFS('MB52'!$D$1:$D$686868,'MB52'!$A$1:$A$686868,A630,'MB52'!$F$1:$F$686868,"3093",'MB52'!$G$1:$G$686868,"3000")+SUMIFS('MB52'!$D$1:$D$686868,'MB52'!$A$1:$A$686868,A630,'MB52'!$F$1:$F$686868,"3093",'MB52'!$G$1:$G$686868,"3001")</f>
        <v>0</v>
      </c>
      <c r="I630" s="2">
        <f t="shared" si="21"/>
        <v>19804</v>
      </c>
      <c r="J630" s="2" t="s">
        <v>903</v>
      </c>
      <c r="K630" s="2" t="s">
        <v>908</v>
      </c>
      <c r="L630" s="2">
        <v>300</v>
      </c>
      <c r="M630" s="2">
        <v>3</v>
      </c>
      <c r="N630" t="e">
        <f>VLOOKUP(A630,[1]fg!$A:$D,4,0)</f>
        <v>#N/A</v>
      </c>
    </row>
    <row r="631" spans="1:14" hidden="1" x14ac:dyDescent="0.25">
      <c r="A631" s="2" t="s">
        <v>437</v>
      </c>
      <c r="B631" s="2">
        <v>1</v>
      </c>
      <c r="C631" s="2">
        <f>SUMIFS('MB52'!$D$1:$D$686868,'MB52'!$A$1:$A$686868,A631,'MB52'!$F$1:$F$686868,"3001",'MB52'!$G$1:$G$686868,"1003")</f>
        <v>170</v>
      </c>
      <c r="D631" s="2">
        <f>SUMIFS('MB52'!$D$1:$D$686868,'MB52'!$A$1:$A$686868,A631,'MB52'!$F$1:$F$686868,"3001",'MB52'!$G$1:$G$686868,"3003")</f>
        <v>211</v>
      </c>
      <c r="E631" s="2">
        <f t="shared" si="20"/>
        <v>381</v>
      </c>
      <c r="F631" s="2">
        <f>SUMIFS('MB52'!$H$1:$H$686868,'MB52'!$A$1:$A$686868,A631)</f>
        <v>0</v>
      </c>
      <c r="G631" s="2">
        <f>SUMIFS('MB52'!$D$1:$D$686868,'MB52'!$A$1:$A$686868,A631,'MB52'!$F$1:$F$686868,"3093",'MB52'!$G$1:$G$686868,"3093")+SUMIFS('MB52'!$D$1:$D$686868,'MB52'!$A$1:$A$686868,A631,'MB52'!$F$1:$F$686868,"3093",'MB52'!$G$1:$G$686868,"3003")</f>
        <v>60</v>
      </c>
      <c r="H631" s="2">
        <f>SUMIFS('MB52'!$D$1:$D$686868,'MB52'!$A$1:$A$686868,A631,'MB52'!$F$1:$F$686868,"3093",'MB52'!$G$1:$G$686868,"3000")+SUMIFS('MB52'!$D$1:$D$686868,'MB52'!$A$1:$A$686868,A631,'MB52'!$F$1:$F$686868,"3093",'MB52'!$G$1:$G$686868,"3001")</f>
        <v>30</v>
      </c>
      <c r="I631" s="2">
        <f t="shared" si="21"/>
        <v>90</v>
      </c>
      <c r="J631" s="2" t="s">
        <v>898</v>
      </c>
      <c r="K631" s="2" t="s">
        <v>910</v>
      </c>
      <c r="L631" s="2">
        <v>40</v>
      </c>
      <c r="M631" s="7">
        <v>2</v>
      </c>
      <c r="N631" s="8" t="str">
        <f>VLOOKUP(A631,[1]fg!$A:$D,4,0)</f>
        <v>phòng đo CMM</v>
      </c>
    </row>
    <row r="632" spans="1:14" hidden="1" x14ac:dyDescent="0.25">
      <c r="A632" s="2" t="s">
        <v>649</v>
      </c>
      <c r="B632" s="2">
        <v>1</v>
      </c>
      <c r="C632" s="2">
        <f>SUMIFS('MB52'!$D$1:$D$686868,'MB52'!$A$1:$A$686868,A632,'MB52'!$F$1:$F$686868,"3001",'MB52'!$G$1:$G$686868,"1003")</f>
        <v>400</v>
      </c>
      <c r="D632" s="2">
        <f>SUMIFS('MB52'!$D$1:$D$686868,'MB52'!$A$1:$A$686868,A632,'MB52'!$F$1:$F$686868,"3001",'MB52'!$G$1:$G$686868,"3003")</f>
        <v>1135</v>
      </c>
      <c r="E632" s="2">
        <f t="shared" si="20"/>
        <v>1535</v>
      </c>
      <c r="F632" s="2">
        <f>SUMIFS('MB52'!$H$1:$H$686868,'MB52'!$A$1:$A$686868,A632)</f>
        <v>0</v>
      </c>
      <c r="G632" s="2">
        <f>SUMIFS('MB52'!$D$1:$D$686868,'MB52'!$A$1:$A$686868,A632,'MB52'!$F$1:$F$686868,"3093",'MB52'!$G$1:$G$686868,"3093")+SUMIFS('MB52'!$D$1:$D$686868,'MB52'!$A$1:$A$686868,A632,'MB52'!$F$1:$F$686868,"3093",'MB52'!$G$1:$G$686868,"3003")</f>
        <v>0</v>
      </c>
      <c r="H632" s="2">
        <f>SUMIFS('MB52'!$D$1:$D$686868,'MB52'!$A$1:$A$686868,A632,'MB52'!$F$1:$F$686868,"3093",'MB52'!$G$1:$G$686868,"3000")+SUMIFS('MB52'!$D$1:$D$686868,'MB52'!$A$1:$A$686868,A632,'MB52'!$F$1:$F$686868,"3093",'MB52'!$G$1:$G$686868,"3001")</f>
        <v>0</v>
      </c>
      <c r="I632" s="2">
        <f t="shared" si="21"/>
        <v>0</v>
      </c>
      <c r="J632" s="2" t="s">
        <v>899</v>
      </c>
      <c r="K632" s="2" t="s">
        <v>908</v>
      </c>
      <c r="L632" s="2">
        <v>410</v>
      </c>
      <c r="M632" s="2">
        <v>3</v>
      </c>
      <c r="N632" t="e">
        <f>VLOOKUP(A632,[1]fg!$A:$D,4,0)</f>
        <v>#N/A</v>
      </c>
    </row>
    <row r="633" spans="1:14" hidden="1" x14ac:dyDescent="0.25">
      <c r="A633" s="2" t="s">
        <v>646</v>
      </c>
      <c r="B633" s="2">
        <v>1</v>
      </c>
      <c r="C633" s="2">
        <f>SUMIFS('MB52'!$D$1:$D$686868,'MB52'!$A$1:$A$686868,A633,'MB52'!$F$1:$F$686868,"3001",'MB52'!$G$1:$G$686868,"1003")</f>
        <v>110</v>
      </c>
      <c r="D633" s="2">
        <f>SUMIFS('MB52'!$D$1:$D$686868,'MB52'!$A$1:$A$686868,A633,'MB52'!$F$1:$F$686868,"3001",'MB52'!$G$1:$G$686868,"3003")</f>
        <v>209</v>
      </c>
      <c r="E633" s="2">
        <f t="shared" si="20"/>
        <v>319</v>
      </c>
      <c r="F633" s="2">
        <f>SUMIFS('MB52'!$H$1:$H$686868,'MB52'!$A$1:$A$686868,A633)</f>
        <v>0</v>
      </c>
      <c r="G633" s="2">
        <f>SUMIFS('MB52'!$D$1:$D$686868,'MB52'!$A$1:$A$686868,A633,'MB52'!$F$1:$F$686868,"3093",'MB52'!$G$1:$G$686868,"3093")+SUMIFS('MB52'!$D$1:$D$686868,'MB52'!$A$1:$A$686868,A633,'MB52'!$F$1:$F$686868,"3093",'MB52'!$G$1:$G$686868,"3003")</f>
        <v>210</v>
      </c>
      <c r="H633" s="2">
        <f>SUMIFS('MB52'!$D$1:$D$686868,'MB52'!$A$1:$A$686868,A633,'MB52'!$F$1:$F$686868,"3093",'MB52'!$G$1:$G$686868,"3000")+SUMIFS('MB52'!$D$1:$D$686868,'MB52'!$A$1:$A$686868,A633,'MB52'!$F$1:$F$686868,"3093",'MB52'!$G$1:$G$686868,"3001")</f>
        <v>540</v>
      </c>
      <c r="I633" s="2">
        <f t="shared" si="21"/>
        <v>750</v>
      </c>
      <c r="J633" s="2" t="s">
        <v>900</v>
      </c>
      <c r="K633" s="2" t="s">
        <v>908</v>
      </c>
      <c r="L633" s="2">
        <v>90</v>
      </c>
      <c r="M633" s="2">
        <v>3</v>
      </c>
      <c r="N633" t="str">
        <f>VLOOKUP(A633,[1]fg!$A:$D,4,0)</f>
        <v>MG10-4</v>
      </c>
    </row>
    <row r="634" spans="1:14" hidden="1" x14ac:dyDescent="0.25">
      <c r="A634" s="2" t="s">
        <v>646</v>
      </c>
      <c r="B634" s="2">
        <v>1</v>
      </c>
      <c r="C634" s="2">
        <f>SUMIFS('MB52'!$D$1:$D$686868,'MB52'!$A$1:$A$686868,A634,'MB52'!$F$1:$F$686868,"3001",'MB52'!$G$1:$G$686868,"1003")</f>
        <v>110</v>
      </c>
      <c r="D634" s="2">
        <f>SUMIFS('MB52'!$D$1:$D$686868,'MB52'!$A$1:$A$686868,A634,'MB52'!$F$1:$F$686868,"3001",'MB52'!$G$1:$G$686868,"3003")</f>
        <v>209</v>
      </c>
      <c r="E634" s="2">
        <f t="shared" si="20"/>
        <v>319</v>
      </c>
      <c r="F634" s="2">
        <f>SUMIFS('MB52'!$H$1:$H$686868,'MB52'!$A$1:$A$686868,A634)</f>
        <v>0</v>
      </c>
      <c r="G634" s="2">
        <f>SUMIFS('MB52'!$D$1:$D$686868,'MB52'!$A$1:$A$686868,A634,'MB52'!$F$1:$F$686868,"3093",'MB52'!$G$1:$G$686868,"3093")+SUMIFS('MB52'!$D$1:$D$686868,'MB52'!$A$1:$A$686868,A634,'MB52'!$F$1:$F$686868,"3093",'MB52'!$G$1:$G$686868,"3003")</f>
        <v>210</v>
      </c>
      <c r="H634" s="2">
        <f>SUMIFS('MB52'!$D$1:$D$686868,'MB52'!$A$1:$A$686868,A634,'MB52'!$F$1:$F$686868,"3093",'MB52'!$G$1:$G$686868,"3000")+SUMIFS('MB52'!$D$1:$D$686868,'MB52'!$A$1:$A$686868,A634,'MB52'!$F$1:$F$686868,"3093",'MB52'!$G$1:$G$686868,"3001")</f>
        <v>540</v>
      </c>
      <c r="I634" s="2">
        <f t="shared" si="21"/>
        <v>750</v>
      </c>
      <c r="J634" s="2" t="s">
        <v>901</v>
      </c>
      <c r="K634" s="2" t="s">
        <v>908</v>
      </c>
      <c r="L634" s="2">
        <v>90</v>
      </c>
      <c r="M634" s="2">
        <v>3</v>
      </c>
      <c r="N634" t="str">
        <f>VLOOKUP(A634,[1]fg!$A:$D,4,0)</f>
        <v>MG10-4</v>
      </c>
    </row>
    <row r="635" spans="1:14" hidden="1" x14ac:dyDescent="0.25">
      <c r="A635" s="2" t="s">
        <v>646</v>
      </c>
      <c r="B635" s="2">
        <v>1</v>
      </c>
      <c r="C635" s="2">
        <f>SUMIFS('MB52'!$D$1:$D$686868,'MB52'!$A$1:$A$686868,A635,'MB52'!$F$1:$F$686868,"3001",'MB52'!$G$1:$G$686868,"1003")</f>
        <v>110</v>
      </c>
      <c r="D635" s="2">
        <f>SUMIFS('MB52'!$D$1:$D$686868,'MB52'!$A$1:$A$686868,A635,'MB52'!$F$1:$F$686868,"3001",'MB52'!$G$1:$G$686868,"3003")</f>
        <v>209</v>
      </c>
      <c r="E635" s="2">
        <f t="shared" si="20"/>
        <v>319</v>
      </c>
      <c r="F635" s="2">
        <f>SUMIFS('MB52'!$H$1:$H$686868,'MB52'!$A$1:$A$686868,A635)</f>
        <v>0</v>
      </c>
      <c r="G635" s="2">
        <f>SUMIFS('MB52'!$D$1:$D$686868,'MB52'!$A$1:$A$686868,A635,'MB52'!$F$1:$F$686868,"3093",'MB52'!$G$1:$G$686868,"3093")+SUMIFS('MB52'!$D$1:$D$686868,'MB52'!$A$1:$A$686868,A635,'MB52'!$F$1:$F$686868,"3093",'MB52'!$G$1:$G$686868,"3003")</f>
        <v>210</v>
      </c>
      <c r="H635" s="2">
        <f>SUMIFS('MB52'!$D$1:$D$686868,'MB52'!$A$1:$A$686868,A635,'MB52'!$F$1:$F$686868,"3093",'MB52'!$G$1:$G$686868,"3000")+SUMIFS('MB52'!$D$1:$D$686868,'MB52'!$A$1:$A$686868,A635,'MB52'!$F$1:$F$686868,"3093",'MB52'!$G$1:$G$686868,"3001")</f>
        <v>540</v>
      </c>
      <c r="I635" s="2">
        <f t="shared" si="21"/>
        <v>750</v>
      </c>
      <c r="J635" s="2" t="s">
        <v>902</v>
      </c>
      <c r="K635" s="2" t="s">
        <v>908</v>
      </c>
      <c r="L635" s="2">
        <v>90</v>
      </c>
      <c r="M635" s="2">
        <v>3</v>
      </c>
      <c r="N635" t="str">
        <f>VLOOKUP(A635,[1]fg!$A:$D,4,0)</f>
        <v>MG10-4</v>
      </c>
    </row>
    <row r="636" spans="1:14" hidden="1" x14ac:dyDescent="0.25">
      <c r="A636" s="2" t="s">
        <v>646</v>
      </c>
      <c r="B636" s="2">
        <v>1</v>
      </c>
      <c r="C636" s="2">
        <f>SUMIFS('MB52'!$D$1:$D$686868,'MB52'!$A$1:$A$686868,A636,'MB52'!$F$1:$F$686868,"3001",'MB52'!$G$1:$G$686868,"1003")</f>
        <v>110</v>
      </c>
      <c r="D636" s="2">
        <f>SUMIFS('MB52'!$D$1:$D$686868,'MB52'!$A$1:$A$686868,A636,'MB52'!$F$1:$F$686868,"3001",'MB52'!$G$1:$G$686868,"3003")</f>
        <v>209</v>
      </c>
      <c r="E636" s="2">
        <f t="shared" si="20"/>
        <v>319</v>
      </c>
      <c r="F636" s="2">
        <f>SUMIFS('MB52'!$H$1:$H$686868,'MB52'!$A$1:$A$686868,A636)</f>
        <v>0</v>
      </c>
      <c r="G636" s="2">
        <f>SUMIFS('MB52'!$D$1:$D$686868,'MB52'!$A$1:$A$686868,A636,'MB52'!$F$1:$F$686868,"3093",'MB52'!$G$1:$G$686868,"3093")+SUMIFS('MB52'!$D$1:$D$686868,'MB52'!$A$1:$A$686868,A636,'MB52'!$F$1:$F$686868,"3093",'MB52'!$G$1:$G$686868,"3003")</f>
        <v>210</v>
      </c>
      <c r="H636" s="2">
        <f>SUMIFS('MB52'!$D$1:$D$686868,'MB52'!$A$1:$A$686868,A636,'MB52'!$F$1:$F$686868,"3093",'MB52'!$G$1:$G$686868,"3000")+SUMIFS('MB52'!$D$1:$D$686868,'MB52'!$A$1:$A$686868,A636,'MB52'!$F$1:$F$686868,"3093",'MB52'!$G$1:$G$686868,"3001")</f>
        <v>540</v>
      </c>
      <c r="I636" s="2">
        <f t="shared" si="21"/>
        <v>750</v>
      </c>
      <c r="J636" s="2" t="s">
        <v>903</v>
      </c>
      <c r="K636" s="2" t="s">
        <v>908</v>
      </c>
      <c r="L636" s="2">
        <v>90</v>
      </c>
      <c r="M636" s="2">
        <v>3</v>
      </c>
      <c r="N636" t="str">
        <f>VLOOKUP(A636,[1]fg!$A:$D,4,0)</f>
        <v>MG10-4</v>
      </c>
    </row>
    <row r="637" spans="1:14" hidden="1" x14ac:dyDescent="0.25">
      <c r="A637" s="2" t="s">
        <v>429</v>
      </c>
      <c r="B637" s="2">
        <v>1</v>
      </c>
      <c r="C637" s="2">
        <f>SUMIFS('MB52'!$D$1:$D$686868,'MB52'!$A$1:$A$686868,A637,'MB52'!$F$1:$F$686868,"3001",'MB52'!$G$1:$G$686868,"1003")</f>
        <v>200</v>
      </c>
      <c r="D637" s="2">
        <f>SUMIFS('MB52'!$D$1:$D$686868,'MB52'!$A$1:$A$686868,A637,'MB52'!$F$1:$F$686868,"3001",'MB52'!$G$1:$G$686868,"3003")</f>
        <v>181</v>
      </c>
      <c r="E637" s="2">
        <f t="shared" si="20"/>
        <v>381</v>
      </c>
      <c r="F637" s="2">
        <f>SUMIFS('MB52'!$H$1:$H$686868,'MB52'!$A$1:$A$686868,A637)</f>
        <v>0</v>
      </c>
      <c r="G637" s="2">
        <f>SUMIFS('MB52'!$D$1:$D$686868,'MB52'!$A$1:$A$686868,A637,'MB52'!$F$1:$F$686868,"3093",'MB52'!$G$1:$G$686868,"3093")+SUMIFS('MB52'!$D$1:$D$686868,'MB52'!$A$1:$A$686868,A637,'MB52'!$F$1:$F$686868,"3093",'MB52'!$G$1:$G$686868,"3003")</f>
        <v>586</v>
      </c>
      <c r="H637" s="2">
        <f>SUMIFS('MB52'!$D$1:$D$686868,'MB52'!$A$1:$A$686868,A637,'MB52'!$F$1:$F$686868,"3093",'MB52'!$G$1:$G$686868,"3000")+SUMIFS('MB52'!$D$1:$D$686868,'MB52'!$A$1:$A$686868,A637,'MB52'!$F$1:$F$686868,"3093",'MB52'!$G$1:$G$686868,"3001")</f>
        <v>0</v>
      </c>
      <c r="I637" s="2">
        <f t="shared" si="21"/>
        <v>586</v>
      </c>
      <c r="J637" s="2" t="s">
        <v>898</v>
      </c>
      <c r="K637" s="2" t="s">
        <v>909</v>
      </c>
      <c r="L637" s="2">
        <v>100</v>
      </c>
      <c r="M637" s="7">
        <v>3</v>
      </c>
      <c r="N637" s="8" t="str">
        <f>VLOOKUP(A637,[1]fg!$A:$D,4,0)</f>
        <v>FG SW VF5</v>
      </c>
    </row>
    <row r="638" spans="1:14" hidden="1" x14ac:dyDescent="0.25">
      <c r="A638" s="2" t="s">
        <v>693</v>
      </c>
      <c r="B638" s="2">
        <v>1</v>
      </c>
      <c r="C638" s="2">
        <f>SUMIFS('MB52'!$D$1:$D$686868,'MB52'!$A$1:$A$686868,A638,'MB52'!$F$1:$F$686868,"3001",'MB52'!$G$1:$G$686868,"1003")</f>
        <v>290</v>
      </c>
      <c r="D638" s="2">
        <f>SUMIFS('MB52'!$D$1:$D$686868,'MB52'!$A$1:$A$686868,A638,'MB52'!$F$1:$F$686868,"3001",'MB52'!$G$1:$G$686868,"3003")</f>
        <v>104</v>
      </c>
      <c r="E638" s="2">
        <f t="shared" si="20"/>
        <v>394</v>
      </c>
      <c r="F638" s="2">
        <f>SUMIFS('MB52'!$H$1:$H$686868,'MB52'!$A$1:$A$686868,A638)</f>
        <v>30</v>
      </c>
      <c r="G638" s="2">
        <f>SUMIFS('MB52'!$D$1:$D$686868,'MB52'!$A$1:$A$686868,A638,'MB52'!$F$1:$F$686868,"3093",'MB52'!$G$1:$G$686868,"3093")+SUMIFS('MB52'!$D$1:$D$686868,'MB52'!$A$1:$A$686868,A638,'MB52'!$F$1:$F$686868,"3093",'MB52'!$G$1:$G$686868,"3003")</f>
        <v>250</v>
      </c>
      <c r="H638" s="2">
        <f>SUMIFS('MB52'!$D$1:$D$686868,'MB52'!$A$1:$A$686868,A638,'MB52'!$F$1:$F$686868,"3093",'MB52'!$G$1:$G$686868,"3000")+SUMIFS('MB52'!$D$1:$D$686868,'MB52'!$A$1:$A$686868,A638,'MB52'!$F$1:$F$686868,"3093",'MB52'!$G$1:$G$686868,"3001")</f>
        <v>190</v>
      </c>
      <c r="I638" s="2">
        <f t="shared" si="21"/>
        <v>440</v>
      </c>
      <c r="J638" s="2" t="s">
        <v>905</v>
      </c>
      <c r="K638" s="2" t="s">
        <v>910</v>
      </c>
      <c r="L638" s="2">
        <v>8</v>
      </c>
      <c r="M638" s="7">
        <v>2</v>
      </c>
      <c r="N638" s="8" t="str">
        <f>VLOOKUP(A638,[1]fg!$A:$D,4,0)</f>
        <v>MG97-1</v>
      </c>
    </row>
    <row r="639" spans="1:14" hidden="1" x14ac:dyDescent="0.25">
      <c r="A639" s="2" t="s">
        <v>645</v>
      </c>
      <c r="B639" s="2">
        <v>1</v>
      </c>
      <c r="C639" s="2">
        <f>SUMIFS('MB52'!$D$1:$D$686868,'MB52'!$A$1:$A$686868,A639,'MB52'!$F$1:$F$686868,"3001",'MB52'!$G$1:$G$686868,"1003")</f>
        <v>360</v>
      </c>
      <c r="D639" s="2">
        <f>SUMIFS('MB52'!$D$1:$D$686868,'MB52'!$A$1:$A$686868,A639,'MB52'!$F$1:$F$686868,"3001",'MB52'!$G$1:$G$686868,"3003")</f>
        <v>278</v>
      </c>
      <c r="E639" s="2">
        <f t="shared" si="20"/>
        <v>638</v>
      </c>
      <c r="F639" s="2">
        <f>SUMIFS('MB52'!$H$1:$H$686868,'MB52'!$A$1:$A$686868,A639)</f>
        <v>0</v>
      </c>
      <c r="G639" s="2">
        <f>SUMIFS('MB52'!$D$1:$D$686868,'MB52'!$A$1:$A$686868,A639,'MB52'!$F$1:$F$686868,"3093",'MB52'!$G$1:$G$686868,"3093")+SUMIFS('MB52'!$D$1:$D$686868,'MB52'!$A$1:$A$686868,A639,'MB52'!$F$1:$F$686868,"3093",'MB52'!$G$1:$G$686868,"3003")</f>
        <v>410</v>
      </c>
      <c r="H639" s="2">
        <f>SUMIFS('MB52'!$D$1:$D$686868,'MB52'!$A$1:$A$686868,A639,'MB52'!$F$1:$F$686868,"3093",'MB52'!$G$1:$G$686868,"3000")+SUMIFS('MB52'!$D$1:$D$686868,'MB52'!$A$1:$A$686868,A639,'MB52'!$F$1:$F$686868,"3093",'MB52'!$G$1:$G$686868,"3001")</f>
        <v>200</v>
      </c>
      <c r="I639" s="2">
        <f t="shared" si="21"/>
        <v>610</v>
      </c>
      <c r="J639" s="2" t="s">
        <v>900</v>
      </c>
      <c r="K639" s="2" t="s">
        <v>908</v>
      </c>
      <c r="L639" s="2">
        <v>100</v>
      </c>
      <c r="M639" s="2">
        <v>3</v>
      </c>
      <c r="N639" t="str">
        <f>VLOOKUP(A639,[1]fg!$A:$D,4,0)</f>
        <v>MG41</v>
      </c>
    </row>
    <row r="640" spans="1:14" hidden="1" x14ac:dyDescent="0.25">
      <c r="A640" s="2" t="s">
        <v>645</v>
      </c>
      <c r="B640" s="2">
        <v>1</v>
      </c>
      <c r="C640" s="2">
        <f>SUMIFS('MB52'!$D$1:$D$686868,'MB52'!$A$1:$A$686868,A640,'MB52'!$F$1:$F$686868,"3001",'MB52'!$G$1:$G$686868,"1003")</f>
        <v>360</v>
      </c>
      <c r="D640" s="2">
        <f>SUMIFS('MB52'!$D$1:$D$686868,'MB52'!$A$1:$A$686868,A640,'MB52'!$F$1:$F$686868,"3001",'MB52'!$G$1:$G$686868,"3003")</f>
        <v>278</v>
      </c>
      <c r="E640" s="2">
        <f t="shared" si="20"/>
        <v>638</v>
      </c>
      <c r="F640" s="2">
        <f>SUMIFS('MB52'!$H$1:$H$686868,'MB52'!$A$1:$A$686868,A640)</f>
        <v>0</v>
      </c>
      <c r="G640" s="2">
        <f>SUMIFS('MB52'!$D$1:$D$686868,'MB52'!$A$1:$A$686868,A640,'MB52'!$F$1:$F$686868,"3093",'MB52'!$G$1:$G$686868,"3093")+SUMIFS('MB52'!$D$1:$D$686868,'MB52'!$A$1:$A$686868,A640,'MB52'!$F$1:$F$686868,"3093",'MB52'!$G$1:$G$686868,"3003")</f>
        <v>410</v>
      </c>
      <c r="H640" s="2">
        <f>SUMIFS('MB52'!$D$1:$D$686868,'MB52'!$A$1:$A$686868,A640,'MB52'!$F$1:$F$686868,"3093",'MB52'!$G$1:$G$686868,"3000")+SUMIFS('MB52'!$D$1:$D$686868,'MB52'!$A$1:$A$686868,A640,'MB52'!$F$1:$F$686868,"3093",'MB52'!$G$1:$G$686868,"3001")</f>
        <v>200</v>
      </c>
      <c r="I640" s="2">
        <f t="shared" si="21"/>
        <v>610</v>
      </c>
      <c r="J640" s="2" t="s">
        <v>901</v>
      </c>
      <c r="K640" s="2" t="s">
        <v>908</v>
      </c>
      <c r="L640" s="2">
        <v>100</v>
      </c>
      <c r="M640" s="2">
        <v>3</v>
      </c>
      <c r="N640" t="str">
        <f>VLOOKUP(A640,[1]fg!$A:$D,4,0)</f>
        <v>MG41</v>
      </c>
    </row>
    <row r="641" spans="1:14" hidden="1" x14ac:dyDescent="0.25">
      <c r="A641" s="2" t="s">
        <v>645</v>
      </c>
      <c r="B641" s="2">
        <v>1</v>
      </c>
      <c r="C641" s="2">
        <f>SUMIFS('MB52'!$D$1:$D$686868,'MB52'!$A$1:$A$686868,A641,'MB52'!$F$1:$F$686868,"3001",'MB52'!$G$1:$G$686868,"1003")</f>
        <v>360</v>
      </c>
      <c r="D641" s="2">
        <f>SUMIFS('MB52'!$D$1:$D$686868,'MB52'!$A$1:$A$686868,A641,'MB52'!$F$1:$F$686868,"3001",'MB52'!$G$1:$G$686868,"3003")</f>
        <v>278</v>
      </c>
      <c r="E641" s="2">
        <f t="shared" si="20"/>
        <v>638</v>
      </c>
      <c r="F641" s="2">
        <f>SUMIFS('MB52'!$H$1:$H$686868,'MB52'!$A$1:$A$686868,A641)</f>
        <v>0</v>
      </c>
      <c r="G641" s="2">
        <f>SUMIFS('MB52'!$D$1:$D$686868,'MB52'!$A$1:$A$686868,A641,'MB52'!$F$1:$F$686868,"3093",'MB52'!$G$1:$G$686868,"3093")+SUMIFS('MB52'!$D$1:$D$686868,'MB52'!$A$1:$A$686868,A641,'MB52'!$F$1:$F$686868,"3093",'MB52'!$G$1:$G$686868,"3003")</f>
        <v>410</v>
      </c>
      <c r="H641" s="2">
        <f>SUMIFS('MB52'!$D$1:$D$686868,'MB52'!$A$1:$A$686868,A641,'MB52'!$F$1:$F$686868,"3093",'MB52'!$G$1:$G$686868,"3000")+SUMIFS('MB52'!$D$1:$D$686868,'MB52'!$A$1:$A$686868,A641,'MB52'!$F$1:$F$686868,"3093",'MB52'!$G$1:$G$686868,"3001")</f>
        <v>200</v>
      </c>
      <c r="I641" s="2">
        <f t="shared" si="21"/>
        <v>610</v>
      </c>
      <c r="J641" s="2" t="s">
        <v>902</v>
      </c>
      <c r="K641" s="2" t="s">
        <v>908</v>
      </c>
      <c r="L641" s="2">
        <v>100</v>
      </c>
      <c r="M641" s="2">
        <v>3</v>
      </c>
      <c r="N641" t="str">
        <f>VLOOKUP(A641,[1]fg!$A:$D,4,0)</f>
        <v>MG41</v>
      </c>
    </row>
    <row r="642" spans="1:14" hidden="1" x14ac:dyDescent="0.25">
      <c r="A642" s="2" t="s">
        <v>645</v>
      </c>
      <c r="B642" s="2">
        <v>1</v>
      </c>
      <c r="C642" s="2">
        <f>SUMIFS('MB52'!$D$1:$D$686868,'MB52'!$A$1:$A$686868,A642,'MB52'!$F$1:$F$686868,"3001",'MB52'!$G$1:$G$686868,"1003")</f>
        <v>360</v>
      </c>
      <c r="D642" s="2">
        <f>SUMIFS('MB52'!$D$1:$D$686868,'MB52'!$A$1:$A$686868,A642,'MB52'!$F$1:$F$686868,"3001",'MB52'!$G$1:$G$686868,"3003")</f>
        <v>278</v>
      </c>
      <c r="E642" s="2">
        <f t="shared" si="20"/>
        <v>638</v>
      </c>
      <c r="F642" s="2">
        <f>SUMIFS('MB52'!$H$1:$H$686868,'MB52'!$A$1:$A$686868,A642)</f>
        <v>0</v>
      </c>
      <c r="G642" s="2">
        <f>SUMIFS('MB52'!$D$1:$D$686868,'MB52'!$A$1:$A$686868,A642,'MB52'!$F$1:$F$686868,"3093",'MB52'!$G$1:$G$686868,"3093")+SUMIFS('MB52'!$D$1:$D$686868,'MB52'!$A$1:$A$686868,A642,'MB52'!$F$1:$F$686868,"3093",'MB52'!$G$1:$G$686868,"3003")</f>
        <v>410</v>
      </c>
      <c r="H642" s="2">
        <f>SUMIFS('MB52'!$D$1:$D$686868,'MB52'!$A$1:$A$686868,A642,'MB52'!$F$1:$F$686868,"3093",'MB52'!$G$1:$G$686868,"3000")+SUMIFS('MB52'!$D$1:$D$686868,'MB52'!$A$1:$A$686868,A642,'MB52'!$F$1:$F$686868,"3093",'MB52'!$G$1:$G$686868,"3001")</f>
        <v>200</v>
      </c>
      <c r="I642" s="2">
        <f t="shared" si="21"/>
        <v>610</v>
      </c>
      <c r="J642" s="2" t="s">
        <v>903</v>
      </c>
      <c r="K642" s="2" t="s">
        <v>908</v>
      </c>
      <c r="L642" s="2">
        <v>100</v>
      </c>
      <c r="M642" s="2">
        <v>3</v>
      </c>
      <c r="N642" t="str">
        <f>VLOOKUP(A642,[1]fg!$A:$D,4,0)</f>
        <v>MG41</v>
      </c>
    </row>
    <row r="643" spans="1:14" hidden="1" x14ac:dyDescent="0.25">
      <c r="A643" s="2" t="s">
        <v>641</v>
      </c>
      <c r="B643" s="2">
        <v>1</v>
      </c>
      <c r="C643" s="2">
        <f>SUMIFS('MB52'!$D$1:$D$686868,'MB52'!$A$1:$A$686868,A643,'MB52'!$F$1:$F$686868,"3001",'MB52'!$G$1:$G$686868,"1003")</f>
        <v>2000</v>
      </c>
      <c r="D643" s="2">
        <f>SUMIFS('MB52'!$D$1:$D$686868,'MB52'!$A$1:$A$686868,A643,'MB52'!$F$1:$F$686868,"3001",'MB52'!$G$1:$G$686868,"3003")</f>
        <v>1051</v>
      </c>
      <c r="E643" s="2">
        <f t="shared" si="20"/>
        <v>3051</v>
      </c>
      <c r="F643" s="2">
        <f>SUMIFS('MB52'!$H$1:$H$686868,'MB52'!$A$1:$A$686868,A643)</f>
        <v>0</v>
      </c>
      <c r="G643" s="2">
        <f>SUMIFS('MB52'!$D$1:$D$686868,'MB52'!$A$1:$A$686868,A643,'MB52'!$F$1:$F$686868,"3093",'MB52'!$G$1:$G$686868,"3093")+SUMIFS('MB52'!$D$1:$D$686868,'MB52'!$A$1:$A$686868,A643,'MB52'!$F$1:$F$686868,"3093",'MB52'!$G$1:$G$686868,"3003")</f>
        <v>16020</v>
      </c>
      <c r="H643" s="2">
        <f>SUMIFS('MB52'!$D$1:$D$686868,'MB52'!$A$1:$A$686868,A643,'MB52'!$F$1:$F$686868,"3093",'MB52'!$G$1:$G$686868,"3000")+SUMIFS('MB52'!$D$1:$D$686868,'MB52'!$A$1:$A$686868,A643,'MB52'!$F$1:$F$686868,"3093",'MB52'!$G$1:$G$686868,"3001")</f>
        <v>0</v>
      </c>
      <c r="I643" s="2">
        <f t="shared" si="21"/>
        <v>16020</v>
      </c>
      <c r="J643" s="2" t="s">
        <v>899</v>
      </c>
      <c r="K643" s="2" t="s">
        <v>908</v>
      </c>
      <c r="L643" s="2">
        <v>500</v>
      </c>
      <c r="M643" s="7">
        <v>3</v>
      </c>
      <c r="N643" t="e">
        <f>VLOOKUP(A643,[1]fg!$A:$D,4,0)</f>
        <v>#N/A</v>
      </c>
    </row>
    <row r="644" spans="1:14" hidden="1" x14ac:dyDescent="0.25">
      <c r="A644" s="2" t="s">
        <v>674</v>
      </c>
      <c r="B644" s="2">
        <v>1</v>
      </c>
      <c r="C644" s="2">
        <f>SUMIFS('MB52'!$D$1:$D$686868,'MB52'!$A$1:$A$686868,A644,'MB52'!$F$1:$F$686868,"3001",'MB52'!$G$1:$G$686868,"1003")</f>
        <v>455</v>
      </c>
      <c r="D644" s="2">
        <f>SUMIFS('MB52'!$D$1:$D$686868,'MB52'!$A$1:$A$686868,A644,'MB52'!$F$1:$F$686868,"3001",'MB52'!$G$1:$G$686868,"3003")</f>
        <v>711</v>
      </c>
      <c r="E644" s="2">
        <f t="shared" si="20"/>
        <v>1166</v>
      </c>
      <c r="F644" s="2">
        <f>SUMIFS('MB52'!$H$1:$H$686868,'MB52'!$A$1:$A$686868,A644)</f>
        <v>0</v>
      </c>
      <c r="G644" s="2">
        <f>SUMIFS('MB52'!$D$1:$D$686868,'MB52'!$A$1:$A$686868,A644,'MB52'!$F$1:$F$686868,"3093",'MB52'!$G$1:$G$686868,"3093")+SUMIFS('MB52'!$D$1:$D$686868,'MB52'!$A$1:$A$686868,A644,'MB52'!$F$1:$F$686868,"3093",'MB52'!$G$1:$G$686868,"3003")</f>
        <v>760</v>
      </c>
      <c r="H644" s="2">
        <f>SUMIFS('MB52'!$D$1:$D$686868,'MB52'!$A$1:$A$686868,A644,'MB52'!$F$1:$F$686868,"3093",'MB52'!$G$1:$G$686868,"3000")+SUMIFS('MB52'!$D$1:$D$686868,'MB52'!$A$1:$A$686868,A644,'MB52'!$F$1:$F$686868,"3093",'MB52'!$G$1:$G$686868,"3001")</f>
        <v>460</v>
      </c>
      <c r="I644" s="2">
        <f t="shared" si="21"/>
        <v>1220</v>
      </c>
      <c r="J644" s="2" t="s">
        <v>899</v>
      </c>
      <c r="K644" s="2" t="s">
        <v>909</v>
      </c>
      <c r="L644" s="2">
        <v>30</v>
      </c>
      <c r="M644" s="2">
        <v>2</v>
      </c>
      <c r="N644" t="str">
        <f>VLOOKUP(A644,[1]fg!$A:$D,4,0)</f>
        <v>SW24</v>
      </c>
    </row>
    <row r="645" spans="1:14" hidden="1" x14ac:dyDescent="0.25">
      <c r="A645" s="2" t="s">
        <v>644</v>
      </c>
      <c r="B645" s="2">
        <v>1</v>
      </c>
      <c r="C645" s="2">
        <f>SUMIFS('MB52'!$D$1:$D$686868,'MB52'!$A$1:$A$686868,A645,'MB52'!$F$1:$F$686868,"3001",'MB52'!$G$1:$G$686868,"1003")</f>
        <v>689</v>
      </c>
      <c r="D645" s="2">
        <f>SUMIFS('MB52'!$D$1:$D$686868,'MB52'!$A$1:$A$686868,A645,'MB52'!$F$1:$F$686868,"3001",'MB52'!$G$1:$G$686868,"3003")</f>
        <v>1223</v>
      </c>
      <c r="E645" s="2">
        <f t="shared" si="20"/>
        <v>1912</v>
      </c>
      <c r="F645" s="2">
        <f>SUMIFS('MB52'!$H$1:$H$686868,'MB52'!$A$1:$A$686868,A645)</f>
        <v>95</v>
      </c>
      <c r="G645" s="2">
        <f>SUMIFS('MB52'!$D$1:$D$686868,'MB52'!$A$1:$A$686868,A645,'MB52'!$F$1:$F$686868,"3093",'MB52'!$G$1:$G$686868,"3093")+SUMIFS('MB52'!$D$1:$D$686868,'MB52'!$A$1:$A$686868,A645,'MB52'!$F$1:$F$686868,"3093",'MB52'!$G$1:$G$686868,"3003")</f>
        <v>17651</v>
      </c>
      <c r="H645" s="2">
        <f>SUMIFS('MB52'!$D$1:$D$686868,'MB52'!$A$1:$A$686868,A645,'MB52'!$F$1:$F$686868,"3093",'MB52'!$G$1:$G$686868,"3000")+SUMIFS('MB52'!$D$1:$D$686868,'MB52'!$A$1:$A$686868,A645,'MB52'!$F$1:$F$686868,"3093",'MB52'!$G$1:$G$686868,"3001")</f>
        <v>0</v>
      </c>
      <c r="I645" s="2">
        <f t="shared" si="21"/>
        <v>17651</v>
      </c>
      <c r="J645" s="2" t="s">
        <v>900</v>
      </c>
      <c r="K645" s="2" t="s">
        <v>908</v>
      </c>
      <c r="L645" s="2">
        <v>300</v>
      </c>
      <c r="M645" s="2">
        <v>3</v>
      </c>
      <c r="N645" t="e">
        <f>VLOOKUP(A645,[1]fg!$A:$D,4,0)</f>
        <v>#N/A</v>
      </c>
    </row>
    <row r="646" spans="1:14" hidden="1" x14ac:dyDescent="0.25">
      <c r="A646" s="2" t="s">
        <v>644</v>
      </c>
      <c r="B646" s="2">
        <v>1</v>
      </c>
      <c r="C646" s="2">
        <f>SUMIFS('MB52'!$D$1:$D$686868,'MB52'!$A$1:$A$686868,A646,'MB52'!$F$1:$F$686868,"3001",'MB52'!$G$1:$G$686868,"1003")</f>
        <v>689</v>
      </c>
      <c r="D646" s="2">
        <f>SUMIFS('MB52'!$D$1:$D$686868,'MB52'!$A$1:$A$686868,A646,'MB52'!$F$1:$F$686868,"3001",'MB52'!$G$1:$G$686868,"3003")</f>
        <v>1223</v>
      </c>
      <c r="E646" s="2">
        <f t="shared" si="20"/>
        <v>1912</v>
      </c>
      <c r="F646" s="2">
        <f>SUMIFS('MB52'!$H$1:$H$686868,'MB52'!$A$1:$A$686868,A646)</f>
        <v>95</v>
      </c>
      <c r="G646" s="2">
        <f>SUMIFS('MB52'!$D$1:$D$686868,'MB52'!$A$1:$A$686868,A646,'MB52'!$F$1:$F$686868,"3093",'MB52'!$G$1:$G$686868,"3093")+SUMIFS('MB52'!$D$1:$D$686868,'MB52'!$A$1:$A$686868,A646,'MB52'!$F$1:$F$686868,"3093",'MB52'!$G$1:$G$686868,"3003")</f>
        <v>17651</v>
      </c>
      <c r="H646" s="2">
        <f>SUMIFS('MB52'!$D$1:$D$686868,'MB52'!$A$1:$A$686868,A646,'MB52'!$F$1:$F$686868,"3093",'MB52'!$G$1:$G$686868,"3000")+SUMIFS('MB52'!$D$1:$D$686868,'MB52'!$A$1:$A$686868,A646,'MB52'!$F$1:$F$686868,"3093",'MB52'!$G$1:$G$686868,"3001")</f>
        <v>0</v>
      </c>
      <c r="I646" s="2">
        <f t="shared" si="21"/>
        <v>17651</v>
      </c>
      <c r="J646" s="2" t="s">
        <v>901</v>
      </c>
      <c r="K646" s="2" t="s">
        <v>908</v>
      </c>
      <c r="L646" s="2">
        <v>300</v>
      </c>
      <c r="M646" s="2">
        <v>3</v>
      </c>
      <c r="N646" t="e">
        <f>VLOOKUP(A646,[1]fg!$A:$D,4,0)</f>
        <v>#N/A</v>
      </c>
    </row>
    <row r="647" spans="1:14" hidden="1" x14ac:dyDescent="0.25">
      <c r="A647" s="2" t="s">
        <v>644</v>
      </c>
      <c r="B647" s="2">
        <v>1</v>
      </c>
      <c r="C647" s="2">
        <f>SUMIFS('MB52'!$D$1:$D$686868,'MB52'!$A$1:$A$686868,A647,'MB52'!$F$1:$F$686868,"3001",'MB52'!$G$1:$G$686868,"1003")</f>
        <v>689</v>
      </c>
      <c r="D647" s="2">
        <f>SUMIFS('MB52'!$D$1:$D$686868,'MB52'!$A$1:$A$686868,A647,'MB52'!$F$1:$F$686868,"3001",'MB52'!$G$1:$G$686868,"3003")</f>
        <v>1223</v>
      </c>
      <c r="E647" s="2">
        <f t="shared" si="20"/>
        <v>1912</v>
      </c>
      <c r="F647" s="2">
        <f>SUMIFS('MB52'!$H$1:$H$686868,'MB52'!$A$1:$A$686868,A647)</f>
        <v>95</v>
      </c>
      <c r="G647" s="2">
        <f>SUMIFS('MB52'!$D$1:$D$686868,'MB52'!$A$1:$A$686868,A647,'MB52'!$F$1:$F$686868,"3093",'MB52'!$G$1:$G$686868,"3093")+SUMIFS('MB52'!$D$1:$D$686868,'MB52'!$A$1:$A$686868,A647,'MB52'!$F$1:$F$686868,"3093",'MB52'!$G$1:$G$686868,"3003")</f>
        <v>17651</v>
      </c>
      <c r="H647" s="2">
        <f>SUMIFS('MB52'!$D$1:$D$686868,'MB52'!$A$1:$A$686868,A647,'MB52'!$F$1:$F$686868,"3093",'MB52'!$G$1:$G$686868,"3000")+SUMIFS('MB52'!$D$1:$D$686868,'MB52'!$A$1:$A$686868,A647,'MB52'!$F$1:$F$686868,"3093",'MB52'!$G$1:$G$686868,"3001")</f>
        <v>0</v>
      </c>
      <c r="I647" s="2">
        <f t="shared" si="21"/>
        <v>17651</v>
      </c>
      <c r="J647" s="2" t="s">
        <v>902</v>
      </c>
      <c r="K647" s="2" t="s">
        <v>908</v>
      </c>
      <c r="L647" s="2">
        <v>300</v>
      </c>
      <c r="M647" s="2">
        <v>3</v>
      </c>
      <c r="N647" t="e">
        <f>VLOOKUP(A647,[1]fg!$A:$D,4,0)</f>
        <v>#N/A</v>
      </c>
    </row>
    <row r="648" spans="1:14" hidden="1" x14ac:dyDescent="0.25">
      <c r="A648" s="2" t="s">
        <v>644</v>
      </c>
      <c r="B648" s="2">
        <v>1</v>
      </c>
      <c r="C648" s="2">
        <f>SUMIFS('MB52'!$D$1:$D$686868,'MB52'!$A$1:$A$686868,A648,'MB52'!$F$1:$F$686868,"3001",'MB52'!$G$1:$G$686868,"1003")</f>
        <v>689</v>
      </c>
      <c r="D648" s="2">
        <f>SUMIFS('MB52'!$D$1:$D$686868,'MB52'!$A$1:$A$686868,A648,'MB52'!$F$1:$F$686868,"3001",'MB52'!$G$1:$G$686868,"3003")</f>
        <v>1223</v>
      </c>
      <c r="E648" s="2">
        <f t="shared" si="20"/>
        <v>1912</v>
      </c>
      <c r="F648" s="2">
        <f>SUMIFS('MB52'!$H$1:$H$686868,'MB52'!$A$1:$A$686868,A648)</f>
        <v>95</v>
      </c>
      <c r="G648" s="2">
        <f>SUMIFS('MB52'!$D$1:$D$686868,'MB52'!$A$1:$A$686868,A648,'MB52'!$F$1:$F$686868,"3093",'MB52'!$G$1:$G$686868,"3093")+SUMIFS('MB52'!$D$1:$D$686868,'MB52'!$A$1:$A$686868,A648,'MB52'!$F$1:$F$686868,"3093",'MB52'!$G$1:$G$686868,"3003")</f>
        <v>17651</v>
      </c>
      <c r="H648" s="2">
        <f>SUMIFS('MB52'!$D$1:$D$686868,'MB52'!$A$1:$A$686868,A648,'MB52'!$F$1:$F$686868,"3093",'MB52'!$G$1:$G$686868,"3000")+SUMIFS('MB52'!$D$1:$D$686868,'MB52'!$A$1:$A$686868,A648,'MB52'!$F$1:$F$686868,"3093",'MB52'!$G$1:$G$686868,"3001")</f>
        <v>0</v>
      </c>
      <c r="I648" s="2">
        <f t="shared" si="21"/>
        <v>17651</v>
      </c>
      <c r="J648" s="2" t="s">
        <v>903</v>
      </c>
      <c r="K648" s="2" t="s">
        <v>908</v>
      </c>
      <c r="L648" s="2">
        <v>300</v>
      </c>
      <c r="M648" s="2">
        <v>3</v>
      </c>
      <c r="N648" t="e">
        <f>VLOOKUP(A648,[1]fg!$A:$D,4,0)</f>
        <v>#N/A</v>
      </c>
    </row>
    <row r="649" spans="1:14" hidden="1" x14ac:dyDescent="0.25">
      <c r="A649" s="2" t="s">
        <v>701</v>
      </c>
      <c r="B649" s="2">
        <v>1</v>
      </c>
      <c r="C649" s="2">
        <f>SUMIFS('MB52'!$D$1:$D$686868,'MB52'!$A$1:$A$686868,A649,'MB52'!$F$1:$F$686868,"3001",'MB52'!$G$1:$G$686868,"1003")</f>
        <v>360</v>
      </c>
      <c r="D649" s="2">
        <f>SUMIFS('MB52'!$D$1:$D$686868,'MB52'!$A$1:$A$686868,A649,'MB52'!$F$1:$F$686868,"3001",'MB52'!$G$1:$G$686868,"3003")</f>
        <v>87</v>
      </c>
      <c r="E649" s="2">
        <f t="shared" si="20"/>
        <v>447</v>
      </c>
      <c r="F649" s="2">
        <f>SUMIFS('MB52'!$H$1:$H$686868,'MB52'!$A$1:$A$686868,A649)</f>
        <v>0</v>
      </c>
      <c r="G649" s="2">
        <f>SUMIFS('MB52'!$D$1:$D$686868,'MB52'!$A$1:$A$686868,A649,'MB52'!$F$1:$F$686868,"3093",'MB52'!$G$1:$G$686868,"3093")+SUMIFS('MB52'!$D$1:$D$686868,'MB52'!$A$1:$A$686868,A649,'MB52'!$F$1:$F$686868,"3093",'MB52'!$G$1:$G$686868,"3003")</f>
        <v>150</v>
      </c>
      <c r="H649" s="2">
        <f>SUMIFS('MB52'!$D$1:$D$686868,'MB52'!$A$1:$A$686868,A649,'MB52'!$F$1:$F$686868,"3093",'MB52'!$G$1:$G$686868,"3000")+SUMIFS('MB52'!$D$1:$D$686868,'MB52'!$A$1:$A$686868,A649,'MB52'!$F$1:$F$686868,"3093",'MB52'!$G$1:$G$686868,"3001")</f>
        <v>270</v>
      </c>
      <c r="I649" s="2">
        <f t="shared" si="21"/>
        <v>420</v>
      </c>
      <c r="J649" s="2" t="s">
        <v>905</v>
      </c>
      <c r="K649" s="2" t="s">
        <v>908</v>
      </c>
      <c r="L649" s="2">
        <v>30</v>
      </c>
      <c r="M649" s="7">
        <v>2</v>
      </c>
      <c r="N649" s="8" t="str">
        <f>VLOOKUP(A649,[1]fg!$A:$D,4,0)</f>
        <v>MG76</v>
      </c>
    </row>
    <row r="650" spans="1:14" hidden="1" x14ac:dyDescent="0.25">
      <c r="A650" s="2" t="s">
        <v>664</v>
      </c>
      <c r="B650" s="2">
        <v>1</v>
      </c>
      <c r="C650" s="2">
        <f>SUMIFS('MB52'!$D$1:$D$686868,'MB52'!$A$1:$A$686868,A650,'MB52'!$F$1:$F$686868,"3001",'MB52'!$G$1:$G$686868,"1003")</f>
        <v>400</v>
      </c>
      <c r="D650" s="2">
        <f>SUMIFS('MB52'!$D$1:$D$686868,'MB52'!$A$1:$A$686868,A650,'MB52'!$F$1:$F$686868,"3001",'MB52'!$G$1:$G$686868,"3003")</f>
        <v>310</v>
      </c>
      <c r="E650" s="2">
        <f t="shared" si="20"/>
        <v>710</v>
      </c>
      <c r="F650" s="2">
        <f>SUMIFS('MB52'!$H$1:$H$686868,'MB52'!$A$1:$A$686868,A650)</f>
        <v>0</v>
      </c>
      <c r="G650" s="2">
        <f>SUMIFS('MB52'!$D$1:$D$686868,'MB52'!$A$1:$A$686868,A650,'MB52'!$F$1:$F$686868,"3093",'MB52'!$G$1:$G$686868,"3093")+SUMIFS('MB52'!$D$1:$D$686868,'MB52'!$A$1:$A$686868,A650,'MB52'!$F$1:$F$686868,"3093",'MB52'!$G$1:$G$686868,"3003")</f>
        <v>3078</v>
      </c>
      <c r="H650" s="2">
        <f>SUMIFS('MB52'!$D$1:$D$686868,'MB52'!$A$1:$A$686868,A650,'MB52'!$F$1:$F$686868,"3093",'MB52'!$G$1:$G$686868,"3000")+SUMIFS('MB52'!$D$1:$D$686868,'MB52'!$A$1:$A$686868,A650,'MB52'!$F$1:$F$686868,"3093",'MB52'!$G$1:$G$686868,"3001")</f>
        <v>469</v>
      </c>
      <c r="I650" s="2">
        <f t="shared" si="21"/>
        <v>3547</v>
      </c>
      <c r="J650" s="2" t="s">
        <v>899</v>
      </c>
      <c r="K650" s="2" t="s">
        <v>909</v>
      </c>
      <c r="L650" s="2">
        <v>30</v>
      </c>
      <c r="M650" s="2">
        <v>2</v>
      </c>
      <c r="N650" t="str">
        <f>VLOOKUP(A650,[1]fg!$A:$D,4,0)</f>
        <v>SW24</v>
      </c>
    </row>
    <row r="651" spans="1:14" hidden="1" x14ac:dyDescent="0.25">
      <c r="A651" s="2" t="s">
        <v>643</v>
      </c>
      <c r="B651" s="2">
        <v>1</v>
      </c>
      <c r="C651" s="2">
        <f>SUMIFS('MB52'!$D$1:$D$686868,'MB52'!$A$1:$A$686868,A651,'MB52'!$F$1:$F$686868,"3001",'MB52'!$G$1:$G$686868,"1003")</f>
        <v>360</v>
      </c>
      <c r="D651" s="2">
        <f>SUMIFS('MB52'!$D$1:$D$686868,'MB52'!$A$1:$A$686868,A651,'MB52'!$F$1:$F$686868,"3001",'MB52'!$G$1:$G$686868,"3003")</f>
        <v>467</v>
      </c>
      <c r="E651" s="2">
        <f t="shared" si="20"/>
        <v>827</v>
      </c>
      <c r="F651" s="2">
        <f>SUMIFS('MB52'!$H$1:$H$686868,'MB52'!$A$1:$A$686868,A651)</f>
        <v>0</v>
      </c>
      <c r="G651" s="2">
        <f>SUMIFS('MB52'!$D$1:$D$686868,'MB52'!$A$1:$A$686868,A651,'MB52'!$F$1:$F$686868,"3093",'MB52'!$G$1:$G$686868,"3093")+SUMIFS('MB52'!$D$1:$D$686868,'MB52'!$A$1:$A$686868,A651,'MB52'!$F$1:$F$686868,"3093",'MB52'!$G$1:$G$686868,"3003")</f>
        <v>480</v>
      </c>
      <c r="H651" s="2">
        <f>SUMIFS('MB52'!$D$1:$D$686868,'MB52'!$A$1:$A$686868,A651,'MB52'!$F$1:$F$686868,"3093",'MB52'!$G$1:$G$686868,"3000")+SUMIFS('MB52'!$D$1:$D$686868,'MB52'!$A$1:$A$686868,A651,'MB52'!$F$1:$F$686868,"3093",'MB52'!$G$1:$G$686868,"3001")</f>
        <v>200</v>
      </c>
      <c r="I651" s="2">
        <f t="shared" si="21"/>
        <v>680</v>
      </c>
      <c r="J651" s="2" t="s">
        <v>900</v>
      </c>
      <c r="K651" s="2" t="s">
        <v>908</v>
      </c>
      <c r="L651" s="2">
        <v>90</v>
      </c>
      <c r="M651" s="2">
        <v>3</v>
      </c>
      <c r="N651" t="str">
        <f>VLOOKUP(A651,[1]fg!$A:$D,4,0)</f>
        <v>MG10-4</v>
      </c>
    </row>
    <row r="652" spans="1:14" hidden="1" x14ac:dyDescent="0.25">
      <c r="A652" s="2" t="s">
        <v>643</v>
      </c>
      <c r="B652" s="2">
        <v>1</v>
      </c>
      <c r="C652" s="2">
        <f>SUMIFS('MB52'!$D$1:$D$686868,'MB52'!$A$1:$A$686868,A652,'MB52'!$F$1:$F$686868,"3001",'MB52'!$G$1:$G$686868,"1003")</f>
        <v>360</v>
      </c>
      <c r="D652" s="2">
        <f>SUMIFS('MB52'!$D$1:$D$686868,'MB52'!$A$1:$A$686868,A652,'MB52'!$F$1:$F$686868,"3001",'MB52'!$G$1:$G$686868,"3003")</f>
        <v>467</v>
      </c>
      <c r="E652" s="2">
        <f t="shared" si="20"/>
        <v>827</v>
      </c>
      <c r="F652" s="2">
        <f>SUMIFS('MB52'!$H$1:$H$686868,'MB52'!$A$1:$A$686868,A652)</f>
        <v>0</v>
      </c>
      <c r="G652" s="2">
        <f>SUMIFS('MB52'!$D$1:$D$686868,'MB52'!$A$1:$A$686868,A652,'MB52'!$F$1:$F$686868,"3093",'MB52'!$G$1:$G$686868,"3093")+SUMIFS('MB52'!$D$1:$D$686868,'MB52'!$A$1:$A$686868,A652,'MB52'!$F$1:$F$686868,"3093",'MB52'!$G$1:$G$686868,"3003")</f>
        <v>480</v>
      </c>
      <c r="H652" s="2">
        <f>SUMIFS('MB52'!$D$1:$D$686868,'MB52'!$A$1:$A$686868,A652,'MB52'!$F$1:$F$686868,"3093",'MB52'!$G$1:$G$686868,"3000")+SUMIFS('MB52'!$D$1:$D$686868,'MB52'!$A$1:$A$686868,A652,'MB52'!$F$1:$F$686868,"3093",'MB52'!$G$1:$G$686868,"3001")</f>
        <v>200</v>
      </c>
      <c r="I652" s="2">
        <f t="shared" si="21"/>
        <v>680</v>
      </c>
      <c r="J652" s="2" t="s">
        <v>901</v>
      </c>
      <c r="K652" s="2" t="s">
        <v>908</v>
      </c>
      <c r="L652" s="2">
        <v>90</v>
      </c>
      <c r="M652" s="2">
        <v>3</v>
      </c>
      <c r="N652" t="str">
        <f>VLOOKUP(A652,[1]fg!$A:$D,4,0)</f>
        <v>MG10-4</v>
      </c>
    </row>
    <row r="653" spans="1:14" hidden="1" x14ac:dyDescent="0.25">
      <c r="A653" s="2" t="s">
        <v>643</v>
      </c>
      <c r="B653" s="2">
        <v>1</v>
      </c>
      <c r="C653" s="2">
        <f>SUMIFS('MB52'!$D$1:$D$686868,'MB52'!$A$1:$A$686868,A653,'MB52'!$F$1:$F$686868,"3001",'MB52'!$G$1:$G$686868,"1003")</f>
        <v>360</v>
      </c>
      <c r="D653" s="2">
        <f>SUMIFS('MB52'!$D$1:$D$686868,'MB52'!$A$1:$A$686868,A653,'MB52'!$F$1:$F$686868,"3001",'MB52'!$G$1:$G$686868,"3003")</f>
        <v>467</v>
      </c>
      <c r="E653" s="2">
        <f t="shared" si="20"/>
        <v>827</v>
      </c>
      <c r="F653" s="2">
        <f>SUMIFS('MB52'!$H$1:$H$686868,'MB52'!$A$1:$A$686868,A653)</f>
        <v>0</v>
      </c>
      <c r="G653" s="2">
        <f>SUMIFS('MB52'!$D$1:$D$686868,'MB52'!$A$1:$A$686868,A653,'MB52'!$F$1:$F$686868,"3093",'MB52'!$G$1:$G$686868,"3093")+SUMIFS('MB52'!$D$1:$D$686868,'MB52'!$A$1:$A$686868,A653,'MB52'!$F$1:$F$686868,"3093",'MB52'!$G$1:$G$686868,"3003")</f>
        <v>480</v>
      </c>
      <c r="H653" s="2">
        <f>SUMIFS('MB52'!$D$1:$D$686868,'MB52'!$A$1:$A$686868,A653,'MB52'!$F$1:$F$686868,"3093",'MB52'!$G$1:$G$686868,"3000")+SUMIFS('MB52'!$D$1:$D$686868,'MB52'!$A$1:$A$686868,A653,'MB52'!$F$1:$F$686868,"3093",'MB52'!$G$1:$G$686868,"3001")</f>
        <v>200</v>
      </c>
      <c r="I653" s="2">
        <f t="shared" si="21"/>
        <v>680</v>
      </c>
      <c r="J653" s="2" t="s">
        <v>902</v>
      </c>
      <c r="K653" s="2" t="s">
        <v>908</v>
      </c>
      <c r="L653" s="2">
        <v>90</v>
      </c>
      <c r="M653" s="2">
        <v>3</v>
      </c>
      <c r="N653" t="str">
        <f>VLOOKUP(A653,[1]fg!$A:$D,4,0)</f>
        <v>MG10-4</v>
      </c>
    </row>
    <row r="654" spans="1:14" hidden="1" x14ac:dyDescent="0.25">
      <c r="A654" s="2" t="s">
        <v>643</v>
      </c>
      <c r="B654" s="2">
        <v>1</v>
      </c>
      <c r="C654" s="2">
        <f>SUMIFS('MB52'!$D$1:$D$686868,'MB52'!$A$1:$A$686868,A654,'MB52'!$F$1:$F$686868,"3001",'MB52'!$G$1:$G$686868,"1003")</f>
        <v>360</v>
      </c>
      <c r="D654" s="2">
        <f>SUMIFS('MB52'!$D$1:$D$686868,'MB52'!$A$1:$A$686868,A654,'MB52'!$F$1:$F$686868,"3001",'MB52'!$G$1:$G$686868,"3003")</f>
        <v>467</v>
      </c>
      <c r="E654" s="2">
        <f t="shared" si="20"/>
        <v>827</v>
      </c>
      <c r="F654" s="2">
        <f>SUMIFS('MB52'!$H$1:$H$686868,'MB52'!$A$1:$A$686868,A654)</f>
        <v>0</v>
      </c>
      <c r="G654" s="2">
        <f>SUMIFS('MB52'!$D$1:$D$686868,'MB52'!$A$1:$A$686868,A654,'MB52'!$F$1:$F$686868,"3093",'MB52'!$G$1:$G$686868,"3093")+SUMIFS('MB52'!$D$1:$D$686868,'MB52'!$A$1:$A$686868,A654,'MB52'!$F$1:$F$686868,"3093",'MB52'!$G$1:$G$686868,"3003")</f>
        <v>480</v>
      </c>
      <c r="H654" s="2">
        <f>SUMIFS('MB52'!$D$1:$D$686868,'MB52'!$A$1:$A$686868,A654,'MB52'!$F$1:$F$686868,"3093",'MB52'!$G$1:$G$686868,"3000")+SUMIFS('MB52'!$D$1:$D$686868,'MB52'!$A$1:$A$686868,A654,'MB52'!$F$1:$F$686868,"3093",'MB52'!$G$1:$G$686868,"3001")</f>
        <v>200</v>
      </c>
      <c r="I654" s="2">
        <f t="shared" si="21"/>
        <v>680</v>
      </c>
      <c r="J654" s="2" t="s">
        <v>903</v>
      </c>
      <c r="K654" s="2" t="s">
        <v>908</v>
      </c>
      <c r="L654" s="2">
        <v>90</v>
      </c>
      <c r="M654" s="2">
        <v>3</v>
      </c>
      <c r="N654" t="str">
        <f>VLOOKUP(A654,[1]fg!$A:$D,4,0)</f>
        <v>MG10-4</v>
      </c>
    </row>
    <row r="655" spans="1:14" hidden="1" x14ac:dyDescent="0.25">
      <c r="A655" s="2" t="s">
        <v>446</v>
      </c>
      <c r="B655" s="2">
        <v>1</v>
      </c>
      <c r="C655" s="2">
        <f>SUMIFS('MB52'!$D$1:$D$686868,'MB52'!$A$1:$A$686868,A655,'MB52'!$F$1:$F$686868,"3001",'MB52'!$G$1:$G$686868,"1003")</f>
        <v>230</v>
      </c>
      <c r="D655" s="2">
        <f>SUMIFS('MB52'!$D$1:$D$686868,'MB52'!$A$1:$A$686868,A655,'MB52'!$F$1:$F$686868,"3001",'MB52'!$G$1:$G$686868,"3003")</f>
        <v>157</v>
      </c>
      <c r="E655" s="2">
        <f t="shared" si="20"/>
        <v>387</v>
      </c>
      <c r="F655" s="2">
        <f>SUMIFS('MB52'!$H$1:$H$686868,'MB52'!$A$1:$A$686868,A655)</f>
        <v>0</v>
      </c>
      <c r="G655" s="2">
        <f>SUMIFS('MB52'!$D$1:$D$686868,'MB52'!$A$1:$A$686868,A655,'MB52'!$F$1:$F$686868,"3093",'MB52'!$G$1:$G$686868,"3093")+SUMIFS('MB52'!$D$1:$D$686868,'MB52'!$A$1:$A$686868,A655,'MB52'!$F$1:$F$686868,"3093",'MB52'!$G$1:$G$686868,"3003")</f>
        <v>120</v>
      </c>
      <c r="H655" s="2">
        <f>SUMIFS('MB52'!$D$1:$D$686868,'MB52'!$A$1:$A$686868,A655,'MB52'!$F$1:$F$686868,"3093",'MB52'!$G$1:$G$686868,"3000")+SUMIFS('MB52'!$D$1:$D$686868,'MB52'!$A$1:$A$686868,A655,'MB52'!$F$1:$F$686868,"3093",'MB52'!$G$1:$G$686868,"3001")</f>
        <v>90</v>
      </c>
      <c r="I655" s="2">
        <f t="shared" si="21"/>
        <v>210</v>
      </c>
      <c r="J655" s="2" t="s">
        <v>898</v>
      </c>
      <c r="K655" s="2" t="s">
        <v>911</v>
      </c>
      <c r="L655" s="2">
        <v>30</v>
      </c>
      <c r="M655" s="7">
        <v>2</v>
      </c>
      <c r="N655" s="8" t="e">
        <f>VLOOKUP(A655,[1]fg!$A:$D,4,0)</f>
        <v>#N/A</v>
      </c>
    </row>
    <row r="656" spans="1:14" hidden="1" x14ac:dyDescent="0.25">
      <c r="A656" s="2" t="s">
        <v>732</v>
      </c>
      <c r="B656" s="2">
        <v>1</v>
      </c>
      <c r="C656" s="2">
        <f>SUMIFS('MB52'!$D$1:$D$686868,'MB52'!$A$1:$A$686868,A656,'MB52'!$F$1:$F$686868,"3001",'MB52'!$G$1:$G$686868,"1003")</f>
        <v>180</v>
      </c>
      <c r="D656" s="2">
        <f>SUMIFS('MB52'!$D$1:$D$686868,'MB52'!$A$1:$A$686868,A656,'MB52'!$F$1:$F$686868,"3001",'MB52'!$G$1:$G$686868,"3003")</f>
        <v>209</v>
      </c>
      <c r="E656" s="2">
        <f t="shared" si="20"/>
        <v>389</v>
      </c>
      <c r="F656" s="2">
        <f>SUMIFS('MB52'!$H$1:$H$686868,'MB52'!$A$1:$A$686868,A656)</f>
        <v>40</v>
      </c>
      <c r="G656" s="2">
        <f>SUMIFS('MB52'!$D$1:$D$686868,'MB52'!$A$1:$A$686868,A656,'MB52'!$F$1:$F$686868,"3093",'MB52'!$G$1:$G$686868,"3093")+SUMIFS('MB52'!$D$1:$D$686868,'MB52'!$A$1:$A$686868,A656,'MB52'!$F$1:$F$686868,"3093",'MB52'!$G$1:$G$686868,"3003")</f>
        <v>40</v>
      </c>
      <c r="H656" s="2">
        <f>SUMIFS('MB52'!$D$1:$D$686868,'MB52'!$A$1:$A$686868,A656,'MB52'!$F$1:$F$686868,"3093",'MB52'!$G$1:$G$686868,"3000")+SUMIFS('MB52'!$D$1:$D$686868,'MB52'!$A$1:$A$686868,A656,'MB52'!$F$1:$F$686868,"3093",'MB52'!$G$1:$G$686868,"3001")</f>
        <v>60</v>
      </c>
      <c r="I656" s="2">
        <f t="shared" si="21"/>
        <v>100</v>
      </c>
      <c r="J656" s="2" t="s">
        <v>905</v>
      </c>
      <c r="K656" s="2" t="s">
        <v>911</v>
      </c>
      <c r="L656" s="2">
        <v>30</v>
      </c>
      <c r="M656" s="7">
        <v>1</v>
      </c>
      <c r="N656" s="8" t="str">
        <f>VLOOKUP(A656,[1]fg!$A:$D,4,0)</f>
        <v>RB13 RH</v>
      </c>
    </row>
    <row r="657" spans="1:14" hidden="1" x14ac:dyDescent="0.25">
      <c r="A657" s="2" t="s">
        <v>642</v>
      </c>
      <c r="B657" s="2">
        <v>1</v>
      </c>
      <c r="C657" s="2">
        <f>SUMIFS('MB52'!$D$1:$D$686868,'MB52'!$A$1:$A$686868,A657,'MB52'!$F$1:$F$686868,"3001",'MB52'!$G$1:$G$686868,"1003")</f>
        <v>400</v>
      </c>
      <c r="D657" s="2">
        <f>SUMIFS('MB52'!$D$1:$D$686868,'MB52'!$A$1:$A$686868,A657,'MB52'!$F$1:$F$686868,"3001",'MB52'!$G$1:$G$686868,"3003")</f>
        <v>484</v>
      </c>
      <c r="E657" s="2">
        <f t="shared" si="20"/>
        <v>884</v>
      </c>
      <c r="F657" s="2">
        <f>SUMIFS('MB52'!$H$1:$H$686868,'MB52'!$A$1:$A$686868,A657)</f>
        <v>0</v>
      </c>
      <c r="G657" s="2">
        <f>SUMIFS('MB52'!$D$1:$D$686868,'MB52'!$A$1:$A$686868,A657,'MB52'!$F$1:$F$686868,"3093",'MB52'!$G$1:$G$686868,"3093")+SUMIFS('MB52'!$D$1:$D$686868,'MB52'!$A$1:$A$686868,A657,'MB52'!$F$1:$F$686868,"3093",'MB52'!$G$1:$G$686868,"3003")</f>
        <v>630</v>
      </c>
      <c r="H657" s="2">
        <f>SUMIFS('MB52'!$D$1:$D$686868,'MB52'!$A$1:$A$686868,A657,'MB52'!$F$1:$F$686868,"3093",'MB52'!$G$1:$G$686868,"3000")+SUMIFS('MB52'!$D$1:$D$686868,'MB52'!$A$1:$A$686868,A657,'MB52'!$F$1:$F$686868,"3093",'MB52'!$G$1:$G$686868,"3001")</f>
        <v>200</v>
      </c>
      <c r="I657" s="2">
        <f t="shared" si="21"/>
        <v>830</v>
      </c>
      <c r="J657" s="2" t="s">
        <v>900</v>
      </c>
      <c r="K657" s="2" t="s">
        <v>908</v>
      </c>
      <c r="L657" s="2">
        <v>100</v>
      </c>
      <c r="M657" s="2">
        <v>3</v>
      </c>
      <c r="N657" t="e">
        <f>VLOOKUP(A657,[1]fg!$A:$D,4,0)</f>
        <v>#N/A</v>
      </c>
    </row>
    <row r="658" spans="1:14" hidden="1" x14ac:dyDescent="0.25">
      <c r="A658" s="2" t="s">
        <v>642</v>
      </c>
      <c r="B658" s="2">
        <v>1</v>
      </c>
      <c r="C658" s="2">
        <f>SUMIFS('MB52'!$D$1:$D$686868,'MB52'!$A$1:$A$686868,A658,'MB52'!$F$1:$F$686868,"3001",'MB52'!$G$1:$G$686868,"1003")</f>
        <v>400</v>
      </c>
      <c r="D658" s="2">
        <f>SUMIFS('MB52'!$D$1:$D$686868,'MB52'!$A$1:$A$686868,A658,'MB52'!$F$1:$F$686868,"3001",'MB52'!$G$1:$G$686868,"3003")</f>
        <v>484</v>
      </c>
      <c r="E658" s="2">
        <f t="shared" si="20"/>
        <v>884</v>
      </c>
      <c r="F658" s="2">
        <f>SUMIFS('MB52'!$H$1:$H$686868,'MB52'!$A$1:$A$686868,A658)</f>
        <v>0</v>
      </c>
      <c r="G658" s="2">
        <f>SUMIFS('MB52'!$D$1:$D$686868,'MB52'!$A$1:$A$686868,A658,'MB52'!$F$1:$F$686868,"3093",'MB52'!$G$1:$G$686868,"3093")+SUMIFS('MB52'!$D$1:$D$686868,'MB52'!$A$1:$A$686868,A658,'MB52'!$F$1:$F$686868,"3093",'MB52'!$G$1:$G$686868,"3003")</f>
        <v>630</v>
      </c>
      <c r="H658" s="2">
        <f>SUMIFS('MB52'!$D$1:$D$686868,'MB52'!$A$1:$A$686868,A658,'MB52'!$F$1:$F$686868,"3093",'MB52'!$G$1:$G$686868,"3000")+SUMIFS('MB52'!$D$1:$D$686868,'MB52'!$A$1:$A$686868,A658,'MB52'!$F$1:$F$686868,"3093",'MB52'!$G$1:$G$686868,"3001")</f>
        <v>200</v>
      </c>
      <c r="I658" s="2">
        <f t="shared" si="21"/>
        <v>830</v>
      </c>
      <c r="J658" s="2" t="s">
        <v>901</v>
      </c>
      <c r="K658" s="2" t="s">
        <v>908</v>
      </c>
      <c r="L658" s="2">
        <v>100</v>
      </c>
      <c r="M658" s="2">
        <v>3</v>
      </c>
      <c r="N658" t="e">
        <f>VLOOKUP(A658,[1]fg!$A:$D,4,0)</f>
        <v>#N/A</v>
      </c>
    </row>
    <row r="659" spans="1:14" hidden="1" x14ac:dyDescent="0.25">
      <c r="A659" s="2" t="s">
        <v>642</v>
      </c>
      <c r="B659" s="2">
        <v>1</v>
      </c>
      <c r="C659" s="2">
        <f>SUMIFS('MB52'!$D$1:$D$686868,'MB52'!$A$1:$A$686868,A659,'MB52'!$F$1:$F$686868,"3001",'MB52'!$G$1:$G$686868,"1003")</f>
        <v>400</v>
      </c>
      <c r="D659" s="2">
        <f>SUMIFS('MB52'!$D$1:$D$686868,'MB52'!$A$1:$A$686868,A659,'MB52'!$F$1:$F$686868,"3001",'MB52'!$G$1:$G$686868,"3003")</f>
        <v>484</v>
      </c>
      <c r="E659" s="2">
        <f t="shared" si="20"/>
        <v>884</v>
      </c>
      <c r="F659" s="2">
        <f>SUMIFS('MB52'!$H$1:$H$686868,'MB52'!$A$1:$A$686868,A659)</f>
        <v>0</v>
      </c>
      <c r="G659" s="2">
        <f>SUMIFS('MB52'!$D$1:$D$686868,'MB52'!$A$1:$A$686868,A659,'MB52'!$F$1:$F$686868,"3093",'MB52'!$G$1:$G$686868,"3093")+SUMIFS('MB52'!$D$1:$D$686868,'MB52'!$A$1:$A$686868,A659,'MB52'!$F$1:$F$686868,"3093",'MB52'!$G$1:$G$686868,"3003")</f>
        <v>630</v>
      </c>
      <c r="H659" s="2">
        <f>SUMIFS('MB52'!$D$1:$D$686868,'MB52'!$A$1:$A$686868,A659,'MB52'!$F$1:$F$686868,"3093",'MB52'!$G$1:$G$686868,"3000")+SUMIFS('MB52'!$D$1:$D$686868,'MB52'!$A$1:$A$686868,A659,'MB52'!$F$1:$F$686868,"3093",'MB52'!$G$1:$G$686868,"3001")</f>
        <v>200</v>
      </c>
      <c r="I659" s="2">
        <f t="shared" si="21"/>
        <v>830</v>
      </c>
      <c r="J659" s="2" t="s">
        <v>902</v>
      </c>
      <c r="K659" s="2" t="s">
        <v>908</v>
      </c>
      <c r="L659" s="2">
        <v>100</v>
      </c>
      <c r="M659" s="2">
        <v>3</v>
      </c>
      <c r="N659" t="e">
        <f>VLOOKUP(A659,[1]fg!$A:$D,4,0)</f>
        <v>#N/A</v>
      </c>
    </row>
    <row r="660" spans="1:14" hidden="1" x14ac:dyDescent="0.25">
      <c r="A660" s="2" t="s">
        <v>642</v>
      </c>
      <c r="B660" s="2">
        <v>1</v>
      </c>
      <c r="C660" s="2">
        <f>SUMIFS('MB52'!$D$1:$D$686868,'MB52'!$A$1:$A$686868,A660,'MB52'!$F$1:$F$686868,"3001",'MB52'!$G$1:$G$686868,"1003")</f>
        <v>400</v>
      </c>
      <c r="D660" s="2">
        <f>SUMIFS('MB52'!$D$1:$D$686868,'MB52'!$A$1:$A$686868,A660,'MB52'!$F$1:$F$686868,"3001",'MB52'!$G$1:$G$686868,"3003")</f>
        <v>484</v>
      </c>
      <c r="E660" s="2">
        <f t="shared" si="20"/>
        <v>884</v>
      </c>
      <c r="F660" s="2">
        <f>SUMIFS('MB52'!$H$1:$H$686868,'MB52'!$A$1:$A$686868,A660)</f>
        <v>0</v>
      </c>
      <c r="G660" s="2">
        <f>SUMIFS('MB52'!$D$1:$D$686868,'MB52'!$A$1:$A$686868,A660,'MB52'!$F$1:$F$686868,"3093",'MB52'!$G$1:$G$686868,"3093")+SUMIFS('MB52'!$D$1:$D$686868,'MB52'!$A$1:$A$686868,A660,'MB52'!$F$1:$F$686868,"3093",'MB52'!$G$1:$G$686868,"3003")</f>
        <v>630</v>
      </c>
      <c r="H660" s="2">
        <f>SUMIFS('MB52'!$D$1:$D$686868,'MB52'!$A$1:$A$686868,A660,'MB52'!$F$1:$F$686868,"3093",'MB52'!$G$1:$G$686868,"3000")+SUMIFS('MB52'!$D$1:$D$686868,'MB52'!$A$1:$A$686868,A660,'MB52'!$F$1:$F$686868,"3093",'MB52'!$G$1:$G$686868,"3001")</f>
        <v>200</v>
      </c>
      <c r="I660" s="2">
        <f t="shared" si="21"/>
        <v>830</v>
      </c>
      <c r="J660" s="2" t="s">
        <v>903</v>
      </c>
      <c r="K660" s="2" t="s">
        <v>908</v>
      </c>
      <c r="L660" s="2">
        <v>100</v>
      </c>
      <c r="M660" s="2">
        <v>3</v>
      </c>
      <c r="N660" t="e">
        <f>VLOOKUP(A660,[1]fg!$A:$D,4,0)</f>
        <v>#N/A</v>
      </c>
    </row>
    <row r="661" spans="1:14" hidden="1" x14ac:dyDescent="0.25">
      <c r="A661" s="2" t="s">
        <v>637</v>
      </c>
      <c r="B661" s="2">
        <v>1</v>
      </c>
      <c r="C661" s="2">
        <f>SUMIFS('MB52'!$D$1:$D$686868,'MB52'!$A$1:$A$686868,A661,'MB52'!$F$1:$F$686868,"3001",'MB52'!$G$1:$G$686868,"1003")</f>
        <v>520</v>
      </c>
      <c r="D661" s="2">
        <f>SUMIFS('MB52'!$D$1:$D$686868,'MB52'!$A$1:$A$686868,A661,'MB52'!$F$1:$F$686868,"3001",'MB52'!$G$1:$G$686868,"3003")</f>
        <v>538</v>
      </c>
      <c r="E661" s="2">
        <f t="shared" si="20"/>
        <v>1058</v>
      </c>
      <c r="F661" s="2">
        <f>SUMIFS('MB52'!$H$1:$H$686868,'MB52'!$A$1:$A$686868,A661)</f>
        <v>0</v>
      </c>
      <c r="G661" s="2">
        <f>SUMIFS('MB52'!$D$1:$D$686868,'MB52'!$A$1:$A$686868,A661,'MB52'!$F$1:$F$686868,"3093",'MB52'!$G$1:$G$686868,"3093")+SUMIFS('MB52'!$D$1:$D$686868,'MB52'!$A$1:$A$686868,A661,'MB52'!$F$1:$F$686868,"3093",'MB52'!$G$1:$G$686868,"3003")</f>
        <v>470</v>
      </c>
      <c r="H661" s="2">
        <f>SUMIFS('MB52'!$D$1:$D$686868,'MB52'!$A$1:$A$686868,A661,'MB52'!$F$1:$F$686868,"3093",'MB52'!$G$1:$G$686868,"3000")+SUMIFS('MB52'!$D$1:$D$686868,'MB52'!$A$1:$A$686868,A661,'MB52'!$F$1:$F$686868,"3093",'MB52'!$G$1:$G$686868,"3001")</f>
        <v>475</v>
      </c>
      <c r="I661" s="2">
        <f t="shared" si="21"/>
        <v>945</v>
      </c>
      <c r="J661" s="2" t="s">
        <v>899</v>
      </c>
      <c r="K661" s="2" t="s">
        <v>909</v>
      </c>
      <c r="L661" s="2">
        <v>40</v>
      </c>
      <c r="M661" s="7">
        <v>3</v>
      </c>
      <c r="N661" t="str">
        <f>VLOOKUP(A661,[1]fg!$A:$D,4,0)</f>
        <v>SW10</v>
      </c>
    </row>
    <row r="662" spans="1:14" hidden="1" x14ac:dyDescent="0.25">
      <c r="A662" s="2" t="s">
        <v>647</v>
      </c>
      <c r="B662" s="2">
        <v>1</v>
      </c>
      <c r="C662" s="2">
        <f>SUMIFS('MB52'!$D$1:$D$686868,'MB52'!$A$1:$A$686868,A662,'MB52'!$F$1:$F$686868,"3001",'MB52'!$G$1:$G$686868,"1003")</f>
        <v>1000</v>
      </c>
      <c r="D662" s="2">
        <f>SUMIFS('MB52'!$D$1:$D$686868,'MB52'!$A$1:$A$686868,A662,'MB52'!$F$1:$F$686868,"3001",'MB52'!$G$1:$G$686868,"3003")</f>
        <v>1108</v>
      </c>
      <c r="E662" s="2">
        <f t="shared" si="20"/>
        <v>2108</v>
      </c>
      <c r="F662" s="2">
        <f>SUMIFS('MB52'!$H$1:$H$686868,'MB52'!$A$1:$A$686868,A662)</f>
        <v>0</v>
      </c>
      <c r="G662" s="2">
        <f>SUMIFS('MB52'!$D$1:$D$686868,'MB52'!$A$1:$A$686868,A662,'MB52'!$F$1:$F$686868,"3093",'MB52'!$G$1:$G$686868,"3093")+SUMIFS('MB52'!$D$1:$D$686868,'MB52'!$A$1:$A$686868,A662,'MB52'!$F$1:$F$686868,"3093",'MB52'!$G$1:$G$686868,"3003")</f>
        <v>19804</v>
      </c>
      <c r="H662" s="2">
        <f>SUMIFS('MB52'!$D$1:$D$686868,'MB52'!$A$1:$A$686868,A662,'MB52'!$F$1:$F$686868,"3093",'MB52'!$G$1:$G$686868,"3000")+SUMIFS('MB52'!$D$1:$D$686868,'MB52'!$A$1:$A$686868,A662,'MB52'!$F$1:$F$686868,"3093",'MB52'!$G$1:$G$686868,"3001")</f>
        <v>0</v>
      </c>
      <c r="I662" s="2">
        <f t="shared" si="21"/>
        <v>19804</v>
      </c>
      <c r="J662" s="2" t="s">
        <v>899</v>
      </c>
      <c r="K662" s="2" t="s">
        <v>908</v>
      </c>
      <c r="L662" s="2">
        <v>300</v>
      </c>
      <c r="M662" s="2">
        <v>3</v>
      </c>
      <c r="N662" t="e">
        <f>VLOOKUP(A662,[1]fg!$A:$D,4,0)</f>
        <v>#N/A</v>
      </c>
    </row>
    <row r="663" spans="1:14" hidden="1" x14ac:dyDescent="0.25">
      <c r="A663" s="2" t="s">
        <v>641</v>
      </c>
      <c r="B663" s="2">
        <v>1</v>
      </c>
      <c r="C663" s="2">
        <f>SUMIFS('MB52'!$D$1:$D$686868,'MB52'!$A$1:$A$686868,A663,'MB52'!$F$1:$F$686868,"3001",'MB52'!$G$1:$G$686868,"1003")</f>
        <v>2000</v>
      </c>
      <c r="D663" s="2">
        <f>SUMIFS('MB52'!$D$1:$D$686868,'MB52'!$A$1:$A$686868,A663,'MB52'!$F$1:$F$686868,"3001",'MB52'!$G$1:$G$686868,"3003")</f>
        <v>1051</v>
      </c>
      <c r="E663" s="2">
        <f t="shared" si="20"/>
        <v>3051</v>
      </c>
      <c r="F663" s="2">
        <f>SUMIFS('MB52'!$H$1:$H$686868,'MB52'!$A$1:$A$686868,A663)</f>
        <v>0</v>
      </c>
      <c r="G663" s="2">
        <f>SUMIFS('MB52'!$D$1:$D$686868,'MB52'!$A$1:$A$686868,A663,'MB52'!$F$1:$F$686868,"3093",'MB52'!$G$1:$G$686868,"3093")+SUMIFS('MB52'!$D$1:$D$686868,'MB52'!$A$1:$A$686868,A663,'MB52'!$F$1:$F$686868,"3093",'MB52'!$G$1:$G$686868,"3003")</f>
        <v>16020</v>
      </c>
      <c r="H663" s="2">
        <f>SUMIFS('MB52'!$D$1:$D$686868,'MB52'!$A$1:$A$686868,A663,'MB52'!$F$1:$F$686868,"3093",'MB52'!$G$1:$G$686868,"3000")+SUMIFS('MB52'!$D$1:$D$686868,'MB52'!$A$1:$A$686868,A663,'MB52'!$F$1:$F$686868,"3093",'MB52'!$G$1:$G$686868,"3001")</f>
        <v>0</v>
      </c>
      <c r="I663" s="2">
        <f t="shared" si="21"/>
        <v>16020</v>
      </c>
      <c r="J663" s="2" t="s">
        <v>900</v>
      </c>
      <c r="K663" s="2" t="s">
        <v>908</v>
      </c>
      <c r="L663" s="2">
        <v>500</v>
      </c>
      <c r="M663" s="2">
        <v>3</v>
      </c>
      <c r="N663" t="e">
        <f>VLOOKUP(A663,[1]fg!$A:$D,4,0)</f>
        <v>#N/A</v>
      </c>
    </row>
    <row r="664" spans="1:14" hidden="1" x14ac:dyDescent="0.25">
      <c r="A664" s="2" t="s">
        <v>641</v>
      </c>
      <c r="B664" s="2">
        <v>1</v>
      </c>
      <c r="C664" s="2">
        <f>SUMIFS('MB52'!$D$1:$D$686868,'MB52'!$A$1:$A$686868,A664,'MB52'!$F$1:$F$686868,"3001",'MB52'!$G$1:$G$686868,"1003")</f>
        <v>2000</v>
      </c>
      <c r="D664" s="2">
        <f>SUMIFS('MB52'!$D$1:$D$686868,'MB52'!$A$1:$A$686868,A664,'MB52'!$F$1:$F$686868,"3001",'MB52'!$G$1:$G$686868,"3003")</f>
        <v>1051</v>
      </c>
      <c r="E664" s="2">
        <f t="shared" si="20"/>
        <v>3051</v>
      </c>
      <c r="F664" s="2">
        <f>SUMIFS('MB52'!$H$1:$H$686868,'MB52'!$A$1:$A$686868,A664)</f>
        <v>0</v>
      </c>
      <c r="G664" s="2">
        <f>SUMIFS('MB52'!$D$1:$D$686868,'MB52'!$A$1:$A$686868,A664,'MB52'!$F$1:$F$686868,"3093",'MB52'!$G$1:$G$686868,"3093")+SUMIFS('MB52'!$D$1:$D$686868,'MB52'!$A$1:$A$686868,A664,'MB52'!$F$1:$F$686868,"3093",'MB52'!$G$1:$G$686868,"3003")</f>
        <v>16020</v>
      </c>
      <c r="H664" s="2">
        <f>SUMIFS('MB52'!$D$1:$D$686868,'MB52'!$A$1:$A$686868,A664,'MB52'!$F$1:$F$686868,"3093",'MB52'!$G$1:$G$686868,"3000")+SUMIFS('MB52'!$D$1:$D$686868,'MB52'!$A$1:$A$686868,A664,'MB52'!$F$1:$F$686868,"3093",'MB52'!$G$1:$G$686868,"3001")</f>
        <v>0</v>
      </c>
      <c r="I664" s="2">
        <f t="shared" si="21"/>
        <v>16020</v>
      </c>
      <c r="J664" s="2" t="s">
        <v>901</v>
      </c>
      <c r="K664" s="2" t="s">
        <v>908</v>
      </c>
      <c r="L664" s="2">
        <v>500</v>
      </c>
      <c r="M664" s="2">
        <v>3</v>
      </c>
      <c r="N664" t="e">
        <f>VLOOKUP(A664,[1]fg!$A:$D,4,0)</f>
        <v>#N/A</v>
      </c>
    </row>
    <row r="665" spans="1:14" hidden="1" x14ac:dyDescent="0.25">
      <c r="A665" s="2" t="s">
        <v>641</v>
      </c>
      <c r="B665" s="2">
        <v>1</v>
      </c>
      <c r="C665" s="2">
        <f>SUMIFS('MB52'!$D$1:$D$686868,'MB52'!$A$1:$A$686868,A665,'MB52'!$F$1:$F$686868,"3001",'MB52'!$G$1:$G$686868,"1003")</f>
        <v>2000</v>
      </c>
      <c r="D665" s="2">
        <f>SUMIFS('MB52'!$D$1:$D$686868,'MB52'!$A$1:$A$686868,A665,'MB52'!$F$1:$F$686868,"3001",'MB52'!$G$1:$G$686868,"3003")</f>
        <v>1051</v>
      </c>
      <c r="E665" s="2">
        <f t="shared" si="20"/>
        <v>3051</v>
      </c>
      <c r="F665" s="2">
        <f>SUMIFS('MB52'!$H$1:$H$686868,'MB52'!$A$1:$A$686868,A665)</f>
        <v>0</v>
      </c>
      <c r="G665" s="2">
        <f>SUMIFS('MB52'!$D$1:$D$686868,'MB52'!$A$1:$A$686868,A665,'MB52'!$F$1:$F$686868,"3093",'MB52'!$G$1:$G$686868,"3093")+SUMIFS('MB52'!$D$1:$D$686868,'MB52'!$A$1:$A$686868,A665,'MB52'!$F$1:$F$686868,"3093",'MB52'!$G$1:$G$686868,"3003")</f>
        <v>16020</v>
      </c>
      <c r="H665" s="2">
        <f>SUMIFS('MB52'!$D$1:$D$686868,'MB52'!$A$1:$A$686868,A665,'MB52'!$F$1:$F$686868,"3093",'MB52'!$G$1:$G$686868,"3000")+SUMIFS('MB52'!$D$1:$D$686868,'MB52'!$A$1:$A$686868,A665,'MB52'!$F$1:$F$686868,"3093",'MB52'!$G$1:$G$686868,"3001")</f>
        <v>0</v>
      </c>
      <c r="I665" s="2">
        <f t="shared" si="21"/>
        <v>16020</v>
      </c>
      <c r="J665" s="2" t="s">
        <v>902</v>
      </c>
      <c r="K665" s="2" t="s">
        <v>908</v>
      </c>
      <c r="L665" s="2">
        <v>500</v>
      </c>
      <c r="M665" s="2">
        <v>3</v>
      </c>
      <c r="N665" t="e">
        <f>VLOOKUP(A665,[1]fg!$A:$D,4,0)</f>
        <v>#N/A</v>
      </c>
    </row>
    <row r="666" spans="1:14" hidden="1" x14ac:dyDescent="0.25">
      <c r="A666" s="2" t="s">
        <v>641</v>
      </c>
      <c r="B666" s="2">
        <v>1</v>
      </c>
      <c r="C666" s="2">
        <f>SUMIFS('MB52'!$D$1:$D$686868,'MB52'!$A$1:$A$686868,A666,'MB52'!$F$1:$F$686868,"3001",'MB52'!$G$1:$G$686868,"1003")</f>
        <v>2000</v>
      </c>
      <c r="D666" s="2">
        <f>SUMIFS('MB52'!$D$1:$D$686868,'MB52'!$A$1:$A$686868,A666,'MB52'!$F$1:$F$686868,"3001",'MB52'!$G$1:$G$686868,"3003")</f>
        <v>1051</v>
      </c>
      <c r="E666" s="2">
        <f t="shared" si="20"/>
        <v>3051</v>
      </c>
      <c r="F666" s="2">
        <f>SUMIFS('MB52'!$H$1:$H$686868,'MB52'!$A$1:$A$686868,A666)</f>
        <v>0</v>
      </c>
      <c r="G666" s="2">
        <f>SUMIFS('MB52'!$D$1:$D$686868,'MB52'!$A$1:$A$686868,A666,'MB52'!$F$1:$F$686868,"3093",'MB52'!$G$1:$G$686868,"3093")+SUMIFS('MB52'!$D$1:$D$686868,'MB52'!$A$1:$A$686868,A666,'MB52'!$F$1:$F$686868,"3093",'MB52'!$G$1:$G$686868,"3003")</f>
        <v>16020</v>
      </c>
      <c r="H666" s="2">
        <f>SUMIFS('MB52'!$D$1:$D$686868,'MB52'!$A$1:$A$686868,A666,'MB52'!$F$1:$F$686868,"3093",'MB52'!$G$1:$G$686868,"3000")+SUMIFS('MB52'!$D$1:$D$686868,'MB52'!$A$1:$A$686868,A666,'MB52'!$F$1:$F$686868,"3093",'MB52'!$G$1:$G$686868,"3001")</f>
        <v>0</v>
      </c>
      <c r="I666" s="2">
        <f t="shared" si="21"/>
        <v>16020</v>
      </c>
      <c r="J666" s="2" t="s">
        <v>903</v>
      </c>
      <c r="K666" s="2" t="s">
        <v>908</v>
      </c>
      <c r="L666" s="2">
        <v>500</v>
      </c>
      <c r="M666" s="2">
        <v>3</v>
      </c>
      <c r="N666" t="e">
        <f>VLOOKUP(A666,[1]fg!$A:$D,4,0)</f>
        <v>#N/A</v>
      </c>
    </row>
    <row r="667" spans="1:14" hidden="1" x14ac:dyDescent="0.25">
      <c r="A667" s="2" t="s">
        <v>4922</v>
      </c>
      <c r="B667" s="2">
        <v>1</v>
      </c>
      <c r="C667" s="2">
        <f>SUMIFS('MB52'!$D$1:$D$686868,'MB52'!$A$1:$A$686868,A667,'MB52'!$F$1:$F$686868,"3001",'MB52'!$G$1:$G$686868,"1003")</f>
        <v>200</v>
      </c>
      <c r="D667" s="2">
        <f>SUMIFS('MB52'!$D$1:$D$686868,'MB52'!$A$1:$A$686868,A667,'MB52'!$F$1:$F$686868,"3001",'MB52'!$G$1:$G$686868,"3003")</f>
        <v>191</v>
      </c>
      <c r="E667" s="2">
        <f t="shared" si="20"/>
        <v>391</v>
      </c>
      <c r="F667" s="2">
        <f>SUMIFS('MB52'!$H$1:$H$686868,'MB52'!$A$1:$A$686868,A667)</f>
        <v>0</v>
      </c>
      <c r="G667" s="2">
        <f>SUMIFS('MB52'!$D$1:$D$686868,'MB52'!$A$1:$A$686868,A667,'MB52'!$F$1:$F$686868,"3093",'MB52'!$G$1:$G$686868,"3093")+SUMIFS('MB52'!$D$1:$D$686868,'MB52'!$A$1:$A$686868,A667,'MB52'!$F$1:$F$686868,"3093",'MB52'!$G$1:$G$686868,"3003")</f>
        <v>270</v>
      </c>
      <c r="H667" s="2">
        <f>SUMIFS('MB52'!$D$1:$D$686868,'MB52'!$A$1:$A$686868,A667,'MB52'!$F$1:$F$686868,"3093",'MB52'!$G$1:$G$686868,"3000")+SUMIFS('MB52'!$D$1:$D$686868,'MB52'!$A$1:$A$686868,A667,'MB52'!$F$1:$F$686868,"3093",'MB52'!$G$1:$G$686868,"3001")</f>
        <v>0</v>
      </c>
      <c r="I667" s="2">
        <f t="shared" si="21"/>
        <v>270</v>
      </c>
      <c r="J667" s="2" t="s">
        <v>898</v>
      </c>
      <c r="K667" s="2" t="s">
        <v>908</v>
      </c>
      <c r="L667" s="2">
        <v>100</v>
      </c>
      <c r="M667" s="7">
        <v>2</v>
      </c>
      <c r="N667" s="8" t="e">
        <f>VLOOKUP(A667,[1]fg!$A:$D,4,0)</f>
        <v>#N/A</v>
      </c>
    </row>
    <row r="668" spans="1:14" hidden="1" x14ac:dyDescent="0.25">
      <c r="A668" s="2" t="s">
        <v>653</v>
      </c>
      <c r="B668" s="2">
        <v>1</v>
      </c>
      <c r="C668" s="2">
        <f>SUMIFS('MB52'!$D$1:$D$686868,'MB52'!$A$1:$A$686868,A668,'MB52'!$F$1:$F$686868,"3001",'MB52'!$G$1:$G$686868,"1003")</f>
        <v>915</v>
      </c>
      <c r="D668" s="2">
        <f>SUMIFS('MB52'!$D$1:$D$686868,'MB52'!$A$1:$A$686868,A668,'MB52'!$F$1:$F$686868,"3001",'MB52'!$G$1:$G$686868,"3003")</f>
        <v>1176</v>
      </c>
      <c r="E668" s="2">
        <f t="shared" si="20"/>
        <v>2091</v>
      </c>
      <c r="F668" s="2">
        <f>SUMIFS('MB52'!$H$1:$H$686868,'MB52'!$A$1:$A$686868,A668)</f>
        <v>0</v>
      </c>
      <c r="G668" s="2">
        <f>SUMIFS('MB52'!$D$1:$D$686868,'MB52'!$A$1:$A$686868,A668,'MB52'!$F$1:$F$686868,"3093",'MB52'!$G$1:$G$686868,"3093")+SUMIFS('MB52'!$D$1:$D$686868,'MB52'!$A$1:$A$686868,A668,'MB52'!$F$1:$F$686868,"3093",'MB52'!$G$1:$G$686868,"3003")</f>
        <v>4100</v>
      </c>
      <c r="H668" s="2">
        <f>SUMIFS('MB52'!$D$1:$D$686868,'MB52'!$A$1:$A$686868,A668,'MB52'!$F$1:$F$686868,"3093",'MB52'!$G$1:$G$686868,"3000")+SUMIFS('MB52'!$D$1:$D$686868,'MB52'!$A$1:$A$686868,A668,'MB52'!$F$1:$F$686868,"3093",'MB52'!$G$1:$G$686868,"3001")</f>
        <v>0</v>
      </c>
      <c r="I668" s="2">
        <f t="shared" si="21"/>
        <v>4100</v>
      </c>
      <c r="J668" s="2" t="s">
        <v>899</v>
      </c>
      <c r="K668" s="2" t="s">
        <v>908</v>
      </c>
      <c r="L668" s="2">
        <v>500</v>
      </c>
      <c r="M668" s="2">
        <v>3</v>
      </c>
      <c r="N668" t="e">
        <f>VLOOKUP(A668,[1]fg!$A:$D,4,0)</f>
        <v>#N/A</v>
      </c>
    </row>
    <row r="669" spans="1:14" hidden="1" x14ac:dyDescent="0.25">
      <c r="A669" s="2" t="s">
        <v>640</v>
      </c>
      <c r="B669" s="2">
        <v>1</v>
      </c>
      <c r="C669" s="2">
        <f>SUMIFS('MB52'!$D$1:$D$686868,'MB52'!$A$1:$A$686868,A669,'MB52'!$F$1:$F$686868,"3001",'MB52'!$G$1:$G$686868,"1003")</f>
        <v>0</v>
      </c>
      <c r="D669" s="2">
        <f>SUMIFS('MB52'!$D$1:$D$686868,'MB52'!$A$1:$A$686868,A669,'MB52'!$F$1:$F$686868,"3001",'MB52'!$G$1:$G$686868,"3003")</f>
        <v>655</v>
      </c>
      <c r="E669" s="2">
        <f t="shared" si="20"/>
        <v>655</v>
      </c>
      <c r="F669" s="2">
        <f>SUMIFS('MB52'!$H$1:$H$686868,'MB52'!$A$1:$A$686868,A669)</f>
        <v>0</v>
      </c>
      <c r="G669" s="2">
        <f>SUMIFS('MB52'!$D$1:$D$686868,'MB52'!$A$1:$A$686868,A669,'MB52'!$F$1:$F$686868,"3093",'MB52'!$G$1:$G$686868,"3093")+SUMIFS('MB52'!$D$1:$D$686868,'MB52'!$A$1:$A$686868,A669,'MB52'!$F$1:$F$686868,"3093",'MB52'!$G$1:$G$686868,"3003")</f>
        <v>200</v>
      </c>
      <c r="H669" s="2">
        <f>SUMIFS('MB52'!$D$1:$D$686868,'MB52'!$A$1:$A$686868,A669,'MB52'!$F$1:$F$686868,"3093",'MB52'!$G$1:$G$686868,"3000")+SUMIFS('MB52'!$D$1:$D$686868,'MB52'!$A$1:$A$686868,A669,'MB52'!$F$1:$F$686868,"3093",'MB52'!$G$1:$G$686868,"3001")</f>
        <v>390</v>
      </c>
      <c r="I669" s="2">
        <f t="shared" si="21"/>
        <v>590</v>
      </c>
      <c r="J669" s="2" t="s">
        <v>900</v>
      </c>
      <c r="K669" s="2" t="s">
        <v>908</v>
      </c>
      <c r="L669" s="2">
        <v>150</v>
      </c>
      <c r="M669" s="2">
        <v>3</v>
      </c>
      <c r="N669" t="str">
        <f>VLOOKUP(A669,[1]fg!$A:$D,4,0)</f>
        <v>MG17</v>
      </c>
    </row>
    <row r="670" spans="1:14" hidden="1" x14ac:dyDescent="0.25">
      <c r="A670" s="2" t="s">
        <v>640</v>
      </c>
      <c r="B670" s="2">
        <v>1</v>
      </c>
      <c r="C670" s="2">
        <f>SUMIFS('MB52'!$D$1:$D$686868,'MB52'!$A$1:$A$686868,A670,'MB52'!$F$1:$F$686868,"3001",'MB52'!$G$1:$G$686868,"1003")</f>
        <v>0</v>
      </c>
      <c r="D670" s="2">
        <f>SUMIFS('MB52'!$D$1:$D$686868,'MB52'!$A$1:$A$686868,A670,'MB52'!$F$1:$F$686868,"3001",'MB52'!$G$1:$G$686868,"3003")</f>
        <v>655</v>
      </c>
      <c r="E670" s="2">
        <f t="shared" si="20"/>
        <v>655</v>
      </c>
      <c r="F670" s="2">
        <f>SUMIFS('MB52'!$H$1:$H$686868,'MB52'!$A$1:$A$686868,A670)</f>
        <v>0</v>
      </c>
      <c r="G670" s="2">
        <f>SUMIFS('MB52'!$D$1:$D$686868,'MB52'!$A$1:$A$686868,A670,'MB52'!$F$1:$F$686868,"3093",'MB52'!$G$1:$G$686868,"3093")+SUMIFS('MB52'!$D$1:$D$686868,'MB52'!$A$1:$A$686868,A670,'MB52'!$F$1:$F$686868,"3093",'MB52'!$G$1:$G$686868,"3003")</f>
        <v>200</v>
      </c>
      <c r="H670" s="2">
        <f>SUMIFS('MB52'!$D$1:$D$686868,'MB52'!$A$1:$A$686868,A670,'MB52'!$F$1:$F$686868,"3093",'MB52'!$G$1:$G$686868,"3000")+SUMIFS('MB52'!$D$1:$D$686868,'MB52'!$A$1:$A$686868,A670,'MB52'!$F$1:$F$686868,"3093",'MB52'!$G$1:$G$686868,"3001")</f>
        <v>390</v>
      </c>
      <c r="I670" s="2">
        <f t="shared" si="21"/>
        <v>590</v>
      </c>
      <c r="J670" s="2" t="s">
        <v>901</v>
      </c>
      <c r="K670" s="2" t="s">
        <v>908</v>
      </c>
      <c r="L670" s="2">
        <v>150</v>
      </c>
      <c r="M670" s="2">
        <v>3</v>
      </c>
      <c r="N670" t="str">
        <f>VLOOKUP(A670,[1]fg!$A:$D,4,0)</f>
        <v>MG17</v>
      </c>
    </row>
    <row r="671" spans="1:14" hidden="1" x14ac:dyDescent="0.25">
      <c r="A671" s="2" t="s">
        <v>640</v>
      </c>
      <c r="B671" s="2">
        <v>1</v>
      </c>
      <c r="C671" s="2">
        <f>SUMIFS('MB52'!$D$1:$D$686868,'MB52'!$A$1:$A$686868,A671,'MB52'!$F$1:$F$686868,"3001",'MB52'!$G$1:$G$686868,"1003")</f>
        <v>0</v>
      </c>
      <c r="D671" s="2">
        <f>SUMIFS('MB52'!$D$1:$D$686868,'MB52'!$A$1:$A$686868,A671,'MB52'!$F$1:$F$686868,"3001",'MB52'!$G$1:$G$686868,"3003")</f>
        <v>655</v>
      </c>
      <c r="E671" s="2">
        <f t="shared" si="20"/>
        <v>655</v>
      </c>
      <c r="F671" s="2">
        <f>SUMIFS('MB52'!$H$1:$H$686868,'MB52'!$A$1:$A$686868,A671)</f>
        <v>0</v>
      </c>
      <c r="G671" s="2">
        <f>SUMIFS('MB52'!$D$1:$D$686868,'MB52'!$A$1:$A$686868,A671,'MB52'!$F$1:$F$686868,"3093",'MB52'!$G$1:$G$686868,"3093")+SUMIFS('MB52'!$D$1:$D$686868,'MB52'!$A$1:$A$686868,A671,'MB52'!$F$1:$F$686868,"3093",'MB52'!$G$1:$G$686868,"3003")</f>
        <v>200</v>
      </c>
      <c r="H671" s="2">
        <f>SUMIFS('MB52'!$D$1:$D$686868,'MB52'!$A$1:$A$686868,A671,'MB52'!$F$1:$F$686868,"3093",'MB52'!$G$1:$G$686868,"3000")+SUMIFS('MB52'!$D$1:$D$686868,'MB52'!$A$1:$A$686868,A671,'MB52'!$F$1:$F$686868,"3093",'MB52'!$G$1:$G$686868,"3001")</f>
        <v>390</v>
      </c>
      <c r="I671" s="2">
        <f t="shared" si="21"/>
        <v>590</v>
      </c>
      <c r="J671" s="2" t="s">
        <v>902</v>
      </c>
      <c r="K671" s="2" t="s">
        <v>908</v>
      </c>
      <c r="L671" s="2">
        <v>150</v>
      </c>
      <c r="M671" s="2">
        <v>3</v>
      </c>
      <c r="N671" t="str">
        <f>VLOOKUP(A671,[1]fg!$A:$D,4,0)</f>
        <v>MG17</v>
      </c>
    </row>
    <row r="672" spans="1:14" hidden="1" x14ac:dyDescent="0.25">
      <c r="A672" s="2" t="s">
        <v>640</v>
      </c>
      <c r="B672" s="2">
        <v>1</v>
      </c>
      <c r="C672" s="2">
        <f>SUMIFS('MB52'!$D$1:$D$686868,'MB52'!$A$1:$A$686868,A672,'MB52'!$F$1:$F$686868,"3001",'MB52'!$G$1:$G$686868,"1003")</f>
        <v>0</v>
      </c>
      <c r="D672" s="2">
        <f>SUMIFS('MB52'!$D$1:$D$686868,'MB52'!$A$1:$A$686868,A672,'MB52'!$F$1:$F$686868,"3001",'MB52'!$G$1:$G$686868,"3003")</f>
        <v>655</v>
      </c>
      <c r="E672" s="2">
        <f t="shared" si="20"/>
        <v>655</v>
      </c>
      <c r="F672" s="2">
        <f>SUMIFS('MB52'!$H$1:$H$686868,'MB52'!$A$1:$A$686868,A672)</f>
        <v>0</v>
      </c>
      <c r="G672" s="2">
        <f>SUMIFS('MB52'!$D$1:$D$686868,'MB52'!$A$1:$A$686868,A672,'MB52'!$F$1:$F$686868,"3093",'MB52'!$G$1:$G$686868,"3093")+SUMIFS('MB52'!$D$1:$D$686868,'MB52'!$A$1:$A$686868,A672,'MB52'!$F$1:$F$686868,"3093",'MB52'!$G$1:$G$686868,"3003")</f>
        <v>200</v>
      </c>
      <c r="H672" s="2">
        <f>SUMIFS('MB52'!$D$1:$D$686868,'MB52'!$A$1:$A$686868,A672,'MB52'!$F$1:$F$686868,"3093",'MB52'!$G$1:$G$686868,"3000")+SUMIFS('MB52'!$D$1:$D$686868,'MB52'!$A$1:$A$686868,A672,'MB52'!$F$1:$F$686868,"3093",'MB52'!$G$1:$G$686868,"3001")</f>
        <v>390</v>
      </c>
      <c r="I672" s="2">
        <f t="shared" si="21"/>
        <v>590</v>
      </c>
      <c r="J672" s="2" t="s">
        <v>903</v>
      </c>
      <c r="K672" s="2" t="s">
        <v>908</v>
      </c>
      <c r="L672" s="2">
        <v>150</v>
      </c>
      <c r="M672" s="2">
        <v>3</v>
      </c>
      <c r="N672" t="str">
        <f>VLOOKUP(A672,[1]fg!$A:$D,4,0)</f>
        <v>MG17</v>
      </c>
    </row>
    <row r="673" spans="1:14" hidden="1" x14ac:dyDescent="0.25">
      <c r="A673" s="2" t="s">
        <v>432</v>
      </c>
      <c r="B673" s="2">
        <v>1</v>
      </c>
      <c r="C673" s="2">
        <f>SUMIFS('MB52'!$D$1:$D$686868,'MB52'!$A$1:$A$686868,A673,'MB52'!$F$1:$F$686868,"3001",'MB52'!$G$1:$G$686868,"1003")</f>
        <v>300</v>
      </c>
      <c r="D673" s="2">
        <f>SUMIFS('MB52'!$D$1:$D$686868,'MB52'!$A$1:$A$686868,A673,'MB52'!$F$1:$F$686868,"3001",'MB52'!$G$1:$G$686868,"3003")</f>
        <v>92</v>
      </c>
      <c r="E673" s="2">
        <f t="shared" si="20"/>
        <v>392</v>
      </c>
      <c r="F673" s="2">
        <f>SUMIFS('MB52'!$H$1:$H$686868,'MB52'!$A$1:$A$686868,A673)</f>
        <v>0</v>
      </c>
      <c r="G673" s="2">
        <f>SUMIFS('MB52'!$D$1:$D$686868,'MB52'!$A$1:$A$686868,A673,'MB52'!$F$1:$F$686868,"3093",'MB52'!$G$1:$G$686868,"3093")+SUMIFS('MB52'!$D$1:$D$686868,'MB52'!$A$1:$A$686868,A673,'MB52'!$F$1:$F$686868,"3093",'MB52'!$G$1:$G$686868,"3003")</f>
        <v>180</v>
      </c>
      <c r="H673" s="2">
        <f>SUMIFS('MB52'!$D$1:$D$686868,'MB52'!$A$1:$A$686868,A673,'MB52'!$F$1:$F$686868,"3093",'MB52'!$G$1:$G$686868,"3000")+SUMIFS('MB52'!$D$1:$D$686868,'MB52'!$A$1:$A$686868,A673,'MB52'!$F$1:$F$686868,"3093",'MB52'!$G$1:$G$686868,"3001")</f>
        <v>0</v>
      </c>
      <c r="I673" s="2">
        <f t="shared" si="21"/>
        <v>180</v>
      </c>
      <c r="J673" s="2" t="s">
        <v>898</v>
      </c>
      <c r="K673" s="2" t="s">
        <v>909</v>
      </c>
      <c r="L673" s="2">
        <v>50</v>
      </c>
      <c r="M673" s="7">
        <v>2</v>
      </c>
      <c r="N673" s="8">
        <f>VLOOKUP(A673,[1]fg!$A:$D,4,0)</f>
        <v>0</v>
      </c>
    </row>
    <row r="674" spans="1:14" hidden="1" x14ac:dyDescent="0.25">
      <c r="A674" s="2" t="s">
        <v>650</v>
      </c>
      <c r="B674" s="2">
        <v>1</v>
      </c>
      <c r="C674" s="2">
        <f>SUMIFS('MB52'!$D$1:$D$686868,'MB52'!$A$1:$A$686868,A674,'MB52'!$F$1:$F$686868,"3001",'MB52'!$G$1:$G$686868,"1003")</f>
        <v>1000</v>
      </c>
      <c r="D674" s="2">
        <f>SUMIFS('MB52'!$D$1:$D$686868,'MB52'!$A$1:$A$686868,A674,'MB52'!$F$1:$F$686868,"3001",'MB52'!$G$1:$G$686868,"3003")</f>
        <v>1057</v>
      </c>
      <c r="E674" s="2">
        <f t="shared" si="20"/>
        <v>2057</v>
      </c>
      <c r="F674" s="2">
        <f>SUMIFS('MB52'!$H$1:$H$686868,'MB52'!$A$1:$A$686868,A674)</f>
        <v>0</v>
      </c>
      <c r="G674" s="2">
        <f>SUMIFS('MB52'!$D$1:$D$686868,'MB52'!$A$1:$A$686868,A674,'MB52'!$F$1:$F$686868,"3093",'MB52'!$G$1:$G$686868,"3093")+SUMIFS('MB52'!$D$1:$D$686868,'MB52'!$A$1:$A$686868,A674,'MB52'!$F$1:$F$686868,"3093",'MB52'!$G$1:$G$686868,"3003")</f>
        <v>1915</v>
      </c>
      <c r="H674" s="2">
        <f>SUMIFS('MB52'!$D$1:$D$686868,'MB52'!$A$1:$A$686868,A674,'MB52'!$F$1:$F$686868,"3093",'MB52'!$G$1:$G$686868,"3000")+SUMIFS('MB52'!$D$1:$D$686868,'MB52'!$A$1:$A$686868,A674,'MB52'!$F$1:$F$686868,"3093",'MB52'!$G$1:$G$686868,"3001")</f>
        <v>0</v>
      </c>
      <c r="I674" s="2">
        <f t="shared" si="21"/>
        <v>1915</v>
      </c>
      <c r="J674" s="2" t="s">
        <v>899</v>
      </c>
      <c r="K674" s="2" t="s">
        <v>908</v>
      </c>
      <c r="L674" s="2">
        <v>500</v>
      </c>
      <c r="M674" s="2">
        <v>3</v>
      </c>
      <c r="N674" t="e">
        <f>VLOOKUP(A674,[1]fg!$A:$D,4,0)</f>
        <v>#N/A</v>
      </c>
    </row>
    <row r="675" spans="1:14" hidden="1" x14ac:dyDescent="0.25">
      <c r="A675" s="2" t="s">
        <v>639</v>
      </c>
      <c r="B675" s="2">
        <v>1</v>
      </c>
      <c r="C675" s="2">
        <f>SUMIFS('MB52'!$D$1:$D$686868,'MB52'!$A$1:$A$686868,A675,'MB52'!$F$1:$F$686868,"3001",'MB52'!$G$1:$G$686868,"1003")</f>
        <v>480</v>
      </c>
      <c r="D675" s="2">
        <f>SUMIFS('MB52'!$D$1:$D$686868,'MB52'!$A$1:$A$686868,A675,'MB52'!$F$1:$F$686868,"3001",'MB52'!$G$1:$G$686868,"3003")</f>
        <v>354</v>
      </c>
      <c r="E675" s="2">
        <f t="shared" si="20"/>
        <v>834</v>
      </c>
      <c r="F675" s="2">
        <f>SUMIFS('MB52'!$H$1:$H$686868,'MB52'!$A$1:$A$686868,A675)</f>
        <v>0</v>
      </c>
      <c r="G675" s="2">
        <f>SUMIFS('MB52'!$D$1:$D$686868,'MB52'!$A$1:$A$686868,A675,'MB52'!$F$1:$F$686868,"3093",'MB52'!$G$1:$G$686868,"3093")+SUMIFS('MB52'!$D$1:$D$686868,'MB52'!$A$1:$A$686868,A675,'MB52'!$F$1:$F$686868,"3093",'MB52'!$G$1:$G$686868,"3003")</f>
        <v>1070</v>
      </c>
      <c r="H675" s="2">
        <f>SUMIFS('MB52'!$D$1:$D$686868,'MB52'!$A$1:$A$686868,A675,'MB52'!$F$1:$F$686868,"3093",'MB52'!$G$1:$G$686868,"3000")+SUMIFS('MB52'!$D$1:$D$686868,'MB52'!$A$1:$A$686868,A675,'MB52'!$F$1:$F$686868,"3093",'MB52'!$G$1:$G$686868,"3001")</f>
        <v>160</v>
      </c>
      <c r="I675" s="2">
        <f t="shared" si="21"/>
        <v>1230</v>
      </c>
      <c r="J675" s="2" t="s">
        <v>900</v>
      </c>
      <c r="K675" s="2" t="s">
        <v>909</v>
      </c>
      <c r="L675" s="2">
        <v>40</v>
      </c>
      <c r="M675" s="2">
        <v>3</v>
      </c>
      <c r="N675" t="str">
        <f>VLOOKUP(A675,[1]fg!$A:$D,4,0)</f>
        <v>SW10</v>
      </c>
    </row>
    <row r="676" spans="1:14" hidden="1" x14ac:dyDescent="0.25">
      <c r="A676" s="2" t="s">
        <v>639</v>
      </c>
      <c r="B676" s="2">
        <v>1</v>
      </c>
      <c r="C676" s="2">
        <f>SUMIFS('MB52'!$D$1:$D$686868,'MB52'!$A$1:$A$686868,A676,'MB52'!$F$1:$F$686868,"3001",'MB52'!$G$1:$G$686868,"1003")</f>
        <v>480</v>
      </c>
      <c r="D676" s="2">
        <f>SUMIFS('MB52'!$D$1:$D$686868,'MB52'!$A$1:$A$686868,A676,'MB52'!$F$1:$F$686868,"3001",'MB52'!$G$1:$G$686868,"3003")</f>
        <v>354</v>
      </c>
      <c r="E676" s="2">
        <f t="shared" si="20"/>
        <v>834</v>
      </c>
      <c r="F676" s="2">
        <f>SUMIFS('MB52'!$H$1:$H$686868,'MB52'!$A$1:$A$686868,A676)</f>
        <v>0</v>
      </c>
      <c r="G676" s="2">
        <f>SUMIFS('MB52'!$D$1:$D$686868,'MB52'!$A$1:$A$686868,A676,'MB52'!$F$1:$F$686868,"3093",'MB52'!$G$1:$G$686868,"3093")+SUMIFS('MB52'!$D$1:$D$686868,'MB52'!$A$1:$A$686868,A676,'MB52'!$F$1:$F$686868,"3093",'MB52'!$G$1:$G$686868,"3003")</f>
        <v>1070</v>
      </c>
      <c r="H676" s="2">
        <f>SUMIFS('MB52'!$D$1:$D$686868,'MB52'!$A$1:$A$686868,A676,'MB52'!$F$1:$F$686868,"3093",'MB52'!$G$1:$G$686868,"3000")+SUMIFS('MB52'!$D$1:$D$686868,'MB52'!$A$1:$A$686868,A676,'MB52'!$F$1:$F$686868,"3093",'MB52'!$G$1:$G$686868,"3001")</f>
        <v>160</v>
      </c>
      <c r="I676" s="2">
        <f t="shared" si="21"/>
        <v>1230</v>
      </c>
      <c r="J676" s="2" t="s">
        <v>901</v>
      </c>
      <c r="K676" s="2" t="s">
        <v>909</v>
      </c>
      <c r="L676" s="2">
        <v>40</v>
      </c>
      <c r="M676" s="2">
        <v>3</v>
      </c>
      <c r="N676" t="str">
        <f>VLOOKUP(A676,[1]fg!$A:$D,4,0)</f>
        <v>SW10</v>
      </c>
    </row>
    <row r="677" spans="1:14" hidden="1" x14ac:dyDescent="0.25">
      <c r="A677" s="2" t="s">
        <v>639</v>
      </c>
      <c r="B677" s="2">
        <v>1</v>
      </c>
      <c r="C677" s="2">
        <f>SUMIFS('MB52'!$D$1:$D$686868,'MB52'!$A$1:$A$686868,A677,'MB52'!$F$1:$F$686868,"3001",'MB52'!$G$1:$G$686868,"1003")</f>
        <v>480</v>
      </c>
      <c r="D677" s="2">
        <f>SUMIFS('MB52'!$D$1:$D$686868,'MB52'!$A$1:$A$686868,A677,'MB52'!$F$1:$F$686868,"3001",'MB52'!$G$1:$G$686868,"3003")</f>
        <v>354</v>
      </c>
      <c r="E677" s="2">
        <f t="shared" si="20"/>
        <v>834</v>
      </c>
      <c r="F677" s="2">
        <f>SUMIFS('MB52'!$H$1:$H$686868,'MB52'!$A$1:$A$686868,A677)</f>
        <v>0</v>
      </c>
      <c r="G677" s="2">
        <f>SUMIFS('MB52'!$D$1:$D$686868,'MB52'!$A$1:$A$686868,A677,'MB52'!$F$1:$F$686868,"3093",'MB52'!$G$1:$G$686868,"3093")+SUMIFS('MB52'!$D$1:$D$686868,'MB52'!$A$1:$A$686868,A677,'MB52'!$F$1:$F$686868,"3093",'MB52'!$G$1:$G$686868,"3003")</f>
        <v>1070</v>
      </c>
      <c r="H677" s="2">
        <f>SUMIFS('MB52'!$D$1:$D$686868,'MB52'!$A$1:$A$686868,A677,'MB52'!$F$1:$F$686868,"3093",'MB52'!$G$1:$G$686868,"3000")+SUMIFS('MB52'!$D$1:$D$686868,'MB52'!$A$1:$A$686868,A677,'MB52'!$F$1:$F$686868,"3093",'MB52'!$G$1:$G$686868,"3001")</f>
        <v>160</v>
      </c>
      <c r="I677" s="2">
        <f t="shared" si="21"/>
        <v>1230</v>
      </c>
      <c r="J677" s="2" t="s">
        <v>902</v>
      </c>
      <c r="K677" s="2" t="s">
        <v>909</v>
      </c>
      <c r="L677" s="2">
        <v>40</v>
      </c>
      <c r="M677" s="2">
        <v>3</v>
      </c>
      <c r="N677" t="str">
        <f>VLOOKUP(A677,[1]fg!$A:$D,4,0)</f>
        <v>SW10</v>
      </c>
    </row>
    <row r="678" spans="1:14" hidden="1" x14ac:dyDescent="0.25">
      <c r="A678" s="2" t="s">
        <v>639</v>
      </c>
      <c r="B678" s="2">
        <v>1</v>
      </c>
      <c r="C678" s="2">
        <f>SUMIFS('MB52'!$D$1:$D$686868,'MB52'!$A$1:$A$686868,A678,'MB52'!$F$1:$F$686868,"3001",'MB52'!$G$1:$G$686868,"1003")</f>
        <v>480</v>
      </c>
      <c r="D678" s="2">
        <f>SUMIFS('MB52'!$D$1:$D$686868,'MB52'!$A$1:$A$686868,A678,'MB52'!$F$1:$F$686868,"3001",'MB52'!$G$1:$G$686868,"3003")</f>
        <v>354</v>
      </c>
      <c r="E678" s="2">
        <f t="shared" si="20"/>
        <v>834</v>
      </c>
      <c r="F678" s="2">
        <f>SUMIFS('MB52'!$H$1:$H$686868,'MB52'!$A$1:$A$686868,A678)</f>
        <v>0</v>
      </c>
      <c r="G678" s="2">
        <f>SUMIFS('MB52'!$D$1:$D$686868,'MB52'!$A$1:$A$686868,A678,'MB52'!$F$1:$F$686868,"3093",'MB52'!$G$1:$G$686868,"3093")+SUMIFS('MB52'!$D$1:$D$686868,'MB52'!$A$1:$A$686868,A678,'MB52'!$F$1:$F$686868,"3093",'MB52'!$G$1:$G$686868,"3003")</f>
        <v>1070</v>
      </c>
      <c r="H678" s="2">
        <f>SUMIFS('MB52'!$D$1:$D$686868,'MB52'!$A$1:$A$686868,A678,'MB52'!$F$1:$F$686868,"3093",'MB52'!$G$1:$G$686868,"3000")+SUMIFS('MB52'!$D$1:$D$686868,'MB52'!$A$1:$A$686868,A678,'MB52'!$F$1:$F$686868,"3093",'MB52'!$G$1:$G$686868,"3001")</f>
        <v>160</v>
      </c>
      <c r="I678" s="2">
        <f t="shared" si="21"/>
        <v>1230</v>
      </c>
      <c r="J678" s="2" t="s">
        <v>903</v>
      </c>
      <c r="K678" s="2" t="s">
        <v>909</v>
      </c>
      <c r="L678" s="2">
        <v>40</v>
      </c>
      <c r="M678" s="2">
        <v>3</v>
      </c>
      <c r="N678" t="str">
        <f>VLOOKUP(A678,[1]fg!$A:$D,4,0)</f>
        <v>SW10</v>
      </c>
    </row>
    <row r="679" spans="1:14" hidden="1" x14ac:dyDescent="0.25">
      <c r="A679" s="2" t="s">
        <v>440</v>
      </c>
      <c r="B679" s="2">
        <v>1</v>
      </c>
      <c r="C679" s="2">
        <f>SUMIFS('MB52'!$D$1:$D$686868,'MB52'!$A$1:$A$686868,A679,'MB52'!$F$1:$F$686868,"3001",'MB52'!$G$1:$G$686868,"1003")</f>
        <v>200</v>
      </c>
      <c r="D679" s="2">
        <f>SUMIFS('MB52'!$D$1:$D$686868,'MB52'!$A$1:$A$686868,A679,'MB52'!$F$1:$F$686868,"3001",'MB52'!$G$1:$G$686868,"3003")</f>
        <v>196</v>
      </c>
      <c r="E679" s="2">
        <f t="shared" si="20"/>
        <v>396</v>
      </c>
      <c r="F679" s="2">
        <f>SUMIFS('MB52'!$H$1:$H$686868,'MB52'!$A$1:$A$686868,A679)</f>
        <v>0</v>
      </c>
      <c r="G679" s="2">
        <f>SUMIFS('MB52'!$D$1:$D$686868,'MB52'!$A$1:$A$686868,A679,'MB52'!$F$1:$F$686868,"3093",'MB52'!$G$1:$G$686868,"3093")+SUMIFS('MB52'!$D$1:$D$686868,'MB52'!$A$1:$A$686868,A679,'MB52'!$F$1:$F$686868,"3093",'MB52'!$G$1:$G$686868,"3003")</f>
        <v>70</v>
      </c>
      <c r="H679" s="2">
        <f>SUMIFS('MB52'!$D$1:$D$686868,'MB52'!$A$1:$A$686868,A679,'MB52'!$F$1:$F$686868,"3093",'MB52'!$G$1:$G$686868,"3000")+SUMIFS('MB52'!$D$1:$D$686868,'MB52'!$A$1:$A$686868,A679,'MB52'!$F$1:$F$686868,"3093",'MB52'!$G$1:$G$686868,"3001")</f>
        <v>0</v>
      </c>
      <c r="I679" s="2">
        <f t="shared" si="21"/>
        <v>70</v>
      </c>
      <c r="J679" s="2" t="s">
        <v>898</v>
      </c>
      <c r="K679" s="2" t="s">
        <v>908</v>
      </c>
      <c r="L679" s="2">
        <v>100</v>
      </c>
      <c r="M679" s="7">
        <v>2</v>
      </c>
      <c r="N679" s="8" t="str">
        <f>VLOOKUP(A679,[1]fg!$A:$D,4,0)</f>
        <v xml:space="preserve">dốc QC </v>
      </c>
    </row>
    <row r="680" spans="1:14" hidden="1" x14ac:dyDescent="0.25">
      <c r="A680" s="2" t="s">
        <v>685</v>
      </c>
      <c r="B680" s="2">
        <v>1</v>
      </c>
      <c r="C680" s="2">
        <f>SUMIFS('MB52'!$D$1:$D$686868,'MB52'!$A$1:$A$686868,A680,'MB52'!$F$1:$F$686868,"3001",'MB52'!$G$1:$G$686868,"1003")</f>
        <v>1000</v>
      </c>
      <c r="D680" s="2">
        <f>SUMIFS('MB52'!$D$1:$D$686868,'MB52'!$A$1:$A$686868,A680,'MB52'!$F$1:$F$686868,"3001",'MB52'!$G$1:$G$686868,"3003")</f>
        <v>785</v>
      </c>
      <c r="E680" s="2">
        <f t="shared" si="20"/>
        <v>1785</v>
      </c>
      <c r="F680" s="2">
        <f>SUMIFS('MB52'!$H$1:$H$686868,'MB52'!$A$1:$A$686868,A680)</f>
        <v>0</v>
      </c>
      <c r="G680" s="2">
        <f>SUMIFS('MB52'!$D$1:$D$686868,'MB52'!$A$1:$A$686868,A680,'MB52'!$F$1:$F$686868,"3093",'MB52'!$G$1:$G$686868,"3093")+SUMIFS('MB52'!$D$1:$D$686868,'MB52'!$A$1:$A$686868,A680,'MB52'!$F$1:$F$686868,"3093",'MB52'!$G$1:$G$686868,"3003")</f>
        <v>8742</v>
      </c>
      <c r="H680" s="2">
        <f>SUMIFS('MB52'!$D$1:$D$686868,'MB52'!$A$1:$A$686868,A680,'MB52'!$F$1:$F$686868,"3093",'MB52'!$G$1:$G$686868,"3000")+SUMIFS('MB52'!$D$1:$D$686868,'MB52'!$A$1:$A$686868,A680,'MB52'!$F$1:$F$686868,"3093",'MB52'!$G$1:$G$686868,"3001")</f>
        <v>0</v>
      </c>
      <c r="I680" s="2">
        <f t="shared" si="21"/>
        <v>8742</v>
      </c>
      <c r="J680" s="2" t="s">
        <v>899</v>
      </c>
      <c r="K680" s="2" t="s">
        <v>908</v>
      </c>
      <c r="L680" s="2">
        <v>300</v>
      </c>
      <c r="M680" s="2">
        <v>3</v>
      </c>
      <c r="N680" t="e">
        <f>VLOOKUP(A680,[1]fg!$A:$D,4,0)</f>
        <v>#N/A</v>
      </c>
    </row>
    <row r="681" spans="1:14" hidden="1" x14ac:dyDescent="0.25">
      <c r="A681" s="2" t="s">
        <v>638</v>
      </c>
      <c r="B681" s="2">
        <v>1</v>
      </c>
      <c r="C681" s="2">
        <f>SUMIFS('MB52'!$D$1:$D$686868,'MB52'!$A$1:$A$686868,A681,'MB52'!$F$1:$F$686868,"3001",'MB52'!$G$1:$G$686868,"1003")</f>
        <v>300</v>
      </c>
      <c r="D681" s="2">
        <f>SUMIFS('MB52'!$D$1:$D$686868,'MB52'!$A$1:$A$686868,A681,'MB52'!$F$1:$F$686868,"3001",'MB52'!$G$1:$G$686868,"3003")</f>
        <v>460</v>
      </c>
      <c r="E681" s="2">
        <f t="shared" si="20"/>
        <v>760</v>
      </c>
      <c r="F681" s="2">
        <f>SUMIFS('MB52'!$H$1:$H$686868,'MB52'!$A$1:$A$686868,A681)</f>
        <v>100</v>
      </c>
      <c r="G681" s="2">
        <f>SUMIFS('MB52'!$D$1:$D$686868,'MB52'!$A$1:$A$686868,A681,'MB52'!$F$1:$F$686868,"3093",'MB52'!$G$1:$G$686868,"3093")+SUMIFS('MB52'!$D$1:$D$686868,'MB52'!$A$1:$A$686868,A681,'MB52'!$F$1:$F$686868,"3093",'MB52'!$G$1:$G$686868,"3003")</f>
        <v>100</v>
      </c>
      <c r="H681" s="2">
        <f>SUMIFS('MB52'!$D$1:$D$686868,'MB52'!$A$1:$A$686868,A681,'MB52'!$F$1:$F$686868,"3093",'MB52'!$G$1:$G$686868,"3000")+SUMIFS('MB52'!$D$1:$D$686868,'MB52'!$A$1:$A$686868,A681,'MB52'!$F$1:$F$686868,"3093",'MB52'!$G$1:$G$686868,"3001")</f>
        <v>300</v>
      </c>
      <c r="I681" s="2">
        <f t="shared" si="21"/>
        <v>400</v>
      </c>
      <c r="J681" s="2" t="s">
        <v>900</v>
      </c>
      <c r="K681" s="2" t="s">
        <v>908</v>
      </c>
      <c r="L681" s="2">
        <v>30</v>
      </c>
      <c r="M681" s="2">
        <v>3</v>
      </c>
      <c r="N681" t="str">
        <f>VLOOKUP(A681,[1]fg!$A:$D,4,0)</f>
        <v>RB06 LH</v>
      </c>
    </row>
    <row r="682" spans="1:14" hidden="1" x14ac:dyDescent="0.25">
      <c r="A682" s="2" t="s">
        <v>638</v>
      </c>
      <c r="B682" s="2">
        <v>1</v>
      </c>
      <c r="C682" s="2">
        <f>SUMIFS('MB52'!$D$1:$D$686868,'MB52'!$A$1:$A$686868,A682,'MB52'!$F$1:$F$686868,"3001",'MB52'!$G$1:$G$686868,"1003")</f>
        <v>300</v>
      </c>
      <c r="D682" s="2">
        <f>SUMIFS('MB52'!$D$1:$D$686868,'MB52'!$A$1:$A$686868,A682,'MB52'!$F$1:$F$686868,"3001",'MB52'!$G$1:$G$686868,"3003")</f>
        <v>460</v>
      </c>
      <c r="E682" s="2">
        <f t="shared" si="20"/>
        <v>760</v>
      </c>
      <c r="F682" s="2">
        <f>SUMIFS('MB52'!$H$1:$H$686868,'MB52'!$A$1:$A$686868,A682)</f>
        <v>100</v>
      </c>
      <c r="G682" s="2">
        <f>SUMIFS('MB52'!$D$1:$D$686868,'MB52'!$A$1:$A$686868,A682,'MB52'!$F$1:$F$686868,"3093",'MB52'!$G$1:$G$686868,"3093")+SUMIFS('MB52'!$D$1:$D$686868,'MB52'!$A$1:$A$686868,A682,'MB52'!$F$1:$F$686868,"3093",'MB52'!$G$1:$G$686868,"3003")</f>
        <v>100</v>
      </c>
      <c r="H682" s="2">
        <f>SUMIFS('MB52'!$D$1:$D$686868,'MB52'!$A$1:$A$686868,A682,'MB52'!$F$1:$F$686868,"3093",'MB52'!$G$1:$G$686868,"3000")+SUMIFS('MB52'!$D$1:$D$686868,'MB52'!$A$1:$A$686868,A682,'MB52'!$F$1:$F$686868,"3093",'MB52'!$G$1:$G$686868,"3001")</f>
        <v>300</v>
      </c>
      <c r="I682" s="2">
        <f t="shared" si="21"/>
        <v>400</v>
      </c>
      <c r="J682" s="2" t="s">
        <v>901</v>
      </c>
      <c r="K682" s="2" t="s">
        <v>908</v>
      </c>
      <c r="L682" s="2">
        <v>30</v>
      </c>
      <c r="M682" s="2">
        <v>3</v>
      </c>
      <c r="N682" t="str">
        <f>VLOOKUP(A682,[1]fg!$A:$D,4,0)</f>
        <v>RB06 LH</v>
      </c>
    </row>
    <row r="683" spans="1:14" hidden="1" x14ac:dyDescent="0.25">
      <c r="A683" s="2" t="s">
        <v>638</v>
      </c>
      <c r="B683" s="2">
        <v>1</v>
      </c>
      <c r="C683" s="2">
        <f>SUMIFS('MB52'!$D$1:$D$686868,'MB52'!$A$1:$A$686868,A683,'MB52'!$F$1:$F$686868,"3001",'MB52'!$G$1:$G$686868,"1003")</f>
        <v>300</v>
      </c>
      <c r="D683" s="2">
        <f>SUMIFS('MB52'!$D$1:$D$686868,'MB52'!$A$1:$A$686868,A683,'MB52'!$F$1:$F$686868,"3001",'MB52'!$G$1:$G$686868,"3003")</f>
        <v>460</v>
      </c>
      <c r="E683" s="2">
        <f t="shared" si="20"/>
        <v>760</v>
      </c>
      <c r="F683" s="2">
        <f>SUMIFS('MB52'!$H$1:$H$686868,'MB52'!$A$1:$A$686868,A683)</f>
        <v>100</v>
      </c>
      <c r="G683" s="2">
        <f>SUMIFS('MB52'!$D$1:$D$686868,'MB52'!$A$1:$A$686868,A683,'MB52'!$F$1:$F$686868,"3093",'MB52'!$G$1:$G$686868,"3093")+SUMIFS('MB52'!$D$1:$D$686868,'MB52'!$A$1:$A$686868,A683,'MB52'!$F$1:$F$686868,"3093",'MB52'!$G$1:$G$686868,"3003")</f>
        <v>100</v>
      </c>
      <c r="H683" s="2">
        <f>SUMIFS('MB52'!$D$1:$D$686868,'MB52'!$A$1:$A$686868,A683,'MB52'!$F$1:$F$686868,"3093",'MB52'!$G$1:$G$686868,"3000")+SUMIFS('MB52'!$D$1:$D$686868,'MB52'!$A$1:$A$686868,A683,'MB52'!$F$1:$F$686868,"3093",'MB52'!$G$1:$G$686868,"3001")</f>
        <v>300</v>
      </c>
      <c r="I683" s="2">
        <f t="shared" si="21"/>
        <v>400</v>
      </c>
      <c r="J683" s="2" t="s">
        <v>902</v>
      </c>
      <c r="K683" s="2" t="s">
        <v>908</v>
      </c>
      <c r="L683" s="2">
        <v>30</v>
      </c>
      <c r="M683" s="2">
        <v>3</v>
      </c>
      <c r="N683" t="str">
        <f>VLOOKUP(A683,[1]fg!$A:$D,4,0)</f>
        <v>RB06 LH</v>
      </c>
    </row>
    <row r="684" spans="1:14" hidden="1" x14ac:dyDescent="0.25">
      <c r="A684" s="2" t="s">
        <v>638</v>
      </c>
      <c r="B684" s="2">
        <v>1</v>
      </c>
      <c r="C684" s="2">
        <f>SUMIFS('MB52'!$D$1:$D$686868,'MB52'!$A$1:$A$686868,A684,'MB52'!$F$1:$F$686868,"3001",'MB52'!$G$1:$G$686868,"1003")</f>
        <v>300</v>
      </c>
      <c r="D684" s="2">
        <f>SUMIFS('MB52'!$D$1:$D$686868,'MB52'!$A$1:$A$686868,A684,'MB52'!$F$1:$F$686868,"3001",'MB52'!$G$1:$G$686868,"3003")</f>
        <v>460</v>
      </c>
      <c r="E684" s="2">
        <f t="shared" si="20"/>
        <v>760</v>
      </c>
      <c r="F684" s="2">
        <f>SUMIFS('MB52'!$H$1:$H$686868,'MB52'!$A$1:$A$686868,A684)</f>
        <v>100</v>
      </c>
      <c r="G684" s="2">
        <f>SUMIFS('MB52'!$D$1:$D$686868,'MB52'!$A$1:$A$686868,A684,'MB52'!$F$1:$F$686868,"3093",'MB52'!$G$1:$G$686868,"3093")+SUMIFS('MB52'!$D$1:$D$686868,'MB52'!$A$1:$A$686868,A684,'MB52'!$F$1:$F$686868,"3093",'MB52'!$G$1:$G$686868,"3003")</f>
        <v>100</v>
      </c>
      <c r="H684" s="2">
        <f>SUMIFS('MB52'!$D$1:$D$686868,'MB52'!$A$1:$A$686868,A684,'MB52'!$F$1:$F$686868,"3093",'MB52'!$G$1:$G$686868,"3000")+SUMIFS('MB52'!$D$1:$D$686868,'MB52'!$A$1:$A$686868,A684,'MB52'!$F$1:$F$686868,"3093",'MB52'!$G$1:$G$686868,"3001")</f>
        <v>300</v>
      </c>
      <c r="I684" s="2">
        <f t="shared" si="21"/>
        <v>400</v>
      </c>
      <c r="J684" s="2" t="s">
        <v>903</v>
      </c>
      <c r="K684" s="2" t="s">
        <v>908</v>
      </c>
      <c r="L684" s="2">
        <v>30</v>
      </c>
      <c r="M684" s="2">
        <v>3</v>
      </c>
      <c r="N684" t="str">
        <f>VLOOKUP(A684,[1]fg!$A:$D,4,0)</f>
        <v>RB06 LH</v>
      </c>
    </row>
    <row r="685" spans="1:14" hidden="1" x14ac:dyDescent="0.25">
      <c r="A685" s="2" t="s">
        <v>485</v>
      </c>
      <c r="B685" s="2">
        <v>1</v>
      </c>
      <c r="C685" s="2">
        <f>SUMIFS('MB52'!$D$1:$D$686868,'MB52'!$A$1:$A$686868,A685,'MB52'!$F$1:$F$686868,"3001",'MB52'!$G$1:$G$686868,"1003")</f>
        <v>300</v>
      </c>
      <c r="D685" s="2">
        <f>SUMIFS('MB52'!$D$1:$D$686868,'MB52'!$A$1:$A$686868,A685,'MB52'!$F$1:$F$686868,"3001",'MB52'!$G$1:$G$686868,"3003")</f>
        <v>97</v>
      </c>
      <c r="E685" s="2">
        <f t="shared" si="20"/>
        <v>397</v>
      </c>
      <c r="F685" s="2">
        <f>SUMIFS('MB52'!$H$1:$H$686868,'MB52'!$A$1:$A$686868,A685)</f>
        <v>0</v>
      </c>
      <c r="G685" s="2">
        <f>SUMIFS('MB52'!$D$1:$D$686868,'MB52'!$A$1:$A$686868,A685,'MB52'!$F$1:$F$686868,"3093",'MB52'!$G$1:$G$686868,"3093")+SUMIFS('MB52'!$D$1:$D$686868,'MB52'!$A$1:$A$686868,A685,'MB52'!$F$1:$F$686868,"3093",'MB52'!$G$1:$G$686868,"3003")</f>
        <v>500</v>
      </c>
      <c r="H685" s="2">
        <f>SUMIFS('MB52'!$D$1:$D$686868,'MB52'!$A$1:$A$686868,A685,'MB52'!$F$1:$F$686868,"3093",'MB52'!$G$1:$G$686868,"3000")+SUMIFS('MB52'!$D$1:$D$686868,'MB52'!$A$1:$A$686868,A685,'MB52'!$F$1:$F$686868,"3093",'MB52'!$G$1:$G$686868,"3001")</f>
        <v>100</v>
      </c>
      <c r="I685" s="2">
        <f t="shared" si="21"/>
        <v>600</v>
      </c>
      <c r="J685" s="2" t="s">
        <v>898</v>
      </c>
      <c r="K685" s="2" t="s">
        <v>908</v>
      </c>
      <c r="L685" s="2">
        <v>100</v>
      </c>
      <c r="M685" s="7">
        <v>2</v>
      </c>
      <c r="N685" s="8">
        <f>VLOOKUP(A685,[1]fg!$A:$D,4,0)</f>
        <v>0</v>
      </c>
    </row>
    <row r="686" spans="1:14" hidden="1" x14ac:dyDescent="0.25">
      <c r="A686" s="2" t="s">
        <v>720</v>
      </c>
      <c r="B686" s="2">
        <v>1</v>
      </c>
      <c r="C686" s="2">
        <f>SUMIFS('MB52'!$D$1:$D$686868,'MB52'!$A$1:$A$686868,A686,'MB52'!$F$1:$F$686868,"3001",'MB52'!$G$1:$G$686868,"1003")</f>
        <v>1043</v>
      </c>
      <c r="D686" s="2">
        <f>SUMIFS('MB52'!$D$1:$D$686868,'MB52'!$A$1:$A$686868,A686,'MB52'!$F$1:$F$686868,"3001",'MB52'!$G$1:$G$686868,"3003")</f>
        <v>1835</v>
      </c>
      <c r="E686" s="2">
        <f t="shared" si="20"/>
        <v>2878</v>
      </c>
      <c r="F686" s="2">
        <f>SUMIFS('MB52'!$H$1:$H$686868,'MB52'!$A$1:$A$686868,A686)</f>
        <v>0</v>
      </c>
      <c r="G686" s="2">
        <f>SUMIFS('MB52'!$D$1:$D$686868,'MB52'!$A$1:$A$686868,A686,'MB52'!$F$1:$F$686868,"3093",'MB52'!$G$1:$G$686868,"3093")+SUMIFS('MB52'!$D$1:$D$686868,'MB52'!$A$1:$A$686868,A686,'MB52'!$F$1:$F$686868,"3093",'MB52'!$G$1:$G$686868,"3003")</f>
        <v>4880</v>
      </c>
      <c r="H686" s="2">
        <f>SUMIFS('MB52'!$D$1:$D$686868,'MB52'!$A$1:$A$686868,A686,'MB52'!$F$1:$F$686868,"3093",'MB52'!$G$1:$G$686868,"3000")+SUMIFS('MB52'!$D$1:$D$686868,'MB52'!$A$1:$A$686868,A686,'MB52'!$F$1:$F$686868,"3093",'MB52'!$G$1:$G$686868,"3001")</f>
        <v>119</v>
      </c>
      <c r="I686" s="2">
        <f t="shared" si="21"/>
        <v>4999</v>
      </c>
      <c r="J686" s="2" t="s">
        <v>899</v>
      </c>
      <c r="K686" s="2" t="s">
        <v>908</v>
      </c>
      <c r="L686" s="2">
        <v>500</v>
      </c>
      <c r="M686" s="2">
        <v>1</v>
      </c>
      <c r="N686" t="e">
        <f>VLOOKUP(A686,[1]fg!$A:$D,4,0)</f>
        <v>#N/A</v>
      </c>
    </row>
    <row r="687" spans="1:14" hidden="1" x14ac:dyDescent="0.25">
      <c r="A687" s="2" t="s">
        <v>637</v>
      </c>
      <c r="B687" s="2">
        <v>1</v>
      </c>
      <c r="C687" s="2">
        <f>SUMIFS('MB52'!$D$1:$D$686868,'MB52'!$A$1:$A$686868,A687,'MB52'!$F$1:$F$686868,"3001",'MB52'!$G$1:$G$686868,"1003")</f>
        <v>520</v>
      </c>
      <c r="D687" s="2">
        <f>SUMIFS('MB52'!$D$1:$D$686868,'MB52'!$A$1:$A$686868,A687,'MB52'!$F$1:$F$686868,"3001",'MB52'!$G$1:$G$686868,"3003")</f>
        <v>538</v>
      </c>
      <c r="E687" s="2">
        <f t="shared" si="20"/>
        <v>1058</v>
      </c>
      <c r="F687" s="2">
        <f>SUMIFS('MB52'!$H$1:$H$686868,'MB52'!$A$1:$A$686868,A687)</f>
        <v>0</v>
      </c>
      <c r="G687" s="2">
        <f>SUMIFS('MB52'!$D$1:$D$686868,'MB52'!$A$1:$A$686868,A687,'MB52'!$F$1:$F$686868,"3093",'MB52'!$G$1:$G$686868,"3093")+SUMIFS('MB52'!$D$1:$D$686868,'MB52'!$A$1:$A$686868,A687,'MB52'!$F$1:$F$686868,"3093",'MB52'!$G$1:$G$686868,"3003")</f>
        <v>470</v>
      </c>
      <c r="H687" s="2">
        <f>SUMIFS('MB52'!$D$1:$D$686868,'MB52'!$A$1:$A$686868,A687,'MB52'!$F$1:$F$686868,"3093",'MB52'!$G$1:$G$686868,"3000")+SUMIFS('MB52'!$D$1:$D$686868,'MB52'!$A$1:$A$686868,A687,'MB52'!$F$1:$F$686868,"3093",'MB52'!$G$1:$G$686868,"3001")</f>
        <v>475</v>
      </c>
      <c r="I687" s="2">
        <f t="shared" si="21"/>
        <v>945</v>
      </c>
      <c r="J687" s="2" t="s">
        <v>900</v>
      </c>
      <c r="K687" s="2" t="s">
        <v>909</v>
      </c>
      <c r="L687" s="2">
        <v>40</v>
      </c>
      <c r="M687" s="2">
        <v>3</v>
      </c>
      <c r="N687" t="str">
        <f>VLOOKUP(A687,[1]fg!$A:$D,4,0)</f>
        <v>SW10</v>
      </c>
    </row>
    <row r="688" spans="1:14" hidden="1" x14ac:dyDescent="0.25">
      <c r="A688" s="2" t="s">
        <v>637</v>
      </c>
      <c r="B688" s="2">
        <v>1</v>
      </c>
      <c r="C688" s="2">
        <f>SUMIFS('MB52'!$D$1:$D$686868,'MB52'!$A$1:$A$686868,A688,'MB52'!$F$1:$F$686868,"3001",'MB52'!$G$1:$G$686868,"1003")</f>
        <v>520</v>
      </c>
      <c r="D688" s="2">
        <f>SUMIFS('MB52'!$D$1:$D$686868,'MB52'!$A$1:$A$686868,A688,'MB52'!$F$1:$F$686868,"3001",'MB52'!$G$1:$G$686868,"3003")</f>
        <v>538</v>
      </c>
      <c r="E688" s="2">
        <f t="shared" si="20"/>
        <v>1058</v>
      </c>
      <c r="F688" s="2">
        <f>SUMIFS('MB52'!$H$1:$H$686868,'MB52'!$A$1:$A$686868,A688)</f>
        <v>0</v>
      </c>
      <c r="G688" s="2">
        <f>SUMIFS('MB52'!$D$1:$D$686868,'MB52'!$A$1:$A$686868,A688,'MB52'!$F$1:$F$686868,"3093",'MB52'!$G$1:$G$686868,"3093")+SUMIFS('MB52'!$D$1:$D$686868,'MB52'!$A$1:$A$686868,A688,'MB52'!$F$1:$F$686868,"3093",'MB52'!$G$1:$G$686868,"3003")</f>
        <v>470</v>
      </c>
      <c r="H688" s="2">
        <f>SUMIFS('MB52'!$D$1:$D$686868,'MB52'!$A$1:$A$686868,A688,'MB52'!$F$1:$F$686868,"3093",'MB52'!$G$1:$G$686868,"3000")+SUMIFS('MB52'!$D$1:$D$686868,'MB52'!$A$1:$A$686868,A688,'MB52'!$F$1:$F$686868,"3093",'MB52'!$G$1:$G$686868,"3001")</f>
        <v>475</v>
      </c>
      <c r="I688" s="2">
        <f t="shared" si="21"/>
        <v>945</v>
      </c>
      <c r="J688" s="2" t="s">
        <v>901</v>
      </c>
      <c r="K688" s="2" t="s">
        <v>909</v>
      </c>
      <c r="L688" s="2">
        <v>40</v>
      </c>
      <c r="M688" s="2">
        <v>3</v>
      </c>
      <c r="N688" t="str">
        <f>VLOOKUP(A688,[1]fg!$A:$D,4,0)</f>
        <v>SW10</v>
      </c>
    </row>
    <row r="689" spans="1:14" hidden="1" x14ac:dyDescent="0.25">
      <c r="A689" s="2" t="s">
        <v>637</v>
      </c>
      <c r="B689" s="2">
        <v>1</v>
      </c>
      <c r="C689" s="2">
        <f>SUMIFS('MB52'!$D$1:$D$686868,'MB52'!$A$1:$A$686868,A689,'MB52'!$F$1:$F$686868,"3001",'MB52'!$G$1:$G$686868,"1003")</f>
        <v>520</v>
      </c>
      <c r="D689" s="2">
        <f>SUMIFS('MB52'!$D$1:$D$686868,'MB52'!$A$1:$A$686868,A689,'MB52'!$F$1:$F$686868,"3001",'MB52'!$G$1:$G$686868,"3003")</f>
        <v>538</v>
      </c>
      <c r="E689" s="2">
        <f t="shared" si="20"/>
        <v>1058</v>
      </c>
      <c r="F689" s="2">
        <f>SUMIFS('MB52'!$H$1:$H$686868,'MB52'!$A$1:$A$686868,A689)</f>
        <v>0</v>
      </c>
      <c r="G689" s="2">
        <f>SUMIFS('MB52'!$D$1:$D$686868,'MB52'!$A$1:$A$686868,A689,'MB52'!$F$1:$F$686868,"3093",'MB52'!$G$1:$G$686868,"3093")+SUMIFS('MB52'!$D$1:$D$686868,'MB52'!$A$1:$A$686868,A689,'MB52'!$F$1:$F$686868,"3093",'MB52'!$G$1:$G$686868,"3003")</f>
        <v>470</v>
      </c>
      <c r="H689" s="2">
        <f>SUMIFS('MB52'!$D$1:$D$686868,'MB52'!$A$1:$A$686868,A689,'MB52'!$F$1:$F$686868,"3093",'MB52'!$G$1:$G$686868,"3000")+SUMIFS('MB52'!$D$1:$D$686868,'MB52'!$A$1:$A$686868,A689,'MB52'!$F$1:$F$686868,"3093",'MB52'!$G$1:$G$686868,"3001")</f>
        <v>475</v>
      </c>
      <c r="I689" s="2">
        <f t="shared" si="21"/>
        <v>945</v>
      </c>
      <c r="J689" s="2" t="s">
        <v>902</v>
      </c>
      <c r="K689" s="2" t="s">
        <v>909</v>
      </c>
      <c r="L689" s="2">
        <v>40</v>
      </c>
      <c r="M689" s="2">
        <v>3</v>
      </c>
      <c r="N689" t="str">
        <f>VLOOKUP(A689,[1]fg!$A:$D,4,0)</f>
        <v>SW10</v>
      </c>
    </row>
    <row r="690" spans="1:14" hidden="1" x14ac:dyDescent="0.25">
      <c r="A690" s="2" t="s">
        <v>637</v>
      </c>
      <c r="B690" s="2">
        <v>1</v>
      </c>
      <c r="C690" s="2">
        <f>SUMIFS('MB52'!$D$1:$D$686868,'MB52'!$A$1:$A$686868,A690,'MB52'!$F$1:$F$686868,"3001",'MB52'!$G$1:$G$686868,"1003")</f>
        <v>520</v>
      </c>
      <c r="D690" s="2">
        <f>SUMIFS('MB52'!$D$1:$D$686868,'MB52'!$A$1:$A$686868,A690,'MB52'!$F$1:$F$686868,"3001",'MB52'!$G$1:$G$686868,"3003")</f>
        <v>538</v>
      </c>
      <c r="E690" s="2">
        <f t="shared" si="20"/>
        <v>1058</v>
      </c>
      <c r="F690" s="2">
        <f>SUMIFS('MB52'!$H$1:$H$686868,'MB52'!$A$1:$A$686868,A690)</f>
        <v>0</v>
      </c>
      <c r="G690" s="2">
        <f>SUMIFS('MB52'!$D$1:$D$686868,'MB52'!$A$1:$A$686868,A690,'MB52'!$F$1:$F$686868,"3093",'MB52'!$G$1:$G$686868,"3093")+SUMIFS('MB52'!$D$1:$D$686868,'MB52'!$A$1:$A$686868,A690,'MB52'!$F$1:$F$686868,"3093",'MB52'!$G$1:$G$686868,"3003")</f>
        <v>470</v>
      </c>
      <c r="H690" s="2">
        <f>SUMIFS('MB52'!$D$1:$D$686868,'MB52'!$A$1:$A$686868,A690,'MB52'!$F$1:$F$686868,"3093",'MB52'!$G$1:$G$686868,"3000")+SUMIFS('MB52'!$D$1:$D$686868,'MB52'!$A$1:$A$686868,A690,'MB52'!$F$1:$F$686868,"3093",'MB52'!$G$1:$G$686868,"3001")</f>
        <v>475</v>
      </c>
      <c r="I690" s="2">
        <f t="shared" si="21"/>
        <v>945</v>
      </c>
      <c r="J690" s="2" t="s">
        <v>903</v>
      </c>
      <c r="K690" s="2" t="s">
        <v>909</v>
      </c>
      <c r="L690" s="2">
        <v>40</v>
      </c>
      <c r="M690" s="2">
        <v>3</v>
      </c>
      <c r="N690" t="str">
        <f>VLOOKUP(A690,[1]fg!$A:$D,4,0)</f>
        <v>SW10</v>
      </c>
    </row>
    <row r="691" spans="1:14" hidden="1" x14ac:dyDescent="0.25">
      <c r="A691" s="2" t="s">
        <v>418</v>
      </c>
      <c r="B691" s="2">
        <v>1</v>
      </c>
      <c r="C691" s="2">
        <f>SUMIFS('MB52'!$D$1:$D$686868,'MB52'!$A$1:$A$686868,A691,'MB52'!$F$1:$F$686868,"3001",'MB52'!$G$1:$G$686868,"1003")</f>
        <v>200</v>
      </c>
      <c r="D691" s="2">
        <f>SUMIFS('MB52'!$D$1:$D$686868,'MB52'!$A$1:$A$686868,A691,'MB52'!$F$1:$F$686868,"3001",'MB52'!$G$1:$G$686868,"3003")</f>
        <v>150</v>
      </c>
      <c r="E691" s="2">
        <f t="shared" ref="E691:E754" si="22">(C691+D691)/B691</f>
        <v>350</v>
      </c>
      <c r="F691" s="2">
        <f>SUMIFS('MB52'!$H$1:$H$686868,'MB52'!$A$1:$A$686868,A691)</f>
        <v>0</v>
      </c>
      <c r="G691" s="2">
        <f>SUMIFS('MB52'!$D$1:$D$686868,'MB52'!$A$1:$A$686868,A691,'MB52'!$F$1:$F$686868,"3093",'MB52'!$G$1:$G$686868,"3093")+SUMIFS('MB52'!$D$1:$D$686868,'MB52'!$A$1:$A$686868,A691,'MB52'!$F$1:$F$686868,"3093",'MB52'!$G$1:$G$686868,"3003")</f>
        <v>738</v>
      </c>
      <c r="H691" s="2">
        <f>SUMIFS('MB52'!$D$1:$D$686868,'MB52'!$A$1:$A$686868,A691,'MB52'!$F$1:$F$686868,"3093",'MB52'!$G$1:$G$686868,"3000")+SUMIFS('MB52'!$D$1:$D$686868,'MB52'!$A$1:$A$686868,A691,'MB52'!$F$1:$F$686868,"3093",'MB52'!$G$1:$G$686868,"3001")</f>
        <v>0</v>
      </c>
      <c r="I691" s="2">
        <f t="shared" ref="I691:I754" si="23">G691+H691</f>
        <v>738</v>
      </c>
      <c r="J691" s="2" t="s">
        <v>898</v>
      </c>
      <c r="K691" s="2" t="s">
        <v>908</v>
      </c>
      <c r="L691" s="2">
        <v>100</v>
      </c>
      <c r="M691" s="7">
        <v>3</v>
      </c>
      <c r="N691" s="8">
        <f>VLOOKUP(A691,[1]fg!$A:$D,4,0)</f>
        <v>0</v>
      </c>
    </row>
    <row r="692" spans="1:14" hidden="1" x14ac:dyDescent="0.25">
      <c r="A692" s="2" t="s">
        <v>652</v>
      </c>
      <c r="B692" s="2">
        <v>1</v>
      </c>
      <c r="C692" s="2">
        <f>SUMIFS('MB52'!$D$1:$D$686868,'MB52'!$A$1:$A$686868,A692,'MB52'!$F$1:$F$686868,"3001",'MB52'!$G$1:$G$686868,"1003")</f>
        <v>0</v>
      </c>
      <c r="D692" s="2">
        <f>SUMIFS('MB52'!$D$1:$D$686868,'MB52'!$A$1:$A$686868,A692,'MB52'!$F$1:$F$686868,"3001",'MB52'!$G$1:$G$686868,"3003")</f>
        <v>2037</v>
      </c>
      <c r="E692" s="2">
        <f t="shared" si="22"/>
        <v>2037</v>
      </c>
      <c r="F692" s="2">
        <f>SUMIFS('MB52'!$H$1:$H$686868,'MB52'!$A$1:$A$686868,A692)</f>
        <v>0</v>
      </c>
      <c r="G692" s="2">
        <f>SUMIFS('MB52'!$D$1:$D$686868,'MB52'!$A$1:$A$686868,A692,'MB52'!$F$1:$F$686868,"3093",'MB52'!$G$1:$G$686868,"3093")+SUMIFS('MB52'!$D$1:$D$686868,'MB52'!$A$1:$A$686868,A692,'MB52'!$F$1:$F$686868,"3093",'MB52'!$G$1:$G$686868,"3003")</f>
        <v>1316</v>
      </c>
      <c r="H692" s="2">
        <f>SUMIFS('MB52'!$D$1:$D$686868,'MB52'!$A$1:$A$686868,A692,'MB52'!$F$1:$F$686868,"3093",'MB52'!$G$1:$G$686868,"3000")+SUMIFS('MB52'!$D$1:$D$686868,'MB52'!$A$1:$A$686868,A692,'MB52'!$F$1:$F$686868,"3093",'MB52'!$G$1:$G$686868,"3001")</f>
        <v>0</v>
      </c>
      <c r="I692" s="2">
        <f t="shared" si="23"/>
        <v>1316</v>
      </c>
      <c r="J692" s="2" t="s">
        <v>899</v>
      </c>
      <c r="K692" s="2" t="s">
        <v>908</v>
      </c>
      <c r="L692" s="2">
        <v>410</v>
      </c>
      <c r="M692" s="2">
        <v>3</v>
      </c>
      <c r="N692" t="e">
        <f>VLOOKUP(A692,[1]fg!$A:$D,4,0)</f>
        <v>#N/A</v>
      </c>
    </row>
    <row r="693" spans="1:14" hidden="1" x14ac:dyDescent="0.25">
      <c r="A693" s="2" t="s">
        <v>636</v>
      </c>
      <c r="B693" s="2">
        <v>1</v>
      </c>
      <c r="C693" s="2">
        <f>SUMIFS('MB52'!$D$1:$D$686868,'MB52'!$A$1:$A$686868,A693,'MB52'!$F$1:$F$686868,"3001",'MB52'!$G$1:$G$686868,"1003")</f>
        <v>0</v>
      </c>
      <c r="D693" s="2">
        <f>SUMIFS('MB52'!$D$1:$D$686868,'MB52'!$A$1:$A$686868,A693,'MB52'!$F$1:$F$686868,"3001",'MB52'!$G$1:$G$686868,"3003")</f>
        <v>554</v>
      </c>
      <c r="E693" s="2">
        <f t="shared" si="22"/>
        <v>554</v>
      </c>
      <c r="F693" s="2">
        <f>SUMIFS('MB52'!$H$1:$H$686868,'MB52'!$A$1:$A$686868,A693)</f>
        <v>0</v>
      </c>
      <c r="G693" s="2">
        <f>SUMIFS('MB52'!$D$1:$D$686868,'MB52'!$A$1:$A$686868,A693,'MB52'!$F$1:$F$686868,"3093",'MB52'!$G$1:$G$686868,"3093")+SUMIFS('MB52'!$D$1:$D$686868,'MB52'!$A$1:$A$686868,A693,'MB52'!$F$1:$F$686868,"3093",'MB52'!$G$1:$G$686868,"3003")</f>
        <v>0</v>
      </c>
      <c r="H693" s="2">
        <f>SUMIFS('MB52'!$D$1:$D$686868,'MB52'!$A$1:$A$686868,A693,'MB52'!$F$1:$F$686868,"3093",'MB52'!$G$1:$G$686868,"3000")+SUMIFS('MB52'!$D$1:$D$686868,'MB52'!$A$1:$A$686868,A693,'MB52'!$F$1:$F$686868,"3093",'MB52'!$G$1:$G$686868,"3001")</f>
        <v>390</v>
      </c>
      <c r="I693" s="2">
        <f t="shared" si="23"/>
        <v>390</v>
      </c>
      <c r="J693" s="2" t="s">
        <v>900</v>
      </c>
      <c r="K693" s="2" t="s">
        <v>909</v>
      </c>
      <c r="L693" s="2">
        <v>20</v>
      </c>
      <c r="M693" s="2">
        <v>3</v>
      </c>
      <c r="N693" t="str">
        <f>VLOOKUP(A693,[1]fg!$A:$D,4,0)</f>
        <v>MG89</v>
      </c>
    </row>
    <row r="694" spans="1:14" hidden="1" x14ac:dyDescent="0.25">
      <c r="A694" s="2" t="s">
        <v>636</v>
      </c>
      <c r="B694" s="2">
        <v>1</v>
      </c>
      <c r="C694" s="2">
        <f>SUMIFS('MB52'!$D$1:$D$686868,'MB52'!$A$1:$A$686868,A694,'MB52'!$F$1:$F$686868,"3001",'MB52'!$G$1:$G$686868,"1003")</f>
        <v>0</v>
      </c>
      <c r="D694" s="2">
        <f>SUMIFS('MB52'!$D$1:$D$686868,'MB52'!$A$1:$A$686868,A694,'MB52'!$F$1:$F$686868,"3001",'MB52'!$G$1:$G$686868,"3003")</f>
        <v>554</v>
      </c>
      <c r="E694" s="2">
        <f t="shared" si="22"/>
        <v>554</v>
      </c>
      <c r="F694" s="2">
        <f>SUMIFS('MB52'!$H$1:$H$686868,'MB52'!$A$1:$A$686868,A694)</f>
        <v>0</v>
      </c>
      <c r="G694" s="2">
        <f>SUMIFS('MB52'!$D$1:$D$686868,'MB52'!$A$1:$A$686868,A694,'MB52'!$F$1:$F$686868,"3093",'MB52'!$G$1:$G$686868,"3093")+SUMIFS('MB52'!$D$1:$D$686868,'MB52'!$A$1:$A$686868,A694,'MB52'!$F$1:$F$686868,"3093",'MB52'!$G$1:$G$686868,"3003")</f>
        <v>0</v>
      </c>
      <c r="H694" s="2">
        <f>SUMIFS('MB52'!$D$1:$D$686868,'MB52'!$A$1:$A$686868,A694,'MB52'!$F$1:$F$686868,"3093",'MB52'!$G$1:$G$686868,"3000")+SUMIFS('MB52'!$D$1:$D$686868,'MB52'!$A$1:$A$686868,A694,'MB52'!$F$1:$F$686868,"3093",'MB52'!$G$1:$G$686868,"3001")</f>
        <v>390</v>
      </c>
      <c r="I694" s="2">
        <f t="shared" si="23"/>
        <v>390</v>
      </c>
      <c r="J694" s="2" t="s">
        <v>901</v>
      </c>
      <c r="K694" s="2" t="s">
        <v>909</v>
      </c>
      <c r="L694" s="2">
        <v>20</v>
      </c>
      <c r="M694" s="2">
        <v>3</v>
      </c>
      <c r="N694" t="str">
        <f>VLOOKUP(A694,[1]fg!$A:$D,4,0)</f>
        <v>MG89</v>
      </c>
    </row>
    <row r="695" spans="1:14" hidden="1" x14ac:dyDescent="0.25">
      <c r="A695" s="2" t="s">
        <v>636</v>
      </c>
      <c r="B695" s="2">
        <v>1</v>
      </c>
      <c r="C695" s="2">
        <f>SUMIFS('MB52'!$D$1:$D$686868,'MB52'!$A$1:$A$686868,A695,'MB52'!$F$1:$F$686868,"3001",'MB52'!$G$1:$G$686868,"1003")</f>
        <v>0</v>
      </c>
      <c r="D695" s="2">
        <f>SUMIFS('MB52'!$D$1:$D$686868,'MB52'!$A$1:$A$686868,A695,'MB52'!$F$1:$F$686868,"3001",'MB52'!$G$1:$G$686868,"3003")</f>
        <v>554</v>
      </c>
      <c r="E695" s="2">
        <f t="shared" si="22"/>
        <v>554</v>
      </c>
      <c r="F695" s="2">
        <f>SUMIFS('MB52'!$H$1:$H$686868,'MB52'!$A$1:$A$686868,A695)</f>
        <v>0</v>
      </c>
      <c r="G695" s="2">
        <f>SUMIFS('MB52'!$D$1:$D$686868,'MB52'!$A$1:$A$686868,A695,'MB52'!$F$1:$F$686868,"3093",'MB52'!$G$1:$G$686868,"3093")+SUMIFS('MB52'!$D$1:$D$686868,'MB52'!$A$1:$A$686868,A695,'MB52'!$F$1:$F$686868,"3093",'MB52'!$G$1:$G$686868,"3003")</f>
        <v>0</v>
      </c>
      <c r="H695" s="2">
        <f>SUMIFS('MB52'!$D$1:$D$686868,'MB52'!$A$1:$A$686868,A695,'MB52'!$F$1:$F$686868,"3093",'MB52'!$G$1:$G$686868,"3000")+SUMIFS('MB52'!$D$1:$D$686868,'MB52'!$A$1:$A$686868,A695,'MB52'!$F$1:$F$686868,"3093",'MB52'!$G$1:$G$686868,"3001")</f>
        <v>390</v>
      </c>
      <c r="I695" s="2">
        <f t="shared" si="23"/>
        <v>390</v>
      </c>
      <c r="J695" s="2" t="s">
        <v>902</v>
      </c>
      <c r="K695" s="2" t="s">
        <v>909</v>
      </c>
      <c r="L695" s="2">
        <v>20</v>
      </c>
      <c r="M695" s="2">
        <v>3</v>
      </c>
      <c r="N695" t="str">
        <f>VLOOKUP(A695,[1]fg!$A:$D,4,0)</f>
        <v>MG89</v>
      </c>
    </row>
    <row r="696" spans="1:14" hidden="1" x14ac:dyDescent="0.25">
      <c r="A696" s="2" t="s">
        <v>636</v>
      </c>
      <c r="B696" s="2">
        <v>1</v>
      </c>
      <c r="C696" s="2">
        <f>SUMIFS('MB52'!$D$1:$D$686868,'MB52'!$A$1:$A$686868,A696,'MB52'!$F$1:$F$686868,"3001",'MB52'!$G$1:$G$686868,"1003")</f>
        <v>0</v>
      </c>
      <c r="D696" s="2">
        <f>SUMIFS('MB52'!$D$1:$D$686868,'MB52'!$A$1:$A$686868,A696,'MB52'!$F$1:$F$686868,"3001",'MB52'!$G$1:$G$686868,"3003")</f>
        <v>554</v>
      </c>
      <c r="E696" s="2">
        <f t="shared" si="22"/>
        <v>554</v>
      </c>
      <c r="F696" s="2">
        <f>SUMIFS('MB52'!$H$1:$H$686868,'MB52'!$A$1:$A$686868,A696)</f>
        <v>0</v>
      </c>
      <c r="G696" s="2">
        <f>SUMIFS('MB52'!$D$1:$D$686868,'MB52'!$A$1:$A$686868,A696,'MB52'!$F$1:$F$686868,"3093",'MB52'!$G$1:$G$686868,"3093")+SUMIFS('MB52'!$D$1:$D$686868,'MB52'!$A$1:$A$686868,A696,'MB52'!$F$1:$F$686868,"3093",'MB52'!$G$1:$G$686868,"3003")</f>
        <v>0</v>
      </c>
      <c r="H696" s="2">
        <f>SUMIFS('MB52'!$D$1:$D$686868,'MB52'!$A$1:$A$686868,A696,'MB52'!$F$1:$F$686868,"3093",'MB52'!$G$1:$G$686868,"3000")+SUMIFS('MB52'!$D$1:$D$686868,'MB52'!$A$1:$A$686868,A696,'MB52'!$F$1:$F$686868,"3093",'MB52'!$G$1:$G$686868,"3001")</f>
        <v>390</v>
      </c>
      <c r="I696" s="2">
        <f t="shared" si="23"/>
        <v>390</v>
      </c>
      <c r="J696" s="2" t="s">
        <v>903</v>
      </c>
      <c r="K696" s="2" t="s">
        <v>909</v>
      </c>
      <c r="L696" s="2">
        <v>20</v>
      </c>
      <c r="M696" s="2">
        <v>3</v>
      </c>
      <c r="N696" t="str">
        <f>VLOOKUP(A696,[1]fg!$A:$D,4,0)</f>
        <v>MG89</v>
      </c>
    </row>
    <row r="697" spans="1:14" hidden="1" x14ac:dyDescent="0.25">
      <c r="A697" s="2" t="s">
        <v>503</v>
      </c>
      <c r="B697" s="2">
        <v>1</v>
      </c>
      <c r="C697" s="2">
        <f>SUMIFS('MB52'!$D$1:$D$686868,'MB52'!$A$1:$A$686868,A697,'MB52'!$F$1:$F$686868,"3001",'MB52'!$G$1:$G$686868,"1003")</f>
        <v>99</v>
      </c>
      <c r="D697" s="2">
        <f>SUMIFS('MB52'!$D$1:$D$686868,'MB52'!$A$1:$A$686868,A697,'MB52'!$F$1:$F$686868,"3001",'MB52'!$G$1:$G$686868,"3003")</f>
        <v>309</v>
      </c>
      <c r="E697" s="2">
        <f t="shared" si="22"/>
        <v>408</v>
      </c>
      <c r="F697" s="2">
        <f>SUMIFS('MB52'!$H$1:$H$686868,'MB52'!$A$1:$A$686868,A697)</f>
        <v>0</v>
      </c>
      <c r="G697" s="2">
        <f>SUMIFS('MB52'!$D$1:$D$686868,'MB52'!$A$1:$A$686868,A697,'MB52'!$F$1:$F$686868,"3093",'MB52'!$G$1:$G$686868,"3093")+SUMIFS('MB52'!$D$1:$D$686868,'MB52'!$A$1:$A$686868,A697,'MB52'!$F$1:$F$686868,"3093",'MB52'!$G$1:$G$686868,"3003")</f>
        <v>100</v>
      </c>
      <c r="H697" s="2">
        <f>SUMIFS('MB52'!$D$1:$D$686868,'MB52'!$A$1:$A$686868,A697,'MB52'!$F$1:$F$686868,"3093",'MB52'!$G$1:$G$686868,"3000")+SUMIFS('MB52'!$D$1:$D$686868,'MB52'!$A$1:$A$686868,A697,'MB52'!$F$1:$F$686868,"3093",'MB52'!$G$1:$G$686868,"3001")</f>
        <v>0</v>
      </c>
      <c r="I697" s="2">
        <f t="shared" si="23"/>
        <v>100</v>
      </c>
      <c r="J697" s="2" t="s">
        <v>898</v>
      </c>
      <c r="K697" s="2" t="s">
        <v>909</v>
      </c>
      <c r="L697" s="2">
        <v>50</v>
      </c>
      <c r="M697" s="7">
        <v>3</v>
      </c>
      <c r="N697" s="8" t="e">
        <f>VLOOKUP(A697,[1]fg!$A:$D,4,0)</f>
        <v>#N/A</v>
      </c>
    </row>
    <row r="698" spans="1:14" hidden="1" x14ac:dyDescent="0.25">
      <c r="A698" s="2" t="s">
        <v>635</v>
      </c>
      <c r="B698" s="2">
        <v>1</v>
      </c>
      <c r="C698" s="2">
        <f>SUMIFS('MB52'!$D$1:$D$686868,'MB52'!$A$1:$A$686868,A698,'MB52'!$F$1:$F$686868,"3001",'MB52'!$G$1:$G$686868,"1003")</f>
        <v>120</v>
      </c>
      <c r="D698" s="2">
        <f>SUMIFS('MB52'!$D$1:$D$686868,'MB52'!$A$1:$A$686868,A698,'MB52'!$F$1:$F$686868,"3001",'MB52'!$G$1:$G$686868,"3003")</f>
        <v>60</v>
      </c>
      <c r="E698" s="2">
        <f t="shared" si="22"/>
        <v>180</v>
      </c>
      <c r="F698" s="2">
        <f>SUMIFS('MB52'!$H$1:$H$686868,'MB52'!$A$1:$A$686868,A698)</f>
        <v>0</v>
      </c>
      <c r="G698" s="2">
        <f>SUMIFS('MB52'!$D$1:$D$686868,'MB52'!$A$1:$A$686868,A698,'MB52'!$F$1:$F$686868,"3093",'MB52'!$G$1:$G$686868,"3093")+SUMIFS('MB52'!$D$1:$D$686868,'MB52'!$A$1:$A$686868,A698,'MB52'!$F$1:$F$686868,"3093",'MB52'!$G$1:$G$686868,"3003")</f>
        <v>340</v>
      </c>
      <c r="H698" s="2">
        <f>SUMIFS('MB52'!$D$1:$D$686868,'MB52'!$A$1:$A$686868,A698,'MB52'!$F$1:$F$686868,"3093",'MB52'!$G$1:$G$686868,"3000")+SUMIFS('MB52'!$D$1:$D$686868,'MB52'!$A$1:$A$686868,A698,'MB52'!$F$1:$F$686868,"3093",'MB52'!$G$1:$G$686868,"3001")</f>
        <v>30</v>
      </c>
      <c r="I698" s="2">
        <f t="shared" si="23"/>
        <v>370</v>
      </c>
      <c r="J698" s="2" t="s">
        <v>893</v>
      </c>
      <c r="K698" s="2" t="s">
        <v>911</v>
      </c>
      <c r="L698" s="2">
        <v>50</v>
      </c>
      <c r="M698" s="2">
        <v>3</v>
      </c>
      <c r="N698" t="e">
        <f>VLOOKUP(A698,[1]fg!$A:$D,4,0)</f>
        <v>#N/A</v>
      </c>
    </row>
    <row r="699" spans="1:14" hidden="1" x14ac:dyDescent="0.25">
      <c r="A699" s="2" t="s">
        <v>635</v>
      </c>
      <c r="B699" s="2">
        <v>1</v>
      </c>
      <c r="C699" s="2">
        <f>SUMIFS('MB52'!$D$1:$D$686868,'MB52'!$A$1:$A$686868,A699,'MB52'!$F$1:$F$686868,"3001",'MB52'!$G$1:$G$686868,"1003")</f>
        <v>120</v>
      </c>
      <c r="D699" s="2">
        <f>SUMIFS('MB52'!$D$1:$D$686868,'MB52'!$A$1:$A$686868,A699,'MB52'!$F$1:$F$686868,"3001",'MB52'!$G$1:$G$686868,"3003")</f>
        <v>60</v>
      </c>
      <c r="E699" s="2">
        <f t="shared" si="22"/>
        <v>180</v>
      </c>
      <c r="F699" s="2">
        <f>SUMIFS('MB52'!$H$1:$H$686868,'MB52'!$A$1:$A$686868,A699)</f>
        <v>0</v>
      </c>
      <c r="G699" s="2">
        <f>SUMIFS('MB52'!$D$1:$D$686868,'MB52'!$A$1:$A$686868,A699,'MB52'!$F$1:$F$686868,"3093",'MB52'!$G$1:$G$686868,"3093")+SUMIFS('MB52'!$D$1:$D$686868,'MB52'!$A$1:$A$686868,A699,'MB52'!$F$1:$F$686868,"3093",'MB52'!$G$1:$G$686868,"3003")</f>
        <v>340</v>
      </c>
      <c r="H699" s="2">
        <f>SUMIFS('MB52'!$D$1:$D$686868,'MB52'!$A$1:$A$686868,A699,'MB52'!$F$1:$F$686868,"3093",'MB52'!$G$1:$G$686868,"3000")+SUMIFS('MB52'!$D$1:$D$686868,'MB52'!$A$1:$A$686868,A699,'MB52'!$F$1:$F$686868,"3093",'MB52'!$G$1:$G$686868,"3001")</f>
        <v>30</v>
      </c>
      <c r="I699" s="2">
        <f t="shared" si="23"/>
        <v>370</v>
      </c>
      <c r="J699" s="2" t="s">
        <v>894</v>
      </c>
      <c r="K699" s="2" t="s">
        <v>911</v>
      </c>
      <c r="L699" s="2">
        <v>50</v>
      </c>
      <c r="M699" s="2">
        <v>3</v>
      </c>
      <c r="N699" t="e">
        <f>VLOOKUP(A699,[1]fg!$A:$D,4,0)</f>
        <v>#N/A</v>
      </c>
    </row>
    <row r="700" spans="1:14" hidden="1" x14ac:dyDescent="0.25">
      <c r="A700" s="2" t="s">
        <v>589</v>
      </c>
      <c r="B700" s="2">
        <v>1</v>
      </c>
      <c r="C700" s="2">
        <f>SUMIFS('MB52'!$D$1:$D$686868,'MB52'!$A$1:$A$686868,A700,'MB52'!$F$1:$F$686868,"3001",'MB52'!$G$1:$G$686868,"1003")</f>
        <v>0</v>
      </c>
      <c r="D700" s="2">
        <f>SUMIFS('MB52'!$D$1:$D$686868,'MB52'!$A$1:$A$686868,A700,'MB52'!$F$1:$F$686868,"3001",'MB52'!$G$1:$G$686868,"3003")</f>
        <v>101</v>
      </c>
      <c r="E700" s="2">
        <f t="shared" si="22"/>
        <v>101</v>
      </c>
      <c r="F700" s="2">
        <f>SUMIFS('MB52'!$H$1:$H$686868,'MB52'!$A$1:$A$686868,A700)</f>
        <v>140</v>
      </c>
      <c r="G700" s="2">
        <f>SUMIFS('MB52'!$D$1:$D$686868,'MB52'!$A$1:$A$686868,A700,'MB52'!$F$1:$F$686868,"3093",'MB52'!$G$1:$G$686868,"3093")+SUMIFS('MB52'!$D$1:$D$686868,'MB52'!$A$1:$A$686868,A700,'MB52'!$F$1:$F$686868,"3093",'MB52'!$G$1:$G$686868,"3003")</f>
        <v>100</v>
      </c>
      <c r="H700" s="2">
        <f>SUMIFS('MB52'!$D$1:$D$686868,'MB52'!$A$1:$A$686868,A700,'MB52'!$F$1:$F$686868,"3093",'MB52'!$G$1:$G$686868,"3000")+SUMIFS('MB52'!$D$1:$D$686868,'MB52'!$A$1:$A$686868,A700,'MB52'!$F$1:$F$686868,"3093",'MB52'!$G$1:$G$686868,"3001")</f>
        <v>170</v>
      </c>
      <c r="I700" s="2">
        <f t="shared" si="23"/>
        <v>270</v>
      </c>
      <c r="J700" s="2" t="s">
        <v>895</v>
      </c>
      <c r="K700" s="2" t="s">
        <v>910</v>
      </c>
      <c r="L700" s="2">
        <v>20</v>
      </c>
      <c r="M700" s="2">
        <v>1</v>
      </c>
      <c r="N700" t="str">
        <f>VLOOKUP(A700,[1]fg!$A:$D,4,0)</f>
        <v>phòng đo CMM</v>
      </c>
    </row>
    <row r="701" spans="1:14" hidden="1" x14ac:dyDescent="0.25">
      <c r="A701" s="2" t="s">
        <v>634</v>
      </c>
      <c r="B701" s="2">
        <v>1</v>
      </c>
      <c r="C701" s="2">
        <f>SUMIFS('MB52'!$D$1:$D$686868,'MB52'!$A$1:$A$686868,A701,'MB52'!$F$1:$F$686868,"3001",'MB52'!$G$1:$G$686868,"1003")</f>
        <v>500</v>
      </c>
      <c r="D701" s="2">
        <f>SUMIFS('MB52'!$D$1:$D$686868,'MB52'!$A$1:$A$686868,A701,'MB52'!$F$1:$F$686868,"3001",'MB52'!$G$1:$G$686868,"3003")</f>
        <v>63</v>
      </c>
      <c r="E701" s="2">
        <f t="shared" si="22"/>
        <v>563</v>
      </c>
      <c r="F701" s="2">
        <f>SUMIFS('MB52'!$H$1:$H$686868,'MB52'!$A$1:$A$686868,A701)</f>
        <v>0</v>
      </c>
      <c r="G701" s="2">
        <f>SUMIFS('MB52'!$D$1:$D$686868,'MB52'!$A$1:$A$686868,A701,'MB52'!$F$1:$F$686868,"3093",'MB52'!$G$1:$G$686868,"3093")+SUMIFS('MB52'!$D$1:$D$686868,'MB52'!$A$1:$A$686868,A701,'MB52'!$F$1:$F$686868,"3093",'MB52'!$G$1:$G$686868,"3003")</f>
        <v>5410</v>
      </c>
      <c r="H701" s="2">
        <f>SUMIFS('MB52'!$D$1:$D$686868,'MB52'!$A$1:$A$686868,A701,'MB52'!$F$1:$F$686868,"3093",'MB52'!$G$1:$G$686868,"3000")+SUMIFS('MB52'!$D$1:$D$686868,'MB52'!$A$1:$A$686868,A701,'MB52'!$F$1:$F$686868,"3093",'MB52'!$G$1:$G$686868,"3001")</f>
        <v>0</v>
      </c>
      <c r="I701" s="2">
        <f t="shared" si="23"/>
        <v>5410</v>
      </c>
      <c r="J701" s="2" t="s">
        <v>893</v>
      </c>
      <c r="K701" s="2" t="s">
        <v>911</v>
      </c>
      <c r="L701" s="2">
        <v>250</v>
      </c>
      <c r="M701" s="2">
        <v>3</v>
      </c>
      <c r="N701">
        <f>VLOOKUP(A701,[1]fg!$A:$D,4,0)</f>
        <v>0</v>
      </c>
    </row>
    <row r="702" spans="1:14" hidden="1" x14ac:dyDescent="0.25">
      <c r="A702" s="2" t="s">
        <v>634</v>
      </c>
      <c r="B702" s="2">
        <v>1</v>
      </c>
      <c r="C702" s="2">
        <f>SUMIFS('MB52'!$D$1:$D$686868,'MB52'!$A$1:$A$686868,A702,'MB52'!$F$1:$F$686868,"3001",'MB52'!$G$1:$G$686868,"1003")</f>
        <v>500</v>
      </c>
      <c r="D702" s="2">
        <f>SUMIFS('MB52'!$D$1:$D$686868,'MB52'!$A$1:$A$686868,A702,'MB52'!$F$1:$F$686868,"3001",'MB52'!$G$1:$G$686868,"3003")</f>
        <v>63</v>
      </c>
      <c r="E702" s="2">
        <f t="shared" si="22"/>
        <v>563</v>
      </c>
      <c r="F702" s="2">
        <f>SUMIFS('MB52'!$H$1:$H$686868,'MB52'!$A$1:$A$686868,A702)</f>
        <v>0</v>
      </c>
      <c r="G702" s="2">
        <f>SUMIFS('MB52'!$D$1:$D$686868,'MB52'!$A$1:$A$686868,A702,'MB52'!$F$1:$F$686868,"3093",'MB52'!$G$1:$G$686868,"3093")+SUMIFS('MB52'!$D$1:$D$686868,'MB52'!$A$1:$A$686868,A702,'MB52'!$F$1:$F$686868,"3093",'MB52'!$G$1:$G$686868,"3003")</f>
        <v>5410</v>
      </c>
      <c r="H702" s="2">
        <f>SUMIFS('MB52'!$D$1:$D$686868,'MB52'!$A$1:$A$686868,A702,'MB52'!$F$1:$F$686868,"3093",'MB52'!$G$1:$G$686868,"3000")+SUMIFS('MB52'!$D$1:$D$686868,'MB52'!$A$1:$A$686868,A702,'MB52'!$F$1:$F$686868,"3093",'MB52'!$G$1:$G$686868,"3001")</f>
        <v>0</v>
      </c>
      <c r="I702" s="2">
        <f t="shared" si="23"/>
        <v>5410</v>
      </c>
      <c r="J702" s="2" t="s">
        <v>894</v>
      </c>
      <c r="K702" s="2" t="s">
        <v>911</v>
      </c>
      <c r="L702" s="2">
        <v>250</v>
      </c>
      <c r="M702" s="2">
        <v>3</v>
      </c>
      <c r="N702">
        <f>VLOOKUP(A702,[1]fg!$A:$D,4,0)</f>
        <v>0</v>
      </c>
    </row>
    <row r="703" spans="1:14" hidden="1" x14ac:dyDescent="0.25">
      <c r="A703" s="2" t="s">
        <v>616</v>
      </c>
      <c r="B703" s="2">
        <v>1</v>
      </c>
      <c r="C703" s="2">
        <f>SUMIFS('MB52'!$D$1:$D$686868,'MB52'!$A$1:$A$686868,A703,'MB52'!$F$1:$F$686868,"3001",'MB52'!$G$1:$G$686868,"1003")</f>
        <v>0</v>
      </c>
      <c r="D703" s="2">
        <f>SUMIFS('MB52'!$D$1:$D$686868,'MB52'!$A$1:$A$686868,A703,'MB52'!$F$1:$F$686868,"3001",'MB52'!$G$1:$G$686868,"3003")</f>
        <v>193</v>
      </c>
      <c r="E703" s="2">
        <f t="shared" si="22"/>
        <v>193</v>
      </c>
      <c r="F703" s="2">
        <f>SUMIFS('MB52'!$H$1:$H$686868,'MB52'!$A$1:$A$686868,A703)</f>
        <v>0</v>
      </c>
      <c r="G703" s="2">
        <f>SUMIFS('MB52'!$D$1:$D$686868,'MB52'!$A$1:$A$686868,A703,'MB52'!$F$1:$F$686868,"3093",'MB52'!$G$1:$G$686868,"3093")+SUMIFS('MB52'!$D$1:$D$686868,'MB52'!$A$1:$A$686868,A703,'MB52'!$F$1:$F$686868,"3093",'MB52'!$G$1:$G$686868,"3003")</f>
        <v>270</v>
      </c>
      <c r="H703" s="2">
        <f>SUMIFS('MB52'!$D$1:$D$686868,'MB52'!$A$1:$A$686868,A703,'MB52'!$F$1:$F$686868,"3093",'MB52'!$G$1:$G$686868,"3000")+SUMIFS('MB52'!$D$1:$D$686868,'MB52'!$A$1:$A$686868,A703,'MB52'!$F$1:$F$686868,"3093",'MB52'!$G$1:$G$686868,"3001")</f>
        <v>70</v>
      </c>
      <c r="I703" s="2">
        <f t="shared" si="23"/>
        <v>340</v>
      </c>
      <c r="J703" s="2" t="s">
        <v>895</v>
      </c>
      <c r="K703" s="2" t="s">
        <v>911</v>
      </c>
      <c r="L703" s="2">
        <v>50</v>
      </c>
      <c r="M703" s="2">
        <v>2</v>
      </c>
      <c r="N703" t="str">
        <f>VLOOKUP(A703,[1]fg!$A:$D,4,0)</f>
        <v>Phòng đo CMM</v>
      </c>
    </row>
    <row r="704" spans="1:14" hidden="1" x14ac:dyDescent="0.25">
      <c r="A704" s="2" t="s">
        <v>633</v>
      </c>
      <c r="B704" s="2">
        <v>1</v>
      </c>
      <c r="C704" s="2">
        <f>SUMIFS('MB52'!$D$1:$D$686868,'MB52'!$A$1:$A$686868,A704,'MB52'!$F$1:$F$686868,"3001",'MB52'!$G$1:$G$686868,"1003")</f>
        <v>640</v>
      </c>
      <c r="D704" s="2">
        <f>SUMIFS('MB52'!$D$1:$D$686868,'MB52'!$A$1:$A$686868,A704,'MB52'!$F$1:$F$686868,"3001",'MB52'!$G$1:$G$686868,"3003")</f>
        <v>325</v>
      </c>
      <c r="E704" s="2">
        <f t="shared" si="22"/>
        <v>965</v>
      </c>
      <c r="F704" s="2">
        <f>SUMIFS('MB52'!$H$1:$H$686868,'MB52'!$A$1:$A$686868,A704)</f>
        <v>0</v>
      </c>
      <c r="G704" s="2">
        <f>SUMIFS('MB52'!$D$1:$D$686868,'MB52'!$A$1:$A$686868,A704,'MB52'!$F$1:$F$686868,"3093",'MB52'!$G$1:$G$686868,"3093")+SUMIFS('MB52'!$D$1:$D$686868,'MB52'!$A$1:$A$686868,A704,'MB52'!$F$1:$F$686868,"3093",'MB52'!$G$1:$G$686868,"3003")</f>
        <v>9803</v>
      </c>
      <c r="H704" s="2">
        <f>SUMIFS('MB52'!$D$1:$D$686868,'MB52'!$A$1:$A$686868,A704,'MB52'!$F$1:$F$686868,"3093",'MB52'!$G$1:$G$686868,"3000")+SUMIFS('MB52'!$D$1:$D$686868,'MB52'!$A$1:$A$686868,A704,'MB52'!$F$1:$F$686868,"3093",'MB52'!$G$1:$G$686868,"3001")</f>
        <v>0</v>
      </c>
      <c r="I704" s="2">
        <f t="shared" si="23"/>
        <v>9803</v>
      </c>
      <c r="J704" s="2" t="s">
        <v>893</v>
      </c>
      <c r="K704" s="2" t="s">
        <v>911</v>
      </c>
      <c r="L704" s="2">
        <v>320</v>
      </c>
      <c r="M704" s="2">
        <v>3</v>
      </c>
      <c r="N704" t="e">
        <f>VLOOKUP(A704,[1]fg!$A:$D,4,0)</f>
        <v>#N/A</v>
      </c>
    </row>
    <row r="705" spans="1:14" hidden="1" x14ac:dyDescent="0.25">
      <c r="A705" s="2" t="s">
        <v>633</v>
      </c>
      <c r="B705" s="2">
        <v>1</v>
      </c>
      <c r="C705" s="2">
        <f>SUMIFS('MB52'!$D$1:$D$686868,'MB52'!$A$1:$A$686868,A705,'MB52'!$F$1:$F$686868,"3001",'MB52'!$G$1:$G$686868,"1003")</f>
        <v>640</v>
      </c>
      <c r="D705" s="2">
        <f>SUMIFS('MB52'!$D$1:$D$686868,'MB52'!$A$1:$A$686868,A705,'MB52'!$F$1:$F$686868,"3001",'MB52'!$G$1:$G$686868,"3003")</f>
        <v>325</v>
      </c>
      <c r="E705" s="2">
        <f t="shared" si="22"/>
        <v>965</v>
      </c>
      <c r="F705" s="2">
        <f>SUMIFS('MB52'!$H$1:$H$686868,'MB52'!$A$1:$A$686868,A705)</f>
        <v>0</v>
      </c>
      <c r="G705" s="2">
        <f>SUMIFS('MB52'!$D$1:$D$686868,'MB52'!$A$1:$A$686868,A705,'MB52'!$F$1:$F$686868,"3093",'MB52'!$G$1:$G$686868,"3093")+SUMIFS('MB52'!$D$1:$D$686868,'MB52'!$A$1:$A$686868,A705,'MB52'!$F$1:$F$686868,"3093",'MB52'!$G$1:$G$686868,"3003")</f>
        <v>9803</v>
      </c>
      <c r="H705" s="2">
        <f>SUMIFS('MB52'!$D$1:$D$686868,'MB52'!$A$1:$A$686868,A705,'MB52'!$F$1:$F$686868,"3093",'MB52'!$G$1:$G$686868,"3000")+SUMIFS('MB52'!$D$1:$D$686868,'MB52'!$A$1:$A$686868,A705,'MB52'!$F$1:$F$686868,"3093",'MB52'!$G$1:$G$686868,"3001")</f>
        <v>0</v>
      </c>
      <c r="I705" s="2">
        <f t="shared" si="23"/>
        <v>9803</v>
      </c>
      <c r="J705" s="2" t="s">
        <v>894</v>
      </c>
      <c r="K705" s="2" t="s">
        <v>911</v>
      </c>
      <c r="L705" s="2">
        <v>320</v>
      </c>
      <c r="M705" s="2">
        <v>3</v>
      </c>
      <c r="N705" t="e">
        <f>VLOOKUP(A705,[1]fg!$A:$D,4,0)</f>
        <v>#N/A</v>
      </c>
    </row>
    <row r="706" spans="1:14" hidden="1" x14ac:dyDescent="0.25">
      <c r="A706" s="2" t="s">
        <v>555</v>
      </c>
      <c r="B706" s="2">
        <v>1</v>
      </c>
      <c r="C706" s="2">
        <f>SUMIFS('MB52'!$D$1:$D$686868,'MB52'!$A$1:$A$686868,A706,'MB52'!$F$1:$F$686868,"3001",'MB52'!$G$1:$G$686868,"1003")</f>
        <v>0</v>
      </c>
      <c r="D706" s="2">
        <f>SUMIFS('MB52'!$D$1:$D$686868,'MB52'!$A$1:$A$686868,A706,'MB52'!$F$1:$F$686868,"3001",'MB52'!$G$1:$G$686868,"3003")</f>
        <v>60</v>
      </c>
      <c r="E706" s="2">
        <f t="shared" si="22"/>
        <v>60</v>
      </c>
      <c r="F706" s="2">
        <f>SUMIFS('MB52'!$H$1:$H$686868,'MB52'!$A$1:$A$686868,A706)</f>
        <v>0</v>
      </c>
      <c r="G706" s="2">
        <f>SUMIFS('MB52'!$D$1:$D$686868,'MB52'!$A$1:$A$686868,A706,'MB52'!$F$1:$F$686868,"3093",'MB52'!$G$1:$G$686868,"3093")+SUMIFS('MB52'!$D$1:$D$686868,'MB52'!$A$1:$A$686868,A706,'MB52'!$F$1:$F$686868,"3093",'MB52'!$G$1:$G$686868,"3003")</f>
        <v>240</v>
      </c>
      <c r="H706" s="2">
        <f>SUMIFS('MB52'!$D$1:$D$686868,'MB52'!$A$1:$A$686868,A706,'MB52'!$F$1:$F$686868,"3093",'MB52'!$G$1:$G$686868,"3000")+SUMIFS('MB52'!$D$1:$D$686868,'MB52'!$A$1:$A$686868,A706,'MB52'!$F$1:$F$686868,"3093",'MB52'!$G$1:$G$686868,"3001")</f>
        <v>40</v>
      </c>
      <c r="I706" s="2">
        <f t="shared" si="23"/>
        <v>280</v>
      </c>
      <c r="J706" s="2" t="s">
        <v>895</v>
      </c>
      <c r="K706" s="2" t="s">
        <v>911</v>
      </c>
      <c r="L706" s="2">
        <v>20</v>
      </c>
      <c r="M706" s="2">
        <v>2</v>
      </c>
      <c r="N706" t="e">
        <f>VLOOKUP(A706,[1]fg!$A:$D,4,0)</f>
        <v>#N/A</v>
      </c>
    </row>
    <row r="707" spans="1:14" hidden="1" x14ac:dyDescent="0.25">
      <c r="A707" s="2" t="s">
        <v>632</v>
      </c>
      <c r="B707" s="2">
        <v>1</v>
      </c>
      <c r="C707" s="2">
        <f>SUMIFS('MB52'!$D$1:$D$686868,'MB52'!$A$1:$A$686868,A707,'MB52'!$F$1:$F$686868,"3001",'MB52'!$G$1:$G$686868,"1003")</f>
        <v>0</v>
      </c>
      <c r="D707" s="2">
        <f>SUMIFS('MB52'!$D$1:$D$686868,'MB52'!$A$1:$A$686868,A707,'MB52'!$F$1:$F$686868,"3001",'MB52'!$G$1:$G$686868,"3003")</f>
        <v>0</v>
      </c>
      <c r="E707" s="2">
        <f t="shared" si="22"/>
        <v>0</v>
      </c>
      <c r="F707" s="2">
        <f>SUMIFS('MB52'!$H$1:$H$686868,'MB52'!$A$1:$A$686868,A707)</f>
        <v>0</v>
      </c>
      <c r="G707" s="2">
        <f>SUMIFS('MB52'!$D$1:$D$686868,'MB52'!$A$1:$A$686868,A707,'MB52'!$F$1:$F$686868,"3093",'MB52'!$G$1:$G$686868,"3093")+SUMIFS('MB52'!$D$1:$D$686868,'MB52'!$A$1:$A$686868,A707,'MB52'!$F$1:$F$686868,"3093",'MB52'!$G$1:$G$686868,"3003")</f>
        <v>0</v>
      </c>
      <c r="H707" s="2">
        <f>SUMIFS('MB52'!$D$1:$D$686868,'MB52'!$A$1:$A$686868,A707,'MB52'!$F$1:$F$686868,"3093",'MB52'!$G$1:$G$686868,"3000")+SUMIFS('MB52'!$D$1:$D$686868,'MB52'!$A$1:$A$686868,A707,'MB52'!$F$1:$F$686868,"3093",'MB52'!$G$1:$G$686868,"3001")</f>
        <v>0</v>
      </c>
      <c r="I707" s="2">
        <f t="shared" si="23"/>
        <v>0</v>
      </c>
      <c r="J707" s="2" t="s">
        <v>893</v>
      </c>
      <c r="K707" s="2" t="s">
        <v>908</v>
      </c>
      <c r="L707" s="2">
        <v>500</v>
      </c>
      <c r="M707" s="2">
        <v>3</v>
      </c>
      <c r="N707" t="e">
        <f>VLOOKUP(A707,[1]fg!$A:$D,4,0)</f>
        <v>#N/A</v>
      </c>
    </row>
    <row r="708" spans="1:14" hidden="1" x14ac:dyDescent="0.25">
      <c r="A708" s="2" t="s">
        <v>632</v>
      </c>
      <c r="B708" s="2">
        <v>1</v>
      </c>
      <c r="C708" s="2">
        <f>SUMIFS('MB52'!$D$1:$D$686868,'MB52'!$A$1:$A$686868,A708,'MB52'!$F$1:$F$686868,"3001",'MB52'!$G$1:$G$686868,"1003")</f>
        <v>0</v>
      </c>
      <c r="D708" s="2">
        <f>SUMIFS('MB52'!$D$1:$D$686868,'MB52'!$A$1:$A$686868,A708,'MB52'!$F$1:$F$686868,"3001",'MB52'!$G$1:$G$686868,"3003")</f>
        <v>0</v>
      </c>
      <c r="E708" s="2">
        <f t="shared" si="22"/>
        <v>0</v>
      </c>
      <c r="F708" s="2">
        <f>SUMIFS('MB52'!$H$1:$H$686868,'MB52'!$A$1:$A$686868,A708)</f>
        <v>0</v>
      </c>
      <c r="G708" s="2">
        <f>SUMIFS('MB52'!$D$1:$D$686868,'MB52'!$A$1:$A$686868,A708,'MB52'!$F$1:$F$686868,"3093",'MB52'!$G$1:$G$686868,"3093")+SUMIFS('MB52'!$D$1:$D$686868,'MB52'!$A$1:$A$686868,A708,'MB52'!$F$1:$F$686868,"3093",'MB52'!$G$1:$G$686868,"3003")</f>
        <v>0</v>
      </c>
      <c r="H708" s="2">
        <f>SUMIFS('MB52'!$D$1:$D$686868,'MB52'!$A$1:$A$686868,A708,'MB52'!$F$1:$F$686868,"3093",'MB52'!$G$1:$G$686868,"3000")+SUMIFS('MB52'!$D$1:$D$686868,'MB52'!$A$1:$A$686868,A708,'MB52'!$F$1:$F$686868,"3093",'MB52'!$G$1:$G$686868,"3001")</f>
        <v>0</v>
      </c>
      <c r="I708" s="2">
        <f t="shared" si="23"/>
        <v>0</v>
      </c>
      <c r="J708" s="2" t="s">
        <v>894</v>
      </c>
      <c r="K708" s="2" t="s">
        <v>908</v>
      </c>
      <c r="L708" s="2">
        <v>500</v>
      </c>
      <c r="M708" s="2">
        <v>3</v>
      </c>
      <c r="N708" t="e">
        <f>VLOOKUP(A708,[1]fg!$A:$D,4,0)</f>
        <v>#N/A</v>
      </c>
    </row>
    <row r="709" spans="1:14" hidden="1" x14ac:dyDescent="0.25">
      <c r="A709" s="2" t="s">
        <v>625</v>
      </c>
      <c r="B709" s="2">
        <v>1</v>
      </c>
      <c r="C709" s="2">
        <f>SUMIFS('MB52'!$D$1:$D$686868,'MB52'!$A$1:$A$686868,A709,'MB52'!$F$1:$F$686868,"3001",'MB52'!$G$1:$G$686868,"1003")</f>
        <v>0</v>
      </c>
      <c r="D709" s="2">
        <f>SUMIFS('MB52'!$D$1:$D$686868,'MB52'!$A$1:$A$686868,A709,'MB52'!$F$1:$F$686868,"3001",'MB52'!$G$1:$G$686868,"3003")</f>
        <v>181</v>
      </c>
      <c r="E709" s="2">
        <f t="shared" si="22"/>
        <v>181</v>
      </c>
      <c r="F709" s="2">
        <f>SUMIFS('MB52'!$H$1:$H$686868,'MB52'!$A$1:$A$686868,A709)</f>
        <v>0</v>
      </c>
      <c r="G709" s="2">
        <f>SUMIFS('MB52'!$D$1:$D$686868,'MB52'!$A$1:$A$686868,A709,'MB52'!$F$1:$F$686868,"3093",'MB52'!$G$1:$G$686868,"3093")+SUMIFS('MB52'!$D$1:$D$686868,'MB52'!$A$1:$A$686868,A709,'MB52'!$F$1:$F$686868,"3093",'MB52'!$G$1:$G$686868,"3003")</f>
        <v>280</v>
      </c>
      <c r="H709" s="2">
        <f>SUMIFS('MB52'!$D$1:$D$686868,'MB52'!$A$1:$A$686868,A709,'MB52'!$F$1:$F$686868,"3093",'MB52'!$G$1:$G$686868,"3000")+SUMIFS('MB52'!$D$1:$D$686868,'MB52'!$A$1:$A$686868,A709,'MB52'!$F$1:$F$686868,"3093",'MB52'!$G$1:$G$686868,"3001")</f>
        <v>40</v>
      </c>
      <c r="I709" s="2">
        <f t="shared" si="23"/>
        <v>320</v>
      </c>
      <c r="J709" s="2" t="s">
        <v>895</v>
      </c>
      <c r="K709" s="2" t="s">
        <v>908</v>
      </c>
      <c r="L709" s="2">
        <v>50</v>
      </c>
      <c r="M709" s="2">
        <v>2</v>
      </c>
      <c r="N709" t="str">
        <f>VLOOKUP(A709,[1]fg!$A:$D,4,0)</f>
        <v>Phòng đo CMM</v>
      </c>
    </row>
    <row r="710" spans="1:14" hidden="1" x14ac:dyDescent="0.25">
      <c r="A710" s="2" t="s">
        <v>631</v>
      </c>
      <c r="B710" s="2">
        <v>1</v>
      </c>
      <c r="C710" s="2">
        <f>SUMIFS('MB52'!$D$1:$D$686868,'MB52'!$A$1:$A$686868,A710,'MB52'!$F$1:$F$686868,"3001",'MB52'!$G$1:$G$686868,"1003")</f>
        <v>1200</v>
      </c>
      <c r="D710" s="2">
        <f>SUMIFS('MB52'!$D$1:$D$686868,'MB52'!$A$1:$A$686868,A710,'MB52'!$F$1:$F$686868,"3001",'MB52'!$G$1:$G$686868,"3003")</f>
        <v>530</v>
      </c>
      <c r="E710" s="2">
        <f t="shared" si="22"/>
        <v>1730</v>
      </c>
      <c r="F710" s="2">
        <f>SUMIFS('MB52'!$H$1:$H$686868,'MB52'!$A$1:$A$686868,A710)</f>
        <v>0</v>
      </c>
      <c r="G710" s="2">
        <f>SUMIFS('MB52'!$D$1:$D$686868,'MB52'!$A$1:$A$686868,A710,'MB52'!$F$1:$F$686868,"3093",'MB52'!$G$1:$G$686868,"3093")+SUMIFS('MB52'!$D$1:$D$686868,'MB52'!$A$1:$A$686868,A710,'MB52'!$F$1:$F$686868,"3093",'MB52'!$G$1:$G$686868,"3003")</f>
        <v>11731</v>
      </c>
      <c r="H710" s="2">
        <f>SUMIFS('MB52'!$D$1:$D$686868,'MB52'!$A$1:$A$686868,A710,'MB52'!$F$1:$F$686868,"3093",'MB52'!$G$1:$G$686868,"3000")+SUMIFS('MB52'!$D$1:$D$686868,'MB52'!$A$1:$A$686868,A710,'MB52'!$F$1:$F$686868,"3093",'MB52'!$G$1:$G$686868,"3001")</f>
        <v>0</v>
      </c>
      <c r="I710" s="2">
        <f t="shared" si="23"/>
        <v>11731</v>
      </c>
      <c r="J710" s="2" t="s">
        <v>893</v>
      </c>
      <c r="K710" s="2" t="s">
        <v>908</v>
      </c>
      <c r="L710" s="2">
        <v>600</v>
      </c>
      <c r="M710" s="2">
        <v>3</v>
      </c>
      <c r="N710" t="e">
        <f>VLOOKUP(A710,[1]fg!$A:$D,4,0)</f>
        <v>#N/A</v>
      </c>
    </row>
    <row r="711" spans="1:14" hidden="1" x14ac:dyDescent="0.25">
      <c r="A711" s="2" t="s">
        <v>631</v>
      </c>
      <c r="B711" s="2">
        <v>1</v>
      </c>
      <c r="C711" s="2">
        <f>SUMIFS('MB52'!$D$1:$D$686868,'MB52'!$A$1:$A$686868,A711,'MB52'!$F$1:$F$686868,"3001",'MB52'!$G$1:$G$686868,"1003")</f>
        <v>1200</v>
      </c>
      <c r="D711" s="2">
        <f>SUMIFS('MB52'!$D$1:$D$686868,'MB52'!$A$1:$A$686868,A711,'MB52'!$F$1:$F$686868,"3001",'MB52'!$G$1:$G$686868,"3003")</f>
        <v>530</v>
      </c>
      <c r="E711" s="2">
        <f t="shared" si="22"/>
        <v>1730</v>
      </c>
      <c r="F711" s="2">
        <f>SUMIFS('MB52'!$H$1:$H$686868,'MB52'!$A$1:$A$686868,A711)</f>
        <v>0</v>
      </c>
      <c r="G711" s="2">
        <f>SUMIFS('MB52'!$D$1:$D$686868,'MB52'!$A$1:$A$686868,A711,'MB52'!$F$1:$F$686868,"3093",'MB52'!$G$1:$G$686868,"3093")+SUMIFS('MB52'!$D$1:$D$686868,'MB52'!$A$1:$A$686868,A711,'MB52'!$F$1:$F$686868,"3093",'MB52'!$G$1:$G$686868,"3003")</f>
        <v>11731</v>
      </c>
      <c r="H711" s="2">
        <f>SUMIFS('MB52'!$D$1:$D$686868,'MB52'!$A$1:$A$686868,A711,'MB52'!$F$1:$F$686868,"3093",'MB52'!$G$1:$G$686868,"3000")+SUMIFS('MB52'!$D$1:$D$686868,'MB52'!$A$1:$A$686868,A711,'MB52'!$F$1:$F$686868,"3093",'MB52'!$G$1:$G$686868,"3001")</f>
        <v>0</v>
      </c>
      <c r="I711" s="2">
        <f t="shared" si="23"/>
        <v>11731</v>
      </c>
      <c r="J711" s="2" t="s">
        <v>894</v>
      </c>
      <c r="K711" s="2" t="s">
        <v>908</v>
      </c>
      <c r="L711" s="2">
        <v>600</v>
      </c>
      <c r="M711" s="2">
        <v>3</v>
      </c>
      <c r="N711" t="e">
        <f>VLOOKUP(A711,[1]fg!$A:$D,4,0)</f>
        <v>#N/A</v>
      </c>
    </row>
    <row r="712" spans="1:14" hidden="1" x14ac:dyDescent="0.25">
      <c r="A712" s="2" t="s">
        <v>575</v>
      </c>
      <c r="B712" s="2">
        <v>1</v>
      </c>
      <c r="C712" s="2">
        <f>SUMIFS('MB52'!$D$1:$D$686868,'MB52'!$A$1:$A$686868,A712,'MB52'!$F$1:$F$686868,"3001",'MB52'!$G$1:$G$686868,"1003")</f>
        <v>55</v>
      </c>
      <c r="D712" s="2">
        <f>SUMIFS('MB52'!$D$1:$D$686868,'MB52'!$A$1:$A$686868,A712,'MB52'!$F$1:$F$686868,"3001",'MB52'!$G$1:$G$686868,"3003")</f>
        <v>26</v>
      </c>
      <c r="E712" s="2">
        <f t="shared" si="22"/>
        <v>81</v>
      </c>
      <c r="F712" s="2">
        <f>SUMIFS('MB52'!$H$1:$H$686868,'MB52'!$A$1:$A$686868,A712)</f>
        <v>0</v>
      </c>
      <c r="G712" s="2">
        <f>SUMIFS('MB52'!$D$1:$D$686868,'MB52'!$A$1:$A$686868,A712,'MB52'!$F$1:$F$686868,"3093",'MB52'!$G$1:$G$686868,"3093")+SUMIFS('MB52'!$D$1:$D$686868,'MB52'!$A$1:$A$686868,A712,'MB52'!$F$1:$F$686868,"3093",'MB52'!$G$1:$G$686868,"3003")</f>
        <v>45</v>
      </c>
      <c r="H712" s="2">
        <f>SUMIFS('MB52'!$D$1:$D$686868,'MB52'!$A$1:$A$686868,A712,'MB52'!$F$1:$F$686868,"3093",'MB52'!$G$1:$G$686868,"3000")+SUMIFS('MB52'!$D$1:$D$686868,'MB52'!$A$1:$A$686868,A712,'MB52'!$F$1:$F$686868,"3093",'MB52'!$G$1:$G$686868,"3001")</f>
        <v>45</v>
      </c>
      <c r="I712" s="2">
        <f t="shared" si="23"/>
        <v>90</v>
      </c>
      <c r="J712" s="2" t="s">
        <v>895</v>
      </c>
      <c r="K712" s="2" t="s">
        <v>910</v>
      </c>
      <c r="L712" s="2">
        <v>10</v>
      </c>
      <c r="M712" s="2">
        <v>1</v>
      </c>
      <c r="N712" t="str">
        <f>VLOOKUP(A712,[1]fg!$A:$D,4,0)</f>
        <v>FG Robot - Khiêm</v>
      </c>
    </row>
    <row r="713" spans="1:14" hidden="1" x14ac:dyDescent="0.25">
      <c r="A713" s="2" t="s">
        <v>630</v>
      </c>
      <c r="B713" s="2">
        <v>1</v>
      </c>
      <c r="C713" s="2">
        <f>SUMIFS('MB52'!$D$1:$D$686868,'MB52'!$A$1:$A$686868,A713,'MB52'!$F$1:$F$686868,"3001",'MB52'!$G$1:$G$686868,"1003")</f>
        <v>1200</v>
      </c>
      <c r="D713" s="2">
        <f>SUMIFS('MB52'!$D$1:$D$686868,'MB52'!$A$1:$A$686868,A713,'MB52'!$F$1:$F$686868,"3001",'MB52'!$G$1:$G$686868,"3003")</f>
        <v>480</v>
      </c>
      <c r="E713" s="2">
        <f t="shared" si="22"/>
        <v>1680</v>
      </c>
      <c r="F713" s="2">
        <f>SUMIFS('MB52'!$H$1:$H$686868,'MB52'!$A$1:$A$686868,A713)</f>
        <v>0</v>
      </c>
      <c r="G713" s="2">
        <f>SUMIFS('MB52'!$D$1:$D$686868,'MB52'!$A$1:$A$686868,A713,'MB52'!$F$1:$F$686868,"3093",'MB52'!$G$1:$G$686868,"3093")+SUMIFS('MB52'!$D$1:$D$686868,'MB52'!$A$1:$A$686868,A713,'MB52'!$F$1:$F$686868,"3093",'MB52'!$G$1:$G$686868,"3003")</f>
        <v>8637</v>
      </c>
      <c r="H713" s="2">
        <f>SUMIFS('MB52'!$D$1:$D$686868,'MB52'!$A$1:$A$686868,A713,'MB52'!$F$1:$F$686868,"3093",'MB52'!$G$1:$G$686868,"3000")+SUMIFS('MB52'!$D$1:$D$686868,'MB52'!$A$1:$A$686868,A713,'MB52'!$F$1:$F$686868,"3093",'MB52'!$G$1:$G$686868,"3001")</f>
        <v>0</v>
      </c>
      <c r="I713" s="2">
        <f t="shared" si="23"/>
        <v>8637</v>
      </c>
      <c r="J713" s="2" t="s">
        <v>893</v>
      </c>
      <c r="K713" s="2" t="s">
        <v>908</v>
      </c>
      <c r="L713" s="2">
        <v>600</v>
      </c>
      <c r="M713" s="2">
        <v>3</v>
      </c>
      <c r="N713" t="e">
        <f>VLOOKUP(A713,[1]fg!$A:$D,4,0)</f>
        <v>#N/A</v>
      </c>
    </row>
    <row r="714" spans="1:14" hidden="1" x14ac:dyDescent="0.25">
      <c r="A714" s="2" t="s">
        <v>630</v>
      </c>
      <c r="B714" s="2">
        <v>1</v>
      </c>
      <c r="C714" s="2">
        <f>SUMIFS('MB52'!$D$1:$D$686868,'MB52'!$A$1:$A$686868,A714,'MB52'!$F$1:$F$686868,"3001",'MB52'!$G$1:$G$686868,"1003")</f>
        <v>1200</v>
      </c>
      <c r="D714" s="2">
        <f>SUMIFS('MB52'!$D$1:$D$686868,'MB52'!$A$1:$A$686868,A714,'MB52'!$F$1:$F$686868,"3001",'MB52'!$G$1:$G$686868,"3003")</f>
        <v>480</v>
      </c>
      <c r="E714" s="2">
        <f t="shared" si="22"/>
        <v>1680</v>
      </c>
      <c r="F714" s="2">
        <f>SUMIFS('MB52'!$H$1:$H$686868,'MB52'!$A$1:$A$686868,A714)</f>
        <v>0</v>
      </c>
      <c r="G714" s="2">
        <f>SUMIFS('MB52'!$D$1:$D$686868,'MB52'!$A$1:$A$686868,A714,'MB52'!$F$1:$F$686868,"3093",'MB52'!$G$1:$G$686868,"3093")+SUMIFS('MB52'!$D$1:$D$686868,'MB52'!$A$1:$A$686868,A714,'MB52'!$F$1:$F$686868,"3093",'MB52'!$G$1:$G$686868,"3003")</f>
        <v>8637</v>
      </c>
      <c r="H714" s="2">
        <f>SUMIFS('MB52'!$D$1:$D$686868,'MB52'!$A$1:$A$686868,A714,'MB52'!$F$1:$F$686868,"3093",'MB52'!$G$1:$G$686868,"3000")+SUMIFS('MB52'!$D$1:$D$686868,'MB52'!$A$1:$A$686868,A714,'MB52'!$F$1:$F$686868,"3093",'MB52'!$G$1:$G$686868,"3001")</f>
        <v>0</v>
      </c>
      <c r="I714" s="2">
        <f t="shared" si="23"/>
        <v>8637</v>
      </c>
      <c r="J714" s="2" t="s">
        <v>894</v>
      </c>
      <c r="K714" s="2" t="s">
        <v>908</v>
      </c>
      <c r="L714" s="2">
        <v>600</v>
      </c>
      <c r="M714" s="2">
        <v>3</v>
      </c>
      <c r="N714" t="e">
        <f>VLOOKUP(A714,[1]fg!$A:$D,4,0)</f>
        <v>#N/A</v>
      </c>
    </row>
    <row r="715" spans="1:14" hidden="1" x14ac:dyDescent="0.25">
      <c r="A715" s="2" t="s">
        <v>624</v>
      </c>
      <c r="B715" s="2">
        <v>1</v>
      </c>
      <c r="C715" s="2">
        <f>SUMIFS('MB52'!$D$1:$D$686868,'MB52'!$A$1:$A$686868,A715,'MB52'!$F$1:$F$686868,"3001",'MB52'!$G$1:$G$686868,"1003")</f>
        <v>90</v>
      </c>
      <c r="D715" s="2">
        <f>SUMIFS('MB52'!$D$1:$D$686868,'MB52'!$A$1:$A$686868,A715,'MB52'!$F$1:$F$686868,"3001",'MB52'!$G$1:$G$686868,"3003")</f>
        <v>96</v>
      </c>
      <c r="E715" s="2">
        <f t="shared" si="22"/>
        <v>186</v>
      </c>
      <c r="F715" s="2">
        <f>SUMIFS('MB52'!$H$1:$H$686868,'MB52'!$A$1:$A$686868,A715)</f>
        <v>0</v>
      </c>
      <c r="G715" s="2">
        <f>SUMIFS('MB52'!$D$1:$D$686868,'MB52'!$A$1:$A$686868,A715,'MB52'!$F$1:$F$686868,"3093",'MB52'!$G$1:$G$686868,"3093")+SUMIFS('MB52'!$D$1:$D$686868,'MB52'!$A$1:$A$686868,A715,'MB52'!$F$1:$F$686868,"3093",'MB52'!$G$1:$G$686868,"3003")</f>
        <v>240</v>
      </c>
      <c r="H715" s="2">
        <f>SUMIFS('MB52'!$D$1:$D$686868,'MB52'!$A$1:$A$686868,A715,'MB52'!$F$1:$F$686868,"3093",'MB52'!$G$1:$G$686868,"3000")+SUMIFS('MB52'!$D$1:$D$686868,'MB52'!$A$1:$A$686868,A715,'MB52'!$F$1:$F$686868,"3093",'MB52'!$G$1:$G$686868,"3001")</f>
        <v>40</v>
      </c>
      <c r="I715" s="2">
        <f t="shared" si="23"/>
        <v>280</v>
      </c>
      <c r="J715" s="2" t="s">
        <v>895</v>
      </c>
      <c r="K715" s="2" t="s">
        <v>908</v>
      </c>
      <c r="L715" s="2">
        <v>80</v>
      </c>
      <c r="M715" s="2">
        <v>2</v>
      </c>
      <c r="N715" t="str">
        <f>VLOOKUP(A715,[1]fg!$A:$D,4,0)</f>
        <v>Phòng đo CMM</v>
      </c>
    </row>
    <row r="716" spans="1:14" hidden="1" x14ac:dyDescent="0.25">
      <c r="A716" s="2" t="s">
        <v>629</v>
      </c>
      <c r="B716" s="2">
        <v>1</v>
      </c>
      <c r="C716" s="2">
        <f>SUMIFS('MB52'!$D$1:$D$686868,'MB52'!$A$1:$A$686868,A716,'MB52'!$F$1:$F$686868,"3001",'MB52'!$G$1:$G$686868,"1003")</f>
        <v>100</v>
      </c>
      <c r="D716" s="2">
        <f>SUMIFS('MB52'!$D$1:$D$686868,'MB52'!$A$1:$A$686868,A716,'MB52'!$F$1:$F$686868,"3001",'MB52'!$G$1:$G$686868,"3003")</f>
        <v>455</v>
      </c>
      <c r="E716" s="2">
        <f t="shared" si="22"/>
        <v>555</v>
      </c>
      <c r="F716" s="2">
        <f>SUMIFS('MB52'!$H$1:$H$686868,'MB52'!$A$1:$A$686868,A716)</f>
        <v>0</v>
      </c>
      <c r="G716" s="2">
        <f>SUMIFS('MB52'!$D$1:$D$686868,'MB52'!$A$1:$A$686868,A716,'MB52'!$F$1:$F$686868,"3093",'MB52'!$G$1:$G$686868,"3093")+SUMIFS('MB52'!$D$1:$D$686868,'MB52'!$A$1:$A$686868,A716,'MB52'!$F$1:$F$686868,"3093",'MB52'!$G$1:$G$686868,"3003")</f>
        <v>0</v>
      </c>
      <c r="H716" s="2">
        <f>SUMIFS('MB52'!$D$1:$D$686868,'MB52'!$A$1:$A$686868,A716,'MB52'!$F$1:$F$686868,"3093",'MB52'!$G$1:$G$686868,"3000")+SUMIFS('MB52'!$D$1:$D$686868,'MB52'!$A$1:$A$686868,A716,'MB52'!$F$1:$F$686868,"3093",'MB52'!$G$1:$G$686868,"3001")</f>
        <v>0</v>
      </c>
      <c r="I716" s="2">
        <f t="shared" si="23"/>
        <v>0</v>
      </c>
      <c r="J716" s="2" t="s">
        <v>893</v>
      </c>
      <c r="K716" s="2" t="s">
        <v>909</v>
      </c>
      <c r="L716" s="2">
        <v>50</v>
      </c>
      <c r="M716" s="2">
        <v>3</v>
      </c>
      <c r="N716" t="str">
        <f>VLOOKUP(A716,[1]fg!$A:$D,4,0)</f>
        <v>SW VF567</v>
      </c>
    </row>
    <row r="717" spans="1:14" hidden="1" x14ac:dyDescent="0.25">
      <c r="A717" s="2" t="s">
        <v>629</v>
      </c>
      <c r="B717" s="2">
        <v>1</v>
      </c>
      <c r="C717" s="2">
        <f>SUMIFS('MB52'!$D$1:$D$686868,'MB52'!$A$1:$A$686868,A717,'MB52'!$F$1:$F$686868,"3001",'MB52'!$G$1:$G$686868,"1003")</f>
        <v>100</v>
      </c>
      <c r="D717" s="2">
        <f>SUMIFS('MB52'!$D$1:$D$686868,'MB52'!$A$1:$A$686868,A717,'MB52'!$F$1:$F$686868,"3001",'MB52'!$G$1:$G$686868,"3003")</f>
        <v>455</v>
      </c>
      <c r="E717" s="2">
        <f t="shared" si="22"/>
        <v>555</v>
      </c>
      <c r="F717" s="2">
        <f>SUMIFS('MB52'!$H$1:$H$686868,'MB52'!$A$1:$A$686868,A717)</f>
        <v>0</v>
      </c>
      <c r="G717" s="2">
        <f>SUMIFS('MB52'!$D$1:$D$686868,'MB52'!$A$1:$A$686868,A717,'MB52'!$F$1:$F$686868,"3093",'MB52'!$G$1:$G$686868,"3093")+SUMIFS('MB52'!$D$1:$D$686868,'MB52'!$A$1:$A$686868,A717,'MB52'!$F$1:$F$686868,"3093",'MB52'!$G$1:$G$686868,"3003")</f>
        <v>0</v>
      </c>
      <c r="H717" s="2">
        <f>SUMIFS('MB52'!$D$1:$D$686868,'MB52'!$A$1:$A$686868,A717,'MB52'!$F$1:$F$686868,"3093",'MB52'!$G$1:$G$686868,"3000")+SUMIFS('MB52'!$D$1:$D$686868,'MB52'!$A$1:$A$686868,A717,'MB52'!$F$1:$F$686868,"3093",'MB52'!$G$1:$G$686868,"3001")</f>
        <v>0</v>
      </c>
      <c r="I717" s="2">
        <f t="shared" si="23"/>
        <v>0</v>
      </c>
      <c r="J717" s="2" t="s">
        <v>894</v>
      </c>
      <c r="K717" s="2" t="s">
        <v>909</v>
      </c>
      <c r="L717" s="2">
        <v>50</v>
      </c>
      <c r="M717" s="2">
        <v>3</v>
      </c>
      <c r="N717" t="str">
        <f>VLOOKUP(A717,[1]fg!$A:$D,4,0)</f>
        <v>SW VF567</v>
      </c>
    </row>
    <row r="718" spans="1:14" hidden="1" x14ac:dyDescent="0.25">
      <c r="A718" s="2" t="s">
        <v>574</v>
      </c>
      <c r="B718" s="2">
        <v>1</v>
      </c>
      <c r="C718" s="2">
        <f>SUMIFS('MB52'!$D$1:$D$686868,'MB52'!$A$1:$A$686868,A718,'MB52'!$F$1:$F$686868,"3001",'MB52'!$G$1:$G$686868,"1003")</f>
        <v>100</v>
      </c>
      <c r="D718" s="2">
        <f>SUMIFS('MB52'!$D$1:$D$686868,'MB52'!$A$1:$A$686868,A718,'MB52'!$F$1:$F$686868,"3001",'MB52'!$G$1:$G$686868,"3003")</f>
        <v>93</v>
      </c>
      <c r="E718" s="2">
        <f t="shared" si="22"/>
        <v>193</v>
      </c>
      <c r="F718" s="2">
        <f>SUMIFS('MB52'!$H$1:$H$686868,'MB52'!$A$1:$A$686868,A718)</f>
        <v>15</v>
      </c>
      <c r="G718" s="2">
        <f>SUMIFS('MB52'!$D$1:$D$686868,'MB52'!$A$1:$A$686868,A718,'MB52'!$F$1:$F$686868,"3093",'MB52'!$G$1:$G$686868,"3093")+SUMIFS('MB52'!$D$1:$D$686868,'MB52'!$A$1:$A$686868,A718,'MB52'!$F$1:$F$686868,"3093",'MB52'!$G$1:$G$686868,"3003")</f>
        <v>35</v>
      </c>
      <c r="H718" s="2">
        <f>SUMIFS('MB52'!$D$1:$D$686868,'MB52'!$A$1:$A$686868,A718,'MB52'!$F$1:$F$686868,"3093",'MB52'!$G$1:$G$686868,"3000")+SUMIFS('MB52'!$D$1:$D$686868,'MB52'!$A$1:$A$686868,A718,'MB52'!$F$1:$F$686868,"3093",'MB52'!$G$1:$G$686868,"3001")</f>
        <v>15</v>
      </c>
      <c r="I718" s="2">
        <f t="shared" si="23"/>
        <v>50</v>
      </c>
      <c r="J718" s="2" t="s">
        <v>895</v>
      </c>
      <c r="K718" s="2" t="s">
        <v>910</v>
      </c>
      <c r="L718" s="2">
        <v>10</v>
      </c>
      <c r="M718" s="2">
        <v>1</v>
      </c>
      <c r="N718" t="str">
        <f>VLOOKUP(A718,[1]fg!$A:$D,4,0)</f>
        <v>FG Robot - Khiêm</v>
      </c>
    </row>
    <row r="719" spans="1:14" hidden="1" x14ac:dyDescent="0.25">
      <c r="A719" s="2" t="s">
        <v>628</v>
      </c>
      <c r="B719" s="2">
        <v>1</v>
      </c>
      <c r="C719" s="2">
        <f>SUMIFS('MB52'!$D$1:$D$686868,'MB52'!$A$1:$A$686868,A719,'MB52'!$F$1:$F$686868,"3001",'MB52'!$G$1:$G$686868,"1003")</f>
        <v>0</v>
      </c>
      <c r="D719" s="2">
        <f>SUMIFS('MB52'!$D$1:$D$686868,'MB52'!$A$1:$A$686868,A719,'MB52'!$F$1:$F$686868,"3001",'MB52'!$G$1:$G$686868,"3003")</f>
        <v>405</v>
      </c>
      <c r="E719" s="2">
        <f t="shared" si="22"/>
        <v>405</v>
      </c>
      <c r="F719" s="2">
        <f>SUMIFS('MB52'!$H$1:$H$686868,'MB52'!$A$1:$A$686868,A719)</f>
        <v>0</v>
      </c>
      <c r="G719" s="2">
        <f>SUMIFS('MB52'!$D$1:$D$686868,'MB52'!$A$1:$A$686868,A719,'MB52'!$F$1:$F$686868,"3093",'MB52'!$G$1:$G$686868,"3093")+SUMIFS('MB52'!$D$1:$D$686868,'MB52'!$A$1:$A$686868,A719,'MB52'!$F$1:$F$686868,"3093",'MB52'!$G$1:$G$686868,"3003")</f>
        <v>650</v>
      </c>
      <c r="H719" s="2">
        <f>SUMIFS('MB52'!$D$1:$D$686868,'MB52'!$A$1:$A$686868,A719,'MB52'!$F$1:$F$686868,"3093",'MB52'!$G$1:$G$686868,"3000")+SUMIFS('MB52'!$D$1:$D$686868,'MB52'!$A$1:$A$686868,A719,'MB52'!$F$1:$F$686868,"3093",'MB52'!$G$1:$G$686868,"3001")</f>
        <v>517</v>
      </c>
      <c r="I719" s="2">
        <f t="shared" si="23"/>
        <v>1167</v>
      </c>
      <c r="J719" s="2" t="s">
        <v>893</v>
      </c>
      <c r="K719" s="2" t="s">
        <v>909</v>
      </c>
      <c r="L719" s="2">
        <v>50</v>
      </c>
      <c r="M719" s="2">
        <v>3</v>
      </c>
      <c r="N719" t="str">
        <f>VLOOKUP(A719,[1]fg!$A:$D,4,0)</f>
        <v>SW VF567</v>
      </c>
    </row>
    <row r="720" spans="1:14" hidden="1" x14ac:dyDescent="0.25">
      <c r="A720" s="2" t="s">
        <v>628</v>
      </c>
      <c r="B720" s="2">
        <v>1</v>
      </c>
      <c r="C720" s="2">
        <f>SUMIFS('MB52'!$D$1:$D$686868,'MB52'!$A$1:$A$686868,A720,'MB52'!$F$1:$F$686868,"3001",'MB52'!$G$1:$G$686868,"1003")</f>
        <v>0</v>
      </c>
      <c r="D720" s="2">
        <f>SUMIFS('MB52'!$D$1:$D$686868,'MB52'!$A$1:$A$686868,A720,'MB52'!$F$1:$F$686868,"3001",'MB52'!$G$1:$G$686868,"3003")</f>
        <v>405</v>
      </c>
      <c r="E720" s="2">
        <f t="shared" si="22"/>
        <v>405</v>
      </c>
      <c r="F720" s="2">
        <f>SUMIFS('MB52'!$H$1:$H$686868,'MB52'!$A$1:$A$686868,A720)</f>
        <v>0</v>
      </c>
      <c r="G720" s="2">
        <f>SUMIFS('MB52'!$D$1:$D$686868,'MB52'!$A$1:$A$686868,A720,'MB52'!$F$1:$F$686868,"3093",'MB52'!$G$1:$G$686868,"3093")+SUMIFS('MB52'!$D$1:$D$686868,'MB52'!$A$1:$A$686868,A720,'MB52'!$F$1:$F$686868,"3093",'MB52'!$G$1:$G$686868,"3003")</f>
        <v>650</v>
      </c>
      <c r="H720" s="2">
        <f>SUMIFS('MB52'!$D$1:$D$686868,'MB52'!$A$1:$A$686868,A720,'MB52'!$F$1:$F$686868,"3093",'MB52'!$G$1:$G$686868,"3000")+SUMIFS('MB52'!$D$1:$D$686868,'MB52'!$A$1:$A$686868,A720,'MB52'!$F$1:$F$686868,"3093",'MB52'!$G$1:$G$686868,"3001")</f>
        <v>517</v>
      </c>
      <c r="I720" s="2">
        <f t="shared" si="23"/>
        <v>1167</v>
      </c>
      <c r="J720" s="2" t="s">
        <v>894</v>
      </c>
      <c r="K720" s="2" t="s">
        <v>909</v>
      </c>
      <c r="L720" s="2">
        <v>50</v>
      </c>
      <c r="M720" s="2">
        <v>3</v>
      </c>
      <c r="N720" t="str">
        <f>VLOOKUP(A720,[1]fg!$A:$D,4,0)</f>
        <v>SW VF567</v>
      </c>
    </row>
    <row r="721" spans="1:14" hidden="1" x14ac:dyDescent="0.25">
      <c r="A721" s="2" t="s">
        <v>562</v>
      </c>
      <c r="B721" s="2">
        <v>1</v>
      </c>
      <c r="C721" s="2">
        <f>SUMIFS('MB52'!$D$1:$D$686868,'MB52'!$A$1:$A$686868,A721,'MB52'!$F$1:$F$686868,"3001",'MB52'!$G$1:$G$686868,"1003")</f>
        <v>60</v>
      </c>
      <c r="D721" s="2">
        <f>SUMIFS('MB52'!$D$1:$D$686868,'MB52'!$A$1:$A$686868,A721,'MB52'!$F$1:$F$686868,"3001",'MB52'!$G$1:$G$686868,"3003")</f>
        <v>63</v>
      </c>
      <c r="E721" s="2">
        <f t="shared" si="22"/>
        <v>123</v>
      </c>
      <c r="F721" s="2">
        <f>SUMIFS('MB52'!$H$1:$H$686868,'MB52'!$A$1:$A$686868,A721)</f>
        <v>0</v>
      </c>
      <c r="G721" s="2">
        <f>SUMIFS('MB52'!$D$1:$D$686868,'MB52'!$A$1:$A$686868,A721,'MB52'!$F$1:$F$686868,"3093",'MB52'!$G$1:$G$686868,"3093")+SUMIFS('MB52'!$D$1:$D$686868,'MB52'!$A$1:$A$686868,A721,'MB52'!$F$1:$F$686868,"3093",'MB52'!$G$1:$G$686868,"3003")</f>
        <v>230</v>
      </c>
      <c r="H721" s="2">
        <f>SUMIFS('MB52'!$D$1:$D$686868,'MB52'!$A$1:$A$686868,A721,'MB52'!$F$1:$F$686868,"3093",'MB52'!$G$1:$G$686868,"3000")+SUMIFS('MB52'!$D$1:$D$686868,'MB52'!$A$1:$A$686868,A721,'MB52'!$F$1:$F$686868,"3093",'MB52'!$G$1:$G$686868,"3001")</f>
        <v>0</v>
      </c>
      <c r="I721" s="2">
        <f t="shared" si="23"/>
        <v>230</v>
      </c>
      <c r="J721" s="2" t="s">
        <v>895</v>
      </c>
      <c r="K721" s="2" t="s">
        <v>908</v>
      </c>
      <c r="L721" s="2">
        <v>80</v>
      </c>
      <c r="M721" s="2">
        <v>1</v>
      </c>
      <c r="N721" t="e">
        <f>VLOOKUP(A721,[1]fg!$A:$D,4,0)</f>
        <v>#N/A</v>
      </c>
    </row>
    <row r="722" spans="1:14" hidden="1" x14ac:dyDescent="0.25">
      <c r="A722" s="2" t="s">
        <v>627</v>
      </c>
      <c r="B722" s="2">
        <v>1</v>
      </c>
      <c r="C722" s="2">
        <f>SUMIFS('MB52'!$D$1:$D$686868,'MB52'!$A$1:$A$686868,A722,'MB52'!$F$1:$F$686868,"3001",'MB52'!$G$1:$G$686868,"1003")</f>
        <v>0</v>
      </c>
      <c r="D722" s="2">
        <f>SUMIFS('MB52'!$D$1:$D$686868,'MB52'!$A$1:$A$686868,A722,'MB52'!$F$1:$F$686868,"3001",'MB52'!$G$1:$G$686868,"3003")</f>
        <v>233</v>
      </c>
      <c r="E722" s="2">
        <f t="shared" si="22"/>
        <v>233</v>
      </c>
      <c r="F722" s="2">
        <f>SUMIFS('MB52'!$H$1:$H$686868,'MB52'!$A$1:$A$686868,A722)</f>
        <v>0</v>
      </c>
      <c r="G722" s="2">
        <f>SUMIFS('MB52'!$D$1:$D$686868,'MB52'!$A$1:$A$686868,A722,'MB52'!$F$1:$F$686868,"3093",'MB52'!$G$1:$G$686868,"3093")+SUMIFS('MB52'!$D$1:$D$686868,'MB52'!$A$1:$A$686868,A722,'MB52'!$F$1:$F$686868,"3093",'MB52'!$G$1:$G$686868,"3003")</f>
        <v>8486</v>
      </c>
      <c r="H722" s="2">
        <f>SUMIFS('MB52'!$D$1:$D$686868,'MB52'!$A$1:$A$686868,A722,'MB52'!$F$1:$F$686868,"3093",'MB52'!$G$1:$G$686868,"3000")+SUMIFS('MB52'!$D$1:$D$686868,'MB52'!$A$1:$A$686868,A722,'MB52'!$F$1:$F$686868,"3093",'MB52'!$G$1:$G$686868,"3001")</f>
        <v>0</v>
      </c>
      <c r="I722" s="2">
        <f t="shared" si="23"/>
        <v>8486</v>
      </c>
      <c r="J722" s="2" t="s">
        <v>893</v>
      </c>
      <c r="K722" s="2" t="s">
        <v>908</v>
      </c>
      <c r="L722" s="2">
        <v>400</v>
      </c>
      <c r="M722" s="2">
        <v>2</v>
      </c>
      <c r="N722" t="e">
        <f>VLOOKUP(A722,[1]fg!$A:$D,4,0)</f>
        <v>#N/A</v>
      </c>
    </row>
    <row r="723" spans="1:14" hidden="1" x14ac:dyDescent="0.25">
      <c r="A723" s="2" t="s">
        <v>627</v>
      </c>
      <c r="B723" s="2">
        <v>1</v>
      </c>
      <c r="C723" s="2">
        <f>SUMIFS('MB52'!$D$1:$D$686868,'MB52'!$A$1:$A$686868,A723,'MB52'!$F$1:$F$686868,"3001",'MB52'!$G$1:$G$686868,"1003")</f>
        <v>0</v>
      </c>
      <c r="D723" s="2">
        <f>SUMIFS('MB52'!$D$1:$D$686868,'MB52'!$A$1:$A$686868,A723,'MB52'!$F$1:$F$686868,"3001",'MB52'!$G$1:$G$686868,"3003")</f>
        <v>233</v>
      </c>
      <c r="E723" s="2">
        <f t="shared" si="22"/>
        <v>233</v>
      </c>
      <c r="F723" s="2">
        <f>SUMIFS('MB52'!$H$1:$H$686868,'MB52'!$A$1:$A$686868,A723)</f>
        <v>0</v>
      </c>
      <c r="G723" s="2">
        <f>SUMIFS('MB52'!$D$1:$D$686868,'MB52'!$A$1:$A$686868,A723,'MB52'!$F$1:$F$686868,"3093",'MB52'!$G$1:$G$686868,"3093")+SUMIFS('MB52'!$D$1:$D$686868,'MB52'!$A$1:$A$686868,A723,'MB52'!$F$1:$F$686868,"3093",'MB52'!$G$1:$G$686868,"3003")</f>
        <v>8486</v>
      </c>
      <c r="H723" s="2">
        <f>SUMIFS('MB52'!$D$1:$D$686868,'MB52'!$A$1:$A$686868,A723,'MB52'!$F$1:$F$686868,"3093",'MB52'!$G$1:$G$686868,"3000")+SUMIFS('MB52'!$D$1:$D$686868,'MB52'!$A$1:$A$686868,A723,'MB52'!$F$1:$F$686868,"3093",'MB52'!$G$1:$G$686868,"3001")</f>
        <v>0</v>
      </c>
      <c r="I723" s="2">
        <f t="shared" si="23"/>
        <v>8486</v>
      </c>
      <c r="J723" s="2" t="s">
        <v>894</v>
      </c>
      <c r="K723" s="2" t="s">
        <v>908</v>
      </c>
      <c r="L723" s="2">
        <v>400</v>
      </c>
      <c r="M723" s="2">
        <v>2</v>
      </c>
      <c r="N723" t="e">
        <f>VLOOKUP(A723,[1]fg!$A:$D,4,0)</f>
        <v>#N/A</v>
      </c>
    </row>
    <row r="724" spans="1:14" hidden="1" x14ac:dyDescent="0.25">
      <c r="A724" s="2" t="s">
        <v>590</v>
      </c>
      <c r="B724" s="2">
        <v>1</v>
      </c>
      <c r="C724" s="2">
        <f>SUMIFS('MB52'!$D$1:$D$686868,'MB52'!$A$1:$A$686868,A724,'MB52'!$F$1:$F$686868,"3001",'MB52'!$G$1:$G$686868,"1003")</f>
        <v>20</v>
      </c>
      <c r="D724" s="2">
        <f>SUMIFS('MB52'!$D$1:$D$686868,'MB52'!$A$1:$A$686868,A724,'MB52'!$F$1:$F$686868,"3001",'MB52'!$G$1:$G$686868,"3003")</f>
        <v>81</v>
      </c>
      <c r="E724" s="2">
        <f t="shared" si="22"/>
        <v>101</v>
      </c>
      <c r="F724" s="2">
        <f>SUMIFS('MB52'!$H$1:$H$686868,'MB52'!$A$1:$A$686868,A724)</f>
        <v>40</v>
      </c>
      <c r="G724" s="2">
        <f>SUMIFS('MB52'!$D$1:$D$686868,'MB52'!$A$1:$A$686868,A724,'MB52'!$F$1:$F$686868,"3093",'MB52'!$G$1:$G$686868,"3093")+SUMIFS('MB52'!$D$1:$D$686868,'MB52'!$A$1:$A$686868,A724,'MB52'!$F$1:$F$686868,"3093",'MB52'!$G$1:$G$686868,"3003")</f>
        <v>100</v>
      </c>
      <c r="H724" s="2">
        <f>SUMIFS('MB52'!$D$1:$D$686868,'MB52'!$A$1:$A$686868,A724,'MB52'!$F$1:$F$686868,"3093",'MB52'!$G$1:$G$686868,"3000")+SUMIFS('MB52'!$D$1:$D$686868,'MB52'!$A$1:$A$686868,A724,'MB52'!$F$1:$F$686868,"3093",'MB52'!$G$1:$G$686868,"3001")</f>
        <v>160</v>
      </c>
      <c r="I724" s="2">
        <f t="shared" si="23"/>
        <v>260</v>
      </c>
      <c r="J724" s="2" t="s">
        <v>895</v>
      </c>
      <c r="K724" s="2" t="s">
        <v>910</v>
      </c>
      <c r="L724" s="2">
        <v>20</v>
      </c>
      <c r="M724" s="2">
        <v>1</v>
      </c>
      <c r="N724" t="e">
        <f>VLOOKUP(A724,[1]fg!$A:$D,4,0)</f>
        <v>#N/A</v>
      </c>
    </row>
    <row r="725" spans="1:14" hidden="1" x14ac:dyDescent="0.25">
      <c r="A725" s="2" t="s">
        <v>626</v>
      </c>
      <c r="B725" s="2">
        <v>1</v>
      </c>
      <c r="C725" s="2">
        <f>SUMIFS('MB52'!$D$1:$D$686868,'MB52'!$A$1:$A$686868,A725,'MB52'!$F$1:$F$686868,"3001",'MB52'!$G$1:$G$686868,"1003")</f>
        <v>80</v>
      </c>
      <c r="D725" s="2">
        <f>SUMIFS('MB52'!$D$1:$D$686868,'MB52'!$A$1:$A$686868,A725,'MB52'!$F$1:$F$686868,"3001",'MB52'!$G$1:$G$686868,"3003")</f>
        <v>192</v>
      </c>
      <c r="E725" s="2">
        <f t="shared" si="22"/>
        <v>272</v>
      </c>
      <c r="F725" s="2">
        <f>SUMIFS('MB52'!$H$1:$H$686868,'MB52'!$A$1:$A$686868,A725)</f>
        <v>0</v>
      </c>
      <c r="G725" s="2">
        <f>SUMIFS('MB52'!$D$1:$D$686868,'MB52'!$A$1:$A$686868,A725,'MB52'!$F$1:$F$686868,"3093",'MB52'!$G$1:$G$686868,"3093")+SUMIFS('MB52'!$D$1:$D$686868,'MB52'!$A$1:$A$686868,A725,'MB52'!$F$1:$F$686868,"3093",'MB52'!$G$1:$G$686868,"3003")</f>
        <v>230</v>
      </c>
      <c r="H725" s="2">
        <f>SUMIFS('MB52'!$D$1:$D$686868,'MB52'!$A$1:$A$686868,A725,'MB52'!$F$1:$F$686868,"3093",'MB52'!$G$1:$G$686868,"3000")+SUMIFS('MB52'!$D$1:$D$686868,'MB52'!$A$1:$A$686868,A725,'MB52'!$F$1:$F$686868,"3093",'MB52'!$G$1:$G$686868,"3001")</f>
        <v>120</v>
      </c>
      <c r="I725" s="2">
        <f t="shared" si="23"/>
        <v>350</v>
      </c>
      <c r="J725" s="2" t="s">
        <v>893</v>
      </c>
      <c r="K725" s="2" t="s">
        <v>911</v>
      </c>
      <c r="L725" s="2">
        <v>40</v>
      </c>
      <c r="M725" s="2">
        <v>2</v>
      </c>
      <c r="N725" t="e">
        <f>VLOOKUP(A725,[1]fg!$A:$D,4,0)</f>
        <v>#N/A</v>
      </c>
    </row>
    <row r="726" spans="1:14" hidden="1" x14ac:dyDescent="0.25">
      <c r="A726" s="2" t="s">
        <v>626</v>
      </c>
      <c r="B726" s="2">
        <v>1</v>
      </c>
      <c r="C726" s="2">
        <f>SUMIFS('MB52'!$D$1:$D$686868,'MB52'!$A$1:$A$686868,A726,'MB52'!$F$1:$F$686868,"3001",'MB52'!$G$1:$G$686868,"1003")</f>
        <v>80</v>
      </c>
      <c r="D726" s="2">
        <f>SUMIFS('MB52'!$D$1:$D$686868,'MB52'!$A$1:$A$686868,A726,'MB52'!$F$1:$F$686868,"3001",'MB52'!$G$1:$G$686868,"3003")</f>
        <v>192</v>
      </c>
      <c r="E726" s="2">
        <f t="shared" si="22"/>
        <v>272</v>
      </c>
      <c r="F726" s="2">
        <f>SUMIFS('MB52'!$H$1:$H$686868,'MB52'!$A$1:$A$686868,A726)</f>
        <v>0</v>
      </c>
      <c r="G726" s="2">
        <f>SUMIFS('MB52'!$D$1:$D$686868,'MB52'!$A$1:$A$686868,A726,'MB52'!$F$1:$F$686868,"3093",'MB52'!$G$1:$G$686868,"3093")+SUMIFS('MB52'!$D$1:$D$686868,'MB52'!$A$1:$A$686868,A726,'MB52'!$F$1:$F$686868,"3093",'MB52'!$G$1:$G$686868,"3003")</f>
        <v>230</v>
      </c>
      <c r="H726" s="2">
        <f>SUMIFS('MB52'!$D$1:$D$686868,'MB52'!$A$1:$A$686868,A726,'MB52'!$F$1:$F$686868,"3093",'MB52'!$G$1:$G$686868,"3000")+SUMIFS('MB52'!$D$1:$D$686868,'MB52'!$A$1:$A$686868,A726,'MB52'!$F$1:$F$686868,"3093",'MB52'!$G$1:$G$686868,"3001")</f>
        <v>120</v>
      </c>
      <c r="I726" s="2">
        <f t="shared" si="23"/>
        <v>350</v>
      </c>
      <c r="J726" s="2" t="s">
        <v>894</v>
      </c>
      <c r="K726" s="2" t="s">
        <v>911</v>
      </c>
      <c r="L726" s="2">
        <v>40</v>
      </c>
      <c r="M726" s="2">
        <v>2</v>
      </c>
      <c r="N726" t="e">
        <f>VLOOKUP(A726,[1]fg!$A:$D,4,0)</f>
        <v>#N/A</v>
      </c>
    </row>
    <row r="727" spans="1:14" hidden="1" x14ac:dyDescent="0.25">
      <c r="A727" s="2" t="s">
        <v>615</v>
      </c>
      <c r="B727" s="2">
        <v>1</v>
      </c>
      <c r="C727" s="2">
        <f>SUMIFS('MB52'!$D$1:$D$686868,'MB52'!$A$1:$A$686868,A727,'MB52'!$F$1:$F$686868,"3001",'MB52'!$G$1:$G$686868,"1003")</f>
        <v>70</v>
      </c>
      <c r="D727" s="2">
        <f>SUMIFS('MB52'!$D$1:$D$686868,'MB52'!$A$1:$A$686868,A727,'MB52'!$F$1:$F$686868,"3001",'MB52'!$G$1:$G$686868,"3003")</f>
        <v>121</v>
      </c>
      <c r="E727" s="2">
        <f t="shared" si="22"/>
        <v>191</v>
      </c>
      <c r="F727" s="2">
        <f>SUMIFS('MB52'!$H$1:$H$686868,'MB52'!$A$1:$A$686868,A727)</f>
        <v>0</v>
      </c>
      <c r="G727" s="2">
        <f>SUMIFS('MB52'!$D$1:$D$686868,'MB52'!$A$1:$A$686868,A727,'MB52'!$F$1:$F$686868,"3093",'MB52'!$G$1:$G$686868,"3093")+SUMIFS('MB52'!$D$1:$D$686868,'MB52'!$A$1:$A$686868,A727,'MB52'!$F$1:$F$686868,"3093",'MB52'!$G$1:$G$686868,"3003")</f>
        <v>240</v>
      </c>
      <c r="H727" s="2">
        <f>SUMIFS('MB52'!$D$1:$D$686868,'MB52'!$A$1:$A$686868,A727,'MB52'!$F$1:$F$686868,"3093",'MB52'!$G$1:$G$686868,"3000")+SUMIFS('MB52'!$D$1:$D$686868,'MB52'!$A$1:$A$686868,A727,'MB52'!$F$1:$F$686868,"3093",'MB52'!$G$1:$G$686868,"3001")</f>
        <v>99</v>
      </c>
      <c r="I727" s="2">
        <f t="shared" si="23"/>
        <v>339</v>
      </c>
      <c r="J727" s="2" t="s">
        <v>895</v>
      </c>
      <c r="K727" s="2" t="s">
        <v>911</v>
      </c>
      <c r="L727" s="2">
        <v>80</v>
      </c>
      <c r="M727" s="2">
        <v>2</v>
      </c>
      <c r="N727" t="str">
        <f>VLOOKUP(A727,[1]fg!$A:$D,4,0)</f>
        <v>Phòng đo CMM</v>
      </c>
    </row>
    <row r="728" spans="1:14" hidden="1" x14ac:dyDescent="0.25">
      <c r="A728" s="2" t="s">
        <v>625</v>
      </c>
      <c r="B728" s="2">
        <v>1</v>
      </c>
      <c r="C728" s="2">
        <f>SUMIFS('MB52'!$D$1:$D$686868,'MB52'!$A$1:$A$686868,A728,'MB52'!$F$1:$F$686868,"3001",'MB52'!$G$1:$G$686868,"1003")</f>
        <v>0</v>
      </c>
      <c r="D728" s="2">
        <f>SUMIFS('MB52'!$D$1:$D$686868,'MB52'!$A$1:$A$686868,A728,'MB52'!$F$1:$F$686868,"3001",'MB52'!$G$1:$G$686868,"3003")</f>
        <v>181</v>
      </c>
      <c r="E728" s="2">
        <f t="shared" si="22"/>
        <v>181</v>
      </c>
      <c r="F728" s="2">
        <f>SUMIFS('MB52'!$H$1:$H$686868,'MB52'!$A$1:$A$686868,A728)</f>
        <v>0</v>
      </c>
      <c r="G728" s="2">
        <f>SUMIFS('MB52'!$D$1:$D$686868,'MB52'!$A$1:$A$686868,A728,'MB52'!$F$1:$F$686868,"3093",'MB52'!$G$1:$G$686868,"3093")+SUMIFS('MB52'!$D$1:$D$686868,'MB52'!$A$1:$A$686868,A728,'MB52'!$F$1:$F$686868,"3093",'MB52'!$G$1:$G$686868,"3003")</f>
        <v>280</v>
      </c>
      <c r="H728" s="2">
        <f>SUMIFS('MB52'!$D$1:$D$686868,'MB52'!$A$1:$A$686868,A728,'MB52'!$F$1:$F$686868,"3093",'MB52'!$G$1:$G$686868,"3000")+SUMIFS('MB52'!$D$1:$D$686868,'MB52'!$A$1:$A$686868,A728,'MB52'!$F$1:$F$686868,"3093",'MB52'!$G$1:$G$686868,"3001")</f>
        <v>40</v>
      </c>
      <c r="I728" s="2">
        <f t="shared" si="23"/>
        <v>320</v>
      </c>
      <c r="J728" s="2" t="s">
        <v>893</v>
      </c>
      <c r="K728" s="2" t="s">
        <v>908</v>
      </c>
      <c r="L728" s="2">
        <v>50</v>
      </c>
      <c r="M728" s="2">
        <v>2</v>
      </c>
      <c r="N728" t="str">
        <f>VLOOKUP(A728,[1]fg!$A:$D,4,0)</f>
        <v>Phòng đo CMM</v>
      </c>
    </row>
    <row r="729" spans="1:14" hidden="1" x14ac:dyDescent="0.25">
      <c r="A729" s="2" t="s">
        <v>625</v>
      </c>
      <c r="B729" s="2">
        <v>1</v>
      </c>
      <c r="C729" s="2">
        <f>SUMIFS('MB52'!$D$1:$D$686868,'MB52'!$A$1:$A$686868,A729,'MB52'!$F$1:$F$686868,"3001",'MB52'!$G$1:$G$686868,"1003")</f>
        <v>0</v>
      </c>
      <c r="D729" s="2">
        <f>SUMIFS('MB52'!$D$1:$D$686868,'MB52'!$A$1:$A$686868,A729,'MB52'!$F$1:$F$686868,"3001",'MB52'!$G$1:$G$686868,"3003")</f>
        <v>181</v>
      </c>
      <c r="E729" s="2">
        <f t="shared" si="22"/>
        <v>181</v>
      </c>
      <c r="F729" s="2">
        <f>SUMIFS('MB52'!$H$1:$H$686868,'MB52'!$A$1:$A$686868,A729)</f>
        <v>0</v>
      </c>
      <c r="G729" s="2">
        <f>SUMIFS('MB52'!$D$1:$D$686868,'MB52'!$A$1:$A$686868,A729,'MB52'!$F$1:$F$686868,"3093",'MB52'!$G$1:$G$686868,"3093")+SUMIFS('MB52'!$D$1:$D$686868,'MB52'!$A$1:$A$686868,A729,'MB52'!$F$1:$F$686868,"3093",'MB52'!$G$1:$G$686868,"3003")</f>
        <v>280</v>
      </c>
      <c r="H729" s="2">
        <f>SUMIFS('MB52'!$D$1:$D$686868,'MB52'!$A$1:$A$686868,A729,'MB52'!$F$1:$F$686868,"3093",'MB52'!$G$1:$G$686868,"3000")+SUMIFS('MB52'!$D$1:$D$686868,'MB52'!$A$1:$A$686868,A729,'MB52'!$F$1:$F$686868,"3093",'MB52'!$G$1:$G$686868,"3001")</f>
        <v>40</v>
      </c>
      <c r="I729" s="2">
        <f t="shared" si="23"/>
        <v>320</v>
      </c>
      <c r="J729" s="2" t="s">
        <v>894</v>
      </c>
      <c r="K729" s="2" t="s">
        <v>908</v>
      </c>
      <c r="L729" s="2">
        <v>50</v>
      </c>
      <c r="M729" s="2">
        <v>2</v>
      </c>
      <c r="N729" t="str">
        <f>VLOOKUP(A729,[1]fg!$A:$D,4,0)</f>
        <v>Phòng đo CMM</v>
      </c>
    </row>
    <row r="730" spans="1:14" hidden="1" x14ac:dyDescent="0.25">
      <c r="A730" s="2" t="s">
        <v>614</v>
      </c>
      <c r="B730" s="2">
        <v>1</v>
      </c>
      <c r="C730" s="2">
        <f>SUMIFS('MB52'!$D$1:$D$686868,'MB52'!$A$1:$A$686868,A730,'MB52'!$F$1:$F$686868,"3001",'MB52'!$G$1:$G$686868,"1003")</f>
        <v>60</v>
      </c>
      <c r="D730" s="2">
        <f>SUMIFS('MB52'!$D$1:$D$686868,'MB52'!$A$1:$A$686868,A730,'MB52'!$F$1:$F$686868,"3001",'MB52'!$G$1:$G$686868,"3003")</f>
        <v>162</v>
      </c>
      <c r="E730" s="2">
        <f t="shared" si="22"/>
        <v>222</v>
      </c>
      <c r="F730" s="2">
        <f>SUMIFS('MB52'!$H$1:$H$686868,'MB52'!$A$1:$A$686868,A730)</f>
        <v>0</v>
      </c>
      <c r="G730" s="2">
        <f>SUMIFS('MB52'!$D$1:$D$686868,'MB52'!$A$1:$A$686868,A730,'MB52'!$F$1:$F$686868,"3093",'MB52'!$G$1:$G$686868,"3093")+SUMIFS('MB52'!$D$1:$D$686868,'MB52'!$A$1:$A$686868,A730,'MB52'!$F$1:$F$686868,"3093",'MB52'!$G$1:$G$686868,"3003")</f>
        <v>190</v>
      </c>
      <c r="H730" s="2">
        <f>SUMIFS('MB52'!$D$1:$D$686868,'MB52'!$A$1:$A$686868,A730,'MB52'!$F$1:$F$686868,"3093",'MB52'!$G$1:$G$686868,"3000")+SUMIFS('MB52'!$D$1:$D$686868,'MB52'!$A$1:$A$686868,A730,'MB52'!$F$1:$F$686868,"3093",'MB52'!$G$1:$G$686868,"3001")</f>
        <v>60</v>
      </c>
      <c r="I730" s="2">
        <f t="shared" si="23"/>
        <v>250</v>
      </c>
      <c r="J730" s="2" t="s">
        <v>895</v>
      </c>
      <c r="K730" s="2" t="s">
        <v>911</v>
      </c>
      <c r="L730" s="2">
        <v>80</v>
      </c>
      <c r="M730" s="2">
        <v>2</v>
      </c>
      <c r="N730" t="str">
        <f>VLOOKUP(A730,[1]fg!$A:$D,4,0)</f>
        <v>Phòng đo CMM</v>
      </c>
    </row>
    <row r="731" spans="1:14" hidden="1" x14ac:dyDescent="0.25">
      <c r="A731" s="2" t="s">
        <v>624</v>
      </c>
      <c r="B731" s="2">
        <v>1</v>
      </c>
      <c r="C731" s="2">
        <f>SUMIFS('MB52'!$D$1:$D$686868,'MB52'!$A$1:$A$686868,A731,'MB52'!$F$1:$F$686868,"3001",'MB52'!$G$1:$G$686868,"1003")</f>
        <v>90</v>
      </c>
      <c r="D731" s="2">
        <f>SUMIFS('MB52'!$D$1:$D$686868,'MB52'!$A$1:$A$686868,A731,'MB52'!$F$1:$F$686868,"3001",'MB52'!$G$1:$G$686868,"3003")</f>
        <v>96</v>
      </c>
      <c r="E731" s="2">
        <f t="shared" si="22"/>
        <v>186</v>
      </c>
      <c r="F731" s="2">
        <f>SUMIFS('MB52'!$H$1:$H$686868,'MB52'!$A$1:$A$686868,A731)</f>
        <v>0</v>
      </c>
      <c r="G731" s="2">
        <f>SUMIFS('MB52'!$D$1:$D$686868,'MB52'!$A$1:$A$686868,A731,'MB52'!$F$1:$F$686868,"3093",'MB52'!$G$1:$G$686868,"3093")+SUMIFS('MB52'!$D$1:$D$686868,'MB52'!$A$1:$A$686868,A731,'MB52'!$F$1:$F$686868,"3093",'MB52'!$G$1:$G$686868,"3003")</f>
        <v>240</v>
      </c>
      <c r="H731" s="2">
        <f>SUMIFS('MB52'!$D$1:$D$686868,'MB52'!$A$1:$A$686868,A731,'MB52'!$F$1:$F$686868,"3093",'MB52'!$G$1:$G$686868,"3000")+SUMIFS('MB52'!$D$1:$D$686868,'MB52'!$A$1:$A$686868,A731,'MB52'!$F$1:$F$686868,"3093",'MB52'!$G$1:$G$686868,"3001")</f>
        <v>40</v>
      </c>
      <c r="I731" s="2">
        <f t="shared" si="23"/>
        <v>280</v>
      </c>
      <c r="J731" s="2" t="s">
        <v>893</v>
      </c>
      <c r="K731" s="2" t="s">
        <v>908</v>
      </c>
      <c r="L731" s="2">
        <v>80</v>
      </c>
      <c r="M731" s="2">
        <v>2</v>
      </c>
      <c r="N731" t="str">
        <f>VLOOKUP(A731,[1]fg!$A:$D,4,0)</f>
        <v>Phòng đo CMM</v>
      </c>
    </row>
    <row r="732" spans="1:14" hidden="1" x14ac:dyDescent="0.25">
      <c r="A732" s="2" t="s">
        <v>624</v>
      </c>
      <c r="B732" s="2">
        <v>1</v>
      </c>
      <c r="C732" s="2">
        <f>SUMIFS('MB52'!$D$1:$D$686868,'MB52'!$A$1:$A$686868,A732,'MB52'!$F$1:$F$686868,"3001",'MB52'!$G$1:$G$686868,"1003")</f>
        <v>90</v>
      </c>
      <c r="D732" s="2">
        <f>SUMIFS('MB52'!$D$1:$D$686868,'MB52'!$A$1:$A$686868,A732,'MB52'!$F$1:$F$686868,"3001",'MB52'!$G$1:$G$686868,"3003")</f>
        <v>96</v>
      </c>
      <c r="E732" s="2">
        <f t="shared" si="22"/>
        <v>186</v>
      </c>
      <c r="F732" s="2">
        <f>SUMIFS('MB52'!$H$1:$H$686868,'MB52'!$A$1:$A$686868,A732)</f>
        <v>0</v>
      </c>
      <c r="G732" s="2">
        <f>SUMIFS('MB52'!$D$1:$D$686868,'MB52'!$A$1:$A$686868,A732,'MB52'!$F$1:$F$686868,"3093",'MB52'!$G$1:$G$686868,"3093")+SUMIFS('MB52'!$D$1:$D$686868,'MB52'!$A$1:$A$686868,A732,'MB52'!$F$1:$F$686868,"3093",'MB52'!$G$1:$G$686868,"3003")</f>
        <v>240</v>
      </c>
      <c r="H732" s="2">
        <f>SUMIFS('MB52'!$D$1:$D$686868,'MB52'!$A$1:$A$686868,A732,'MB52'!$F$1:$F$686868,"3093",'MB52'!$G$1:$G$686868,"3000")+SUMIFS('MB52'!$D$1:$D$686868,'MB52'!$A$1:$A$686868,A732,'MB52'!$F$1:$F$686868,"3093",'MB52'!$G$1:$G$686868,"3001")</f>
        <v>40</v>
      </c>
      <c r="I732" s="2">
        <f t="shared" si="23"/>
        <v>280</v>
      </c>
      <c r="J732" s="2" t="s">
        <v>894</v>
      </c>
      <c r="K732" s="2" t="s">
        <v>908</v>
      </c>
      <c r="L732" s="2">
        <v>80</v>
      </c>
      <c r="M732" s="2">
        <v>2</v>
      </c>
      <c r="N732" t="str">
        <f>VLOOKUP(A732,[1]fg!$A:$D,4,0)</f>
        <v>Phòng đo CMM</v>
      </c>
    </row>
    <row r="733" spans="1:14" hidden="1" x14ac:dyDescent="0.25">
      <c r="A733" s="2" t="s">
        <v>621</v>
      </c>
      <c r="B733" s="2">
        <v>1</v>
      </c>
      <c r="C733" s="2">
        <f>SUMIFS('MB52'!$D$1:$D$686868,'MB52'!$A$1:$A$686868,A733,'MB52'!$F$1:$F$686868,"3001",'MB52'!$G$1:$G$686868,"1003")</f>
        <v>150</v>
      </c>
      <c r="D733" s="2">
        <f>SUMIFS('MB52'!$D$1:$D$686868,'MB52'!$A$1:$A$686868,A733,'MB52'!$F$1:$F$686868,"3001",'MB52'!$G$1:$G$686868,"3003")</f>
        <v>137</v>
      </c>
      <c r="E733" s="2">
        <f t="shared" si="22"/>
        <v>287</v>
      </c>
      <c r="F733" s="2">
        <f>SUMIFS('MB52'!$H$1:$H$686868,'MB52'!$A$1:$A$686868,A733)</f>
        <v>60</v>
      </c>
      <c r="G733" s="2">
        <f>SUMIFS('MB52'!$D$1:$D$686868,'MB52'!$A$1:$A$686868,A733,'MB52'!$F$1:$F$686868,"3093",'MB52'!$G$1:$G$686868,"3093")+SUMIFS('MB52'!$D$1:$D$686868,'MB52'!$A$1:$A$686868,A733,'MB52'!$F$1:$F$686868,"3093",'MB52'!$G$1:$G$686868,"3003")</f>
        <v>262</v>
      </c>
      <c r="H733" s="2">
        <f>SUMIFS('MB52'!$D$1:$D$686868,'MB52'!$A$1:$A$686868,A733,'MB52'!$F$1:$F$686868,"3093",'MB52'!$G$1:$G$686868,"3000")+SUMIFS('MB52'!$D$1:$D$686868,'MB52'!$A$1:$A$686868,A733,'MB52'!$F$1:$F$686868,"3093",'MB52'!$G$1:$G$686868,"3001")</f>
        <v>30</v>
      </c>
      <c r="I733" s="2">
        <f t="shared" si="23"/>
        <v>292</v>
      </c>
      <c r="J733" s="2" t="s">
        <v>895</v>
      </c>
      <c r="K733" s="2" t="s">
        <v>911</v>
      </c>
      <c r="L733" s="2">
        <v>60</v>
      </c>
      <c r="M733" s="2">
        <v>2</v>
      </c>
      <c r="N733" t="str">
        <f>VLOOKUP(A733,[1]fg!$A:$D,4,0)</f>
        <v>phòng đo CMM</v>
      </c>
    </row>
    <row r="734" spans="1:14" hidden="1" x14ac:dyDescent="0.25">
      <c r="A734" s="2" t="s">
        <v>623</v>
      </c>
      <c r="B734" s="2">
        <v>1</v>
      </c>
      <c r="C734" s="2">
        <f>SUMIFS('MB52'!$D$1:$D$686868,'MB52'!$A$1:$A$686868,A734,'MB52'!$F$1:$F$686868,"3001",'MB52'!$G$1:$G$686868,"1003")</f>
        <v>90</v>
      </c>
      <c r="D734" s="2">
        <f>SUMIFS('MB52'!$D$1:$D$686868,'MB52'!$A$1:$A$686868,A734,'MB52'!$F$1:$F$686868,"3001",'MB52'!$G$1:$G$686868,"3003")</f>
        <v>146</v>
      </c>
      <c r="E734" s="2">
        <f t="shared" si="22"/>
        <v>236</v>
      </c>
      <c r="F734" s="2">
        <f>SUMIFS('MB52'!$H$1:$H$686868,'MB52'!$A$1:$A$686868,A734)</f>
        <v>30</v>
      </c>
      <c r="G734" s="2">
        <f>SUMIFS('MB52'!$D$1:$D$686868,'MB52'!$A$1:$A$686868,A734,'MB52'!$F$1:$F$686868,"3093",'MB52'!$G$1:$G$686868,"3093")+SUMIFS('MB52'!$D$1:$D$686868,'MB52'!$A$1:$A$686868,A734,'MB52'!$F$1:$F$686868,"3093",'MB52'!$G$1:$G$686868,"3003")</f>
        <v>180</v>
      </c>
      <c r="H734" s="2">
        <f>SUMIFS('MB52'!$D$1:$D$686868,'MB52'!$A$1:$A$686868,A734,'MB52'!$F$1:$F$686868,"3093",'MB52'!$G$1:$G$686868,"3000")+SUMIFS('MB52'!$D$1:$D$686868,'MB52'!$A$1:$A$686868,A734,'MB52'!$F$1:$F$686868,"3093",'MB52'!$G$1:$G$686868,"3001")</f>
        <v>0</v>
      </c>
      <c r="I734" s="2">
        <f t="shared" si="23"/>
        <v>180</v>
      </c>
      <c r="J734" s="2" t="s">
        <v>893</v>
      </c>
      <c r="K734" s="2" t="s">
        <v>911</v>
      </c>
      <c r="L734" s="2">
        <v>80</v>
      </c>
      <c r="M734" s="2">
        <v>2</v>
      </c>
      <c r="N734" t="str">
        <f>VLOOKUP(A734,[1]fg!$A:$D,4,0)</f>
        <v>Phòng đo CMM</v>
      </c>
    </row>
    <row r="735" spans="1:14" hidden="1" x14ac:dyDescent="0.25">
      <c r="A735" s="2" t="s">
        <v>623</v>
      </c>
      <c r="B735" s="2">
        <v>1</v>
      </c>
      <c r="C735" s="2">
        <f>SUMIFS('MB52'!$D$1:$D$686868,'MB52'!$A$1:$A$686868,A735,'MB52'!$F$1:$F$686868,"3001",'MB52'!$G$1:$G$686868,"1003")</f>
        <v>90</v>
      </c>
      <c r="D735" s="2">
        <f>SUMIFS('MB52'!$D$1:$D$686868,'MB52'!$A$1:$A$686868,A735,'MB52'!$F$1:$F$686868,"3001",'MB52'!$G$1:$G$686868,"3003")</f>
        <v>146</v>
      </c>
      <c r="E735" s="2">
        <f t="shared" si="22"/>
        <v>236</v>
      </c>
      <c r="F735" s="2">
        <f>SUMIFS('MB52'!$H$1:$H$686868,'MB52'!$A$1:$A$686868,A735)</f>
        <v>30</v>
      </c>
      <c r="G735" s="2">
        <f>SUMIFS('MB52'!$D$1:$D$686868,'MB52'!$A$1:$A$686868,A735,'MB52'!$F$1:$F$686868,"3093",'MB52'!$G$1:$G$686868,"3093")+SUMIFS('MB52'!$D$1:$D$686868,'MB52'!$A$1:$A$686868,A735,'MB52'!$F$1:$F$686868,"3093",'MB52'!$G$1:$G$686868,"3003")</f>
        <v>180</v>
      </c>
      <c r="H735" s="2">
        <f>SUMIFS('MB52'!$D$1:$D$686868,'MB52'!$A$1:$A$686868,A735,'MB52'!$F$1:$F$686868,"3093",'MB52'!$G$1:$G$686868,"3000")+SUMIFS('MB52'!$D$1:$D$686868,'MB52'!$A$1:$A$686868,A735,'MB52'!$F$1:$F$686868,"3093",'MB52'!$G$1:$G$686868,"3001")</f>
        <v>0</v>
      </c>
      <c r="I735" s="2">
        <f t="shared" si="23"/>
        <v>180</v>
      </c>
      <c r="J735" s="2" t="s">
        <v>894</v>
      </c>
      <c r="K735" s="2" t="s">
        <v>911</v>
      </c>
      <c r="L735" s="2">
        <v>80</v>
      </c>
      <c r="M735" s="2">
        <v>2</v>
      </c>
      <c r="N735" t="str">
        <f>VLOOKUP(A735,[1]fg!$A:$D,4,0)</f>
        <v>Phòng đo CMM</v>
      </c>
    </row>
    <row r="736" spans="1:14" hidden="1" x14ac:dyDescent="0.25">
      <c r="A736" s="2" t="s">
        <v>608</v>
      </c>
      <c r="B736" s="2">
        <v>1</v>
      </c>
      <c r="C736" s="2">
        <f>SUMIFS('MB52'!$D$1:$D$686868,'MB52'!$A$1:$A$686868,A736,'MB52'!$F$1:$F$686868,"3001",'MB52'!$G$1:$G$686868,"1003")</f>
        <v>100</v>
      </c>
      <c r="D736" s="2">
        <f>SUMIFS('MB52'!$D$1:$D$686868,'MB52'!$A$1:$A$686868,A736,'MB52'!$F$1:$F$686868,"3001",'MB52'!$G$1:$G$686868,"3003")</f>
        <v>53</v>
      </c>
      <c r="E736" s="2">
        <f t="shared" si="22"/>
        <v>153</v>
      </c>
      <c r="F736" s="2">
        <f>SUMIFS('MB52'!$H$1:$H$686868,'MB52'!$A$1:$A$686868,A736)</f>
        <v>0</v>
      </c>
      <c r="G736" s="2">
        <f>SUMIFS('MB52'!$D$1:$D$686868,'MB52'!$A$1:$A$686868,A736,'MB52'!$F$1:$F$686868,"3093",'MB52'!$G$1:$G$686868,"3093")+SUMIFS('MB52'!$D$1:$D$686868,'MB52'!$A$1:$A$686868,A736,'MB52'!$F$1:$F$686868,"3093",'MB52'!$G$1:$G$686868,"3003")</f>
        <v>150</v>
      </c>
      <c r="H736" s="2">
        <f>SUMIFS('MB52'!$D$1:$D$686868,'MB52'!$A$1:$A$686868,A736,'MB52'!$F$1:$F$686868,"3093",'MB52'!$G$1:$G$686868,"3000")+SUMIFS('MB52'!$D$1:$D$686868,'MB52'!$A$1:$A$686868,A736,'MB52'!$F$1:$F$686868,"3093",'MB52'!$G$1:$G$686868,"3001")</f>
        <v>30</v>
      </c>
      <c r="I736" s="2">
        <f t="shared" si="23"/>
        <v>180</v>
      </c>
      <c r="J736" s="2" t="s">
        <v>895</v>
      </c>
      <c r="K736" s="2" t="s">
        <v>911</v>
      </c>
      <c r="L736" s="2">
        <v>20</v>
      </c>
      <c r="M736" s="2">
        <v>1</v>
      </c>
      <c r="N736">
        <f>VLOOKUP(A736,[1]fg!$A:$D,4,0)</f>
        <v>0</v>
      </c>
    </row>
    <row r="737" spans="1:14" hidden="1" x14ac:dyDescent="0.25">
      <c r="A737" s="2" t="s">
        <v>622</v>
      </c>
      <c r="B737" s="2">
        <v>1</v>
      </c>
      <c r="C737" s="2">
        <f>SUMIFS('MB52'!$D$1:$D$686868,'MB52'!$A$1:$A$686868,A737,'MB52'!$F$1:$F$686868,"3001",'MB52'!$G$1:$G$686868,"1003")</f>
        <v>402</v>
      </c>
      <c r="D737" s="2">
        <f>SUMIFS('MB52'!$D$1:$D$686868,'MB52'!$A$1:$A$686868,A737,'MB52'!$F$1:$F$686868,"3001",'MB52'!$G$1:$G$686868,"3003")</f>
        <v>341</v>
      </c>
      <c r="E737" s="2">
        <f t="shared" si="22"/>
        <v>743</v>
      </c>
      <c r="F737" s="2">
        <f>SUMIFS('MB52'!$H$1:$H$686868,'MB52'!$A$1:$A$686868,A737)</f>
        <v>0</v>
      </c>
      <c r="G737" s="2">
        <f>SUMIFS('MB52'!$D$1:$D$686868,'MB52'!$A$1:$A$686868,A737,'MB52'!$F$1:$F$686868,"3093",'MB52'!$G$1:$G$686868,"3093")+SUMIFS('MB52'!$D$1:$D$686868,'MB52'!$A$1:$A$686868,A737,'MB52'!$F$1:$F$686868,"3093",'MB52'!$G$1:$G$686868,"3003")</f>
        <v>1000</v>
      </c>
      <c r="H737" s="2">
        <f>SUMIFS('MB52'!$D$1:$D$686868,'MB52'!$A$1:$A$686868,A737,'MB52'!$F$1:$F$686868,"3093",'MB52'!$G$1:$G$686868,"3000")+SUMIFS('MB52'!$D$1:$D$686868,'MB52'!$A$1:$A$686868,A737,'MB52'!$F$1:$F$686868,"3093",'MB52'!$G$1:$G$686868,"3001")</f>
        <v>0</v>
      </c>
      <c r="I737" s="2">
        <f t="shared" si="23"/>
        <v>1000</v>
      </c>
      <c r="J737" s="2" t="s">
        <v>893</v>
      </c>
      <c r="K737" s="2" t="s">
        <v>908</v>
      </c>
      <c r="L737" s="2">
        <v>100</v>
      </c>
      <c r="M737" s="2">
        <v>2</v>
      </c>
      <c r="N737" t="str">
        <f>VLOOKUP(A737,[1]fg!$A:$D,4,0)</f>
        <v>SW VF567</v>
      </c>
    </row>
    <row r="738" spans="1:14" hidden="1" x14ac:dyDescent="0.25">
      <c r="A738" s="2" t="s">
        <v>622</v>
      </c>
      <c r="B738" s="2">
        <v>1</v>
      </c>
      <c r="C738" s="2">
        <f>SUMIFS('MB52'!$D$1:$D$686868,'MB52'!$A$1:$A$686868,A738,'MB52'!$F$1:$F$686868,"3001",'MB52'!$G$1:$G$686868,"1003")</f>
        <v>402</v>
      </c>
      <c r="D738" s="2">
        <f>SUMIFS('MB52'!$D$1:$D$686868,'MB52'!$A$1:$A$686868,A738,'MB52'!$F$1:$F$686868,"3001",'MB52'!$G$1:$G$686868,"3003")</f>
        <v>341</v>
      </c>
      <c r="E738" s="2">
        <f t="shared" si="22"/>
        <v>743</v>
      </c>
      <c r="F738" s="2">
        <f>SUMIFS('MB52'!$H$1:$H$686868,'MB52'!$A$1:$A$686868,A738)</f>
        <v>0</v>
      </c>
      <c r="G738" s="2">
        <f>SUMIFS('MB52'!$D$1:$D$686868,'MB52'!$A$1:$A$686868,A738,'MB52'!$F$1:$F$686868,"3093",'MB52'!$G$1:$G$686868,"3093")+SUMIFS('MB52'!$D$1:$D$686868,'MB52'!$A$1:$A$686868,A738,'MB52'!$F$1:$F$686868,"3093",'MB52'!$G$1:$G$686868,"3003")</f>
        <v>1000</v>
      </c>
      <c r="H738" s="2">
        <f>SUMIFS('MB52'!$D$1:$D$686868,'MB52'!$A$1:$A$686868,A738,'MB52'!$F$1:$F$686868,"3093",'MB52'!$G$1:$G$686868,"3000")+SUMIFS('MB52'!$D$1:$D$686868,'MB52'!$A$1:$A$686868,A738,'MB52'!$F$1:$F$686868,"3093",'MB52'!$G$1:$G$686868,"3001")</f>
        <v>0</v>
      </c>
      <c r="I738" s="2">
        <f t="shared" si="23"/>
        <v>1000</v>
      </c>
      <c r="J738" s="2" t="s">
        <v>894</v>
      </c>
      <c r="K738" s="2" t="s">
        <v>908</v>
      </c>
      <c r="L738" s="2">
        <v>100</v>
      </c>
      <c r="M738" s="2">
        <v>2</v>
      </c>
      <c r="N738" t="str">
        <f>VLOOKUP(A738,[1]fg!$A:$D,4,0)</f>
        <v>SW VF567</v>
      </c>
    </row>
    <row r="739" spans="1:14" hidden="1" x14ac:dyDescent="0.25">
      <c r="A739" s="2" t="s">
        <v>554</v>
      </c>
      <c r="B739" s="2">
        <v>1</v>
      </c>
      <c r="C739" s="2">
        <f>SUMIFS('MB52'!$D$1:$D$686868,'MB52'!$A$1:$A$686868,A739,'MB52'!$F$1:$F$686868,"3001",'MB52'!$G$1:$G$686868,"1003")</f>
        <v>0</v>
      </c>
      <c r="D739" s="2">
        <f>SUMIFS('MB52'!$D$1:$D$686868,'MB52'!$A$1:$A$686868,A739,'MB52'!$F$1:$F$686868,"3001",'MB52'!$G$1:$G$686868,"3003")</f>
        <v>139</v>
      </c>
      <c r="E739" s="2">
        <f t="shared" si="22"/>
        <v>139</v>
      </c>
      <c r="F739" s="2">
        <f>SUMIFS('MB52'!$H$1:$H$686868,'MB52'!$A$1:$A$686868,A739)</f>
        <v>0</v>
      </c>
      <c r="G739" s="2">
        <f>SUMIFS('MB52'!$D$1:$D$686868,'MB52'!$A$1:$A$686868,A739,'MB52'!$F$1:$F$686868,"3093",'MB52'!$G$1:$G$686868,"3093")+SUMIFS('MB52'!$D$1:$D$686868,'MB52'!$A$1:$A$686868,A739,'MB52'!$F$1:$F$686868,"3093",'MB52'!$G$1:$G$686868,"3003")</f>
        <v>170</v>
      </c>
      <c r="H739" s="2">
        <f>SUMIFS('MB52'!$D$1:$D$686868,'MB52'!$A$1:$A$686868,A739,'MB52'!$F$1:$F$686868,"3093",'MB52'!$G$1:$G$686868,"3000")+SUMIFS('MB52'!$D$1:$D$686868,'MB52'!$A$1:$A$686868,A739,'MB52'!$F$1:$F$686868,"3093",'MB52'!$G$1:$G$686868,"3001")</f>
        <v>20</v>
      </c>
      <c r="I739" s="2">
        <f t="shared" si="23"/>
        <v>190</v>
      </c>
      <c r="J739" s="2" t="s">
        <v>895</v>
      </c>
      <c r="K739" s="2" t="s">
        <v>910</v>
      </c>
      <c r="L739" s="2">
        <v>40</v>
      </c>
      <c r="M739" s="2">
        <v>2</v>
      </c>
      <c r="N739" t="e">
        <f>VLOOKUP(A739,[1]fg!$A:$D,4,0)</f>
        <v>#N/A</v>
      </c>
    </row>
    <row r="740" spans="1:14" hidden="1" x14ac:dyDescent="0.25">
      <c r="A740" s="2" t="s">
        <v>621</v>
      </c>
      <c r="B740" s="2">
        <v>1</v>
      </c>
      <c r="C740" s="2">
        <f>SUMIFS('MB52'!$D$1:$D$686868,'MB52'!$A$1:$A$686868,A740,'MB52'!$F$1:$F$686868,"3001",'MB52'!$G$1:$G$686868,"1003")</f>
        <v>150</v>
      </c>
      <c r="D740" s="2">
        <f>SUMIFS('MB52'!$D$1:$D$686868,'MB52'!$A$1:$A$686868,A740,'MB52'!$F$1:$F$686868,"3001",'MB52'!$G$1:$G$686868,"3003")</f>
        <v>137</v>
      </c>
      <c r="E740" s="2">
        <f t="shared" si="22"/>
        <v>287</v>
      </c>
      <c r="F740" s="2">
        <f>SUMIFS('MB52'!$H$1:$H$686868,'MB52'!$A$1:$A$686868,A740)</f>
        <v>60</v>
      </c>
      <c r="G740" s="2">
        <f>SUMIFS('MB52'!$D$1:$D$686868,'MB52'!$A$1:$A$686868,A740,'MB52'!$F$1:$F$686868,"3093",'MB52'!$G$1:$G$686868,"3093")+SUMIFS('MB52'!$D$1:$D$686868,'MB52'!$A$1:$A$686868,A740,'MB52'!$F$1:$F$686868,"3093",'MB52'!$G$1:$G$686868,"3003")</f>
        <v>262</v>
      </c>
      <c r="H740" s="2">
        <f>SUMIFS('MB52'!$D$1:$D$686868,'MB52'!$A$1:$A$686868,A740,'MB52'!$F$1:$F$686868,"3093",'MB52'!$G$1:$G$686868,"3000")+SUMIFS('MB52'!$D$1:$D$686868,'MB52'!$A$1:$A$686868,A740,'MB52'!$F$1:$F$686868,"3093",'MB52'!$G$1:$G$686868,"3001")</f>
        <v>30</v>
      </c>
      <c r="I740" s="2">
        <f t="shared" si="23"/>
        <v>292</v>
      </c>
      <c r="J740" s="2" t="s">
        <v>893</v>
      </c>
      <c r="K740" s="2" t="s">
        <v>911</v>
      </c>
      <c r="L740" s="2">
        <v>60</v>
      </c>
      <c r="M740" s="2">
        <v>2</v>
      </c>
      <c r="N740" t="str">
        <f>VLOOKUP(A740,[1]fg!$A:$D,4,0)</f>
        <v>phòng đo CMM</v>
      </c>
    </row>
    <row r="741" spans="1:14" hidden="1" x14ac:dyDescent="0.25">
      <c r="A741" s="2" t="s">
        <v>621</v>
      </c>
      <c r="B741" s="2">
        <v>1</v>
      </c>
      <c r="C741" s="2">
        <f>SUMIFS('MB52'!$D$1:$D$686868,'MB52'!$A$1:$A$686868,A741,'MB52'!$F$1:$F$686868,"3001",'MB52'!$G$1:$G$686868,"1003")</f>
        <v>150</v>
      </c>
      <c r="D741" s="2">
        <f>SUMIFS('MB52'!$D$1:$D$686868,'MB52'!$A$1:$A$686868,A741,'MB52'!$F$1:$F$686868,"3001",'MB52'!$G$1:$G$686868,"3003")</f>
        <v>137</v>
      </c>
      <c r="E741" s="2">
        <f t="shared" si="22"/>
        <v>287</v>
      </c>
      <c r="F741" s="2">
        <f>SUMIFS('MB52'!$H$1:$H$686868,'MB52'!$A$1:$A$686868,A741)</f>
        <v>60</v>
      </c>
      <c r="G741" s="2">
        <f>SUMIFS('MB52'!$D$1:$D$686868,'MB52'!$A$1:$A$686868,A741,'MB52'!$F$1:$F$686868,"3093",'MB52'!$G$1:$G$686868,"3093")+SUMIFS('MB52'!$D$1:$D$686868,'MB52'!$A$1:$A$686868,A741,'MB52'!$F$1:$F$686868,"3093",'MB52'!$G$1:$G$686868,"3003")</f>
        <v>262</v>
      </c>
      <c r="H741" s="2">
        <f>SUMIFS('MB52'!$D$1:$D$686868,'MB52'!$A$1:$A$686868,A741,'MB52'!$F$1:$F$686868,"3093",'MB52'!$G$1:$G$686868,"3000")+SUMIFS('MB52'!$D$1:$D$686868,'MB52'!$A$1:$A$686868,A741,'MB52'!$F$1:$F$686868,"3093",'MB52'!$G$1:$G$686868,"3001")</f>
        <v>30</v>
      </c>
      <c r="I741" s="2">
        <f t="shared" si="23"/>
        <v>292</v>
      </c>
      <c r="J741" s="2" t="s">
        <v>894</v>
      </c>
      <c r="K741" s="2" t="s">
        <v>911</v>
      </c>
      <c r="L741" s="2">
        <v>60</v>
      </c>
      <c r="M741" s="2">
        <v>2</v>
      </c>
      <c r="N741" t="str">
        <f>VLOOKUP(A741,[1]fg!$A:$D,4,0)</f>
        <v>phòng đo CMM</v>
      </c>
    </row>
    <row r="742" spans="1:14" hidden="1" x14ac:dyDescent="0.25">
      <c r="A742" s="2" t="s">
        <v>543</v>
      </c>
      <c r="B742" s="2">
        <v>1</v>
      </c>
      <c r="C742" s="2">
        <f>SUMIFS('MB52'!$D$1:$D$686868,'MB52'!$A$1:$A$686868,A742,'MB52'!$F$1:$F$686868,"3001",'MB52'!$G$1:$G$686868,"1003")</f>
        <v>0</v>
      </c>
      <c r="D742" s="2">
        <f>SUMIFS('MB52'!$D$1:$D$686868,'MB52'!$A$1:$A$686868,A742,'MB52'!$F$1:$F$686868,"3001",'MB52'!$G$1:$G$686868,"3003")</f>
        <v>93</v>
      </c>
      <c r="E742" s="2">
        <f t="shared" si="22"/>
        <v>93</v>
      </c>
      <c r="F742" s="2">
        <f>SUMIFS('MB52'!$H$1:$H$686868,'MB52'!$A$1:$A$686868,A742)</f>
        <v>36</v>
      </c>
      <c r="G742" s="2">
        <f>SUMIFS('MB52'!$D$1:$D$686868,'MB52'!$A$1:$A$686868,A742,'MB52'!$F$1:$F$686868,"3093",'MB52'!$G$1:$G$686868,"3093")+SUMIFS('MB52'!$D$1:$D$686868,'MB52'!$A$1:$A$686868,A742,'MB52'!$F$1:$F$686868,"3093",'MB52'!$G$1:$G$686868,"3003")</f>
        <v>180</v>
      </c>
      <c r="H742" s="2">
        <f>SUMIFS('MB52'!$D$1:$D$686868,'MB52'!$A$1:$A$686868,A742,'MB52'!$F$1:$F$686868,"3093",'MB52'!$G$1:$G$686868,"3000")+SUMIFS('MB52'!$D$1:$D$686868,'MB52'!$A$1:$A$686868,A742,'MB52'!$F$1:$F$686868,"3093",'MB52'!$G$1:$G$686868,"3001")</f>
        <v>90</v>
      </c>
      <c r="I742" s="2">
        <f t="shared" si="23"/>
        <v>270</v>
      </c>
      <c r="J742" s="2" t="s">
        <v>895</v>
      </c>
      <c r="K742" s="2" t="s">
        <v>910</v>
      </c>
      <c r="L742" s="2">
        <v>60</v>
      </c>
      <c r="M742" s="2">
        <v>2</v>
      </c>
      <c r="N742" t="str">
        <f>VLOOKUP(A742,[1]fg!$A:$D,4,0)</f>
        <v xml:space="preserve">dốc QC </v>
      </c>
    </row>
    <row r="743" spans="1:14" hidden="1" x14ac:dyDescent="0.25">
      <c r="A743" s="2" t="s">
        <v>620</v>
      </c>
      <c r="B743" s="2">
        <v>1</v>
      </c>
      <c r="C743" s="2">
        <f>SUMIFS('MB52'!$D$1:$D$686868,'MB52'!$A$1:$A$686868,A743,'MB52'!$F$1:$F$686868,"3001",'MB52'!$G$1:$G$686868,"1003")</f>
        <v>0</v>
      </c>
      <c r="D743" s="2">
        <f>SUMIFS('MB52'!$D$1:$D$686868,'MB52'!$A$1:$A$686868,A743,'MB52'!$F$1:$F$686868,"3001",'MB52'!$G$1:$G$686868,"3003")</f>
        <v>152</v>
      </c>
      <c r="E743" s="2">
        <f t="shared" si="22"/>
        <v>152</v>
      </c>
      <c r="F743" s="2">
        <f>SUMIFS('MB52'!$H$1:$H$686868,'MB52'!$A$1:$A$686868,A743)</f>
        <v>0</v>
      </c>
      <c r="G743" s="2">
        <f>SUMIFS('MB52'!$D$1:$D$686868,'MB52'!$A$1:$A$686868,A743,'MB52'!$F$1:$F$686868,"3093",'MB52'!$G$1:$G$686868,"3093")+SUMIFS('MB52'!$D$1:$D$686868,'MB52'!$A$1:$A$686868,A743,'MB52'!$F$1:$F$686868,"3093",'MB52'!$G$1:$G$686868,"3003")</f>
        <v>120</v>
      </c>
      <c r="H743" s="2">
        <f>SUMIFS('MB52'!$D$1:$D$686868,'MB52'!$A$1:$A$686868,A743,'MB52'!$F$1:$F$686868,"3093",'MB52'!$G$1:$G$686868,"3000")+SUMIFS('MB52'!$D$1:$D$686868,'MB52'!$A$1:$A$686868,A743,'MB52'!$F$1:$F$686868,"3093",'MB52'!$G$1:$G$686868,"3001")</f>
        <v>40</v>
      </c>
      <c r="I743" s="2">
        <f t="shared" si="23"/>
        <v>160</v>
      </c>
      <c r="J743" s="2" t="s">
        <v>893</v>
      </c>
      <c r="K743" s="2" t="s">
        <v>911</v>
      </c>
      <c r="L743" s="2">
        <v>50</v>
      </c>
      <c r="M743" s="2">
        <v>2</v>
      </c>
      <c r="N743" t="str">
        <f>VLOOKUP(A743,[1]fg!$A:$D,4,0)</f>
        <v xml:space="preserve">dốc QC </v>
      </c>
    </row>
    <row r="744" spans="1:14" hidden="1" x14ac:dyDescent="0.25">
      <c r="A744" s="2" t="s">
        <v>620</v>
      </c>
      <c r="B744" s="2">
        <v>1</v>
      </c>
      <c r="C744" s="2">
        <f>SUMIFS('MB52'!$D$1:$D$686868,'MB52'!$A$1:$A$686868,A744,'MB52'!$F$1:$F$686868,"3001",'MB52'!$G$1:$G$686868,"1003")</f>
        <v>0</v>
      </c>
      <c r="D744" s="2">
        <f>SUMIFS('MB52'!$D$1:$D$686868,'MB52'!$A$1:$A$686868,A744,'MB52'!$F$1:$F$686868,"3001",'MB52'!$G$1:$G$686868,"3003")</f>
        <v>152</v>
      </c>
      <c r="E744" s="2">
        <f t="shared" si="22"/>
        <v>152</v>
      </c>
      <c r="F744" s="2">
        <f>SUMIFS('MB52'!$H$1:$H$686868,'MB52'!$A$1:$A$686868,A744)</f>
        <v>0</v>
      </c>
      <c r="G744" s="2">
        <f>SUMIFS('MB52'!$D$1:$D$686868,'MB52'!$A$1:$A$686868,A744,'MB52'!$F$1:$F$686868,"3093",'MB52'!$G$1:$G$686868,"3093")+SUMIFS('MB52'!$D$1:$D$686868,'MB52'!$A$1:$A$686868,A744,'MB52'!$F$1:$F$686868,"3093",'MB52'!$G$1:$G$686868,"3003")</f>
        <v>120</v>
      </c>
      <c r="H744" s="2">
        <f>SUMIFS('MB52'!$D$1:$D$686868,'MB52'!$A$1:$A$686868,A744,'MB52'!$F$1:$F$686868,"3093",'MB52'!$G$1:$G$686868,"3000")+SUMIFS('MB52'!$D$1:$D$686868,'MB52'!$A$1:$A$686868,A744,'MB52'!$F$1:$F$686868,"3093",'MB52'!$G$1:$G$686868,"3001")</f>
        <v>40</v>
      </c>
      <c r="I744" s="2">
        <f t="shared" si="23"/>
        <v>160</v>
      </c>
      <c r="J744" s="2" t="s">
        <v>894</v>
      </c>
      <c r="K744" s="2" t="s">
        <v>911</v>
      </c>
      <c r="L744" s="2">
        <v>50</v>
      </c>
      <c r="M744" s="2">
        <v>2</v>
      </c>
      <c r="N744" t="str">
        <f>VLOOKUP(A744,[1]fg!$A:$D,4,0)</f>
        <v xml:space="preserve">dốc QC </v>
      </c>
    </row>
    <row r="745" spans="1:14" hidden="1" x14ac:dyDescent="0.25">
      <c r="A745" s="2" t="s">
        <v>601</v>
      </c>
      <c r="B745" s="2">
        <v>1</v>
      </c>
      <c r="C745" s="2">
        <f>SUMIFS('MB52'!$D$1:$D$686868,'MB52'!$A$1:$A$686868,A745,'MB52'!$F$1:$F$686868,"3001",'MB52'!$G$1:$G$686868,"1003")</f>
        <v>75</v>
      </c>
      <c r="D745" s="2">
        <f>SUMIFS('MB52'!$D$1:$D$686868,'MB52'!$A$1:$A$686868,A745,'MB52'!$F$1:$F$686868,"3001",'MB52'!$G$1:$G$686868,"3003")</f>
        <v>69</v>
      </c>
      <c r="E745" s="2">
        <f t="shared" si="22"/>
        <v>144</v>
      </c>
      <c r="F745" s="2">
        <f>SUMIFS('MB52'!$H$1:$H$686868,'MB52'!$A$1:$A$686868,A745)</f>
        <v>80</v>
      </c>
      <c r="G745" s="2">
        <f>SUMIFS('MB52'!$D$1:$D$686868,'MB52'!$A$1:$A$686868,A745,'MB52'!$F$1:$F$686868,"3093",'MB52'!$G$1:$G$686868,"3093")+SUMIFS('MB52'!$D$1:$D$686868,'MB52'!$A$1:$A$686868,A745,'MB52'!$F$1:$F$686868,"3093",'MB52'!$G$1:$G$686868,"3003")</f>
        <v>100</v>
      </c>
      <c r="H745" s="2">
        <f>SUMIFS('MB52'!$D$1:$D$686868,'MB52'!$A$1:$A$686868,A745,'MB52'!$F$1:$F$686868,"3093",'MB52'!$G$1:$G$686868,"3000")+SUMIFS('MB52'!$D$1:$D$686868,'MB52'!$A$1:$A$686868,A745,'MB52'!$F$1:$F$686868,"3093",'MB52'!$G$1:$G$686868,"3001")</f>
        <v>16</v>
      </c>
      <c r="I745" s="2">
        <f t="shared" si="23"/>
        <v>116</v>
      </c>
      <c r="J745" s="2" t="s">
        <v>895</v>
      </c>
      <c r="K745" s="2" t="s">
        <v>910</v>
      </c>
      <c r="L745" s="2">
        <v>8</v>
      </c>
      <c r="M745" s="2">
        <v>1</v>
      </c>
      <c r="N745" t="str">
        <f>VLOOKUP(A745,[1]fg!$A:$D,4,0)</f>
        <v>phòng đo CMM</v>
      </c>
    </row>
    <row r="746" spans="1:14" hidden="1" x14ac:dyDescent="0.25">
      <c r="A746" s="2" t="s">
        <v>619</v>
      </c>
      <c r="B746" s="2">
        <v>1</v>
      </c>
      <c r="C746" s="2">
        <f>SUMIFS('MB52'!$D$1:$D$686868,'MB52'!$A$1:$A$686868,A746,'MB52'!$F$1:$F$686868,"3001",'MB52'!$G$1:$G$686868,"1003")</f>
        <v>200</v>
      </c>
      <c r="D746" s="2">
        <f>SUMIFS('MB52'!$D$1:$D$686868,'MB52'!$A$1:$A$686868,A746,'MB52'!$F$1:$F$686868,"3001",'MB52'!$G$1:$G$686868,"3003")</f>
        <v>129</v>
      </c>
      <c r="E746" s="2">
        <f t="shared" si="22"/>
        <v>329</v>
      </c>
      <c r="F746" s="2">
        <f>SUMIFS('MB52'!$H$1:$H$686868,'MB52'!$A$1:$A$686868,A746)</f>
        <v>0</v>
      </c>
      <c r="G746" s="2">
        <f>SUMIFS('MB52'!$D$1:$D$686868,'MB52'!$A$1:$A$686868,A746,'MB52'!$F$1:$F$686868,"3093",'MB52'!$G$1:$G$686868,"3093")+SUMIFS('MB52'!$D$1:$D$686868,'MB52'!$A$1:$A$686868,A746,'MB52'!$F$1:$F$686868,"3093",'MB52'!$G$1:$G$686868,"3003")</f>
        <v>190</v>
      </c>
      <c r="H746" s="2">
        <f>SUMIFS('MB52'!$D$1:$D$686868,'MB52'!$A$1:$A$686868,A746,'MB52'!$F$1:$F$686868,"3093",'MB52'!$G$1:$G$686868,"3000")+SUMIFS('MB52'!$D$1:$D$686868,'MB52'!$A$1:$A$686868,A746,'MB52'!$F$1:$F$686868,"3093",'MB52'!$G$1:$G$686868,"3001")</f>
        <v>180</v>
      </c>
      <c r="I746" s="2">
        <f t="shared" si="23"/>
        <v>370</v>
      </c>
      <c r="J746" s="2" t="s">
        <v>893</v>
      </c>
      <c r="K746" s="2" t="s">
        <v>911</v>
      </c>
      <c r="L746" s="2">
        <v>60</v>
      </c>
      <c r="M746" s="2">
        <v>2</v>
      </c>
      <c r="N746" t="e">
        <f>VLOOKUP(A746,[1]fg!$A:$D,4,0)</f>
        <v>#N/A</v>
      </c>
    </row>
    <row r="747" spans="1:14" hidden="1" x14ac:dyDescent="0.25">
      <c r="A747" s="2" t="s">
        <v>619</v>
      </c>
      <c r="B747" s="2">
        <v>1</v>
      </c>
      <c r="C747" s="2">
        <f>SUMIFS('MB52'!$D$1:$D$686868,'MB52'!$A$1:$A$686868,A747,'MB52'!$F$1:$F$686868,"3001",'MB52'!$G$1:$G$686868,"1003")</f>
        <v>200</v>
      </c>
      <c r="D747" s="2">
        <f>SUMIFS('MB52'!$D$1:$D$686868,'MB52'!$A$1:$A$686868,A747,'MB52'!$F$1:$F$686868,"3001",'MB52'!$G$1:$G$686868,"3003")</f>
        <v>129</v>
      </c>
      <c r="E747" s="2">
        <f t="shared" si="22"/>
        <v>329</v>
      </c>
      <c r="F747" s="2">
        <f>SUMIFS('MB52'!$H$1:$H$686868,'MB52'!$A$1:$A$686868,A747)</f>
        <v>0</v>
      </c>
      <c r="G747" s="2">
        <f>SUMIFS('MB52'!$D$1:$D$686868,'MB52'!$A$1:$A$686868,A747,'MB52'!$F$1:$F$686868,"3093",'MB52'!$G$1:$G$686868,"3093")+SUMIFS('MB52'!$D$1:$D$686868,'MB52'!$A$1:$A$686868,A747,'MB52'!$F$1:$F$686868,"3093",'MB52'!$G$1:$G$686868,"3003")</f>
        <v>190</v>
      </c>
      <c r="H747" s="2">
        <f>SUMIFS('MB52'!$D$1:$D$686868,'MB52'!$A$1:$A$686868,A747,'MB52'!$F$1:$F$686868,"3093",'MB52'!$G$1:$G$686868,"3000")+SUMIFS('MB52'!$D$1:$D$686868,'MB52'!$A$1:$A$686868,A747,'MB52'!$F$1:$F$686868,"3093",'MB52'!$G$1:$G$686868,"3001")</f>
        <v>180</v>
      </c>
      <c r="I747" s="2">
        <f t="shared" si="23"/>
        <v>370</v>
      </c>
      <c r="J747" s="2" t="s">
        <v>894</v>
      </c>
      <c r="K747" s="2" t="s">
        <v>911</v>
      </c>
      <c r="L747" s="2">
        <v>60</v>
      </c>
      <c r="M747" s="2">
        <v>2</v>
      </c>
      <c r="N747" t="e">
        <f>VLOOKUP(A747,[1]fg!$A:$D,4,0)</f>
        <v>#N/A</v>
      </c>
    </row>
    <row r="748" spans="1:14" hidden="1" x14ac:dyDescent="0.25">
      <c r="A748" s="2" t="s">
        <v>606</v>
      </c>
      <c r="B748" s="2">
        <v>1</v>
      </c>
      <c r="C748" s="2">
        <f>SUMIFS('MB52'!$D$1:$D$686868,'MB52'!$A$1:$A$686868,A748,'MB52'!$F$1:$F$686868,"3001",'MB52'!$G$1:$G$686868,"1003")</f>
        <v>270</v>
      </c>
      <c r="D748" s="2">
        <f>SUMIFS('MB52'!$D$1:$D$686868,'MB52'!$A$1:$A$686868,A748,'MB52'!$F$1:$F$686868,"3001",'MB52'!$G$1:$G$686868,"3003")</f>
        <v>165</v>
      </c>
      <c r="E748" s="2">
        <f t="shared" si="22"/>
        <v>435</v>
      </c>
      <c r="F748" s="2">
        <f>SUMIFS('MB52'!$H$1:$H$686868,'MB52'!$A$1:$A$686868,A748)</f>
        <v>80</v>
      </c>
      <c r="G748" s="2">
        <f>SUMIFS('MB52'!$D$1:$D$686868,'MB52'!$A$1:$A$686868,A748,'MB52'!$F$1:$F$686868,"3093",'MB52'!$G$1:$G$686868,"3093")+SUMIFS('MB52'!$D$1:$D$686868,'MB52'!$A$1:$A$686868,A748,'MB52'!$F$1:$F$686868,"3093",'MB52'!$G$1:$G$686868,"3003")</f>
        <v>48</v>
      </c>
      <c r="H748" s="2">
        <f>SUMIFS('MB52'!$D$1:$D$686868,'MB52'!$A$1:$A$686868,A748,'MB52'!$F$1:$F$686868,"3093",'MB52'!$G$1:$G$686868,"3000")+SUMIFS('MB52'!$D$1:$D$686868,'MB52'!$A$1:$A$686868,A748,'MB52'!$F$1:$F$686868,"3093",'MB52'!$G$1:$G$686868,"3001")</f>
        <v>159</v>
      </c>
      <c r="I748" s="2">
        <f t="shared" si="23"/>
        <v>207</v>
      </c>
      <c r="J748" s="2" t="s">
        <v>895</v>
      </c>
      <c r="K748" s="2" t="s">
        <v>911</v>
      </c>
      <c r="L748" s="2">
        <v>16</v>
      </c>
      <c r="M748" s="2">
        <v>1</v>
      </c>
      <c r="N748" t="str">
        <f>VLOOKUP(A748,[1]fg!$A:$D,4,0)</f>
        <v>FG Robot - Khiêm</v>
      </c>
    </row>
    <row r="749" spans="1:14" hidden="1" x14ac:dyDescent="0.25">
      <c r="A749" s="2" t="s">
        <v>618</v>
      </c>
      <c r="B749" s="2">
        <v>1</v>
      </c>
      <c r="C749" s="2">
        <f>SUMIFS('MB52'!$D$1:$D$686868,'MB52'!$A$1:$A$686868,A749,'MB52'!$F$1:$F$686868,"3001",'MB52'!$G$1:$G$686868,"1003")</f>
        <v>400</v>
      </c>
      <c r="D749" s="2">
        <f>SUMIFS('MB52'!$D$1:$D$686868,'MB52'!$A$1:$A$686868,A749,'MB52'!$F$1:$F$686868,"3001",'MB52'!$G$1:$G$686868,"3003")</f>
        <v>416</v>
      </c>
      <c r="E749" s="2">
        <f t="shared" si="22"/>
        <v>816</v>
      </c>
      <c r="F749" s="2">
        <f>SUMIFS('MB52'!$H$1:$H$686868,'MB52'!$A$1:$A$686868,A749)</f>
        <v>0</v>
      </c>
      <c r="G749" s="2">
        <f>SUMIFS('MB52'!$D$1:$D$686868,'MB52'!$A$1:$A$686868,A749,'MB52'!$F$1:$F$686868,"3093",'MB52'!$G$1:$G$686868,"3093")+SUMIFS('MB52'!$D$1:$D$686868,'MB52'!$A$1:$A$686868,A749,'MB52'!$F$1:$F$686868,"3093",'MB52'!$G$1:$G$686868,"3003")</f>
        <v>8541</v>
      </c>
      <c r="H749" s="2">
        <f>SUMIFS('MB52'!$D$1:$D$686868,'MB52'!$A$1:$A$686868,A749,'MB52'!$F$1:$F$686868,"3093",'MB52'!$G$1:$G$686868,"3000")+SUMIFS('MB52'!$D$1:$D$686868,'MB52'!$A$1:$A$686868,A749,'MB52'!$F$1:$F$686868,"3093",'MB52'!$G$1:$G$686868,"3001")</f>
        <v>0</v>
      </c>
      <c r="I749" s="2">
        <f t="shared" si="23"/>
        <v>8541</v>
      </c>
      <c r="J749" s="2" t="s">
        <v>893</v>
      </c>
      <c r="K749" s="2" t="s">
        <v>908</v>
      </c>
      <c r="L749" s="2">
        <v>400</v>
      </c>
      <c r="M749" s="2">
        <v>2</v>
      </c>
      <c r="N749" t="e">
        <f>VLOOKUP(A749,[1]fg!$A:$D,4,0)</f>
        <v>#N/A</v>
      </c>
    </row>
    <row r="750" spans="1:14" hidden="1" x14ac:dyDescent="0.25">
      <c r="A750" s="2" t="s">
        <v>618</v>
      </c>
      <c r="B750" s="2">
        <v>1</v>
      </c>
      <c r="C750" s="2">
        <f>SUMIFS('MB52'!$D$1:$D$686868,'MB52'!$A$1:$A$686868,A750,'MB52'!$F$1:$F$686868,"3001",'MB52'!$G$1:$G$686868,"1003")</f>
        <v>400</v>
      </c>
      <c r="D750" s="2">
        <f>SUMIFS('MB52'!$D$1:$D$686868,'MB52'!$A$1:$A$686868,A750,'MB52'!$F$1:$F$686868,"3001",'MB52'!$G$1:$G$686868,"3003")</f>
        <v>416</v>
      </c>
      <c r="E750" s="2">
        <f t="shared" si="22"/>
        <v>816</v>
      </c>
      <c r="F750" s="2">
        <f>SUMIFS('MB52'!$H$1:$H$686868,'MB52'!$A$1:$A$686868,A750)</f>
        <v>0</v>
      </c>
      <c r="G750" s="2">
        <f>SUMIFS('MB52'!$D$1:$D$686868,'MB52'!$A$1:$A$686868,A750,'MB52'!$F$1:$F$686868,"3093",'MB52'!$G$1:$G$686868,"3093")+SUMIFS('MB52'!$D$1:$D$686868,'MB52'!$A$1:$A$686868,A750,'MB52'!$F$1:$F$686868,"3093",'MB52'!$G$1:$G$686868,"3003")</f>
        <v>8541</v>
      </c>
      <c r="H750" s="2">
        <f>SUMIFS('MB52'!$D$1:$D$686868,'MB52'!$A$1:$A$686868,A750,'MB52'!$F$1:$F$686868,"3093",'MB52'!$G$1:$G$686868,"3000")+SUMIFS('MB52'!$D$1:$D$686868,'MB52'!$A$1:$A$686868,A750,'MB52'!$F$1:$F$686868,"3093",'MB52'!$G$1:$G$686868,"3001")</f>
        <v>0</v>
      </c>
      <c r="I750" s="2">
        <f t="shared" si="23"/>
        <v>8541</v>
      </c>
      <c r="J750" s="2" t="s">
        <v>894</v>
      </c>
      <c r="K750" s="2" t="s">
        <v>908</v>
      </c>
      <c r="L750" s="2">
        <v>400</v>
      </c>
      <c r="M750" s="2">
        <v>2</v>
      </c>
      <c r="N750" t="e">
        <f>VLOOKUP(A750,[1]fg!$A:$D,4,0)</f>
        <v>#N/A</v>
      </c>
    </row>
    <row r="751" spans="1:14" hidden="1" x14ac:dyDescent="0.25">
      <c r="A751" s="2" t="s">
        <v>580</v>
      </c>
      <c r="B751" s="2">
        <v>4</v>
      </c>
      <c r="C751" s="2">
        <f>SUMIFS('MB52'!$D$1:$D$686868,'MB52'!$A$1:$A$686868,A751,'MB52'!$F$1:$F$686868,"3001",'MB52'!$G$1:$G$686868,"1003")</f>
        <v>1300</v>
      </c>
      <c r="D751" s="2">
        <f>SUMIFS('MB52'!$D$1:$D$686868,'MB52'!$A$1:$A$686868,A751,'MB52'!$F$1:$F$686868,"3001",'MB52'!$G$1:$G$686868,"3003")</f>
        <v>672</v>
      </c>
      <c r="E751" s="2">
        <f t="shared" si="22"/>
        <v>493</v>
      </c>
      <c r="F751" s="2">
        <f>SUMIFS('MB52'!$H$1:$H$686868,'MB52'!$A$1:$A$686868,A751)</f>
        <v>0</v>
      </c>
      <c r="G751" s="2">
        <f>SUMIFS('MB52'!$D$1:$D$686868,'MB52'!$A$1:$A$686868,A751,'MB52'!$F$1:$F$686868,"3093",'MB52'!$G$1:$G$686868,"3093")+SUMIFS('MB52'!$D$1:$D$686868,'MB52'!$A$1:$A$686868,A751,'MB52'!$F$1:$F$686868,"3093",'MB52'!$G$1:$G$686868,"3003")</f>
        <v>0</v>
      </c>
      <c r="H751" s="2">
        <f>SUMIFS('MB52'!$D$1:$D$686868,'MB52'!$A$1:$A$686868,A751,'MB52'!$F$1:$F$686868,"3093",'MB52'!$G$1:$G$686868,"3000")+SUMIFS('MB52'!$D$1:$D$686868,'MB52'!$A$1:$A$686868,A751,'MB52'!$F$1:$F$686868,"3093",'MB52'!$G$1:$G$686868,"3001")</f>
        <v>100</v>
      </c>
      <c r="I751" s="2">
        <f t="shared" si="23"/>
        <v>100</v>
      </c>
      <c r="J751" s="2" t="s">
        <v>895</v>
      </c>
      <c r="K751" s="2" t="s">
        <v>909</v>
      </c>
      <c r="L751" s="2">
        <v>100</v>
      </c>
      <c r="M751" s="2">
        <v>1</v>
      </c>
      <c r="N751" t="str">
        <f>VLOOKUP(A751,[1]fg!$A:$D,4,0)</f>
        <v xml:space="preserve">dốc QC </v>
      </c>
    </row>
    <row r="752" spans="1:14" hidden="1" x14ac:dyDescent="0.25">
      <c r="A752" s="2" t="s">
        <v>617</v>
      </c>
      <c r="B752" s="2">
        <v>1</v>
      </c>
      <c r="C752" s="2">
        <f>SUMIFS('MB52'!$D$1:$D$686868,'MB52'!$A$1:$A$686868,A752,'MB52'!$F$1:$F$686868,"3001",'MB52'!$G$1:$G$686868,"1003")</f>
        <v>110</v>
      </c>
      <c r="D752" s="2">
        <f>SUMIFS('MB52'!$D$1:$D$686868,'MB52'!$A$1:$A$686868,A752,'MB52'!$F$1:$F$686868,"3001",'MB52'!$G$1:$G$686868,"3003")</f>
        <v>159</v>
      </c>
      <c r="E752" s="2">
        <f t="shared" si="22"/>
        <v>269</v>
      </c>
      <c r="F752" s="2">
        <f>SUMIFS('MB52'!$H$1:$H$686868,'MB52'!$A$1:$A$686868,A752)</f>
        <v>0</v>
      </c>
      <c r="G752" s="2">
        <f>SUMIFS('MB52'!$D$1:$D$686868,'MB52'!$A$1:$A$686868,A752,'MB52'!$F$1:$F$686868,"3093",'MB52'!$G$1:$G$686868,"3093")+SUMIFS('MB52'!$D$1:$D$686868,'MB52'!$A$1:$A$686868,A752,'MB52'!$F$1:$F$686868,"3093",'MB52'!$G$1:$G$686868,"3003")</f>
        <v>200</v>
      </c>
      <c r="H752" s="2">
        <f>SUMIFS('MB52'!$D$1:$D$686868,'MB52'!$A$1:$A$686868,A752,'MB52'!$F$1:$F$686868,"3093",'MB52'!$G$1:$G$686868,"3000")+SUMIFS('MB52'!$D$1:$D$686868,'MB52'!$A$1:$A$686868,A752,'MB52'!$F$1:$F$686868,"3093",'MB52'!$G$1:$G$686868,"3001")</f>
        <v>170</v>
      </c>
      <c r="I752" s="2">
        <f t="shared" si="23"/>
        <v>370</v>
      </c>
      <c r="J752" s="2" t="s">
        <v>893</v>
      </c>
      <c r="K752" s="2" t="s">
        <v>911</v>
      </c>
      <c r="L752" s="2">
        <v>40</v>
      </c>
      <c r="M752" s="2">
        <v>2</v>
      </c>
      <c r="N752" t="e">
        <f>VLOOKUP(A752,[1]fg!$A:$D,4,0)</f>
        <v>#N/A</v>
      </c>
    </row>
    <row r="753" spans="1:14" hidden="1" x14ac:dyDescent="0.25">
      <c r="A753" s="2" t="s">
        <v>617</v>
      </c>
      <c r="B753" s="2">
        <v>1</v>
      </c>
      <c r="C753" s="2">
        <f>SUMIFS('MB52'!$D$1:$D$686868,'MB52'!$A$1:$A$686868,A753,'MB52'!$F$1:$F$686868,"3001",'MB52'!$G$1:$G$686868,"1003")</f>
        <v>110</v>
      </c>
      <c r="D753" s="2">
        <f>SUMIFS('MB52'!$D$1:$D$686868,'MB52'!$A$1:$A$686868,A753,'MB52'!$F$1:$F$686868,"3001",'MB52'!$G$1:$G$686868,"3003")</f>
        <v>159</v>
      </c>
      <c r="E753" s="2">
        <f t="shared" si="22"/>
        <v>269</v>
      </c>
      <c r="F753" s="2">
        <f>SUMIFS('MB52'!$H$1:$H$686868,'MB52'!$A$1:$A$686868,A753)</f>
        <v>0</v>
      </c>
      <c r="G753" s="2">
        <f>SUMIFS('MB52'!$D$1:$D$686868,'MB52'!$A$1:$A$686868,A753,'MB52'!$F$1:$F$686868,"3093",'MB52'!$G$1:$G$686868,"3093")+SUMIFS('MB52'!$D$1:$D$686868,'MB52'!$A$1:$A$686868,A753,'MB52'!$F$1:$F$686868,"3093",'MB52'!$G$1:$G$686868,"3003")</f>
        <v>200</v>
      </c>
      <c r="H753" s="2">
        <f>SUMIFS('MB52'!$D$1:$D$686868,'MB52'!$A$1:$A$686868,A753,'MB52'!$F$1:$F$686868,"3093",'MB52'!$G$1:$G$686868,"3000")+SUMIFS('MB52'!$D$1:$D$686868,'MB52'!$A$1:$A$686868,A753,'MB52'!$F$1:$F$686868,"3093",'MB52'!$G$1:$G$686868,"3001")</f>
        <v>170</v>
      </c>
      <c r="I753" s="2">
        <f t="shared" si="23"/>
        <v>370</v>
      </c>
      <c r="J753" s="2" t="s">
        <v>894</v>
      </c>
      <c r="K753" s="2" t="s">
        <v>911</v>
      </c>
      <c r="L753" s="2">
        <v>40</v>
      </c>
      <c r="M753" s="2">
        <v>2</v>
      </c>
      <c r="N753" t="e">
        <f>VLOOKUP(A753,[1]fg!$A:$D,4,0)</f>
        <v>#N/A</v>
      </c>
    </row>
    <row r="754" spans="1:14" hidden="1" x14ac:dyDescent="0.25">
      <c r="A754" s="2" t="s">
        <v>528</v>
      </c>
      <c r="B754" s="2">
        <v>1</v>
      </c>
      <c r="C754" s="2">
        <f>SUMIFS('MB52'!$D$1:$D$686868,'MB52'!$A$1:$A$686868,A754,'MB52'!$F$1:$F$686868,"3001",'MB52'!$G$1:$G$686868,"1003")</f>
        <v>200</v>
      </c>
      <c r="D754" s="2">
        <f>SUMIFS('MB52'!$D$1:$D$686868,'MB52'!$A$1:$A$686868,A754,'MB52'!$F$1:$F$686868,"3001",'MB52'!$G$1:$G$686868,"3003")</f>
        <v>60</v>
      </c>
      <c r="E754" s="2">
        <f t="shared" si="22"/>
        <v>260</v>
      </c>
      <c r="F754" s="2">
        <f>SUMIFS('MB52'!$H$1:$H$686868,'MB52'!$A$1:$A$686868,A754)</f>
        <v>0</v>
      </c>
      <c r="G754" s="2">
        <f>SUMIFS('MB52'!$D$1:$D$686868,'MB52'!$A$1:$A$686868,A754,'MB52'!$F$1:$F$686868,"3093",'MB52'!$G$1:$G$686868,"3093")+SUMIFS('MB52'!$D$1:$D$686868,'MB52'!$A$1:$A$686868,A754,'MB52'!$F$1:$F$686868,"3093",'MB52'!$G$1:$G$686868,"3003")</f>
        <v>880</v>
      </c>
      <c r="H754" s="2">
        <f>SUMIFS('MB52'!$D$1:$D$686868,'MB52'!$A$1:$A$686868,A754,'MB52'!$F$1:$F$686868,"3093",'MB52'!$G$1:$G$686868,"3000")+SUMIFS('MB52'!$D$1:$D$686868,'MB52'!$A$1:$A$686868,A754,'MB52'!$F$1:$F$686868,"3093",'MB52'!$G$1:$G$686868,"3001")</f>
        <v>100</v>
      </c>
      <c r="I754" s="2">
        <f t="shared" si="23"/>
        <v>980</v>
      </c>
      <c r="J754" s="2" t="s">
        <v>895</v>
      </c>
      <c r="K754" s="2" t="s">
        <v>908</v>
      </c>
      <c r="L754" s="2">
        <v>50</v>
      </c>
      <c r="M754" s="2">
        <v>3</v>
      </c>
      <c r="N754" t="str">
        <f>VLOOKUP(A754,[1]fg!$A:$D,4,0)</f>
        <v>nhà rèm C02 VF567</v>
      </c>
    </row>
    <row r="755" spans="1:14" hidden="1" x14ac:dyDescent="0.25">
      <c r="A755" s="2" t="s">
        <v>616</v>
      </c>
      <c r="B755" s="2">
        <v>1</v>
      </c>
      <c r="C755" s="2">
        <f>SUMIFS('MB52'!$D$1:$D$686868,'MB52'!$A$1:$A$686868,A755,'MB52'!$F$1:$F$686868,"3001",'MB52'!$G$1:$G$686868,"1003")</f>
        <v>0</v>
      </c>
      <c r="D755" s="2">
        <f>SUMIFS('MB52'!$D$1:$D$686868,'MB52'!$A$1:$A$686868,A755,'MB52'!$F$1:$F$686868,"3001",'MB52'!$G$1:$G$686868,"3003")</f>
        <v>193</v>
      </c>
      <c r="E755" s="2">
        <f t="shared" ref="E755:E818" si="24">(C755+D755)/B755</f>
        <v>193</v>
      </c>
      <c r="F755" s="2">
        <f>SUMIFS('MB52'!$H$1:$H$686868,'MB52'!$A$1:$A$686868,A755)</f>
        <v>0</v>
      </c>
      <c r="G755" s="2">
        <f>SUMIFS('MB52'!$D$1:$D$686868,'MB52'!$A$1:$A$686868,A755,'MB52'!$F$1:$F$686868,"3093",'MB52'!$G$1:$G$686868,"3093")+SUMIFS('MB52'!$D$1:$D$686868,'MB52'!$A$1:$A$686868,A755,'MB52'!$F$1:$F$686868,"3093",'MB52'!$G$1:$G$686868,"3003")</f>
        <v>270</v>
      </c>
      <c r="H755" s="2">
        <f>SUMIFS('MB52'!$D$1:$D$686868,'MB52'!$A$1:$A$686868,A755,'MB52'!$F$1:$F$686868,"3093",'MB52'!$G$1:$G$686868,"3000")+SUMIFS('MB52'!$D$1:$D$686868,'MB52'!$A$1:$A$686868,A755,'MB52'!$F$1:$F$686868,"3093",'MB52'!$G$1:$G$686868,"3001")</f>
        <v>70</v>
      </c>
      <c r="I755" s="2">
        <f t="shared" ref="I755:I818" si="25">G755+H755</f>
        <v>340</v>
      </c>
      <c r="J755" s="2" t="s">
        <v>893</v>
      </c>
      <c r="K755" s="2" t="s">
        <v>911</v>
      </c>
      <c r="L755" s="2">
        <v>50</v>
      </c>
      <c r="M755" s="2">
        <v>2</v>
      </c>
      <c r="N755" t="str">
        <f>VLOOKUP(A755,[1]fg!$A:$D,4,0)</f>
        <v>Phòng đo CMM</v>
      </c>
    </row>
    <row r="756" spans="1:14" hidden="1" x14ac:dyDescent="0.25">
      <c r="A756" s="2" t="s">
        <v>616</v>
      </c>
      <c r="B756" s="2">
        <v>1</v>
      </c>
      <c r="C756" s="2">
        <f>SUMIFS('MB52'!$D$1:$D$686868,'MB52'!$A$1:$A$686868,A756,'MB52'!$F$1:$F$686868,"3001",'MB52'!$G$1:$G$686868,"1003")</f>
        <v>0</v>
      </c>
      <c r="D756" s="2">
        <f>SUMIFS('MB52'!$D$1:$D$686868,'MB52'!$A$1:$A$686868,A756,'MB52'!$F$1:$F$686868,"3001",'MB52'!$G$1:$G$686868,"3003")</f>
        <v>193</v>
      </c>
      <c r="E756" s="2">
        <f t="shared" si="24"/>
        <v>193</v>
      </c>
      <c r="F756" s="2">
        <f>SUMIFS('MB52'!$H$1:$H$686868,'MB52'!$A$1:$A$686868,A756)</f>
        <v>0</v>
      </c>
      <c r="G756" s="2">
        <f>SUMIFS('MB52'!$D$1:$D$686868,'MB52'!$A$1:$A$686868,A756,'MB52'!$F$1:$F$686868,"3093",'MB52'!$G$1:$G$686868,"3093")+SUMIFS('MB52'!$D$1:$D$686868,'MB52'!$A$1:$A$686868,A756,'MB52'!$F$1:$F$686868,"3093",'MB52'!$G$1:$G$686868,"3003")</f>
        <v>270</v>
      </c>
      <c r="H756" s="2">
        <f>SUMIFS('MB52'!$D$1:$D$686868,'MB52'!$A$1:$A$686868,A756,'MB52'!$F$1:$F$686868,"3093",'MB52'!$G$1:$G$686868,"3000")+SUMIFS('MB52'!$D$1:$D$686868,'MB52'!$A$1:$A$686868,A756,'MB52'!$F$1:$F$686868,"3093",'MB52'!$G$1:$G$686868,"3001")</f>
        <v>70</v>
      </c>
      <c r="I756" s="2">
        <f t="shared" si="25"/>
        <v>340</v>
      </c>
      <c r="J756" s="2" t="s">
        <v>894</v>
      </c>
      <c r="K756" s="2" t="s">
        <v>911</v>
      </c>
      <c r="L756" s="2">
        <v>50</v>
      </c>
      <c r="M756" s="2">
        <v>2</v>
      </c>
      <c r="N756" t="str">
        <f>VLOOKUP(A756,[1]fg!$A:$D,4,0)</f>
        <v>Phòng đo CMM</v>
      </c>
    </row>
    <row r="757" spans="1:14" hidden="1" x14ac:dyDescent="0.25">
      <c r="A757" s="2" t="s">
        <v>573</v>
      </c>
      <c r="B757" s="2">
        <v>1</v>
      </c>
      <c r="C757" s="2">
        <f>SUMIFS('MB52'!$D$1:$D$686868,'MB52'!$A$1:$A$686868,A757,'MB52'!$F$1:$F$686868,"3001",'MB52'!$G$1:$G$686868,"1003")</f>
        <v>0</v>
      </c>
      <c r="D757" s="2">
        <f>SUMIFS('MB52'!$D$1:$D$686868,'MB52'!$A$1:$A$686868,A757,'MB52'!$F$1:$F$686868,"3001",'MB52'!$G$1:$G$686868,"3003")</f>
        <v>74</v>
      </c>
      <c r="E757" s="2">
        <f t="shared" si="24"/>
        <v>74</v>
      </c>
      <c r="F757" s="2">
        <f>SUMIFS('MB52'!$H$1:$H$686868,'MB52'!$A$1:$A$686868,A757)</f>
        <v>0</v>
      </c>
      <c r="G757" s="2">
        <f>SUMIFS('MB52'!$D$1:$D$686868,'MB52'!$A$1:$A$686868,A757,'MB52'!$F$1:$F$686868,"3093",'MB52'!$G$1:$G$686868,"3093")+SUMIFS('MB52'!$D$1:$D$686868,'MB52'!$A$1:$A$686868,A757,'MB52'!$F$1:$F$686868,"3093",'MB52'!$G$1:$G$686868,"3003")</f>
        <v>100</v>
      </c>
      <c r="H757" s="2">
        <f>SUMIFS('MB52'!$D$1:$D$686868,'MB52'!$A$1:$A$686868,A757,'MB52'!$F$1:$F$686868,"3093",'MB52'!$G$1:$G$686868,"3000")+SUMIFS('MB52'!$D$1:$D$686868,'MB52'!$A$1:$A$686868,A757,'MB52'!$F$1:$F$686868,"3093",'MB52'!$G$1:$G$686868,"3001")</f>
        <v>350</v>
      </c>
      <c r="I757" s="2">
        <f t="shared" si="25"/>
        <v>450</v>
      </c>
      <c r="J757" s="2" t="s">
        <v>895</v>
      </c>
      <c r="K757" s="2" t="s">
        <v>910</v>
      </c>
      <c r="L757" s="2">
        <v>20</v>
      </c>
      <c r="M757" s="2">
        <v>1</v>
      </c>
      <c r="N757" t="e">
        <f>VLOOKUP(A757,[1]fg!$A:$D,4,0)</f>
        <v>#N/A</v>
      </c>
    </row>
    <row r="758" spans="1:14" hidden="1" x14ac:dyDescent="0.25">
      <c r="A758" s="2" t="s">
        <v>615</v>
      </c>
      <c r="B758" s="2">
        <v>1</v>
      </c>
      <c r="C758" s="2">
        <f>SUMIFS('MB52'!$D$1:$D$686868,'MB52'!$A$1:$A$686868,A758,'MB52'!$F$1:$F$686868,"3001",'MB52'!$G$1:$G$686868,"1003")</f>
        <v>70</v>
      </c>
      <c r="D758" s="2">
        <f>SUMIFS('MB52'!$D$1:$D$686868,'MB52'!$A$1:$A$686868,A758,'MB52'!$F$1:$F$686868,"3001",'MB52'!$G$1:$G$686868,"3003")</f>
        <v>121</v>
      </c>
      <c r="E758" s="2">
        <f t="shared" si="24"/>
        <v>191</v>
      </c>
      <c r="F758" s="2">
        <f>SUMIFS('MB52'!$H$1:$H$686868,'MB52'!$A$1:$A$686868,A758)</f>
        <v>0</v>
      </c>
      <c r="G758" s="2">
        <f>SUMIFS('MB52'!$D$1:$D$686868,'MB52'!$A$1:$A$686868,A758,'MB52'!$F$1:$F$686868,"3093",'MB52'!$G$1:$G$686868,"3093")+SUMIFS('MB52'!$D$1:$D$686868,'MB52'!$A$1:$A$686868,A758,'MB52'!$F$1:$F$686868,"3093",'MB52'!$G$1:$G$686868,"3003")</f>
        <v>240</v>
      </c>
      <c r="H758" s="2">
        <f>SUMIFS('MB52'!$D$1:$D$686868,'MB52'!$A$1:$A$686868,A758,'MB52'!$F$1:$F$686868,"3093",'MB52'!$G$1:$G$686868,"3000")+SUMIFS('MB52'!$D$1:$D$686868,'MB52'!$A$1:$A$686868,A758,'MB52'!$F$1:$F$686868,"3093",'MB52'!$G$1:$G$686868,"3001")</f>
        <v>99</v>
      </c>
      <c r="I758" s="2">
        <f t="shared" si="25"/>
        <v>339</v>
      </c>
      <c r="J758" s="2" t="s">
        <v>893</v>
      </c>
      <c r="K758" s="2" t="s">
        <v>911</v>
      </c>
      <c r="L758" s="2">
        <v>80</v>
      </c>
      <c r="M758" s="2">
        <v>2</v>
      </c>
      <c r="N758" t="str">
        <f>VLOOKUP(A758,[1]fg!$A:$D,4,0)</f>
        <v>Phòng đo CMM</v>
      </c>
    </row>
    <row r="759" spans="1:14" hidden="1" x14ac:dyDescent="0.25">
      <c r="A759" s="2" t="s">
        <v>615</v>
      </c>
      <c r="B759" s="2">
        <v>1</v>
      </c>
      <c r="C759" s="2">
        <f>SUMIFS('MB52'!$D$1:$D$686868,'MB52'!$A$1:$A$686868,A759,'MB52'!$F$1:$F$686868,"3001",'MB52'!$G$1:$G$686868,"1003")</f>
        <v>70</v>
      </c>
      <c r="D759" s="2">
        <f>SUMIFS('MB52'!$D$1:$D$686868,'MB52'!$A$1:$A$686868,A759,'MB52'!$F$1:$F$686868,"3001",'MB52'!$G$1:$G$686868,"3003")</f>
        <v>121</v>
      </c>
      <c r="E759" s="2">
        <f t="shared" si="24"/>
        <v>191</v>
      </c>
      <c r="F759" s="2">
        <f>SUMIFS('MB52'!$H$1:$H$686868,'MB52'!$A$1:$A$686868,A759)</f>
        <v>0</v>
      </c>
      <c r="G759" s="2">
        <f>SUMIFS('MB52'!$D$1:$D$686868,'MB52'!$A$1:$A$686868,A759,'MB52'!$F$1:$F$686868,"3093",'MB52'!$G$1:$G$686868,"3093")+SUMIFS('MB52'!$D$1:$D$686868,'MB52'!$A$1:$A$686868,A759,'MB52'!$F$1:$F$686868,"3093",'MB52'!$G$1:$G$686868,"3003")</f>
        <v>240</v>
      </c>
      <c r="H759" s="2">
        <f>SUMIFS('MB52'!$D$1:$D$686868,'MB52'!$A$1:$A$686868,A759,'MB52'!$F$1:$F$686868,"3093",'MB52'!$G$1:$G$686868,"3000")+SUMIFS('MB52'!$D$1:$D$686868,'MB52'!$A$1:$A$686868,A759,'MB52'!$F$1:$F$686868,"3093",'MB52'!$G$1:$G$686868,"3001")</f>
        <v>99</v>
      </c>
      <c r="I759" s="2">
        <f t="shared" si="25"/>
        <v>339</v>
      </c>
      <c r="J759" s="2" t="s">
        <v>894</v>
      </c>
      <c r="K759" s="2" t="s">
        <v>911</v>
      </c>
      <c r="L759" s="2">
        <v>80</v>
      </c>
      <c r="M759" s="2">
        <v>2</v>
      </c>
      <c r="N759" t="str">
        <f>VLOOKUP(A759,[1]fg!$A:$D,4,0)</f>
        <v>Phòng đo CMM</v>
      </c>
    </row>
    <row r="760" spans="1:14" hidden="1" x14ac:dyDescent="0.25">
      <c r="A760" s="2" t="s">
        <v>607</v>
      </c>
      <c r="B760" s="2">
        <v>1</v>
      </c>
      <c r="C760" s="2">
        <f>SUMIFS('MB52'!$D$1:$D$686868,'MB52'!$A$1:$A$686868,A760,'MB52'!$F$1:$F$686868,"3001",'MB52'!$G$1:$G$686868,"1003")</f>
        <v>200</v>
      </c>
      <c r="D760" s="2">
        <f>SUMIFS('MB52'!$D$1:$D$686868,'MB52'!$A$1:$A$686868,A760,'MB52'!$F$1:$F$686868,"3001",'MB52'!$G$1:$G$686868,"3003")</f>
        <v>118</v>
      </c>
      <c r="E760" s="2">
        <f t="shared" si="24"/>
        <v>318</v>
      </c>
      <c r="F760" s="2">
        <f>SUMIFS('MB52'!$H$1:$H$686868,'MB52'!$A$1:$A$686868,A760)</f>
        <v>97</v>
      </c>
      <c r="G760" s="2">
        <f>SUMIFS('MB52'!$D$1:$D$686868,'MB52'!$A$1:$A$686868,A760,'MB52'!$F$1:$F$686868,"3093",'MB52'!$G$1:$G$686868,"3093")+SUMIFS('MB52'!$D$1:$D$686868,'MB52'!$A$1:$A$686868,A760,'MB52'!$F$1:$F$686868,"3093",'MB52'!$G$1:$G$686868,"3003")</f>
        <v>113</v>
      </c>
      <c r="H760" s="2">
        <f>SUMIFS('MB52'!$D$1:$D$686868,'MB52'!$A$1:$A$686868,A760,'MB52'!$F$1:$F$686868,"3093",'MB52'!$G$1:$G$686868,"3000")+SUMIFS('MB52'!$D$1:$D$686868,'MB52'!$A$1:$A$686868,A760,'MB52'!$F$1:$F$686868,"3093",'MB52'!$G$1:$G$686868,"3001")</f>
        <v>32</v>
      </c>
      <c r="I760" s="2">
        <f t="shared" si="25"/>
        <v>145</v>
      </c>
      <c r="J760" s="2" t="s">
        <v>895</v>
      </c>
      <c r="K760" s="2" t="s">
        <v>911</v>
      </c>
      <c r="L760" s="2">
        <v>16</v>
      </c>
      <c r="M760" s="2">
        <v>1</v>
      </c>
      <c r="N760" t="str">
        <f>VLOOKUP(A760,[1]fg!$A:$D,4,0)</f>
        <v>FG Robot - Khiêm</v>
      </c>
    </row>
    <row r="761" spans="1:14" hidden="1" x14ac:dyDescent="0.25">
      <c r="A761" s="2" t="s">
        <v>614</v>
      </c>
      <c r="B761" s="2">
        <v>1</v>
      </c>
      <c r="C761" s="2">
        <f>SUMIFS('MB52'!$D$1:$D$686868,'MB52'!$A$1:$A$686868,A761,'MB52'!$F$1:$F$686868,"3001",'MB52'!$G$1:$G$686868,"1003")</f>
        <v>60</v>
      </c>
      <c r="D761" s="2">
        <f>SUMIFS('MB52'!$D$1:$D$686868,'MB52'!$A$1:$A$686868,A761,'MB52'!$F$1:$F$686868,"3001",'MB52'!$G$1:$G$686868,"3003")</f>
        <v>162</v>
      </c>
      <c r="E761" s="2">
        <f t="shared" si="24"/>
        <v>222</v>
      </c>
      <c r="F761" s="2">
        <f>SUMIFS('MB52'!$H$1:$H$686868,'MB52'!$A$1:$A$686868,A761)</f>
        <v>0</v>
      </c>
      <c r="G761" s="2">
        <f>SUMIFS('MB52'!$D$1:$D$686868,'MB52'!$A$1:$A$686868,A761,'MB52'!$F$1:$F$686868,"3093",'MB52'!$G$1:$G$686868,"3093")+SUMIFS('MB52'!$D$1:$D$686868,'MB52'!$A$1:$A$686868,A761,'MB52'!$F$1:$F$686868,"3093",'MB52'!$G$1:$G$686868,"3003")</f>
        <v>190</v>
      </c>
      <c r="H761" s="2">
        <f>SUMIFS('MB52'!$D$1:$D$686868,'MB52'!$A$1:$A$686868,A761,'MB52'!$F$1:$F$686868,"3093",'MB52'!$G$1:$G$686868,"3000")+SUMIFS('MB52'!$D$1:$D$686868,'MB52'!$A$1:$A$686868,A761,'MB52'!$F$1:$F$686868,"3093",'MB52'!$G$1:$G$686868,"3001")</f>
        <v>60</v>
      </c>
      <c r="I761" s="2">
        <f t="shared" si="25"/>
        <v>250</v>
      </c>
      <c r="J761" s="2" t="s">
        <v>893</v>
      </c>
      <c r="K761" s="2" t="s">
        <v>911</v>
      </c>
      <c r="L761" s="2">
        <v>80</v>
      </c>
      <c r="M761" s="2">
        <v>2</v>
      </c>
      <c r="N761" t="str">
        <f>VLOOKUP(A761,[1]fg!$A:$D,4,0)</f>
        <v>Phòng đo CMM</v>
      </c>
    </row>
    <row r="762" spans="1:14" hidden="1" x14ac:dyDescent="0.25">
      <c r="A762" s="2" t="s">
        <v>614</v>
      </c>
      <c r="B762" s="2">
        <v>1</v>
      </c>
      <c r="C762" s="2">
        <f>SUMIFS('MB52'!$D$1:$D$686868,'MB52'!$A$1:$A$686868,A762,'MB52'!$F$1:$F$686868,"3001",'MB52'!$G$1:$G$686868,"1003")</f>
        <v>60</v>
      </c>
      <c r="D762" s="2">
        <f>SUMIFS('MB52'!$D$1:$D$686868,'MB52'!$A$1:$A$686868,A762,'MB52'!$F$1:$F$686868,"3001",'MB52'!$G$1:$G$686868,"3003")</f>
        <v>162</v>
      </c>
      <c r="E762" s="2">
        <f t="shared" si="24"/>
        <v>222</v>
      </c>
      <c r="F762" s="2">
        <f>SUMIFS('MB52'!$H$1:$H$686868,'MB52'!$A$1:$A$686868,A762)</f>
        <v>0</v>
      </c>
      <c r="G762" s="2">
        <f>SUMIFS('MB52'!$D$1:$D$686868,'MB52'!$A$1:$A$686868,A762,'MB52'!$F$1:$F$686868,"3093",'MB52'!$G$1:$G$686868,"3093")+SUMIFS('MB52'!$D$1:$D$686868,'MB52'!$A$1:$A$686868,A762,'MB52'!$F$1:$F$686868,"3093",'MB52'!$G$1:$G$686868,"3003")</f>
        <v>190</v>
      </c>
      <c r="H762" s="2">
        <f>SUMIFS('MB52'!$D$1:$D$686868,'MB52'!$A$1:$A$686868,A762,'MB52'!$F$1:$F$686868,"3093",'MB52'!$G$1:$G$686868,"3000")+SUMIFS('MB52'!$D$1:$D$686868,'MB52'!$A$1:$A$686868,A762,'MB52'!$F$1:$F$686868,"3093",'MB52'!$G$1:$G$686868,"3001")</f>
        <v>60</v>
      </c>
      <c r="I762" s="2">
        <f t="shared" si="25"/>
        <v>250</v>
      </c>
      <c r="J762" s="2" t="s">
        <v>894</v>
      </c>
      <c r="K762" s="2" t="s">
        <v>911</v>
      </c>
      <c r="L762" s="2">
        <v>80</v>
      </c>
      <c r="M762" s="2">
        <v>2</v>
      </c>
      <c r="N762" t="str">
        <f>VLOOKUP(A762,[1]fg!$A:$D,4,0)</f>
        <v>Phòng đo CMM</v>
      </c>
    </row>
    <row r="763" spans="1:14" hidden="1" x14ac:dyDescent="0.25">
      <c r="A763" s="2" t="s">
        <v>542</v>
      </c>
      <c r="B763" s="2">
        <v>1</v>
      </c>
      <c r="C763" s="2">
        <f>SUMIFS('MB52'!$D$1:$D$686868,'MB52'!$A$1:$A$686868,A763,'MB52'!$F$1:$F$686868,"3001",'MB52'!$G$1:$G$686868,"1003")</f>
        <v>0</v>
      </c>
      <c r="D763" s="2">
        <f>SUMIFS('MB52'!$D$1:$D$686868,'MB52'!$A$1:$A$686868,A763,'MB52'!$F$1:$F$686868,"3001",'MB52'!$G$1:$G$686868,"3003")</f>
        <v>42</v>
      </c>
      <c r="E763" s="2">
        <f t="shared" si="24"/>
        <v>42</v>
      </c>
      <c r="F763" s="2">
        <f>SUMIFS('MB52'!$H$1:$H$686868,'MB52'!$A$1:$A$686868,A763)</f>
        <v>80</v>
      </c>
      <c r="G763" s="2">
        <f>SUMIFS('MB52'!$D$1:$D$686868,'MB52'!$A$1:$A$686868,A763,'MB52'!$F$1:$F$686868,"3093",'MB52'!$G$1:$G$686868,"3093")+SUMIFS('MB52'!$D$1:$D$686868,'MB52'!$A$1:$A$686868,A763,'MB52'!$F$1:$F$686868,"3093",'MB52'!$G$1:$G$686868,"3003")</f>
        <v>160</v>
      </c>
      <c r="H763" s="2">
        <f>SUMIFS('MB52'!$D$1:$D$686868,'MB52'!$A$1:$A$686868,A763,'MB52'!$F$1:$F$686868,"3093",'MB52'!$G$1:$G$686868,"3000")+SUMIFS('MB52'!$D$1:$D$686868,'MB52'!$A$1:$A$686868,A763,'MB52'!$F$1:$F$686868,"3093",'MB52'!$G$1:$G$686868,"3001")</f>
        <v>40</v>
      </c>
      <c r="I763" s="2">
        <f t="shared" si="25"/>
        <v>200</v>
      </c>
      <c r="J763" s="2" t="s">
        <v>895</v>
      </c>
      <c r="K763" s="2" t="s">
        <v>911</v>
      </c>
      <c r="L763" s="2">
        <v>20</v>
      </c>
      <c r="M763" s="2">
        <v>2</v>
      </c>
      <c r="N763" t="e">
        <f>VLOOKUP(A763,[1]fg!$A:$D,4,0)</f>
        <v>#N/A</v>
      </c>
    </row>
    <row r="764" spans="1:14" hidden="1" x14ac:dyDescent="0.25">
      <c r="A764" s="2" t="s">
        <v>613</v>
      </c>
      <c r="B764" s="2">
        <v>1</v>
      </c>
      <c r="C764" s="2">
        <f>SUMIFS('MB52'!$D$1:$D$686868,'MB52'!$A$1:$A$686868,A764,'MB52'!$F$1:$F$686868,"3001",'MB52'!$G$1:$G$686868,"1003")</f>
        <v>485</v>
      </c>
      <c r="D764" s="2">
        <f>SUMIFS('MB52'!$D$1:$D$686868,'MB52'!$A$1:$A$686868,A764,'MB52'!$F$1:$F$686868,"3001",'MB52'!$G$1:$G$686868,"3003")</f>
        <v>335</v>
      </c>
      <c r="E764" s="2">
        <f t="shared" si="24"/>
        <v>820</v>
      </c>
      <c r="F764" s="2">
        <f>SUMIFS('MB52'!$H$1:$H$686868,'MB52'!$A$1:$A$686868,A764)</f>
        <v>0</v>
      </c>
      <c r="G764" s="2">
        <f>SUMIFS('MB52'!$D$1:$D$686868,'MB52'!$A$1:$A$686868,A764,'MB52'!$F$1:$F$686868,"3093",'MB52'!$G$1:$G$686868,"3093")+SUMIFS('MB52'!$D$1:$D$686868,'MB52'!$A$1:$A$686868,A764,'MB52'!$F$1:$F$686868,"3093",'MB52'!$G$1:$G$686868,"3003")</f>
        <v>136</v>
      </c>
      <c r="H764" s="2">
        <f>SUMIFS('MB52'!$D$1:$D$686868,'MB52'!$A$1:$A$686868,A764,'MB52'!$F$1:$F$686868,"3093",'MB52'!$G$1:$G$686868,"3000")+SUMIFS('MB52'!$D$1:$D$686868,'MB52'!$A$1:$A$686868,A764,'MB52'!$F$1:$F$686868,"3093",'MB52'!$G$1:$G$686868,"3001")</f>
        <v>0</v>
      </c>
      <c r="I764" s="2">
        <f t="shared" si="25"/>
        <v>136</v>
      </c>
      <c r="J764" s="2" t="s">
        <v>893</v>
      </c>
      <c r="K764" s="2" t="s">
        <v>908</v>
      </c>
      <c r="L764" s="2">
        <v>100</v>
      </c>
      <c r="M764" s="2">
        <v>2</v>
      </c>
      <c r="N764" t="str">
        <f>VLOOKUP(A764,[1]fg!$A:$D,4,0)</f>
        <v>SW VF567</v>
      </c>
    </row>
    <row r="765" spans="1:14" hidden="1" x14ac:dyDescent="0.25">
      <c r="A765" s="2" t="s">
        <v>613</v>
      </c>
      <c r="B765" s="2">
        <v>1</v>
      </c>
      <c r="C765" s="2">
        <f>SUMIFS('MB52'!$D$1:$D$686868,'MB52'!$A$1:$A$686868,A765,'MB52'!$F$1:$F$686868,"3001",'MB52'!$G$1:$G$686868,"1003")</f>
        <v>485</v>
      </c>
      <c r="D765" s="2">
        <f>SUMIFS('MB52'!$D$1:$D$686868,'MB52'!$A$1:$A$686868,A765,'MB52'!$F$1:$F$686868,"3001",'MB52'!$G$1:$G$686868,"3003")</f>
        <v>335</v>
      </c>
      <c r="E765" s="2">
        <f t="shared" si="24"/>
        <v>820</v>
      </c>
      <c r="F765" s="2">
        <f>SUMIFS('MB52'!$H$1:$H$686868,'MB52'!$A$1:$A$686868,A765)</f>
        <v>0</v>
      </c>
      <c r="G765" s="2">
        <f>SUMIFS('MB52'!$D$1:$D$686868,'MB52'!$A$1:$A$686868,A765,'MB52'!$F$1:$F$686868,"3093",'MB52'!$G$1:$G$686868,"3093")+SUMIFS('MB52'!$D$1:$D$686868,'MB52'!$A$1:$A$686868,A765,'MB52'!$F$1:$F$686868,"3093",'MB52'!$G$1:$G$686868,"3003")</f>
        <v>136</v>
      </c>
      <c r="H765" s="2">
        <f>SUMIFS('MB52'!$D$1:$D$686868,'MB52'!$A$1:$A$686868,A765,'MB52'!$F$1:$F$686868,"3093",'MB52'!$G$1:$G$686868,"3000")+SUMIFS('MB52'!$D$1:$D$686868,'MB52'!$A$1:$A$686868,A765,'MB52'!$F$1:$F$686868,"3093",'MB52'!$G$1:$G$686868,"3001")</f>
        <v>0</v>
      </c>
      <c r="I765" s="2">
        <f t="shared" si="25"/>
        <v>136</v>
      </c>
      <c r="J765" s="2" t="s">
        <v>894</v>
      </c>
      <c r="K765" s="2" t="s">
        <v>908</v>
      </c>
      <c r="L765" s="2">
        <v>100</v>
      </c>
      <c r="M765" s="2">
        <v>2</v>
      </c>
      <c r="N765" t="str">
        <f>VLOOKUP(A765,[1]fg!$A:$D,4,0)</f>
        <v>SW VF567</v>
      </c>
    </row>
    <row r="766" spans="1:14" hidden="1" x14ac:dyDescent="0.25">
      <c r="A766" s="2" t="s">
        <v>611</v>
      </c>
      <c r="B766" s="2">
        <v>1</v>
      </c>
      <c r="C766" s="2">
        <f>SUMIFS('MB52'!$D$1:$D$686868,'MB52'!$A$1:$A$686868,A766,'MB52'!$F$1:$F$686868,"3001",'MB52'!$G$1:$G$686868,"1003")</f>
        <v>40</v>
      </c>
      <c r="D766" s="2">
        <f>SUMIFS('MB52'!$D$1:$D$686868,'MB52'!$A$1:$A$686868,A766,'MB52'!$F$1:$F$686868,"3001",'MB52'!$G$1:$G$686868,"3003")</f>
        <v>62</v>
      </c>
      <c r="E766" s="2">
        <f t="shared" si="24"/>
        <v>102</v>
      </c>
      <c r="F766" s="2">
        <f>SUMIFS('MB52'!$H$1:$H$686868,'MB52'!$A$1:$A$686868,A766)</f>
        <v>0</v>
      </c>
      <c r="G766" s="2">
        <f>SUMIFS('MB52'!$D$1:$D$686868,'MB52'!$A$1:$A$686868,A766,'MB52'!$F$1:$F$686868,"3093",'MB52'!$G$1:$G$686868,"3093")+SUMIFS('MB52'!$D$1:$D$686868,'MB52'!$A$1:$A$686868,A766,'MB52'!$F$1:$F$686868,"3093",'MB52'!$G$1:$G$686868,"3003")</f>
        <v>290</v>
      </c>
      <c r="H766" s="2">
        <f>SUMIFS('MB52'!$D$1:$D$686868,'MB52'!$A$1:$A$686868,A766,'MB52'!$F$1:$F$686868,"3093",'MB52'!$G$1:$G$686868,"3000")+SUMIFS('MB52'!$D$1:$D$686868,'MB52'!$A$1:$A$686868,A766,'MB52'!$F$1:$F$686868,"3093",'MB52'!$G$1:$G$686868,"3001")</f>
        <v>0</v>
      </c>
      <c r="I766" s="2">
        <f t="shared" si="25"/>
        <v>290</v>
      </c>
      <c r="J766" s="2" t="s">
        <v>895</v>
      </c>
      <c r="K766" s="2" t="s">
        <v>911</v>
      </c>
      <c r="L766" s="2">
        <v>50</v>
      </c>
      <c r="M766" s="2">
        <v>2</v>
      </c>
      <c r="N766" t="str">
        <f>VLOOKUP(A766,[1]fg!$A:$D,4,0)</f>
        <v xml:space="preserve">dốc QC </v>
      </c>
    </row>
    <row r="767" spans="1:14" hidden="1" x14ac:dyDescent="0.25">
      <c r="A767" s="2" t="s">
        <v>612</v>
      </c>
      <c r="B767" s="2">
        <v>1</v>
      </c>
      <c r="C767" s="2">
        <f>SUMIFS('MB52'!$D$1:$D$686868,'MB52'!$A$1:$A$686868,A767,'MB52'!$F$1:$F$686868,"3001",'MB52'!$G$1:$G$686868,"1003")</f>
        <v>0</v>
      </c>
      <c r="D767" s="2">
        <f>SUMIFS('MB52'!$D$1:$D$686868,'MB52'!$A$1:$A$686868,A767,'MB52'!$F$1:$F$686868,"3001",'MB52'!$G$1:$G$686868,"3003")</f>
        <v>230</v>
      </c>
      <c r="E767" s="2">
        <f t="shared" si="24"/>
        <v>230</v>
      </c>
      <c r="F767" s="2">
        <f>SUMIFS('MB52'!$H$1:$H$686868,'MB52'!$A$1:$A$686868,A767)</f>
        <v>0</v>
      </c>
      <c r="G767" s="2">
        <f>SUMIFS('MB52'!$D$1:$D$686868,'MB52'!$A$1:$A$686868,A767,'MB52'!$F$1:$F$686868,"3093",'MB52'!$G$1:$G$686868,"3093")+SUMIFS('MB52'!$D$1:$D$686868,'MB52'!$A$1:$A$686868,A767,'MB52'!$F$1:$F$686868,"3093",'MB52'!$G$1:$G$686868,"3003")</f>
        <v>310</v>
      </c>
      <c r="H767" s="2">
        <f>SUMIFS('MB52'!$D$1:$D$686868,'MB52'!$A$1:$A$686868,A767,'MB52'!$F$1:$F$686868,"3093",'MB52'!$G$1:$G$686868,"3000")+SUMIFS('MB52'!$D$1:$D$686868,'MB52'!$A$1:$A$686868,A767,'MB52'!$F$1:$F$686868,"3093",'MB52'!$G$1:$G$686868,"3001")</f>
        <v>90</v>
      </c>
      <c r="I767" s="2">
        <f t="shared" si="25"/>
        <v>400</v>
      </c>
      <c r="J767" s="2" t="s">
        <v>893</v>
      </c>
      <c r="K767" s="2" t="s">
        <v>911</v>
      </c>
      <c r="L767" s="2">
        <v>60</v>
      </c>
      <c r="M767" s="2">
        <v>2</v>
      </c>
      <c r="N767" t="str">
        <f>VLOOKUP(A767,[1]fg!$A:$D,4,0)</f>
        <v>phòng đo CMM</v>
      </c>
    </row>
    <row r="768" spans="1:14" hidden="1" x14ac:dyDescent="0.25">
      <c r="A768" s="2" t="s">
        <v>612</v>
      </c>
      <c r="B768" s="2">
        <v>1</v>
      </c>
      <c r="C768" s="2">
        <f>SUMIFS('MB52'!$D$1:$D$686868,'MB52'!$A$1:$A$686868,A768,'MB52'!$F$1:$F$686868,"3001",'MB52'!$G$1:$G$686868,"1003")</f>
        <v>0</v>
      </c>
      <c r="D768" s="2">
        <f>SUMIFS('MB52'!$D$1:$D$686868,'MB52'!$A$1:$A$686868,A768,'MB52'!$F$1:$F$686868,"3001",'MB52'!$G$1:$G$686868,"3003")</f>
        <v>230</v>
      </c>
      <c r="E768" s="2">
        <f t="shared" si="24"/>
        <v>230</v>
      </c>
      <c r="F768" s="2">
        <f>SUMIFS('MB52'!$H$1:$H$686868,'MB52'!$A$1:$A$686868,A768)</f>
        <v>0</v>
      </c>
      <c r="G768" s="2">
        <f>SUMIFS('MB52'!$D$1:$D$686868,'MB52'!$A$1:$A$686868,A768,'MB52'!$F$1:$F$686868,"3093",'MB52'!$G$1:$G$686868,"3093")+SUMIFS('MB52'!$D$1:$D$686868,'MB52'!$A$1:$A$686868,A768,'MB52'!$F$1:$F$686868,"3093",'MB52'!$G$1:$G$686868,"3003")</f>
        <v>310</v>
      </c>
      <c r="H768" s="2">
        <f>SUMIFS('MB52'!$D$1:$D$686868,'MB52'!$A$1:$A$686868,A768,'MB52'!$F$1:$F$686868,"3093",'MB52'!$G$1:$G$686868,"3000")+SUMIFS('MB52'!$D$1:$D$686868,'MB52'!$A$1:$A$686868,A768,'MB52'!$F$1:$F$686868,"3093",'MB52'!$G$1:$G$686868,"3001")</f>
        <v>90</v>
      </c>
      <c r="I768" s="2">
        <f t="shared" si="25"/>
        <v>400</v>
      </c>
      <c r="J768" s="2" t="s">
        <v>894</v>
      </c>
      <c r="K768" s="2" t="s">
        <v>911</v>
      </c>
      <c r="L768" s="2">
        <v>60</v>
      </c>
      <c r="M768" s="2">
        <v>2</v>
      </c>
      <c r="N768" t="str">
        <f>VLOOKUP(A768,[1]fg!$A:$D,4,0)</f>
        <v>phòng đo CMM</v>
      </c>
    </row>
    <row r="769" spans="1:14" hidden="1" x14ac:dyDescent="0.25">
      <c r="A769" s="2" t="s">
        <v>545</v>
      </c>
      <c r="B769" s="2">
        <v>1</v>
      </c>
      <c r="C769" s="2">
        <f>SUMIFS('MB52'!$D$1:$D$686868,'MB52'!$A$1:$A$686868,A769,'MB52'!$F$1:$F$686868,"3001",'MB52'!$G$1:$G$686868,"1003")</f>
        <v>0</v>
      </c>
      <c r="D769" s="2">
        <f>SUMIFS('MB52'!$D$1:$D$686868,'MB52'!$A$1:$A$686868,A769,'MB52'!$F$1:$F$686868,"3001",'MB52'!$G$1:$G$686868,"3003")</f>
        <v>74</v>
      </c>
      <c r="E769" s="2">
        <f t="shared" si="24"/>
        <v>74</v>
      </c>
      <c r="F769" s="2">
        <f>SUMIFS('MB52'!$H$1:$H$686868,'MB52'!$A$1:$A$686868,A769)</f>
        <v>0</v>
      </c>
      <c r="G769" s="2">
        <f>SUMIFS('MB52'!$D$1:$D$686868,'MB52'!$A$1:$A$686868,A769,'MB52'!$F$1:$F$686868,"3093",'MB52'!$G$1:$G$686868,"3093")+SUMIFS('MB52'!$D$1:$D$686868,'MB52'!$A$1:$A$686868,A769,'MB52'!$F$1:$F$686868,"3093",'MB52'!$G$1:$G$686868,"3003")</f>
        <v>300</v>
      </c>
      <c r="H769" s="2">
        <f>SUMIFS('MB52'!$D$1:$D$686868,'MB52'!$A$1:$A$686868,A769,'MB52'!$F$1:$F$686868,"3093",'MB52'!$G$1:$G$686868,"3000")+SUMIFS('MB52'!$D$1:$D$686868,'MB52'!$A$1:$A$686868,A769,'MB52'!$F$1:$F$686868,"3093",'MB52'!$G$1:$G$686868,"3001")</f>
        <v>80</v>
      </c>
      <c r="I769" s="2">
        <f t="shared" si="25"/>
        <v>380</v>
      </c>
      <c r="J769" s="2" t="s">
        <v>895</v>
      </c>
      <c r="K769" s="2" t="s">
        <v>911</v>
      </c>
      <c r="L769" s="2">
        <v>40</v>
      </c>
      <c r="M769" s="2">
        <v>2</v>
      </c>
      <c r="N769" t="str">
        <f>VLOOKUP(A769,[1]fg!$A:$D,4,0)</f>
        <v xml:space="preserve">dốc QC </v>
      </c>
    </row>
    <row r="770" spans="1:14" hidden="1" x14ac:dyDescent="0.25">
      <c r="A770" s="2" t="s">
        <v>611</v>
      </c>
      <c r="B770" s="2">
        <v>1</v>
      </c>
      <c r="C770" s="2">
        <f>SUMIFS('MB52'!$D$1:$D$686868,'MB52'!$A$1:$A$686868,A770,'MB52'!$F$1:$F$686868,"3001",'MB52'!$G$1:$G$686868,"1003")</f>
        <v>40</v>
      </c>
      <c r="D770" s="2">
        <f>SUMIFS('MB52'!$D$1:$D$686868,'MB52'!$A$1:$A$686868,A770,'MB52'!$F$1:$F$686868,"3001",'MB52'!$G$1:$G$686868,"3003")</f>
        <v>62</v>
      </c>
      <c r="E770" s="2">
        <f t="shared" si="24"/>
        <v>102</v>
      </c>
      <c r="F770" s="2">
        <f>SUMIFS('MB52'!$H$1:$H$686868,'MB52'!$A$1:$A$686868,A770)</f>
        <v>0</v>
      </c>
      <c r="G770" s="2">
        <f>SUMIFS('MB52'!$D$1:$D$686868,'MB52'!$A$1:$A$686868,A770,'MB52'!$F$1:$F$686868,"3093",'MB52'!$G$1:$G$686868,"3093")+SUMIFS('MB52'!$D$1:$D$686868,'MB52'!$A$1:$A$686868,A770,'MB52'!$F$1:$F$686868,"3093",'MB52'!$G$1:$G$686868,"3003")</f>
        <v>290</v>
      </c>
      <c r="H770" s="2">
        <f>SUMIFS('MB52'!$D$1:$D$686868,'MB52'!$A$1:$A$686868,A770,'MB52'!$F$1:$F$686868,"3093",'MB52'!$G$1:$G$686868,"3000")+SUMIFS('MB52'!$D$1:$D$686868,'MB52'!$A$1:$A$686868,A770,'MB52'!$F$1:$F$686868,"3093",'MB52'!$G$1:$G$686868,"3001")</f>
        <v>0</v>
      </c>
      <c r="I770" s="2">
        <f t="shared" si="25"/>
        <v>290</v>
      </c>
      <c r="J770" s="2" t="s">
        <v>893</v>
      </c>
      <c r="K770" s="2" t="s">
        <v>911</v>
      </c>
      <c r="L770" s="2">
        <v>50</v>
      </c>
      <c r="M770" s="2">
        <v>2</v>
      </c>
      <c r="N770" t="str">
        <f>VLOOKUP(A770,[1]fg!$A:$D,4,0)</f>
        <v xml:space="preserve">dốc QC </v>
      </c>
    </row>
    <row r="771" spans="1:14" hidden="1" x14ac:dyDescent="0.25">
      <c r="A771" s="2" t="s">
        <v>611</v>
      </c>
      <c r="B771" s="2">
        <v>1</v>
      </c>
      <c r="C771" s="2">
        <f>SUMIFS('MB52'!$D$1:$D$686868,'MB52'!$A$1:$A$686868,A771,'MB52'!$F$1:$F$686868,"3001",'MB52'!$G$1:$G$686868,"1003")</f>
        <v>40</v>
      </c>
      <c r="D771" s="2">
        <f>SUMIFS('MB52'!$D$1:$D$686868,'MB52'!$A$1:$A$686868,A771,'MB52'!$F$1:$F$686868,"3001",'MB52'!$G$1:$G$686868,"3003")</f>
        <v>62</v>
      </c>
      <c r="E771" s="2">
        <f t="shared" si="24"/>
        <v>102</v>
      </c>
      <c r="F771" s="2">
        <f>SUMIFS('MB52'!$H$1:$H$686868,'MB52'!$A$1:$A$686868,A771)</f>
        <v>0</v>
      </c>
      <c r="G771" s="2">
        <f>SUMIFS('MB52'!$D$1:$D$686868,'MB52'!$A$1:$A$686868,A771,'MB52'!$F$1:$F$686868,"3093",'MB52'!$G$1:$G$686868,"3093")+SUMIFS('MB52'!$D$1:$D$686868,'MB52'!$A$1:$A$686868,A771,'MB52'!$F$1:$F$686868,"3093",'MB52'!$G$1:$G$686868,"3003")</f>
        <v>290</v>
      </c>
      <c r="H771" s="2">
        <f>SUMIFS('MB52'!$D$1:$D$686868,'MB52'!$A$1:$A$686868,A771,'MB52'!$F$1:$F$686868,"3093",'MB52'!$G$1:$G$686868,"3000")+SUMIFS('MB52'!$D$1:$D$686868,'MB52'!$A$1:$A$686868,A771,'MB52'!$F$1:$F$686868,"3093",'MB52'!$G$1:$G$686868,"3001")</f>
        <v>0</v>
      </c>
      <c r="I771" s="2">
        <f t="shared" si="25"/>
        <v>290</v>
      </c>
      <c r="J771" s="2" t="s">
        <v>894</v>
      </c>
      <c r="K771" s="2" t="s">
        <v>911</v>
      </c>
      <c r="L771" s="2">
        <v>50</v>
      </c>
      <c r="M771" s="2">
        <v>2</v>
      </c>
      <c r="N771" t="str">
        <f>VLOOKUP(A771,[1]fg!$A:$D,4,0)</f>
        <v xml:space="preserve">dốc QC </v>
      </c>
    </row>
    <row r="772" spans="1:14" hidden="1" x14ac:dyDescent="0.25">
      <c r="A772" s="2" t="s">
        <v>610</v>
      </c>
      <c r="B772" s="2">
        <v>1</v>
      </c>
      <c r="C772" s="2">
        <f>SUMIFS('MB52'!$D$1:$D$686868,'MB52'!$A$1:$A$686868,A772,'MB52'!$F$1:$F$686868,"3001",'MB52'!$G$1:$G$686868,"1003")</f>
        <v>100</v>
      </c>
      <c r="D772" s="2">
        <f>SUMIFS('MB52'!$D$1:$D$686868,'MB52'!$A$1:$A$686868,A772,'MB52'!$F$1:$F$686868,"3001",'MB52'!$G$1:$G$686868,"3003")</f>
        <v>134</v>
      </c>
      <c r="E772" s="2">
        <f t="shared" si="24"/>
        <v>234</v>
      </c>
      <c r="F772" s="2">
        <f>SUMIFS('MB52'!$H$1:$H$686868,'MB52'!$A$1:$A$686868,A772)</f>
        <v>0</v>
      </c>
      <c r="G772" s="2">
        <f>SUMIFS('MB52'!$D$1:$D$686868,'MB52'!$A$1:$A$686868,A772,'MB52'!$F$1:$F$686868,"3093",'MB52'!$G$1:$G$686868,"3093")+SUMIFS('MB52'!$D$1:$D$686868,'MB52'!$A$1:$A$686868,A772,'MB52'!$F$1:$F$686868,"3093",'MB52'!$G$1:$G$686868,"3003")</f>
        <v>700</v>
      </c>
      <c r="H772" s="2">
        <f>SUMIFS('MB52'!$D$1:$D$686868,'MB52'!$A$1:$A$686868,A772,'MB52'!$F$1:$F$686868,"3093",'MB52'!$G$1:$G$686868,"3000")+SUMIFS('MB52'!$D$1:$D$686868,'MB52'!$A$1:$A$686868,A772,'MB52'!$F$1:$F$686868,"3093",'MB52'!$G$1:$G$686868,"3001")</f>
        <v>0</v>
      </c>
      <c r="I772" s="2">
        <f t="shared" si="25"/>
        <v>700</v>
      </c>
      <c r="J772" s="2" t="s">
        <v>895</v>
      </c>
      <c r="K772" s="2" t="s">
        <v>908</v>
      </c>
      <c r="L772" s="2">
        <v>50</v>
      </c>
      <c r="M772" s="2">
        <v>2</v>
      </c>
      <c r="N772" t="e">
        <f>VLOOKUP(A772,[1]fg!$A:$D,4,0)</f>
        <v>#N/A</v>
      </c>
    </row>
    <row r="773" spans="1:14" hidden="1" x14ac:dyDescent="0.25">
      <c r="A773" s="2" t="s">
        <v>610</v>
      </c>
      <c r="B773" s="2">
        <v>1</v>
      </c>
      <c r="C773" s="2">
        <f>SUMIFS('MB52'!$D$1:$D$686868,'MB52'!$A$1:$A$686868,A773,'MB52'!$F$1:$F$686868,"3001",'MB52'!$G$1:$G$686868,"1003")</f>
        <v>100</v>
      </c>
      <c r="D773" s="2">
        <f>SUMIFS('MB52'!$D$1:$D$686868,'MB52'!$A$1:$A$686868,A773,'MB52'!$F$1:$F$686868,"3001",'MB52'!$G$1:$G$686868,"3003")</f>
        <v>134</v>
      </c>
      <c r="E773" s="2">
        <f t="shared" si="24"/>
        <v>234</v>
      </c>
      <c r="F773" s="2">
        <f>SUMIFS('MB52'!$H$1:$H$686868,'MB52'!$A$1:$A$686868,A773)</f>
        <v>0</v>
      </c>
      <c r="G773" s="2">
        <f>SUMIFS('MB52'!$D$1:$D$686868,'MB52'!$A$1:$A$686868,A773,'MB52'!$F$1:$F$686868,"3093",'MB52'!$G$1:$G$686868,"3093")+SUMIFS('MB52'!$D$1:$D$686868,'MB52'!$A$1:$A$686868,A773,'MB52'!$F$1:$F$686868,"3093",'MB52'!$G$1:$G$686868,"3003")</f>
        <v>700</v>
      </c>
      <c r="H773" s="2">
        <f>SUMIFS('MB52'!$D$1:$D$686868,'MB52'!$A$1:$A$686868,A773,'MB52'!$F$1:$F$686868,"3093",'MB52'!$G$1:$G$686868,"3000")+SUMIFS('MB52'!$D$1:$D$686868,'MB52'!$A$1:$A$686868,A773,'MB52'!$F$1:$F$686868,"3093",'MB52'!$G$1:$G$686868,"3001")</f>
        <v>0</v>
      </c>
      <c r="I773" s="2">
        <f t="shared" si="25"/>
        <v>700</v>
      </c>
      <c r="J773" s="2" t="s">
        <v>893</v>
      </c>
      <c r="K773" s="2" t="s">
        <v>908</v>
      </c>
      <c r="L773" s="2">
        <v>50</v>
      </c>
      <c r="M773" s="2">
        <v>2</v>
      </c>
      <c r="N773" t="e">
        <f>VLOOKUP(A773,[1]fg!$A:$D,4,0)</f>
        <v>#N/A</v>
      </c>
    </row>
    <row r="774" spans="1:14" hidden="1" x14ac:dyDescent="0.25">
      <c r="A774" s="2" t="s">
        <v>610</v>
      </c>
      <c r="B774" s="2">
        <v>1</v>
      </c>
      <c r="C774" s="2">
        <f>SUMIFS('MB52'!$D$1:$D$686868,'MB52'!$A$1:$A$686868,A774,'MB52'!$F$1:$F$686868,"3001",'MB52'!$G$1:$G$686868,"1003")</f>
        <v>100</v>
      </c>
      <c r="D774" s="2">
        <f>SUMIFS('MB52'!$D$1:$D$686868,'MB52'!$A$1:$A$686868,A774,'MB52'!$F$1:$F$686868,"3001",'MB52'!$G$1:$G$686868,"3003")</f>
        <v>134</v>
      </c>
      <c r="E774" s="2">
        <f t="shared" si="24"/>
        <v>234</v>
      </c>
      <c r="F774" s="2">
        <f>SUMIFS('MB52'!$H$1:$H$686868,'MB52'!$A$1:$A$686868,A774)</f>
        <v>0</v>
      </c>
      <c r="G774" s="2">
        <f>SUMIFS('MB52'!$D$1:$D$686868,'MB52'!$A$1:$A$686868,A774,'MB52'!$F$1:$F$686868,"3093",'MB52'!$G$1:$G$686868,"3093")+SUMIFS('MB52'!$D$1:$D$686868,'MB52'!$A$1:$A$686868,A774,'MB52'!$F$1:$F$686868,"3093",'MB52'!$G$1:$G$686868,"3003")</f>
        <v>700</v>
      </c>
      <c r="H774" s="2">
        <f>SUMIFS('MB52'!$D$1:$D$686868,'MB52'!$A$1:$A$686868,A774,'MB52'!$F$1:$F$686868,"3093",'MB52'!$G$1:$G$686868,"3000")+SUMIFS('MB52'!$D$1:$D$686868,'MB52'!$A$1:$A$686868,A774,'MB52'!$F$1:$F$686868,"3093",'MB52'!$G$1:$G$686868,"3001")</f>
        <v>0</v>
      </c>
      <c r="I774" s="2">
        <f t="shared" si="25"/>
        <v>700</v>
      </c>
      <c r="J774" s="2" t="s">
        <v>894</v>
      </c>
      <c r="K774" s="2" t="s">
        <v>908</v>
      </c>
      <c r="L774" s="2">
        <v>50</v>
      </c>
      <c r="M774" s="2">
        <v>2</v>
      </c>
      <c r="N774" t="e">
        <f>VLOOKUP(A774,[1]fg!$A:$D,4,0)</f>
        <v>#N/A</v>
      </c>
    </row>
    <row r="775" spans="1:14" hidden="1" x14ac:dyDescent="0.25">
      <c r="A775" s="2" t="s">
        <v>604</v>
      </c>
      <c r="B775" s="2">
        <v>1</v>
      </c>
      <c r="C775" s="2">
        <f>SUMIFS('MB52'!$D$1:$D$686868,'MB52'!$A$1:$A$686868,A775,'MB52'!$F$1:$F$686868,"3001",'MB52'!$G$1:$G$686868,"1003")</f>
        <v>370</v>
      </c>
      <c r="D775" s="2">
        <f>SUMIFS('MB52'!$D$1:$D$686868,'MB52'!$A$1:$A$686868,A775,'MB52'!$F$1:$F$686868,"3001",'MB52'!$G$1:$G$686868,"3003")</f>
        <v>349</v>
      </c>
      <c r="E775" s="2">
        <f t="shared" si="24"/>
        <v>719</v>
      </c>
      <c r="F775" s="2">
        <f>SUMIFS('MB52'!$H$1:$H$686868,'MB52'!$A$1:$A$686868,A775)</f>
        <v>0</v>
      </c>
      <c r="G775" s="2">
        <f>SUMIFS('MB52'!$D$1:$D$686868,'MB52'!$A$1:$A$686868,A775,'MB52'!$F$1:$F$686868,"3093",'MB52'!$G$1:$G$686868,"3093")+SUMIFS('MB52'!$D$1:$D$686868,'MB52'!$A$1:$A$686868,A775,'MB52'!$F$1:$F$686868,"3093",'MB52'!$G$1:$G$686868,"3003")</f>
        <v>200</v>
      </c>
      <c r="H775" s="2">
        <f>SUMIFS('MB52'!$D$1:$D$686868,'MB52'!$A$1:$A$686868,A775,'MB52'!$F$1:$F$686868,"3093",'MB52'!$G$1:$G$686868,"3000")+SUMIFS('MB52'!$D$1:$D$686868,'MB52'!$A$1:$A$686868,A775,'MB52'!$F$1:$F$686868,"3093",'MB52'!$G$1:$G$686868,"3001")</f>
        <v>0</v>
      </c>
      <c r="I775" s="2">
        <f t="shared" si="25"/>
        <v>200</v>
      </c>
      <c r="J775" s="2" t="s">
        <v>895</v>
      </c>
      <c r="K775" s="2" t="s">
        <v>908</v>
      </c>
      <c r="L775" s="2">
        <v>100</v>
      </c>
      <c r="M775" s="2">
        <v>1</v>
      </c>
      <c r="N775" t="str">
        <f>VLOOKUP(A775,[1]fg!$A:$D,4,0)</f>
        <v>SW VF567</v>
      </c>
    </row>
    <row r="776" spans="1:14" hidden="1" x14ac:dyDescent="0.25">
      <c r="A776" s="2" t="s">
        <v>609</v>
      </c>
      <c r="B776" s="2">
        <v>1</v>
      </c>
      <c r="C776" s="2">
        <f>SUMIFS('MB52'!$D$1:$D$686868,'MB52'!$A$1:$A$686868,A776,'MB52'!$F$1:$F$686868,"3001",'MB52'!$G$1:$G$686868,"1003")</f>
        <v>0</v>
      </c>
      <c r="D776" s="2">
        <f>SUMIFS('MB52'!$D$1:$D$686868,'MB52'!$A$1:$A$686868,A776,'MB52'!$F$1:$F$686868,"3001",'MB52'!$G$1:$G$686868,"3003")</f>
        <v>0</v>
      </c>
      <c r="E776" s="2">
        <f t="shared" si="24"/>
        <v>0</v>
      </c>
      <c r="F776" s="2">
        <f>SUMIFS('MB52'!$H$1:$H$686868,'MB52'!$A$1:$A$686868,A776)</f>
        <v>0</v>
      </c>
      <c r="G776" s="2">
        <f>SUMIFS('MB52'!$D$1:$D$686868,'MB52'!$A$1:$A$686868,A776,'MB52'!$F$1:$F$686868,"3093",'MB52'!$G$1:$G$686868,"3093")+SUMIFS('MB52'!$D$1:$D$686868,'MB52'!$A$1:$A$686868,A776,'MB52'!$F$1:$F$686868,"3093",'MB52'!$G$1:$G$686868,"3003")</f>
        <v>0</v>
      </c>
      <c r="H776" s="2">
        <f>SUMIFS('MB52'!$D$1:$D$686868,'MB52'!$A$1:$A$686868,A776,'MB52'!$F$1:$F$686868,"3093",'MB52'!$G$1:$G$686868,"3000")+SUMIFS('MB52'!$D$1:$D$686868,'MB52'!$A$1:$A$686868,A776,'MB52'!$F$1:$F$686868,"3093",'MB52'!$G$1:$G$686868,"3001")</f>
        <v>0</v>
      </c>
      <c r="I776" s="2">
        <f t="shared" si="25"/>
        <v>0</v>
      </c>
      <c r="J776" s="2" t="s">
        <v>893</v>
      </c>
      <c r="K776" s="2" t="s">
        <v>910</v>
      </c>
      <c r="L776" s="2">
        <v>30</v>
      </c>
      <c r="M776" s="2">
        <v>1</v>
      </c>
      <c r="N776" t="e">
        <f>VLOOKUP(A776,[1]fg!$A:$D,4,0)</f>
        <v>#N/A</v>
      </c>
    </row>
    <row r="777" spans="1:14" hidden="1" x14ac:dyDescent="0.25">
      <c r="A777" s="2" t="s">
        <v>609</v>
      </c>
      <c r="B777" s="2">
        <v>1</v>
      </c>
      <c r="C777" s="2">
        <f>SUMIFS('MB52'!$D$1:$D$686868,'MB52'!$A$1:$A$686868,A777,'MB52'!$F$1:$F$686868,"3001",'MB52'!$G$1:$G$686868,"1003")</f>
        <v>0</v>
      </c>
      <c r="D777" s="2">
        <f>SUMIFS('MB52'!$D$1:$D$686868,'MB52'!$A$1:$A$686868,A777,'MB52'!$F$1:$F$686868,"3001",'MB52'!$G$1:$G$686868,"3003")</f>
        <v>0</v>
      </c>
      <c r="E777" s="2">
        <f t="shared" si="24"/>
        <v>0</v>
      </c>
      <c r="F777" s="2">
        <f>SUMIFS('MB52'!$H$1:$H$686868,'MB52'!$A$1:$A$686868,A777)</f>
        <v>0</v>
      </c>
      <c r="G777" s="2">
        <f>SUMIFS('MB52'!$D$1:$D$686868,'MB52'!$A$1:$A$686868,A777,'MB52'!$F$1:$F$686868,"3093",'MB52'!$G$1:$G$686868,"3093")+SUMIFS('MB52'!$D$1:$D$686868,'MB52'!$A$1:$A$686868,A777,'MB52'!$F$1:$F$686868,"3093",'MB52'!$G$1:$G$686868,"3003")</f>
        <v>0</v>
      </c>
      <c r="H777" s="2">
        <f>SUMIFS('MB52'!$D$1:$D$686868,'MB52'!$A$1:$A$686868,A777,'MB52'!$F$1:$F$686868,"3093",'MB52'!$G$1:$G$686868,"3000")+SUMIFS('MB52'!$D$1:$D$686868,'MB52'!$A$1:$A$686868,A777,'MB52'!$F$1:$F$686868,"3093",'MB52'!$G$1:$G$686868,"3001")</f>
        <v>0</v>
      </c>
      <c r="I777" s="2">
        <f t="shared" si="25"/>
        <v>0</v>
      </c>
      <c r="J777" s="2" t="s">
        <v>894</v>
      </c>
      <c r="K777" s="2" t="s">
        <v>910</v>
      </c>
      <c r="L777" s="2">
        <v>30</v>
      </c>
      <c r="M777" s="2">
        <v>1</v>
      </c>
      <c r="N777" t="e">
        <f>VLOOKUP(A777,[1]fg!$A:$D,4,0)</f>
        <v>#N/A</v>
      </c>
    </row>
    <row r="778" spans="1:14" hidden="1" x14ac:dyDescent="0.25">
      <c r="A778" s="2" t="s">
        <v>608</v>
      </c>
      <c r="B778" s="2">
        <v>1</v>
      </c>
      <c r="C778" s="2">
        <f>SUMIFS('MB52'!$D$1:$D$686868,'MB52'!$A$1:$A$686868,A778,'MB52'!$F$1:$F$686868,"3001",'MB52'!$G$1:$G$686868,"1003")</f>
        <v>100</v>
      </c>
      <c r="D778" s="2">
        <f>SUMIFS('MB52'!$D$1:$D$686868,'MB52'!$A$1:$A$686868,A778,'MB52'!$F$1:$F$686868,"3001",'MB52'!$G$1:$G$686868,"3003")</f>
        <v>53</v>
      </c>
      <c r="E778" s="2">
        <f t="shared" si="24"/>
        <v>153</v>
      </c>
      <c r="F778" s="2">
        <f>SUMIFS('MB52'!$H$1:$H$686868,'MB52'!$A$1:$A$686868,A778)</f>
        <v>0</v>
      </c>
      <c r="G778" s="2">
        <f>SUMIFS('MB52'!$D$1:$D$686868,'MB52'!$A$1:$A$686868,A778,'MB52'!$F$1:$F$686868,"3093",'MB52'!$G$1:$G$686868,"3093")+SUMIFS('MB52'!$D$1:$D$686868,'MB52'!$A$1:$A$686868,A778,'MB52'!$F$1:$F$686868,"3093",'MB52'!$G$1:$G$686868,"3003")</f>
        <v>150</v>
      </c>
      <c r="H778" s="2">
        <f>SUMIFS('MB52'!$D$1:$D$686868,'MB52'!$A$1:$A$686868,A778,'MB52'!$F$1:$F$686868,"3093",'MB52'!$G$1:$G$686868,"3000")+SUMIFS('MB52'!$D$1:$D$686868,'MB52'!$A$1:$A$686868,A778,'MB52'!$F$1:$F$686868,"3093",'MB52'!$G$1:$G$686868,"3001")</f>
        <v>30</v>
      </c>
      <c r="I778" s="2">
        <f t="shared" si="25"/>
        <v>180</v>
      </c>
      <c r="J778" s="2" t="s">
        <v>893</v>
      </c>
      <c r="K778" s="2" t="s">
        <v>911</v>
      </c>
      <c r="L778" s="2">
        <v>20</v>
      </c>
      <c r="M778" s="2">
        <v>1</v>
      </c>
      <c r="N778">
        <f>VLOOKUP(A778,[1]fg!$A:$D,4,0)</f>
        <v>0</v>
      </c>
    </row>
    <row r="779" spans="1:14" hidden="1" x14ac:dyDescent="0.25">
      <c r="A779" s="2" t="s">
        <v>608</v>
      </c>
      <c r="B779" s="2">
        <v>1</v>
      </c>
      <c r="C779" s="2">
        <f>SUMIFS('MB52'!$D$1:$D$686868,'MB52'!$A$1:$A$686868,A779,'MB52'!$F$1:$F$686868,"3001",'MB52'!$G$1:$G$686868,"1003")</f>
        <v>100</v>
      </c>
      <c r="D779" s="2">
        <f>SUMIFS('MB52'!$D$1:$D$686868,'MB52'!$A$1:$A$686868,A779,'MB52'!$F$1:$F$686868,"3001",'MB52'!$G$1:$G$686868,"3003")</f>
        <v>53</v>
      </c>
      <c r="E779" s="2">
        <f t="shared" si="24"/>
        <v>153</v>
      </c>
      <c r="F779" s="2">
        <f>SUMIFS('MB52'!$H$1:$H$686868,'MB52'!$A$1:$A$686868,A779)</f>
        <v>0</v>
      </c>
      <c r="G779" s="2">
        <f>SUMIFS('MB52'!$D$1:$D$686868,'MB52'!$A$1:$A$686868,A779,'MB52'!$F$1:$F$686868,"3093",'MB52'!$G$1:$G$686868,"3093")+SUMIFS('MB52'!$D$1:$D$686868,'MB52'!$A$1:$A$686868,A779,'MB52'!$F$1:$F$686868,"3093",'MB52'!$G$1:$G$686868,"3003")</f>
        <v>150</v>
      </c>
      <c r="H779" s="2">
        <f>SUMIFS('MB52'!$D$1:$D$686868,'MB52'!$A$1:$A$686868,A779,'MB52'!$F$1:$F$686868,"3093",'MB52'!$G$1:$G$686868,"3000")+SUMIFS('MB52'!$D$1:$D$686868,'MB52'!$A$1:$A$686868,A779,'MB52'!$F$1:$F$686868,"3093",'MB52'!$G$1:$G$686868,"3001")</f>
        <v>30</v>
      </c>
      <c r="I779" s="2">
        <f t="shared" si="25"/>
        <v>180</v>
      </c>
      <c r="J779" s="2" t="s">
        <v>894</v>
      </c>
      <c r="K779" s="2" t="s">
        <v>911</v>
      </c>
      <c r="L779" s="2">
        <v>20</v>
      </c>
      <c r="M779" s="2">
        <v>1</v>
      </c>
      <c r="N779">
        <f>VLOOKUP(A779,[1]fg!$A:$D,4,0)</f>
        <v>0</v>
      </c>
    </row>
    <row r="780" spans="1:14" hidden="1" x14ac:dyDescent="0.25">
      <c r="A780" s="2" t="s">
        <v>2909</v>
      </c>
      <c r="B780" s="2">
        <v>1</v>
      </c>
      <c r="C780" s="2">
        <f>SUMIFS('MB52'!$D$1:$D$686868,'MB52'!$A$1:$A$686868,A780,'MB52'!$F$1:$F$686868,"3001",'MB52'!$G$1:$G$686868,"1003")</f>
        <v>290</v>
      </c>
      <c r="D780" s="2">
        <f>SUMIFS('MB52'!$D$1:$D$686868,'MB52'!$A$1:$A$686868,A780,'MB52'!$F$1:$F$686868,"3001",'MB52'!$G$1:$G$686868,"3003")</f>
        <v>166</v>
      </c>
      <c r="E780" s="2">
        <f t="shared" si="24"/>
        <v>456</v>
      </c>
      <c r="F780" s="2">
        <f>SUMIFS('MB52'!$H$1:$H$686868,'MB52'!$A$1:$A$686868,A780)</f>
        <v>0</v>
      </c>
      <c r="G780" s="2">
        <f>SUMIFS('MB52'!$D$1:$D$686868,'MB52'!$A$1:$A$686868,A780,'MB52'!$F$1:$F$686868,"3093",'MB52'!$G$1:$G$686868,"3093")+SUMIFS('MB52'!$D$1:$D$686868,'MB52'!$A$1:$A$686868,A780,'MB52'!$F$1:$F$686868,"3093",'MB52'!$G$1:$G$686868,"3003")</f>
        <v>0</v>
      </c>
      <c r="H780" s="2">
        <f>SUMIFS('MB52'!$D$1:$D$686868,'MB52'!$A$1:$A$686868,A780,'MB52'!$F$1:$F$686868,"3093",'MB52'!$G$1:$G$686868,"3000")+SUMIFS('MB52'!$D$1:$D$686868,'MB52'!$A$1:$A$686868,A780,'MB52'!$F$1:$F$686868,"3093",'MB52'!$G$1:$G$686868,"3001")</f>
        <v>0</v>
      </c>
      <c r="I780" s="2">
        <f t="shared" si="25"/>
        <v>0</v>
      </c>
      <c r="J780" s="2" t="s">
        <v>895</v>
      </c>
      <c r="K780" s="2" t="s">
        <v>908</v>
      </c>
      <c r="L780" s="2">
        <v>100</v>
      </c>
      <c r="M780" s="2">
        <v>2</v>
      </c>
      <c r="N780" t="e">
        <f>VLOOKUP(A780,[1]fg!$A:$D,4,0)</f>
        <v>#N/A</v>
      </c>
    </row>
    <row r="781" spans="1:14" hidden="1" x14ac:dyDescent="0.25">
      <c r="A781" s="2" t="s">
        <v>607</v>
      </c>
      <c r="B781" s="2">
        <v>1</v>
      </c>
      <c r="C781" s="2">
        <f>SUMIFS('MB52'!$D$1:$D$686868,'MB52'!$A$1:$A$686868,A781,'MB52'!$F$1:$F$686868,"3001",'MB52'!$G$1:$G$686868,"1003")</f>
        <v>200</v>
      </c>
      <c r="D781" s="2">
        <f>SUMIFS('MB52'!$D$1:$D$686868,'MB52'!$A$1:$A$686868,A781,'MB52'!$F$1:$F$686868,"3001",'MB52'!$G$1:$G$686868,"3003")</f>
        <v>118</v>
      </c>
      <c r="E781" s="2">
        <f t="shared" si="24"/>
        <v>318</v>
      </c>
      <c r="F781" s="2">
        <f>SUMIFS('MB52'!$H$1:$H$686868,'MB52'!$A$1:$A$686868,A781)</f>
        <v>97</v>
      </c>
      <c r="G781" s="2">
        <f>SUMIFS('MB52'!$D$1:$D$686868,'MB52'!$A$1:$A$686868,A781,'MB52'!$F$1:$F$686868,"3093",'MB52'!$G$1:$G$686868,"3093")+SUMIFS('MB52'!$D$1:$D$686868,'MB52'!$A$1:$A$686868,A781,'MB52'!$F$1:$F$686868,"3093",'MB52'!$G$1:$G$686868,"3003")</f>
        <v>113</v>
      </c>
      <c r="H781" s="2">
        <f>SUMIFS('MB52'!$D$1:$D$686868,'MB52'!$A$1:$A$686868,A781,'MB52'!$F$1:$F$686868,"3093",'MB52'!$G$1:$G$686868,"3000")+SUMIFS('MB52'!$D$1:$D$686868,'MB52'!$A$1:$A$686868,A781,'MB52'!$F$1:$F$686868,"3093",'MB52'!$G$1:$G$686868,"3001")</f>
        <v>32</v>
      </c>
      <c r="I781" s="2">
        <f t="shared" si="25"/>
        <v>145</v>
      </c>
      <c r="J781" s="2" t="s">
        <v>893</v>
      </c>
      <c r="K781" s="2" t="s">
        <v>911</v>
      </c>
      <c r="L781" s="2">
        <v>16</v>
      </c>
      <c r="M781" s="2">
        <v>1</v>
      </c>
      <c r="N781" t="str">
        <f>VLOOKUP(A781,[1]fg!$A:$D,4,0)</f>
        <v>FG Robot - Khiêm</v>
      </c>
    </row>
    <row r="782" spans="1:14" hidden="1" x14ac:dyDescent="0.25">
      <c r="A782" s="2" t="s">
        <v>607</v>
      </c>
      <c r="B782" s="2">
        <v>1</v>
      </c>
      <c r="C782" s="2">
        <f>SUMIFS('MB52'!$D$1:$D$686868,'MB52'!$A$1:$A$686868,A782,'MB52'!$F$1:$F$686868,"3001",'MB52'!$G$1:$G$686868,"1003")</f>
        <v>200</v>
      </c>
      <c r="D782" s="2">
        <f>SUMIFS('MB52'!$D$1:$D$686868,'MB52'!$A$1:$A$686868,A782,'MB52'!$F$1:$F$686868,"3001",'MB52'!$G$1:$G$686868,"3003")</f>
        <v>118</v>
      </c>
      <c r="E782" s="2">
        <f t="shared" si="24"/>
        <v>318</v>
      </c>
      <c r="F782" s="2">
        <f>SUMIFS('MB52'!$H$1:$H$686868,'MB52'!$A$1:$A$686868,A782)</f>
        <v>97</v>
      </c>
      <c r="G782" s="2">
        <f>SUMIFS('MB52'!$D$1:$D$686868,'MB52'!$A$1:$A$686868,A782,'MB52'!$F$1:$F$686868,"3093",'MB52'!$G$1:$G$686868,"3093")+SUMIFS('MB52'!$D$1:$D$686868,'MB52'!$A$1:$A$686868,A782,'MB52'!$F$1:$F$686868,"3093",'MB52'!$G$1:$G$686868,"3003")</f>
        <v>113</v>
      </c>
      <c r="H782" s="2">
        <f>SUMIFS('MB52'!$D$1:$D$686868,'MB52'!$A$1:$A$686868,A782,'MB52'!$F$1:$F$686868,"3093",'MB52'!$G$1:$G$686868,"3000")+SUMIFS('MB52'!$D$1:$D$686868,'MB52'!$A$1:$A$686868,A782,'MB52'!$F$1:$F$686868,"3093",'MB52'!$G$1:$G$686868,"3001")</f>
        <v>32</v>
      </c>
      <c r="I782" s="2">
        <f t="shared" si="25"/>
        <v>145</v>
      </c>
      <c r="J782" s="2" t="s">
        <v>894</v>
      </c>
      <c r="K782" s="2" t="s">
        <v>911</v>
      </c>
      <c r="L782" s="2">
        <v>16</v>
      </c>
      <c r="M782" s="2">
        <v>1</v>
      </c>
      <c r="N782" t="str">
        <f>VLOOKUP(A782,[1]fg!$A:$D,4,0)</f>
        <v>FG Robot - Khiêm</v>
      </c>
    </row>
    <row r="783" spans="1:14" hidden="1" x14ac:dyDescent="0.25">
      <c r="A783" s="2" t="s">
        <v>598</v>
      </c>
      <c r="B783" s="2">
        <v>1</v>
      </c>
      <c r="C783" s="2">
        <f>SUMIFS('MB52'!$D$1:$D$686868,'MB52'!$A$1:$A$686868,A783,'MB52'!$F$1:$F$686868,"3001",'MB52'!$G$1:$G$686868,"1003")</f>
        <v>100</v>
      </c>
      <c r="D783" s="2">
        <f>SUMIFS('MB52'!$D$1:$D$686868,'MB52'!$A$1:$A$686868,A783,'MB52'!$F$1:$F$686868,"3001",'MB52'!$G$1:$G$686868,"3003")</f>
        <v>171</v>
      </c>
      <c r="E783" s="2">
        <f t="shared" si="24"/>
        <v>271</v>
      </c>
      <c r="F783" s="2">
        <f>SUMIFS('MB52'!$H$1:$H$686868,'MB52'!$A$1:$A$686868,A783)</f>
        <v>105</v>
      </c>
      <c r="G783" s="2">
        <f>SUMIFS('MB52'!$D$1:$D$686868,'MB52'!$A$1:$A$686868,A783,'MB52'!$F$1:$F$686868,"3093",'MB52'!$G$1:$G$686868,"3093")+SUMIFS('MB52'!$D$1:$D$686868,'MB52'!$A$1:$A$686868,A783,'MB52'!$F$1:$F$686868,"3093",'MB52'!$G$1:$G$686868,"3003")</f>
        <v>175</v>
      </c>
      <c r="H783" s="2">
        <f>SUMIFS('MB52'!$D$1:$D$686868,'MB52'!$A$1:$A$686868,A783,'MB52'!$F$1:$F$686868,"3093",'MB52'!$G$1:$G$686868,"3000")+SUMIFS('MB52'!$D$1:$D$686868,'MB52'!$A$1:$A$686868,A783,'MB52'!$F$1:$F$686868,"3093",'MB52'!$G$1:$G$686868,"3001")</f>
        <v>25</v>
      </c>
      <c r="I783" s="2">
        <f t="shared" si="25"/>
        <v>200</v>
      </c>
      <c r="J783" s="2" t="s">
        <v>895</v>
      </c>
      <c r="K783" s="2" t="s">
        <v>911</v>
      </c>
      <c r="L783" s="2">
        <v>30</v>
      </c>
      <c r="M783" s="2">
        <v>1</v>
      </c>
      <c r="N783">
        <f>VLOOKUP(A783,[1]fg!$A:$D,4,0)</f>
        <v>0</v>
      </c>
    </row>
    <row r="784" spans="1:14" hidden="1" x14ac:dyDescent="0.25">
      <c r="A784" s="2" t="s">
        <v>473</v>
      </c>
      <c r="B784" s="2">
        <v>1</v>
      </c>
      <c r="C784" s="2">
        <f>SUMIFS('MB52'!$D$1:$D$686868,'MB52'!$A$1:$A$686868,A784,'MB52'!$F$1:$F$686868,"3001",'MB52'!$G$1:$G$686868,"1003")</f>
        <v>290</v>
      </c>
      <c r="D784" s="2">
        <f>SUMIFS('MB52'!$D$1:$D$686868,'MB52'!$A$1:$A$686868,A784,'MB52'!$F$1:$F$686868,"3001",'MB52'!$G$1:$G$686868,"3003")</f>
        <v>121</v>
      </c>
      <c r="E784" s="2">
        <f t="shared" si="24"/>
        <v>411</v>
      </c>
      <c r="F784" s="2">
        <f>SUMIFS('MB52'!$H$1:$H$686868,'MB52'!$A$1:$A$686868,A784)</f>
        <v>0</v>
      </c>
      <c r="G784" s="2">
        <f>SUMIFS('MB52'!$D$1:$D$686868,'MB52'!$A$1:$A$686868,A784,'MB52'!$F$1:$F$686868,"3093",'MB52'!$G$1:$G$686868,"3093")+SUMIFS('MB52'!$D$1:$D$686868,'MB52'!$A$1:$A$686868,A784,'MB52'!$F$1:$F$686868,"3093",'MB52'!$G$1:$G$686868,"3003")</f>
        <v>0</v>
      </c>
      <c r="H784" s="2">
        <f>SUMIFS('MB52'!$D$1:$D$686868,'MB52'!$A$1:$A$686868,A784,'MB52'!$F$1:$F$686868,"3093",'MB52'!$G$1:$G$686868,"3000")+SUMIFS('MB52'!$D$1:$D$686868,'MB52'!$A$1:$A$686868,A784,'MB52'!$F$1:$F$686868,"3093",'MB52'!$G$1:$G$686868,"3001")</f>
        <v>0</v>
      </c>
      <c r="I784" s="2">
        <f t="shared" si="25"/>
        <v>0</v>
      </c>
      <c r="J784" s="2" t="s">
        <v>898</v>
      </c>
      <c r="K784" s="2" t="s">
        <v>909</v>
      </c>
      <c r="L784" s="2">
        <v>30</v>
      </c>
      <c r="M784" s="2">
        <v>2</v>
      </c>
      <c r="N784" t="e">
        <f>VLOOKUP(A784,[1]fg!$A:$D,4,0)</f>
        <v>#N/A</v>
      </c>
    </row>
    <row r="785" spans="1:14" hidden="1" x14ac:dyDescent="0.25">
      <c r="A785" s="2" t="s">
        <v>606</v>
      </c>
      <c r="B785" s="2">
        <v>1</v>
      </c>
      <c r="C785" s="2">
        <f>SUMIFS('MB52'!$D$1:$D$686868,'MB52'!$A$1:$A$686868,A785,'MB52'!$F$1:$F$686868,"3001",'MB52'!$G$1:$G$686868,"1003")</f>
        <v>270</v>
      </c>
      <c r="D785" s="2">
        <f>SUMIFS('MB52'!$D$1:$D$686868,'MB52'!$A$1:$A$686868,A785,'MB52'!$F$1:$F$686868,"3001",'MB52'!$G$1:$G$686868,"3003")</f>
        <v>165</v>
      </c>
      <c r="E785" s="2">
        <f t="shared" si="24"/>
        <v>435</v>
      </c>
      <c r="F785" s="2">
        <f>SUMIFS('MB52'!$H$1:$H$686868,'MB52'!$A$1:$A$686868,A785)</f>
        <v>80</v>
      </c>
      <c r="G785" s="2">
        <f>SUMIFS('MB52'!$D$1:$D$686868,'MB52'!$A$1:$A$686868,A785,'MB52'!$F$1:$F$686868,"3093",'MB52'!$G$1:$G$686868,"3093")+SUMIFS('MB52'!$D$1:$D$686868,'MB52'!$A$1:$A$686868,A785,'MB52'!$F$1:$F$686868,"3093",'MB52'!$G$1:$G$686868,"3003")</f>
        <v>48</v>
      </c>
      <c r="H785" s="2">
        <f>SUMIFS('MB52'!$D$1:$D$686868,'MB52'!$A$1:$A$686868,A785,'MB52'!$F$1:$F$686868,"3093",'MB52'!$G$1:$G$686868,"3000")+SUMIFS('MB52'!$D$1:$D$686868,'MB52'!$A$1:$A$686868,A785,'MB52'!$F$1:$F$686868,"3093",'MB52'!$G$1:$G$686868,"3001")</f>
        <v>159</v>
      </c>
      <c r="I785" s="2">
        <f t="shared" si="25"/>
        <v>207</v>
      </c>
      <c r="J785" s="2" t="s">
        <v>893</v>
      </c>
      <c r="K785" s="2" t="s">
        <v>911</v>
      </c>
      <c r="L785" s="2">
        <v>16</v>
      </c>
      <c r="M785" s="2">
        <v>1</v>
      </c>
      <c r="N785" t="str">
        <f>VLOOKUP(A785,[1]fg!$A:$D,4,0)</f>
        <v>FG Robot - Khiêm</v>
      </c>
    </row>
    <row r="786" spans="1:14" hidden="1" x14ac:dyDescent="0.25">
      <c r="A786" s="2" t="s">
        <v>606</v>
      </c>
      <c r="B786" s="2">
        <v>1</v>
      </c>
      <c r="C786" s="2">
        <f>SUMIFS('MB52'!$D$1:$D$686868,'MB52'!$A$1:$A$686868,A786,'MB52'!$F$1:$F$686868,"3001",'MB52'!$G$1:$G$686868,"1003")</f>
        <v>270</v>
      </c>
      <c r="D786" s="2">
        <f>SUMIFS('MB52'!$D$1:$D$686868,'MB52'!$A$1:$A$686868,A786,'MB52'!$F$1:$F$686868,"3001",'MB52'!$G$1:$G$686868,"3003")</f>
        <v>165</v>
      </c>
      <c r="E786" s="2">
        <f t="shared" si="24"/>
        <v>435</v>
      </c>
      <c r="F786" s="2">
        <f>SUMIFS('MB52'!$H$1:$H$686868,'MB52'!$A$1:$A$686868,A786)</f>
        <v>80</v>
      </c>
      <c r="G786" s="2">
        <f>SUMIFS('MB52'!$D$1:$D$686868,'MB52'!$A$1:$A$686868,A786,'MB52'!$F$1:$F$686868,"3093",'MB52'!$G$1:$G$686868,"3093")+SUMIFS('MB52'!$D$1:$D$686868,'MB52'!$A$1:$A$686868,A786,'MB52'!$F$1:$F$686868,"3093",'MB52'!$G$1:$G$686868,"3003")</f>
        <v>48</v>
      </c>
      <c r="H786" s="2">
        <f>SUMIFS('MB52'!$D$1:$D$686868,'MB52'!$A$1:$A$686868,A786,'MB52'!$F$1:$F$686868,"3093",'MB52'!$G$1:$G$686868,"3000")+SUMIFS('MB52'!$D$1:$D$686868,'MB52'!$A$1:$A$686868,A786,'MB52'!$F$1:$F$686868,"3093",'MB52'!$G$1:$G$686868,"3001")</f>
        <v>159</v>
      </c>
      <c r="I786" s="2">
        <f t="shared" si="25"/>
        <v>207</v>
      </c>
      <c r="J786" s="2" t="s">
        <v>894</v>
      </c>
      <c r="K786" s="2" t="s">
        <v>911</v>
      </c>
      <c r="L786" s="2">
        <v>16</v>
      </c>
      <c r="M786" s="2">
        <v>1</v>
      </c>
      <c r="N786" t="str">
        <f>VLOOKUP(A786,[1]fg!$A:$D,4,0)</f>
        <v>FG Robot - Khiêm</v>
      </c>
    </row>
    <row r="787" spans="1:14" hidden="1" x14ac:dyDescent="0.25">
      <c r="A787" s="2" t="s">
        <v>588</v>
      </c>
      <c r="B787" s="2">
        <v>1</v>
      </c>
      <c r="C787" s="2">
        <f>SUMIFS('MB52'!$D$1:$D$686868,'MB52'!$A$1:$A$686868,A787,'MB52'!$F$1:$F$686868,"3001",'MB52'!$G$1:$G$686868,"1003")</f>
        <v>0</v>
      </c>
      <c r="D787" s="2">
        <f>SUMIFS('MB52'!$D$1:$D$686868,'MB52'!$A$1:$A$686868,A787,'MB52'!$F$1:$F$686868,"3001",'MB52'!$G$1:$G$686868,"3003")</f>
        <v>58</v>
      </c>
      <c r="E787" s="2">
        <f t="shared" si="24"/>
        <v>58</v>
      </c>
      <c r="F787" s="2">
        <f>SUMIFS('MB52'!$H$1:$H$686868,'MB52'!$A$1:$A$686868,A787)</f>
        <v>0</v>
      </c>
      <c r="G787" s="2">
        <f>SUMIFS('MB52'!$D$1:$D$686868,'MB52'!$A$1:$A$686868,A787,'MB52'!$F$1:$F$686868,"3093",'MB52'!$G$1:$G$686868,"3093")+SUMIFS('MB52'!$D$1:$D$686868,'MB52'!$A$1:$A$686868,A787,'MB52'!$F$1:$F$686868,"3093",'MB52'!$G$1:$G$686868,"3003")</f>
        <v>64</v>
      </c>
      <c r="H787" s="2">
        <f>SUMIFS('MB52'!$D$1:$D$686868,'MB52'!$A$1:$A$686868,A787,'MB52'!$F$1:$F$686868,"3093",'MB52'!$G$1:$G$686868,"3000")+SUMIFS('MB52'!$D$1:$D$686868,'MB52'!$A$1:$A$686868,A787,'MB52'!$F$1:$F$686868,"3093",'MB52'!$G$1:$G$686868,"3001")</f>
        <v>125</v>
      </c>
      <c r="I787" s="2">
        <f t="shared" si="25"/>
        <v>189</v>
      </c>
      <c r="J787" s="2" t="s">
        <v>895</v>
      </c>
      <c r="K787" s="2" t="s">
        <v>911</v>
      </c>
      <c r="L787" s="2">
        <v>40</v>
      </c>
      <c r="M787" s="2">
        <v>1</v>
      </c>
      <c r="N787" t="str">
        <f>VLOOKUP(A787,[1]fg!$A:$D,4,0)</f>
        <v>phòng đo CMM</v>
      </c>
    </row>
    <row r="788" spans="1:14" hidden="1" x14ac:dyDescent="0.25">
      <c r="A788" s="2" t="s">
        <v>490</v>
      </c>
      <c r="B788" s="2">
        <v>1</v>
      </c>
      <c r="C788" s="2">
        <f>SUMIFS('MB52'!$D$1:$D$686868,'MB52'!$A$1:$A$686868,A788,'MB52'!$F$1:$F$686868,"3001",'MB52'!$G$1:$G$686868,"1003")</f>
        <v>330</v>
      </c>
      <c r="D788" s="2">
        <f>SUMIFS('MB52'!$D$1:$D$686868,'MB52'!$A$1:$A$686868,A788,'MB52'!$F$1:$F$686868,"3001",'MB52'!$G$1:$G$686868,"3003")</f>
        <v>81</v>
      </c>
      <c r="E788" s="2">
        <f t="shared" si="24"/>
        <v>411</v>
      </c>
      <c r="F788" s="2">
        <f>SUMIFS('MB52'!$H$1:$H$686868,'MB52'!$A$1:$A$686868,A788)</f>
        <v>0</v>
      </c>
      <c r="G788" s="2">
        <f>SUMIFS('MB52'!$D$1:$D$686868,'MB52'!$A$1:$A$686868,A788,'MB52'!$F$1:$F$686868,"3093",'MB52'!$G$1:$G$686868,"3093")+SUMIFS('MB52'!$D$1:$D$686868,'MB52'!$A$1:$A$686868,A788,'MB52'!$F$1:$F$686868,"3093",'MB52'!$G$1:$G$686868,"3003")</f>
        <v>60</v>
      </c>
      <c r="H788" s="2">
        <f>SUMIFS('MB52'!$D$1:$D$686868,'MB52'!$A$1:$A$686868,A788,'MB52'!$F$1:$F$686868,"3093",'MB52'!$G$1:$G$686868,"3000")+SUMIFS('MB52'!$D$1:$D$686868,'MB52'!$A$1:$A$686868,A788,'MB52'!$F$1:$F$686868,"3093",'MB52'!$G$1:$G$686868,"3001")</f>
        <v>0</v>
      </c>
      <c r="I788" s="2">
        <f t="shared" si="25"/>
        <v>60</v>
      </c>
      <c r="J788" s="2" t="s">
        <v>898</v>
      </c>
      <c r="K788" s="2" t="s">
        <v>910</v>
      </c>
      <c r="L788" s="2">
        <v>30</v>
      </c>
      <c r="M788" s="2">
        <v>2</v>
      </c>
      <c r="N788" t="str">
        <f>VLOOKUP(A788,[1]fg!$A:$D,4,0)</f>
        <v>Phòng đo CMM</v>
      </c>
    </row>
    <row r="789" spans="1:14" hidden="1" x14ac:dyDescent="0.25">
      <c r="A789" s="2" t="s">
        <v>605</v>
      </c>
      <c r="B789" s="2">
        <v>1</v>
      </c>
      <c r="C789" s="2">
        <f>SUMIFS('MB52'!$D$1:$D$686868,'MB52'!$A$1:$A$686868,A789,'MB52'!$F$1:$F$686868,"3001",'MB52'!$G$1:$G$686868,"1003")</f>
        <v>240</v>
      </c>
      <c r="D789" s="2">
        <f>SUMIFS('MB52'!$D$1:$D$686868,'MB52'!$A$1:$A$686868,A789,'MB52'!$F$1:$F$686868,"3001",'MB52'!$G$1:$G$686868,"3003")</f>
        <v>75</v>
      </c>
      <c r="E789" s="2">
        <f t="shared" si="24"/>
        <v>315</v>
      </c>
      <c r="F789" s="2">
        <f>SUMIFS('MB52'!$H$1:$H$686868,'MB52'!$A$1:$A$686868,A789)</f>
        <v>0</v>
      </c>
      <c r="G789" s="2">
        <f>SUMIFS('MB52'!$D$1:$D$686868,'MB52'!$A$1:$A$686868,A789,'MB52'!$F$1:$F$686868,"3093",'MB52'!$G$1:$G$686868,"3093")+SUMIFS('MB52'!$D$1:$D$686868,'MB52'!$A$1:$A$686868,A789,'MB52'!$F$1:$F$686868,"3093",'MB52'!$G$1:$G$686868,"3003")</f>
        <v>270</v>
      </c>
      <c r="H789" s="2">
        <f>SUMIFS('MB52'!$D$1:$D$686868,'MB52'!$A$1:$A$686868,A789,'MB52'!$F$1:$F$686868,"3093",'MB52'!$G$1:$G$686868,"3000")+SUMIFS('MB52'!$D$1:$D$686868,'MB52'!$A$1:$A$686868,A789,'MB52'!$F$1:$F$686868,"3093",'MB52'!$G$1:$G$686868,"3001")</f>
        <v>120</v>
      </c>
      <c r="I789" s="2">
        <f t="shared" si="25"/>
        <v>390</v>
      </c>
      <c r="J789" s="2" t="s">
        <v>893</v>
      </c>
      <c r="K789" s="2" t="s">
        <v>911</v>
      </c>
      <c r="L789" s="2">
        <v>80</v>
      </c>
      <c r="M789" s="2">
        <v>1</v>
      </c>
      <c r="N789" t="e">
        <f>VLOOKUP(A789,[1]fg!$A:$D,4,0)</f>
        <v>#N/A</v>
      </c>
    </row>
    <row r="790" spans="1:14" hidden="1" x14ac:dyDescent="0.25">
      <c r="A790" s="2" t="s">
        <v>605</v>
      </c>
      <c r="B790" s="2">
        <v>1</v>
      </c>
      <c r="C790" s="2">
        <f>SUMIFS('MB52'!$D$1:$D$686868,'MB52'!$A$1:$A$686868,A790,'MB52'!$F$1:$F$686868,"3001",'MB52'!$G$1:$G$686868,"1003")</f>
        <v>240</v>
      </c>
      <c r="D790" s="2">
        <f>SUMIFS('MB52'!$D$1:$D$686868,'MB52'!$A$1:$A$686868,A790,'MB52'!$F$1:$F$686868,"3001",'MB52'!$G$1:$G$686868,"3003")</f>
        <v>75</v>
      </c>
      <c r="E790" s="2">
        <f t="shared" si="24"/>
        <v>315</v>
      </c>
      <c r="F790" s="2">
        <f>SUMIFS('MB52'!$H$1:$H$686868,'MB52'!$A$1:$A$686868,A790)</f>
        <v>0</v>
      </c>
      <c r="G790" s="2">
        <f>SUMIFS('MB52'!$D$1:$D$686868,'MB52'!$A$1:$A$686868,A790,'MB52'!$F$1:$F$686868,"3093",'MB52'!$G$1:$G$686868,"3093")+SUMIFS('MB52'!$D$1:$D$686868,'MB52'!$A$1:$A$686868,A790,'MB52'!$F$1:$F$686868,"3093",'MB52'!$G$1:$G$686868,"3003")</f>
        <v>270</v>
      </c>
      <c r="H790" s="2">
        <f>SUMIFS('MB52'!$D$1:$D$686868,'MB52'!$A$1:$A$686868,A790,'MB52'!$F$1:$F$686868,"3093",'MB52'!$G$1:$G$686868,"3000")+SUMIFS('MB52'!$D$1:$D$686868,'MB52'!$A$1:$A$686868,A790,'MB52'!$F$1:$F$686868,"3093",'MB52'!$G$1:$G$686868,"3001")</f>
        <v>120</v>
      </c>
      <c r="I790" s="2">
        <f t="shared" si="25"/>
        <v>390</v>
      </c>
      <c r="J790" s="2" t="s">
        <v>894</v>
      </c>
      <c r="K790" s="2" t="s">
        <v>911</v>
      </c>
      <c r="L790" s="2">
        <v>80</v>
      </c>
      <c r="M790" s="2">
        <v>1</v>
      </c>
      <c r="N790" t="e">
        <f>VLOOKUP(A790,[1]fg!$A:$D,4,0)</f>
        <v>#N/A</v>
      </c>
    </row>
    <row r="791" spans="1:14" hidden="1" x14ac:dyDescent="0.25">
      <c r="A791" s="2" t="s">
        <v>512</v>
      </c>
      <c r="B791" s="2">
        <v>1</v>
      </c>
      <c r="C791" s="2">
        <f>SUMIFS('MB52'!$D$1:$D$686868,'MB52'!$A$1:$A$686868,A791,'MB52'!$F$1:$F$686868,"3001",'MB52'!$G$1:$G$686868,"1003")</f>
        <v>270</v>
      </c>
      <c r="D791" s="2">
        <f>SUMIFS('MB52'!$D$1:$D$686868,'MB52'!$A$1:$A$686868,A791,'MB52'!$F$1:$F$686868,"3001",'MB52'!$G$1:$G$686868,"3003")</f>
        <v>120</v>
      </c>
      <c r="E791" s="2">
        <f t="shared" si="24"/>
        <v>390</v>
      </c>
      <c r="F791" s="2">
        <f>SUMIFS('MB52'!$H$1:$H$686868,'MB52'!$A$1:$A$686868,A791)</f>
        <v>0</v>
      </c>
      <c r="G791" s="2">
        <f>SUMIFS('MB52'!$D$1:$D$686868,'MB52'!$A$1:$A$686868,A791,'MB52'!$F$1:$F$686868,"3093",'MB52'!$G$1:$G$686868,"3093")+SUMIFS('MB52'!$D$1:$D$686868,'MB52'!$A$1:$A$686868,A791,'MB52'!$F$1:$F$686868,"3093",'MB52'!$G$1:$G$686868,"3003")</f>
        <v>0</v>
      </c>
      <c r="H791" s="2">
        <f>SUMIFS('MB52'!$D$1:$D$686868,'MB52'!$A$1:$A$686868,A791,'MB52'!$F$1:$F$686868,"3093",'MB52'!$G$1:$G$686868,"3000")+SUMIFS('MB52'!$D$1:$D$686868,'MB52'!$A$1:$A$686868,A791,'MB52'!$F$1:$F$686868,"3093",'MB52'!$G$1:$G$686868,"3001")</f>
        <v>160</v>
      </c>
      <c r="I791" s="2">
        <f t="shared" si="25"/>
        <v>160</v>
      </c>
      <c r="J791" s="2" t="s">
        <v>895</v>
      </c>
      <c r="K791" s="2" t="s">
        <v>908</v>
      </c>
      <c r="L791" s="2">
        <v>50</v>
      </c>
      <c r="M791" s="2">
        <v>3</v>
      </c>
      <c r="N791" t="str">
        <f>VLOOKUP(A791,[1]fg!$A:$D,4,0)</f>
        <v>Phòng đo CMM</v>
      </c>
    </row>
    <row r="792" spans="1:14" hidden="1" x14ac:dyDescent="0.25">
      <c r="A792" s="2" t="s">
        <v>483</v>
      </c>
      <c r="B792" s="2">
        <v>1</v>
      </c>
      <c r="C792" s="2">
        <f>SUMIFS('MB52'!$D$1:$D$686868,'MB52'!$A$1:$A$686868,A792,'MB52'!$F$1:$F$686868,"3001",'MB52'!$G$1:$G$686868,"1003")</f>
        <v>200</v>
      </c>
      <c r="D792" s="2">
        <f>SUMIFS('MB52'!$D$1:$D$686868,'MB52'!$A$1:$A$686868,A792,'MB52'!$F$1:$F$686868,"3001",'MB52'!$G$1:$G$686868,"3003")</f>
        <v>212</v>
      </c>
      <c r="E792" s="2">
        <f t="shared" si="24"/>
        <v>412</v>
      </c>
      <c r="F792" s="2">
        <f>SUMIFS('MB52'!$H$1:$H$686868,'MB52'!$A$1:$A$686868,A792)</f>
        <v>0</v>
      </c>
      <c r="G792" s="2">
        <f>SUMIFS('MB52'!$D$1:$D$686868,'MB52'!$A$1:$A$686868,A792,'MB52'!$F$1:$F$686868,"3093",'MB52'!$G$1:$G$686868,"3093")+SUMIFS('MB52'!$D$1:$D$686868,'MB52'!$A$1:$A$686868,A792,'MB52'!$F$1:$F$686868,"3093",'MB52'!$G$1:$G$686868,"3003")</f>
        <v>240</v>
      </c>
      <c r="H792" s="2">
        <f>SUMIFS('MB52'!$D$1:$D$686868,'MB52'!$A$1:$A$686868,A792,'MB52'!$F$1:$F$686868,"3093",'MB52'!$G$1:$G$686868,"3000")+SUMIFS('MB52'!$D$1:$D$686868,'MB52'!$A$1:$A$686868,A792,'MB52'!$F$1:$F$686868,"3093",'MB52'!$G$1:$G$686868,"3001")</f>
        <v>0</v>
      </c>
      <c r="I792" s="2">
        <f t="shared" si="25"/>
        <v>240</v>
      </c>
      <c r="J792" s="2" t="s">
        <v>898</v>
      </c>
      <c r="K792" s="2" t="s">
        <v>910</v>
      </c>
      <c r="L792" s="2">
        <v>40</v>
      </c>
      <c r="M792" s="2">
        <v>2</v>
      </c>
      <c r="N792" t="str">
        <f>VLOOKUP(A792,[1]fg!$A:$D,4,0)</f>
        <v>Phòng đo CMM</v>
      </c>
    </row>
    <row r="793" spans="1:14" hidden="1" x14ac:dyDescent="0.25">
      <c r="A793" s="2" t="s">
        <v>604</v>
      </c>
      <c r="B793" s="2">
        <v>1</v>
      </c>
      <c r="C793" s="2">
        <f>SUMIFS('MB52'!$D$1:$D$686868,'MB52'!$A$1:$A$686868,A793,'MB52'!$F$1:$F$686868,"3001",'MB52'!$G$1:$G$686868,"1003")</f>
        <v>370</v>
      </c>
      <c r="D793" s="2">
        <f>SUMIFS('MB52'!$D$1:$D$686868,'MB52'!$A$1:$A$686868,A793,'MB52'!$F$1:$F$686868,"3001",'MB52'!$G$1:$G$686868,"3003")</f>
        <v>349</v>
      </c>
      <c r="E793" s="2">
        <f t="shared" si="24"/>
        <v>719</v>
      </c>
      <c r="F793" s="2">
        <f>SUMIFS('MB52'!$H$1:$H$686868,'MB52'!$A$1:$A$686868,A793)</f>
        <v>0</v>
      </c>
      <c r="G793" s="2">
        <f>SUMIFS('MB52'!$D$1:$D$686868,'MB52'!$A$1:$A$686868,A793,'MB52'!$F$1:$F$686868,"3093",'MB52'!$G$1:$G$686868,"3093")+SUMIFS('MB52'!$D$1:$D$686868,'MB52'!$A$1:$A$686868,A793,'MB52'!$F$1:$F$686868,"3093",'MB52'!$G$1:$G$686868,"3003")</f>
        <v>200</v>
      </c>
      <c r="H793" s="2">
        <f>SUMIFS('MB52'!$D$1:$D$686868,'MB52'!$A$1:$A$686868,A793,'MB52'!$F$1:$F$686868,"3093",'MB52'!$G$1:$G$686868,"3000")+SUMIFS('MB52'!$D$1:$D$686868,'MB52'!$A$1:$A$686868,A793,'MB52'!$F$1:$F$686868,"3093",'MB52'!$G$1:$G$686868,"3001")</f>
        <v>0</v>
      </c>
      <c r="I793" s="2">
        <f t="shared" si="25"/>
        <v>200</v>
      </c>
      <c r="J793" s="2" t="s">
        <v>893</v>
      </c>
      <c r="K793" s="2" t="s">
        <v>908</v>
      </c>
      <c r="L793" s="2">
        <v>100</v>
      </c>
      <c r="M793" s="2">
        <v>1</v>
      </c>
      <c r="N793" t="str">
        <f>VLOOKUP(A793,[1]fg!$A:$D,4,0)</f>
        <v>SW VF567</v>
      </c>
    </row>
    <row r="794" spans="1:14" hidden="1" x14ac:dyDescent="0.25">
      <c r="A794" s="2" t="s">
        <v>604</v>
      </c>
      <c r="B794" s="2">
        <v>1</v>
      </c>
      <c r="C794" s="2">
        <f>SUMIFS('MB52'!$D$1:$D$686868,'MB52'!$A$1:$A$686868,A794,'MB52'!$F$1:$F$686868,"3001",'MB52'!$G$1:$G$686868,"1003")</f>
        <v>370</v>
      </c>
      <c r="D794" s="2">
        <f>SUMIFS('MB52'!$D$1:$D$686868,'MB52'!$A$1:$A$686868,A794,'MB52'!$F$1:$F$686868,"3001",'MB52'!$G$1:$G$686868,"3003")</f>
        <v>349</v>
      </c>
      <c r="E794" s="2">
        <f t="shared" si="24"/>
        <v>719</v>
      </c>
      <c r="F794" s="2">
        <f>SUMIFS('MB52'!$H$1:$H$686868,'MB52'!$A$1:$A$686868,A794)</f>
        <v>0</v>
      </c>
      <c r="G794" s="2">
        <f>SUMIFS('MB52'!$D$1:$D$686868,'MB52'!$A$1:$A$686868,A794,'MB52'!$F$1:$F$686868,"3093",'MB52'!$G$1:$G$686868,"3093")+SUMIFS('MB52'!$D$1:$D$686868,'MB52'!$A$1:$A$686868,A794,'MB52'!$F$1:$F$686868,"3093",'MB52'!$G$1:$G$686868,"3003")</f>
        <v>200</v>
      </c>
      <c r="H794" s="2">
        <f>SUMIFS('MB52'!$D$1:$D$686868,'MB52'!$A$1:$A$686868,A794,'MB52'!$F$1:$F$686868,"3093",'MB52'!$G$1:$G$686868,"3000")+SUMIFS('MB52'!$D$1:$D$686868,'MB52'!$A$1:$A$686868,A794,'MB52'!$F$1:$F$686868,"3093",'MB52'!$G$1:$G$686868,"3001")</f>
        <v>0</v>
      </c>
      <c r="I794" s="2">
        <f t="shared" si="25"/>
        <v>200</v>
      </c>
      <c r="J794" s="2" t="s">
        <v>894</v>
      </c>
      <c r="K794" s="2" t="s">
        <v>908</v>
      </c>
      <c r="L794" s="2">
        <v>100</v>
      </c>
      <c r="M794" s="2">
        <v>1</v>
      </c>
      <c r="N794" t="str">
        <f>VLOOKUP(A794,[1]fg!$A:$D,4,0)</f>
        <v>SW VF567</v>
      </c>
    </row>
    <row r="795" spans="1:14" hidden="1" x14ac:dyDescent="0.25">
      <c r="A795" s="2" t="s">
        <v>570</v>
      </c>
      <c r="B795" s="2">
        <v>1</v>
      </c>
      <c r="C795" s="2">
        <f>SUMIFS('MB52'!$D$1:$D$686868,'MB52'!$A$1:$A$686868,A795,'MB52'!$F$1:$F$686868,"3001",'MB52'!$G$1:$G$686868,"1003")</f>
        <v>35</v>
      </c>
      <c r="D795" s="2">
        <f>SUMIFS('MB52'!$D$1:$D$686868,'MB52'!$A$1:$A$686868,A795,'MB52'!$F$1:$F$686868,"3001",'MB52'!$G$1:$G$686868,"3003")</f>
        <v>56</v>
      </c>
      <c r="E795" s="2">
        <f t="shared" si="24"/>
        <v>91</v>
      </c>
      <c r="F795" s="2">
        <f>SUMIFS('MB52'!$H$1:$H$686868,'MB52'!$A$1:$A$686868,A795)</f>
        <v>0</v>
      </c>
      <c r="G795" s="2">
        <f>SUMIFS('MB52'!$D$1:$D$686868,'MB52'!$A$1:$A$686868,A795,'MB52'!$F$1:$F$686868,"3093",'MB52'!$G$1:$G$686868,"3093")+SUMIFS('MB52'!$D$1:$D$686868,'MB52'!$A$1:$A$686868,A795,'MB52'!$F$1:$F$686868,"3093",'MB52'!$G$1:$G$686868,"3003")</f>
        <v>100</v>
      </c>
      <c r="H795" s="2">
        <f>SUMIFS('MB52'!$D$1:$D$686868,'MB52'!$A$1:$A$686868,A795,'MB52'!$F$1:$F$686868,"3093",'MB52'!$G$1:$G$686868,"3000")+SUMIFS('MB52'!$D$1:$D$686868,'MB52'!$A$1:$A$686868,A795,'MB52'!$F$1:$F$686868,"3093",'MB52'!$G$1:$G$686868,"3001")</f>
        <v>0</v>
      </c>
      <c r="I795" s="2">
        <f t="shared" si="25"/>
        <v>100</v>
      </c>
      <c r="J795" s="2" t="s">
        <v>895</v>
      </c>
      <c r="K795" s="2" t="s">
        <v>911</v>
      </c>
      <c r="L795" s="2">
        <v>12</v>
      </c>
      <c r="M795" s="2">
        <v>1</v>
      </c>
      <c r="N795" t="str">
        <f>VLOOKUP(A795,[1]fg!$A:$D,4,0)</f>
        <v>phòng đo CMM</v>
      </c>
    </row>
    <row r="796" spans="1:14" hidden="1" x14ac:dyDescent="0.25">
      <c r="A796" s="2" t="s">
        <v>456</v>
      </c>
      <c r="B796" s="2">
        <v>1</v>
      </c>
      <c r="C796" s="2">
        <f>SUMIFS('MB52'!$D$1:$D$686868,'MB52'!$A$1:$A$686868,A796,'MB52'!$F$1:$F$686868,"3001",'MB52'!$G$1:$G$686868,"1003")</f>
        <v>270</v>
      </c>
      <c r="D796" s="2">
        <f>SUMIFS('MB52'!$D$1:$D$686868,'MB52'!$A$1:$A$686868,A796,'MB52'!$F$1:$F$686868,"3001",'MB52'!$G$1:$G$686868,"3003")</f>
        <v>144</v>
      </c>
      <c r="E796" s="2">
        <f t="shared" si="24"/>
        <v>414</v>
      </c>
      <c r="F796" s="2">
        <f>SUMIFS('MB52'!$H$1:$H$686868,'MB52'!$A$1:$A$686868,A796)</f>
        <v>0</v>
      </c>
      <c r="G796" s="2">
        <f>SUMIFS('MB52'!$D$1:$D$686868,'MB52'!$A$1:$A$686868,A796,'MB52'!$F$1:$F$686868,"3093",'MB52'!$G$1:$G$686868,"3093")+SUMIFS('MB52'!$D$1:$D$686868,'MB52'!$A$1:$A$686868,A796,'MB52'!$F$1:$F$686868,"3093",'MB52'!$G$1:$G$686868,"3003")</f>
        <v>150</v>
      </c>
      <c r="H796" s="2">
        <f>SUMIFS('MB52'!$D$1:$D$686868,'MB52'!$A$1:$A$686868,A796,'MB52'!$F$1:$F$686868,"3093",'MB52'!$G$1:$G$686868,"3000")+SUMIFS('MB52'!$D$1:$D$686868,'MB52'!$A$1:$A$686868,A796,'MB52'!$F$1:$F$686868,"3093",'MB52'!$G$1:$G$686868,"3001")</f>
        <v>0</v>
      </c>
      <c r="I796" s="2">
        <f t="shared" si="25"/>
        <v>150</v>
      </c>
      <c r="J796" s="2" t="s">
        <v>898</v>
      </c>
      <c r="K796" s="2" t="s">
        <v>908</v>
      </c>
      <c r="L796" s="2">
        <v>50</v>
      </c>
      <c r="M796" s="2">
        <v>1</v>
      </c>
      <c r="N796">
        <f>VLOOKUP(A796,[1]fg!$A:$D,4,0)</f>
        <v>0</v>
      </c>
    </row>
    <row r="797" spans="1:14" hidden="1" x14ac:dyDescent="0.25">
      <c r="A797" s="2" t="s">
        <v>603</v>
      </c>
      <c r="B797" s="2">
        <v>1</v>
      </c>
      <c r="C797" s="2">
        <f>SUMIFS('MB52'!$D$1:$D$686868,'MB52'!$A$1:$A$686868,A797,'MB52'!$F$1:$F$686868,"3001",'MB52'!$G$1:$G$686868,"1003")</f>
        <v>400</v>
      </c>
      <c r="D797" s="2">
        <f>SUMIFS('MB52'!$D$1:$D$686868,'MB52'!$A$1:$A$686868,A797,'MB52'!$F$1:$F$686868,"3001",'MB52'!$G$1:$G$686868,"3003")</f>
        <v>320</v>
      </c>
      <c r="E797" s="2">
        <f t="shared" si="24"/>
        <v>720</v>
      </c>
      <c r="F797" s="2">
        <f>SUMIFS('MB52'!$H$1:$H$686868,'MB52'!$A$1:$A$686868,A797)</f>
        <v>0</v>
      </c>
      <c r="G797" s="2">
        <f>SUMIFS('MB52'!$D$1:$D$686868,'MB52'!$A$1:$A$686868,A797,'MB52'!$F$1:$F$686868,"3093",'MB52'!$G$1:$G$686868,"3093")+SUMIFS('MB52'!$D$1:$D$686868,'MB52'!$A$1:$A$686868,A797,'MB52'!$F$1:$F$686868,"3093",'MB52'!$G$1:$G$686868,"3003")</f>
        <v>400</v>
      </c>
      <c r="H797" s="2">
        <f>SUMIFS('MB52'!$D$1:$D$686868,'MB52'!$A$1:$A$686868,A797,'MB52'!$F$1:$F$686868,"3093",'MB52'!$G$1:$G$686868,"3000")+SUMIFS('MB52'!$D$1:$D$686868,'MB52'!$A$1:$A$686868,A797,'MB52'!$F$1:$F$686868,"3093",'MB52'!$G$1:$G$686868,"3001")</f>
        <v>0</v>
      </c>
      <c r="I797" s="2">
        <f t="shared" si="25"/>
        <v>400</v>
      </c>
      <c r="J797" s="2" t="s">
        <v>893</v>
      </c>
      <c r="K797" s="2" t="s">
        <v>908</v>
      </c>
      <c r="L797" s="2">
        <v>100</v>
      </c>
      <c r="M797" s="2">
        <v>1</v>
      </c>
      <c r="N797">
        <f>VLOOKUP(A797,[1]fg!$A:$D,4,0)</f>
        <v>0</v>
      </c>
    </row>
    <row r="798" spans="1:14" hidden="1" x14ac:dyDescent="0.25">
      <c r="A798" s="2" t="s">
        <v>603</v>
      </c>
      <c r="B798" s="2">
        <v>1</v>
      </c>
      <c r="C798" s="2">
        <f>SUMIFS('MB52'!$D$1:$D$686868,'MB52'!$A$1:$A$686868,A798,'MB52'!$F$1:$F$686868,"3001",'MB52'!$G$1:$G$686868,"1003")</f>
        <v>400</v>
      </c>
      <c r="D798" s="2">
        <f>SUMIFS('MB52'!$D$1:$D$686868,'MB52'!$A$1:$A$686868,A798,'MB52'!$F$1:$F$686868,"3001",'MB52'!$G$1:$G$686868,"3003")</f>
        <v>320</v>
      </c>
      <c r="E798" s="2">
        <f t="shared" si="24"/>
        <v>720</v>
      </c>
      <c r="F798" s="2">
        <f>SUMIFS('MB52'!$H$1:$H$686868,'MB52'!$A$1:$A$686868,A798)</f>
        <v>0</v>
      </c>
      <c r="G798" s="2">
        <f>SUMIFS('MB52'!$D$1:$D$686868,'MB52'!$A$1:$A$686868,A798,'MB52'!$F$1:$F$686868,"3093",'MB52'!$G$1:$G$686868,"3093")+SUMIFS('MB52'!$D$1:$D$686868,'MB52'!$A$1:$A$686868,A798,'MB52'!$F$1:$F$686868,"3093",'MB52'!$G$1:$G$686868,"3003")</f>
        <v>400</v>
      </c>
      <c r="H798" s="2">
        <f>SUMIFS('MB52'!$D$1:$D$686868,'MB52'!$A$1:$A$686868,A798,'MB52'!$F$1:$F$686868,"3093",'MB52'!$G$1:$G$686868,"3000")+SUMIFS('MB52'!$D$1:$D$686868,'MB52'!$A$1:$A$686868,A798,'MB52'!$F$1:$F$686868,"3093",'MB52'!$G$1:$G$686868,"3001")</f>
        <v>0</v>
      </c>
      <c r="I798" s="2">
        <f t="shared" si="25"/>
        <v>400</v>
      </c>
      <c r="J798" s="2" t="s">
        <v>894</v>
      </c>
      <c r="K798" s="2" t="s">
        <v>908</v>
      </c>
      <c r="L798" s="2">
        <v>100</v>
      </c>
      <c r="M798" s="2">
        <v>1</v>
      </c>
      <c r="N798">
        <f>VLOOKUP(A798,[1]fg!$A:$D,4,0)</f>
        <v>0</v>
      </c>
    </row>
    <row r="799" spans="1:14" hidden="1" x14ac:dyDescent="0.25">
      <c r="A799" s="2" t="s">
        <v>532</v>
      </c>
      <c r="B799" s="2">
        <v>1</v>
      </c>
      <c r="C799" s="2">
        <f>SUMIFS('MB52'!$D$1:$D$686868,'MB52'!$A$1:$A$686868,A799,'MB52'!$F$1:$F$686868,"3001",'MB52'!$G$1:$G$686868,"1003")</f>
        <v>80</v>
      </c>
      <c r="D799" s="2">
        <f>SUMIFS('MB52'!$D$1:$D$686868,'MB52'!$A$1:$A$686868,A799,'MB52'!$F$1:$F$686868,"3001",'MB52'!$G$1:$G$686868,"3003")</f>
        <v>97</v>
      </c>
      <c r="E799" s="2">
        <f t="shared" si="24"/>
        <v>177</v>
      </c>
      <c r="F799" s="2">
        <f>SUMIFS('MB52'!$H$1:$H$686868,'MB52'!$A$1:$A$686868,A799)</f>
        <v>0</v>
      </c>
      <c r="G799" s="2">
        <f>SUMIFS('MB52'!$D$1:$D$686868,'MB52'!$A$1:$A$686868,A799,'MB52'!$F$1:$F$686868,"3093",'MB52'!$G$1:$G$686868,"3093")+SUMIFS('MB52'!$D$1:$D$686868,'MB52'!$A$1:$A$686868,A799,'MB52'!$F$1:$F$686868,"3093",'MB52'!$G$1:$G$686868,"3003")</f>
        <v>180</v>
      </c>
      <c r="H799" s="2">
        <f>SUMIFS('MB52'!$D$1:$D$686868,'MB52'!$A$1:$A$686868,A799,'MB52'!$F$1:$F$686868,"3093",'MB52'!$G$1:$G$686868,"3000")+SUMIFS('MB52'!$D$1:$D$686868,'MB52'!$A$1:$A$686868,A799,'MB52'!$F$1:$F$686868,"3093",'MB52'!$G$1:$G$686868,"3001")</f>
        <v>120</v>
      </c>
      <c r="I799" s="2">
        <f t="shared" si="25"/>
        <v>300</v>
      </c>
      <c r="J799" s="2" t="s">
        <v>895</v>
      </c>
      <c r="K799" s="2" t="s">
        <v>911</v>
      </c>
      <c r="L799" s="2">
        <v>40</v>
      </c>
      <c r="M799" s="2">
        <v>2</v>
      </c>
      <c r="N799" t="str">
        <f>VLOOKUP(A799,[1]fg!$A:$D,4,0)</f>
        <v xml:space="preserve">dốc QC </v>
      </c>
    </row>
    <row r="800" spans="1:14" hidden="1" x14ac:dyDescent="0.25">
      <c r="A800" s="2" t="s">
        <v>716</v>
      </c>
      <c r="B800" s="2">
        <v>1</v>
      </c>
      <c r="C800" s="2">
        <f>SUMIFS('MB52'!$D$1:$D$686868,'MB52'!$A$1:$A$686868,A800,'MB52'!$F$1:$F$686868,"3001",'MB52'!$G$1:$G$686868,"1003")</f>
        <v>290</v>
      </c>
      <c r="D800" s="2">
        <f>SUMIFS('MB52'!$D$1:$D$686868,'MB52'!$A$1:$A$686868,A800,'MB52'!$F$1:$F$686868,"3001",'MB52'!$G$1:$G$686868,"3003")</f>
        <v>130</v>
      </c>
      <c r="E800" s="2">
        <f t="shared" si="24"/>
        <v>420</v>
      </c>
      <c r="F800" s="2">
        <f>SUMIFS('MB52'!$H$1:$H$686868,'MB52'!$A$1:$A$686868,A800)</f>
        <v>150</v>
      </c>
      <c r="G800" s="2">
        <f>SUMIFS('MB52'!$D$1:$D$686868,'MB52'!$A$1:$A$686868,A800,'MB52'!$F$1:$F$686868,"3093",'MB52'!$G$1:$G$686868,"3093")+SUMIFS('MB52'!$D$1:$D$686868,'MB52'!$A$1:$A$686868,A800,'MB52'!$F$1:$F$686868,"3093",'MB52'!$G$1:$G$686868,"3003")</f>
        <v>110</v>
      </c>
      <c r="H800" s="2">
        <f>SUMIFS('MB52'!$D$1:$D$686868,'MB52'!$A$1:$A$686868,A800,'MB52'!$F$1:$F$686868,"3093",'MB52'!$G$1:$G$686868,"3000")+SUMIFS('MB52'!$D$1:$D$686868,'MB52'!$A$1:$A$686868,A800,'MB52'!$F$1:$F$686868,"3093",'MB52'!$G$1:$G$686868,"3001")</f>
        <v>740</v>
      </c>
      <c r="I800" s="2">
        <f t="shared" si="25"/>
        <v>850</v>
      </c>
      <c r="J800" s="2" t="s">
        <v>905</v>
      </c>
      <c r="K800" s="2" t="s">
        <v>911</v>
      </c>
      <c r="L800" s="2">
        <v>120</v>
      </c>
      <c r="M800" s="2">
        <v>1</v>
      </c>
      <c r="N800" t="str">
        <f>VLOOKUP(A800,[1]fg!$A:$D,4,0)</f>
        <v>MG114</v>
      </c>
    </row>
    <row r="801" spans="1:14" hidden="1" x14ac:dyDescent="0.25">
      <c r="A801" s="2" t="s">
        <v>602</v>
      </c>
      <c r="B801" s="2">
        <v>1</v>
      </c>
      <c r="C801" s="2">
        <f>SUMIFS('MB52'!$D$1:$D$686868,'MB52'!$A$1:$A$686868,A801,'MB52'!$F$1:$F$686868,"3001",'MB52'!$G$1:$G$686868,"1003")</f>
        <v>40</v>
      </c>
      <c r="D801" s="2">
        <f>SUMIFS('MB52'!$D$1:$D$686868,'MB52'!$A$1:$A$686868,A801,'MB52'!$F$1:$F$686868,"3001",'MB52'!$G$1:$G$686868,"3003")</f>
        <v>118</v>
      </c>
      <c r="E801" s="2">
        <f t="shared" si="24"/>
        <v>158</v>
      </c>
      <c r="F801" s="2">
        <f>SUMIFS('MB52'!$H$1:$H$686868,'MB52'!$A$1:$A$686868,A801)</f>
        <v>80</v>
      </c>
      <c r="G801" s="2">
        <f>SUMIFS('MB52'!$D$1:$D$686868,'MB52'!$A$1:$A$686868,A801,'MB52'!$F$1:$F$686868,"3093",'MB52'!$G$1:$G$686868,"3093")+SUMIFS('MB52'!$D$1:$D$686868,'MB52'!$A$1:$A$686868,A801,'MB52'!$F$1:$F$686868,"3093",'MB52'!$G$1:$G$686868,"3003")</f>
        <v>80</v>
      </c>
      <c r="H801" s="2">
        <f>SUMIFS('MB52'!$D$1:$D$686868,'MB52'!$A$1:$A$686868,A801,'MB52'!$F$1:$F$686868,"3093",'MB52'!$G$1:$G$686868,"3000")+SUMIFS('MB52'!$D$1:$D$686868,'MB52'!$A$1:$A$686868,A801,'MB52'!$F$1:$F$686868,"3093",'MB52'!$G$1:$G$686868,"3001")</f>
        <v>254</v>
      </c>
      <c r="I801" s="2">
        <f t="shared" si="25"/>
        <v>334</v>
      </c>
      <c r="J801" s="2" t="s">
        <v>893</v>
      </c>
      <c r="K801" s="2" t="s">
        <v>910</v>
      </c>
      <c r="L801" s="2">
        <v>40</v>
      </c>
      <c r="M801" s="2">
        <v>1</v>
      </c>
      <c r="N801" t="e">
        <f>VLOOKUP(A801,[1]fg!$A:$D,4,0)</f>
        <v>#N/A</v>
      </c>
    </row>
    <row r="802" spans="1:14" hidden="1" x14ac:dyDescent="0.25">
      <c r="A802" s="2" t="s">
        <v>602</v>
      </c>
      <c r="B802" s="2">
        <v>1</v>
      </c>
      <c r="C802" s="2">
        <f>SUMIFS('MB52'!$D$1:$D$686868,'MB52'!$A$1:$A$686868,A802,'MB52'!$F$1:$F$686868,"3001",'MB52'!$G$1:$G$686868,"1003")</f>
        <v>40</v>
      </c>
      <c r="D802" s="2">
        <f>SUMIFS('MB52'!$D$1:$D$686868,'MB52'!$A$1:$A$686868,A802,'MB52'!$F$1:$F$686868,"3001",'MB52'!$G$1:$G$686868,"3003")</f>
        <v>118</v>
      </c>
      <c r="E802" s="2">
        <f t="shared" si="24"/>
        <v>158</v>
      </c>
      <c r="F802" s="2">
        <f>SUMIFS('MB52'!$H$1:$H$686868,'MB52'!$A$1:$A$686868,A802)</f>
        <v>80</v>
      </c>
      <c r="G802" s="2">
        <f>SUMIFS('MB52'!$D$1:$D$686868,'MB52'!$A$1:$A$686868,A802,'MB52'!$F$1:$F$686868,"3093",'MB52'!$G$1:$G$686868,"3093")+SUMIFS('MB52'!$D$1:$D$686868,'MB52'!$A$1:$A$686868,A802,'MB52'!$F$1:$F$686868,"3093",'MB52'!$G$1:$G$686868,"3003")</f>
        <v>80</v>
      </c>
      <c r="H802" s="2">
        <f>SUMIFS('MB52'!$D$1:$D$686868,'MB52'!$A$1:$A$686868,A802,'MB52'!$F$1:$F$686868,"3093",'MB52'!$G$1:$G$686868,"3000")+SUMIFS('MB52'!$D$1:$D$686868,'MB52'!$A$1:$A$686868,A802,'MB52'!$F$1:$F$686868,"3093",'MB52'!$G$1:$G$686868,"3001")</f>
        <v>254</v>
      </c>
      <c r="I802" s="2">
        <f t="shared" si="25"/>
        <v>334</v>
      </c>
      <c r="J802" s="2" t="s">
        <v>894</v>
      </c>
      <c r="K802" s="2" t="s">
        <v>910</v>
      </c>
      <c r="L802" s="2">
        <v>40</v>
      </c>
      <c r="M802" s="2">
        <v>1</v>
      </c>
      <c r="N802" t="e">
        <f>VLOOKUP(A802,[1]fg!$A:$D,4,0)</f>
        <v>#N/A</v>
      </c>
    </row>
    <row r="803" spans="1:14" hidden="1" x14ac:dyDescent="0.25">
      <c r="A803" s="2" t="s">
        <v>587</v>
      </c>
      <c r="B803" s="2">
        <v>1</v>
      </c>
      <c r="C803" s="2">
        <f>SUMIFS('MB52'!$D$1:$D$686868,'MB52'!$A$1:$A$686868,A803,'MB52'!$F$1:$F$686868,"3001",'MB52'!$G$1:$G$686868,"1003")</f>
        <v>70</v>
      </c>
      <c r="D803" s="2">
        <f>SUMIFS('MB52'!$D$1:$D$686868,'MB52'!$A$1:$A$686868,A803,'MB52'!$F$1:$F$686868,"3001",'MB52'!$G$1:$G$686868,"3003")</f>
        <v>25</v>
      </c>
      <c r="E803" s="2">
        <f t="shared" si="24"/>
        <v>95</v>
      </c>
      <c r="F803" s="2">
        <f>SUMIFS('MB52'!$H$1:$H$686868,'MB52'!$A$1:$A$686868,A803)</f>
        <v>0</v>
      </c>
      <c r="G803" s="2">
        <f>SUMIFS('MB52'!$D$1:$D$686868,'MB52'!$A$1:$A$686868,A803,'MB52'!$F$1:$F$686868,"3093",'MB52'!$G$1:$G$686868,"3093")+SUMIFS('MB52'!$D$1:$D$686868,'MB52'!$A$1:$A$686868,A803,'MB52'!$F$1:$F$686868,"3093",'MB52'!$G$1:$G$686868,"3003")</f>
        <v>115</v>
      </c>
      <c r="H803" s="2">
        <f>SUMIFS('MB52'!$D$1:$D$686868,'MB52'!$A$1:$A$686868,A803,'MB52'!$F$1:$F$686868,"3093",'MB52'!$G$1:$G$686868,"3000")+SUMIFS('MB52'!$D$1:$D$686868,'MB52'!$A$1:$A$686868,A803,'MB52'!$F$1:$F$686868,"3093",'MB52'!$G$1:$G$686868,"3001")</f>
        <v>0</v>
      </c>
      <c r="I803" s="2">
        <f t="shared" si="25"/>
        <v>115</v>
      </c>
      <c r="J803" s="2" t="s">
        <v>895</v>
      </c>
      <c r="K803" s="2" t="s">
        <v>911</v>
      </c>
      <c r="L803" s="2">
        <v>30</v>
      </c>
      <c r="M803" s="2">
        <v>1</v>
      </c>
      <c r="N803" t="str">
        <f>VLOOKUP(A803,[1]fg!$A:$D,4,0)</f>
        <v>phòng đo CMM</v>
      </c>
    </row>
    <row r="804" spans="1:14" hidden="1" x14ac:dyDescent="0.25">
      <c r="A804" s="2" t="s">
        <v>497</v>
      </c>
      <c r="B804" s="2">
        <v>1</v>
      </c>
      <c r="C804" s="2">
        <f>SUMIFS('MB52'!$D$1:$D$686868,'MB52'!$A$1:$A$686868,A804,'MB52'!$F$1:$F$686868,"3001",'MB52'!$G$1:$G$686868,"1003")</f>
        <v>232</v>
      </c>
      <c r="D804" s="2">
        <f>SUMIFS('MB52'!$D$1:$D$686868,'MB52'!$A$1:$A$686868,A804,'MB52'!$F$1:$F$686868,"3001",'MB52'!$G$1:$G$686868,"3003")</f>
        <v>188</v>
      </c>
      <c r="E804" s="2">
        <f t="shared" si="24"/>
        <v>420</v>
      </c>
      <c r="F804" s="2">
        <f>SUMIFS('MB52'!$H$1:$H$686868,'MB52'!$A$1:$A$686868,A804)</f>
        <v>0</v>
      </c>
      <c r="G804" s="2">
        <f>SUMIFS('MB52'!$D$1:$D$686868,'MB52'!$A$1:$A$686868,A804,'MB52'!$F$1:$F$686868,"3093",'MB52'!$G$1:$G$686868,"3093")+SUMIFS('MB52'!$D$1:$D$686868,'MB52'!$A$1:$A$686868,A804,'MB52'!$F$1:$F$686868,"3093",'MB52'!$G$1:$G$686868,"3003")</f>
        <v>400</v>
      </c>
      <c r="H804" s="2">
        <f>SUMIFS('MB52'!$D$1:$D$686868,'MB52'!$A$1:$A$686868,A804,'MB52'!$F$1:$F$686868,"3093",'MB52'!$G$1:$G$686868,"3000")+SUMIFS('MB52'!$D$1:$D$686868,'MB52'!$A$1:$A$686868,A804,'MB52'!$F$1:$F$686868,"3093",'MB52'!$G$1:$G$686868,"3001")</f>
        <v>150</v>
      </c>
      <c r="I804" s="2">
        <f t="shared" si="25"/>
        <v>550</v>
      </c>
      <c r="J804" s="2" t="s">
        <v>898</v>
      </c>
      <c r="K804" s="2" t="s">
        <v>908</v>
      </c>
      <c r="L804" s="2">
        <v>50</v>
      </c>
      <c r="M804" s="2">
        <v>2</v>
      </c>
      <c r="N804">
        <f>VLOOKUP(A804,[1]fg!$A:$D,4,0)</f>
        <v>0</v>
      </c>
    </row>
    <row r="805" spans="1:14" hidden="1" x14ac:dyDescent="0.25">
      <c r="A805" s="2" t="s">
        <v>601</v>
      </c>
      <c r="B805" s="2">
        <v>1</v>
      </c>
      <c r="C805" s="2">
        <f>SUMIFS('MB52'!$D$1:$D$686868,'MB52'!$A$1:$A$686868,A805,'MB52'!$F$1:$F$686868,"3001",'MB52'!$G$1:$G$686868,"1003")</f>
        <v>75</v>
      </c>
      <c r="D805" s="2">
        <f>SUMIFS('MB52'!$D$1:$D$686868,'MB52'!$A$1:$A$686868,A805,'MB52'!$F$1:$F$686868,"3001",'MB52'!$G$1:$G$686868,"3003")</f>
        <v>69</v>
      </c>
      <c r="E805" s="2">
        <f t="shared" si="24"/>
        <v>144</v>
      </c>
      <c r="F805" s="2">
        <f>SUMIFS('MB52'!$H$1:$H$686868,'MB52'!$A$1:$A$686868,A805)</f>
        <v>80</v>
      </c>
      <c r="G805" s="2">
        <f>SUMIFS('MB52'!$D$1:$D$686868,'MB52'!$A$1:$A$686868,A805,'MB52'!$F$1:$F$686868,"3093",'MB52'!$G$1:$G$686868,"3093")+SUMIFS('MB52'!$D$1:$D$686868,'MB52'!$A$1:$A$686868,A805,'MB52'!$F$1:$F$686868,"3093",'MB52'!$G$1:$G$686868,"3003")</f>
        <v>100</v>
      </c>
      <c r="H805" s="2">
        <f>SUMIFS('MB52'!$D$1:$D$686868,'MB52'!$A$1:$A$686868,A805,'MB52'!$F$1:$F$686868,"3093",'MB52'!$G$1:$G$686868,"3000")+SUMIFS('MB52'!$D$1:$D$686868,'MB52'!$A$1:$A$686868,A805,'MB52'!$F$1:$F$686868,"3093",'MB52'!$G$1:$G$686868,"3001")</f>
        <v>16</v>
      </c>
      <c r="I805" s="2">
        <f t="shared" si="25"/>
        <v>116</v>
      </c>
      <c r="J805" s="2" t="s">
        <v>893</v>
      </c>
      <c r="K805" s="2" t="s">
        <v>910</v>
      </c>
      <c r="L805" s="2">
        <v>8</v>
      </c>
      <c r="M805" s="2">
        <v>1</v>
      </c>
      <c r="N805" t="str">
        <f>VLOOKUP(A805,[1]fg!$A:$D,4,0)</f>
        <v>phòng đo CMM</v>
      </c>
    </row>
    <row r="806" spans="1:14" hidden="1" x14ac:dyDescent="0.25">
      <c r="A806" s="2" t="s">
        <v>601</v>
      </c>
      <c r="B806" s="2">
        <v>1</v>
      </c>
      <c r="C806" s="2">
        <f>SUMIFS('MB52'!$D$1:$D$686868,'MB52'!$A$1:$A$686868,A806,'MB52'!$F$1:$F$686868,"3001",'MB52'!$G$1:$G$686868,"1003")</f>
        <v>75</v>
      </c>
      <c r="D806" s="2">
        <f>SUMIFS('MB52'!$D$1:$D$686868,'MB52'!$A$1:$A$686868,A806,'MB52'!$F$1:$F$686868,"3001",'MB52'!$G$1:$G$686868,"3003")</f>
        <v>69</v>
      </c>
      <c r="E806" s="2">
        <f t="shared" si="24"/>
        <v>144</v>
      </c>
      <c r="F806" s="2">
        <f>SUMIFS('MB52'!$H$1:$H$686868,'MB52'!$A$1:$A$686868,A806)</f>
        <v>80</v>
      </c>
      <c r="G806" s="2">
        <f>SUMIFS('MB52'!$D$1:$D$686868,'MB52'!$A$1:$A$686868,A806,'MB52'!$F$1:$F$686868,"3093",'MB52'!$G$1:$G$686868,"3093")+SUMIFS('MB52'!$D$1:$D$686868,'MB52'!$A$1:$A$686868,A806,'MB52'!$F$1:$F$686868,"3093",'MB52'!$G$1:$G$686868,"3003")</f>
        <v>100</v>
      </c>
      <c r="H806" s="2">
        <f>SUMIFS('MB52'!$D$1:$D$686868,'MB52'!$A$1:$A$686868,A806,'MB52'!$F$1:$F$686868,"3093",'MB52'!$G$1:$G$686868,"3000")+SUMIFS('MB52'!$D$1:$D$686868,'MB52'!$A$1:$A$686868,A806,'MB52'!$F$1:$F$686868,"3093",'MB52'!$G$1:$G$686868,"3001")</f>
        <v>16</v>
      </c>
      <c r="I806" s="2">
        <f t="shared" si="25"/>
        <v>116</v>
      </c>
      <c r="J806" s="2" t="s">
        <v>894</v>
      </c>
      <c r="K806" s="2" t="s">
        <v>910</v>
      </c>
      <c r="L806" s="2">
        <v>8</v>
      </c>
      <c r="M806" s="2">
        <v>1</v>
      </c>
      <c r="N806" t="str">
        <f>VLOOKUP(A806,[1]fg!$A:$D,4,0)</f>
        <v>phòng đo CMM</v>
      </c>
    </row>
    <row r="807" spans="1:14" hidden="1" x14ac:dyDescent="0.25">
      <c r="A807" s="2" t="s">
        <v>541</v>
      </c>
      <c r="B807" s="2">
        <v>1</v>
      </c>
      <c r="C807" s="2">
        <f>SUMIFS('MB52'!$D$1:$D$686868,'MB52'!$A$1:$A$686868,A807,'MB52'!$F$1:$F$686868,"3001",'MB52'!$G$1:$G$686868,"1003")</f>
        <v>70</v>
      </c>
      <c r="D807" s="2">
        <f>SUMIFS('MB52'!$D$1:$D$686868,'MB52'!$A$1:$A$686868,A807,'MB52'!$F$1:$F$686868,"3001",'MB52'!$G$1:$G$686868,"3003")</f>
        <v>64</v>
      </c>
      <c r="E807" s="2">
        <f t="shared" si="24"/>
        <v>134</v>
      </c>
      <c r="F807" s="2">
        <f>SUMIFS('MB52'!$H$1:$H$686868,'MB52'!$A$1:$A$686868,A807)</f>
        <v>0</v>
      </c>
      <c r="G807" s="2">
        <f>SUMIFS('MB52'!$D$1:$D$686868,'MB52'!$A$1:$A$686868,A807,'MB52'!$F$1:$F$686868,"3093",'MB52'!$G$1:$G$686868,"3093")+SUMIFS('MB52'!$D$1:$D$686868,'MB52'!$A$1:$A$686868,A807,'MB52'!$F$1:$F$686868,"3093",'MB52'!$G$1:$G$686868,"3003")</f>
        <v>140</v>
      </c>
      <c r="H807" s="2">
        <f>SUMIFS('MB52'!$D$1:$D$686868,'MB52'!$A$1:$A$686868,A807,'MB52'!$F$1:$F$686868,"3093",'MB52'!$G$1:$G$686868,"3000")+SUMIFS('MB52'!$D$1:$D$686868,'MB52'!$A$1:$A$686868,A807,'MB52'!$F$1:$F$686868,"3093",'MB52'!$G$1:$G$686868,"3001")</f>
        <v>0</v>
      </c>
      <c r="I807" s="2">
        <f t="shared" si="25"/>
        <v>140</v>
      </c>
      <c r="J807" s="2" t="s">
        <v>895</v>
      </c>
      <c r="K807" s="2" t="s">
        <v>910</v>
      </c>
      <c r="L807" s="2">
        <v>40</v>
      </c>
      <c r="M807" s="2">
        <v>2</v>
      </c>
      <c r="N807" t="e">
        <f>VLOOKUP(A807,[1]fg!$A:$D,4,0)</f>
        <v>#N/A</v>
      </c>
    </row>
    <row r="808" spans="1:14" hidden="1" x14ac:dyDescent="0.25">
      <c r="A808" s="2" t="s">
        <v>445</v>
      </c>
      <c r="B808" s="2">
        <v>1</v>
      </c>
      <c r="C808" s="2">
        <f>SUMIFS('MB52'!$D$1:$D$686868,'MB52'!$A$1:$A$686868,A808,'MB52'!$F$1:$F$686868,"3001",'MB52'!$G$1:$G$686868,"1003")</f>
        <v>315</v>
      </c>
      <c r="D808" s="2">
        <f>SUMIFS('MB52'!$D$1:$D$686868,'MB52'!$A$1:$A$686868,A808,'MB52'!$F$1:$F$686868,"3001",'MB52'!$G$1:$G$686868,"3003")</f>
        <v>105</v>
      </c>
      <c r="E808" s="2">
        <f t="shared" si="24"/>
        <v>420</v>
      </c>
      <c r="F808" s="2">
        <f>SUMIFS('MB52'!$H$1:$H$686868,'MB52'!$A$1:$A$686868,A808)</f>
        <v>0</v>
      </c>
      <c r="G808" s="2">
        <f>SUMIFS('MB52'!$D$1:$D$686868,'MB52'!$A$1:$A$686868,A808,'MB52'!$F$1:$F$686868,"3093",'MB52'!$G$1:$G$686868,"3093")+SUMIFS('MB52'!$D$1:$D$686868,'MB52'!$A$1:$A$686868,A808,'MB52'!$F$1:$F$686868,"3093",'MB52'!$G$1:$G$686868,"3003")</f>
        <v>832</v>
      </c>
      <c r="H808" s="2">
        <f>SUMIFS('MB52'!$D$1:$D$686868,'MB52'!$A$1:$A$686868,A808,'MB52'!$F$1:$F$686868,"3093",'MB52'!$G$1:$G$686868,"3000")+SUMIFS('MB52'!$D$1:$D$686868,'MB52'!$A$1:$A$686868,A808,'MB52'!$F$1:$F$686868,"3093",'MB52'!$G$1:$G$686868,"3001")</f>
        <v>0</v>
      </c>
      <c r="I808" s="2">
        <f t="shared" si="25"/>
        <v>832</v>
      </c>
      <c r="J808" s="2" t="s">
        <v>898</v>
      </c>
      <c r="K808" s="2" t="s">
        <v>909</v>
      </c>
      <c r="L808" s="2">
        <v>50</v>
      </c>
      <c r="M808" s="2">
        <v>2</v>
      </c>
      <c r="N808">
        <f>VLOOKUP(A808,[1]fg!$A:$D,4,0)</f>
        <v>0</v>
      </c>
    </row>
    <row r="809" spans="1:14" hidden="1" x14ac:dyDescent="0.25">
      <c r="A809" s="2" t="s">
        <v>599</v>
      </c>
      <c r="B809" s="2">
        <v>1</v>
      </c>
      <c r="C809" s="2">
        <f>SUMIFS('MB52'!$D$1:$D$686868,'MB52'!$A$1:$A$686868,A809,'MB52'!$F$1:$F$686868,"3001",'MB52'!$G$1:$G$686868,"1003")</f>
        <v>100</v>
      </c>
      <c r="D809" s="2">
        <f>SUMIFS('MB52'!$D$1:$D$686868,'MB52'!$A$1:$A$686868,A809,'MB52'!$F$1:$F$686868,"3001",'MB52'!$G$1:$G$686868,"3003")</f>
        <v>187</v>
      </c>
      <c r="E809" s="2">
        <f t="shared" si="24"/>
        <v>287</v>
      </c>
      <c r="F809" s="2">
        <f>SUMIFS('MB52'!$H$1:$H$686868,'MB52'!$A$1:$A$686868,A809)</f>
        <v>100</v>
      </c>
      <c r="G809" s="2">
        <f>SUMIFS('MB52'!$D$1:$D$686868,'MB52'!$A$1:$A$686868,A809,'MB52'!$F$1:$F$686868,"3093",'MB52'!$G$1:$G$686868,"3093")+SUMIFS('MB52'!$D$1:$D$686868,'MB52'!$A$1:$A$686868,A809,'MB52'!$F$1:$F$686868,"3093",'MB52'!$G$1:$G$686868,"3003")</f>
        <v>395</v>
      </c>
      <c r="H809" s="2">
        <f>SUMIFS('MB52'!$D$1:$D$686868,'MB52'!$A$1:$A$686868,A809,'MB52'!$F$1:$F$686868,"3093",'MB52'!$G$1:$G$686868,"3000")+SUMIFS('MB52'!$D$1:$D$686868,'MB52'!$A$1:$A$686868,A809,'MB52'!$F$1:$F$686868,"3093",'MB52'!$G$1:$G$686868,"3001")</f>
        <v>0</v>
      </c>
      <c r="I809" s="2">
        <f t="shared" si="25"/>
        <v>395</v>
      </c>
      <c r="J809" s="2" t="s">
        <v>893</v>
      </c>
      <c r="K809" s="2" t="s">
        <v>911</v>
      </c>
      <c r="L809" s="2">
        <v>50</v>
      </c>
      <c r="M809" s="2">
        <v>1</v>
      </c>
      <c r="N809">
        <f>VLOOKUP(A809,[1]fg!$A:$D,4,0)</f>
        <v>0</v>
      </c>
    </row>
    <row r="810" spans="1:14" hidden="1" x14ac:dyDescent="0.25">
      <c r="A810" s="2" t="s">
        <v>599</v>
      </c>
      <c r="B810" s="2">
        <v>1</v>
      </c>
      <c r="C810" s="2">
        <f>SUMIFS('MB52'!$D$1:$D$686868,'MB52'!$A$1:$A$686868,A810,'MB52'!$F$1:$F$686868,"3001",'MB52'!$G$1:$G$686868,"1003")</f>
        <v>100</v>
      </c>
      <c r="D810" s="2">
        <f>SUMIFS('MB52'!$D$1:$D$686868,'MB52'!$A$1:$A$686868,A810,'MB52'!$F$1:$F$686868,"3001",'MB52'!$G$1:$G$686868,"3003")</f>
        <v>187</v>
      </c>
      <c r="E810" s="2">
        <f t="shared" si="24"/>
        <v>287</v>
      </c>
      <c r="F810" s="2">
        <f>SUMIFS('MB52'!$H$1:$H$686868,'MB52'!$A$1:$A$686868,A810)</f>
        <v>100</v>
      </c>
      <c r="G810" s="2">
        <f>SUMIFS('MB52'!$D$1:$D$686868,'MB52'!$A$1:$A$686868,A810,'MB52'!$F$1:$F$686868,"3093",'MB52'!$G$1:$G$686868,"3093")+SUMIFS('MB52'!$D$1:$D$686868,'MB52'!$A$1:$A$686868,A810,'MB52'!$F$1:$F$686868,"3093",'MB52'!$G$1:$G$686868,"3003")</f>
        <v>395</v>
      </c>
      <c r="H810" s="2">
        <f>SUMIFS('MB52'!$D$1:$D$686868,'MB52'!$A$1:$A$686868,A810,'MB52'!$F$1:$F$686868,"3093",'MB52'!$G$1:$G$686868,"3000")+SUMIFS('MB52'!$D$1:$D$686868,'MB52'!$A$1:$A$686868,A810,'MB52'!$F$1:$F$686868,"3093",'MB52'!$G$1:$G$686868,"3001")</f>
        <v>0</v>
      </c>
      <c r="I810" s="2">
        <f t="shared" si="25"/>
        <v>395</v>
      </c>
      <c r="J810" s="2" t="s">
        <v>894</v>
      </c>
      <c r="K810" s="2" t="s">
        <v>911</v>
      </c>
      <c r="L810" s="2">
        <v>50</v>
      </c>
      <c r="M810" s="2">
        <v>1</v>
      </c>
      <c r="N810">
        <f>VLOOKUP(A810,[1]fg!$A:$D,4,0)</f>
        <v>0</v>
      </c>
    </row>
    <row r="811" spans="1:14" hidden="1" x14ac:dyDescent="0.25">
      <c r="A811" s="2" t="s">
        <v>521</v>
      </c>
      <c r="B811" s="2">
        <v>1</v>
      </c>
      <c r="C811" s="2">
        <f>SUMIFS('MB52'!$D$1:$D$686868,'MB52'!$A$1:$A$686868,A811,'MB52'!$F$1:$F$686868,"3001",'MB52'!$G$1:$G$686868,"1003")</f>
        <v>0</v>
      </c>
      <c r="D811" s="2">
        <f>SUMIFS('MB52'!$D$1:$D$686868,'MB52'!$A$1:$A$686868,A811,'MB52'!$F$1:$F$686868,"3001",'MB52'!$G$1:$G$686868,"3003")</f>
        <v>246</v>
      </c>
      <c r="E811" s="2">
        <f t="shared" si="24"/>
        <v>246</v>
      </c>
      <c r="F811" s="2">
        <f>SUMIFS('MB52'!$H$1:$H$686868,'MB52'!$A$1:$A$686868,A811)</f>
        <v>0</v>
      </c>
      <c r="G811" s="2">
        <f>SUMIFS('MB52'!$D$1:$D$686868,'MB52'!$A$1:$A$686868,A811,'MB52'!$F$1:$F$686868,"3093",'MB52'!$G$1:$G$686868,"3093")+SUMIFS('MB52'!$D$1:$D$686868,'MB52'!$A$1:$A$686868,A811,'MB52'!$F$1:$F$686868,"3093",'MB52'!$G$1:$G$686868,"3003")</f>
        <v>0</v>
      </c>
      <c r="H811" s="2">
        <f>SUMIFS('MB52'!$D$1:$D$686868,'MB52'!$A$1:$A$686868,A811,'MB52'!$F$1:$F$686868,"3093",'MB52'!$G$1:$G$686868,"3000")+SUMIFS('MB52'!$D$1:$D$686868,'MB52'!$A$1:$A$686868,A811,'MB52'!$F$1:$F$686868,"3093",'MB52'!$G$1:$G$686868,"3001")</f>
        <v>0</v>
      </c>
      <c r="I811" s="2">
        <f t="shared" si="25"/>
        <v>0</v>
      </c>
      <c r="J811" s="2" t="s">
        <v>895</v>
      </c>
      <c r="K811" s="2" t="s">
        <v>908</v>
      </c>
      <c r="L811" s="2">
        <v>100</v>
      </c>
      <c r="M811" s="2">
        <v>3</v>
      </c>
      <c r="N811" t="e">
        <f>VLOOKUP(A811,[1]fg!$A:$D,4,0)</f>
        <v>#N/A</v>
      </c>
    </row>
    <row r="812" spans="1:14" hidden="1" x14ac:dyDescent="0.25">
      <c r="A812" s="2" t="s">
        <v>459</v>
      </c>
      <c r="B812" s="2">
        <v>2</v>
      </c>
      <c r="C812" s="2">
        <f>SUMIFS('MB52'!$D$1:$D$686868,'MB52'!$A$1:$A$686868,A812,'MB52'!$F$1:$F$686868,"3001",'MB52'!$G$1:$G$686868,"1003")</f>
        <v>650</v>
      </c>
      <c r="D812" s="2">
        <f>SUMIFS('MB52'!$D$1:$D$686868,'MB52'!$A$1:$A$686868,A812,'MB52'!$F$1:$F$686868,"3001",'MB52'!$G$1:$G$686868,"3003")</f>
        <v>193</v>
      </c>
      <c r="E812" s="2">
        <f t="shared" si="24"/>
        <v>421.5</v>
      </c>
      <c r="F812" s="2">
        <f>SUMIFS('MB52'!$H$1:$H$686868,'MB52'!$A$1:$A$686868,A812)</f>
        <v>0</v>
      </c>
      <c r="G812" s="2">
        <f>SUMIFS('MB52'!$D$1:$D$686868,'MB52'!$A$1:$A$686868,A812,'MB52'!$F$1:$F$686868,"3093",'MB52'!$G$1:$G$686868,"3093")+SUMIFS('MB52'!$D$1:$D$686868,'MB52'!$A$1:$A$686868,A812,'MB52'!$F$1:$F$686868,"3093",'MB52'!$G$1:$G$686868,"3003")</f>
        <v>166</v>
      </c>
      <c r="H812" s="2">
        <f>SUMIFS('MB52'!$D$1:$D$686868,'MB52'!$A$1:$A$686868,A812,'MB52'!$F$1:$F$686868,"3093",'MB52'!$G$1:$G$686868,"3000")+SUMIFS('MB52'!$D$1:$D$686868,'MB52'!$A$1:$A$686868,A812,'MB52'!$F$1:$F$686868,"3093",'MB52'!$G$1:$G$686868,"3001")</f>
        <v>0</v>
      </c>
      <c r="I812" s="2">
        <f t="shared" si="25"/>
        <v>166</v>
      </c>
      <c r="J812" s="2" t="s">
        <v>898</v>
      </c>
      <c r="K812" s="2" t="s">
        <v>909</v>
      </c>
      <c r="L812" s="2">
        <v>100</v>
      </c>
      <c r="M812" s="2">
        <v>1</v>
      </c>
      <c r="N812" t="e">
        <f>VLOOKUP(A812,[1]fg!$A:$D,4,0)</f>
        <v>#N/A</v>
      </c>
    </row>
    <row r="813" spans="1:14" hidden="1" x14ac:dyDescent="0.25">
      <c r="A813" s="2" t="s">
        <v>598</v>
      </c>
      <c r="B813" s="2">
        <v>1</v>
      </c>
      <c r="C813" s="2">
        <f>SUMIFS('MB52'!$D$1:$D$686868,'MB52'!$A$1:$A$686868,A813,'MB52'!$F$1:$F$686868,"3001",'MB52'!$G$1:$G$686868,"1003")</f>
        <v>100</v>
      </c>
      <c r="D813" s="2">
        <f>SUMIFS('MB52'!$D$1:$D$686868,'MB52'!$A$1:$A$686868,A813,'MB52'!$F$1:$F$686868,"3001",'MB52'!$G$1:$G$686868,"3003")</f>
        <v>171</v>
      </c>
      <c r="E813" s="2">
        <f t="shared" si="24"/>
        <v>271</v>
      </c>
      <c r="F813" s="2">
        <f>SUMIFS('MB52'!$H$1:$H$686868,'MB52'!$A$1:$A$686868,A813)</f>
        <v>105</v>
      </c>
      <c r="G813" s="2">
        <f>SUMIFS('MB52'!$D$1:$D$686868,'MB52'!$A$1:$A$686868,A813,'MB52'!$F$1:$F$686868,"3093",'MB52'!$G$1:$G$686868,"3093")+SUMIFS('MB52'!$D$1:$D$686868,'MB52'!$A$1:$A$686868,A813,'MB52'!$F$1:$F$686868,"3093",'MB52'!$G$1:$G$686868,"3003")</f>
        <v>175</v>
      </c>
      <c r="H813" s="2">
        <f>SUMIFS('MB52'!$D$1:$D$686868,'MB52'!$A$1:$A$686868,A813,'MB52'!$F$1:$F$686868,"3093",'MB52'!$G$1:$G$686868,"3000")+SUMIFS('MB52'!$D$1:$D$686868,'MB52'!$A$1:$A$686868,A813,'MB52'!$F$1:$F$686868,"3093",'MB52'!$G$1:$G$686868,"3001")</f>
        <v>25</v>
      </c>
      <c r="I813" s="2">
        <f t="shared" si="25"/>
        <v>200</v>
      </c>
      <c r="J813" s="2" t="s">
        <v>893</v>
      </c>
      <c r="K813" s="2" t="s">
        <v>911</v>
      </c>
      <c r="L813" s="2">
        <v>30</v>
      </c>
      <c r="M813" s="2">
        <v>1</v>
      </c>
      <c r="N813">
        <f>VLOOKUP(A813,[1]fg!$A:$D,4,0)</f>
        <v>0</v>
      </c>
    </row>
    <row r="814" spans="1:14" hidden="1" x14ac:dyDescent="0.25">
      <c r="A814" s="2" t="s">
        <v>598</v>
      </c>
      <c r="B814" s="2">
        <v>1</v>
      </c>
      <c r="C814" s="2">
        <f>SUMIFS('MB52'!$D$1:$D$686868,'MB52'!$A$1:$A$686868,A814,'MB52'!$F$1:$F$686868,"3001",'MB52'!$G$1:$G$686868,"1003")</f>
        <v>100</v>
      </c>
      <c r="D814" s="2">
        <f>SUMIFS('MB52'!$D$1:$D$686868,'MB52'!$A$1:$A$686868,A814,'MB52'!$F$1:$F$686868,"3001",'MB52'!$G$1:$G$686868,"3003")</f>
        <v>171</v>
      </c>
      <c r="E814" s="2">
        <f t="shared" si="24"/>
        <v>271</v>
      </c>
      <c r="F814" s="2">
        <f>SUMIFS('MB52'!$H$1:$H$686868,'MB52'!$A$1:$A$686868,A814)</f>
        <v>105</v>
      </c>
      <c r="G814" s="2">
        <f>SUMIFS('MB52'!$D$1:$D$686868,'MB52'!$A$1:$A$686868,A814,'MB52'!$F$1:$F$686868,"3093",'MB52'!$G$1:$G$686868,"3093")+SUMIFS('MB52'!$D$1:$D$686868,'MB52'!$A$1:$A$686868,A814,'MB52'!$F$1:$F$686868,"3093",'MB52'!$G$1:$G$686868,"3003")</f>
        <v>175</v>
      </c>
      <c r="H814" s="2">
        <f>SUMIFS('MB52'!$D$1:$D$686868,'MB52'!$A$1:$A$686868,A814,'MB52'!$F$1:$F$686868,"3093",'MB52'!$G$1:$G$686868,"3000")+SUMIFS('MB52'!$D$1:$D$686868,'MB52'!$A$1:$A$686868,A814,'MB52'!$F$1:$F$686868,"3093",'MB52'!$G$1:$G$686868,"3001")</f>
        <v>25</v>
      </c>
      <c r="I814" s="2">
        <f t="shared" si="25"/>
        <v>200</v>
      </c>
      <c r="J814" s="2" t="s">
        <v>894</v>
      </c>
      <c r="K814" s="2" t="s">
        <v>911</v>
      </c>
      <c r="L814" s="2">
        <v>30</v>
      </c>
      <c r="M814" s="2">
        <v>1</v>
      </c>
      <c r="N814">
        <f>VLOOKUP(A814,[1]fg!$A:$D,4,0)</f>
        <v>0</v>
      </c>
    </row>
    <row r="815" spans="1:14" hidden="1" x14ac:dyDescent="0.25">
      <c r="A815" s="2" t="s">
        <v>534</v>
      </c>
      <c r="B815" s="2">
        <v>1</v>
      </c>
      <c r="C815" s="2">
        <f>SUMIFS('MB52'!$D$1:$D$686868,'MB52'!$A$1:$A$686868,A815,'MB52'!$F$1:$F$686868,"3001",'MB52'!$G$1:$G$686868,"1003")</f>
        <v>110</v>
      </c>
      <c r="D815" s="2">
        <f>SUMIFS('MB52'!$D$1:$D$686868,'MB52'!$A$1:$A$686868,A815,'MB52'!$F$1:$F$686868,"3001",'MB52'!$G$1:$G$686868,"3003")</f>
        <v>140</v>
      </c>
      <c r="E815" s="2">
        <f t="shared" si="24"/>
        <v>250</v>
      </c>
      <c r="F815" s="2">
        <f>SUMIFS('MB52'!$H$1:$H$686868,'MB52'!$A$1:$A$686868,A815)</f>
        <v>0</v>
      </c>
      <c r="G815" s="2">
        <f>SUMIFS('MB52'!$D$1:$D$686868,'MB52'!$A$1:$A$686868,A815,'MB52'!$F$1:$F$686868,"3093",'MB52'!$G$1:$G$686868,"3093")+SUMIFS('MB52'!$D$1:$D$686868,'MB52'!$A$1:$A$686868,A815,'MB52'!$F$1:$F$686868,"3093",'MB52'!$G$1:$G$686868,"3003")</f>
        <v>160</v>
      </c>
      <c r="H815" s="2">
        <f>SUMIFS('MB52'!$D$1:$D$686868,'MB52'!$A$1:$A$686868,A815,'MB52'!$F$1:$F$686868,"3093",'MB52'!$G$1:$G$686868,"3000")+SUMIFS('MB52'!$D$1:$D$686868,'MB52'!$A$1:$A$686868,A815,'MB52'!$F$1:$F$686868,"3093",'MB52'!$G$1:$G$686868,"3001")</f>
        <v>130</v>
      </c>
      <c r="I815" s="2">
        <f t="shared" si="25"/>
        <v>290</v>
      </c>
      <c r="J815" s="2" t="s">
        <v>895</v>
      </c>
      <c r="K815" s="2" t="s">
        <v>911</v>
      </c>
      <c r="L815" s="2">
        <v>20</v>
      </c>
      <c r="M815" s="2">
        <v>2</v>
      </c>
      <c r="N815" t="e">
        <f>VLOOKUP(A815,[1]fg!$A:$D,4,0)</f>
        <v>#N/A</v>
      </c>
    </row>
    <row r="816" spans="1:14" hidden="1" x14ac:dyDescent="0.25">
      <c r="A816" s="2" t="s">
        <v>679</v>
      </c>
      <c r="B816" s="2">
        <v>1</v>
      </c>
      <c r="C816" s="2">
        <f>SUMIFS('MB52'!$D$1:$D$686868,'MB52'!$A$1:$A$686868,A816,'MB52'!$F$1:$F$686868,"3001",'MB52'!$G$1:$G$686868,"1003")</f>
        <v>280</v>
      </c>
      <c r="D816" s="2">
        <f>SUMIFS('MB52'!$D$1:$D$686868,'MB52'!$A$1:$A$686868,A816,'MB52'!$F$1:$F$686868,"3001",'MB52'!$G$1:$G$686868,"3003")</f>
        <v>149</v>
      </c>
      <c r="E816" s="2">
        <f t="shared" si="24"/>
        <v>429</v>
      </c>
      <c r="F816" s="2">
        <f>SUMIFS('MB52'!$H$1:$H$686868,'MB52'!$A$1:$A$686868,A816)</f>
        <v>80</v>
      </c>
      <c r="G816" s="2">
        <f>SUMIFS('MB52'!$D$1:$D$686868,'MB52'!$A$1:$A$686868,A816,'MB52'!$F$1:$F$686868,"3093",'MB52'!$G$1:$G$686868,"3093")+SUMIFS('MB52'!$D$1:$D$686868,'MB52'!$A$1:$A$686868,A816,'MB52'!$F$1:$F$686868,"3093",'MB52'!$G$1:$G$686868,"3003")</f>
        <v>223</v>
      </c>
      <c r="H816" s="2">
        <f>SUMIFS('MB52'!$D$1:$D$686868,'MB52'!$A$1:$A$686868,A816,'MB52'!$F$1:$F$686868,"3093",'MB52'!$G$1:$G$686868,"3000")+SUMIFS('MB52'!$D$1:$D$686868,'MB52'!$A$1:$A$686868,A816,'MB52'!$F$1:$F$686868,"3093",'MB52'!$G$1:$G$686868,"3001")</f>
        <v>510</v>
      </c>
      <c r="I816" s="2">
        <f t="shared" si="25"/>
        <v>733</v>
      </c>
      <c r="J816" s="2" t="s">
        <v>905</v>
      </c>
      <c r="K816" s="2" t="s">
        <v>910</v>
      </c>
      <c r="L816" s="2">
        <v>50</v>
      </c>
      <c r="M816" s="2">
        <v>2</v>
      </c>
      <c r="N816" t="str">
        <f>VLOOKUP(A816,[1]fg!$A:$D,4,0)</f>
        <v>VFe34-RB02 LH</v>
      </c>
    </row>
    <row r="817" spans="1:14" hidden="1" x14ac:dyDescent="0.25">
      <c r="A817" s="2" t="s">
        <v>597</v>
      </c>
      <c r="B817" s="2">
        <v>1</v>
      </c>
      <c r="C817" s="2">
        <f>SUMIFS('MB52'!$D$1:$D$686868,'MB52'!$A$1:$A$686868,A817,'MB52'!$F$1:$F$686868,"3001",'MB52'!$G$1:$G$686868,"1003")</f>
        <v>120</v>
      </c>
      <c r="D817" s="2">
        <f>SUMIFS('MB52'!$D$1:$D$686868,'MB52'!$A$1:$A$686868,A817,'MB52'!$F$1:$F$686868,"3001",'MB52'!$G$1:$G$686868,"3003")</f>
        <v>98</v>
      </c>
      <c r="E817" s="2">
        <f t="shared" si="24"/>
        <v>218</v>
      </c>
      <c r="F817" s="2">
        <f>SUMIFS('MB52'!$H$1:$H$686868,'MB52'!$A$1:$A$686868,A817)</f>
        <v>0</v>
      </c>
      <c r="G817" s="2">
        <f>SUMIFS('MB52'!$D$1:$D$686868,'MB52'!$A$1:$A$686868,A817,'MB52'!$F$1:$F$686868,"3093",'MB52'!$G$1:$G$686868,"3093")+SUMIFS('MB52'!$D$1:$D$686868,'MB52'!$A$1:$A$686868,A817,'MB52'!$F$1:$F$686868,"3093",'MB52'!$G$1:$G$686868,"3003")</f>
        <v>92</v>
      </c>
      <c r="H817" s="2">
        <f>SUMIFS('MB52'!$D$1:$D$686868,'MB52'!$A$1:$A$686868,A817,'MB52'!$F$1:$F$686868,"3093",'MB52'!$G$1:$G$686868,"3000")+SUMIFS('MB52'!$D$1:$D$686868,'MB52'!$A$1:$A$686868,A817,'MB52'!$F$1:$F$686868,"3093",'MB52'!$G$1:$G$686868,"3001")</f>
        <v>217</v>
      </c>
      <c r="I817" s="2">
        <f t="shared" si="25"/>
        <v>309</v>
      </c>
      <c r="J817" s="2" t="s">
        <v>893</v>
      </c>
      <c r="K817" s="2" t="s">
        <v>911</v>
      </c>
      <c r="L817" s="2">
        <v>20</v>
      </c>
      <c r="M817" s="2">
        <v>1</v>
      </c>
      <c r="N817" t="str">
        <f>VLOOKUP(A817,[1]fg!$A:$D,4,0)</f>
        <v>nhà rèm C02 VF567</v>
      </c>
    </row>
    <row r="818" spans="1:14" hidden="1" x14ac:dyDescent="0.25">
      <c r="A818" s="2" t="s">
        <v>597</v>
      </c>
      <c r="B818" s="2">
        <v>1</v>
      </c>
      <c r="C818" s="2">
        <f>SUMIFS('MB52'!$D$1:$D$686868,'MB52'!$A$1:$A$686868,A818,'MB52'!$F$1:$F$686868,"3001",'MB52'!$G$1:$G$686868,"1003")</f>
        <v>120</v>
      </c>
      <c r="D818" s="2">
        <f>SUMIFS('MB52'!$D$1:$D$686868,'MB52'!$A$1:$A$686868,A818,'MB52'!$F$1:$F$686868,"3001",'MB52'!$G$1:$G$686868,"3003")</f>
        <v>98</v>
      </c>
      <c r="E818" s="2">
        <f t="shared" si="24"/>
        <v>218</v>
      </c>
      <c r="F818" s="2">
        <f>SUMIFS('MB52'!$H$1:$H$686868,'MB52'!$A$1:$A$686868,A818)</f>
        <v>0</v>
      </c>
      <c r="G818" s="2">
        <f>SUMIFS('MB52'!$D$1:$D$686868,'MB52'!$A$1:$A$686868,A818,'MB52'!$F$1:$F$686868,"3093",'MB52'!$G$1:$G$686868,"3093")+SUMIFS('MB52'!$D$1:$D$686868,'MB52'!$A$1:$A$686868,A818,'MB52'!$F$1:$F$686868,"3093",'MB52'!$G$1:$G$686868,"3003")</f>
        <v>92</v>
      </c>
      <c r="H818" s="2">
        <f>SUMIFS('MB52'!$D$1:$D$686868,'MB52'!$A$1:$A$686868,A818,'MB52'!$F$1:$F$686868,"3093",'MB52'!$G$1:$G$686868,"3000")+SUMIFS('MB52'!$D$1:$D$686868,'MB52'!$A$1:$A$686868,A818,'MB52'!$F$1:$F$686868,"3093",'MB52'!$G$1:$G$686868,"3001")</f>
        <v>217</v>
      </c>
      <c r="I818" s="2">
        <f t="shared" si="25"/>
        <v>309</v>
      </c>
      <c r="J818" s="2" t="s">
        <v>894</v>
      </c>
      <c r="K818" s="2" t="s">
        <v>911</v>
      </c>
      <c r="L818" s="2">
        <v>20</v>
      </c>
      <c r="M818" s="2">
        <v>1</v>
      </c>
      <c r="N818" t="str">
        <f>VLOOKUP(A818,[1]fg!$A:$D,4,0)</f>
        <v>nhà rèm C02 VF567</v>
      </c>
    </row>
    <row r="819" spans="1:14" hidden="1" x14ac:dyDescent="0.25">
      <c r="A819" s="2" t="s">
        <v>556</v>
      </c>
      <c r="B819" s="2">
        <v>1</v>
      </c>
      <c r="C819" s="2">
        <f>SUMIFS('MB52'!$D$1:$D$686868,'MB52'!$A$1:$A$686868,A819,'MB52'!$F$1:$F$686868,"3001",'MB52'!$G$1:$G$686868,"1003")</f>
        <v>300</v>
      </c>
      <c r="D819" s="2">
        <f>SUMIFS('MB52'!$D$1:$D$686868,'MB52'!$A$1:$A$686868,A819,'MB52'!$F$1:$F$686868,"3001",'MB52'!$G$1:$G$686868,"3003")</f>
        <v>190</v>
      </c>
      <c r="E819" s="2">
        <f t="shared" ref="E819:E882" si="26">(C819+D819)/B819</f>
        <v>490</v>
      </c>
      <c r="F819" s="2">
        <f>SUMIFS('MB52'!$H$1:$H$686868,'MB52'!$A$1:$A$686868,A819)</f>
        <v>0</v>
      </c>
      <c r="G819" s="2">
        <f>SUMIFS('MB52'!$D$1:$D$686868,'MB52'!$A$1:$A$686868,A819,'MB52'!$F$1:$F$686868,"3093",'MB52'!$G$1:$G$686868,"3093")+SUMIFS('MB52'!$D$1:$D$686868,'MB52'!$A$1:$A$686868,A819,'MB52'!$F$1:$F$686868,"3093",'MB52'!$G$1:$G$686868,"3003")</f>
        <v>307</v>
      </c>
      <c r="H819" s="2">
        <f>SUMIFS('MB52'!$D$1:$D$686868,'MB52'!$A$1:$A$686868,A819,'MB52'!$F$1:$F$686868,"3093",'MB52'!$G$1:$G$686868,"3000")+SUMIFS('MB52'!$D$1:$D$686868,'MB52'!$A$1:$A$686868,A819,'MB52'!$F$1:$F$686868,"3093",'MB52'!$G$1:$G$686868,"3001")</f>
        <v>30</v>
      </c>
      <c r="I819" s="2">
        <f t="shared" ref="I819:I882" si="27">G819+H819</f>
        <v>337</v>
      </c>
      <c r="J819" s="2" t="s">
        <v>895</v>
      </c>
      <c r="K819" s="2" t="s">
        <v>910</v>
      </c>
      <c r="L819" s="2">
        <v>60</v>
      </c>
      <c r="M819" s="2">
        <v>2</v>
      </c>
      <c r="N819" t="str">
        <f>VLOOKUP(A819,[1]fg!$A:$D,4,0)</f>
        <v xml:space="preserve">dốc QC </v>
      </c>
    </row>
    <row r="820" spans="1:14" hidden="1" x14ac:dyDescent="0.25">
      <c r="A820" s="2" t="s">
        <v>428</v>
      </c>
      <c r="B820" s="2">
        <v>1</v>
      </c>
      <c r="C820" s="2">
        <f>SUMIFS('MB52'!$D$1:$D$686868,'MB52'!$A$1:$A$686868,A820,'MB52'!$F$1:$F$686868,"3001",'MB52'!$G$1:$G$686868,"1003")</f>
        <v>200</v>
      </c>
      <c r="D820" s="2">
        <f>SUMIFS('MB52'!$D$1:$D$686868,'MB52'!$A$1:$A$686868,A820,'MB52'!$F$1:$F$686868,"3001",'MB52'!$G$1:$G$686868,"3003")</f>
        <v>231</v>
      </c>
      <c r="E820" s="2">
        <f t="shared" si="26"/>
        <v>431</v>
      </c>
      <c r="F820" s="2">
        <f>SUMIFS('MB52'!$H$1:$H$686868,'MB52'!$A$1:$A$686868,A820)</f>
        <v>0</v>
      </c>
      <c r="G820" s="2">
        <f>SUMIFS('MB52'!$D$1:$D$686868,'MB52'!$A$1:$A$686868,A820,'MB52'!$F$1:$F$686868,"3093",'MB52'!$G$1:$G$686868,"3093")+SUMIFS('MB52'!$D$1:$D$686868,'MB52'!$A$1:$A$686868,A820,'MB52'!$F$1:$F$686868,"3093",'MB52'!$G$1:$G$686868,"3003")</f>
        <v>160</v>
      </c>
      <c r="H820" s="2">
        <f>SUMIFS('MB52'!$D$1:$D$686868,'MB52'!$A$1:$A$686868,A820,'MB52'!$F$1:$F$686868,"3093",'MB52'!$G$1:$G$686868,"3000")+SUMIFS('MB52'!$D$1:$D$686868,'MB52'!$A$1:$A$686868,A820,'MB52'!$F$1:$F$686868,"3093",'MB52'!$G$1:$G$686868,"3001")</f>
        <v>0</v>
      </c>
      <c r="I820" s="2">
        <f t="shared" si="27"/>
        <v>160</v>
      </c>
      <c r="J820" s="2" t="s">
        <v>898</v>
      </c>
      <c r="K820" s="2" t="s">
        <v>908</v>
      </c>
      <c r="L820" s="2">
        <v>100</v>
      </c>
      <c r="M820" s="2">
        <v>2</v>
      </c>
      <c r="N820" t="str">
        <f>VLOOKUP(A820,[1]fg!$A:$D,4,0)</f>
        <v>Phòng đo CMM</v>
      </c>
    </row>
    <row r="821" spans="1:14" hidden="1" x14ac:dyDescent="0.25">
      <c r="A821" s="2" t="s">
        <v>596</v>
      </c>
      <c r="B821" s="2">
        <v>1</v>
      </c>
      <c r="C821" s="2">
        <f>SUMIFS('MB52'!$D$1:$D$686868,'MB52'!$A$1:$A$686868,A821,'MB52'!$F$1:$F$686868,"3001",'MB52'!$G$1:$G$686868,"1003")</f>
        <v>60</v>
      </c>
      <c r="D821" s="2">
        <f>SUMIFS('MB52'!$D$1:$D$686868,'MB52'!$A$1:$A$686868,A821,'MB52'!$F$1:$F$686868,"3001",'MB52'!$G$1:$G$686868,"3003")</f>
        <v>161</v>
      </c>
      <c r="E821" s="2">
        <f t="shared" si="26"/>
        <v>221</v>
      </c>
      <c r="F821" s="2">
        <f>SUMIFS('MB52'!$H$1:$H$686868,'MB52'!$A$1:$A$686868,A821)</f>
        <v>0</v>
      </c>
      <c r="G821" s="2">
        <f>SUMIFS('MB52'!$D$1:$D$686868,'MB52'!$A$1:$A$686868,A821,'MB52'!$F$1:$F$686868,"3093",'MB52'!$G$1:$G$686868,"3093")+SUMIFS('MB52'!$D$1:$D$686868,'MB52'!$A$1:$A$686868,A821,'MB52'!$F$1:$F$686868,"3093",'MB52'!$G$1:$G$686868,"3003")</f>
        <v>435</v>
      </c>
      <c r="H821" s="2">
        <f>SUMIFS('MB52'!$D$1:$D$686868,'MB52'!$A$1:$A$686868,A821,'MB52'!$F$1:$F$686868,"3093",'MB52'!$G$1:$G$686868,"3000")+SUMIFS('MB52'!$D$1:$D$686868,'MB52'!$A$1:$A$686868,A821,'MB52'!$F$1:$F$686868,"3093",'MB52'!$G$1:$G$686868,"3001")</f>
        <v>150</v>
      </c>
      <c r="I821" s="2">
        <f t="shared" si="27"/>
        <v>585</v>
      </c>
      <c r="J821" s="2" t="s">
        <v>893</v>
      </c>
      <c r="K821" s="2" t="s">
        <v>911</v>
      </c>
      <c r="L821" s="2">
        <v>20</v>
      </c>
      <c r="M821" s="2">
        <v>1</v>
      </c>
      <c r="N821" t="e">
        <f>VLOOKUP(A821,[1]fg!$A:$D,4,0)</f>
        <v>#N/A</v>
      </c>
    </row>
    <row r="822" spans="1:14" hidden="1" x14ac:dyDescent="0.25">
      <c r="A822" s="2" t="s">
        <v>596</v>
      </c>
      <c r="B822" s="2">
        <v>1</v>
      </c>
      <c r="C822" s="2">
        <f>SUMIFS('MB52'!$D$1:$D$686868,'MB52'!$A$1:$A$686868,A822,'MB52'!$F$1:$F$686868,"3001",'MB52'!$G$1:$G$686868,"1003")</f>
        <v>60</v>
      </c>
      <c r="D822" s="2">
        <f>SUMIFS('MB52'!$D$1:$D$686868,'MB52'!$A$1:$A$686868,A822,'MB52'!$F$1:$F$686868,"3001",'MB52'!$G$1:$G$686868,"3003")</f>
        <v>161</v>
      </c>
      <c r="E822" s="2">
        <f t="shared" si="26"/>
        <v>221</v>
      </c>
      <c r="F822" s="2">
        <f>SUMIFS('MB52'!$H$1:$H$686868,'MB52'!$A$1:$A$686868,A822)</f>
        <v>0</v>
      </c>
      <c r="G822" s="2">
        <f>SUMIFS('MB52'!$D$1:$D$686868,'MB52'!$A$1:$A$686868,A822,'MB52'!$F$1:$F$686868,"3093",'MB52'!$G$1:$G$686868,"3093")+SUMIFS('MB52'!$D$1:$D$686868,'MB52'!$A$1:$A$686868,A822,'MB52'!$F$1:$F$686868,"3093",'MB52'!$G$1:$G$686868,"3003")</f>
        <v>435</v>
      </c>
      <c r="H822" s="2">
        <f>SUMIFS('MB52'!$D$1:$D$686868,'MB52'!$A$1:$A$686868,A822,'MB52'!$F$1:$F$686868,"3093",'MB52'!$G$1:$G$686868,"3000")+SUMIFS('MB52'!$D$1:$D$686868,'MB52'!$A$1:$A$686868,A822,'MB52'!$F$1:$F$686868,"3093",'MB52'!$G$1:$G$686868,"3001")</f>
        <v>150</v>
      </c>
      <c r="I822" s="2">
        <f t="shared" si="27"/>
        <v>585</v>
      </c>
      <c r="J822" s="2" t="s">
        <v>894</v>
      </c>
      <c r="K822" s="2" t="s">
        <v>911</v>
      </c>
      <c r="L822" s="2">
        <v>20</v>
      </c>
      <c r="M822" s="2">
        <v>1</v>
      </c>
      <c r="N822" t="e">
        <f>VLOOKUP(A822,[1]fg!$A:$D,4,0)</f>
        <v>#N/A</v>
      </c>
    </row>
    <row r="823" spans="1:14" hidden="1" x14ac:dyDescent="0.25">
      <c r="A823" s="2" t="s">
        <v>564</v>
      </c>
      <c r="B823" s="2">
        <v>1</v>
      </c>
      <c r="C823" s="2">
        <f>SUMIFS('MB52'!$D$1:$D$686868,'MB52'!$A$1:$A$686868,A823,'MB52'!$F$1:$F$686868,"3001",'MB52'!$G$1:$G$686868,"1003")</f>
        <v>90</v>
      </c>
      <c r="D823" s="2">
        <f>SUMIFS('MB52'!$D$1:$D$686868,'MB52'!$A$1:$A$686868,A823,'MB52'!$F$1:$F$686868,"3001",'MB52'!$G$1:$G$686868,"3003")</f>
        <v>128</v>
      </c>
      <c r="E823" s="2">
        <f t="shared" si="26"/>
        <v>218</v>
      </c>
      <c r="F823" s="2">
        <f>SUMIFS('MB52'!$H$1:$H$686868,'MB52'!$A$1:$A$686868,A823)</f>
        <v>30</v>
      </c>
      <c r="G823" s="2">
        <f>SUMIFS('MB52'!$D$1:$D$686868,'MB52'!$A$1:$A$686868,A823,'MB52'!$F$1:$F$686868,"3093",'MB52'!$G$1:$G$686868,"3093")+SUMIFS('MB52'!$D$1:$D$686868,'MB52'!$A$1:$A$686868,A823,'MB52'!$F$1:$F$686868,"3093",'MB52'!$G$1:$G$686868,"3003")</f>
        <v>170</v>
      </c>
      <c r="H823" s="2">
        <f>SUMIFS('MB52'!$D$1:$D$686868,'MB52'!$A$1:$A$686868,A823,'MB52'!$F$1:$F$686868,"3093",'MB52'!$G$1:$G$686868,"3000")+SUMIFS('MB52'!$D$1:$D$686868,'MB52'!$A$1:$A$686868,A823,'MB52'!$F$1:$F$686868,"3093",'MB52'!$G$1:$G$686868,"3001")</f>
        <v>60</v>
      </c>
      <c r="I823" s="2">
        <f t="shared" si="27"/>
        <v>230</v>
      </c>
      <c r="J823" s="2" t="s">
        <v>895</v>
      </c>
      <c r="K823" s="2" t="s">
        <v>911</v>
      </c>
      <c r="L823" s="2">
        <v>80</v>
      </c>
      <c r="M823" s="2">
        <v>1</v>
      </c>
      <c r="N823" t="str">
        <f>VLOOKUP(A823,[1]fg!$A:$D,4,0)</f>
        <v xml:space="preserve">dốc QC </v>
      </c>
    </row>
    <row r="824" spans="1:14" hidden="1" x14ac:dyDescent="0.25">
      <c r="A824" s="2" t="s">
        <v>449</v>
      </c>
      <c r="B824" s="2">
        <v>6</v>
      </c>
      <c r="C824" s="2">
        <f>SUMIFS('MB52'!$D$1:$D$686868,'MB52'!$A$1:$A$686868,A824,'MB52'!$F$1:$F$686868,"3001",'MB52'!$G$1:$G$686868,"1003")</f>
        <v>2000</v>
      </c>
      <c r="D824" s="2">
        <f>SUMIFS('MB52'!$D$1:$D$686868,'MB52'!$A$1:$A$686868,A824,'MB52'!$F$1:$F$686868,"3001",'MB52'!$G$1:$G$686868,"3003")</f>
        <v>606</v>
      </c>
      <c r="E824" s="2">
        <f t="shared" si="26"/>
        <v>434.33333333333331</v>
      </c>
      <c r="F824" s="2">
        <f>SUMIFS('MB52'!$H$1:$H$686868,'MB52'!$A$1:$A$686868,A824)</f>
        <v>0</v>
      </c>
      <c r="G824" s="2">
        <f>SUMIFS('MB52'!$D$1:$D$686868,'MB52'!$A$1:$A$686868,A824,'MB52'!$F$1:$F$686868,"3093",'MB52'!$G$1:$G$686868,"3093")+SUMIFS('MB52'!$D$1:$D$686868,'MB52'!$A$1:$A$686868,A824,'MB52'!$F$1:$F$686868,"3093",'MB52'!$G$1:$G$686868,"3003")</f>
        <v>900</v>
      </c>
      <c r="H824" s="2">
        <f>SUMIFS('MB52'!$D$1:$D$686868,'MB52'!$A$1:$A$686868,A824,'MB52'!$F$1:$F$686868,"3093",'MB52'!$G$1:$G$686868,"3000")+SUMIFS('MB52'!$D$1:$D$686868,'MB52'!$A$1:$A$686868,A824,'MB52'!$F$1:$F$686868,"3093",'MB52'!$G$1:$G$686868,"3001")</f>
        <v>0</v>
      </c>
      <c r="I824" s="2">
        <f t="shared" si="27"/>
        <v>900</v>
      </c>
      <c r="J824" s="2" t="s">
        <v>898</v>
      </c>
      <c r="K824" s="2" t="s">
        <v>909</v>
      </c>
      <c r="L824" s="2">
        <v>200</v>
      </c>
      <c r="M824" s="2">
        <v>2</v>
      </c>
      <c r="N824">
        <f>VLOOKUP(A824,[1]fg!$A:$D,4,0)</f>
        <v>0</v>
      </c>
    </row>
    <row r="825" spans="1:14" hidden="1" x14ac:dyDescent="0.25">
      <c r="A825" s="2" t="s">
        <v>595</v>
      </c>
      <c r="B825" s="2">
        <v>1</v>
      </c>
      <c r="C825" s="2">
        <f>SUMIFS('MB52'!$D$1:$D$686868,'MB52'!$A$1:$A$686868,A825,'MB52'!$F$1:$F$686868,"3001",'MB52'!$G$1:$G$686868,"1003")</f>
        <v>565</v>
      </c>
      <c r="D825" s="2">
        <f>SUMIFS('MB52'!$D$1:$D$686868,'MB52'!$A$1:$A$686868,A825,'MB52'!$F$1:$F$686868,"3001",'MB52'!$G$1:$G$686868,"3003")</f>
        <v>105</v>
      </c>
      <c r="E825" s="2">
        <f t="shared" si="26"/>
        <v>670</v>
      </c>
      <c r="F825" s="2">
        <f>SUMIFS('MB52'!$H$1:$H$686868,'MB52'!$A$1:$A$686868,A825)</f>
        <v>0</v>
      </c>
      <c r="G825" s="2">
        <f>SUMIFS('MB52'!$D$1:$D$686868,'MB52'!$A$1:$A$686868,A825,'MB52'!$F$1:$F$686868,"3093",'MB52'!$G$1:$G$686868,"3093")+SUMIFS('MB52'!$D$1:$D$686868,'MB52'!$A$1:$A$686868,A825,'MB52'!$F$1:$F$686868,"3093",'MB52'!$G$1:$G$686868,"3003")</f>
        <v>650</v>
      </c>
      <c r="H825" s="2">
        <f>SUMIFS('MB52'!$D$1:$D$686868,'MB52'!$A$1:$A$686868,A825,'MB52'!$F$1:$F$686868,"3093",'MB52'!$G$1:$G$686868,"3000")+SUMIFS('MB52'!$D$1:$D$686868,'MB52'!$A$1:$A$686868,A825,'MB52'!$F$1:$F$686868,"3093",'MB52'!$G$1:$G$686868,"3001")</f>
        <v>0</v>
      </c>
      <c r="I825" s="2">
        <f t="shared" si="27"/>
        <v>650</v>
      </c>
      <c r="J825" s="2" t="s">
        <v>893</v>
      </c>
      <c r="K825" s="2" t="s">
        <v>908</v>
      </c>
      <c r="L825" s="2">
        <v>100</v>
      </c>
      <c r="M825" s="2">
        <v>1</v>
      </c>
      <c r="N825">
        <f>VLOOKUP(A825,[1]fg!$A:$D,4,0)</f>
        <v>0</v>
      </c>
    </row>
    <row r="826" spans="1:14" hidden="1" x14ac:dyDescent="0.25">
      <c r="A826" s="2" t="s">
        <v>595</v>
      </c>
      <c r="B826" s="2">
        <v>1</v>
      </c>
      <c r="C826" s="2">
        <f>SUMIFS('MB52'!$D$1:$D$686868,'MB52'!$A$1:$A$686868,A826,'MB52'!$F$1:$F$686868,"3001",'MB52'!$G$1:$G$686868,"1003")</f>
        <v>565</v>
      </c>
      <c r="D826" s="2">
        <f>SUMIFS('MB52'!$D$1:$D$686868,'MB52'!$A$1:$A$686868,A826,'MB52'!$F$1:$F$686868,"3001",'MB52'!$G$1:$G$686868,"3003")</f>
        <v>105</v>
      </c>
      <c r="E826" s="2">
        <f t="shared" si="26"/>
        <v>670</v>
      </c>
      <c r="F826" s="2">
        <f>SUMIFS('MB52'!$H$1:$H$686868,'MB52'!$A$1:$A$686868,A826)</f>
        <v>0</v>
      </c>
      <c r="G826" s="2">
        <f>SUMIFS('MB52'!$D$1:$D$686868,'MB52'!$A$1:$A$686868,A826,'MB52'!$F$1:$F$686868,"3093",'MB52'!$G$1:$G$686868,"3093")+SUMIFS('MB52'!$D$1:$D$686868,'MB52'!$A$1:$A$686868,A826,'MB52'!$F$1:$F$686868,"3093",'MB52'!$G$1:$G$686868,"3003")</f>
        <v>650</v>
      </c>
      <c r="H826" s="2">
        <f>SUMIFS('MB52'!$D$1:$D$686868,'MB52'!$A$1:$A$686868,A826,'MB52'!$F$1:$F$686868,"3093",'MB52'!$G$1:$G$686868,"3000")+SUMIFS('MB52'!$D$1:$D$686868,'MB52'!$A$1:$A$686868,A826,'MB52'!$F$1:$F$686868,"3093",'MB52'!$G$1:$G$686868,"3001")</f>
        <v>0</v>
      </c>
      <c r="I826" s="2">
        <f t="shared" si="27"/>
        <v>650</v>
      </c>
      <c r="J826" s="2" t="s">
        <v>894</v>
      </c>
      <c r="K826" s="2" t="s">
        <v>908</v>
      </c>
      <c r="L826" s="2">
        <v>100</v>
      </c>
      <c r="M826" s="2">
        <v>1</v>
      </c>
      <c r="N826">
        <f>VLOOKUP(A826,[1]fg!$A:$D,4,0)</f>
        <v>0</v>
      </c>
    </row>
    <row r="827" spans="1:14" hidden="1" x14ac:dyDescent="0.25">
      <c r="A827" s="2" t="s">
        <v>563</v>
      </c>
      <c r="B827" s="2">
        <v>1</v>
      </c>
      <c r="C827" s="2">
        <f>SUMIFS('MB52'!$D$1:$D$686868,'MB52'!$A$1:$A$686868,A827,'MB52'!$F$1:$F$686868,"3001",'MB52'!$G$1:$G$686868,"1003")</f>
        <v>170</v>
      </c>
      <c r="D827" s="2">
        <f>SUMIFS('MB52'!$D$1:$D$686868,'MB52'!$A$1:$A$686868,A827,'MB52'!$F$1:$F$686868,"3001",'MB52'!$G$1:$G$686868,"3003")</f>
        <v>27</v>
      </c>
      <c r="E827" s="2">
        <f t="shared" si="26"/>
        <v>197</v>
      </c>
      <c r="F827" s="2">
        <f>SUMIFS('MB52'!$H$1:$H$686868,'MB52'!$A$1:$A$686868,A827)</f>
        <v>0</v>
      </c>
      <c r="G827" s="2">
        <f>SUMIFS('MB52'!$D$1:$D$686868,'MB52'!$A$1:$A$686868,A827,'MB52'!$F$1:$F$686868,"3093",'MB52'!$G$1:$G$686868,"3093")+SUMIFS('MB52'!$D$1:$D$686868,'MB52'!$A$1:$A$686868,A827,'MB52'!$F$1:$F$686868,"3093",'MB52'!$G$1:$G$686868,"3003")</f>
        <v>180</v>
      </c>
      <c r="H827" s="2">
        <f>SUMIFS('MB52'!$D$1:$D$686868,'MB52'!$A$1:$A$686868,A827,'MB52'!$F$1:$F$686868,"3093",'MB52'!$G$1:$G$686868,"3000")+SUMIFS('MB52'!$D$1:$D$686868,'MB52'!$A$1:$A$686868,A827,'MB52'!$F$1:$F$686868,"3093",'MB52'!$G$1:$G$686868,"3001")</f>
        <v>98</v>
      </c>
      <c r="I827" s="2">
        <f t="shared" si="27"/>
        <v>278</v>
      </c>
      <c r="J827" s="2" t="s">
        <v>895</v>
      </c>
      <c r="K827" s="2" t="s">
        <v>911</v>
      </c>
      <c r="L827" s="2">
        <v>80</v>
      </c>
      <c r="M827" s="2">
        <v>1</v>
      </c>
      <c r="N827" t="str">
        <f>VLOOKUP(A827,[1]fg!$A:$D,4,0)</f>
        <v xml:space="preserve">dốc QC </v>
      </c>
    </row>
    <row r="828" spans="1:14" hidden="1" x14ac:dyDescent="0.25">
      <c r="A828" s="2" t="s">
        <v>730</v>
      </c>
      <c r="B828" s="2">
        <v>1</v>
      </c>
      <c r="C828" s="2">
        <f>SUMIFS('MB52'!$D$1:$D$686868,'MB52'!$A$1:$A$686868,A828,'MB52'!$F$1:$F$686868,"3001",'MB52'!$G$1:$G$686868,"1003")</f>
        <v>350</v>
      </c>
      <c r="D828" s="2">
        <f>SUMIFS('MB52'!$D$1:$D$686868,'MB52'!$A$1:$A$686868,A828,'MB52'!$F$1:$F$686868,"3001",'MB52'!$G$1:$G$686868,"3003")</f>
        <v>85</v>
      </c>
      <c r="E828" s="2">
        <f t="shared" si="26"/>
        <v>435</v>
      </c>
      <c r="F828" s="2">
        <f>SUMIFS('MB52'!$H$1:$H$686868,'MB52'!$A$1:$A$686868,A828)</f>
        <v>75</v>
      </c>
      <c r="G828" s="2">
        <f>SUMIFS('MB52'!$D$1:$D$686868,'MB52'!$A$1:$A$686868,A828,'MB52'!$F$1:$F$686868,"3093",'MB52'!$G$1:$G$686868,"3093")+SUMIFS('MB52'!$D$1:$D$686868,'MB52'!$A$1:$A$686868,A828,'MB52'!$F$1:$F$686868,"3093",'MB52'!$G$1:$G$686868,"3003")</f>
        <v>175</v>
      </c>
      <c r="H828" s="2">
        <f>SUMIFS('MB52'!$D$1:$D$686868,'MB52'!$A$1:$A$686868,A828,'MB52'!$F$1:$F$686868,"3093",'MB52'!$G$1:$G$686868,"3000")+SUMIFS('MB52'!$D$1:$D$686868,'MB52'!$A$1:$A$686868,A828,'MB52'!$F$1:$F$686868,"3093",'MB52'!$G$1:$G$686868,"3001")</f>
        <v>245</v>
      </c>
      <c r="I828" s="2">
        <f t="shared" si="27"/>
        <v>420</v>
      </c>
      <c r="J828" s="2" t="s">
        <v>905</v>
      </c>
      <c r="K828" s="2" t="s">
        <v>908</v>
      </c>
      <c r="L828" s="2">
        <v>60</v>
      </c>
      <c r="M828" s="2">
        <v>1</v>
      </c>
      <c r="N828" t="str">
        <f>VLOOKUP(A828,[1]fg!$A:$D,4,0)</f>
        <v>MG69</v>
      </c>
    </row>
    <row r="829" spans="1:14" hidden="1" x14ac:dyDescent="0.25">
      <c r="A829" s="2" t="s">
        <v>594</v>
      </c>
      <c r="B829" s="2">
        <v>1</v>
      </c>
      <c r="C829" s="2">
        <f>SUMIFS('MB52'!$D$1:$D$686868,'MB52'!$A$1:$A$686868,A829,'MB52'!$F$1:$F$686868,"3001",'MB52'!$G$1:$G$686868,"1003")</f>
        <v>150</v>
      </c>
      <c r="D829" s="2">
        <f>SUMIFS('MB52'!$D$1:$D$686868,'MB52'!$A$1:$A$686868,A829,'MB52'!$F$1:$F$686868,"3001",'MB52'!$G$1:$G$686868,"3003")</f>
        <v>154</v>
      </c>
      <c r="E829" s="2">
        <f t="shared" si="26"/>
        <v>304</v>
      </c>
      <c r="F829" s="2">
        <f>SUMIFS('MB52'!$H$1:$H$686868,'MB52'!$A$1:$A$686868,A829)</f>
        <v>50</v>
      </c>
      <c r="G829" s="2">
        <f>SUMIFS('MB52'!$D$1:$D$686868,'MB52'!$A$1:$A$686868,A829,'MB52'!$F$1:$F$686868,"3093",'MB52'!$G$1:$G$686868,"3093")+SUMIFS('MB52'!$D$1:$D$686868,'MB52'!$A$1:$A$686868,A829,'MB52'!$F$1:$F$686868,"3093",'MB52'!$G$1:$G$686868,"3003")</f>
        <v>130</v>
      </c>
      <c r="H829" s="2">
        <f>SUMIFS('MB52'!$D$1:$D$686868,'MB52'!$A$1:$A$686868,A829,'MB52'!$F$1:$F$686868,"3093",'MB52'!$G$1:$G$686868,"3000")+SUMIFS('MB52'!$D$1:$D$686868,'MB52'!$A$1:$A$686868,A829,'MB52'!$F$1:$F$686868,"3093",'MB52'!$G$1:$G$686868,"3001")</f>
        <v>50</v>
      </c>
      <c r="I829" s="2">
        <f t="shared" si="27"/>
        <v>180</v>
      </c>
      <c r="J829" s="2" t="s">
        <v>893</v>
      </c>
      <c r="K829" s="2" t="s">
        <v>910</v>
      </c>
      <c r="L829" s="2">
        <v>40</v>
      </c>
      <c r="M829" s="2">
        <v>1</v>
      </c>
      <c r="N829" t="str">
        <f>VLOOKUP(A829,[1]fg!$A:$D,4,0)</f>
        <v>Phòng đo CMM</v>
      </c>
    </row>
    <row r="830" spans="1:14" hidden="1" x14ac:dyDescent="0.25">
      <c r="A830" s="2" t="s">
        <v>594</v>
      </c>
      <c r="B830" s="2">
        <v>1</v>
      </c>
      <c r="C830" s="2">
        <f>SUMIFS('MB52'!$D$1:$D$686868,'MB52'!$A$1:$A$686868,A830,'MB52'!$F$1:$F$686868,"3001",'MB52'!$G$1:$G$686868,"1003")</f>
        <v>150</v>
      </c>
      <c r="D830" s="2">
        <f>SUMIFS('MB52'!$D$1:$D$686868,'MB52'!$A$1:$A$686868,A830,'MB52'!$F$1:$F$686868,"3001",'MB52'!$G$1:$G$686868,"3003")</f>
        <v>154</v>
      </c>
      <c r="E830" s="2">
        <f t="shared" si="26"/>
        <v>304</v>
      </c>
      <c r="F830" s="2">
        <f>SUMIFS('MB52'!$H$1:$H$686868,'MB52'!$A$1:$A$686868,A830)</f>
        <v>50</v>
      </c>
      <c r="G830" s="2">
        <f>SUMIFS('MB52'!$D$1:$D$686868,'MB52'!$A$1:$A$686868,A830,'MB52'!$F$1:$F$686868,"3093",'MB52'!$G$1:$G$686868,"3093")+SUMIFS('MB52'!$D$1:$D$686868,'MB52'!$A$1:$A$686868,A830,'MB52'!$F$1:$F$686868,"3093",'MB52'!$G$1:$G$686868,"3003")</f>
        <v>130</v>
      </c>
      <c r="H830" s="2">
        <f>SUMIFS('MB52'!$D$1:$D$686868,'MB52'!$A$1:$A$686868,A830,'MB52'!$F$1:$F$686868,"3093",'MB52'!$G$1:$G$686868,"3000")+SUMIFS('MB52'!$D$1:$D$686868,'MB52'!$A$1:$A$686868,A830,'MB52'!$F$1:$F$686868,"3093",'MB52'!$G$1:$G$686868,"3001")</f>
        <v>50</v>
      </c>
      <c r="I830" s="2">
        <f t="shared" si="27"/>
        <v>180</v>
      </c>
      <c r="J830" s="2" t="s">
        <v>894</v>
      </c>
      <c r="K830" s="2" t="s">
        <v>910</v>
      </c>
      <c r="L830" s="2">
        <v>40</v>
      </c>
      <c r="M830" s="2">
        <v>1</v>
      </c>
      <c r="N830" t="str">
        <f>VLOOKUP(A830,[1]fg!$A:$D,4,0)</f>
        <v>Phòng đo CMM</v>
      </c>
    </row>
    <row r="831" spans="1:14" hidden="1" x14ac:dyDescent="0.25">
      <c r="A831" s="2" t="s">
        <v>565</v>
      </c>
      <c r="B831" s="2">
        <v>1</v>
      </c>
      <c r="C831" s="2">
        <f>SUMIFS('MB52'!$D$1:$D$686868,'MB52'!$A$1:$A$686868,A831,'MB52'!$F$1:$F$686868,"3001",'MB52'!$G$1:$G$686868,"1003")</f>
        <v>50</v>
      </c>
      <c r="D831" s="2">
        <f>SUMIFS('MB52'!$D$1:$D$686868,'MB52'!$A$1:$A$686868,A831,'MB52'!$F$1:$F$686868,"3001",'MB52'!$G$1:$G$686868,"3003")</f>
        <v>131</v>
      </c>
      <c r="E831" s="2">
        <f t="shared" si="26"/>
        <v>181</v>
      </c>
      <c r="F831" s="2">
        <f>SUMIFS('MB52'!$H$1:$H$686868,'MB52'!$A$1:$A$686868,A831)</f>
        <v>0</v>
      </c>
      <c r="G831" s="2">
        <f>SUMIFS('MB52'!$D$1:$D$686868,'MB52'!$A$1:$A$686868,A831,'MB52'!$F$1:$F$686868,"3093",'MB52'!$G$1:$G$686868,"3093")+SUMIFS('MB52'!$D$1:$D$686868,'MB52'!$A$1:$A$686868,A831,'MB52'!$F$1:$F$686868,"3093",'MB52'!$G$1:$G$686868,"3003")</f>
        <v>190</v>
      </c>
      <c r="H831" s="2">
        <f>SUMIFS('MB52'!$D$1:$D$686868,'MB52'!$A$1:$A$686868,A831,'MB52'!$F$1:$F$686868,"3093",'MB52'!$G$1:$G$686868,"3000")+SUMIFS('MB52'!$D$1:$D$686868,'MB52'!$A$1:$A$686868,A831,'MB52'!$F$1:$F$686868,"3093",'MB52'!$G$1:$G$686868,"3001")</f>
        <v>0</v>
      </c>
      <c r="I831" s="2">
        <f t="shared" si="27"/>
        <v>190</v>
      </c>
      <c r="J831" s="2" t="s">
        <v>895</v>
      </c>
      <c r="K831" s="2" t="s">
        <v>911</v>
      </c>
      <c r="L831" s="2">
        <v>60</v>
      </c>
      <c r="M831" s="2">
        <v>1</v>
      </c>
      <c r="N831" t="str">
        <f>VLOOKUP(A831,[1]fg!$A:$D,4,0)</f>
        <v xml:space="preserve">dốc QC </v>
      </c>
    </row>
    <row r="832" spans="1:14" hidden="1" x14ac:dyDescent="0.25">
      <c r="A832" s="2" t="s">
        <v>606</v>
      </c>
      <c r="B832" s="2">
        <v>1</v>
      </c>
      <c r="C832" s="2">
        <f>SUMIFS('MB52'!$D$1:$D$686868,'MB52'!$A$1:$A$686868,A832,'MB52'!$F$1:$F$686868,"3001",'MB52'!$G$1:$G$686868,"1003")</f>
        <v>270</v>
      </c>
      <c r="D832" s="2">
        <f>SUMIFS('MB52'!$D$1:$D$686868,'MB52'!$A$1:$A$686868,A832,'MB52'!$F$1:$F$686868,"3001",'MB52'!$G$1:$G$686868,"3003")</f>
        <v>165</v>
      </c>
      <c r="E832" s="2">
        <f t="shared" si="26"/>
        <v>435</v>
      </c>
      <c r="F832" s="2">
        <f>SUMIFS('MB52'!$H$1:$H$686868,'MB52'!$A$1:$A$686868,A832)</f>
        <v>80</v>
      </c>
      <c r="G832" s="2">
        <f>SUMIFS('MB52'!$D$1:$D$686868,'MB52'!$A$1:$A$686868,A832,'MB52'!$F$1:$F$686868,"3093",'MB52'!$G$1:$G$686868,"3093")+SUMIFS('MB52'!$D$1:$D$686868,'MB52'!$A$1:$A$686868,A832,'MB52'!$F$1:$F$686868,"3093",'MB52'!$G$1:$G$686868,"3003")</f>
        <v>48</v>
      </c>
      <c r="H832" s="2">
        <f>SUMIFS('MB52'!$D$1:$D$686868,'MB52'!$A$1:$A$686868,A832,'MB52'!$F$1:$F$686868,"3093",'MB52'!$G$1:$G$686868,"3000")+SUMIFS('MB52'!$D$1:$D$686868,'MB52'!$A$1:$A$686868,A832,'MB52'!$F$1:$F$686868,"3093",'MB52'!$G$1:$G$686868,"3001")</f>
        <v>159</v>
      </c>
      <c r="I832" s="2">
        <f t="shared" si="27"/>
        <v>207</v>
      </c>
      <c r="J832" s="2" t="s">
        <v>898</v>
      </c>
      <c r="K832" s="2" t="s">
        <v>911</v>
      </c>
      <c r="L832" s="2">
        <v>16</v>
      </c>
      <c r="M832" s="2">
        <v>1</v>
      </c>
      <c r="N832" t="str">
        <f>VLOOKUP(A832,[1]fg!$A:$D,4,0)</f>
        <v>FG Robot - Khiêm</v>
      </c>
    </row>
    <row r="833" spans="1:14" hidden="1" x14ac:dyDescent="0.25">
      <c r="A833" s="2" t="s">
        <v>593</v>
      </c>
      <c r="B833" s="2">
        <v>1</v>
      </c>
      <c r="C833" s="2">
        <f>SUMIFS('MB52'!$D$1:$D$686868,'MB52'!$A$1:$A$686868,A833,'MB52'!$F$1:$F$686868,"3001",'MB52'!$G$1:$G$686868,"1003")</f>
        <v>280</v>
      </c>
      <c r="D833" s="2">
        <f>SUMIFS('MB52'!$D$1:$D$686868,'MB52'!$A$1:$A$686868,A833,'MB52'!$F$1:$F$686868,"3001",'MB52'!$G$1:$G$686868,"3003")</f>
        <v>100</v>
      </c>
      <c r="E833" s="2">
        <f t="shared" si="26"/>
        <v>380</v>
      </c>
      <c r="F833" s="2">
        <f>SUMIFS('MB52'!$H$1:$H$686868,'MB52'!$A$1:$A$686868,A833)</f>
        <v>0</v>
      </c>
      <c r="G833" s="2">
        <f>SUMIFS('MB52'!$D$1:$D$686868,'MB52'!$A$1:$A$686868,A833,'MB52'!$F$1:$F$686868,"3093",'MB52'!$G$1:$G$686868,"3093")+SUMIFS('MB52'!$D$1:$D$686868,'MB52'!$A$1:$A$686868,A833,'MB52'!$F$1:$F$686868,"3093",'MB52'!$G$1:$G$686868,"3003")</f>
        <v>283</v>
      </c>
      <c r="H833" s="2">
        <f>SUMIFS('MB52'!$D$1:$D$686868,'MB52'!$A$1:$A$686868,A833,'MB52'!$F$1:$F$686868,"3093",'MB52'!$G$1:$G$686868,"3000")+SUMIFS('MB52'!$D$1:$D$686868,'MB52'!$A$1:$A$686868,A833,'MB52'!$F$1:$F$686868,"3093",'MB52'!$G$1:$G$686868,"3001")</f>
        <v>0</v>
      </c>
      <c r="I833" s="2">
        <f t="shared" si="27"/>
        <v>283</v>
      </c>
      <c r="J833" s="2" t="s">
        <v>893</v>
      </c>
      <c r="K833" s="2" t="s">
        <v>908</v>
      </c>
      <c r="L833" s="2">
        <v>50</v>
      </c>
      <c r="M833" s="2">
        <v>1</v>
      </c>
      <c r="N833" t="str">
        <f>VLOOKUP(A833,[1]fg!$A:$D,4,0)</f>
        <v>nhà rèm C02 VF567</v>
      </c>
    </row>
    <row r="834" spans="1:14" hidden="1" x14ac:dyDescent="0.25">
      <c r="A834" s="2" t="s">
        <v>593</v>
      </c>
      <c r="B834" s="2">
        <v>1</v>
      </c>
      <c r="C834" s="2">
        <f>SUMIFS('MB52'!$D$1:$D$686868,'MB52'!$A$1:$A$686868,A834,'MB52'!$F$1:$F$686868,"3001",'MB52'!$G$1:$G$686868,"1003")</f>
        <v>280</v>
      </c>
      <c r="D834" s="2">
        <f>SUMIFS('MB52'!$D$1:$D$686868,'MB52'!$A$1:$A$686868,A834,'MB52'!$F$1:$F$686868,"3001",'MB52'!$G$1:$G$686868,"3003")</f>
        <v>100</v>
      </c>
      <c r="E834" s="2">
        <f t="shared" si="26"/>
        <v>380</v>
      </c>
      <c r="F834" s="2">
        <f>SUMIFS('MB52'!$H$1:$H$686868,'MB52'!$A$1:$A$686868,A834)</f>
        <v>0</v>
      </c>
      <c r="G834" s="2">
        <f>SUMIFS('MB52'!$D$1:$D$686868,'MB52'!$A$1:$A$686868,A834,'MB52'!$F$1:$F$686868,"3093",'MB52'!$G$1:$G$686868,"3093")+SUMIFS('MB52'!$D$1:$D$686868,'MB52'!$A$1:$A$686868,A834,'MB52'!$F$1:$F$686868,"3093",'MB52'!$G$1:$G$686868,"3003")</f>
        <v>283</v>
      </c>
      <c r="H834" s="2">
        <f>SUMIFS('MB52'!$D$1:$D$686868,'MB52'!$A$1:$A$686868,A834,'MB52'!$F$1:$F$686868,"3093",'MB52'!$G$1:$G$686868,"3000")+SUMIFS('MB52'!$D$1:$D$686868,'MB52'!$A$1:$A$686868,A834,'MB52'!$F$1:$F$686868,"3093",'MB52'!$G$1:$G$686868,"3001")</f>
        <v>0</v>
      </c>
      <c r="I834" s="2">
        <f t="shared" si="27"/>
        <v>283</v>
      </c>
      <c r="J834" s="2" t="s">
        <v>894</v>
      </c>
      <c r="K834" s="2" t="s">
        <v>908</v>
      </c>
      <c r="L834" s="2">
        <v>50</v>
      </c>
      <c r="M834" s="2">
        <v>1</v>
      </c>
      <c r="N834" t="str">
        <f>VLOOKUP(A834,[1]fg!$A:$D,4,0)</f>
        <v>nhà rèm C02 VF567</v>
      </c>
    </row>
    <row r="835" spans="1:14" hidden="1" x14ac:dyDescent="0.25">
      <c r="A835" s="2" t="s">
        <v>530</v>
      </c>
      <c r="B835" s="2">
        <v>1</v>
      </c>
      <c r="C835" s="2">
        <f>SUMIFS('MB52'!$D$1:$D$686868,'MB52'!$A$1:$A$686868,A835,'MB52'!$F$1:$F$686868,"3001",'MB52'!$G$1:$G$686868,"1003")</f>
        <v>1000</v>
      </c>
      <c r="D835" s="2">
        <f>SUMIFS('MB52'!$D$1:$D$686868,'MB52'!$A$1:$A$686868,A835,'MB52'!$F$1:$F$686868,"3001",'MB52'!$G$1:$G$686868,"3003")</f>
        <v>116</v>
      </c>
      <c r="E835" s="2">
        <f t="shared" si="26"/>
        <v>1116</v>
      </c>
      <c r="F835" s="2">
        <f>SUMIFS('MB52'!$H$1:$H$686868,'MB52'!$A$1:$A$686868,A835)</f>
        <v>0</v>
      </c>
      <c r="G835" s="2">
        <f>SUMIFS('MB52'!$D$1:$D$686868,'MB52'!$A$1:$A$686868,A835,'MB52'!$F$1:$F$686868,"3093",'MB52'!$G$1:$G$686868,"3093")+SUMIFS('MB52'!$D$1:$D$686868,'MB52'!$A$1:$A$686868,A835,'MB52'!$F$1:$F$686868,"3093",'MB52'!$G$1:$G$686868,"3003")</f>
        <v>8273</v>
      </c>
      <c r="H835" s="2">
        <f>SUMIFS('MB52'!$D$1:$D$686868,'MB52'!$A$1:$A$686868,A835,'MB52'!$F$1:$F$686868,"3093",'MB52'!$G$1:$G$686868,"3000")+SUMIFS('MB52'!$D$1:$D$686868,'MB52'!$A$1:$A$686868,A835,'MB52'!$F$1:$F$686868,"3093",'MB52'!$G$1:$G$686868,"3001")</f>
        <v>0</v>
      </c>
      <c r="I835" s="2">
        <f t="shared" si="27"/>
        <v>8273</v>
      </c>
      <c r="J835" s="2" t="s">
        <v>895</v>
      </c>
      <c r="K835" s="2" t="s">
        <v>908</v>
      </c>
      <c r="L835" s="2">
        <v>500</v>
      </c>
      <c r="M835" s="2">
        <v>3</v>
      </c>
      <c r="N835" t="e">
        <f>VLOOKUP(A835,[1]fg!$A:$D,4,0)</f>
        <v>#N/A</v>
      </c>
    </row>
    <row r="836" spans="1:14" hidden="1" x14ac:dyDescent="0.25">
      <c r="A836" s="2" t="s">
        <v>1171</v>
      </c>
      <c r="B836" s="2">
        <v>1</v>
      </c>
      <c r="C836" s="2">
        <f>SUMIFS('MB52'!$D$1:$D$686868,'MB52'!$A$1:$A$686868,A836,'MB52'!$F$1:$F$686868,"3001",'MB52'!$G$1:$G$686868,"1003")</f>
        <v>200</v>
      </c>
      <c r="D836" s="2">
        <f>SUMIFS('MB52'!$D$1:$D$686868,'MB52'!$A$1:$A$686868,A836,'MB52'!$F$1:$F$686868,"3001",'MB52'!$G$1:$G$686868,"3003")</f>
        <v>237</v>
      </c>
      <c r="E836" s="2">
        <f t="shared" si="26"/>
        <v>437</v>
      </c>
      <c r="F836" s="2">
        <f>SUMIFS('MB52'!$H$1:$H$686868,'MB52'!$A$1:$A$686868,A836)</f>
        <v>0</v>
      </c>
      <c r="G836" s="2">
        <f>SUMIFS('MB52'!$D$1:$D$686868,'MB52'!$A$1:$A$686868,A836,'MB52'!$F$1:$F$686868,"3093",'MB52'!$G$1:$G$686868,"3093")+SUMIFS('MB52'!$D$1:$D$686868,'MB52'!$A$1:$A$686868,A836,'MB52'!$F$1:$F$686868,"3093",'MB52'!$G$1:$G$686868,"3003")</f>
        <v>300</v>
      </c>
      <c r="H836" s="2">
        <f>SUMIFS('MB52'!$D$1:$D$686868,'MB52'!$A$1:$A$686868,A836,'MB52'!$F$1:$F$686868,"3093",'MB52'!$G$1:$G$686868,"3000")+SUMIFS('MB52'!$D$1:$D$686868,'MB52'!$A$1:$A$686868,A836,'MB52'!$F$1:$F$686868,"3093",'MB52'!$G$1:$G$686868,"3001")</f>
        <v>100</v>
      </c>
      <c r="I836" s="2">
        <f t="shared" si="27"/>
        <v>400</v>
      </c>
      <c r="J836" s="2" t="s">
        <v>905</v>
      </c>
      <c r="K836" s="2" t="s">
        <v>911</v>
      </c>
      <c r="L836" s="2">
        <v>75</v>
      </c>
      <c r="M836" s="2">
        <v>2</v>
      </c>
      <c r="N836" t="e">
        <f>VLOOKUP(A836,[1]fg!$A:$D,4,0)</f>
        <v>#N/A</v>
      </c>
    </row>
    <row r="837" spans="1:14" hidden="1" x14ac:dyDescent="0.25">
      <c r="A837" s="2" t="s">
        <v>592</v>
      </c>
      <c r="B837" s="2">
        <v>1</v>
      </c>
      <c r="C837" s="2">
        <f>SUMIFS('MB52'!$D$1:$D$686868,'MB52'!$A$1:$A$686868,A837,'MB52'!$F$1:$F$686868,"3001",'MB52'!$G$1:$G$686868,"1003")</f>
        <v>200</v>
      </c>
      <c r="D837" s="2">
        <f>SUMIFS('MB52'!$D$1:$D$686868,'MB52'!$A$1:$A$686868,A837,'MB52'!$F$1:$F$686868,"3001",'MB52'!$G$1:$G$686868,"3003")</f>
        <v>332</v>
      </c>
      <c r="E837" s="2">
        <f t="shared" si="26"/>
        <v>532</v>
      </c>
      <c r="F837" s="2">
        <f>SUMIFS('MB52'!$H$1:$H$686868,'MB52'!$A$1:$A$686868,A837)</f>
        <v>0</v>
      </c>
      <c r="G837" s="2">
        <f>SUMIFS('MB52'!$D$1:$D$686868,'MB52'!$A$1:$A$686868,A837,'MB52'!$F$1:$F$686868,"3093",'MB52'!$G$1:$G$686868,"3093")+SUMIFS('MB52'!$D$1:$D$686868,'MB52'!$A$1:$A$686868,A837,'MB52'!$F$1:$F$686868,"3093",'MB52'!$G$1:$G$686868,"3003")</f>
        <v>903</v>
      </c>
      <c r="H837" s="2">
        <f>SUMIFS('MB52'!$D$1:$D$686868,'MB52'!$A$1:$A$686868,A837,'MB52'!$F$1:$F$686868,"3093",'MB52'!$G$1:$G$686868,"3000")+SUMIFS('MB52'!$D$1:$D$686868,'MB52'!$A$1:$A$686868,A837,'MB52'!$F$1:$F$686868,"3093",'MB52'!$G$1:$G$686868,"3001")</f>
        <v>0</v>
      </c>
      <c r="I837" s="2">
        <f t="shared" si="27"/>
        <v>903</v>
      </c>
      <c r="J837" s="2" t="s">
        <v>893</v>
      </c>
      <c r="K837" s="2" t="s">
        <v>908</v>
      </c>
      <c r="L837" s="2">
        <v>100</v>
      </c>
      <c r="M837" s="2">
        <v>1</v>
      </c>
      <c r="N837" t="str">
        <f>VLOOKUP(A837,[1]fg!$A:$D,4,0)</f>
        <v>nhà rèm C02 VF567</v>
      </c>
    </row>
    <row r="838" spans="1:14" hidden="1" x14ac:dyDescent="0.25">
      <c r="A838" s="2" t="s">
        <v>592</v>
      </c>
      <c r="B838" s="2">
        <v>1</v>
      </c>
      <c r="C838" s="2">
        <f>SUMIFS('MB52'!$D$1:$D$686868,'MB52'!$A$1:$A$686868,A838,'MB52'!$F$1:$F$686868,"3001",'MB52'!$G$1:$G$686868,"1003")</f>
        <v>200</v>
      </c>
      <c r="D838" s="2">
        <f>SUMIFS('MB52'!$D$1:$D$686868,'MB52'!$A$1:$A$686868,A838,'MB52'!$F$1:$F$686868,"3001",'MB52'!$G$1:$G$686868,"3003")</f>
        <v>332</v>
      </c>
      <c r="E838" s="2">
        <f t="shared" si="26"/>
        <v>532</v>
      </c>
      <c r="F838" s="2">
        <f>SUMIFS('MB52'!$H$1:$H$686868,'MB52'!$A$1:$A$686868,A838)</f>
        <v>0</v>
      </c>
      <c r="G838" s="2">
        <f>SUMIFS('MB52'!$D$1:$D$686868,'MB52'!$A$1:$A$686868,A838,'MB52'!$F$1:$F$686868,"3093",'MB52'!$G$1:$G$686868,"3093")+SUMIFS('MB52'!$D$1:$D$686868,'MB52'!$A$1:$A$686868,A838,'MB52'!$F$1:$F$686868,"3093",'MB52'!$G$1:$G$686868,"3003")</f>
        <v>903</v>
      </c>
      <c r="H838" s="2">
        <f>SUMIFS('MB52'!$D$1:$D$686868,'MB52'!$A$1:$A$686868,A838,'MB52'!$F$1:$F$686868,"3093",'MB52'!$G$1:$G$686868,"3000")+SUMIFS('MB52'!$D$1:$D$686868,'MB52'!$A$1:$A$686868,A838,'MB52'!$F$1:$F$686868,"3093",'MB52'!$G$1:$G$686868,"3001")</f>
        <v>0</v>
      </c>
      <c r="I838" s="2">
        <f t="shared" si="27"/>
        <v>903</v>
      </c>
      <c r="J838" s="2" t="s">
        <v>894</v>
      </c>
      <c r="K838" s="2" t="s">
        <v>908</v>
      </c>
      <c r="L838" s="2">
        <v>100</v>
      </c>
      <c r="M838" s="2">
        <v>1</v>
      </c>
      <c r="N838" t="str">
        <f>VLOOKUP(A838,[1]fg!$A:$D,4,0)</f>
        <v>nhà rèm C02 VF567</v>
      </c>
    </row>
    <row r="839" spans="1:14" hidden="1" x14ac:dyDescent="0.25">
      <c r="A839" s="2" t="s">
        <v>612</v>
      </c>
      <c r="B839" s="2">
        <v>1</v>
      </c>
      <c r="C839" s="2">
        <f>SUMIFS('MB52'!$D$1:$D$686868,'MB52'!$A$1:$A$686868,A839,'MB52'!$F$1:$F$686868,"3001",'MB52'!$G$1:$G$686868,"1003")</f>
        <v>0</v>
      </c>
      <c r="D839" s="2">
        <f>SUMIFS('MB52'!$D$1:$D$686868,'MB52'!$A$1:$A$686868,A839,'MB52'!$F$1:$F$686868,"3001",'MB52'!$G$1:$G$686868,"3003")</f>
        <v>230</v>
      </c>
      <c r="E839" s="2">
        <f t="shared" si="26"/>
        <v>230</v>
      </c>
      <c r="F839" s="2">
        <f>SUMIFS('MB52'!$H$1:$H$686868,'MB52'!$A$1:$A$686868,A839)</f>
        <v>0</v>
      </c>
      <c r="G839" s="2">
        <f>SUMIFS('MB52'!$D$1:$D$686868,'MB52'!$A$1:$A$686868,A839,'MB52'!$F$1:$F$686868,"3093",'MB52'!$G$1:$G$686868,"3093")+SUMIFS('MB52'!$D$1:$D$686868,'MB52'!$A$1:$A$686868,A839,'MB52'!$F$1:$F$686868,"3093",'MB52'!$G$1:$G$686868,"3003")</f>
        <v>310</v>
      </c>
      <c r="H839" s="2">
        <f>SUMIFS('MB52'!$D$1:$D$686868,'MB52'!$A$1:$A$686868,A839,'MB52'!$F$1:$F$686868,"3093",'MB52'!$G$1:$G$686868,"3000")+SUMIFS('MB52'!$D$1:$D$686868,'MB52'!$A$1:$A$686868,A839,'MB52'!$F$1:$F$686868,"3093",'MB52'!$G$1:$G$686868,"3001")</f>
        <v>90</v>
      </c>
      <c r="I839" s="2">
        <f t="shared" si="27"/>
        <v>400</v>
      </c>
      <c r="J839" s="2" t="s">
        <v>895</v>
      </c>
      <c r="K839" s="2" t="s">
        <v>911</v>
      </c>
      <c r="L839" s="2">
        <v>60</v>
      </c>
      <c r="M839" s="2">
        <v>2</v>
      </c>
      <c r="N839" t="str">
        <f>VLOOKUP(A839,[1]fg!$A:$D,4,0)</f>
        <v>phòng đo CMM</v>
      </c>
    </row>
    <row r="840" spans="1:14" hidden="1" x14ac:dyDescent="0.25">
      <c r="A840" s="2" t="s">
        <v>1173</v>
      </c>
      <c r="B840" s="2">
        <v>1</v>
      </c>
      <c r="C840" s="2">
        <f>SUMIFS('MB52'!$D$1:$D$686868,'MB52'!$A$1:$A$686868,A840,'MB52'!$F$1:$F$686868,"3001",'MB52'!$G$1:$G$686868,"1003")</f>
        <v>285</v>
      </c>
      <c r="D840" s="2">
        <f>SUMIFS('MB52'!$D$1:$D$686868,'MB52'!$A$1:$A$686868,A840,'MB52'!$F$1:$F$686868,"3001",'MB52'!$G$1:$G$686868,"3003")</f>
        <v>154</v>
      </c>
      <c r="E840" s="2">
        <f t="shared" si="26"/>
        <v>439</v>
      </c>
      <c r="F840" s="2">
        <f>SUMIFS('MB52'!$H$1:$H$686868,'MB52'!$A$1:$A$686868,A840)</f>
        <v>0</v>
      </c>
      <c r="G840" s="2">
        <f>SUMIFS('MB52'!$D$1:$D$686868,'MB52'!$A$1:$A$686868,A840,'MB52'!$F$1:$F$686868,"3093",'MB52'!$G$1:$G$686868,"3093")+SUMIFS('MB52'!$D$1:$D$686868,'MB52'!$A$1:$A$686868,A840,'MB52'!$F$1:$F$686868,"3093",'MB52'!$G$1:$G$686868,"3003")</f>
        <v>270</v>
      </c>
      <c r="H840" s="2">
        <f>SUMIFS('MB52'!$D$1:$D$686868,'MB52'!$A$1:$A$686868,A840,'MB52'!$F$1:$F$686868,"3093",'MB52'!$G$1:$G$686868,"3000")+SUMIFS('MB52'!$D$1:$D$686868,'MB52'!$A$1:$A$686868,A840,'MB52'!$F$1:$F$686868,"3093",'MB52'!$G$1:$G$686868,"3001")</f>
        <v>210</v>
      </c>
      <c r="I840" s="2">
        <f t="shared" si="27"/>
        <v>480</v>
      </c>
      <c r="J840" s="2" t="s">
        <v>905</v>
      </c>
      <c r="K840" s="2" t="s">
        <v>908</v>
      </c>
      <c r="L840" s="2">
        <v>35</v>
      </c>
      <c r="M840" s="2">
        <v>2</v>
      </c>
      <c r="N840">
        <f>VLOOKUP(A840,[1]fg!$A:$D,4,0)</f>
        <v>0</v>
      </c>
    </row>
    <row r="841" spans="1:14" hidden="1" x14ac:dyDescent="0.25">
      <c r="A841" s="2" t="s">
        <v>591</v>
      </c>
      <c r="B841" s="2">
        <v>1</v>
      </c>
      <c r="C841" s="2">
        <f>SUMIFS('MB52'!$D$1:$D$686868,'MB52'!$A$1:$A$686868,A841,'MB52'!$F$1:$F$686868,"3001",'MB52'!$G$1:$G$686868,"1003")</f>
        <v>600</v>
      </c>
      <c r="D841" s="2">
        <f>SUMIFS('MB52'!$D$1:$D$686868,'MB52'!$A$1:$A$686868,A841,'MB52'!$F$1:$F$686868,"3001",'MB52'!$G$1:$G$686868,"3003")</f>
        <v>201</v>
      </c>
      <c r="E841" s="2">
        <f t="shared" si="26"/>
        <v>801</v>
      </c>
      <c r="F841" s="2">
        <f>SUMIFS('MB52'!$H$1:$H$686868,'MB52'!$A$1:$A$686868,A841)</f>
        <v>0</v>
      </c>
      <c r="G841" s="2">
        <f>SUMIFS('MB52'!$D$1:$D$686868,'MB52'!$A$1:$A$686868,A841,'MB52'!$F$1:$F$686868,"3093",'MB52'!$G$1:$G$686868,"3093")+SUMIFS('MB52'!$D$1:$D$686868,'MB52'!$A$1:$A$686868,A841,'MB52'!$F$1:$F$686868,"3093",'MB52'!$G$1:$G$686868,"3003")</f>
        <v>0</v>
      </c>
      <c r="H841" s="2">
        <f>SUMIFS('MB52'!$D$1:$D$686868,'MB52'!$A$1:$A$686868,A841,'MB52'!$F$1:$F$686868,"3093",'MB52'!$G$1:$G$686868,"3000")+SUMIFS('MB52'!$D$1:$D$686868,'MB52'!$A$1:$A$686868,A841,'MB52'!$F$1:$F$686868,"3093",'MB52'!$G$1:$G$686868,"3001")</f>
        <v>200</v>
      </c>
      <c r="I841" s="2">
        <f t="shared" si="27"/>
        <v>200</v>
      </c>
      <c r="J841" s="2" t="s">
        <v>893</v>
      </c>
      <c r="K841" s="2" t="s">
        <v>908</v>
      </c>
      <c r="L841" s="2">
        <v>100</v>
      </c>
      <c r="M841" s="2">
        <v>1</v>
      </c>
      <c r="N841" t="str">
        <f>VLOOKUP(A841,[1]fg!$A:$D,4,0)</f>
        <v>SW VF567</v>
      </c>
    </row>
    <row r="842" spans="1:14" hidden="1" x14ac:dyDescent="0.25">
      <c r="A842" s="2" t="s">
        <v>591</v>
      </c>
      <c r="B842" s="2">
        <v>1</v>
      </c>
      <c r="C842" s="2">
        <f>SUMIFS('MB52'!$D$1:$D$686868,'MB52'!$A$1:$A$686868,A842,'MB52'!$F$1:$F$686868,"3001",'MB52'!$G$1:$G$686868,"1003")</f>
        <v>600</v>
      </c>
      <c r="D842" s="2">
        <f>SUMIFS('MB52'!$D$1:$D$686868,'MB52'!$A$1:$A$686868,A842,'MB52'!$F$1:$F$686868,"3001",'MB52'!$G$1:$G$686868,"3003")</f>
        <v>201</v>
      </c>
      <c r="E842" s="2">
        <f t="shared" si="26"/>
        <v>801</v>
      </c>
      <c r="F842" s="2">
        <f>SUMIFS('MB52'!$H$1:$H$686868,'MB52'!$A$1:$A$686868,A842)</f>
        <v>0</v>
      </c>
      <c r="G842" s="2">
        <f>SUMIFS('MB52'!$D$1:$D$686868,'MB52'!$A$1:$A$686868,A842,'MB52'!$F$1:$F$686868,"3093",'MB52'!$G$1:$G$686868,"3093")+SUMIFS('MB52'!$D$1:$D$686868,'MB52'!$A$1:$A$686868,A842,'MB52'!$F$1:$F$686868,"3093",'MB52'!$G$1:$G$686868,"3003")</f>
        <v>0</v>
      </c>
      <c r="H842" s="2">
        <f>SUMIFS('MB52'!$D$1:$D$686868,'MB52'!$A$1:$A$686868,A842,'MB52'!$F$1:$F$686868,"3093",'MB52'!$G$1:$G$686868,"3000")+SUMIFS('MB52'!$D$1:$D$686868,'MB52'!$A$1:$A$686868,A842,'MB52'!$F$1:$F$686868,"3093",'MB52'!$G$1:$G$686868,"3001")</f>
        <v>200</v>
      </c>
      <c r="I842" s="2">
        <f t="shared" si="27"/>
        <v>200</v>
      </c>
      <c r="J842" s="2" t="s">
        <v>894</v>
      </c>
      <c r="K842" s="2" t="s">
        <v>908</v>
      </c>
      <c r="L842" s="2">
        <v>100</v>
      </c>
      <c r="M842" s="2">
        <v>1</v>
      </c>
      <c r="N842" t="str">
        <f>VLOOKUP(A842,[1]fg!$A:$D,4,0)</f>
        <v>SW VF567</v>
      </c>
    </row>
    <row r="843" spans="1:14" hidden="1" x14ac:dyDescent="0.25">
      <c r="A843" s="2" t="s">
        <v>581</v>
      </c>
      <c r="B843" s="2">
        <v>1</v>
      </c>
      <c r="C843" s="2">
        <f>SUMIFS('MB52'!$D$1:$D$686868,'MB52'!$A$1:$A$686868,A843,'MB52'!$F$1:$F$686868,"3001",'MB52'!$G$1:$G$686868,"1003")</f>
        <v>105</v>
      </c>
      <c r="D843" s="2">
        <f>SUMIFS('MB52'!$D$1:$D$686868,'MB52'!$A$1:$A$686868,A843,'MB52'!$F$1:$F$686868,"3001",'MB52'!$G$1:$G$686868,"3003")</f>
        <v>92</v>
      </c>
      <c r="E843" s="2">
        <f t="shared" si="26"/>
        <v>197</v>
      </c>
      <c r="F843" s="2">
        <f>SUMIFS('MB52'!$H$1:$H$686868,'MB52'!$A$1:$A$686868,A843)</f>
        <v>70</v>
      </c>
      <c r="G843" s="2">
        <f>SUMIFS('MB52'!$D$1:$D$686868,'MB52'!$A$1:$A$686868,A843,'MB52'!$F$1:$F$686868,"3093",'MB52'!$G$1:$G$686868,"3093")+SUMIFS('MB52'!$D$1:$D$686868,'MB52'!$A$1:$A$686868,A843,'MB52'!$F$1:$F$686868,"3093",'MB52'!$G$1:$G$686868,"3003")</f>
        <v>395</v>
      </c>
      <c r="H843" s="2">
        <f>SUMIFS('MB52'!$D$1:$D$686868,'MB52'!$A$1:$A$686868,A843,'MB52'!$F$1:$F$686868,"3093",'MB52'!$G$1:$G$686868,"3000")+SUMIFS('MB52'!$D$1:$D$686868,'MB52'!$A$1:$A$686868,A843,'MB52'!$F$1:$F$686868,"3093",'MB52'!$G$1:$G$686868,"3001")</f>
        <v>100</v>
      </c>
      <c r="I843" s="2">
        <f t="shared" si="27"/>
        <v>495</v>
      </c>
      <c r="J843" s="2" t="s">
        <v>895</v>
      </c>
      <c r="K843" s="2" t="s">
        <v>911</v>
      </c>
      <c r="L843" s="2">
        <v>40</v>
      </c>
      <c r="M843" s="2">
        <v>1</v>
      </c>
      <c r="N843" t="str">
        <f>VLOOKUP(A843,[1]fg!$A:$D,4,0)</f>
        <v xml:space="preserve">dốc QC </v>
      </c>
    </row>
    <row r="844" spans="1:14" hidden="1" x14ac:dyDescent="0.25">
      <c r="A844" s="2" t="s">
        <v>458</v>
      </c>
      <c r="B844" s="2">
        <v>1</v>
      </c>
      <c r="C844" s="2">
        <f>SUMIFS('MB52'!$D$1:$D$686868,'MB52'!$A$1:$A$686868,A844,'MB52'!$F$1:$F$686868,"3001",'MB52'!$G$1:$G$686868,"1003")</f>
        <v>210</v>
      </c>
      <c r="D844" s="2">
        <f>SUMIFS('MB52'!$D$1:$D$686868,'MB52'!$A$1:$A$686868,A844,'MB52'!$F$1:$F$686868,"3001",'MB52'!$G$1:$G$686868,"3003")</f>
        <v>233</v>
      </c>
      <c r="E844" s="2">
        <f t="shared" si="26"/>
        <v>443</v>
      </c>
      <c r="F844" s="2">
        <f>SUMIFS('MB52'!$H$1:$H$686868,'MB52'!$A$1:$A$686868,A844)</f>
        <v>60</v>
      </c>
      <c r="G844" s="2">
        <f>SUMIFS('MB52'!$D$1:$D$686868,'MB52'!$A$1:$A$686868,A844,'MB52'!$F$1:$F$686868,"3093",'MB52'!$G$1:$G$686868,"3093")+SUMIFS('MB52'!$D$1:$D$686868,'MB52'!$A$1:$A$686868,A844,'MB52'!$F$1:$F$686868,"3093",'MB52'!$G$1:$G$686868,"3003")</f>
        <v>90</v>
      </c>
      <c r="H844" s="2">
        <f>SUMIFS('MB52'!$D$1:$D$686868,'MB52'!$A$1:$A$686868,A844,'MB52'!$F$1:$F$686868,"3093",'MB52'!$G$1:$G$686868,"3000")+SUMIFS('MB52'!$D$1:$D$686868,'MB52'!$A$1:$A$686868,A844,'MB52'!$F$1:$F$686868,"3093",'MB52'!$G$1:$G$686868,"3001")</f>
        <v>0</v>
      </c>
      <c r="I844" s="2">
        <f t="shared" si="27"/>
        <v>90</v>
      </c>
      <c r="J844" s="2" t="s">
        <v>898</v>
      </c>
      <c r="K844" s="2" t="s">
        <v>908</v>
      </c>
      <c r="L844" s="2">
        <v>50</v>
      </c>
      <c r="M844" s="2">
        <v>1</v>
      </c>
      <c r="N844">
        <f>VLOOKUP(A844,[1]fg!$A:$D,4,0)</f>
        <v>0</v>
      </c>
    </row>
    <row r="845" spans="1:14" hidden="1" x14ac:dyDescent="0.25">
      <c r="A845" s="2" t="s">
        <v>590</v>
      </c>
      <c r="B845" s="2">
        <v>1</v>
      </c>
      <c r="C845" s="2">
        <f>SUMIFS('MB52'!$D$1:$D$686868,'MB52'!$A$1:$A$686868,A845,'MB52'!$F$1:$F$686868,"3001",'MB52'!$G$1:$G$686868,"1003")</f>
        <v>20</v>
      </c>
      <c r="D845" s="2">
        <f>SUMIFS('MB52'!$D$1:$D$686868,'MB52'!$A$1:$A$686868,A845,'MB52'!$F$1:$F$686868,"3001",'MB52'!$G$1:$G$686868,"3003")</f>
        <v>81</v>
      </c>
      <c r="E845" s="2">
        <f t="shared" si="26"/>
        <v>101</v>
      </c>
      <c r="F845" s="2">
        <f>SUMIFS('MB52'!$H$1:$H$686868,'MB52'!$A$1:$A$686868,A845)</f>
        <v>40</v>
      </c>
      <c r="G845" s="2">
        <f>SUMIFS('MB52'!$D$1:$D$686868,'MB52'!$A$1:$A$686868,A845,'MB52'!$F$1:$F$686868,"3093",'MB52'!$G$1:$G$686868,"3093")+SUMIFS('MB52'!$D$1:$D$686868,'MB52'!$A$1:$A$686868,A845,'MB52'!$F$1:$F$686868,"3093",'MB52'!$G$1:$G$686868,"3003")</f>
        <v>100</v>
      </c>
      <c r="H845" s="2">
        <f>SUMIFS('MB52'!$D$1:$D$686868,'MB52'!$A$1:$A$686868,A845,'MB52'!$F$1:$F$686868,"3093",'MB52'!$G$1:$G$686868,"3000")+SUMIFS('MB52'!$D$1:$D$686868,'MB52'!$A$1:$A$686868,A845,'MB52'!$F$1:$F$686868,"3093",'MB52'!$G$1:$G$686868,"3001")</f>
        <v>160</v>
      </c>
      <c r="I845" s="2">
        <f t="shared" si="27"/>
        <v>260</v>
      </c>
      <c r="J845" s="2" t="s">
        <v>893</v>
      </c>
      <c r="K845" s="2" t="s">
        <v>910</v>
      </c>
      <c r="L845" s="2">
        <v>20</v>
      </c>
      <c r="M845" s="2">
        <v>1</v>
      </c>
      <c r="N845" t="e">
        <f>VLOOKUP(A845,[1]fg!$A:$D,4,0)</f>
        <v>#N/A</v>
      </c>
    </row>
    <row r="846" spans="1:14" hidden="1" x14ac:dyDescent="0.25">
      <c r="A846" s="2" t="s">
        <v>590</v>
      </c>
      <c r="B846" s="2">
        <v>1</v>
      </c>
      <c r="C846" s="2">
        <f>SUMIFS('MB52'!$D$1:$D$686868,'MB52'!$A$1:$A$686868,A846,'MB52'!$F$1:$F$686868,"3001",'MB52'!$G$1:$G$686868,"1003")</f>
        <v>20</v>
      </c>
      <c r="D846" s="2">
        <f>SUMIFS('MB52'!$D$1:$D$686868,'MB52'!$A$1:$A$686868,A846,'MB52'!$F$1:$F$686868,"3001",'MB52'!$G$1:$G$686868,"3003")</f>
        <v>81</v>
      </c>
      <c r="E846" s="2">
        <f t="shared" si="26"/>
        <v>101</v>
      </c>
      <c r="F846" s="2">
        <f>SUMIFS('MB52'!$H$1:$H$686868,'MB52'!$A$1:$A$686868,A846)</f>
        <v>40</v>
      </c>
      <c r="G846" s="2">
        <f>SUMIFS('MB52'!$D$1:$D$686868,'MB52'!$A$1:$A$686868,A846,'MB52'!$F$1:$F$686868,"3093",'MB52'!$G$1:$G$686868,"3093")+SUMIFS('MB52'!$D$1:$D$686868,'MB52'!$A$1:$A$686868,A846,'MB52'!$F$1:$F$686868,"3093",'MB52'!$G$1:$G$686868,"3003")</f>
        <v>100</v>
      </c>
      <c r="H846" s="2">
        <f>SUMIFS('MB52'!$D$1:$D$686868,'MB52'!$A$1:$A$686868,A846,'MB52'!$F$1:$F$686868,"3093",'MB52'!$G$1:$G$686868,"3000")+SUMIFS('MB52'!$D$1:$D$686868,'MB52'!$A$1:$A$686868,A846,'MB52'!$F$1:$F$686868,"3093",'MB52'!$G$1:$G$686868,"3001")</f>
        <v>160</v>
      </c>
      <c r="I846" s="2">
        <f t="shared" si="27"/>
        <v>260</v>
      </c>
      <c r="J846" s="2" t="s">
        <v>894</v>
      </c>
      <c r="K846" s="2" t="s">
        <v>910</v>
      </c>
      <c r="L846" s="2">
        <v>20</v>
      </c>
      <c r="M846" s="2">
        <v>1</v>
      </c>
      <c r="N846" t="e">
        <f>VLOOKUP(A846,[1]fg!$A:$D,4,0)</f>
        <v>#N/A</v>
      </c>
    </row>
    <row r="847" spans="1:14" hidden="1" x14ac:dyDescent="0.25">
      <c r="A847" s="2" t="s">
        <v>599</v>
      </c>
      <c r="B847" s="2">
        <v>1</v>
      </c>
      <c r="C847" s="2">
        <f>SUMIFS('MB52'!$D$1:$D$686868,'MB52'!$A$1:$A$686868,A847,'MB52'!$F$1:$F$686868,"3001",'MB52'!$G$1:$G$686868,"1003")</f>
        <v>100</v>
      </c>
      <c r="D847" s="2">
        <f>SUMIFS('MB52'!$D$1:$D$686868,'MB52'!$A$1:$A$686868,A847,'MB52'!$F$1:$F$686868,"3001",'MB52'!$G$1:$G$686868,"3003")</f>
        <v>187</v>
      </c>
      <c r="E847" s="2">
        <f t="shared" si="26"/>
        <v>287</v>
      </c>
      <c r="F847" s="2">
        <f>SUMIFS('MB52'!$H$1:$H$686868,'MB52'!$A$1:$A$686868,A847)</f>
        <v>100</v>
      </c>
      <c r="G847" s="2">
        <f>SUMIFS('MB52'!$D$1:$D$686868,'MB52'!$A$1:$A$686868,A847,'MB52'!$F$1:$F$686868,"3093",'MB52'!$G$1:$G$686868,"3093")+SUMIFS('MB52'!$D$1:$D$686868,'MB52'!$A$1:$A$686868,A847,'MB52'!$F$1:$F$686868,"3093",'MB52'!$G$1:$G$686868,"3003")</f>
        <v>395</v>
      </c>
      <c r="H847" s="2">
        <f>SUMIFS('MB52'!$D$1:$D$686868,'MB52'!$A$1:$A$686868,A847,'MB52'!$F$1:$F$686868,"3093",'MB52'!$G$1:$G$686868,"3000")+SUMIFS('MB52'!$D$1:$D$686868,'MB52'!$A$1:$A$686868,A847,'MB52'!$F$1:$F$686868,"3093",'MB52'!$G$1:$G$686868,"3001")</f>
        <v>0</v>
      </c>
      <c r="I847" s="2">
        <f t="shared" si="27"/>
        <v>395</v>
      </c>
      <c r="J847" s="2" t="s">
        <v>895</v>
      </c>
      <c r="K847" s="2" t="s">
        <v>911</v>
      </c>
      <c r="L847" s="2">
        <v>50</v>
      </c>
      <c r="M847" s="2">
        <v>1</v>
      </c>
      <c r="N847">
        <f>VLOOKUP(A847,[1]fg!$A:$D,4,0)</f>
        <v>0</v>
      </c>
    </row>
    <row r="848" spans="1:14" hidden="1" x14ac:dyDescent="0.25">
      <c r="A848" s="2" t="s">
        <v>589</v>
      </c>
      <c r="B848" s="2">
        <v>1</v>
      </c>
      <c r="C848" s="2">
        <f>SUMIFS('MB52'!$D$1:$D$686868,'MB52'!$A$1:$A$686868,A848,'MB52'!$F$1:$F$686868,"3001",'MB52'!$G$1:$G$686868,"1003")</f>
        <v>0</v>
      </c>
      <c r="D848" s="2">
        <f>SUMIFS('MB52'!$D$1:$D$686868,'MB52'!$A$1:$A$686868,A848,'MB52'!$F$1:$F$686868,"3001",'MB52'!$G$1:$G$686868,"3003")</f>
        <v>101</v>
      </c>
      <c r="E848" s="2">
        <f t="shared" si="26"/>
        <v>101</v>
      </c>
      <c r="F848" s="2">
        <f>SUMIFS('MB52'!$H$1:$H$686868,'MB52'!$A$1:$A$686868,A848)</f>
        <v>140</v>
      </c>
      <c r="G848" s="2">
        <f>SUMIFS('MB52'!$D$1:$D$686868,'MB52'!$A$1:$A$686868,A848,'MB52'!$F$1:$F$686868,"3093",'MB52'!$G$1:$G$686868,"3093")+SUMIFS('MB52'!$D$1:$D$686868,'MB52'!$A$1:$A$686868,A848,'MB52'!$F$1:$F$686868,"3093",'MB52'!$G$1:$G$686868,"3003")</f>
        <v>100</v>
      </c>
      <c r="H848" s="2">
        <f>SUMIFS('MB52'!$D$1:$D$686868,'MB52'!$A$1:$A$686868,A848,'MB52'!$F$1:$F$686868,"3093",'MB52'!$G$1:$G$686868,"3000")+SUMIFS('MB52'!$D$1:$D$686868,'MB52'!$A$1:$A$686868,A848,'MB52'!$F$1:$F$686868,"3093",'MB52'!$G$1:$G$686868,"3001")</f>
        <v>170</v>
      </c>
      <c r="I848" s="2">
        <f t="shared" si="27"/>
        <v>270</v>
      </c>
      <c r="J848" s="2" t="s">
        <v>893</v>
      </c>
      <c r="K848" s="2" t="s">
        <v>910</v>
      </c>
      <c r="L848" s="2">
        <v>20</v>
      </c>
      <c r="M848" s="2">
        <v>1</v>
      </c>
      <c r="N848" t="str">
        <f>VLOOKUP(A848,[1]fg!$A:$D,4,0)</f>
        <v>phòng đo CMM</v>
      </c>
    </row>
    <row r="849" spans="1:14" hidden="1" x14ac:dyDescent="0.25">
      <c r="A849" s="2" t="s">
        <v>589</v>
      </c>
      <c r="B849" s="2">
        <v>1</v>
      </c>
      <c r="C849" s="2">
        <f>SUMIFS('MB52'!$D$1:$D$686868,'MB52'!$A$1:$A$686868,A849,'MB52'!$F$1:$F$686868,"3001",'MB52'!$G$1:$G$686868,"1003")</f>
        <v>0</v>
      </c>
      <c r="D849" s="2">
        <f>SUMIFS('MB52'!$D$1:$D$686868,'MB52'!$A$1:$A$686868,A849,'MB52'!$F$1:$F$686868,"3001",'MB52'!$G$1:$G$686868,"3003")</f>
        <v>101</v>
      </c>
      <c r="E849" s="2">
        <f t="shared" si="26"/>
        <v>101</v>
      </c>
      <c r="F849" s="2">
        <f>SUMIFS('MB52'!$H$1:$H$686868,'MB52'!$A$1:$A$686868,A849)</f>
        <v>140</v>
      </c>
      <c r="G849" s="2">
        <f>SUMIFS('MB52'!$D$1:$D$686868,'MB52'!$A$1:$A$686868,A849,'MB52'!$F$1:$F$686868,"3093",'MB52'!$G$1:$G$686868,"3093")+SUMIFS('MB52'!$D$1:$D$686868,'MB52'!$A$1:$A$686868,A849,'MB52'!$F$1:$F$686868,"3093",'MB52'!$G$1:$G$686868,"3003")</f>
        <v>100</v>
      </c>
      <c r="H849" s="2">
        <f>SUMIFS('MB52'!$D$1:$D$686868,'MB52'!$A$1:$A$686868,A849,'MB52'!$F$1:$F$686868,"3093",'MB52'!$G$1:$G$686868,"3000")+SUMIFS('MB52'!$D$1:$D$686868,'MB52'!$A$1:$A$686868,A849,'MB52'!$F$1:$F$686868,"3093",'MB52'!$G$1:$G$686868,"3001")</f>
        <v>170</v>
      </c>
      <c r="I849" s="2">
        <f t="shared" si="27"/>
        <v>270</v>
      </c>
      <c r="J849" s="2" t="s">
        <v>894</v>
      </c>
      <c r="K849" s="2" t="s">
        <v>910</v>
      </c>
      <c r="L849" s="2">
        <v>20</v>
      </c>
      <c r="M849" s="2">
        <v>1</v>
      </c>
      <c r="N849" t="str">
        <f>VLOOKUP(A849,[1]fg!$A:$D,4,0)</f>
        <v>phòng đo CMM</v>
      </c>
    </row>
    <row r="850" spans="1:14" hidden="1" x14ac:dyDescent="0.25">
      <c r="A850" s="2" t="s">
        <v>626</v>
      </c>
      <c r="B850" s="2">
        <v>1</v>
      </c>
      <c r="C850" s="2">
        <f>SUMIFS('MB52'!$D$1:$D$686868,'MB52'!$A$1:$A$686868,A850,'MB52'!$F$1:$F$686868,"3001",'MB52'!$G$1:$G$686868,"1003")</f>
        <v>80</v>
      </c>
      <c r="D850" s="2">
        <f>SUMIFS('MB52'!$D$1:$D$686868,'MB52'!$A$1:$A$686868,A850,'MB52'!$F$1:$F$686868,"3001",'MB52'!$G$1:$G$686868,"3003")</f>
        <v>192</v>
      </c>
      <c r="E850" s="2">
        <f t="shared" si="26"/>
        <v>272</v>
      </c>
      <c r="F850" s="2">
        <f>SUMIFS('MB52'!$H$1:$H$686868,'MB52'!$A$1:$A$686868,A850)</f>
        <v>0</v>
      </c>
      <c r="G850" s="2">
        <f>SUMIFS('MB52'!$D$1:$D$686868,'MB52'!$A$1:$A$686868,A850,'MB52'!$F$1:$F$686868,"3093",'MB52'!$G$1:$G$686868,"3093")+SUMIFS('MB52'!$D$1:$D$686868,'MB52'!$A$1:$A$686868,A850,'MB52'!$F$1:$F$686868,"3093",'MB52'!$G$1:$G$686868,"3003")</f>
        <v>230</v>
      </c>
      <c r="H850" s="2">
        <f>SUMIFS('MB52'!$D$1:$D$686868,'MB52'!$A$1:$A$686868,A850,'MB52'!$F$1:$F$686868,"3093",'MB52'!$G$1:$G$686868,"3000")+SUMIFS('MB52'!$D$1:$D$686868,'MB52'!$A$1:$A$686868,A850,'MB52'!$F$1:$F$686868,"3093",'MB52'!$G$1:$G$686868,"3001")</f>
        <v>120</v>
      </c>
      <c r="I850" s="2">
        <f t="shared" si="27"/>
        <v>350</v>
      </c>
      <c r="J850" s="2" t="s">
        <v>895</v>
      </c>
      <c r="K850" s="2" t="s">
        <v>911</v>
      </c>
      <c r="L850" s="2">
        <v>40</v>
      </c>
      <c r="M850" s="2">
        <v>2</v>
      </c>
      <c r="N850" t="e">
        <f>VLOOKUP(A850,[1]fg!$A:$D,4,0)</f>
        <v>#N/A</v>
      </c>
    </row>
    <row r="851" spans="1:14" hidden="1" x14ac:dyDescent="0.25">
      <c r="A851" s="2" t="s">
        <v>588</v>
      </c>
      <c r="B851" s="2">
        <v>1</v>
      </c>
      <c r="C851" s="2">
        <f>SUMIFS('MB52'!$D$1:$D$686868,'MB52'!$A$1:$A$686868,A851,'MB52'!$F$1:$F$686868,"3001",'MB52'!$G$1:$G$686868,"1003")</f>
        <v>0</v>
      </c>
      <c r="D851" s="2">
        <f>SUMIFS('MB52'!$D$1:$D$686868,'MB52'!$A$1:$A$686868,A851,'MB52'!$F$1:$F$686868,"3001",'MB52'!$G$1:$G$686868,"3003")</f>
        <v>58</v>
      </c>
      <c r="E851" s="2">
        <f t="shared" si="26"/>
        <v>58</v>
      </c>
      <c r="F851" s="2">
        <f>SUMIFS('MB52'!$H$1:$H$686868,'MB52'!$A$1:$A$686868,A851)</f>
        <v>0</v>
      </c>
      <c r="G851" s="2">
        <f>SUMIFS('MB52'!$D$1:$D$686868,'MB52'!$A$1:$A$686868,A851,'MB52'!$F$1:$F$686868,"3093",'MB52'!$G$1:$G$686868,"3093")+SUMIFS('MB52'!$D$1:$D$686868,'MB52'!$A$1:$A$686868,A851,'MB52'!$F$1:$F$686868,"3093",'MB52'!$G$1:$G$686868,"3003")</f>
        <v>64</v>
      </c>
      <c r="H851" s="2">
        <f>SUMIFS('MB52'!$D$1:$D$686868,'MB52'!$A$1:$A$686868,A851,'MB52'!$F$1:$F$686868,"3093",'MB52'!$G$1:$G$686868,"3000")+SUMIFS('MB52'!$D$1:$D$686868,'MB52'!$A$1:$A$686868,A851,'MB52'!$F$1:$F$686868,"3093",'MB52'!$G$1:$G$686868,"3001")</f>
        <v>125</v>
      </c>
      <c r="I851" s="2">
        <f t="shared" si="27"/>
        <v>189</v>
      </c>
      <c r="J851" s="2" t="s">
        <v>893</v>
      </c>
      <c r="K851" s="2" t="s">
        <v>911</v>
      </c>
      <c r="L851" s="2">
        <v>40</v>
      </c>
      <c r="M851" s="2">
        <v>1</v>
      </c>
      <c r="N851" t="str">
        <f>VLOOKUP(A851,[1]fg!$A:$D,4,0)</f>
        <v>phòng đo CMM</v>
      </c>
    </row>
    <row r="852" spans="1:14" hidden="1" x14ac:dyDescent="0.25">
      <c r="A852" s="2" t="s">
        <v>588</v>
      </c>
      <c r="B852" s="2">
        <v>1</v>
      </c>
      <c r="C852" s="2">
        <f>SUMIFS('MB52'!$D$1:$D$686868,'MB52'!$A$1:$A$686868,A852,'MB52'!$F$1:$F$686868,"3001",'MB52'!$G$1:$G$686868,"1003")</f>
        <v>0</v>
      </c>
      <c r="D852" s="2">
        <f>SUMIFS('MB52'!$D$1:$D$686868,'MB52'!$A$1:$A$686868,A852,'MB52'!$F$1:$F$686868,"3001",'MB52'!$G$1:$G$686868,"3003")</f>
        <v>58</v>
      </c>
      <c r="E852" s="2">
        <f t="shared" si="26"/>
        <v>58</v>
      </c>
      <c r="F852" s="2">
        <f>SUMIFS('MB52'!$H$1:$H$686868,'MB52'!$A$1:$A$686868,A852)</f>
        <v>0</v>
      </c>
      <c r="G852" s="2">
        <f>SUMIFS('MB52'!$D$1:$D$686868,'MB52'!$A$1:$A$686868,A852,'MB52'!$F$1:$F$686868,"3093",'MB52'!$G$1:$G$686868,"3093")+SUMIFS('MB52'!$D$1:$D$686868,'MB52'!$A$1:$A$686868,A852,'MB52'!$F$1:$F$686868,"3093",'MB52'!$G$1:$G$686868,"3003")</f>
        <v>64</v>
      </c>
      <c r="H852" s="2">
        <f>SUMIFS('MB52'!$D$1:$D$686868,'MB52'!$A$1:$A$686868,A852,'MB52'!$F$1:$F$686868,"3093",'MB52'!$G$1:$G$686868,"3000")+SUMIFS('MB52'!$D$1:$D$686868,'MB52'!$A$1:$A$686868,A852,'MB52'!$F$1:$F$686868,"3093",'MB52'!$G$1:$G$686868,"3001")</f>
        <v>125</v>
      </c>
      <c r="I852" s="2">
        <f t="shared" si="27"/>
        <v>189</v>
      </c>
      <c r="J852" s="2" t="s">
        <v>894</v>
      </c>
      <c r="K852" s="2" t="s">
        <v>911</v>
      </c>
      <c r="L852" s="2">
        <v>40</v>
      </c>
      <c r="M852" s="2">
        <v>1</v>
      </c>
      <c r="N852" t="str">
        <f>VLOOKUP(A852,[1]fg!$A:$D,4,0)</f>
        <v>phòng đo CMM</v>
      </c>
    </row>
    <row r="853" spans="1:14" hidden="1" x14ac:dyDescent="0.25">
      <c r="A853" s="2" t="s">
        <v>617</v>
      </c>
      <c r="B853" s="2">
        <v>1</v>
      </c>
      <c r="C853" s="2">
        <f>SUMIFS('MB52'!$D$1:$D$686868,'MB52'!$A$1:$A$686868,A853,'MB52'!$F$1:$F$686868,"3001",'MB52'!$G$1:$G$686868,"1003")</f>
        <v>110</v>
      </c>
      <c r="D853" s="2">
        <f>SUMIFS('MB52'!$D$1:$D$686868,'MB52'!$A$1:$A$686868,A853,'MB52'!$F$1:$F$686868,"3001",'MB52'!$G$1:$G$686868,"3003")</f>
        <v>159</v>
      </c>
      <c r="E853" s="2">
        <f t="shared" si="26"/>
        <v>269</v>
      </c>
      <c r="F853" s="2">
        <f>SUMIFS('MB52'!$H$1:$H$686868,'MB52'!$A$1:$A$686868,A853)</f>
        <v>0</v>
      </c>
      <c r="G853" s="2">
        <f>SUMIFS('MB52'!$D$1:$D$686868,'MB52'!$A$1:$A$686868,A853,'MB52'!$F$1:$F$686868,"3093",'MB52'!$G$1:$G$686868,"3093")+SUMIFS('MB52'!$D$1:$D$686868,'MB52'!$A$1:$A$686868,A853,'MB52'!$F$1:$F$686868,"3093",'MB52'!$G$1:$G$686868,"3003")</f>
        <v>200</v>
      </c>
      <c r="H853" s="2">
        <f>SUMIFS('MB52'!$D$1:$D$686868,'MB52'!$A$1:$A$686868,A853,'MB52'!$F$1:$F$686868,"3093",'MB52'!$G$1:$G$686868,"3000")+SUMIFS('MB52'!$D$1:$D$686868,'MB52'!$A$1:$A$686868,A853,'MB52'!$F$1:$F$686868,"3093",'MB52'!$G$1:$G$686868,"3001")</f>
        <v>170</v>
      </c>
      <c r="I853" s="2">
        <f t="shared" si="27"/>
        <v>370</v>
      </c>
      <c r="J853" s="2" t="s">
        <v>895</v>
      </c>
      <c r="K853" s="2" t="s">
        <v>911</v>
      </c>
      <c r="L853" s="2">
        <v>40</v>
      </c>
      <c r="M853" s="2">
        <v>2</v>
      </c>
      <c r="N853" t="e">
        <f>VLOOKUP(A853,[1]fg!$A:$D,4,0)</f>
        <v>#N/A</v>
      </c>
    </row>
    <row r="854" spans="1:14" hidden="1" x14ac:dyDescent="0.25">
      <c r="A854" s="2" t="s">
        <v>587</v>
      </c>
      <c r="B854" s="2">
        <v>1</v>
      </c>
      <c r="C854" s="2">
        <f>SUMIFS('MB52'!$D$1:$D$686868,'MB52'!$A$1:$A$686868,A854,'MB52'!$F$1:$F$686868,"3001",'MB52'!$G$1:$G$686868,"1003")</f>
        <v>70</v>
      </c>
      <c r="D854" s="2">
        <f>SUMIFS('MB52'!$D$1:$D$686868,'MB52'!$A$1:$A$686868,A854,'MB52'!$F$1:$F$686868,"3001",'MB52'!$G$1:$G$686868,"3003")</f>
        <v>25</v>
      </c>
      <c r="E854" s="2">
        <f t="shared" si="26"/>
        <v>95</v>
      </c>
      <c r="F854" s="2">
        <f>SUMIFS('MB52'!$H$1:$H$686868,'MB52'!$A$1:$A$686868,A854)</f>
        <v>0</v>
      </c>
      <c r="G854" s="2">
        <f>SUMIFS('MB52'!$D$1:$D$686868,'MB52'!$A$1:$A$686868,A854,'MB52'!$F$1:$F$686868,"3093",'MB52'!$G$1:$G$686868,"3093")+SUMIFS('MB52'!$D$1:$D$686868,'MB52'!$A$1:$A$686868,A854,'MB52'!$F$1:$F$686868,"3093",'MB52'!$G$1:$G$686868,"3003")</f>
        <v>115</v>
      </c>
      <c r="H854" s="2">
        <f>SUMIFS('MB52'!$D$1:$D$686868,'MB52'!$A$1:$A$686868,A854,'MB52'!$F$1:$F$686868,"3093",'MB52'!$G$1:$G$686868,"3000")+SUMIFS('MB52'!$D$1:$D$686868,'MB52'!$A$1:$A$686868,A854,'MB52'!$F$1:$F$686868,"3093",'MB52'!$G$1:$G$686868,"3001")</f>
        <v>0</v>
      </c>
      <c r="I854" s="2">
        <f t="shared" si="27"/>
        <v>115</v>
      </c>
      <c r="J854" s="2" t="s">
        <v>893</v>
      </c>
      <c r="K854" s="2" t="s">
        <v>911</v>
      </c>
      <c r="L854" s="2">
        <v>30</v>
      </c>
      <c r="M854" s="2">
        <v>1</v>
      </c>
      <c r="N854" t="str">
        <f>VLOOKUP(A854,[1]fg!$A:$D,4,0)</f>
        <v>phòng đo CMM</v>
      </c>
    </row>
    <row r="855" spans="1:14" hidden="1" x14ac:dyDescent="0.25">
      <c r="A855" s="2" t="s">
        <v>587</v>
      </c>
      <c r="B855" s="2">
        <v>1</v>
      </c>
      <c r="C855" s="2">
        <f>SUMIFS('MB52'!$D$1:$D$686868,'MB52'!$A$1:$A$686868,A855,'MB52'!$F$1:$F$686868,"3001",'MB52'!$G$1:$G$686868,"1003")</f>
        <v>70</v>
      </c>
      <c r="D855" s="2">
        <f>SUMIFS('MB52'!$D$1:$D$686868,'MB52'!$A$1:$A$686868,A855,'MB52'!$F$1:$F$686868,"3001",'MB52'!$G$1:$G$686868,"3003")</f>
        <v>25</v>
      </c>
      <c r="E855" s="2">
        <f t="shared" si="26"/>
        <v>95</v>
      </c>
      <c r="F855" s="2">
        <f>SUMIFS('MB52'!$H$1:$H$686868,'MB52'!$A$1:$A$686868,A855)</f>
        <v>0</v>
      </c>
      <c r="G855" s="2">
        <f>SUMIFS('MB52'!$D$1:$D$686868,'MB52'!$A$1:$A$686868,A855,'MB52'!$F$1:$F$686868,"3093",'MB52'!$G$1:$G$686868,"3093")+SUMIFS('MB52'!$D$1:$D$686868,'MB52'!$A$1:$A$686868,A855,'MB52'!$F$1:$F$686868,"3093",'MB52'!$G$1:$G$686868,"3003")</f>
        <v>115</v>
      </c>
      <c r="H855" s="2">
        <f>SUMIFS('MB52'!$D$1:$D$686868,'MB52'!$A$1:$A$686868,A855,'MB52'!$F$1:$F$686868,"3093",'MB52'!$G$1:$G$686868,"3000")+SUMIFS('MB52'!$D$1:$D$686868,'MB52'!$A$1:$A$686868,A855,'MB52'!$F$1:$F$686868,"3093",'MB52'!$G$1:$G$686868,"3001")</f>
        <v>0</v>
      </c>
      <c r="I855" s="2">
        <f t="shared" si="27"/>
        <v>115</v>
      </c>
      <c r="J855" s="2" t="s">
        <v>894</v>
      </c>
      <c r="K855" s="2" t="s">
        <v>911</v>
      </c>
      <c r="L855" s="2">
        <v>30</v>
      </c>
      <c r="M855" s="2">
        <v>1</v>
      </c>
      <c r="N855" t="str">
        <f>VLOOKUP(A855,[1]fg!$A:$D,4,0)</f>
        <v>phòng đo CMM</v>
      </c>
    </row>
    <row r="856" spans="1:14" hidden="1" x14ac:dyDescent="0.25">
      <c r="A856" s="2" t="s">
        <v>537</v>
      </c>
      <c r="B856" s="2">
        <v>1</v>
      </c>
      <c r="C856" s="2">
        <f>SUMIFS('MB52'!$D$1:$D$686868,'MB52'!$A$1:$A$686868,A856,'MB52'!$F$1:$F$686868,"3001",'MB52'!$G$1:$G$686868,"1003")</f>
        <v>395</v>
      </c>
      <c r="D856" s="2">
        <f>SUMIFS('MB52'!$D$1:$D$686868,'MB52'!$A$1:$A$686868,A856,'MB52'!$F$1:$F$686868,"3001",'MB52'!$G$1:$G$686868,"3003")</f>
        <v>161</v>
      </c>
      <c r="E856" s="2">
        <f t="shared" si="26"/>
        <v>556</v>
      </c>
      <c r="F856" s="2">
        <f>SUMIFS('MB52'!$H$1:$H$686868,'MB52'!$A$1:$A$686868,A856)</f>
        <v>0</v>
      </c>
      <c r="G856" s="2">
        <f>SUMIFS('MB52'!$D$1:$D$686868,'MB52'!$A$1:$A$686868,A856,'MB52'!$F$1:$F$686868,"3093",'MB52'!$G$1:$G$686868,"3093")+SUMIFS('MB52'!$D$1:$D$686868,'MB52'!$A$1:$A$686868,A856,'MB52'!$F$1:$F$686868,"3093",'MB52'!$G$1:$G$686868,"3003")</f>
        <v>800</v>
      </c>
      <c r="H856" s="2">
        <f>SUMIFS('MB52'!$D$1:$D$686868,'MB52'!$A$1:$A$686868,A856,'MB52'!$F$1:$F$686868,"3093",'MB52'!$G$1:$G$686868,"3000")+SUMIFS('MB52'!$D$1:$D$686868,'MB52'!$A$1:$A$686868,A856,'MB52'!$F$1:$F$686868,"3093",'MB52'!$G$1:$G$686868,"3001")</f>
        <v>100</v>
      </c>
      <c r="I856" s="2">
        <f t="shared" si="27"/>
        <v>900</v>
      </c>
      <c r="J856" s="2" t="s">
        <v>895</v>
      </c>
      <c r="K856" s="2" t="s">
        <v>909</v>
      </c>
      <c r="L856" s="2">
        <v>100</v>
      </c>
      <c r="M856" s="2">
        <v>2</v>
      </c>
      <c r="N856" t="str">
        <f>VLOOKUP(A856,[1]fg!$A:$D,4,0)</f>
        <v>SW VF567</v>
      </c>
    </row>
    <row r="857" spans="1:14" hidden="1" x14ac:dyDescent="0.25">
      <c r="A857" s="2" t="s">
        <v>586</v>
      </c>
      <c r="B857" s="2">
        <v>1</v>
      </c>
      <c r="C857" s="2">
        <f>SUMIFS('MB52'!$D$1:$D$686868,'MB52'!$A$1:$A$686868,A857,'MB52'!$F$1:$F$686868,"3001",'MB52'!$G$1:$G$686868,"1003")</f>
        <v>0</v>
      </c>
      <c r="D857" s="2">
        <f>SUMIFS('MB52'!$D$1:$D$686868,'MB52'!$A$1:$A$686868,A857,'MB52'!$F$1:$F$686868,"3001",'MB52'!$G$1:$G$686868,"3003")</f>
        <v>0</v>
      </c>
      <c r="E857" s="2">
        <f t="shared" si="26"/>
        <v>0</v>
      </c>
      <c r="F857" s="2">
        <f>SUMIFS('MB52'!$H$1:$H$686868,'MB52'!$A$1:$A$686868,A857)</f>
        <v>0</v>
      </c>
      <c r="G857" s="2">
        <f>SUMIFS('MB52'!$D$1:$D$686868,'MB52'!$A$1:$A$686868,A857,'MB52'!$F$1:$F$686868,"3093",'MB52'!$G$1:$G$686868,"3093")+SUMIFS('MB52'!$D$1:$D$686868,'MB52'!$A$1:$A$686868,A857,'MB52'!$F$1:$F$686868,"3093",'MB52'!$G$1:$G$686868,"3003")</f>
        <v>0</v>
      </c>
      <c r="H857" s="2">
        <f>SUMIFS('MB52'!$D$1:$D$686868,'MB52'!$A$1:$A$686868,A857,'MB52'!$F$1:$F$686868,"3093",'MB52'!$G$1:$G$686868,"3000")+SUMIFS('MB52'!$D$1:$D$686868,'MB52'!$A$1:$A$686868,A857,'MB52'!$F$1:$F$686868,"3093",'MB52'!$G$1:$G$686868,"3001")</f>
        <v>0</v>
      </c>
      <c r="I857" s="2">
        <f t="shared" si="27"/>
        <v>0</v>
      </c>
      <c r="J857" s="2" t="s">
        <v>893</v>
      </c>
      <c r="K857" s="2" t="s">
        <v>910</v>
      </c>
      <c r="L857" s="2">
        <v>20</v>
      </c>
      <c r="M857" s="2">
        <v>1</v>
      </c>
      <c r="N857" t="e">
        <f>VLOOKUP(A857,[1]fg!$A:$D,4,0)</f>
        <v>#N/A</v>
      </c>
    </row>
    <row r="858" spans="1:14" hidden="1" x14ac:dyDescent="0.25">
      <c r="A858" s="2" t="s">
        <v>586</v>
      </c>
      <c r="B858" s="2">
        <v>1</v>
      </c>
      <c r="C858" s="2">
        <f>SUMIFS('MB52'!$D$1:$D$686868,'MB52'!$A$1:$A$686868,A858,'MB52'!$F$1:$F$686868,"3001",'MB52'!$G$1:$G$686868,"1003")</f>
        <v>0</v>
      </c>
      <c r="D858" s="2">
        <f>SUMIFS('MB52'!$D$1:$D$686868,'MB52'!$A$1:$A$686868,A858,'MB52'!$F$1:$F$686868,"3001",'MB52'!$G$1:$G$686868,"3003")</f>
        <v>0</v>
      </c>
      <c r="E858" s="2">
        <f t="shared" si="26"/>
        <v>0</v>
      </c>
      <c r="F858" s="2">
        <f>SUMIFS('MB52'!$H$1:$H$686868,'MB52'!$A$1:$A$686868,A858)</f>
        <v>0</v>
      </c>
      <c r="G858" s="2">
        <f>SUMIFS('MB52'!$D$1:$D$686868,'MB52'!$A$1:$A$686868,A858,'MB52'!$F$1:$F$686868,"3093",'MB52'!$G$1:$G$686868,"3093")+SUMIFS('MB52'!$D$1:$D$686868,'MB52'!$A$1:$A$686868,A858,'MB52'!$F$1:$F$686868,"3093",'MB52'!$G$1:$G$686868,"3003")</f>
        <v>0</v>
      </c>
      <c r="H858" s="2">
        <f>SUMIFS('MB52'!$D$1:$D$686868,'MB52'!$A$1:$A$686868,A858,'MB52'!$F$1:$F$686868,"3093",'MB52'!$G$1:$G$686868,"3000")+SUMIFS('MB52'!$D$1:$D$686868,'MB52'!$A$1:$A$686868,A858,'MB52'!$F$1:$F$686868,"3093",'MB52'!$G$1:$G$686868,"3001")</f>
        <v>0</v>
      </c>
      <c r="I858" s="2">
        <f t="shared" si="27"/>
        <v>0</v>
      </c>
      <c r="J858" s="2" t="s">
        <v>894</v>
      </c>
      <c r="K858" s="2" t="s">
        <v>910</v>
      </c>
      <c r="L858" s="2">
        <v>20</v>
      </c>
      <c r="M858" s="2">
        <v>1</v>
      </c>
      <c r="N858" t="e">
        <f>VLOOKUP(A858,[1]fg!$A:$D,4,0)</f>
        <v>#N/A</v>
      </c>
    </row>
    <row r="859" spans="1:14" hidden="1" x14ac:dyDescent="0.25">
      <c r="A859" s="2" t="s">
        <v>585</v>
      </c>
      <c r="B859" s="2">
        <v>1</v>
      </c>
      <c r="C859" s="2">
        <f>SUMIFS('MB52'!$D$1:$D$686868,'MB52'!$A$1:$A$686868,A859,'MB52'!$F$1:$F$686868,"3001",'MB52'!$G$1:$G$686868,"1003")</f>
        <v>0</v>
      </c>
      <c r="D859" s="2">
        <f>SUMIFS('MB52'!$D$1:$D$686868,'MB52'!$A$1:$A$686868,A859,'MB52'!$F$1:$F$686868,"3001",'MB52'!$G$1:$G$686868,"3003")</f>
        <v>0</v>
      </c>
      <c r="E859" s="2">
        <f t="shared" si="26"/>
        <v>0</v>
      </c>
      <c r="F859" s="2">
        <f>SUMIFS('MB52'!$H$1:$H$686868,'MB52'!$A$1:$A$686868,A859)</f>
        <v>0</v>
      </c>
      <c r="G859" s="2">
        <f>SUMIFS('MB52'!$D$1:$D$686868,'MB52'!$A$1:$A$686868,A859,'MB52'!$F$1:$F$686868,"3093",'MB52'!$G$1:$G$686868,"3093")+SUMIFS('MB52'!$D$1:$D$686868,'MB52'!$A$1:$A$686868,A859,'MB52'!$F$1:$F$686868,"3093",'MB52'!$G$1:$G$686868,"3003")</f>
        <v>0</v>
      </c>
      <c r="H859" s="2">
        <f>SUMIFS('MB52'!$D$1:$D$686868,'MB52'!$A$1:$A$686868,A859,'MB52'!$F$1:$F$686868,"3093",'MB52'!$G$1:$G$686868,"3000")+SUMIFS('MB52'!$D$1:$D$686868,'MB52'!$A$1:$A$686868,A859,'MB52'!$F$1:$F$686868,"3093",'MB52'!$G$1:$G$686868,"3001")</f>
        <v>0</v>
      </c>
      <c r="I859" s="2">
        <f t="shared" si="27"/>
        <v>0</v>
      </c>
      <c r="J859" s="2" t="s">
        <v>893</v>
      </c>
      <c r="K859" s="2" t="s">
        <v>910</v>
      </c>
      <c r="L859" s="2">
        <v>20</v>
      </c>
      <c r="M859" s="2">
        <v>1</v>
      </c>
      <c r="N859" t="e">
        <f>VLOOKUP(A859,[1]fg!$A:$D,4,0)</f>
        <v>#N/A</v>
      </c>
    </row>
    <row r="860" spans="1:14" hidden="1" x14ac:dyDescent="0.25">
      <c r="A860" s="2" t="s">
        <v>585</v>
      </c>
      <c r="B860" s="2">
        <v>1</v>
      </c>
      <c r="C860" s="2">
        <f>SUMIFS('MB52'!$D$1:$D$686868,'MB52'!$A$1:$A$686868,A860,'MB52'!$F$1:$F$686868,"3001",'MB52'!$G$1:$G$686868,"1003")</f>
        <v>0</v>
      </c>
      <c r="D860" s="2">
        <f>SUMIFS('MB52'!$D$1:$D$686868,'MB52'!$A$1:$A$686868,A860,'MB52'!$F$1:$F$686868,"3001",'MB52'!$G$1:$G$686868,"3003")</f>
        <v>0</v>
      </c>
      <c r="E860" s="2">
        <f t="shared" si="26"/>
        <v>0</v>
      </c>
      <c r="F860" s="2">
        <f>SUMIFS('MB52'!$H$1:$H$686868,'MB52'!$A$1:$A$686868,A860)</f>
        <v>0</v>
      </c>
      <c r="G860" s="2">
        <f>SUMIFS('MB52'!$D$1:$D$686868,'MB52'!$A$1:$A$686868,A860,'MB52'!$F$1:$F$686868,"3093",'MB52'!$G$1:$G$686868,"3093")+SUMIFS('MB52'!$D$1:$D$686868,'MB52'!$A$1:$A$686868,A860,'MB52'!$F$1:$F$686868,"3093",'MB52'!$G$1:$G$686868,"3003")</f>
        <v>0</v>
      </c>
      <c r="H860" s="2">
        <f>SUMIFS('MB52'!$D$1:$D$686868,'MB52'!$A$1:$A$686868,A860,'MB52'!$F$1:$F$686868,"3093",'MB52'!$G$1:$G$686868,"3000")+SUMIFS('MB52'!$D$1:$D$686868,'MB52'!$A$1:$A$686868,A860,'MB52'!$F$1:$F$686868,"3093",'MB52'!$G$1:$G$686868,"3001")</f>
        <v>0</v>
      </c>
      <c r="I860" s="2">
        <f t="shared" si="27"/>
        <v>0</v>
      </c>
      <c r="J860" s="2" t="s">
        <v>894</v>
      </c>
      <c r="K860" s="2" t="s">
        <v>910</v>
      </c>
      <c r="L860" s="2">
        <v>20</v>
      </c>
      <c r="M860" s="2">
        <v>1</v>
      </c>
      <c r="N860" t="e">
        <f>VLOOKUP(A860,[1]fg!$A:$D,4,0)</f>
        <v>#N/A</v>
      </c>
    </row>
    <row r="861" spans="1:14" hidden="1" x14ac:dyDescent="0.25">
      <c r="A861" s="2" t="s">
        <v>584</v>
      </c>
      <c r="B861" s="2">
        <v>1</v>
      </c>
      <c r="C861" s="2">
        <f>SUMIFS('MB52'!$D$1:$D$686868,'MB52'!$A$1:$A$686868,A861,'MB52'!$F$1:$F$686868,"3001",'MB52'!$G$1:$G$686868,"1003")</f>
        <v>600</v>
      </c>
      <c r="D861" s="2">
        <f>SUMIFS('MB52'!$D$1:$D$686868,'MB52'!$A$1:$A$686868,A861,'MB52'!$F$1:$F$686868,"3001",'MB52'!$G$1:$G$686868,"3003")</f>
        <v>143</v>
      </c>
      <c r="E861" s="2">
        <f t="shared" si="26"/>
        <v>743</v>
      </c>
      <c r="F861" s="2">
        <f>SUMIFS('MB52'!$H$1:$H$686868,'MB52'!$A$1:$A$686868,A861)</f>
        <v>0</v>
      </c>
      <c r="G861" s="2">
        <f>SUMIFS('MB52'!$D$1:$D$686868,'MB52'!$A$1:$A$686868,A861,'MB52'!$F$1:$F$686868,"3093",'MB52'!$G$1:$G$686868,"3093")+SUMIFS('MB52'!$D$1:$D$686868,'MB52'!$A$1:$A$686868,A861,'MB52'!$F$1:$F$686868,"3093",'MB52'!$G$1:$G$686868,"3003")</f>
        <v>0</v>
      </c>
      <c r="H861" s="2">
        <f>SUMIFS('MB52'!$D$1:$D$686868,'MB52'!$A$1:$A$686868,A861,'MB52'!$F$1:$F$686868,"3093",'MB52'!$G$1:$G$686868,"3000")+SUMIFS('MB52'!$D$1:$D$686868,'MB52'!$A$1:$A$686868,A861,'MB52'!$F$1:$F$686868,"3093",'MB52'!$G$1:$G$686868,"3001")</f>
        <v>0</v>
      </c>
      <c r="I861" s="2">
        <f t="shared" si="27"/>
        <v>0</v>
      </c>
      <c r="J861" s="2" t="s">
        <v>893</v>
      </c>
      <c r="K861" s="2" t="s">
        <v>909</v>
      </c>
      <c r="L861" s="2">
        <v>100</v>
      </c>
      <c r="M861" s="2">
        <v>1</v>
      </c>
      <c r="N861">
        <f>VLOOKUP(A861,[1]fg!$A:$D,4,0)</f>
        <v>0</v>
      </c>
    </row>
    <row r="862" spans="1:14" hidden="1" x14ac:dyDescent="0.25">
      <c r="A862" s="2" t="s">
        <v>584</v>
      </c>
      <c r="B862" s="2">
        <v>1</v>
      </c>
      <c r="C862" s="2">
        <f>SUMIFS('MB52'!$D$1:$D$686868,'MB52'!$A$1:$A$686868,A862,'MB52'!$F$1:$F$686868,"3001",'MB52'!$G$1:$G$686868,"1003")</f>
        <v>600</v>
      </c>
      <c r="D862" s="2">
        <f>SUMIFS('MB52'!$D$1:$D$686868,'MB52'!$A$1:$A$686868,A862,'MB52'!$F$1:$F$686868,"3001",'MB52'!$G$1:$G$686868,"3003")</f>
        <v>143</v>
      </c>
      <c r="E862" s="2">
        <f t="shared" si="26"/>
        <v>743</v>
      </c>
      <c r="F862" s="2">
        <f>SUMIFS('MB52'!$H$1:$H$686868,'MB52'!$A$1:$A$686868,A862)</f>
        <v>0</v>
      </c>
      <c r="G862" s="2">
        <f>SUMIFS('MB52'!$D$1:$D$686868,'MB52'!$A$1:$A$686868,A862,'MB52'!$F$1:$F$686868,"3093",'MB52'!$G$1:$G$686868,"3093")+SUMIFS('MB52'!$D$1:$D$686868,'MB52'!$A$1:$A$686868,A862,'MB52'!$F$1:$F$686868,"3093",'MB52'!$G$1:$G$686868,"3003")</f>
        <v>0</v>
      </c>
      <c r="H862" s="2">
        <f>SUMIFS('MB52'!$D$1:$D$686868,'MB52'!$A$1:$A$686868,A862,'MB52'!$F$1:$F$686868,"3093",'MB52'!$G$1:$G$686868,"3000")+SUMIFS('MB52'!$D$1:$D$686868,'MB52'!$A$1:$A$686868,A862,'MB52'!$F$1:$F$686868,"3093",'MB52'!$G$1:$G$686868,"3001")</f>
        <v>0</v>
      </c>
      <c r="I862" s="2">
        <f t="shared" si="27"/>
        <v>0</v>
      </c>
      <c r="J862" s="2" t="s">
        <v>894</v>
      </c>
      <c r="K862" s="2" t="s">
        <v>909</v>
      </c>
      <c r="L862" s="2">
        <v>100</v>
      </c>
      <c r="M862" s="2">
        <v>1</v>
      </c>
      <c r="N862">
        <f>VLOOKUP(A862,[1]fg!$A:$D,4,0)</f>
        <v>0</v>
      </c>
    </row>
    <row r="863" spans="1:14" hidden="1" x14ac:dyDescent="0.25">
      <c r="A863" s="2" t="s">
        <v>546</v>
      </c>
      <c r="B863" s="2">
        <v>1</v>
      </c>
      <c r="C863" s="2">
        <f>SUMIFS('MB52'!$D$1:$D$686868,'MB52'!$A$1:$A$686868,A863,'MB52'!$F$1:$F$686868,"3001",'MB52'!$G$1:$G$686868,"1003")</f>
        <v>0</v>
      </c>
      <c r="D863" s="2">
        <f>SUMIFS('MB52'!$D$1:$D$686868,'MB52'!$A$1:$A$686868,A863,'MB52'!$F$1:$F$686868,"3001",'MB52'!$G$1:$G$686868,"3003")</f>
        <v>378</v>
      </c>
      <c r="E863" s="2">
        <f t="shared" si="26"/>
        <v>378</v>
      </c>
      <c r="F863" s="2">
        <f>SUMIFS('MB52'!$H$1:$H$686868,'MB52'!$A$1:$A$686868,A863)</f>
        <v>0</v>
      </c>
      <c r="G863" s="2">
        <f>SUMIFS('MB52'!$D$1:$D$686868,'MB52'!$A$1:$A$686868,A863,'MB52'!$F$1:$F$686868,"3093",'MB52'!$G$1:$G$686868,"3093")+SUMIFS('MB52'!$D$1:$D$686868,'MB52'!$A$1:$A$686868,A863,'MB52'!$F$1:$F$686868,"3093",'MB52'!$G$1:$G$686868,"3003")</f>
        <v>280</v>
      </c>
      <c r="H863" s="2">
        <f>SUMIFS('MB52'!$D$1:$D$686868,'MB52'!$A$1:$A$686868,A863,'MB52'!$F$1:$F$686868,"3093",'MB52'!$G$1:$G$686868,"3000")+SUMIFS('MB52'!$D$1:$D$686868,'MB52'!$A$1:$A$686868,A863,'MB52'!$F$1:$F$686868,"3093",'MB52'!$G$1:$G$686868,"3001")</f>
        <v>0</v>
      </c>
      <c r="I863" s="2">
        <f t="shared" si="27"/>
        <v>280</v>
      </c>
      <c r="J863" s="2" t="s">
        <v>895</v>
      </c>
      <c r="K863" s="2" t="s">
        <v>908</v>
      </c>
      <c r="L863" s="2">
        <v>100</v>
      </c>
      <c r="M863" s="2">
        <v>2</v>
      </c>
      <c r="N863" t="str">
        <f>VLOOKUP(A863,[1]fg!$A:$D,4,0)</f>
        <v>Phòng đo CMM</v>
      </c>
    </row>
    <row r="864" spans="1:14" hidden="1" x14ac:dyDescent="0.25">
      <c r="A864" s="2" t="s">
        <v>1214</v>
      </c>
      <c r="B864" s="2">
        <v>1</v>
      </c>
      <c r="C864" s="2">
        <f>SUMIFS('MB52'!$D$1:$D$686868,'MB52'!$A$1:$A$686868,A864,'MB52'!$F$1:$F$686868,"3001",'MB52'!$G$1:$G$686868,"1003")</f>
        <v>270</v>
      </c>
      <c r="D864" s="2">
        <f>SUMIFS('MB52'!$D$1:$D$686868,'MB52'!$A$1:$A$686868,A864,'MB52'!$F$1:$F$686868,"3001",'MB52'!$G$1:$G$686868,"3003")</f>
        <v>176</v>
      </c>
      <c r="E864" s="2">
        <f t="shared" si="26"/>
        <v>446</v>
      </c>
      <c r="F864" s="2">
        <v>87</v>
      </c>
      <c r="G864" s="2">
        <f>SUMIFS('MB52'!$D$1:$D$686868,'MB52'!$A$1:$A$686868,A864,'MB52'!$F$1:$F$686868,"3093",'MB52'!$G$1:$G$686868,"3093")+SUMIFS('MB52'!$D$1:$D$686868,'MB52'!$A$1:$A$686868,A864,'MB52'!$F$1:$F$686868,"3093",'MB52'!$G$1:$G$686868,"3003")</f>
        <v>418</v>
      </c>
      <c r="H864" s="2">
        <f>SUMIFS('MB52'!$D$1:$D$686868,'MB52'!$A$1:$A$686868,A864,'MB52'!$F$1:$F$686868,"3093",'MB52'!$G$1:$G$686868,"3000")+SUMIFS('MB52'!$D$1:$D$686868,'MB52'!$A$1:$A$686868,A864,'MB52'!$F$1:$F$686868,"3093",'MB52'!$G$1:$G$686868,"3001")</f>
        <v>560</v>
      </c>
      <c r="I864" s="2">
        <f t="shared" si="27"/>
        <v>978</v>
      </c>
      <c r="J864" s="2" t="s">
        <v>905</v>
      </c>
      <c r="K864" s="2" t="s">
        <v>911</v>
      </c>
      <c r="L864" s="2">
        <v>30</v>
      </c>
      <c r="M864" s="2">
        <v>1</v>
      </c>
      <c r="N864" t="e">
        <f>VLOOKUP(A864,[1]fg!$A:$D,4,0)</f>
        <v>#N/A</v>
      </c>
    </row>
    <row r="865" spans="1:14" hidden="1" x14ac:dyDescent="0.25">
      <c r="A865" s="2" t="s">
        <v>583</v>
      </c>
      <c r="B865" s="2">
        <v>1</v>
      </c>
      <c r="C865" s="2">
        <f>SUMIFS('MB52'!$D$1:$D$686868,'MB52'!$A$1:$A$686868,A865,'MB52'!$F$1:$F$686868,"3001",'MB52'!$G$1:$G$686868,"1003")</f>
        <v>679</v>
      </c>
      <c r="D865" s="2">
        <f>SUMIFS('MB52'!$D$1:$D$686868,'MB52'!$A$1:$A$686868,A865,'MB52'!$F$1:$F$686868,"3001",'MB52'!$G$1:$G$686868,"3003")</f>
        <v>169</v>
      </c>
      <c r="E865" s="2">
        <f t="shared" si="26"/>
        <v>848</v>
      </c>
      <c r="F865" s="2">
        <f>SUMIFS('MB52'!$H$1:$H$686868,'MB52'!$A$1:$A$686868,A865)</f>
        <v>0</v>
      </c>
      <c r="G865" s="2">
        <f>SUMIFS('MB52'!$D$1:$D$686868,'MB52'!$A$1:$A$686868,A865,'MB52'!$F$1:$F$686868,"3093",'MB52'!$G$1:$G$686868,"3093")+SUMIFS('MB52'!$D$1:$D$686868,'MB52'!$A$1:$A$686868,A865,'MB52'!$F$1:$F$686868,"3093",'MB52'!$G$1:$G$686868,"3003")</f>
        <v>920</v>
      </c>
      <c r="H865" s="2">
        <f>SUMIFS('MB52'!$D$1:$D$686868,'MB52'!$A$1:$A$686868,A865,'MB52'!$F$1:$F$686868,"3093",'MB52'!$G$1:$G$686868,"3000")+SUMIFS('MB52'!$D$1:$D$686868,'MB52'!$A$1:$A$686868,A865,'MB52'!$F$1:$F$686868,"3093",'MB52'!$G$1:$G$686868,"3001")</f>
        <v>100</v>
      </c>
      <c r="I865" s="2">
        <f t="shared" si="27"/>
        <v>1020</v>
      </c>
      <c r="J865" s="2" t="s">
        <v>893</v>
      </c>
      <c r="K865" s="2" t="s">
        <v>909</v>
      </c>
      <c r="L865" s="2">
        <v>50</v>
      </c>
      <c r="M865" s="2">
        <v>1</v>
      </c>
      <c r="N865" t="str">
        <f>VLOOKUP(A865,[1]fg!$A:$D,4,0)</f>
        <v>SW VF567</v>
      </c>
    </row>
    <row r="866" spans="1:14" hidden="1" x14ac:dyDescent="0.25">
      <c r="A866" s="2" t="s">
        <v>583</v>
      </c>
      <c r="B866" s="2">
        <v>1</v>
      </c>
      <c r="C866" s="2">
        <f>SUMIFS('MB52'!$D$1:$D$686868,'MB52'!$A$1:$A$686868,A866,'MB52'!$F$1:$F$686868,"3001",'MB52'!$G$1:$G$686868,"1003")</f>
        <v>679</v>
      </c>
      <c r="D866" s="2">
        <f>SUMIFS('MB52'!$D$1:$D$686868,'MB52'!$A$1:$A$686868,A866,'MB52'!$F$1:$F$686868,"3001",'MB52'!$G$1:$G$686868,"3003")</f>
        <v>169</v>
      </c>
      <c r="E866" s="2">
        <f t="shared" si="26"/>
        <v>848</v>
      </c>
      <c r="F866" s="2">
        <f>SUMIFS('MB52'!$H$1:$H$686868,'MB52'!$A$1:$A$686868,A866)</f>
        <v>0</v>
      </c>
      <c r="G866" s="2">
        <f>SUMIFS('MB52'!$D$1:$D$686868,'MB52'!$A$1:$A$686868,A866,'MB52'!$F$1:$F$686868,"3093",'MB52'!$G$1:$G$686868,"3093")+SUMIFS('MB52'!$D$1:$D$686868,'MB52'!$A$1:$A$686868,A866,'MB52'!$F$1:$F$686868,"3093",'MB52'!$G$1:$G$686868,"3003")</f>
        <v>920</v>
      </c>
      <c r="H866" s="2">
        <f>SUMIFS('MB52'!$D$1:$D$686868,'MB52'!$A$1:$A$686868,A866,'MB52'!$F$1:$F$686868,"3093",'MB52'!$G$1:$G$686868,"3000")+SUMIFS('MB52'!$D$1:$D$686868,'MB52'!$A$1:$A$686868,A866,'MB52'!$F$1:$F$686868,"3093",'MB52'!$G$1:$G$686868,"3001")</f>
        <v>100</v>
      </c>
      <c r="I866" s="2">
        <f t="shared" si="27"/>
        <v>1020</v>
      </c>
      <c r="J866" s="2" t="s">
        <v>894</v>
      </c>
      <c r="K866" s="2" t="s">
        <v>909</v>
      </c>
      <c r="L866" s="2">
        <v>50</v>
      </c>
      <c r="M866" s="2">
        <v>1</v>
      </c>
      <c r="N866" t="str">
        <f>VLOOKUP(A866,[1]fg!$A:$D,4,0)</f>
        <v>SW VF567</v>
      </c>
    </row>
    <row r="867" spans="1:14" hidden="1" x14ac:dyDescent="0.25">
      <c r="A867" s="2" t="s">
        <v>518</v>
      </c>
      <c r="B867" s="2">
        <v>1</v>
      </c>
      <c r="C867" s="2">
        <f>SUMIFS('MB52'!$D$1:$D$686868,'MB52'!$A$1:$A$686868,A867,'MB52'!$F$1:$F$686868,"3001",'MB52'!$G$1:$G$686868,"1003")</f>
        <v>300</v>
      </c>
      <c r="D867" s="2">
        <f>SUMIFS('MB52'!$D$1:$D$686868,'MB52'!$A$1:$A$686868,A867,'MB52'!$F$1:$F$686868,"3001",'MB52'!$G$1:$G$686868,"3003")</f>
        <v>155</v>
      </c>
      <c r="E867" s="2">
        <f t="shared" si="26"/>
        <v>455</v>
      </c>
      <c r="F867" s="2">
        <f>SUMIFS('MB52'!$H$1:$H$686868,'MB52'!$A$1:$A$686868,A867)</f>
        <v>0</v>
      </c>
      <c r="G867" s="2">
        <f>SUMIFS('MB52'!$D$1:$D$686868,'MB52'!$A$1:$A$686868,A867,'MB52'!$F$1:$F$686868,"3093",'MB52'!$G$1:$G$686868,"3093")+SUMIFS('MB52'!$D$1:$D$686868,'MB52'!$A$1:$A$686868,A867,'MB52'!$F$1:$F$686868,"3093",'MB52'!$G$1:$G$686868,"3003")</f>
        <v>150</v>
      </c>
      <c r="H867" s="2">
        <f>SUMIFS('MB52'!$D$1:$D$686868,'MB52'!$A$1:$A$686868,A867,'MB52'!$F$1:$F$686868,"3093",'MB52'!$G$1:$G$686868,"3000")+SUMIFS('MB52'!$D$1:$D$686868,'MB52'!$A$1:$A$686868,A867,'MB52'!$F$1:$F$686868,"3093",'MB52'!$G$1:$G$686868,"3001")</f>
        <v>150</v>
      </c>
      <c r="I867" s="2">
        <f t="shared" si="27"/>
        <v>300</v>
      </c>
      <c r="J867" s="2" t="s">
        <v>895</v>
      </c>
      <c r="K867" s="2" t="s">
        <v>908</v>
      </c>
      <c r="L867" s="2">
        <v>100</v>
      </c>
      <c r="M867" s="2">
        <v>3</v>
      </c>
      <c r="N867" t="str">
        <f>VLOOKUP(A867,[1]fg!$A:$D,4,0)</f>
        <v>SW VF567</v>
      </c>
    </row>
    <row r="868" spans="1:14" hidden="1" x14ac:dyDescent="0.25">
      <c r="A868" s="2" t="s">
        <v>1170</v>
      </c>
      <c r="B868" s="2">
        <v>1</v>
      </c>
      <c r="C868" s="2">
        <f>SUMIFS('MB52'!$D$1:$D$686868,'MB52'!$A$1:$A$686868,A868,'MB52'!$F$1:$F$686868,"3001",'MB52'!$G$1:$G$686868,"1003")</f>
        <v>400</v>
      </c>
      <c r="D868" s="2">
        <f>SUMIFS('MB52'!$D$1:$D$686868,'MB52'!$A$1:$A$686868,A868,'MB52'!$F$1:$F$686868,"3001",'MB52'!$G$1:$G$686868,"3003")</f>
        <v>149</v>
      </c>
      <c r="E868" s="2">
        <f t="shared" si="26"/>
        <v>549</v>
      </c>
      <c r="F868" s="2">
        <f>SUMIFS('MB52'!$H$1:$H$686868,'MB52'!$A$1:$A$686868,A868)</f>
        <v>0</v>
      </c>
      <c r="G868" s="2">
        <f>SUMIFS('MB52'!$D$1:$D$686868,'MB52'!$A$1:$A$686868,A868,'MB52'!$F$1:$F$686868,"3093",'MB52'!$G$1:$G$686868,"3093")+SUMIFS('MB52'!$D$1:$D$686868,'MB52'!$A$1:$A$686868,A868,'MB52'!$F$1:$F$686868,"3093",'MB52'!$G$1:$G$686868,"3003")</f>
        <v>290</v>
      </c>
      <c r="H868" s="2">
        <f>SUMIFS('MB52'!$D$1:$D$686868,'MB52'!$A$1:$A$686868,A868,'MB52'!$F$1:$F$686868,"3093",'MB52'!$G$1:$G$686868,"3000")+SUMIFS('MB52'!$D$1:$D$686868,'MB52'!$A$1:$A$686868,A868,'MB52'!$F$1:$F$686868,"3093",'MB52'!$G$1:$G$686868,"3001")</f>
        <v>100</v>
      </c>
      <c r="I868" s="2">
        <f t="shared" si="27"/>
        <v>390</v>
      </c>
      <c r="J868" s="2" t="s">
        <v>905</v>
      </c>
      <c r="K868" s="2" t="s">
        <v>911</v>
      </c>
      <c r="L868" s="2">
        <v>75</v>
      </c>
      <c r="M868" s="2">
        <v>2</v>
      </c>
      <c r="N868">
        <f>VLOOKUP(A868,[1]fg!$A:$D,4,0)</f>
        <v>0</v>
      </c>
    </row>
    <row r="869" spans="1:14" hidden="1" x14ac:dyDescent="0.25">
      <c r="A869" s="2" t="s">
        <v>582</v>
      </c>
      <c r="B869" s="2">
        <v>1</v>
      </c>
      <c r="C869" s="2">
        <f>SUMIFS('MB52'!$D$1:$D$686868,'MB52'!$A$1:$A$686868,A869,'MB52'!$F$1:$F$686868,"3001",'MB52'!$G$1:$G$686868,"1003")</f>
        <v>367</v>
      </c>
      <c r="D869" s="2">
        <f>SUMIFS('MB52'!$D$1:$D$686868,'MB52'!$A$1:$A$686868,A869,'MB52'!$F$1:$F$686868,"3001",'MB52'!$G$1:$G$686868,"3003")</f>
        <v>172</v>
      </c>
      <c r="E869" s="2">
        <f t="shared" si="26"/>
        <v>539</v>
      </c>
      <c r="F869" s="2">
        <f>SUMIFS('MB52'!$H$1:$H$686868,'MB52'!$A$1:$A$686868,A869)</f>
        <v>100</v>
      </c>
      <c r="G869" s="2">
        <f>SUMIFS('MB52'!$D$1:$D$686868,'MB52'!$A$1:$A$686868,A869,'MB52'!$F$1:$F$686868,"3093",'MB52'!$G$1:$G$686868,"3093")+SUMIFS('MB52'!$D$1:$D$686868,'MB52'!$A$1:$A$686868,A869,'MB52'!$F$1:$F$686868,"3093",'MB52'!$G$1:$G$686868,"3003")</f>
        <v>0</v>
      </c>
      <c r="H869" s="2">
        <f>SUMIFS('MB52'!$D$1:$D$686868,'MB52'!$A$1:$A$686868,A869,'MB52'!$F$1:$F$686868,"3093",'MB52'!$G$1:$G$686868,"3000")+SUMIFS('MB52'!$D$1:$D$686868,'MB52'!$A$1:$A$686868,A869,'MB52'!$F$1:$F$686868,"3093",'MB52'!$G$1:$G$686868,"3001")</f>
        <v>172</v>
      </c>
      <c r="I869" s="2">
        <f t="shared" si="27"/>
        <v>172</v>
      </c>
      <c r="J869" s="2" t="s">
        <v>893</v>
      </c>
      <c r="K869" s="2" t="s">
        <v>909</v>
      </c>
      <c r="L869" s="2">
        <v>100</v>
      </c>
      <c r="M869" s="2">
        <v>1</v>
      </c>
      <c r="N869" t="e">
        <f>VLOOKUP(A869,[1]fg!$A:$D,4,0)</f>
        <v>#N/A</v>
      </c>
    </row>
    <row r="870" spans="1:14" hidden="1" x14ac:dyDescent="0.25">
      <c r="A870" s="2" t="s">
        <v>582</v>
      </c>
      <c r="B870" s="2">
        <v>1</v>
      </c>
      <c r="C870" s="2">
        <f>SUMIFS('MB52'!$D$1:$D$686868,'MB52'!$A$1:$A$686868,A870,'MB52'!$F$1:$F$686868,"3001",'MB52'!$G$1:$G$686868,"1003")</f>
        <v>367</v>
      </c>
      <c r="D870" s="2">
        <f>SUMIFS('MB52'!$D$1:$D$686868,'MB52'!$A$1:$A$686868,A870,'MB52'!$F$1:$F$686868,"3001",'MB52'!$G$1:$G$686868,"3003")</f>
        <v>172</v>
      </c>
      <c r="E870" s="2">
        <f t="shared" si="26"/>
        <v>539</v>
      </c>
      <c r="F870" s="2">
        <f>SUMIFS('MB52'!$H$1:$H$686868,'MB52'!$A$1:$A$686868,A870)</f>
        <v>100</v>
      </c>
      <c r="G870" s="2">
        <f>SUMIFS('MB52'!$D$1:$D$686868,'MB52'!$A$1:$A$686868,A870,'MB52'!$F$1:$F$686868,"3093",'MB52'!$G$1:$G$686868,"3093")+SUMIFS('MB52'!$D$1:$D$686868,'MB52'!$A$1:$A$686868,A870,'MB52'!$F$1:$F$686868,"3093",'MB52'!$G$1:$G$686868,"3003")</f>
        <v>0</v>
      </c>
      <c r="H870" s="2">
        <f>SUMIFS('MB52'!$D$1:$D$686868,'MB52'!$A$1:$A$686868,A870,'MB52'!$F$1:$F$686868,"3093",'MB52'!$G$1:$G$686868,"3000")+SUMIFS('MB52'!$D$1:$D$686868,'MB52'!$A$1:$A$686868,A870,'MB52'!$F$1:$F$686868,"3093",'MB52'!$G$1:$G$686868,"3001")</f>
        <v>172</v>
      </c>
      <c r="I870" s="2">
        <f t="shared" si="27"/>
        <v>172</v>
      </c>
      <c r="J870" s="2" t="s">
        <v>894</v>
      </c>
      <c r="K870" s="2" t="s">
        <v>909</v>
      </c>
      <c r="L870" s="2">
        <v>100</v>
      </c>
      <c r="M870" s="2">
        <v>1</v>
      </c>
      <c r="N870" t="e">
        <f>VLOOKUP(A870,[1]fg!$A:$D,4,0)</f>
        <v>#N/A</v>
      </c>
    </row>
    <row r="871" spans="1:14" hidden="1" x14ac:dyDescent="0.25">
      <c r="A871" s="2" t="s">
        <v>515</v>
      </c>
      <c r="B871" s="2">
        <v>1</v>
      </c>
      <c r="C871" s="2">
        <f>SUMIFS('MB52'!$D$1:$D$686868,'MB52'!$A$1:$A$686868,A871,'MB52'!$F$1:$F$686868,"3001",'MB52'!$G$1:$G$686868,"1003")</f>
        <v>0</v>
      </c>
      <c r="D871" s="2">
        <f>SUMIFS('MB52'!$D$1:$D$686868,'MB52'!$A$1:$A$686868,A871,'MB52'!$F$1:$F$686868,"3001",'MB52'!$G$1:$G$686868,"3003")</f>
        <v>143</v>
      </c>
      <c r="E871" s="2">
        <f t="shared" si="26"/>
        <v>143</v>
      </c>
      <c r="F871" s="2">
        <f>SUMIFS('MB52'!$H$1:$H$686868,'MB52'!$A$1:$A$686868,A871)</f>
        <v>0</v>
      </c>
      <c r="G871" s="2">
        <f>SUMIFS('MB52'!$D$1:$D$686868,'MB52'!$A$1:$A$686868,A871,'MB52'!$F$1:$F$686868,"3093",'MB52'!$G$1:$G$686868,"3093")+SUMIFS('MB52'!$D$1:$D$686868,'MB52'!$A$1:$A$686868,A871,'MB52'!$F$1:$F$686868,"3093",'MB52'!$G$1:$G$686868,"3003")</f>
        <v>350</v>
      </c>
      <c r="H871" s="2">
        <f>SUMIFS('MB52'!$D$1:$D$686868,'MB52'!$A$1:$A$686868,A871,'MB52'!$F$1:$F$686868,"3093",'MB52'!$G$1:$G$686868,"3000")+SUMIFS('MB52'!$D$1:$D$686868,'MB52'!$A$1:$A$686868,A871,'MB52'!$F$1:$F$686868,"3093",'MB52'!$G$1:$G$686868,"3001")</f>
        <v>290</v>
      </c>
      <c r="I871" s="2">
        <f t="shared" si="27"/>
        <v>640</v>
      </c>
      <c r="J871" s="2" t="s">
        <v>895</v>
      </c>
      <c r="K871" s="2" t="s">
        <v>908</v>
      </c>
      <c r="L871" s="2">
        <v>50</v>
      </c>
      <c r="M871" s="2">
        <v>3</v>
      </c>
      <c r="N871" t="str">
        <f>VLOOKUP(A871,[1]fg!$A:$D,4,0)</f>
        <v>Phòng đo CMM</v>
      </c>
    </row>
    <row r="872" spans="1:14" hidden="1" x14ac:dyDescent="0.25">
      <c r="A872" s="2" t="s">
        <v>463</v>
      </c>
      <c r="B872" s="2">
        <v>1</v>
      </c>
      <c r="C872" s="2">
        <f>SUMIFS('MB52'!$D$1:$D$686868,'MB52'!$A$1:$A$686868,A872,'MB52'!$F$1:$F$686868,"3001",'MB52'!$G$1:$G$686868,"1003")</f>
        <v>140</v>
      </c>
      <c r="D872" s="2">
        <f>SUMIFS('MB52'!$D$1:$D$686868,'MB52'!$A$1:$A$686868,A872,'MB52'!$F$1:$F$686868,"3001",'MB52'!$G$1:$G$686868,"3003")</f>
        <v>309</v>
      </c>
      <c r="E872" s="2">
        <f t="shared" si="26"/>
        <v>449</v>
      </c>
      <c r="F872" s="2">
        <f>SUMIFS('MB52'!$H$1:$H$686868,'MB52'!$A$1:$A$686868,A872)</f>
        <v>0</v>
      </c>
      <c r="G872" s="2">
        <f>SUMIFS('MB52'!$D$1:$D$686868,'MB52'!$A$1:$A$686868,A872,'MB52'!$F$1:$F$686868,"3093",'MB52'!$G$1:$G$686868,"3093")+SUMIFS('MB52'!$D$1:$D$686868,'MB52'!$A$1:$A$686868,A872,'MB52'!$F$1:$F$686868,"3093",'MB52'!$G$1:$G$686868,"3003")</f>
        <v>0</v>
      </c>
      <c r="H872" s="2">
        <f>SUMIFS('MB52'!$D$1:$D$686868,'MB52'!$A$1:$A$686868,A872,'MB52'!$F$1:$F$686868,"3093",'MB52'!$G$1:$G$686868,"3000")+SUMIFS('MB52'!$D$1:$D$686868,'MB52'!$A$1:$A$686868,A872,'MB52'!$F$1:$F$686868,"3093",'MB52'!$G$1:$G$686868,"3001")</f>
        <v>0</v>
      </c>
      <c r="I872" s="2">
        <f t="shared" si="27"/>
        <v>0</v>
      </c>
      <c r="J872" s="2" t="s">
        <v>898</v>
      </c>
      <c r="K872" s="2" t="s">
        <v>908</v>
      </c>
      <c r="L872" s="2">
        <v>40</v>
      </c>
      <c r="M872" s="2">
        <v>1</v>
      </c>
      <c r="N872" t="str">
        <f>VLOOKUP(A872,[1]fg!$A:$D,4,0)</f>
        <v>Phòng đo CMM</v>
      </c>
    </row>
    <row r="873" spans="1:14" hidden="1" x14ac:dyDescent="0.25">
      <c r="A873" s="2" t="s">
        <v>581</v>
      </c>
      <c r="B873" s="2">
        <v>1</v>
      </c>
      <c r="C873" s="2">
        <f>SUMIFS('MB52'!$D$1:$D$686868,'MB52'!$A$1:$A$686868,A873,'MB52'!$F$1:$F$686868,"3001",'MB52'!$G$1:$G$686868,"1003")</f>
        <v>105</v>
      </c>
      <c r="D873" s="2">
        <f>SUMIFS('MB52'!$D$1:$D$686868,'MB52'!$A$1:$A$686868,A873,'MB52'!$F$1:$F$686868,"3001",'MB52'!$G$1:$G$686868,"3003")</f>
        <v>92</v>
      </c>
      <c r="E873" s="2">
        <f t="shared" si="26"/>
        <v>197</v>
      </c>
      <c r="F873" s="2">
        <f>SUMIFS('MB52'!$H$1:$H$686868,'MB52'!$A$1:$A$686868,A873)</f>
        <v>70</v>
      </c>
      <c r="G873" s="2">
        <f>SUMIFS('MB52'!$D$1:$D$686868,'MB52'!$A$1:$A$686868,A873,'MB52'!$F$1:$F$686868,"3093",'MB52'!$G$1:$G$686868,"3093")+SUMIFS('MB52'!$D$1:$D$686868,'MB52'!$A$1:$A$686868,A873,'MB52'!$F$1:$F$686868,"3093",'MB52'!$G$1:$G$686868,"3003")</f>
        <v>395</v>
      </c>
      <c r="H873" s="2">
        <f>SUMIFS('MB52'!$D$1:$D$686868,'MB52'!$A$1:$A$686868,A873,'MB52'!$F$1:$F$686868,"3093",'MB52'!$G$1:$G$686868,"3000")+SUMIFS('MB52'!$D$1:$D$686868,'MB52'!$A$1:$A$686868,A873,'MB52'!$F$1:$F$686868,"3093",'MB52'!$G$1:$G$686868,"3001")</f>
        <v>100</v>
      </c>
      <c r="I873" s="2">
        <f t="shared" si="27"/>
        <v>495</v>
      </c>
      <c r="J873" s="2" t="s">
        <v>893</v>
      </c>
      <c r="K873" s="2" t="s">
        <v>911</v>
      </c>
      <c r="L873" s="2">
        <v>40</v>
      </c>
      <c r="M873" s="2">
        <v>1</v>
      </c>
      <c r="N873" t="str">
        <f>VLOOKUP(A873,[1]fg!$A:$D,4,0)</f>
        <v xml:space="preserve">dốc QC </v>
      </c>
    </row>
    <row r="874" spans="1:14" hidden="1" x14ac:dyDescent="0.25">
      <c r="A874" s="2" t="s">
        <v>581</v>
      </c>
      <c r="B874" s="2">
        <v>1</v>
      </c>
      <c r="C874" s="2">
        <f>SUMIFS('MB52'!$D$1:$D$686868,'MB52'!$A$1:$A$686868,A874,'MB52'!$F$1:$F$686868,"3001",'MB52'!$G$1:$G$686868,"1003")</f>
        <v>105</v>
      </c>
      <c r="D874" s="2">
        <f>SUMIFS('MB52'!$D$1:$D$686868,'MB52'!$A$1:$A$686868,A874,'MB52'!$F$1:$F$686868,"3001",'MB52'!$G$1:$G$686868,"3003")</f>
        <v>92</v>
      </c>
      <c r="E874" s="2">
        <f t="shared" si="26"/>
        <v>197</v>
      </c>
      <c r="F874" s="2">
        <f>SUMIFS('MB52'!$H$1:$H$686868,'MB52'!$A$1:$A$686868,A874)</f>
        <v>70</v>
      </c>
      <c r="G874" s="2">
        <f>SUMIFS('MB52'!$D$1:$D$686868,'MB52'!$A$1:$A$686868,A874,'MB52'!$F$1:$F$686868,"3093",'MB52'!$G$1:$G$686868,"3093")+SUMIFS('MB52'!$D$1:$D$686868,'MB52'!$A$1:$A$686868,A874,'MB52'!$F$1:$F$686868,"3093",'MB52'!$G$1:$G$686868,"3003")</f>
        <v>395</v>
      </c>
      <c r="H874" s="2">
        <f>SUMIFS('MB52'!$D$1:$D$686868,'MB52'!$A$1:$A$686868,A874,'MB52'!$F$1:$F$686868,"3093",'MB52'!$G$1:$G$686868,"3000")+SUMIFS('MB52'!$D$1:$D$686868,'MB52'!$A$1:$A$686868,A874,'MB52'!$F$1:$F$686868,"3093",'MB52'!$G$1:$G$686868,"3001")</f>
        <v>100</v>
      </c>
      <c r="I874" s="2">
        <f t="shared" si="27"/>
        <v>495</v>
      </c>
      <c r="J874" s="2" t="s">
        <v>894</v>
      </c>
      <c r="K874" s="2" t="s">
        <v>911</v>
      </c>
      <c r="L874" s="2">
        <v>40</v>
      </c>
      <c r="M874" s="2">
        <v>1</v>
      </c>
      <c r="N874" t="str">
        <f>VLOOKUP(A874,[1]fg!$A:$D,4,0)</f>
        <v xml:space="preserve">dốc QC </v>
      </c>
    </row>
    <row r="875" spans="1:14" hidden="1" x14ac:dyDescent="0.25">
      <c r="A875" s="2" t="s">
        <v>547</v>
      </c>
      <c r="B875" s="2">
        <v>1</v>
      </c>
      <c r="C875" s="2">
        <f>SUMIFS('MB52'!$D$1:$D$686868,'MB52'!$A$1:$A$686868,A875,'MB52'!$F$1:$F$686868,"3001",'MB52'!$G$1:$G$686868,"1003")</f>
        <v>0</v>
      </c>
      <c r="D875" s="2">
        <f>SUMIFS('MB52'!$D$1:$D$686868,'MB52'!$A$1:$A$686868,A875,'MB52'!$F$1:$F$686868,"3001",'MB52'!$G$1:$G$686868,"3003")</f>
        <v>74</v>
      </c>
      <c r="E875" s="2">
        <f t="shared" si="26"/>
        <v>74</v>
      </c>
      <c r="F875" s="2">
        <f>SUMIFS('MB52'!$H$1:$H$686868,'MB52'!$A$1:$A$686868,A875)</f>
        <v>0</v>
      </c>
      <c r="G875" s="2">
        <f>SUMIFS('MB52'!$D$1:$D$686868,'MB52'!$A$1:$A$686868,A875,'MB52'!$F$1:$F$686868,"3093",'MB52'!$G$1:$G$686868,"3093")+SUMIFS('MB52'!$D$1:$D$686868,'MB52'!$A$1:$A$686868,A875,'MB52'!$F$1:$F$686868,"3093",'MB52'!$G$1:$G$686868,"3003")</f>
        <v>290</v>
      </c>
      <c r="H875" s="2">
        <f>SUMIFS('MB52'!$D$1:$D$686868,'MB52'!$A$1:$A$686868,A875,'MB52'!$F$1:$F$686868,"3093",'MB52'!$G$1:$G$686868,"3000")+SUMIFS('MB52'!$D$1:$D$686868,'MB52'!$A$1:$A$686868,A875,'MB52'!$F$1:$F$686868,"3093",'MB52'!$G$1:$G$686868,"3001")</f>
        <v>110</v>
      </c>
      <c r="I875" s="2">
        <f t="shared" si="27"/>
        <v>400</v>
      </c>
      <c r="J875" s="2" t="s">
        <v>895</v>
      </c>
      <c r="K875" s="2" t="s">
        <v>911</v>
      </c>
      <c r="L875" s="2">
        <v>20</v>
      </c>
      <c r="M875" s="2">
        <v>2</v>
      </c>
      <c r="N875" t="e">
        <f>VLOOKUP(A875,[1]fg!$A:$D,4,0)</f>
        <v>#N/A</v>
      </c>
    </row>
    <row r="876" spans="1:14" hidden="1" x14ac:dyDescent="0.25">
      <c r="A876" s="2" t="s">
        <v>487</v>
      </c>
      <c r="B876" s="2">
        <v>1</v>
      </c>
      <c r="C876" s="2">
        <f>SUMIFS('MB52'!$D$1:$D$686868,'MB52'!$A$1:$A$686868,A876,'MB52'!$F$1:$F$686868,"3001",'MB52'!$G$1:$G$686868,"1003")</f>
        <v>350</v>
      </c>
      <c r="D876" s="2">
        <f>SUMIFS('MB52'!$D$1:$D$686868,'MB52'!$A$1:$A$686868,A876,'MB52'!$F$1:$F$686868,"3001",'MB52'!$G$1:$G$686868,"3003")</f>
        <v>103</v>
      </c>
      <c r="E876" s="2">
        <f t="shared" si="26"/>
        <v>453</v>
      </c>
      <c r="F876" s="2">
        <f>SUMIFS('MB52'!$H$1:$H$686868,'MB52'!$A$1:$A$686868,A876)</f>
        <v>0</v>
      </c>
      <c r="G876" s="2">
        <f>SUMIFS('MB52'!$D$1:$D$686868,'MB52'!$A$1:$A$686868,A876,'MB52'!$F$1:$F$686868,"3093",'MB52'!$G$1:$G$686868,"3093")+SUMIFS('MB52'!$D$1:$D$686868,'MB52'!$A$1:$A$686868,A876,'MB52'!$F$1:$F$686868,"3093",'MB52'!$G$1:$G$686868,"3003")</f>
        <v>250</v>
      </c>
      <c r="H876" s="2">
        <f>SUMIFS('MB52'!$D$1:$D$686868,'MB52'!$A$1:$A$686868,A876,'MB52'!$F$1:$F$686868,"3093",'MB52'!$G$1:$G$686868,"3000")+SUMIFS('MB52'!$D$1:$D$686868,'MB52'!$A$1:$A$686868,A876,'MB52'!$F$1:$F$686868,"3093",'MB52'!$G$1:$G$686868,"3001")</f>
        <v>0</v>
      </c>
      <c r="I876" s="2">
        <f t="shared" si="27"/>
        <v>250</v>
      </c>
      <c r="J876" s="2" t="s">
        <v>898</v>
      </c>
      <c r="K876" s="2" t="s">
        <v>908</v>
      </c>
      <c r="L876" s="2">
        <v>50</v>
      </c>
      <c r="M876" s="2">
        <v>2</v>
      </c>
      <c r="N876">
        <f>VLOOKUP(A876,[1]fg!$A:$D,4,0)</f>
        <v>0</v>
      </c>
    </row>
    <row r="877" spans="1:14" hidden="1" x14ac:dyDescent="0.25">
      <c r="A877" s="2" t="s">
        <v>580</v>
      </c>
      <c r="B877" s="2">
        <v>4</v>
      </c>
      <c r="C877" s="2">
        <f>SUMIFS('MB52'!$D$1:$D$686868,'MB52'!$A$1:$A$686868,A877,'MB52'!$F$1:$F$686868,"3001",'MB52'!$G$1:$G$686868,"1003")</f>
        <v>1300</v>
      </c>
      <c r="D877" s="2">
        <f>SUMIFS('MB52'!$D$1:$D$686868,'MB52'!$A$1:$A$686868,A877,'MB52'!$F$1:$F$686868,"3001",'MB52'!$G$1:$G$686868,"3003")</f>
        <v>672</v>
      </c>
      <c r="E877" s="2">
        <f t="shared" si="26"/>
        <v>493</v>
      </c>
      <c r="F877" s="2">
        <f>SUMIFS('MB52'!$H$1:$H$686868,'MB52'!$A$1:$A$686868,A877)</f>
        <v>0</v>
      </c>
      <c r="G877" s="2">
        <f>SUMIFS('MB52'!$D$1:$D$686868,'MB52'!$A$1:$A$686868,A877,'MB52'!$F$1:$F$686868,"3093",'MB52'!$G$1:$G$686868,"3093")+SUMIFS('MB52'!$D$1:$D$686868,'MB52'!$A$1:$A$686868,A877,'MB52'!$F$1:$F$686868,"3093",'MB52'!$G$1:$G$686868,"3003")</f>
        <v>0</v>
      </c>
      <c r="H877" s="2">
        <f>SUMIFS('MB52'!$D$1:$D$686868,'MB52'!$A$1:$A$686868,A877,'MB52'!$F$1:$F$686868,"3093",'MB52'!$G$1:$G$686868,"3000")+SUMIFS('MB52'!$D$1:$D$686868,'MB52'!$A$1:$A$686868,A877,'MB52'!$F$1:$F$686868,"3093",'MB52'!$G$1:$G$686868,"3001")</f>
        <v>100</v>
      </c>
      <c r="I877" s="2">
        <f t="shared" si="27"/>
        <v>100</v>
      </c>
      <c r="J877" s="2" t="s">
        <v>893</v>
      </c>
      <c r="K877" s="2" t="s">
        <v>909</v>
      </c>
      <c r="L877" s="2">
        <v>100</v>
      </c>
      <c r="M877" s="2">
        <v>1</v>
      </c>
      <c r="N877" t="str">
        <f>VLOOKUP(A877,[1]fg!$A:$D,4,0)</f>
        <v xml:space="preserve">dốc QC </v>
      </c>
    </row>
    <row r="878" spans="1:14" hidden="1" x14ac:dyDescent="0.25">
      <c r="A878" s="2" t="s">
        <v>580</v>
      </c>
      <c r="B878" s="2">
        <v>4</v>
      </c>
      <c r="C878" s="2">
        <f>SUMIFS('MB52'!$D$1:$D$686868,'MB52'!$A$1:$A$686868,A878,'MB52'!$F$1:$F$686868,"3001",'MB52'!$G$1:$G$686868,"1003")</f>
        <v>1300</v>
      </c>
      <c r="D878" s="2">
        <f>SUMIFS('MB52'!$D$1:$D$686868,'MB52'!$A$1:$A$686868,A878,'MB52'!$F$1:$F$686868,"3001",'MB52'!$G$1:$G$686868,"3003")</f>
        <v>672</v>
      </c>
      <c r="E878" s="2">
        <f t="shared" si="26"/>
        <v>493</v>
      </c>
      <c r="F878" s="2">
        <f>SUMIFS('MB52'!$H$1:$H$686868,'MB52'!$A$1:$A$686868,A878)</f>
        <v>0</v>
      </c>
      <c r="G878" s="2">
        <f>SUMIFS('MB52'!$D$1:$D$686868,'MB52'!$A$1:$A$686868,A878,'MB52'!$F$1:$F$686868,"3093",'MB52'!$G$1:$G$686868,"3093")+SUMIFS('MB52'!$D$1:$D$686868,'MB52'!$A$1:$A$686868,A878,'MB52'!$F$1:$F$686868,"3093",'MB52'!$G$1:$G$686868,"3003")</f>
        <v>0</v>
      </c>
      <c r="H878" s="2">
        <f>SUMIFS('MB52'!$D$1:$D$686868,'MB52'!$A$1:$A$686868,A878,'MB52'!$F$1:$F$686868,"3093",'MB52'!$G$1:$G$686868,"3000")+SUMIFS('MB52'!$D$1:$D$686868,'MB52'!$A$1:$A$686868,A878,'MB52'!$F$1:$F$686868,"3093",'MB52'!$G$1:$G$686868,"3001")</f>
        <v>100</v>
      </c>
      <c r="I878" s="2">
        <f t="shared" si="27"/>
        <v>100</v>
      </c>
      <c r="J878" s="2" t="s">
        <v>894</v>
      </c>
      <c r="K878" s="2" t="s">
        <v>909</v>
      </c>
      <c r="L878" s="2">
        <v>100</v>
      </c>
      <c r="M878" s="2">
        <v>1</v>
      </c>
      <c r="N878" t="str">
        <f>VLOOKUP(A878,[1]fg!$A:$D,4,0)</f>
        <v xml:space="preserve">dốc QC </v>
      </c>
    </row>
    <row r="879" spans="1:14" hidden="1" x14ac:dyDescent="0.25">
      <c r="A879" s="2" t="s">
        <v>605</v>
      </c>
      <c r="B879" s="2">
        <v>1</v>
      </c>
      <c r="C879" s="2">
        <f>SUMIFS('MB52'!$D$1:$D$686868,'MB52'!$A$1:$A$686868,A879,'MB52'!$F$1:$F$686868,"3001",'MB52'!$G$1:$G$686868,"1003")</f>
        <v>240</v>
      </c>
      <c r="D879" s="2">
        <f>SUMIFS('MB52'!$D$1:$D$686868,'MB52'!$A$1:$A$686868,A879,'MB52'!$F$1:$F$686868,"3001",'MB52'!$G$1:$G$686868,"3003")</f>
        <v>75</v>
      </c>
      <c r="E879" s="2">
        <f t="shared" si="26"/>
        <v>315</v>
      </c>
      <c r="F879" s="2">
        <f>SUMIFS('MB52'!$H$1:$H$686868,'MB52'!$A$1:$A$686868,A879)</f>
        <v>0</v>
      </c>
      <c r="G879" s="2">
        <f>SUMIFS('MB52'!$D$1:$D$686868,'MB52'!$A$1:$A$686868,A879,'MB52'!$F$1:$F$686868,"3093",'MB52'!$G$1:$G$686868,"3093")+SUMIFS('MB52'!$D$1:$D$686868,'MB52'!$A$1:$A$686868,A879,'MB52'!$F$1:$F$686868,"3093",'MB52'!$G$1:$G$686868,"3003")</f>
        <v>270</v>
      </c>
      <c r="H879" s="2">
        <f>SUMIFS('MB52'!$D$1:$D$686868,'MB52'!$A$1:$A$686868,A879,'MB52'!$F$1:$F$686868,"3093",'MB52'!$G$1:$G$686868,"3000")+SUMIFS('MB52'!$D$1:$D$686868,'MB52'!$A$1:$A$686868,A879,'MB52'!$F$1:$F$686868,"3093",'MB52'!$G$1:$G$686868,"3001")</f>
        <v>120</v>
      </c>
      <c r="I879" s="2">
        <f t="shared" si="27"/>
        <v>390</v>
      </c>
      <c r="J879" s="2" t="s">
        <v>895</v>
      </c>
      <c r="K879" s="2" t="s">
        <v>911</v>
      </c>
      <c r="L879" s="2">
        <v>80</v>
      </c>
      <c r="M879" s="2">
        <v>1</v>
      </c>
      <c r="N879" t="e">
        <f>VLOOKUP(A879,[1]fg!$A:$D,4,0)</f>
        <v>#N/A</v>
      </c>
    </row>
    <row r="880" spans="1:14" hidden="1" x14ac:dyDescent="0.25">
      <c r="A880" s="2" t="s">
        <v>571</v>
      </c>
      <c r="B880" s="2">
        <v>1</v>
      </c>
      <c r="C880" s="2">
        <f>SUMIFS('MB52'!$D$1:$D$686868,'MB52'!$A$1:$A$686868,A880,'MB52'!$F$1:$F$686868,"3001",'MB52'!$G$1:$G$686868,"1003")</f>
        <v>300</v>
      </c>
      <c r="D880" s="2">
        <f>SUMIFS('MB52'!$D$1:$D$686868,'MB52'!$A$1:$A$686868,A880,'MB52'!$F$1:$F$686868,"3001",'MB52'!$G$1:$G$686868,"3003")</f>
        <v>152</v>
      </c>
      <c r="E880" s="2">
        <f t="shared" si="26"/>
        <v>452</v>
      </c>
      <c r="F880" s="2">
        <f>SUMIFS('MB52'!$H$1:$H$686868,'MB52'!$A$1:$A$686868,A880)</f>
        <v>0</v>
      </c>
      <c r="G880" s="2">
        <f>SUMIFS('MB52'!$D$1:$D$686868,'MB52'!$A$1:$A$686868,A880,'MB52'!$F$1:$F$686868,"3093",'MB52'!$G$1:$G$686868,"3093")+SUMIFS('MB52'!$D$1:$D$686868,'MB52'!$A$1:$A$686868,A880,'MB52'!$F$1:$F$686868,"3093",'MB52'!$G$1:$G$686868,"3003")</f>
        <v>480</v>
      </c>
      <c r="H880" s="2">
        <f>SUMIFS('MB52'!$D$1:$D$686868,'MB52'!$A$1:$A$686868,A880,'MB52'!$F$1:$F$686868,"3093",'MB52'!$G$1:$G$686868,"3000")+SUMIFS('MB52'!$D$1:$D$686868,'MB52'!$A$1:$A$686868,A880,'MB52'!$F$1:$F$686868,"3093",'MB52'!$G$1:$G$686868,"3001")</f>
        <v>100</v>
      </c>
      <c r="I880" s="2">
        <f t="shared" si="27"/>
        <v>580</v>
      </c>
      <c r="J880" s="2" t="s">
        <v>895</v>
      </c>
      <c r="K880" s="2" t="s">
        <v>911</v>
      </c>
      <c r="L880" s="2">
        <v>30</v>
      </c>
      <c r="M880" s="2">
        <v>1</v>
      </c>
      <c r="N880" t="str">
        <f>VLOOKUP(A880,[1]fg!$A:$D,4,0)</f>
        <v>SW VF567</v>
      </c>
    </row>
    <row r="881" spans="1:14" hidden="1" x14ac:dyDescent="0.25">
      <c r="A881" s="2" t="s">
        <v>578</v>
      </c>
      <c r="B881" s="2">
        <v>1</v>
      </c>
      <c r="C881" s="2">
        <f>SUMIFS('MB52'!$D$1:$D$686868,'MB52'!$A$1:$A$686868,A881,'MB52'!$F$1:$F$686868,"3001",'MB52'!$G$1:$G$686868,"1003")</f>
        <v>40</v>
      </c>
      <c r="D881" s="2">
        <f>SUMIFS('MB52'!$D$1:$D$686868,'MB52'!$A$1:$A$686868,A881,'MB52'!$F$1:$F$686868,"3001",'MB52'!$G$1:$G$686868,"3003")</f>
        <v>43</v>
      </c>
      <c r="E881" s="2">
        <f t="shared" si="26"/>
        <v>83</v>
      </c>
      <c r="F881" s="2">
        <f>SUMIFS('MB52'!$H$1:$H$686868,'MB52'!$A$1:$A$686868,A881)</f>
        <v>40</v>
      </c>
      <c r="G881" s="2">
        <f>SUMIFS('MB52'!$D$1:$D$686868,'MB52'!$A$1:$A$686868,A881,'MB52'!$F$1:$F$686868,"3093",'MB52'!$G$1:$G$686868,"3093")+SUMIFS('MB52'!$D$1:$D$686868,'MB52'!$A$1:$A$686868,A881,'MB52'!$F$1:$F$686868,"3093",'MB52'!$G$1:$G$686868,"3003")</f>
        <v>104</v>
      </c>
      <c r="H881" s="2">
        <f>SUMIFS('MB52'!$D$1:$D$686868,'MB52'!$A$1:$A$686868,A881,'MB52'!$F$1:$F$686868,"3093",'MB52'!$G$1:$G$686868,"3000")+SUMIFS('MB52'!$D$1:$D$686868,'MB52'!$A$1:$A$686868,A881,'MB52'!$F$1:$F$686868,"3093",'MB52'!$G$1:$G$686868,"3001")</f>
        <v>118</v>
      </c>
      <c r="I881" s="2">
        <f t="shared" si="27"/>
        <v>222</v>
      </c>
      <c r="J881" s="2" t="s">
        <v>895</v>
      </c>
      <c r="K881" s="2" t="s">
        <v>910</v>
      </c>
      <c r="L881" s="2">
        <v>20</v>
      </c>
      <c r="M881" s="2">
        <v>1</v>
      </c>
      <c r="N881" t="e">
        <f>VLOOKUP(A881,[1]fg!$A:$D,4,0)</f>
        <v>#N/A</v>
      </c>
    </row>
    <row r="882" spans="1:14" hidden="1" x14ac:dyDescent="0.25">
      <c r="A882" s="2" t="s">
        <v>577</v>
      </c>
      <c r="B882" s="2">
        <v>1</v>
      </c>
      <c r="C882" s="2">
        <f>SUMIFS('MB52'!$D$1:$D$686868,'MB52'!$A$1:$A$686868,A882,'MB52'!$F$1:$F$686868,"3001",'MB52'!$G$1:$G$686868,"1003")</f>
        <v>0</v>
      </c>
      <c r="D882" s="2">
        <f>SUMIFS('MB52'!$D$1:$D$686868,'MB52'!$A$1:$A$686868,A882,'MB52'!$F$1:$F$686868,"3001",'MB52'!$G$1:$G$686868,"3003")</f>
        <v>0</v>
      </c>
      <c r="E882" s="2">
        <f t="shared" si="26"/>
        <v>0</v>
      </c>
      <c r="F882" s="2">
        <f>SUMIFS('MB52'!$H$1:$H$686868,'MB52'!$A$1:$A$686868,A882)</f>
        <v>0</v>
      </c>
      <c r="G882" s="2">
        <f>SUMIFS('MB52'!$D$1:$D$686868,'MB52'!$A$1:$A$686868,A882,'MB52'!$F$1:$F$686868,"3093",'MB52'!$G$1:$G$686868,"3093")+SUMIFS('MB52'!$D$1:$D$686868,'MB52'!$A$1:$A$686868,A882,'MB52'!$F$1:$F$686868,"3093",'MB52'!$G$1:$G$686868,"3003")</f>
        <v>0</v>
      </c>
      <c r="H882" s="2">
        <f>SUMIFS('MB52'!$D$1:$D$686868,'MB52'!$A$1:$A$686868,A882,'MB52'!$F$1:$F$686868,"3093",'MB52'!$G$1:$G$686868,"3000")+SUMIFS('MB52'!$D$1:$D$686868,'MB52'!$A$1:$A$686868,A882,'MB52'!$F$1:$F$686868,"3093",'MB52'!$G$1:$G$686868,"3001")</f>
        <v>0</v>
      </c>
      <c r="I882" s="2">
        <f t="shared" si="27"/>
        <v>0</v>
      </c>
      <c r="J882" s="2" t="s">
        <v>893</v>
      </c>
      <c r="K882" s="2" t="s">
        <v>908</v>
      </c>
      <c r="L882" s="2">
        <v>100</v>
      </c>
      <c r="M882" s="2">
        <v>1</v>
      </c>
      <c r="N882" t="e">
        <f>VLOOKUP(A882,[1]fg!$A:$D,4,0)</f>
        <v>#N/A</v>
      </c>
    </row>
    <row r="883" spans="1:14" hidden="1" x14ac:dyDescent="0.25">
      <c r="A883" s="2" t="s">
        <v>577</v>
      </c>
      <c r="B883" s="2">
        <v>1</v>
      </c>
      <c r="C883" s="2">
        <f>SUMIFS('MB52'!$D$1:$D$686868,'MB52'!$A$1:$A$686868,A883,'MB52'!$F$1:$F$686868,"3001",'MB52'!$G$1:$G$686868,"1003")</f>
        <v>0</v>
      </c>
      <c r="D883" s="2">
        <f>SUMIFS('MB52'!$D$1:$D$686868,'MB52'!$A$1:$A$686868,A883,'MB52'!$F$1:$F$686868,"3001",'MB52'!$G$1:$G$686868,"3003")</f>
        <v>0</v>
      </c>
      <c r="E883" s="2">
        <f t="shared" ref="E883:E946" si="28">(C883+D883)/B883</f>
        <v>0</v>
      </c>
      <c r="F883" s="2">
        <f>SUMIFS('MB52'!$H$1:$H$686868,'MB52'!$A$1:$A$686868,A883)</f>
        <v>0</v>
      </c>
      <c r="G883" s="2">
        <f>SUMIFS('MB52'!$D$1:$D$686868,'MB52'!$A$1:$A$686868,A883,'MB52'!$F$1:$F$686868,"3093",'MB52'!$G$1:$G$686868,"3093")+SUMIFS('MB52'!$D$1:$D$686868,'MB52'!$A$1:$A$686868,A883,'MB52'!$F$1:$F$686868,"3093",'MB52'!$G$1:$G$686868,"3003")</f>
        <v>0</v>
      </c>
      <c r="H883" s="2">
        <f>SUMIFS('MB52'!$D$1:$D$686868,'MB52'!$A$1:$A$686868,A883,'MB52'!$F$1:$F$686868,"3093",'MB52'!$G$1:$G$686868,"3000")+SUMIFS('MB52'!$D$1:$D$686868,'MB52'!$A$1:$A$686868,A883,'MB52'!$F$1:$F$686868,"3093",'MB52'!$G$1:$G$686868,"3001")</f>
        <v>0</v>
      </c>
      <c r="I883" s="2">
        <f t="shared" ref="I883:I946" si="29">G883+H883</f>
        <v>0</v>
      </c>
      <c r="J883" s="2" t="s">
        <v>894</v>
      </c>
      <c r="K883" s="2" t="s">
        <v>908</v>
      </c>
      <c r="L883" s="2">
        <v>100</v>
      </c>
      <c r="M883" s="2">
        <v>1</v>
      </c>
      <c r="N883" t="e">
        <f>VLOOKUP(A883,[1]fg!$A:$D,4,0)</f>
        <v>#N/A</v>
      </c>
    </row>
    <row r="884" spans="1:14" hidden="1" x14ac:dyDescent="0.25">
      <c r="A884" s="2" t="s">
        <v>576</v>
      </c>
      <c r="B884" s="2">
        <v>1</v>
      </c>
      <c r="C884" s="2">
        <f>SUMIFS('MB52'!$D$1:$D$686868,'MB52'!$A$1:$A$686868,A884,'MB52'!$F$1:$F$686868,"3001",'MB52'!$G$1:$G$686868,"1003")</f>
        <v>0</v>
      </c>
      <c r="D884" s="2">
        <f>SUMIFS('MB52'!$D$1:$D$686868,'MB52'!$A$1:$A$686868,A884,'MB52'!$F$1:$F$686868,"3001",'MB52'!$G$1:$G$686868,"3003")</f>
        <v>0</v>
      </c>
      <c r="E884" s="2">
        <f t="shared" si="28"/>
        <v>0</v>
      </c>
      <c r="F884" s="2">
        <f>SUMIFS('MB52'!$H$1:$H$686868,'MB52'!$A$1:$A$686868,A884)</f>
        <v>0</v>
      </c>
      <c r="G884" s="2">
        <f>SUMIFS('MB52'!$D$1:$D$686868,'MB52'!$A$1:$A$686868,A884,'MB52'!$F$1:$F$686868,"3093",'MB52'!$G$1:$G$686868,"3093")+SUMIFS('MB52'!$D$1:$D$686868,'MB52'!$A$1:$A$686868,A884,'MB52'!$F$1:$F$686868,"3093",'MB52'!$G$1:$G$686868,"3003")</f>
        <v>0</v>
      </c>
      <c r="H884" s="2">
        <f>SUMIFS('MB52'!$D$1:$D$686868,'MB52'!$A$1:$A$686868,A884,'MB52'!$F$1:$F$686868,"3093",'MB52'!$G$1:$G$686868,"3000")+SUMIFS('MB52'!$D$1:$D$686868,'MB52'!$A$1:$A$686868,A884,'MB52'!$F$1:$F$686868,"3093",'MB52'!$G$1:$G$686868,"3001")</f>
        <v>0</v>
      </c>
      <c r="I884" s="2">
        <f t="shared" si="29"/>
        <v>0</v>
      </c>
      <c r="J884" s="2" t="s">
        <v>893</v>
      </c>
      <c r="K884" s="2" t="s">
        <v>908</v>
      </c>
      <c r="L884" s="2">
        <v>100</v>
      </c>
      <c r="M884" s="2">
        <v>1</v>
      </c>
      <c r="N884" t="e">
        <f>VLOOKUP(A884,[1]fg!$A:$D,4,0)</f>
        <v>#N/A</v>
      </c>
    </row>
    <row r="885" spans="1:14" hidden="1" x14ac:dyDescent="0.25">
      <c r="A885" s="2" t="s">
        <v>576</v>
      </c>
      <c r="B885" s="2">
        <v>1</v>
      </c>
      <c r="C885" s="2">
        <f>SUMIFS('MB52'!$D$1:$D$686868,'MB52'!$A$1:$A$686868,A885,'MB52'!$F$1:$F$686868,"3001",'MB52'!$G$1:$G$686868,"1003")</f>
        <v>0</v>
      </c>
      <c r="D885" s="2">
        <f>SUMIFS('MB52'!$D$1:$D$686868,'MB52'!$A$1:$A$686868,A885,'MB52'!$F$1:$F$686868,"3001",'MB52'!$G$1:$G$686868,"3003")</f>
        <v>0</v>
      </c>
      <c r="E885" s="2">
        <f t="shared" si="28"/>
        <v>0</v>
      </c>
      <c r="F885" s="2">
        <f>SUMIFS('MB52'!$H$1:$H$686868,'MB52'!$A$1:$A$686868,A885)</f>
        <v>0</v>
      </c>
      <c r="G885" s="2">
        <f>SUMIFS('MB52'!$D$1:$D$686868,'MB52'!$A$1:$A$686868,A885,'MB52'!$F$1:$F$686868,"3093",'MB52'!$G$1:$G$686868,"3093")+SUMIFS('MB52'!$D$1:$D$686868,'MB52'!$A$1:$A$686868,A885,'MB52'!$F$1:$F$686868,"3093",'MB52'!$G$1:$G$686868,"3003")</f>
        <v>0</v>
      </c>
      <c r="H885" s="2">
        <f>SUMIFS('MB52'!$D$1:$D$686868,'MB52'!$A$1:$A$686868,A885,'MB52'!$F$1:$F$686868,"3093",'MB52'!$G$1:$G$686868,"3000")+SUMIFS('MB52'!$D$1:$D$686868,'MB52'!$A$1:$A$686868,A885,'MB52'!$F$1:$F$686868,"3093",'MB52'!$G$1:$G$686868,"3001")</f>
        <v>0</v>
      </c>
      <c r="I885" s="2">
        <f t="shared" si="29"/>
        <v>0</v>
      </c>
      <c r="J885" s="2" t="s">
        <v>894</v>
      </c>
      <c r="K885" s="2" t="s">
        <v>908</v>
      </c>
      <c r="L885" s="2">
        <v>100</v>
      </c>
      <c r="M885" s="2">
        <v>1</v>
      </c>
      <c r="N885" t="e">
        <f>VLOOKUP(A885,[1]fg!$A:$D,4,0)</f>
        <v>#N/A</v>
      </c>
    </row>
    <row r="886" spans="1:14" hidden="1" x14ac:dyDescent="0.25">
      <c r="A886" s="2" t="s">
        <v>575</v>
      </c>
      <c r="B886" s="2">
        <v>1</v>
      </c>
      <c r="C886" s="2">
        <f>SUMIFS('MB52'!$D$1:$D$686868,'MB52'!$A$1:$A$686868,A886,'MB52'!$F$1:$F$686868,"3001",'MB52'!$G$1:$G$686868,"1003")</f>
        <v>55</v>
      </c>
      <c r="D886" s="2">
        <f>SUMIFS('MB52'!$D$1:$D$686868,'MB52'!$A$1:$A$686868,A886,'MB52'!$F$1:$F$686868,"3001",'MB52'!$G$1:$G$686868,"3003")</f>
        <v>26</v>
      </c>
      <c r="E886" s="2">
        <f t="shared" si="28"/>
        <v>81</v>
      </c>
      <c r="F886" s="2">
        <f>SUMIFS('MB52'!$H$1:$H$686868,'MB52'!$A$1:$A$686868,A886)</f>
        <v>0</v>
      </c>
      <c r="G886" s="2">
        <f>SUMIFS('MB52'!$D$1:$D$686868,'MB52'!$A$1:$A$686868,A886,'MB52'!$F$1:$F$686868,"3093",'MB52'!$G$1:$G$686868,"3093")+SUMIFS('MB52'!$D$1:$D$686868,'MB52'!$A$1:$A$686868,A886,'MB52'!$F$1:$F$686868,"3093",'MB52'!$G$1:$G$686868,"3003")</f>
        <v>45</v>
      </c>
      <c r="H886" s="2">
        <f>SUMIFS('MB52'!$D$1:$D$686868,'MB52'!$A$1:$A$686868,A886,'MB52'!$F$1:$F$686868,"3093",'MB52'!$G$1:$G$686868,"3000")+SUMIFS('MB52'!$D$1:$D$686868,'MB52'!$A$1:$A$686868,A886,'MB52'!$F$1:$F$686868,"3093",'MB52'!$G$1:$G$686868,"3001")</f>
        <v>45</v>
      </c>
      <c r="I886" s="2">
        <f t="shared" si="29"/>
        <v>90</v>
      </c>
      <c r="J886" s="2" t="s">
        <v>893</v>
      </c>
      <c r="K886" s="2" t="s">
        <v>910</v>
      </c>
      <c r="L886" s="2">
        <v>10</v>
      </c>
      <c r="M886" s="2">
        <v>1</v>
      </c>
      <c r="N886" t="str">
        <f>VLOOKUP(A886,[1]fg!$A:$D,4,0)</f>
        <v>FG Robot - Khiêm</v>
      </c>
    </row>
    <row r="887" spans="1:14" hidden="1" x14ac:dyDescent="0.25">
      <c r="A887" s="2" t="s">
        <v>575</v>
      </c>
      <c r="B887" s="2">
        <v>1</v>
      </c>
      <c r="C887" s="2">
        <f>SUMIFS('MB52'!$D$1:$D$686868,'MB52'!$A$1:$A$686868,A887,'MB52'!$F$1:$F$686868,"3001",'MB52'!$G$1:$G$686868,"1003")</f>
        <v>55</v>
      </c>
      <c r="D887" s="2">
        <f>SUMIFS('MB52'!$D$1:$D$686868,'MB52'!$A$1:$A$686868,A887,'MB52'!$F$1:$F$686868,"3001",'MB52'!$G$1:$G$686868,"3003")</f>
        <v>26</v>
      </c>
      <c r="E887" s="2">
        <f t="shared" si="28"/>
        <v>81</v>
      </c>
      <c r="F887" s="2">
        <f>SUMIFS('MB52'!$H$1:$H$686868,'MB52'!$A$1:$A$686868,A887)</f>
        <v>0</v>
      </c>
      <c r="G887" s="2">
        <f>SUMIFS('MB52'!$D$1:$D$686868,'MB52'!$A$1:$A$686868,A887,'MB52'!$F$1:$F$686868,"3093",'MB52'!$G$1:$G$686868,"3093")+SUMIFS('MB52'!$D$1:$D$686868,'MB52'!$A$1:$A$686868,A887,'MB52'!$F$1:$F$686868,"3093",'MB52'!$G$1:$G$686868,"3003")</f>
        <v>45</v>
      </c>
      <c r="H887" s="2">
        <f>SUMIFS('MB52'!$D$1:$D$686868,'MB52'!$A$1:$A$686868,A887,'MB52'!$F$1:$F$686868,"3093",'MB52'!$G$1:$G$686868,"3000")+SUMIFS('MB52'!$D$1:$D$686868,'MB52'!$A$1:$A$686868,A887,'MB52'!$F$1:$F$686868,"3093",'MB52'!$G$1:$G$686868,"3001")</f>
        <v>45</v>
      </c>
      <c r="I887" s="2">
        <f t="shared" si="29"/>
        <v>90</v>
      </c>
      <c r="J887" s="2" t="s">
        <v>894</v>
      </c>
      <c r="K887" s="2" t="s">
        <v>910</v>
      </c>
      <c r="L887" s="2">
        <v>10</v>
      </c>
      <c r="M887" s="2">
        <v>1</v>
      </c>
      <c r="N887" t="str">
        <f>VLOOKUP(A887,[1]fg!$A:$D,4,0)</f>
        <v>FG Robot - Khiêm</v>
      </c>
    </row>
    <row r="888" spans="1:14" hidden="1" x14ac:dyDescent="0.25">
      <c r="A888" s="2" t="s">
        <v>560</v>
      </c>
      <c r="B888" s="2">
        <v>1</v>
      </c>
      <c r="C888" s="2">
        <f>SUMIFS('MB52'!$D$1:$D$686868,'MB52'!$A$1:$A$686868,A888,'MB52'!$F$1:$F$686868,"3001",'MB52'!$G$1:$G$686868,"1003")</f>
        <v>0</v>
      </c>
      <c r="D888" s="2">
        <f>SUMIFS('MB52'!$D$1:$D$686868,'MB52'!$A$1:$A$686868,A888,'MB52'!$F$1:$F$686868,"3001",'MB52'!$G$1:$G$686868,"3003")</f>
        <v>208</v>
      </c>
      <c r="E888" s="2">
        <f t="shared" si="28"/>
        <v>208</v>
      </c>
      <c r="F888" s="2">
        <f>SUMIFS('MB52'!$H$1:$H$686868,'MB52'!$A$1:$A$686868,A888)</f>
        <v>0</v>
      </c>
      <c r="G888" s="2">
        <f>SUMIFS('MB52'!$D$1:$D$686868,'MB52'!$A$1:$A$686868,A888,'MB52'!$F$1:$F$686868,"3093",'MB52'!$G$1:$G$686868,"3093")+SUMIFS('MB52'!$D$1:$D$686868,'MB52'!$A$1:$A$686868,A888,'MB52'!$F$1:$F$686868,"3093",'MB52'!$G$1:$G$686868,"3003")</f>
        <v>220</v>
      </c>
      <c r="H888" s="2">
        <f>SUMIFS('MB52'!$D$1:$D$686868,'MB52'!$A$1:$A$686868,A888,'MB52'!$F$1:$F$686868,"3093",'MB52'!$G$1:$G$686868,"3000")+SUMIFS('MB52'!$D$1:$D$686868,'MB52'!$A$1:$A$686868,A888,'MB52'!$F$1:$F$686868,"3093",'MB52'!$G$1:$G$686868,"3001")</f>
        <v>130</v>
      </c>
      <c r="I888" s="2">
        <f t="shared" si="29"/>
        <v>350</v>
      </c>
      <c r="J888" s="2" t="s">
        <v>895</v>
      </c>
      <c r="K888" s="2" t="s">
        <v>911</v>
      </c>
      <c r="L888" s="2">
        <v>50</v>
      </c>
      <c r="M888" s="2">
        <v>1</v>
      </c>
      <c r="N888" t="str">
        <f>VLOOKUP(A888,[1]fg!$A:$D,4,0)</f>
        <v>Phòng đo CMM</v>
      </c>
    </row>
    <row r="889" spans="1:14" hidden="1" x14ac:dyDescent="0.25">
      <c r="A889" s="2" t="s">
        <v>574</v>
      </c>
      <c r="B889" s="2">
        <v>1</v>
      </c>
      <c r="C889" s="2">
        <f>SUMIFS('MB52'!$D$1:$D$686868,'MB52'!$A$1:$A$686868,A889,'MB52'!$F$1:$F$686868,"3001",'MB52'!$G$1:$G$686868,"1003")</f>
        <v>100</v>
      </c>
      <c r="D889" s="2">
        <f>SUMIFS('MB52'!$D$1:$D$686868,'MB52'!$A$1:$A$686868,A889,'MB52'!$F$1:$F$686868,"3001",'MB52'!$G$1:$G$686868,"3003")</f>
        <v>93</v>
      </c>
      <c r="E889" s="2">
        <f t="shared" si="28"/>
        <v>193</v>
      </c>
      <c r="F889" s="2">
        <f>SUMIFS('MB52'!$H$1:$H$686868,'MB52'!$A$1:$A$686868,A889)</f>
        <v>15</v>
      </c>
      <c r="G889" s="2">
        <f>SUMIFS('MB52'!$D$1:$D$686868,'MB52'!$A$1:$A$686868,A889,'MB52'!$F$1:$F$686868,"3093",'MB52'!$G$1:$G$686868,"3093")+SUMIFS('MB52'!$D$1:$D$686868,'MB52'!$A$1:$A$686868,A889,'MB52'!$F$1:$F$686868,"3093",'MB52'!$G$1:$G$686868,"3003")</f>
        <v>35</v>
      </c>
      <c r="H889" s="2">
        <f>SUMIFS('MB52'!$D$1:$D$686868,'MB52'!$A$1:$A$686868,A889,'MB52'!$F$1:$F$686868,"3093",'MB52'!$G$1:$G$686868,"3000")+SUMIFS('MB52'!$D$1:$D$686868,'MB52'!$A$1:$A$686868,A889,'MB52'!$F$1:$F$686868,"3093",'MB52'!$G$1:$G$686868,"3001")</f>
        <v>15</v>
      </c>
      <c r="I889" s="2">
        <f t="shared" si="29"/>
        <v>50</v>
      </c>
      <c r="J889" s="2" t="s">
        <v>893</v>
      </c>
      <c r="K889" s="2" t="s">
        <v>910</v>
      </c>
      <c r="L889" s="2">
        <v>10</v>
      </c>
      <c r="M889" s="2">
        <v>1</v>
      </c>
      <c r="N889" t="str">
        <f>VLOOKUP(A889,[1]fg!$A:$D,4,0)</f>
        <v>FG Robot - Khiêm</v>
      </c>
    </row>
    <row r="890" spans="1:14" hidden="1" x14ac:dyDescent="0.25">
      <c r="A890" s="2" t="s">
        <v>574</v>
      </c>
      <c r="B890" s="2">
        <v>1</v>
      </c>
      <c r="C890" s="2">
        <f>SUMIFS('MB52'!$D$1:$D$686868,'MB52'!$A$1:$A$686868,A890,'MB52'!$F$1:$F$686868,"3001",'MB52'!$G$1:$G$686868,"1003")</f>
        <v>100</v>
      </c>
      <c r="D890" s="2">
        <f>SUMIFS('MB52'!$D$1:$D$686868,'MB52'!$A$1:$A$686868,A890,'MB52'!$F$1:$F$686868,"3001",'MB52'!$G$1:$G$686868,"3003")</f>
        <v>93</v>
      </c>
      <c r="E890" s="2">
        <f t="shared" si="28"/>
        <v>193</v>
      </c>
      <c r="F890" s="2">
        <f>SUMIFS('MB52'!$H$1:$H$686868,'MB52'!$A$1:$A$686868,A890)</f>
        <v>15</v>
      </c>
      <c r="G890" s="2">
        <f>SUMIFS('MB52'!$D$1:$D$686868,'MB52'!$A$1:$A$686868,A890,'MB52'!$F$1:$F$686868,"3093",'MB52'!$G$1:$G$686868,"3093")+SUMIFS('MB52'!$D$1:$D$686868,'MB52'!$A$1:$A$686868,A890,'MB52'!$F$1:$F$686868,"3093",'MB52'!$G$1:$G$686868,"3003")</f>
        <v>35</v>
      </c>
      <c r="H890" s="2">
        <f>SUMIFS('MB52'!$D$1:$D$686868,'MB52'!$A$1:$A$686868,A890,'MB52'!$F$1:$F$686868,"3093",'MB52'!$G$1:$G$686868,"3000")+SUMIFS('MB52'!$D$1:$D$686868,'MB52'!$A$1:$A$686868,A890,'MB52'!$F$1:$F$686868,"3093",'MB52'!$G$1:$G$686868,"3001")</f>
        <v>15</v>
      </c>
      <c r="I890" s="2">
        <f t="shared" si="29"/>
        <v>50</v>
      </c>
      <c r="J890" s="2" t="s">
        <v>894</v>
      </c>
      <c r="K890" s="2" t="s">
        <v>910</v>
      </c>
      <c r="L890" s="2">
        <v>10</v>
      </c>
      <c r="M890" s="2">
        <v>1</v>
      </c>
      <c r="N890" t="str">
        <f>VLOOKUP(A890,[1]fg!$A:$D,4,0)</f>
        <v>FG Robot - Khiêm</v>
      </c>
    </row>
    <row r="891" spans="1:14" hidden="1" x14ac:dyDescent="0.25">
      <c r="A891" s="2" t="s">
        <v>620</v>
      </c>
      <c r="B891" s="2">
        <v>1</v>
      </c>
      <c r="C891" s="2">
        <f>SUMIFS('MB52'!$D$1:$D$686868,'MB52'!$A$1:$A$686868,A891,'MB52'!$F$1:$F$686868,"3001",'MB52'!$G$1:$G$686868,"1003")</f>
        <v>0</v>
      </c>
      <c r="D891" s="2">
        <f>SUMIFS('MB52'!$D$1:$D$686868,'MB52'!$A$1:$A$686868,A891,'MB52'!$F$1:$F$686868,"3001",'MB52'!$G$1:$G$686868,"3003")</f>
        <v>152</v>
      </c>
      <c r="E891" s="2">
        <f t="shared" si="28"/>
        <v>152</v>
      </c>
      <c r="F891" s="2">
        <f>SUMIFS('MB52'!$H$1:$H$686868,'MB52'!$A$1:$A$686868,A891)</f>
        <v>0</v>
      </c>
      <c r="G891" s="2">
        <f>SUMIFS('MB52'!$D$1:$D$686868,'MB52'!$A$1:$A$686868,A891,'MB52'!$F$1:$F$686868,"3093",'MB52'!$G$1:$G$686868,"3093")+SUMIFS('MB52'!$D$1:$D$686868,'MB52'!$A$1:$A$686868,A891,'MB52'!$F$1:$F$686868,"3093",'MB52'!$G$1:$G$686868,"3003")</f>
        <v>120</v>
      </c>
      <c r="H891" s="2">
        <f>SUMIFS('MB52'!$D$1:$D$686868,'MB52'!$A$1:$A$686868,A891,'MB52'!$F$1:$F$686868,"3093",'MB52'!$G$1:$G$686868,"3000")+SUMIFS('MB52'!$D$1:$D$686868,'MB52'!$A$1:$A$686868,A891,'MB52'!$F$1:$F$686868,"3093",'MB52'!$G$1:$G$686868,"3001")</f>
        <v>40</v>
      </c>
      <c r="I891" s="2">
        <f t="shared" si="29"/>
        <v>160</v>
      </c>
      <c r="J891" s="2" t="s">
        <v>895</v>
      </c>
      <c r="K891" s="2" t="s">
        <v>911</v>
      </c>
      <c r="L891" s="2">
        <v>50</v>
      </c>
      <c r="M891" s="2">
        <v>2</v>
      </c>
      <c r="N891" t="str">
        <f>VLOOKUP(A891,[1]fg!$A:$D,4,0)</f>
        <v xml:space="preserve">dốc QC </v>
      </c>
    </row>
    <row r="892" spans="1:14" hidden="1" x14ac:dyDescent="0.25">
      <c r="A892" s="2" t="s">
        <v>573</v>
      </c>
      <c r="B892" s="2">
        <v>1</v>
      </c>
      <c r="C892" s="2">
        <f>SUMIFS('MB52'!$D$1:$D$686868,'MB52'!$A$1:$A$686868,A892,'MB52'!$F$1:$F$686868,"3001",'MB52'!$G$1:$G$686868,"1003")</f>
        <v>0</v>
      </c>
      <c r="D892" s="2">
        <f>SUMIFS('MB52'!$D$1:$D$686868,'MB52'!$A$1:$A$686868,A892,'MB52'!$F$1:$F$686868,"3001",'MB52'!$G$1:$G$686868,"3003")</f>
        <v>74</v>
      </c>
      <c r="E892" s="2">
        <f t="shared" si="28"/>
        <v>74</v>
      </c>
      <c r="F892" s="2">
        <f>SUMIFS('MB52'!$H$1:$H$686868,'MB52'!$A$1:$A$686868,A892)</f>
        <v>0</v>
      </c>
      <c r="G892" s="2">
        <f>SUMIFS('MB52'!$D$1:$D$686868,'MB52'!$A$1:$A$686868,A892,'MB52'!$F$1:$F$686868,"3093",'MB52'!$G$1:$G$686868,"3093")+SUMIFS('MB52'!$D$1:$D$686868,'MB52'!$A$1:$A$686868,A892,'MB52'!$F$1:$F$686868,"3093",'MB52'!$G$1:$G$686868,"3003")</f>
        <v>100</v>
      </c>
      <c r="H892" s="2">
        <f>SUMIFS('MB52'!$D$1:$D$686868,'MB52'!$A$1:$A$686868,A892,'MB52'!$F$1:$F$686868,"3093",'MB52'!$G$1:$G$686868,"3000")+SUMIFS('MB52'!$D$1:$D$686868,'MB52'!$A$1:$A$686868,A892,'MB52'!$F$1:$F$686868,"3093",'MB52'!$G$1:$G$686868,"3001")</f>
        <v>350</v>
      </c>
      <c r="I892" s="2">
        <f t="shared" si="29"/>
        <v>450</v>
      </c>
      <c r="J892" s="2" t="s">
        <v>893</v>
      </c>
      <c r="K892" s="2" t="s">
        <v>910</v>
      </c>
      <c r="L892" s="2">
        <v>20</v>
      </c>
      <c r="M892" s="2">
        <v>1</v>
      </c>
      <c r="N892" t="e">
        <f>VLOOKUP(A892,[1]fg!$A:$D,4,0)</f>
        <v>#N/A</v>
      </c>
    </row>
    <row r="893" spans="1:14" hidden="1" x14ac:dyDescent="0.25">
      <c r="A893" s="2" t="s">
        <v>573</v>
      </c>
      <c r="B893" s="2">
        <v>1</v>
      </c>
      <c r="C893" s="2">
        <f>SUMIFS('MB52'!$D$1:$D$686868,'MB52'!$A$1:$A$686868,A893,'MB52'!$F$1:$F$686868,"3001",'MB52'!$G$1:$G$686868,"1003")</f>
        <v>0</v>
      </c>
      <c r="D893" s="2">
        <f>SUMIFS('MB52'!$D$1:$D$686868,'MB52'!$A$1:$A$686868,A893,'MB52'!$F$1:$F$686868,"3001",'MB52'!$G$1:$G$686868,"3003")</f>
        <v>74</v>
      </c>
      <c r="E893" s="2">
        <f t="shared" si="28"/>
        <v>74</v>
      </c>
      <c r="F893" s="2">
        <f>SUMIFS('MB52'!$H$1:$H$686868,'MB52'!$A$1:$A$686868,A893)</f>
        <v>0</v>
      </c>
      <c r="G893" s="2">
        <f>SUMIFS('MB52'!$D$1:$D$686868,'MB52'!$A$1:$A$686868,A893,'MB52'!$F$1:$F$686868,"3093",'MB52'!$G$1:$G$686868,"3093")+SUMIFS('MB52'!$D$1:$D$686868,'MB52'!$A$1:$A$686868,A893,'MB52'!$F$1:$F$686868,"3093",'MB52'!$G$1:$G$686868,"3003")</f>
        <v>100</v>
      </c>
      <c r="H893" s="2">
        <f>SUMIFS('MB52'!$D$1:$D$686868,'MB52'!$A$1:$A$686868,A893,'MB52'!$F$1:$F$686868,"3093",'MB52'!$G$1:$G$686868,"3000")+SUMIFS('MB52'!$D$1:$D$686868,'MB52'!$A$1:$A$686868,A893,'MB52'!$F$1:$F$686868,"3093",'MB52'!$G$1:$G$686868,"3001")</f>
        <v>350</v>
      </c>
      <c r="I893" s="2">
        <f t="shared" si="29"/>
        <v>450</v>
      </c>
      <c r="J893" s="2" t="s">
        <v>894</v>
      </c>
      <c r="K893" s="2" t="s">
        <v>910</v>
      </c>
      <c r="L893" s="2">
        <v>20</v>
      </c>
      <c r="M893" s="2">
        <v>1</v>
      </c>
      <c r="N893" t="e">
        <f>VLOOKUP(A893,[1]fg!$A:$D,4,0)</f>
        <v>#N/A</v>
      </c>
    </row>
    <row r="894" spans="1:14" hidden="1" x14ac:dyDescent="0.25">
      <c r="A894" s="2" t="s">
        <v>623</v>
      </c>
      <c r="B894" s="2">
        <v>1</v>
      </c>
      <c r="C894" s="2">
        <f>SUMIFS('MB52'!$D$1:$D$686868,'MB52'!$A$1:$A$686868,A894,'MB52'!$F$1:$F$686868,"3001",'MB52'!$G$1:$G$686868,"1003")</f>
        <v>90</v>
      </c>
      <c r="D894" s="2">
        <f>SUMIFS('MB52'!$D$1:$D$686868,'MB52'!$A$1:$A$686868,A894,'MB52'!$F$1:$F$686868,"3001",'MB52'!$G$1:$G$686868,"3003")</f>
        <v>146</v>
      </c>
      <c r="E894" s="2">
        <f t="shared" si="28"/>
        <v>236</v>
      </c>
      <c r="F894" s="2">
        <f>SUMIFS('MB52'!$H$1:$H$686868,'MB52'!$A$1:$A$686868,A894)</f>
        <v>30</v>
      </c>
      <c r="G894" s="2">
        <f>SUMIFS('MB52'!$D$1:$D$686868,'MB52'!$A$1:$A$686868,A894,'MB52'!$F$1:$F$686868,"3093",'MB52'!$G$1:$G$686868,"3093")+SUMIFS('MB52'!$D$1:$D$686868,'MB52'!$A$1:$A$686868,A894,'MB52'!$F$1:$F$686868,"3093",'MB52'!$G$1:$G$686868,"3003")</f>
        <v>180</v>
      </c>
      <c r="H894" s="2">
        <f>SUMIFS('MB52'!$D$1:$D$686868,'MB52'!$A$1:$A$686868,A894,'MB52'!$F$1:$F$686868,"3093",'MB52'!$G$1:$G$686868,"3000")+SUMIFS('MB52'!$D$1:$D$686868,'MB52'!$A$1:$A$686868,A894,'MB52'!$F$1:$F$686868,"3093",'MB52'!$G$1:$G$686868,"3001")</f>
        <v>0</v>
      </c>
      <c r="I894" s="2">
        <f t="shared" si="29"/>
        <v>180</v>
      </c>
      <c r="J894" s="2" t="s">
        <v>895</v>
      </c>
      <c r="K894" s="2" t="s">
        <v>911</v>
      </c>
      <c r="L894" s="2">
        <v>80</v>
      </c>
      <c r="M894" s="2">
        <v>2</v>
      </c>
      <c r="N894" t="str">
        <f>VLOOKUP(A894,[1]fg!$A:$D,4,0)</f>
        <v>Phòng đo CMM</v>
      </c>
    </row>
    <row r="895" spans="1:14" hidden="1" x14ac:dyDescent="0.25">
      <c r="A895" s="2" t="s">
        <v>572</v>
      </c>
      <c r="B895" s="2">
        <v>1</v>
      </c>
      <c r="C895" s="2">
        <f>SUMIFS('MB52'!$D$1:$D$686868,'MB52'!$A$1:$A$686868,A895,'MB52'!$F$1:$F$686868,"3001",'MB52'!$G$1:$G$686868,"1003")</f>
        <v>0</v>
      </c>
      <c r="D895" s="2">
        <f>SUMIFS('MB52'!$D$1:$D$686868,'MB52'!$A$1:$A$686868,A895,'MB52'!$F$1:$F$686868,"3001",'MB52'!$G$1:$G$686868,"3003")</f>
        <v>58</v>
      </c>
      <c r="E895" s="2">
        <f t="shared" si="28"/>
        <v>58</v>
      </c>
      <c r="F895" s="2">
        <f>SUMIFS('MB52'!$H$1:$H$686868,'MB52'!$A$1:$A$686868,A895)</f>
        <v>0</v>
      </c>
      <c r="G895" s="2">
        <f>SUMIFS('MB52'!$D$1:$D$686868,'MB52'!$A$1:$A$686868,A895,'MB52'!$F$1:$F$686868,"3093",'MB52'!$G$1:$G$686868,"3093")+SUMIFS('MB52'!$D$1:$D$686868,'MB52'!$A$1:$A$686868,A895,'MB52'!$F$1:$F$686868,"3093",'MB52'!$G$1:$G$686868,"3003")</f>
        <v>50</v>
      </c>
      <c r="H895" s="2">
        <f>SUMIFS('MB52'!$D$1:$D$686868,'MB52'!$A$1:$A$686868,A895,'MB52'!$F$1:$F$686868,"3093",'MB52'!$G$1:$G$686868,"3000")+SUMIFS('MB52'!$D$1:$D$686868,'MB52'!$A$1:$A$686868,A895,'MB52'!$F$1:$F$686868,"3093",'MB52'!$G$1:$G$686868,"3001")</f>
        <v>282</v>
      </c>
      <c r="I895" s="2">
        <f t="shared" si="29"/>
        <v>332</v>
      </c>
      <c r="J895" s="2" t="s">
        <v>893</v>
      </c>
      <c r="K895" s="2" t="s">
        <v>910</v>
      </c>
      <c r="L895" s="2">
        <v>20</v>
      </c>
      <c r="M895" s="2">
        <v>1</v>
      </c>
      <c r="N895" t="str">
        <f>VLOOKUP(A895,[1]fg!$A:$D,4,0)</f>
        <v xml:space="preserve">dốc QC </v>
      </c>
    </row>
    <row r="896" spans="1:14" hidden="1" x14ac:dyDescent="0.25">
      <c r="A896" s="2" t="s">
        <v>572</v>
      </c>
      <c r="B896" s="2">
        <v>1</v>
      </c>
      <c r="C896" s="2">
        <f>SUMIFS('MB52'!$D$1:$D$686868,'MB52'!$A$1:$A$686868,A896,'MB52'!$F$1:$F$686868,"3001",'MB52'!$G$1:$G$686868,"1003")</f>
        <v>0</v>
      </c>
      <c r="D896" s="2">
        <f>SUMIFS('MB52'!$D$1:$D$686868,'MB52'!$A$1:$A$686868,A896,'MB52'!$F$1:$F$686868,"3001",'MB52'!$G$1:$G$686868,"3003")</f>
        <v>58</v>
      </c>
      <c r="E896" s="2">
        <f t="shared" si="28"/>
        <v>58</v>
      </c>
      <c r="F896" s="2">
        <f>SUMIFS('MB52'!$H$1:$H$686868,'MB52'!$A$1:$A$686868,A896)</f>
        <v>0</v>
      </c>
      <c r="G896" s="2">
        <f>SUMIFS('MB52'!$D$1:$D$686868,'MB52'!$A$1:$A$686868,A896,'MB52'!$F$1:$F$686868,"3093",'MB52'!$G$1:$G$686868,"3093")+SUMIFS('MB52'!$D$1:$D$686868,'MB52'!$A$1:$A$686868,A896,'MB52'!$F$1:$F$686868,"3093",'MB52'!$G$1:$G$686868,"3003")</f>
        <v>50</v>
      </c>
      <c r="H896" s="2">
        <f>SUMIFS('MB52'!$D$1:$D$686868,'MB52'!$A$1:$A$686868,A896,'MB52'!$F$1:$F$686868,"3093",'MB52'!$G$1:$G$686868,"3000")+SUMIFS('MB52'!$D$1:$D$686868,'MB52'!$A$1:$A$686868,A896,'MB52'!$F$1:$F$686868,"3093",'MB52'!$G$1:$G$686868,"3001")</f>
        <v>282</v>
      </c>
      <c r="I896" s="2">
        <f t="shared" si="29"/>
        <v>332</v>
      </c>
      <c r="J896" s="2" t="s">
        <v>894</v>
      </c>
      <c r="K896" s="2" t="s">
        <v>910</v>
      </c>
      <c r="L896" s="2">
        <v>20</v>
      </c>
      <c r="M896" s="2">
        <v>1</v>
      </c>
      <c r="N896" t="str">
        <f>VLOOKUP(A896,[1]fg!$A:$D,4,0)</f>
        <v xml:space="preserve">dốc QC </v>
      </c>
    </row>
    <row r="897" spans="1:14" hidden="1" x14ac:dyDescent="0.25">
      <c r="A897" s="2" t="s">
        <v>635</v>
      </c>
      <c r="B897" s="2">
        <v>1</v>
      </c>
      <c r="C897" s="2">
        <f>SUMIFS('MB52'!$D$1:$D$686868,'MB52'!$A$1:$A$686868,A897,'MB52'!$F$1:$F$686868,"3001",'MB52'!$G$1:$G$686868,"1003")</f>
        <v>120</v>
      </c>
      <c r="D897" s="2">
        <f>SUMIFS('MB52'!$D$1:$D$686868,'MB52'!$A$1:$A$686868,A897,'MB52'!$F$1:$F$686868,"3001",'MB52'!$G$1:$G$686868,"3003")</f>
        <v>60</v>
      </c>
      <c r="E897" s="2">
        <f t="shared" si="28"/>
        <v>180</v>
      </c>
      <c r="F897" s="2">
        <f>SUMIFS('MB52'!$H$1:$H$686868,'MB52'!$A$1:$A$686868,A897)</f>
        <v>0</v>
      </c>
      <c r="G897" s="2">
        <f>SUMIFS('MB52'!$D$1:$D$686868,'MB52'!$A$1:$A$686868,A897,'MB52'!$F$1:$F$686868,"3093",'MB52'!$G$1:$G$686868,"3093")+SUMIFS('MB52'!$D$1:$D$686868,'MB52'!$A$1:$A$686868,A897,'MB52'!$F$1:$F$686868,"3093",'MB52'!$G$1:$G$686868,"3003")</f>
        <v>340</v>
      </c>
      <c r="H897" s="2">
        <f>SUMIFS('MB52'!$D$1:$D$686868,'MB52'!$A$1:$A$686868,A897,'MB52'!$F$1:$F$686868,"3093",'MB52'!$G$1:$G$686868,"3000")+SUMIFS('MB52'!$D$1:$D$686868,'MB52'!$A$1:$A$686868,A897,'MB52'!$F$1:$F$686868,"3093",'MB52'!$G$1:$G$686868,"3001")</f>
        <v>30</v>
      </c>
      <c r="I897" s="2">
        <f t="shared" si="29"/>
        <v>370</v>
      </c>
      <c r="J897" s="2" t="s">
        <v>895</v>
      </c>
      <c r="K897" s="2" t="s">
        <v>911</v>
      </c>
      <c r="L897" s="2">
        <v>50</v>
      </c>
      <c r="M897" s="2">
        <v>3</v>
      </c>
      <c r="N897" t="e">
        <f>VLOOKUP(A897,[1]fg!$A:$D,4,0)</f>
        <v>#N/A</v>
      </c>
    </row>
    <row r="898" spans="1:14" hidden="1" x14ac:dyDescent="0.25">
      <c r="A898" s="2" t="s">
        <v>571</v>
      </c>
      <c r="B898" s="2">
        <v>1</v>
      </c>
      <c r="C898" s="2">
        <f>SUMIFS('MB52'!$D$1:$D$686868,'MB52'!$A$1:$A$686868,A898,'MB52'!$F$1:$F$686868,"3001",'MB52'!$G$1:$G$686868,"1003")</f>
        <v>300</v>
      </c>
      <c r="D898" s="2">
        <f>SUMIFS('MB52'!$D$1:$D$686868,'MB52'!$A$1:$A$686868,A898,'MB52'!$F$1:$F$686868,"3001",'MB52'!$G$1:$G$686868,"3003")</f>
        <v>152</v>
      </c>
      <c r="E898" s="2">
        <f t="shared" si="28"/>
        <v>452</v>
      </c>
      <c r="F898" s="2">
        <f>SUMIFS('MB52'!$H$1:$H$686868,'MB52'!$A$1:$A$686868,A898)</f>
        <v>0</v>
      </c>
      <c r="G898" s="2">
        <f>SUMIFS('MB52'!$D$1:$D$686868,'MB52'!$A$1:$A$686868,A898,'MB52'!$F$1:$F$686868,"3093",'MB52'!$G$1:$G$686868,"3093")+SUMIFS('MB52'!$D$1:$D$686868,'MB52'!$A$1:$A$686868,A898,'MB52'!$F$1:$F$686868,"3093",'MB52'!$G$1:$G$686868,"3003")</f>
        <v>480</v>
      </c>
      <c r="H898" s="2">
        <f>SUMIFS('MB52'!$D$1:$D$686868,'MB52'!$A$1:$A$686868,A898,'MB52'!$F$1:$F$686868,"3093",'MB52'!$G$1:$G$686868,"3000")+SUMIFS('MB52'!$D$1:$D$686868,'MB52'!$A$1:$A$686868,A898,'MB52'!$F$1:$F$686868,"3093",'MB52'!$G$1:$G$686868,"3001")</f>
        <v>100</v>
      </c>
      <c r="I898" s="2">
        <f t="shared" si="29"/>
        <v>580</v>
      </c>
      <c r="J898" s="2" t="s">
        <v>893</v>
      </c>
      <c r="K898" s="2" t="s">
        <v>911</v>
      </c>
      <c r="L898" s="2">
        <v>30</v>
      </c>
      <c r="M898" s="2">
        <v>1</v>
      </c>
      <c r="N898" t="str">
        <f>VLOOKUP(A898,[1]fg!$A:$D,4,0)</f>
        <v>SW VF567</v>
      </c>
    </row>
    <row r="899" spans="1:14" hidden="1" x14ac:dyDescent="0.25">
      <c r="A899" s="2" t="s">
        <v>571</v>
      </c>
      <c r="B899" s="2">
        <v>1</v>
      </c>
      <c r="C899" s="2">
        <f>SUMIFS('MB52'!$D$1:$D$686868,'MB52'!$A$1:$A$686868,A899,'MB52'!$F$1:$F$686868,"3001",'MB52'!$G$1:$G$686868,"1003")</f>
        <v>300</v>
      </c>
      <c r="D899" s="2">
        <f>SUMIFS('MB52'!$D$1:$D$686868,'MB52'!$A$1:$A$686868,A899,'MB52'!$F$1:$F$686868,"3001",'MB52'!$G$1:$G$686868,"3003")</f>
        <v>152</v>
      </c>
      <c r="E899" s="2">
        <f t="shared" si="28"/>
        <v>452</v>
      </c>
      <c r="F899" s="2">
        <f>SUMIFS('MB52'!$H$1:$H$686868,'MB52'!$A$1:$A$686868,A899)</f>
        <v>0</v>
      </c>
      <c r="G899" s="2">
        <f>SUMIFS('MB52'!$D$1:$D$686868,'MB52'!$A$1:$A$686868,A899,'MB52'!$F$1:$F$686868,"3093",'MB52'!$G$1:$G$686868,"3093")+SUMIFS('MB52'!$D$1:$D$686868,'MB52'!$A$1:$A$686868,A899,'MB52'!$F$1:$F$686868,"3093",'MB52'!$G$1:$G$686868,"3003")</f>
        <v>480</v>
      </c>
      <c r="H899" s="2">
        <f>SUMIFS('MB52'!$D$1:$D$686868,'MB52'!$A$1:$A$686868,A899,'MB52'!$F$1:$F$686868,"3093",'MB52'!$G$1:$G$686868,"3000")+SUMIFS('MB52'!$D$1:$D$686868,'MB52'!$A$1:$A$686868,A899,'MB52'!$F$1:$F$686868,"3093",'MB52'!$G$1:$G$686868,"3001")</f>
        <v>100</v>
      </c>
      <c r="I899" s="2">
        <f t="shared" si="29"/>
        <v>580</v>
      </c>
      <c r="J899" s="2" t="s">
        <v>894</v>
      </c>
      <c r="K899" s="2" t="s">
        <v>911</v>
      </c>
      <c r="L899" s="2">
        <v>30</v>
      </c>
      <c r="M899" s="2">
        <v>1</v>
      </c>
      <c r="N899" t="str">
        <f>VLOOKUP(A899,[1]fg!$A:$D,4,0)</f>
        <v>SW VF567</v>
      </c>
    </row>
    <row r="900" spans="1:14" hidden="1" x14ac:dyDescent="0.25">
      <c r="A900" s="2" t="s">
        <v>579</v>
      </c>
      <c r="B900" s="2">
        <v>1</v>
      </c>
      <c r="C900" s="2">
        <f>SUMIFS('MB52'!$D$1:$D$686868,'MB52'!$A$1:$A$686868,A900,'MB52'!$F$1:$F$686868,"3001",'MB52'!$G$1:$G$686868,"1003")</f>
        <v>0</v>
      </c>
      <c r="D900" s="2">
        <f>SUMIFS('MB52'!$D$1:$D$686868,'MB52'!$A$1:$A$686868,A900,'MB52'!$F$1:$F$686868,"3001",'MB52'!$G$1:$G$686868,"3003")</f>
        <v>28</v>
      </c>
      <c r="E900" s="2">
        <f t="shared" si="28"/>
        <v>28</v>
      </c>
      <c r="F900" s="2">
        <f>SUMIFS('MB52'!$H$1:$H$686868,'MB52'!$A$1:$A$686868,A900)</f>
        <v>80</v>
      </c>
      <c r="G900" s="2">
        <f>SUMIFS('MB52'!$D$1:$D$686868,'MB52'!$A$1:$A$686868,A900,'MB52'!$F$1:$F$686868,"3093",'MB52'!$G$1:$G$686868,"3093")+SUMIFS('MB52'!$D$1:$D$686868,'MB52'!$A$1:$A$686868,A900,'MB52'!$F$1:$F$686868,"3093",'MB52'!$G$1:$G$686868,"3003")</f>
        <v>134</v>
      </c>
      <c r="H900" s="2">
        <f>SUMIFS('MB52'!$D$1:$D$686868,'MB52'!$A$1:$A$686868,A900,'MB52'!$F$1:$F$686868,"3093",'MB52'!$G$1:$G$686868,"3000")+SUMIFS('MB52'!$D$1:$D$686868,'MB52'!$A$1:$A$686868,A900,'MB52'!$F$1:$F$686868,"3093",'MB52'!$G$1:$G$686868,"3001")</f>
        <v>114</v>
      </c>
      <c r="I900" s="2">
        <f t="shared" si="29"/>
        <v>248</v>
      </c>
      <c r="J900" s="2" t="s">
        <v>895</v>
      </c>
      <c r="K900" s="2" t="s">
        <v>910</v>
      </c>
      <c r="L900" s="2">
        <v>20</v>
      </c>
      <c r="M900" s="2">
        <v>1</v>
      </c>
      <c r="N900" t="e">
        <f>VLOOKUP(A900,[1]fg!$A:$D,4,0)</f>
        <v>#N/A</v>
      </c>
    </row>
    <row r="901" spans="1:14" hidden="1" x14ac:dyDescent="0.25">
      <c r="A901" s="2" t="s">
        <v>570</v>
      </c>
      <c r="B901" s="2">
        <v>1</v>
      </c>
      <c r="C901" s="2">
        <f>SUMIFS('MB52'!$D$1:$D$686868,'MB52'!$A$1:$A$686868,A901,'MB52'!$F$1:$F$686868,"3001",'MB52'!$G$1:$G$686868,"1003")</f>
        <v>35</v>
      </c>
      <c r="D901" s="2">
        <f>SUMIFS('MB52'!$D$1:$D$686868,'MB52'!$A$1:$A$686868,A901,'MB52'!$F$1:$F$686868,"3001",'MB52'!$G$1:$G$686868,"3003")</f>
        <v>56</v>
      </c>
      <c r="E901" s="2">
        <f t="shared" si="28"/>
        <v>91</v>
      </c>
      <c r="F901" s="2">
        <f>SUMIFS('MB52'!$H$1:$H$686868,'MB52'!$A$1:$A$686868,A901)</f>
        <v>0</v>
      </c>
      <c r="G901" s="2">
        <f>SUMIFS('MB52'!$D$1:$D$686868,'MB52'!$A$1:$A$686868,A901,'MB52'!$F$1:$F$686868,"3093",'MB52'!$G$1:$G$686868,"3093")+SUMIFS('MB52'!$D$1:$D$686868,'MB52'!$A$1:$A$686868,A901,'MB52'!$F$1:$F$686868,"3093",'MB52'!$G$1:$G$686868,"3003")</f>
        <v>100</v>
      </c>
      <c r="H901" s="2">
        <f>SUMIFS('MB52'!$D$1:$D$686868,'MB52'!$A$1:$A$686868,A901,'MB52'!$F$1:$F$686868,"3093",'MB52'!$G$1:$G$686868,"3000")+SUMIFS('MB52'!$D$1:$D$686868,'MB52'!$A$1:$A$686868,A901,'MB52'!$F$1:$F$686868,"3093",'MB52'!$G$1:$G$686868,"3001")</f>
        <v>0</v>
      </c>
      <c r="I901" s="2">
        <f t="shared" si="29"/>
        <v>100</v>
      </c>
      <c r="J901" s="2" t="s">
        <v>893</v>
      </c>
      <c r="K901" s="2" t="s">
        <v>911</v>
      </c>
      <c r="L901" s="2">
        <v>12</v>
      </c>
      <c r="M901" s="2">
        <v>1</v>
      </c>
      <c r="N901" t="str">
        <f>VLOOKUP(A901,[1]fg!$A:$D,4,0)</f>
        <v>phòng đo CMM</v>
      </c>
    </row>
    <row r="902" spans="1:14" hidden="1" x14ac:dyDescent="0.25">
      <c r="A902" s="2" t="s">
        <v>570</v>
      </c>
      <c r="B902" s="2">
        <v>1</v>
      </c>
      <c r="C902" s="2">
        <f>SUMIFS('MB52'!$D$1:$D$686868,'MB52'!$A$1:$A$686868,A902,'MB52'!$F$1:$F$686868,"3001",'MB52'!$G$1:$G$686868,"1003")</f>
        <v>35</v>
      </c>
      <c r="D902" s="2">
        <f>SUMIFS('MB52'!$D$1:$D$686868,'MB52'!$A$1:$A$686868,A902,'MB52'!$F$1:$F$686868,"3001",'MB52'!$G$1:$G$686868,"3003")</f>
        <v>56</v>
      </c>
      <c r="E902" s="2">
        <f t="shared" si="28"/>
        <v>91</v>
      </c>
      <c r="F902" s="2">
        <f>SUMIFS('MB52'!$H$1:$H$686868,'MB52'!$A$1:$A$686868,A902)</f>
        <v>0</v>
      </c>
      <c r="G902" s="2">
        <f>SUMIFS('MB52'!$D$1:$D$686868,'MB52'!$A$1:$A$686868,A902,'MB52'!$F$1:$F$686868,"3093",'MB52'!$G$1:$G$686868,"3093")+SUMIFS('MB52'!$D$1:$D$686868,'MB52'!$A$1:$A$686868,A902,'MB52'!$F$1:$F$686868,"3093",'MB52'!$G$1:$G$686868,"3003")</f>
        <v>100</v>
      </c>
      <c r="H902" s="2">
        <f>SUMIFS('MB52'!$D$1:$D$686868,'MB52'!$A$1:$A$686868,A902,'MB52'!$F$1:$F$686868,"3093",'MB52'!$G$1:$G$686868,"3000")+SUMIFS('MB52'!$D$1:$D$686868,'MB52'!$A$1:$A$686868,A902,'MB52'!$F$1:$F$686868,"3093",'MB52'!$G$1:$G$686868,"3001")</f>
        <v>0</v>
      </c>
      <c r="I902" s="2">
        <f t="shared" si="29"/>
        <v>100</v>
      </c>
      <c r="J902" s="2" t="s">
        <v>894</v>
      </c>
      <c r="K902" s="2" t="s">
        <v>911</v>
      </c>
      <c r="L902" s="2">
        <v>12</v>
      </c>
      <c r="M902" s="2">
        <v>1</v>
      </c>
      <c r="N902" t="str">
        <f>VLOOKUP(A902,[1]fg!$A:$D,4,0)</f>
        <v>phòng đo CMM</v>
      </c>
    </row>
    <row r="903" spans="1:14" hidden="1" x14ac:dyDescent="0.25">
      <c r="A903" s="2" t="s">
        <v>523</v>
      </c>
      <c r="B903" s="2">
        <v>1</v>
      </c>
      <c r="C903" s="2">
        <f>SUMIFS('MB52'!$D$1:$D$686868,'MB52'!$A$1:$A$686868,A903,'MB52'!$F$1:$F$686868,"3001",'MB52'!$G$1:$G$686868,"1003")</f>
        <v>400</v>
      </c>
      <c r="D903" s="2">
        <f>SUMIFS('MB52'!$D$1:$D$686868,'MB52'!$A$1:$A$686868,A903,'MB52'!$F$1:$F$686868,"3001",'MB52'!$G$1:$G$686868,"3003")</f>
        <v>333</v>
      </c>
      <c r="E903" s="2">
        <f t="shared" si="28"/>
        <v>733</v>
      </c>
      <c r="F903" s="2">
        <f>SUMIFS('MB52'!$H$1:$H$686868,'MB52'!$A$1:$A$686868,A903)</f>
        <v>0</v>
      </c>
      <c r="G903" s="2">
        <f>SUMIFS('MB52'!$D$1:$D$686868,'MB52'!$A$1:$A$686868,A903,'MB52'!$F$1:$F$686868,"3093",'MB52'!$G$1:$G$686868,"3093")+SUMIFS('MB52'!$D$1:$D$686868,'MB52'!$A$1:$A$686868,A903,'MB52'!$F$1:$F$686868,"3093",'MB52'!$G$1:$G$686868,"3003")</f>
        <v>300</v>
      </c>
      <c r="H903" s="2">
        <f>SUMIFS('MB52'!$D$1:$D$686868,'MB52'!$A$1:$A$686868,A903,'MB52'!$F$1:$F$686868,"3093",'MB52'!$G$1:$G$686868,"3000")+SUMIFS('MB52'!$D$1:$D$686868,'MB52'!$A$1:$A$686868,A903,'MB52'!$F$1:$F$686868,"3093",'MB52'!$G$1:$G$686868,"3001")</f>
        <v>0</v>
      </c>
      <c r="I903" s="2">
        <f t="shared" si="29"/>
        <v>300</v>
      </c>
      <c r="J903" s="2" t="s">
        <v>895</v>
      </c>
      <c r="K903" s="2" t="s">
        <v>908</v>
      </c>
      <c r="L903" s="2">
        <v>100</v>
      </c>
      <c r="M903" s="2">
        <v>3</v>
      </c>
      <c r="N903" t="str">
        <f>VLOOKUP(A903,[1]fg!$A:$D,4,0)</f>
        <v>SW VF567</v>
      </c>
    </row>
    <row r="904" spans="1:14" hidden="1" x14ac:dyDescent="0.25">
      <c r="A904" s="2" t="s">
        <v>569</v>
      </c>
      <c r="B904" s="2">
        <v>1</v>
      </c>
      <c r="C904" s="2">
        <f>SUMIFS('MB52'!$D$1:$D$686868,'MB52'!$A$1:$A$686868,A904,'MB52'!$F$1:$F$686868,"3001",'MB52'!$G$1:$G$686868,"1003")</f>
        <v>178</v>
      </c>
      <c r="D904" s="2">
        <f>SUMIFS('MB52'!$D$1:$D$686868,'MB52'!$A$1:$A$686868,A904,'MB52'!$F$1:$F$686868,"3001",'MB52'!$G$1:$G$686868,"3003")</f>
        <v>377</v>
      </c>
      <c r="E904" s="2">
        <f t="shared" si="28"/>
        <v>555</v>
      </c>
      <c r="F904" s="2">
        <f>SUMIFS('MB52'!$H$1:$H$686868,'MB52'!$A$1:$A$686868,A904)</f>
        <v>400</v>
      </c>
      <c r="G904" s="2">
        <f>SUMIFS('MB52'!$D$1:$D$686868,'MB52'!$A$1:$A$686868,A904,'MB52'!$F$1:$F$686868,"3093",'MB52'!$G$1:$G$686868,"3093")+SUMIFS('MB52'!$D$1:$D$686868,'MB52'!$A$1:$A$686868,A904,'MB52'!$F$1:$F$686868,"3093",'MB52'!$G$1:$G$686868,"3003")</f>
        <v>15379</v>
      </c>
      <c r="H904" s="2">
        <f>SUMIFS('MB52'!$D$1:$D$686868,'MB52'!$A$1:$A$686868,A904,'MB52'!$F$1:$F$686868,"3093",'MB52'!$G$1:$G$686868,"3000")+SUMIFS('MB52'!$D$1:$D$686868,'MB52'!$A$1:$A$686868,A904,'MB52'!$F$1:$F$686868,"3093",'MB52'!$G$1:$G$686868,"3001")</f>
        <v>0</v>
      </c>
      <c r="I904" s="2">
        <f t="shared" si="29"/>
        <v>15379</v>
      </c>
      <c r="J904" s="2" t="s">
        <v>893</v>
      </c>
      <c r="K904" s="2" t="s">
        <v>911</v>
      </c>
      <c r="L904" s="2">
        <v>170</v>
      </c>
      <c r="M904" s="2">
        <v>1</v>
      </c>
      <c r="N904" t="e">
        <f>VLOOKUP(A904,[1]fg!$A:$D,4,0)</f>
        <v>#N/A</v>
      </c>
    </row>
    <row r="905" spans="1:14" hidden="1" x14ac:dyDescent="0.25">
      <c r="A905" s="2" t="s">
        <v>569</v>
      </c>
      <c r="B905" s="2">
        <v>1</v>
      </c>
      <c r="C905" s="2">
        <f>SUMIFS('MB52'!$D$1:$D$686868,'MB52'!$A$1:$A$686868,A905,'MB52'!$F$1:$F$686868,"3001",'MB52'!$G$1:$G$686868,"1003")</f>
        <v>178</v>
      </c>
      <c r="D905" s="2">
        <f>SUMIFS('MB52'!$D$1:$D$686868,'MB52'!$A$1:$A$686868,A905,'MB52'!$F$1:$F$686868,"3001",'MB52'!$G$1:$G$686868,"3003")</f>
        <v>377</v>
      </c>
      <c r="E905" s="2">
        <f t="shared" si="28"/>
        <v>555</v>
      </c>
      <c r="F905" s="2">
        <f>SUMIFS('MB52'!$H$1:$H$686868,'MB52'!$A$1:$A$686868,A905)</f>
        <v>400</v>
      </c>
      <c r="G905" s="2">
        <f>SUMIFS('MB52'!$D$1:$D$686868,'MB52'!$A$1:$A$686868,A905,'MB52'!$F$1:$F$686868,"3093",'MB52'!$G$1:$G$686868,"3093")+SUMIFS('MB52'!$D$1:$D$686868,'MB52'!$A$1:$A$686868,A905,'MB52'!$F$1:$F$686868,"3093",'MB52'!$G$1:$G$686868,"3003")</f>
        <v>15379</v>
      </c>
      <c r="H905" s="2">
        <f>SUMIFS('MB52'!$D$1:$D$686868,'MB52'!$A$1:$A$686868,A905,'MB52'!$F$1:$F$686868,"3093",'MB52'!$G$1:$G$686868,"3000")+SUMIFS('MB52'!$D$1:$D$686868,'MB52'!$A$1:$A$686868,A905,'MB52'!$F$1:$F$686868,"3093",'MB52'!$G$1:$G$686868,"3001")</f>
        <v>0</v>
      </c>
      <c r="I905" s="2">
        <f t="shared" si="29"/>
        <v>15379</v>
      </c>
      <c r="J905" s="2" t="s">
        <v>894</v>
      </c>
      <c r="K905" s="2" t="s">
        <v>911</v>
      </c>
      <c r="L905" s="2">
        <v>170</v>
      </c>
      <c r="M905" s="2">
        <v>1</v>
      </c>
      <c r="N905" t="e">
        <f>VLOOKUP(A905,[1]fg!$A:$D,4,0)</f>
        <v>#N/A</v>
      </c>
    </row>
    <row r="906" spans="1:14" hidden="1" x14ac:dyDescent="0.25">
      <c r="A906" s="2" t="s">
        <v>558</v>
      </c>
      <c r="B906" s="2">
        <v>1</v>
      </c>
      <c r="C906" s="2">
        <f>SUMIFS('MB52'!$D$1:$D$686868,'MB52'!$A$1:$A$686868,A906,'MB52'!$F$1:$F$686868,"3001",'MB52'!$G$1:$G$686868,"1003")</f>
        <v>150</v>
      </c>
      <c r="D906" s="2">
        <f>SUMIFS('MB52'!$D$1:$D$686868,'MB52'!$A$1:$A$686868,A906,'MB52'!$F$1:$F$686868,"3001",'MB52'!$G$1:$G$686868,"3003")</f>
        <v>188</v>
      </c>
      <c r="E906" s="2">
        <f t="shared" si="28"/>
        <v>338</v>
      </c>
      <c r="F906" s="2">
        <f>SUMIFS('MB52'!$H$1:$H$686868,'MB52'!$A$1:$A$686868,A906)</f>
        <v>0</v>
      </c>
      <c r="G906" s="2">
        <f>SUMIFS('MB52'!$D$1:$D$686868,'MB52'!$A$1:$A$686868,A906,'MB52'!$F$1:$F$686868,"3093",'MB52'!$G$1:$G$686868,"3093")+SUMIFS('MB52'!$D$1:$D$686868,'MB52'!$A$1:$A$686868,A906,'MB52'!$F$1:$F$686868,"3093",'MB52'!$G$1:$G$686868,"3003")</f>
        <v>280</v>
      </c>
      <c r="H906" s="2">
        <f>SUMIFS('MB52'!$D$1:$D$686868,'MB52'!$A$1:$A$686868,A906,'MB52'!$F$1:$F$686868,"3093",'MB52'!$G$1:$G$686868,"3000")+SUMIFS('MB52'!$D$1:$D$686868,'MB52'!$A$1:$A$686868,A906,'MB52'!$F$1:$F$686868,"3093",'MB52'!$G$1:$G$686868,"3001")</f>
        <v>0</v>
      </c>
      <c r="I906" s="2">
        <f t="shared" si="29"/>
        <v>280</v>
      </c>
      <c r="J906" s="2" t="s">
        <v>895</v>
      </c>
      <c r="K906" s="2" t="s">
        <v>908</v>
      </c>
      <c r="L906" s="2">
        <v>100</v>
      </c>
      <c r="M906" s="2">
        <v>1</v>
      </c>
      <c r="N906">
        <f>VLOOKUP(A906,[1]fg!$A:$D,4,0)</f>
        <v>0</v>
      </c>
    </row>
    <row r="907" spans="1:14" hidden="1" x14ac:dyDescent="0.25">
      <c r="A907" s="2" t="s">
        <v>694</v>
      </c>
      <c r="B907" s="2">
        <v>1</v>
      </c>
      <c r="C907" s="2">
        <f>SUMIFS('MB52'!$D$1:$D$686868,'MB52'!$A$1:$A$686868,A907,'MB52'!$F$1:$F$686868,"3001",'MB52'!$G$1:$G$686868,"1003")</f>
        <v>250</v>
      </c>
      <c r="D907" s="2">
        <f>SUMIFS('MB52'!$D$1:$D$686868,'MB52'!$A$1:$A$686868,A907,'MB52'!$F$1:$F$686868,"3001",'MB52'!$G$1:$G$686868,"3003")</f>
        <v>204</v>
      </c>
      <c r="E907" s="2">
        <f t="shared" si="28"/>
        <v>454</v>
      </c>
      <c r="F907" s="2">
        <f>SUMIFS('MB52'!$H$1:$H$686868,'MB52'!$A$1:$A$686868,A907)</f>
        <v>90</v>
      </c>
      <c r="G907" s="2">
        <f>SUMIFS('MB52'!$D$1:$D$686868,'MB52'!$A$1:$A$686868,A907,'MB52'!$F$1:$F$686868,"3093",'MB52'!$G$1:$G$686868,"3093")+SUMIFS('MB52'!$D$1:$D$686868,'MB52'!$A$1:$A$686868,A907,'MB52'!$F$1:$F$686868,"3093",'MB52'!$G$1:$G$686868,"3003")</f>
        <v>390</v>
      </c>
      <c r="H907" s="2">
        <f>SUMIFS('MB52'!$D$1:$D$686868,'MB52'!$A$1:$A$686868,A907,'MB52'!$F$1:$F$686868,"3093",'MB52'!$G$1:$G$686868,"3000")+SUMIFS('MB52'!$D$1:$D$686868,'MB52'!$A$1:$A$686868,A907,'MB52'!$F$1:$F$686868,"3093",'MB52'!$G$1:$G$686868,"3001")</f>
        <v>120</v>
      </c>
      <c r="I907" s="2">
        <f t="shared" si="29"/>
        <v>510</v>
      </c>
      <c r="J907" s="2" t="s">
        <v>905</v>
      </c>
      <c r="K907" s="2" t="s">
        <v>908</v>
      </c>
      <c r="L907" s="2">
        <v>30</v>
      </c>
      <c r="M907" s="2">
        <v>2</v>
      </c>
      <c r="N907" t="str">
        <f>VLOOKUP(A907,[1]fg!$A:$D,4,0)</f>
        <v>MG75</v>
      </c>
    </row>
    <row r="908" spans="1:14" hidden="1" x14ac:dyDescent="0.25">
      <c r="A908" s="2" t="s">
        <v>568</v>
      </c>
      <c r="B908" s="2">
        <v>1</v>
      </c>
      <c r="C908" s="2">
        <f>SUMIFS('MB52'!$D$1:$D$686868,'MB52'!$A$1:$A$686868,A908,'MB52'!$F$1:$F$686868,"3001",'MB52'!$G$1:$G$686868,"1003")</f>
        <v>1000</v>
      </c>
      <c r="D908" s="2">
        <f>SUMIFS('MB52'!$D$1:$D$686868,'MB52'!$A$1:$A$686868,A908,'MB52'!$F$1:$F$686868,"3001",'MB52'!$G$1:$G$686868,"3003")</f>
        <v>269</v>
      </c>
      <c r="E908" s="2">
        <f t="shared" si="28"/>
        <v>1269</v>
      </c>
      <c r="F908" s="2">
        <f>SUMIFS('MB52'!$H$1:$H$686868,'MB52'!$A$1:$A$686868,A908)</f>
        <v>0</v>
      </c>
      <c r="G908" s="2">
        <f>SUMIFS('MB52'!$D$1:$D$686868,'MB52'!$A$1:$A$686868,A908,'MB52'!$F$1:$F$686868,"3093",'MB52'!$G$1:$G$686868,"3093")+SUMIFS('MB52'!$D$1:$D$686868,'MB52'!$A$1:$A$686868,A908,'MB52'!$F$1:$F$686868,"3093",'MB52'!$G$1:$G$686868,"3003")</f>
        <v>2644</v>
      </c>
      <c r="H908" s="2">
        <f>SUMIFS('MB52'!$D$1:$D$686868,'MB52'!$A$1:$A$686868,A908,'MB52'!$F$1:$F$686868,"3093",'MB52'!$G$1:$G$686868,"3000")+SUMIFS('MB52'!$D$1:$D$686868,'MB52'!$A$1:$A$686868,A908,'MB52'!$F$1:$F$686868,"3093",'MB52'!$G$1:$G$686868,"3001")</f>
        <v>0</v>
      </c>
      <c r="I908" s="2">
        <f t="shared" si="29"/>
        <v>2644</v>
      </c>
      <c r="J908" s="2" t="s">
        <v>893</v>
      </c>
      <c r="K908" s="2" t="s">
        <v>908</v>
      </c>
      <c r="L908" s="2">
        <v>230</v>
      </c>
      <c r="M908" s="2">
        <v>1</v>
      </c>
      <c r="N908" t="e">
        <f>VLOOKUP(A908,[1]fg!$A:$D,4,0)</f>
        <v>#N/A</v>
      </c>
    </row>
    <row r="909" spans="1:14" hidden="1" x14ac:dyDescent="0.25">
      <c r="A909" s="2" t="s">
        <v>568</v>
      </c>
      <c r="B909" s="2">
        <v>1</v>
      </c>
      <c r="C909" s="2">
        <f>SUMIFS('MB52'!$D$1:$D$686868,'MB52'!$A$1:$A$686868,A909,'MB52'!$F$1:$F$686868,"3001",'MB52'!$G$1:$G$686868,"1003")</f>
        <v>1000</v>
      </c>
      <c r="D909" s="2">
        <f>SUMIFS('MB52'!$D$1:$D$686868,'MB52'!$A$1:$A$686868,A909,'MB52'!$F$1:$F$686868,"3001",'MB52'!$G$1:$G$686868,"3003")</f>
        <v>269</v>
      </c>
      <c r="E909" s="2">
        <f t="shared" si="28"/>
        <v>1269</v>
      </c>
      <c r="F909" s="2">
        <f>SUMIFS('MB52'!$H$1:$H$686868,'MB52'!$A$1:$A$686868,A909)</f>
        <v>0</v>
      </c>
      <c r="G909" s="2">
        <f>SUMIFS('MB52'!$D$1:$D$686868,'MB52'!$A$1:$A$686868,A909,'MB52'!$F$1:$F$686868,"3093",'MB52'!$G$1:$G$686868,"3093")+SUMIFS('MB52'!$D$1:$D$686868,'MB52'!$A$1:$A$686868,A909,'MB52'!$F$1:$F$686868,"3093",'MB52'!$G$1:$G$686868,"3003")</f>
        <v>2644</v>
      </c>
      <c r="H909" s="2">
        <f>SUMIFS('MB52'!$D$1:$D$686868,'MB52'!$A$1:$A$686868,A909,'MB52'!$F$1:$F$686868,"3093",'MB52'!$G$1:$G$686868,"3000")+SUMIFS('MB52'!$D$1:$D$686868,'MB52'!$A$1:$A$686868,A909,'MB52'!$F$1:$F$686868,"3093",'MB52'!$G$1:$G$686868,"3001")</f>
        <v>0</v>
      </c>
      <c r="I909" s="2">
        <f t="shared" si="29"/>
        <v>2644</v>
      </c>
      <c r="J909" s="2" t="s">
        <v>894</v>
      </c>
      <c r="K909" s="2" t="s">
        <v>908</v>
      </c>
      <c r="L909" s="2">
        <v>230</v>
      </c>
      <c r="M909" s="2">
        <v>1</v>
      </c>
      <c r="N909" t="e">
        <f>VLOOKUP(A909,[1]fg!$A:$D,4,0)</f>
        <v>#N/A</v>
      </c>
    </row>
    <row r="910" spans="1:14" hidden="1" x14ac:dyDescent="0.25">
      <c r="A910" s="2" t="s">
        <v>517</v>
      </c>
      <c r="B910" s="2">
        <v>1</v>
      </c>
      <c r="C910" s="2">
        <f>SUMIFS('MB52'!$D$1:$D$686868,'MB52'!$A$1:$A$686868,A910,'MB52'!$F$1:$F$686868,"3001",'MB52'!$G$1:$G$686868,"1003")</f>
        <v>221</v>
      </c>
      <c r="D910" s="2">
        <f>SUMIFS('MB52'!$D$1:$D$686868,'MB52'!$A$1:$A$686868,A910,'MB52'!$F$1:$F$686868,"3001",'MB52'!$G$1:$G$686868,"3003")</f>
        <v>186</v>
      </c>
      <c r="E910" s="2">
        <f t="shared" si="28"/>
        <v>407</v>
      </c>
      <c r="F910" s="2">
        <f>SUMIFS('MB52'!$H$1:$H$686868,'MB52'!$A$1:$A$686868,A910)</f>
        <v>0</v>
      </c>
      <c r="G910" s="2">
        <f>SUMIFS('MB52'!$D$1:$D$686868,'MB52'!$A$1:$A$686868,A910,'MB52'!$F$1:$F$686868,"3093",'MB52'!$G$1:$G$686868,"3093")+SUMIFS('MB52'!$D$1:$D$686868,'MB52'!$A$1:$A$686868,A910,'MB52'!$F$1:$F$686868,"3093",'MB52'!$G$1:$G$686868,"3003")</f>
        <v>450</v>
      </c>
      <c r="H910" s="2">
        <f>SUMIFS('MB52'!$D$1:$D$686868,'MB52'!$A$1:$A$686868,A910,'MB52'!$F$1:$F$686868,"3093",'MB52'!$G$1:$G$686868,"3000")+SUMIFS('MB52'!$D$1:$D$686868,'MB52'!$A$1:$A$686868,A910,'MB52'!$F$1:$F$686868,"3093",'MB52'!$G$1:$G$686868,"3001")</f>
        <v>100</v>
      </c>
      <c r="I910" s="2">
        <f t="shared" si="29"/>
        <v>550</v>
      </c>
      <c r="J910" s="2" t="s">
        <v>895</v>
      </c>
      <c r="K910" s="2" t="s">
        <v>908</v>
      </c>
      <c r="L910" s="2">
        <v>100</v>
      </c>
      <c r="M910" s="2">
        <v>3</v>
      </c>
      <c r="N910" t="str">
        <f>VLOOKUP(A910,[1]fg!$A:$D,4,0)</f>
        <v>SW VF567</v>
      </c>
    </row>
    <row r="911" spans="1:14" hidden="1" x14ac:dyDescent="0.25">
      <c r="A911" s="2" t="s">
        <v>567</v>
      </c>
      <c r="B911" s="2">
        <v>1</v>
      </c>
      <c r="C911" s="2">
        <f>SUMIFS('MB52'!$D$1:$D$686868,'MB52'!$A$1:$A$686868,A911,'MB52'!$F$1:$F$686868,"3001",'MB52'!$G$1:$G$686868,"1003")</f>
        <v>1000</v>
      </c>
      <c r="D911" s="2">
        <f>SUMIFS('MB52'!$D$1:$D$686868,'MB52'!$A$1:$A$686868,A911,'MB52'!$F$1:$F$686868,"3001",'MB52'!$G$1:$G$686868,"3003")</f>
        <v>172</v>
      </c>
      <c r="E911" s="2">
        <f t="shared" si="28"/>
        <v>1172</v>
      </c>
      <c r="F911" s="2">
        <f>SUMIFS('MB52'!$H$1:$H$686868,'MB52'!$A$1:$A$686868,A911)</f>
        <v>0</v>
      </c>
      <c r="G911" s="2">
        <f>SUMIFS('MB52'!$D$1:$D$686868,'MB52'!$A$1:$A$686868,A911,'MB52'!$F$1:$F$686868,"3093",'MB52'!$G$1:$G$686868,"3093")+SUMIFS('MB52'!$D$1:$D$686868,'MB52'!$A$1:$A$686868,A911,'MB52'!$F$1:$F$686868,"3093",'MB52'!$G$1:$G$686868,"3003")</f>
        <v>3434</v>
      </c>
      <c r="H911" s="2">
        <f>SUMIFS('MB52'!$D$1:$D$686868,'MB52'!$A$1:$A$686868,A911,'MB52'!$F$1:$F$686868,"3093",'MB52'!$G$1:$G$686868,"3000")+SUMIFS('MB52'!$D$1:$D$686868,'MB52'!$A$1:$A$686868,A911,'MB52'!$F$1:$F$686868,"3093",'MB52'!$G$1:$G$686868,"3001")</f>
        <v>0</v>
      </c>
      <c r="I911" s="2">
        <f t="shared" si="29"/>
        <v>3434</v>
      </c>
      <c r="J911" s="2" t="s">
        <v>893</v>
      </c>
      <c r="K911" s="2" t="s">
        <v>908</v>
      </c>
      <c r="L911" s="2">
        <v>230</v>
      </c>
      <c r="M911" s="2">
        <v>1</v>
      </c>
      <c r="N911" t="e">
        <f>VLOOKUP(A911,[1]fg!$A:$D,4,0)</f>
        <v>#N/A</v>
      </c>
    </row>
    <row r="912" spans="1:14" hidden="1" x14ac:dyDescent="0.25">
      <c r="A912" s="2" t="s">
        <v>567</v>
      </c>
      <c r="B912" s="2">
        <v>1</v>
      </c>
      <c r="C912" s="2">
        <f>SUMIFS('MB52'!$D$1:$D$686868,'MB52'!$A$1:$A$686868,A912,'MB52'!$F$1:$F$686868,"3001",'MB52'!$G$1:$G$686868,"1003")</f>
        <v>1000</v>
      </c>
      <c r="D912" s="2">
        <f>SUMIFS('MB52'!$D$1:$D$686868,'MB52'!$A$1:$A$686868,A912,'MB52'!$F$1:$F$686868,"3001",'MB52'!$G$1:$G$686868,"3003")</f>
        <v>172</v>
      </c>
      <c r="E912" s="2">
        <f t="shared" si="28"/>
        <v>1172</v>
      </c>
      <c r="F912" s="2">
        <f>SUMIFS('MB52'!$H$1:$H$686868,'MB52'!$A$1:$A$686868,A912)</f>
        <v>0</v>
      </c>
      <c r="G912" s="2">
        <f>SUMIFS('MB52'!$D$1:$D$686868,'MB52'!$A$1:$A$686868,A912,'MB52'!$F$1:$F$686868,"3093",'MB52'!$G$1:$G$686868,"3093")+SUMIFS('MB52'!$D$1:$D$686868,'MB52'!$A$1:$A$686868,A912,'MB52'!$F$1:$F$686868,"3093",'MB52'!$G$1:$G$686868,"3003")</f>
        <v>3434</v>
      </c>
      <c r="H912" s="2">
        <f>SUMIFS('MB52'!$D$1:$D$686868,'MB52'!$A$1:$A$686868,A912,'MB52'!$F$1:$F$686868,"3093",'MB52'!$G$1:$G$686868,"3000")+SUMIFS('MB52'!$D$1:$D$686868,'MB52'!$A$1:$A$686868,A912,'MB52'!$F$1:$F$686868,"3093",'MB52'!$G$1:$G$686868,"3001")</f>
        <v>0</v>
      </c>
      <c r="I912" s="2">
        <f t="shared" si="29"/>
        <v>3434</v>
      </c>
      <c r="J912" s="2" t="s">
        <v>894</v>
      </c>
      <c r="K912" s="2" t="s">
        <v>908</v>
      </c>
      <c r="L912" s="2">
        <v>230</v>
      </c>
      <c r="M912" s="2">
        <v>1</v>
      </c>
      <c r="N912" t="e">
        <f>VLOOKUP(A912,[1]fg!$A:$D,4,0)</f>
        <v>#N/A</v>
      </c>
    </row>
    <row r="913" spans="1:14" hidden="1" x14ac:dyDescent="0.25">
      <c r="A913" s="2" t="s">
        <v>628</v>
      </c>
      <c r="B913" s="2">
        <v>1</v>
      </c>
      <c r="C913" s="2">
        <f>SUMIFS('MB52'!$D$1:$D$686868,'MB52'!$A$1:$A$686868,A913,'MB52'!$F$1:$F$686868,"3001",'MB52'!$G$1:$G$686868,"1003")</f>
        <v>0</v>
      </c>
      <c r="D913" s="2">
        <f>SUMIFS('MB52'!$D$1:$D$686868,'MB52'!$A$1:$A$686868,A913,'MB52'!$F$1:$F$686868,"3001",'MB52'!$G$1:$G$686868,"3003")</f>
        <v>405</v>
      </c>
      <c r="E913" s="2">
        <f t="shared" si="28"/>
        <v>405</v>
      </c>
      <c r="F913" s="2">
        <f>SUMIFS('MB52'!$H$1:$H$686868,'MB52'!$A$1:$A$686868,A913)</f>
        <v>0</v>
      </c>
      <c r="G913" s="2">
        <f>SUMIFS('MB52'!$D$1:$D$686868,'MB52'!$A$1:$A$686868,A913,'MB52'!$F$1:$F$686868,"3093",'MB52'!$G$1:$G$686868,"3093")+SUMIFS('MB52'!$D$1:$D$686868,'MB52'!$A$1:$A$686868,A913,'MB52'!$F$1:$F$686868,"3093",'MB52'!$G$1:$G$686868,"3003")</f>
        <v>650</v>
      </c>
      <c r="H913" s="2">
        <f>SUMIFS('MB52'!$D$1:$D$686868,'MB52'!$A$1:$A$686868,A913,'MB52'!$F$1:$F$686868,"3093",'MB52'!$G$1:$G$686868,"3000")+SUMIFS('MB52'!$D$1:$D$686868,'MB52'!$A$1:$A$686868,A913,'MB52'!$F$1:$F$686868,"3093",'MB52'!$G$1:$G$686868,"3001")</f>
        <v>517</v>
      </c>
      <c r="I913" s="2">
        <f t="shared" si="29"/>
        <v>1167</v>
      </c>
      <c r="J913" s="2" t="s">
        <v>895</v>
      </c>
      <c r="K913" s="2" t="s">
        <v>909</v>
      </c>
      <c r="L913" s="2">
        <v>50</v>
      </c>
      <c r="M913" s="2">
        <v>3</v>
      </c>
      <c r="N913" t="str">
        <f>VLOOKUP(A913,[1]fg!$A:$D,4,0)</f>
        <v>SW VF567</v>
      </c>
    </row>
    <row r="914" spans="1:14" hidden="1" x14ac:dyDescent="0.25">
      <c r="A914" s="2" t="s">
        <v>566</v>
      </c>
      <c r="B914" s="2">
        <v>1</v>
      </c>
      <c r="C914" s="2">
        <f>SUMIFS('MB52'!$D$1:$D$686868,'MB52'!$A$1:$A$686868,A914,'MB52'!$F$1:$F$686868,"3001",'MB52'!$G$1:$G$686868,"1003")</f>
        <v>900</v>
      </c>
      <c r="D914" s="2">
        <f>SUMIFS('MB52'!$D$1:$D$686868,'MB52'!$A$1:$A$686868,A914,'MB52'!$F$1:$F$686868,"3001",'MB52'!$G$1:$G$686868,"3003")</f>
        <v>254</v>
      </c>
      <c r="E914" s="2">
        <f t="shared" si="28"/>
        <v>1154</v>
      </c>
      <c r="F914" s="2">
        <f>SUMIFS('MB52'!$H$1:$H$686868,'MB52'!$A$1:$A$686868,A914)</f>
        <v>0</v>
      </c>
      <c r="G914" s="2">
        <f>SUMIFS('MB52'!$D$1:$D$686868,'MB52'!$A$1:$A$686868,A914,'MB52'!$F$1:$F$686868,"3093",'MB52'!$G$1:$G$686868,"3093")+SUMIFS('MB52'!$D$1:$D$686868,'MB52'!$A$1:$A$686868,A914,'MB52'!$F$1:$F$686868,"3093",'MB52'!$G$1:$G$686868,"3003")</f>
        <v>6989</v>
      </c>
      <c r="H914" s="2">
        <f>SUMIFS('MB52'!$D$1:$D$686868,'MB52'!$A$1:$A$686868,A914,'MB52'!$F$1:$F$686868,"3093",'MB52'!$G$1:$G$686868,"3000")+SUMIFS('MB52'!$D$1:$D$686868,'MB52'!$A$1:$A$686868,A914,'MB52'!$F$1:$F$686868,"3093",'MB52'!$G$1:$G$686868,"3001")</f>
        <v>0</v>
      </c>
      <c r="I914" s="2">
        <f t="shared" si="29"/>
        <v>6989</v>
      </c>
      <c r="J914" s="2" t="s">
        <v>893</v>
      </c>
      <c r="K914" s="2" t="s">
        <v>911</v>
      </c>
      <c r="L914" s="2">
        <v>300</v>
      </c>
      <c r="M914" s="2">
        <v>1</v>
      </c>
      <c r="N914" t="e">
        <f>VLOOKUP(A914,[1]fg!$A:$D,4,0)</f>
        <v>#N/A</v>
      </c>
    </row>
    <row r="915" spans="1:14" hidden="1" x14ac:dyDescent="0.25">
      <c r="A915" s="2" t="s">
        <v>566</v>
      </c>
      <c r="B915" s="2">
        <v>1</v>
      </c>
      <c r="C915" s="2">
        <f>SUMIFS('MB52'!$D$1:$D$686868,'MB52'!$A$1:$A$686868,A915,'MB52'!$F$1:$F$686868,"3001",'MB52'!$G$1:$G$686868,"1003")</f>
        <v>900</v>
      </c>
      <c r="D915" s="2">
        <f>SUMIFS('MB52'!$D$1:$D$686868,'MB52'!$A$1:$A$686868,A915,'MB52'!$F$1:$F$686868,"3001",'MB52'!$G$1:$G$686868,"3003")</f>
        <v>254</v>
      </c>
      <c r="E915" s="2">
        <f t="shared" si="28"/>
        <v>1154</v>
      </c>
      <c r="F915" s="2">
        <f>SUMIFS('MB52'!$H$1:$H$686868,'MB52'!$A$1:$A$686868,A915)</f>
        <v>0</v>
      </c>
      <c r="G915" s="2">
        <f>SUMIFS('MB52'!$D$1:$D$686868,'MB52'!$A$1:$A$686868,A915,'MB52'!$F$1:$F$686868,"3093",'MB52'!$G$1:$G$686868,"3093")+SUMIFS('MB52'!$D$1:$D$686868,'MB52'!$A$1:$A$686868,A915,'MB52'!$F$1:$F$686868,"3093",'MB52'!$G$1:$G$686868,"3003")</f>
        <v>6989</v>
      </c>
      <c r="H915" s="2">
        <f>SUMIFS('MB52'!$D$1:$D$686868,'MB52'!$A$1:$A$686868,A915,'MB52'!$F$1:$F$686868,"3093",'MB52'!$G$1:$G$686868,"3000")+SUMIFS('MB52'!$D$1:$D$686868,'MB52'!$A$1:$A$686868,A915,'MB52'!$F$1:$F$686868,"3093",'MB52'!$G$1:$G$686868,"3001")</f>
        <v>0</v>
      </c>
      <c r="I915" s="2">
        <f t="shared" si="29"/>
        <v>6989</v>
      </c>
      <c r="J915" s="2" t="s">
        <v>894</v>
      </c>
      <c r="K915" s="2" t="s">
        <v>911</v>
      </c>
      <c r="L915" s="2">
        <v>300</v>
      </c>
      <c r="M915" s="2">
        <v>1</v>
      </c>
      <c r="N915" t="e">
        <f>VLOOKUP(A915,[1]fg!$A:$D,4,0)</f>
        <v>#N/A</v>
      </c>
    </row>
    <row r="916" spans="1:14" hidden="1" x14ac:dyDescent="0.25">
      <c r="A916" s="2" t="s">
        <v>619</v>
      </c>
      <c r="B916" s="2">
        <v>1</v>
      </c>
      <c r="C916" s="2">
        <f>SUMIFS('MB52'!$D$1:$D$686868,'MB52'!$A$1:$A$686868,A916,'MB52'!$F$1:$F$686868,"3001",'MB52'!$G$1:$G$686868,"1003")</f>
        <v>200</v>
      </c>
      <c r="D916" s="2">
        <f>SUMIFS('MB52'!$D$1:$D$686868,'MB52'!$A$1:$A$686868,A916,'MB52'!$F$1:$F$686868,"3001",'MB52'!$G$1:$G$686868,"3003")</f>
        <v>129</v>
      </c>
      <c r="E916" s="2">
        <f t="shared" si="28"/>
        <v>329</v>
      </c>
      <c r="F916" s="2">
        <f>SUMIFS('MB52'!$H$1:$H$686868,'MB52'!$A$1:$A$686868,A916)</f>
        <v>0</v>
      </c>
      <c r="G916" s="2">
        <f>SUMIFS('MB52'!$D$1:$D$686868,'MB52'!$A$1:$A$686868,A916,'MB52'!$F$1:$F$686868,"3093",'MB52'!$G$1:$G$686868,"3093")+SUMIFS('MB52'!$D$1:$D$686868,'MB52'!$A$1:$A$686868,A916,'MB52'!$F$1:$F$686868,"3093",'MB52'!$G$1:$G$686868,"3003")</f>
        <v>190</v>
      </c>
      <c r="H916" s="2">
        <f>SUMIFS('MB52'!$D$1:$D$686868,'MB52'!$A$1:$A$686868,A916,'MB52'!$F$1:$F$686868,"3093",'MB52'!$G$1:$G$686868,"3000")+SUMIFS('MB52'!$D$1:$D$686868,'MB52'!$A$1:$A$686868,A916,'MB52'!$F$1:$F$686868,"3093",'MB52'!$G$1:$G$686868,"3001")</f>
        <v>180</v>
      </c>
      <c r="I916" s="2">
        <f t="shared" si="29"/>
        <v>370</v>
      </c>
      <c r="J916" s="2" t="s">
        <v>895</v>
      </c>
      <c r="K916" s="2" t="s">
        <v>911</v>
      </c>
      <c r="L916" s="2">
        <v>60</v>
      </c>
      <c r="M916" s="2">
        <v>2</v>
      </c>
      <c r="N916" t="e">
        <f>VLOOKUP(A916,[1]fg!$A:$D,4,0)</f>
        <v>#N/A</v>
      </c>
    </row>
    <row r="917" spans="1:14" hidden="1" x14ac:dyDescent="0.25">
      <c r="A917" s="2" t="s">
        <v>721</v>
      </c>
      <c r="B917" s="2">
        <v>1</v>
      </c>
      <c r="C917" s="2">
        <f>SUMIFS('MB52'!$D$1:$D$686868,'MB52'!$A$1:$A$686868,A917,'MB52'!$F$1:$F$686868,"3001",'MB52'!$G$1:$G$686868,"1003")</f>
        <v>400</v>
      </c>
      <c r="D917" s="2">
        <f>SUMIFS('MB52'!$D$1:$D$686868,'MB52'!$A$1:$A$686868,A917,'MB52'!$F$1:$F$686868,"3001",'MB52'!$G$1:$G$686868,"3003")</f>
        <v>356</v>
      </c>
      <c r="E917" s="2">
        <f t="shared" si="28"/>
        <v>756</v>
      </c>
      <c r="F917" s="2">
        <f>SUMIFS('MB52'!$H$1:$H$686868,'MB52'!$A$1:$A$686868,A917)</f>
        <v>200</v>
      </c>
      <c r="G917" s="2">
        <f>SUMIFS('MB52'!$D$1:$D$686868,'MB52'!$A$1:$A$686868,A917,'MB52'!$F$1:$F$686868,"3093",'MB52'!$G$1:$G$686868,"3093")+SUMIFS('MB52'!$D$1:$D$686868,'MB52'!$A$1:$A$686868,A917,'MB52'!$F$1:$F$686868,"3093",'MB52'!$G$1:$G$686868,"3003")</f>
        <v>6665</v>
      </c>
      <c r="H917" s="2">
        <f>SUMIFS('MB52'!$D$1:$D$686868,'MB52'!$A$1:$A$686868,A917,'MB52'!$F$1:$F$686868,"3093",'MB52'!$G$1:$G$686868,"3000")+SUMIFS('MB52'!$D$1:$D$686868,'MB52'!$A$1:$A$686868,A917,'MB52'!$F$1:$F$686868,"3093",'MB52'!$G$1:$G$686868,"3001")</f>
        <v>120</v>
      </c>
      <c r="I917" s="2">
        <f t="shared" si="29"/>
        <v>6785</v>
      </c>
      <c r="J917" s="2" t="s">
        <v>905</v>
      </c>
      <c r="K917" s="2" t="s">
        <v>908</v>
      </c>
      <c r="L917" s="2">
        <v>135</v>
      </c>
      <c r="M917" s="2">
        <v>1</v>
      </c>
      <c r="N917" t="str">
        <f>VLOOKUP(A917,[1]fg!$A:$D,4,0)</f>
        <v>MG83</v>
      </c>
    </row>
    <row r="918" spans="1:14" hidden="1" x14ac:dyDescent="0.25">
      <c r="A918" s="2" t="s">
        <v>565</v>
      </c>
      <c r="B918" s="2">
        <v>1</v>
      </c>
      <c r="C918" s="2">
        <f>SUMIFS('MB52'!$D$1:$D$686868,'MB52'!$A$1:$A$686868,A918,'MB52'!$F$1:$F$686868,"3001",'MB52'!$G$1:$G$686868,"1003")</f>
        <v>50</v>
      </c>
      <c r="D918" s="2">
        <f>SUMIFS('MB52'!$D$1:$D$686868,'MB52'!$A$1:$A$686868,A918,'MB52'!$F$1:$F$686868,"3001",'MB52'!$G$1:$G$686868,"3003")</f>
        <v>131</v>
      </c>
      <c r="E918" s="2">
        <f t="shared" si="28"/>
        <v>181</v>
      </c>
      <c r="F918" s="2">
        <f>SUMIFS('MB52'!$H$1:$H$686868,'MB52'!$A$1:$A$686868,A918)</f>
        <v>0</v>
      </c>
      <c r="G918" s="2">
        <f>SUMIFS('MB52'!$D$1:$D$686868,'MB52'!$A$1:$A$686868,A918,'MB52'!$F$1:$F$686868,"3093",'MB52'!$G$1:$G$686868,"3093")+SUMIFS('MB52'!$D$1:$D$686868,'MB52'!$A$1:$A$686868,A918,'MB52'!$F$1:$F$686868,"3093",'MB52'!$G$1:$G$686868,"3003")</f>
        <v>190</v>
      </c>
      <c r="H918" s="2">
        <f>SUMIFS('MB52'!$D$1:$D$686868,'MB52'!$A$1:$A$686868,A918,'MB52'!$F$1:$F$686868,"3093",'MB52'!$G$1:$G$686868,"3000")+SUMIFS('MB52'!$D$1:$D$686868,'MB52'!$A$1:$A$686868,A918,'MB52'!$F$1:$F$686868,"3093",'MB52'!$G$1:$G$686868,"3001")</f>
        <v>0</v>
      </c>
      <c r="I918" s="2">
        <f t="shared" si="29"/>
        <v>190</v>
      </c>
      <c r="J918" s="2" t="s">
        <v>893</v>
      </c>
      <c r="K918" s="2" t="s">
        <v>911</v>
      </c>
      <c r="L918" s="2">
        <v>60</v>
      </c>
      <c r="M918" s="2">
        <v>1</v>
      </c>
      <c r="N918" t="str">
        <f>VLOOKUP(A918,[1]fg!$A:$D,4,0)</f>
        <v xml:space="preserve">dốc QC </v>
      </c>
    </row>
    <row r="919" spans="1:14" hidden="1" x14ac:dyDescent="0.25">
      <c r="A919" s="2" t="s">
        <v>565</v>
      </c>
      <c r="B919" s="2">
        <v>1</v>
      </c>
      <c r="C919" s="2">
        <f>SUMIFS('MB52'!$D$1:$D$686868,'MB52'!$A$1:$A$686868,A919,'MB52'!$F$1:$F$686868,"3001",'MB52'!$G$1:$G$686868,"1003")</f>
        <v>50</v>
      </c>
      <c r="D919" s="2">
        <f>SUMIFS('MB52'!$D$1:$D$686868,'MB52'!$A$1:$A$686868,A919,'MB52'!$F$1:$F$686868,"3001",'MB52'!$G$1:$G$686868,"3003")</f>
        <v>131</v>
      </c>
      <c r="E919" s="2">
        <f t="shared" si="28"/>
        <v>181</v>
      </c>
      <c r="F919" s="2">
        <f>SUMIFS('MB52'!$H$1:$H$686868,'MB52'!$A$1:$A$686868,A919)</f>
        <v>0</v>
      </c>
      <c r="G919" s="2">
        <f>SUMIFS('MB52'!$D$1:$D$686868,'MB52'!$A$1:$A$686868,A919,'MB52'!$F$1:$F$686868,"3093",'MB52'!$G$1:$G$686868,"3093")+SUMIFS('MB52'!$D$1:$D$686868,'MB52'!$A$1:$A$686868,A919,'MB52'!$F$1:$F$686868,"3093",'MB52'!$G$1:$G$686868,"3003")</f>
        <v>190</v>
      </c>
      <c r="H919" s="2">
        <f>SUMIFS('MB52'!$D$1:$D$686868,'MB52'!$A$1:$A$686868,A919,'MB52'!$F$1:$F$686868,"3093",'MB52'!$G$1:$G$686868,"3000")+SUMIFS('MB52'!$D$1:$D$686868,'MB52'!$A$1:$A$686868,A919,'MB52'!$F$1:$F$686868,"3093",'MB52'!$G$1:$G$686868,"3001")</f>
        <v>0</v>
      </c>
      <c r="I919" s="2">
        <f t="shared" si="29"/>
        <v>190</v>
      </c>
      <c r="J919" s="2" t="s">
        <v>894</v>
      </c>
      <c r="K919" s="2" t="s">
        <v>911</v>
      </c>
      <c r="L919" s="2">
        <v>60</v>
      </c>
      <c r="M919" s="2">
        <v>1</v>
      </c>
      <c r="N919" t="str">
        <f>VLOOKUP(A919,[1]fg!$A:$D,4,0)</f>
        <v xml:space="preserve">dốc QC </v>
      </c>
    </row>
    <row r="920" spans="1:14" hidden="1" x14ac:dyDescent="0.25">
      <c r="A920" s="2" t="s">
        <v>559</v>
      </c>
      <c r="B920" s="2">
        <v>1</v>
      </c>
      <c r="C920" s="2">
        <f>SUMIFS('MB52'!$D$1:$D$686868,'MB52'!$A$1:$A$686868,A920,'MB52'!$F$1:$F$686868,"3001",'MB52'!$G$1:$G$686868,"1003")</f>
        <v>270</v>
      </c>
      <c r="D920" s="2">
        <f>SUMIFS('MB52'!$D$1:$D$686868,'MB52'!$A$1:$A$686868,A920,'MB52'!$F$1:$F$686868,"3001",'MB52'!$G$1:$G$686868,"3003")</f>
        <v>277</v>
      </c>
      <c r="E920" s="2">
        <f t="shared" si="28"/>
        <v>547</v>
      </c>
      <c r="F920" s="2">
        <f>SUMIFS('MB52'!$H$1:$H$686868,'MB52'!$A$1:$A$686868,A920)</f>
        <v>0</v>
      </c>
      <c r="G920" s="2">
        <f>SUMIFS('MB52'!$D$1:$D$686868,'MB52'!$A$1:$A$686868,A920,'MB52'!$F$1:$F$686868,"3093",'MB52'!$G$1:$G$686868,"3093")+SUMIFS('MB52'!$D$1:$D$686868,'MB52'!$A$1:$A$686868,A920,'MB52'!$F$1:$F$686868,"3093",'MB52'!$G$1:$G$686868,"3003")</f>
        <v>420</v>
      </c>
      <c r="H920" s="2">
        <f>SUMIFS('MB52'!$D$1:$D$686868,'MB52'!$A$1:$A$686868,A920,'MB52'!$F$1:$F$686868,"3093",'MB52'!$G$1:$G$686868,"3000")+SUMIFS('MB52'!$D$1:$D$686868,'MB52'!$A$1:$A$686868,A920,'MB52'!$F$1:$F$686868,"3093",'MB52'!$G$1:$G$686868,"3001")</f>
        <v>0</v>
      </c>
      <c r="I920" s="2">
        <f t="shared" si="29"/>
        <v>420</v>
      </c>
      <c r="J920" s="2" t="s">
        <v>895</v>
      </c>
      <c r="K920" s="2" t="s">
        <v>908</v>
      </c>
      <c r="L920" s="2">
        <v>100</v>
      </c>
      <c r="M920" s="2">
        <v>1</v>
      </c>
      <c r="N920">
        <f>VLOOKUP(A920,[1]fg!$A:$D,4,0)</f>
        <v>0</v>
      </c>
    </row>
    <row r="921" spans="1:14" hidden="1" x14ac:dyDescent="0.25">
      <c r="A921" s="2" t="s">
        <v>564</v>
      </c>
      <c r="B921" s="2">
        <v>1</v>
      </c>
      <c r="C921" s="2">
        <f>SUMIFS('MB52'!$D$1:$D$686868,'MB52'!$A$1:$A$686868,A921,'MB52'!$F$1:$F$686868,"3001",'MB52'!$G$1:$G$686868,"1003")</f>
        <v>90</v>
      </c>
      <c r="D921" s="2">
        <f>SUMIFS('MB52'!$D$1:$D$686868,'MB52'!$A$1:$A$686868,A921,'MB52'!$F$1:$F$686868,"3001",'MB52'!$G$1:$G$686868,"3003")</f>
        <v>128</v>
      </c>
      <c r="E921" s="2">
        <f t="shared" si="28"/>
        <v>218</v>
      </c>
      <c r="F921" s="2">
        <f>SUMIFS('MB52'!$H$1:$H$686868,'MB52'!$A$1:$A$686868,A921)</f>
        <v>30</v>
      </c>
      <c r="G921" s="2">
        <f>SUMIFS('MB52'!$D$1:$D$686868,'MB52'!$A$1:$A$686868,A921,'MB52'!$F$1:$F$686868,"3093",'MB52'!$G$1:$G$686868,"3093")+SUMIFS('MB52'!$D$1:$D$686868,'MB52'!$A$1:$A$686868,A921,'MB52'!$F$1:$F$686868,"3093",'MB52'!$G$1:$G$686868,"3003")</f>
        <v>170</v>
      </c>
      <c r="H921" s="2">
        <f>SUMIFS('MB52'!$D$1:$D$686868,'MB52'!$A$1:$A$686868,A921,'MB52'!$F$1:$F$686868,"3093",'MB52'!$G$1:$G$686868,"3000")+SUMIFS('MB52'!$D$1:$D$686868,'MB52'!$A$1:$A$686868,A921,'MB52'!$F$1:$F$686868,"3093",'MB52'!$G$1:$G$686868,"3001")</f>
        <v>60</v>
      </c>
      <c r="I921" s="2">
        <f t="shared" si="29"/>
        <v>230</v>
      </c>
      <c r="J921" s="2" t="s">
        <v>893</v>
      </c>
      <c r="K921" s="2" t="s">
        <v>911</v>
      </c>
      <c r="L921" s="2">
        <v>80</v>
      </c>
      <c r="M921" s="2">
        <v>1</v>
      </c>
      <c r="N921" t="str">
        <f>VLOOKUP(A921,[1]fg!$A:$D,4,0)</f>
        <v xml:space="preserve">dốc QC </v>
      </c>
    </row>
    <row r="922" spans="1:14" hidden="1" x14ac:dyDescent="0.25">
      <c r="A922" s="2" t="s">
        <v>564</v>
      </c>
      <c r="B922" s="2">
        <v>1</v>
      </c>
      <c r="C922" s="2">
        <f>SUMIFS('MB52'!$D$1:$D$686868,'MB52'!$A$1:$A$686868,A922,'MB52'!$F$1:$F$686868,"3001",'MB52'!$G$1:$G$686868,"1003")</f>
        <v>90</v>
      </c>
      <c r="D922" s="2">
        <f>SUMIFS('MB52'!$D$1:$D$686868,'MB52'!$A$1:$A$686868,A922,'MB52'!$F$1:$F$686868,"3001",'MB52'!$G$1:$G$686868,"3003")</f>
        <v>128</v>
      </c>
      <c r="E922" s="2">
        <f t="shared" si="28"/>
        <v>218</v>
      </c>
      <c r="F922" s="2">
        <f>SUMIFS('MB52'!$H$1:$H$686868,'MB52'!$A$1:$A$686868,A922)</f>
        <v>30</v>
      </c>
      <c r="G922" s="2">
        <f>SUMIFS('MB52'!$D$1:$D$686868,'MB52'!$A$1:$A$686868,A922,'MB52'!$F$1:$F$686868,"3093",'MB52'!$G$1:$G$686868,"3093")+SUMIFS('MB52'!$D$1:$D$686868,'MB52'!$A$1:$A$686868,A922,'MB52'!$F$1:$F$686868,"3093",'MB52'!$G$1:$G$686868,"3003")</f>
        <v>170</v>
      </c>
      <c r="H922" s="2">
        <f>SUMIFS('MB52'!$D$1:$D$686868,'MB52'!$A$1:$A$686868,A922,'MB52'!$F$1:$F$686868,"3093",'MB52'!$G$1:$G$686868,"3000")+SUMIFS('MB52'!$D$1:$D$686868,'MB52'!$A$1:$A$686868,A922,'MB52'!$F$1:$F$686868,"3093",'MB52'!$G$1:$G$686868,"3001")</f>
        <v>60</v>
      </c>
      <c r="I922" s="2">
        <f t="shared" si="29"/>
        <v>230</v>
      </c>
      <c r="J922" s="2" t="s">
        <v>894</v>
      </c>
      <c r="K922" s="2" t="s">
        <v>911</v>
      </c>
      <c r="L922" s="2">
        <v>80</v>
      </c>
      <c r="M922" s="2">
        <v>1</v>
      </c>
      <c r="N922" t="str">
        <f>VLOOKUP(A922,[1]fg!$A:$D,4,0)</f>
        <v xml:space="preserve">dốc QC </v>
      </c>
    </row>
    <row r="923" spans="1:14" hidden="1" x14ac:dyDescent="0.25">
      <c r="A923" s="2" t="s">
        <v>596</v>
      </c>
      <c r="B923" s="2">
        <v>1</v>
      </c>
      <c r="C923" s="2">
        <f>SUMIFS('MB52'!$D$1:$D$686868,'MB52'!$A$1:$A$686868,A923,'MB52'!$F$1:$F$686868,"3001",'MB52'!$G$1:$G$686868,"1003")</f>
        <v>60</v>
      </c>
      <c r="D923" s="2">
        <f>SUMIFS('MB52'!$D$1:$D$686868,'MB52'!$A$1:$A$686868,A923,'MB52'!$F$1:$F$686868,"3001",'MB52'!$G$1:$G$686868,"3003")</f>
        <v>161</v>
      </c>
      <c r="E923" s="2">
        <f t="shared" si="28"/>
        <v>221</v>
      </c>
      <c r="F923" s="2">
        <f>SUMIFS('MB52'!$H$1:$H$686868,'MB52'!$A$1:$A$686868,A923)</f>
        <v>0</v>
      </c>
      <c r="G923" s="2">
        <f>SUMIFS('MB52'!$D$1:$D$686868,'MB52'!$A$1:$A$686868,A923,'MB52'!$F$1:$F$686868,"3093",'MB52'!$G$1:$G$686868,"3093")+SUMIFS('MB52'!$D$1:$D$686868,'MB52'!$A$1:$A$686868,A923,'MB52'!$F$1:$F$686868,"3093",'MB52'!$G$1:$G$686868,"3003")</f>
        <v>435</v>
      </c>
      <c r="H923" s="2">
        <f>SUMIFS('MB52'!$D$1:$D$686868,'MB52'!$A$1:$A$686868,A923,'MB52'!$F$1:$F$686868,"3093",'MB52'!$G$1:$G$686868,"3000")+SUMIFS('MB52'!$D$1:$D$686868,'MB52'!$A$1:$A$686868,A923,'MB52'!$F$1:$F$686868,"3093",'MB52'!$G$1:$G$686868,"3001")</f>
        <v>150</v>
      </c>
      <c r="I923" s="2">
        <f t="shared" si="29"/>
        <v>585</v>
      </c>
      <c r="J923" s="2" t="s">
        <v>895</v>
      </c>
      <c r="K923" s="2" t="s">
        <v>911</v>
      </c>
      <c r="L923" s="2">
        <v>20</v>
      </c>
      <c r="M923" s="2">
        <v>1</v>
      </c>
      <c r="N923" t="e">
        <f>VLOOKUP(A923,[1]fg!$A:$D,4,0)</f>
        <v>#N/A</v>
      </c>
    </row>
    <row r="924" spans="1:14" hidden="1" x14ac:dyDescent="0.25">
      <c r="A924" s="2" t="s">
        <v>563</v>
      </c>
      <c r="B924" s="2">
        <v>1</v>
      </c>
      <c r="C924" s="2">
        <f>SUMIFS('MB52'!$D$1:$D$686868,'MB52'!$A$1:$A$686868,A924,'MB52'!$F$1:$F$686868,"3001",'MB52'!$G$1:$G$686868,"1003")</f>
        <v>170</v>
      </c>
      <c r="D924" s="2">
        <f>SUMIFS('MB52'!$D$1:$D$686868,'MB52'!$A$1:$A$686868,A924,'MB52'!$F$1:$F$686868,"3001",'MB52'!$G$1:$G$686868,"3003")</f>
        <v>27</v>
      </c>
      <c r="E924" s="2">
        <f t="shared" si="28"/>
        <v>197</v>
      </c>
      <c r="F924" s="2">
        <f>SUMIFS('MB52'!$H$1:$H$686868,'MB52'!$A$1:$A$686868,A924)</f>
        <v>0</v>
      </c>
      <c r="G924" s="2">
        <f>SUMIFS('MB52'!$D$1:$D$686868,'MB52'!$A$1:$A$686868,A924,'MB52'!$F$1:$F$686868,"3093",'MB52'!$G$1:$G$686868,"3093")+SUMIFS('MB52'!$D$1:$D$686868,'MB52'!$A$1:$A$686868,A924,'MB52'!$F$1:$F$686868,"3093",'MB52'!$G$1:$G$686868,"3003")</f>
        <v>180</v>
      </c>
      <c r="H924" s="2">
        <f>SUMIFS('MB52'!$D$1:$D$686868,'MB52'!$A$1:$A$686868,A924,'MB52'!$F$1:$F$686868,"3093",'MB52'!$G$1:$G$686868,"3000")+SUMIFS('MB52'!$D$1:$D$686868,'MB52'!$A$1:$A$686868,A924,'MB52'!$F$1:$F$686868,"3093",'MB52'!$G$1:$G$686868,"3001")</f>
        <v>98</v>
      </c>
      <c r="I924" s="2">
        <f t="shared" si="29"/>
        <v>278</v>
      </c>
      <c r="J924" s="2" t="s">
        <v>893</v>
      </c>
      <c r="K924" s="2" t="s">
        <v>911</v>
      </c>
      <c r="L924" s="2">
        <v>80</v>
      </c>
      <c r="M924" s="2">
        <v>1</v>
      </c>
      <c r="N924" t="str">
        <f>VLOOKUP(A924,[1]fg!$A:$D,4,0)</f>
        <v xml:space="preserve">dốc QC </v>
      </c>
    </row>
    <row r="925" spans="1:14" hidden="1" x14ac:dyDescent="0.25">
      <c r="A925" s="2" t="s">
        <v>563</v>
      </c>
      <c r="B925" s="2">
        <v>1</v>
      </c>
      <c r="C925" s="2">
        <f>SUMIFS('MB52'!$D$1:$D$686868,'MB52'!$A$1:$A$686868,A925,'MB52'!$F$1:$F$686868,"3001",'MB52'!$G$1:$G$686868,"1003")</f>
        <v>170</v>
      </c>
      <c r="D925" s="2">
        <f>SUMIFS('MB52'!$D$1:$D$686868,'MB52'!$A$1:$A$686868,A925,'MB52'!$F$1:$F$686868,"3001",'MB52'!$G$1:$G$686868,"3003")</f>
        <v>27</v>
      </c>
      <c r="E925" s="2">
        <f t="shared" si="28"/>
        <v>197</v>
      </c>
      <c r="F925" s="2">
        <f>SUMIFS('MB52'!$H$1:$H$686868,'MB52'!$A$1:$A$686868,A925)</f>
        <v>0</v>
      </c>
      <c r="G925" s="2">
        <f>SUMIFS('MB52'!$D$1:$D$686868,'MB52'!$A$1:$A$686868,A925,'MB52'!$F$1:$F$686868,"3093",'MB52'!$G$1:$G$686868,"3093")+SUMIFS('MB52'!$D$1:$D$686868,'MB52'!$A$1:$A$686868,A925,'MB52'!$F$1:$F$686868,"3093",'MB52'!$G$1:$G$686868,"3003")</f>
        <v>180</v>
      </c>
      <c r="H925" s="2">
        <f>SUMIFS('MB52'!$D$1:$D$686868,'MB52'!$A$1:$A$686868,A925,'MB52'!$F$1:$F$686868,"3093",'MB52'!$G$1:$G$686868,"3000")+SUMIFS('MB52'!$D$1:$D$686868,'MB52'!$A$1:$A$686868,A925,'MB52'!$F$1:$F$686868,"3093",'MB52'!$G$1:$G$686868,"3001")</f>
        <v>98</v>
      </c>
      <c r="I925" s="2">
        <f t="shared" si="29"/>
        <v>278</v>
      </c>
      <c r="J925" s="2" t="s">
        <v>894</v>
      </c>
      <c r="K925" s="2" t="s">
        <v>911</v>
      </c>
      <c r="L925" s="2">
        <v>80</v>
      </c>
      <c r="M925" s="2">
        <v>1</v>
      </c>
      <c r="N925" t="str">
        <f>VLOOKUP(A925,[1]fg!$A:$D,4,0)</f>
        <v xml:space="preserve">dốc QC </v>
      </c>
    </row>
    <row r="926" spans="1:14" hidden="1" x14ac:dyDescent="0.25">
      <c r="A926" s="2" t="s">
        <v>561</v>
      </c>
      <c r="B926" s="2">
        <v>1</v>
      </c>
      <c r="C926" s="2">
        <f>SUMIFS('MB52'!$D$1:$D$686868,'MB52'!$A$1:$A$686868,A926,'MB52'!$F$1:$F$686868,"3001",'MB52'!$G$1:$G$686868,"1003")</f>
        <v>280</v>
      </c>
      <c r="D926" s="2">
        <f>SUMIFS('MB52'!$D$1:$D$686868,'MB52'!$A$1:$A$686868,A926,'MB52'!$F$1:$F$686868,"3001",'MB52'!$G$1:$G$686868,"3003")</f>
        <v>128</v>
      </c>
      <c r="E926" s="2">
        <f t="shared" si="28"/>
        <v>408</v>
      </c>
      <c r="F926" s="2">
        <f>SUMIFS('MB52'!$H$1:$H$686868,'MB52'!$A$1:$A$686868,A926)</f>
        <v>0</v>
      </c>
      <c r="G926" s="2">
        <f>SUMIFS('MB52'!$D$1:$D$686868,'MB52'!$A$1:$A$686868,A926,'MB52'!$F$1:$F$686868,"3093",'MB52'!$G$1:$G$686868,"3093")+SUMIFS('MB52'!$D$1:$D$686868,'MB52'!$A$1:$A$686868,A926,'MB52'!$F$1:$F$686868,"3093",'MB52'!$G$1:$G$686868,"3003")</f>
        <v>420</v>
      </c>
      <c r="H926" s="2">
        <f>SUMIFS('MB52'!$D$1:$D$686868,'MB52'!$A$1:$A$686868,A926,'MB52'!$F$1:$F$686868,"3093",'MB52'!$G$1:$G$686868,"3000")+SUMIFS('MB52'!$D$1:$D$686868,'MB52'!$A$1:$A$686868,A926,'MB52'!$F$1:$F$686868,"3093",'MB52'!$G$1:$G$686868,"3001")</f>
        <v>40</v>
      </c>
      <c r="I926" s="2">
        <f t="shared" si="29"/>
        <v>460</v>
      </c>
      <c r="J926" s="2" t="s">
        <v>895</v>
      </c>
      <c r="K926" s="2" t="s">
        <v>911</v>
      </c>
      <c r="L926" s="2">
        <v>50</v>
      </c>
      <c r="M926" s="2">
        <v>1</v>
      </c>
      <c r="N926" t="str">
        <f>VLOOKUP(A926,[1]fg!$A:$D,4,0)</f>
        <v xml:space="preserve">dốc QC </v>
      </c>
    </row>
    <row r="927" spans="1:14" hidden="1" x14ac:dyDescent="0.25">
      <c r="A927" s="2" t="s">
        <v>562</v>
      </c>
      <c r="B927" s="2">
        <v>1</v>
      </c>
      <c r="C927" s="2">
        <f>SUMIFS('MB52'!$D$1:$D$686868,'MB52'!$A$1:$A$686868,A927,'MB52'!$F$1:$F$686868,"3001",'MB52'!$G$1:$G$686868,"1003")</f>
        <v>60</v>
      </c>
      <c r="D927" s="2">
        <f>SUMIFS('MB52'!$D$1:$D$686868,'MB52'!$A$1:$A$686868,A927,'MB52'!$F$1:$F$686868,"3001",'MB52'!$G$1:$G$686868,"3003")</f>
        <v>63</v>
      </c>
      <c r="E927" s="2">
        <f t="shared" si="28"/>
        <v>123</v>
      </c>
      <c r="F927" s="2">
        <f>SUMIFS('MB52'!$H$1:$H$686868,'MB52'!$A$1:$A$686868,A927)</f>
        <v>0</v>
      </c>
      <c r="G927" s="2">
        <f>SUMIFS('MB52'!$D$1:$D$686868,'MB52'!$A$1:$A$686868,A927,'MB52'!$F$1:$F$686868,"3093",'MB52'!$G$1:$G$686868,"3093")+SUMIFS('MB52'!$D$1:$D$686868,'MB52'!$A$1:$A$686868,A927,'MB52'!$F$1:$F$686868,"3093",'MB52'!$G$1:$G$686868,"3003")</f>
        <v>230</v>
      </c>
      <c r="H927" s="2">
        <f>SUMIFS('MB52'!$D$1:$D$686868,'MB52'!$A$1:$A$686868,A927,'MB52'!$F$1:$F$686868,"3093",'MB52'!$G$1:$G$686868,"3000")+SUMIFS('MB52'!$D$1:$D$686868,'MB52'!$A$1:$A$686868,A927,'MB52'!$F$1:$F$686868,"3093",'MB52'!$G$1:$G$686868,"3001")</f>
        <v>0</v>
      </c>
      <c r="I927" s="2">
        <f t="shared" si="29"/>
        <v>230</v>
      </c>
      <c r="J927" s="2" t="s">
        <v>893</v>
      </c>
      <c r="K927" s="2" t="s">
        <v>908</v>
      </c>
      <c r="L927" s="2">
        <v>80</v>
      </c>
      <c r="M927" s="2">
        <v>1</v>
      </c>
      <c r="N927" t="e">
        <f>VLOOKUP(A927,[1]fg!$A:$D,4,0)</f>
        <v>#N/A</v>
      </c>
    </row>
    <row r="928" spans="1:14" hidden="1" x14ac:dyDescent="0.25">
      <c r="A928" s="2" t="s">
        <v>562</v>
      </c>
      <c r="B928" s="2">
        <v>1</v>
      </c>
      <c r="C928" s="2">
        <f>SUMIFS('MB52'!$D$1:$D$686868,'MB52'!$A$1:$A$686868,A928,'MB52'!$F$1:$F$686868,"3001",'MB52'!$G$1:$G$686868,"1003")</f>
        <v>60</v>
      </c>
      <c r="D928" s="2">
        <f>SUMIFS('MB52'!$D$1:$D$686868,'MB52'!$A$1:$A$686868,A928,'MB52'!$F$1:$F$686868,"3001",'MB52'!$G$1:$G$686868,"3003")</f>
        <v>63</v>
      </c>
      <c r="E928" s="2">
        <f t="shared" si="28"/>
        <v>123</v>
      </c>
      <c r="F928" s="2">
        <f>SUMIFS('MB52'!$H$1:$H$686868,'MB52'!$A$1:$A$686868,A928)</f>
        <v>0</v>
      </c>
      <c r="G928" s="2">
        <f>SUMIFS('MB52'!$D$1:$D$686868,'MB52'!$A$1:$A$686868,A928,'MB52'!$F$1:$F$686868,"3093",'MB52'!$G$1:$G$686868,"3093")+SUMIFS('MB52'!$D$1:$D$686868,'MB52'!$A$1:$A$686868,A928,'MB52'!$F$1:$F$686868,"3093",'MB52'!$G$1:$G$686868,"3003")</f>
        <v>230</v>
      </c>
      <c r="H928" s="2">
        <f>SUMIFS('MB52'!$D$1:$D$686868,'MB52'!$A$1:$A$686868,A928,'MB52'!$F$1:$F$686868,"3093",'MB52'!$G$1:$G$686868,"3000")+SUMIFS('MB52'!$D$1:$D$686868,'MB52'!$A$1:$A$686868,A928,'MB52'!$F$1:$F$686868,"3093",'MB52'!$G$1:$G$686868,"3001")</f>
        <v>0</v>
      </c>
      <c r="I928" s="2">
        <f t="shared" si="29"/>
        <v>230</v>
      </c>
      <c r="J928" s="2" t="s">
        <v>894</v>
      </c>
      <c r="K928" s="2" t="s">
        <v>908</v>
      </c>
      <c r="L928" s="2">
        <v>80</v>
      </c>
      <c r="M928" s="2">
        <v>1</v>
      </c>
      <c r="N928" t="e">
        <f>VLOOKUP(A928,[1]fg!$A:$D,4,0)</f>
        <v>#N/A</v>
      </c>
    </row>
    <row r="929" spans="1:14" hidden="1" x14ac:dyDescent="0.25">
      <c r="A929" s="2" t="s">
        <v>557</v>
      </c>
      <c r="B929" s="2">
        <v>1</v>
      </c>
      <c r="C929" s="2">
        <f>SUMIFS('MB52'!$D$1:$D$686868,'MB52'!$A$1:$A$686868,A929,'MB52'!$F$1:$F$686868,"3001",'MB52'!$G$1:$G$686868,"1003")</f>
        <v>190</v>
      </c>
      <c r="D929" s="2">
        <f>SUMIFS('MB52'!$D$1:$D$686868,'MB52'!$A$1:$A$686868,A929,'MB52'!$F$1:$F$686868,"3001",'MB52'!$G$1:$G$686868,"3003")</f>
        <v>107</v>
      </c>
      <c r="E929" s="2">
        <f t="shared" si="28"/>
        <v>297</v>
      </c>
      <c r="F929" s="2">
        <f>SUMIFS('MB52'!$H$1:$H$686868,'MB52'!$A$1:$A$686868,A929)</f>
        <v>0</v>
      </c>
      <c r="G929" s="2">
        <f>SUMIFS('MB52'!$D$1:$D$686868,'MB52'!$A$1:$A$686868,A929,'MB52'!$F$1:$F$686868,"3093",'MB52'!$G$1:$G$686868,"3093")+SUMIFS('MB52'!$D$1:$D$686868,'MB52'!$A$1:$A$686868,A929,'MB52'!$F$1:$F$686868,"3093",'MB52'!$G$1:$G$686868,"3003")</f>
        <v>280</v>
      </c>
      <c r="H929" s="2">
        <f>SUMIFS('MB52'!$D$1:$D$686868,'MB52'!$A$1:$A$686868,A929,'MB52'!$F$1:$F$686868,"3093",'MB52'!$G$1:$G$686868,"3000")+SUMIFS('MB52'!$D$1:$D$686868,'MB52'!$A$1:$A$686868,A929,'MB52'!$F$1:$F$686868,"3093",'MB52'!$G$1:$G$686868,"3001")</f>
        <v>100</v>
      </c>
      <c r="I929" s="2">
        <f t="shared" si="29"/>
        <v>380</v>
      </c>
      <c r="J929" s="2" t="s">
        <v>895</v>
      </c>
      <c r="K929" s="2" t="s">
        <v>908</v>
      </c>
      <c r="L929" s="2">
        <v>50</v>
      </c>
      <c r="M929" s="2">
        <v>1</v>
      </c>
      <c r="N929" t="str">
        <f>VLOOKUP(A929,[1]fg!$A:$D,4,0)</f>
        <v>FG Robot - Khiêm</v>
      </c>
    </row>
    <row r="930" spans="1:14" hidden="1" x14ac:dyDescent="0.25">
      <c r="A930" s="2" t="s">
        <v>561</v>
      </c>
      <c r="B930" s="2">
        <v>1</v>
      </c>
      <c r="C930" s="2">
        <f>SUMIFS('MB52'!$D$1:$D$686868,'MB52'!$A$1:$A$686868,A930,'MB52'!$F$1:$F$686868,"3001",'MB52'!$G$1:$G$686868,"1003")</f>
        <v>280</v>
      </c>
      <c r="D930" s="2">
        <f>SUMIFS('MB52'!$D$1:$D$686868,'MB52'!$A$1:$A$686868,A930,'MB52'!$F$1:$F$686868,"3001",'MB52'!$G$1:$G$686868,"3003")</f>
        <v>128</v>
      </c>
      <c r="E930" s="2">
        <f t="shared" si="28"/>
        <v>408</v>
      </c>
      <c r="F930" s="2">
        <f>SUMIFS('MB52'!$H$1:$H$686868,'MB52'!$A$1:$A$686868,A930)</f>
        <v>0</v>
      </c>
      <c r="G930" s="2">
        <f>SUMIFS('MB52'!$D$1:$D$686868,'MB52'!$A$1:$A$686868,A930,'MB52'!$F$1:$F$686868,"3093",'MB52'!$G$1:$G$686868,"3093")+SUMIFS('MB52'!$D$1:$D$686868,'MB52'!$A$1:$A$686868,A930,'MB52'!$F$1:$F$686868,"3093",'MB52'!$G$1:$G$686868,"3003")</f>
        <v>420</v>
      </c>
      <c r="H930" s="2">
        <f>SUMIFS('MB52'!$D$1:$D$686868,'MB52'!$A$1:$A$686868,A930,'MB52'!$F$1:$F$686868,"3093",'MB52'!$G$1:$G$686868,"3000")+SUMIFS('MB52'!$D$1:$D$686868,'MB52'!$A$1:$A$686868,A930,'MB52'!$F$1:$F$686868,"3093",'MB52'!$G$1:$G$686868,"3001")</f>
        <v>40</v>
      </c>
      <c r="I930" s="2">
        <f t="shared" si="29"/>
        <v>460</v>
      </c>
      <c r="J930" s="2" t="s">
        <v>893</v>
      </c>
      <c r="K930" s="2" t="s">
        <v>911</v>
      </c>
      <c r="L930" s="2">
        <v>50</v>
      </c>
      <c r="M930" s="2">
        <v>1</v>
      </c>
      <c r="N930" t="str">
        <f>VLOOKUP(A930,[1]fg!$A:$D,4,0)</f>
        <v xml:space="preserve">dốc QC </v>
      </c>
    </row>
    <row r="931" spans="1:14" hidden="1" x14ac:dyDescent="0.25">
      <c r="A931" s="2" t="s">
        <v>561</v>
      </c>
      <c r="B931" s="2">
        <v>1</v>
      </c>
      <c r="C931" s="2">
        <f>SUMIFS('MB52'!$D$1:$D$686868,'MB52'!$A$1:$A$686868,A931,'MB52'!$F$1:$F$686868,"3001",'MB52'!$G$1:$G$686868,"1003")</f>
        <v>280</v>
      </c>
      <c r="D931" s="2">
        <f>SUMIFS('MB52'!$D$1:$D$686868,'MB52'!$A$1:$A$686868,A931,'MB52'!$F$1:$F$686868,"3001",'MB52'!$G$1:$G$686868,"3003")</f>
        <v>128</v>
      </c>
      <c r="E931" s="2">
        <f t="shared" si="28"/>
        <v>408</v>
      </c>
      <c r="F931" s="2">
        <f>SUMIFS('MB52'!$H$1:$H$686868,'MB52'!$A$1:$A$686868,A931)</f>
        <v>0</v>
      </c>
      <c r="G931" s="2">
        <f>SUMIFS('MB52'!$D$1:$D$686868,'MB52'!$A$1:$A$686868,A931,'MB52'!$F$1:$F$686868,"3093",'MB52'!$G$1:$G$686868,"3093")+SUMIFS('MB52'!$D$1:$D$686868,'MB52'!$A$1:$A$686868,A931,'MB52'!$F$1:$F$686868,"3093",'MB52'!$G$1:$G$686868,"3003")</f>
        <v>420</v>
      </c>
      <c r="H931" s="2">
        <f>SUMIFS('MB52'!$D$1:$D$686868,'MB52'!$A$1:$A$686868,A931,'MB52'!$F$1:$F$686868,"3093",'MB52'!$G$1:$G$686868,"3000")+SUMIFS('MB52'!$D$1:$D$686868,'MB52'!$A$1:$A$686868,A931,'MB52'!$F$1:$F$686868,"3093",'MB52'!$G$1:$G$686868,"3001")</f>
        <v>40</v>
      </c>
      <c r="I931" s="2">
        <f t="shared" si="29"/>
        <v>460</v>
      </c>
      <c r="J931" s="2" t="s">
        <v>894</v>
      </c>
      <c r="K931" s="2" t="s">
        <v>911</v>
      </c>
      <c r="L931" s="2">
        <v>50</v>
      </c>
      <c r="M931" s="2">
        <v>1</v>
      </c>
      <c r="N931" t="str">
        <f>VLOOKUP(A931,[1]fg!$A:$D,4,0)</f>
        <v xml:space="preserve">dốc QC </v>
      </c>
    </row>
    <row r="932" spans="1:14" hidden="1" x14ac:dyDescent="0.25">
      <c r="A932" s="2" t="s">
        <v>522</v>
      </c>
      <c r="B932" s="2">
        <v>1</v>
      </c>
      <c r="C932" s="2">
        <f>SUMIFS('MB52'!$D$1:$D$686868,'MB52'!$A$1:$A$686868,A932,'MB52'!$F$1:$F$686868,"3001",'MB52'!$G$1:$G$686868,"1003")</f>
        <v>198</v>
      </c>
      <c r="D932" s="2">
        <f>SUMIFS('MB52'!$D$1:$D$686868,'MB52'!$A$1:$A$686868,A932,'MB52'!$F$1:$F$686868,"3001",'MB52'!$G$1:$G$686868,"3003")</f>
        <v>213</v>
      </c>
      <c r="E932" s="2">
        <f t="shared" si="28"/>
        <v>411</v>
      </c>
      <c r="F932" s="2">
        <f>SUMIFS('MB52'!$H$1:$H$686868,'MB52'!$A$1:$A$686868,A932)</f>
        <v>0</v>
      </c>
      <c r="G932" s="2">
        <f>SUMIFS('MB52'!$D$1:$D$686868,'MB52'!$A$1:$A$686868,A932,'MB52'!$F$1:$F$686868,"3093",'MB52'!$G$1:$G$686868,"3093")+SUMIFS('MB52'!$D$1:$D$686868,'MB52'!$A$1:$A$686868,A932,'MB52'!$F$1:$F$686868,"3093",'MB52'!$G$1:$G$686868,"3003")</f>
        <v>0</v>
      </c>
      <c r="H932" s="2">
        <f>SUMIFS('MB52'!$D$1:$D$686868,'MB52'!$A$1:$A$686868,A932,'MB52'!$F$1:$F$686868,"3093",'MB52'!$G$1:$G$686868,"3000")+SUMIFS('MB52'!$D$1:$D$686868,'MB52'!$A$1:$A$686868,A932,'MB52'!$F$1:$F$686868,"3093",'MB52'!$G$1:$G$686868,"3001")</f>
        <v>0</v>
      </c>
      <c r="I932" s="2">
        <f t="shared" si="29"/>
        <v>0</v>
      </c>
      <c r="J932" s="2" t="s">
        <v>895</v>
      </c>
      <c r="K932" s="2" t="s">
        <v>908</v>
      </c>
      <c r="L932" s="2">
        <v>100</v>
      </c>
      <c r="M932" s="2">
        <v>3</v>
      </c>
      <c r="N932" t="str">
        <f>VLOOKUP(A932,[1]fg!$A:$D,4,0)</f>
        <v>SW VF567</v>
      </c>
    </row>
    <row r="933" spans="1:14" hidden="1" x14ac:dyDescent="0.25">
      <c r="A933" s="2" t="s">
        <v>560</v>
      </c>
      <c r="B933" s="2">
        <v>1</v>
      </c>
      <c r="C933" s="2">
        <f>SUMIFS('MB52'!$D$1:$D$686868,'MB52'!$A$1:$A$686868,A933,'MB52'!$F$1:$F$686868,"3001",'MB52'!$G$1:$G$686868,"1003")</f>
        <v>0</v>
      </c>
      <c r="D933" s="2">
        <f>SUMIFS('MB52'!$D$1:$D$686868,'MB52'!$A$1:$A$686868,A933,'MB52'!$F$1:$F$686868,"3001",'MB52'!$G$1:$G$686868,"3003")</f>
        <v>208</v>
      </c>
      <c r="E933" s="2">
        <f t="shared" si="28"/>
        <v>208</v>
      </c>
      <c r="F933" s="2">
        <f>SUMIFS('MB52'!$H$1:$H$686868,'MB52'!$A$1:$A$686868,A933)</f>
        <v>0</v>
      </c>
      <c r="G933" s="2">
        <f>SUMIFS('MB52'!$D$1:$D$686868,'MB52'!$A$1:$A$686868,A933,'MB52'!$F$1:$F$686868,"3093",'MB52'!$G$1:$G$686868,"3093")+SUMIFS('MB52'!$D$1:$D$686868,'MB52'!$A$1:$A$686868,A933,'MB52'!$F$1:$F$686868,"3093",'MB52'!$G$1:$G$686868,"3003")</f>
        <v>220</v>
      </c>
      <c r="H933" s="2">
        <f>SUMIFS('MB52'!$D$1:$D$686868,'MB52'!$A$1:$A$686868,A933,'MB52'!$F$1:$F$686868,"3093",'MB52'!$G$1:$G$686868,"3000")+SUMIFS('MB52'!$D$1:$D$686868,'MB52'!$A$1:$A$686868,A933,'MB52'!$F$1:$F$686868,"3093",'MB52'!$G$1:$G$686868,"3001")</f>
        <v>130</v>
      </c>
      <c r="I933" s="2">
        <f t="shared" si="29"/>
        <v>350</v>
      </c>
      <c r="J933" s="2" t="s">
        <v>893</v>
      </c>
      <c r="K933" s="2" t="s">
        <v>911</v>
      </c>
      <c r="L933" s="2">
        <v>50</v>
      </c>
      <c r="M933" s="2">
        <v>1</v>
      </c>
      <c r="N933" t="str">
        <f>VLOOKUP(A933,[1]fg!$A:$D,4,0)</f>
        <v>Phòng đo CMM</v>
      </c>
    </row>
    <row r="934" spans="1:14" hidden="1" x14ac:dyDescent="0.25">
      <c r="A934" s="2" t="s">
        <v>560</v>
      </c>
      <c r="B934" s="2">
        <v>1</v>
      </c>
      <c r="C934" s="2">
        <f>SUMIFS('MB52'!$D$1:$D$686868,'MB52'!$A$1:$A$686868,A934,'MB52'!$F$1:$F$686868,"3001",'MB52'!$G$1:$G$686868,"1003")</f>
        <v>0</v>
      </c>
      <c r="D934" s="2">
        <f>SUMIFS('MB52'!$D$1:$D$686868,'MB52'!$A$1:$A$686868,A934,'MB52'!$F$1:$F$686868,"3001",'MB52'!$G$1:$G$686868,"3003")</f>
        <v>208</v>
      </c>
      <c r="E934" s="2">
        <f t="shared" si="28"/>
        <v>208</v>
      </c>
      <c r="F934" s="2">
        <f>SUMIFS('MB52'!$H$1:$H$686868,'MB52'!$A$1:$A$686868,A934)</f>
        <v>0</v>
      </c>
      <c r="G934" s="2">
        <f>SUMIFS('MB52'!$D$1:$D$686868,'MB52'!$A$1:$A$686868,A934,'MB52'!$F$1:$F$686868,"3093",'MB52'!$G$1:$G$686868,"3093")+SUMIFS('MB52'!$D$1:$D$686868,'MB52'!$A$1:$A$686868,A934,'MB52'!$F$1:$F$686868,"3093",'MB52'!$G$1:$G$686868,"3003")</f>
        <v>220</v>
      </c>
      <c r="H934" s="2">
        <f>SUMIFS('MB52'!$D$1:$D$686868,'MB52'!$A$1:$A$686868,A934,'MB52'!$F$1:$F$686868,"3093",'MB52'!$G$1:$G$686868,"3000")+SUMIFS('MB52'!$D$1:$D$686868,'MB52'!$A$1:$A$686868,A934,'MB52'!$F$1:$F$686868,"3093",'MB52'!$G$1:$G$686868,"3001")</f>
        <v>130</v>
      </c>
      <c r="I934" s="2">
        <f t="shared" si="29"/>
        <v>350</v>
      </c>
      <c r="J934" s="2" t="s">
        <v>894</v>
      </c>
      <c r="K934" s="2" t="s">
        <v>911</v>
      </c>
      <c r="L934" s="2">
        <v>50</v>
      </c>
      <c r="M934" s="2">
        <v>1</v>
      </c>
      <c r="N934" t="str">
        <f>VLOOKUP(A934,[1]fg!$A:$D,4,0)</f>
        <v>Phòng đo CMM</v>
      </c>
    </row>
    <row r="935" spans="1:14" hidden="1" x14ac:dyDescent="0.25">
      <c r="A935" s="2" t="s">
        <v>514</v>
      </c>
      <c r="B935" s="2">
        <v>1</v>
      </c>
      <c r="C935" s="2">
        <f>SUMIFS('MB52'!$D$1:$D$686868,'MB52'!$A$1:$A$686868,A935,'MB52'!$F$1:$F$686868,"3001",'MB52'!$G$1:$G$686868,"1003")</f>
        <v>0</v>
      </c>
      <c r="D935" s="2">
        <f>SUMIFS('MB52'!$D$1:$D$686868,'MB52'!$A$1:$A$686868,A935,'MB52'!$F$1:$F$686868,"3001",'MB52'!$G$1:$G$686868,"3003")</f>
        <v>167</v>
      </c>
      <c r="E935" s="2">
        <f t="shared" si="28"/>
        <v>167</v>
      </c>
      <c r="F935" s="2">
        <f>SUMIFS('MB52'!$H$1:$H$686868,'MB52'!$A$1:$A$686868,A935)</f>
        <v>130</v>
      </c>
      <c r="G935" s="2">
        <f>SUMIFS('MB52'!$D$1:$D$686868,'MB52'!$A$1:$A$686868,A935,'MB52'!$F$1:$F$686868,"3093",'MB52'!$G$1:$G$686868,"3093")+SUMIFS('MB52'!$D$1:$D$686868,'MB52'!$A$1:$A$686868,A935,'MB52'!$F$1:$F$686868,"3093",'MB52'!$G$1:$G$686868,"3003")</f>
        <v>1463</v>
      </c>
      <c r="H935" s="2">
        <f>SUMIFS('MB52'!$D$1:$D$686868,'MB52'!$A$1:$A$686868,A935,'MB52'!$F$1:$F$686868,"3093",'MB52'!$G$1:$G$686868,"3000")+SUMIFS('MB52'!$D$1:$D$686868,'MB52'!$A$1:$A$686868,A935,'MB52'!$F$1:$F$686868,"3093",'MB52'!$G$1:$G$686868,"3001")</f>
        <v>70</v>
      </c>
      <c r="I935" s="2">
        <f t="shared" si="29"/>
        <v>1533</v>
      </c>
      <c r="J935" s="2" t="s">
        <v>895</v>
      </c>
      <c r="K935" s="2" t="s">
        <v>908</v>
      </c>
      <c r="L935" s="2">
        <v>50</v>
      </c>
      <c r="M935" s="2">
        <v>3</v>
      </c>
      <c r="N935" t="str">
        <f>VLOOKUP(A935,[1]fg!$A:$D,4,0)</f>
        <v>nhà rèm C02 VF567</v>
      </c>
    </row>
    <row r="936" spans="1:14" hidden="1" x14ac:dyDescent="0.25">
      <c r="A936" s="2" t="s">
        <v>559</v>
      </c>
      <c r="B936" s="2">
        <v>1</v>
      </c>
      <c r="C936" s="2">
        <f>SUMIFS('MB52'!$D$1:$D$686868,'MB52'!$A$1:$A$686868,A936,'MB52'!$F$1:$F$686868,"3001",'MB52'!$G$1:$G$686868,"1003")</f>
        <v>270</v>
      </c>
      <c r="D936" s="2">
        <f>SUMIFS('MB52'!$D$1:$D$686868,'MB52'!$A$1:$A$686868,A936,'MB52'!$F$1:$F$686868,"3001",'MB52'!$G$1:$G$686868,"3003")</f>
        <v>277</v>
      </c>
      <c r="E936" s="2">
        <f t="shared" si="28"/>
        <v>547</v>
      </c>
      <c r="F936" s="2">
        <f>SUMIFS('MB52'!$H$1:$H$686868,'MB52'!$A$1:$A$686868,A936)</f>
        <v>0</v>
      </c>
      <c r="G936" s="2">
        <f>SUMIFS('MB52'!$D$1:$D$686868,'MB52'!$A$1:$A$686868,A936,'MB52'!$F$1:$F$686868,"3093",'MB52'!$G$1:$G$686868,"3093")+SUMIFS('MB52'!$D$1:$D$686868,'MB52'!$A$1:$A$686868,A936,'MB52'!$F$1:$F$686868,"3093",'MB52'!$G$1:$G$686868,"3003")</f>
        <v>420</v>
      </c>
      <c r="H936" s="2">
        <f>SUMIFS('MB52'!$D$1:$D$686868,'MB52'!$A$1:$A$686868,A936,'MB52'!$F$1:$F$686868,"3093",'MB52'!$G$1:$G$686868,"3000")+SUMIFS('MB52'!$D$1:$D$686868,'MB52'!$A$1:$A$686868,A936,'MB52'!$F$1:$F$686868,"3093",'MB52'!$G$1:$G$686868,"3001")</f>
        <v>0</v>
      </c>
      <c r="I936" s="2">
        <f t="shared" si="29"/>
        <v>420</v>
      </c>
      <c r="J936" s="2" t="s">
        <v>893</v>
      </c>
      <c r="K936" s="2" t="s">
        <v>908</v>
      </c>
      <c r="L936" s="2">
        <v>100</v>
      </c>
      <c r="M936" s="2">
        <v>1</v>
      </c>
      <c r="N936">
        <f>VLOOKUP(A936,[1]fg!$A:$D,4,0)</f>
        <v>0</v>
      </c>
    </row>
    <row r="937" spans="1:14" hidden="1" x14ac:dyDescent="0.25">
      <c r="A937" s="2" t="s">
        <v>559</v>
      </c>
      <c r="B937" s="2">
        <v>1</v>
      </c>
      <c r="C937" s="2">
        <f>SUMIFS('MB52'!$D$1:$D$686868,'MB52'!$A$1:$A$686868,A937,'MB52'!$F$1:$F$686868,"3001",'MB52'!$G$1:$G$686868,"1003")</f>
        <v>270</v>
      </c>
      <c r="D937" s="2">
        <f>SUMIFS('MB52'!$D$1:$D$686868,'MB52'!$A$1:$A$686868,A937,'MB52'!$F$1:$F$686868,"3001",'MB52'!$G$1:$G$686868,"3003")</f>
        <v>277</v>
      </c>
      <c r="E937" s="2">
        <f t="shared" si="28"/>
        <v>547</v>
      </c>
      <c r="F937" s="2">
        <f>SUMIFS('MB52'!$H$1:$H$686868,'MB52'!$A$1:$A$686868,A937)</f>
        <v>0</v>
      </c>
      <c r="G937" s="2">
        <f>SUMIFS('MB52'!$D$1:$D$686868,'MB52'!$A$1:$A$686868,A937,'MB52'!$F$1:$F$686868,"3093",'MB52'!$G$1:$G$686868,"3093")+SUMIFS('MB52'!$D$1:$D$686868,'MB52'!$A$1:$A$686868,A937,'MB52'!$F$1:$F$686868,"3093",'MB52'!$G$1:$G$686868,"3003")</f>
        <v>420</v>
      </c>
      <c r="H937" s="2">
        <f>SUMIFS('MB52'!$D$1:$D$686868,'MB52'!$A$1:$A$686868,A937,'MB52'!$F$1:$F$686868,"3093",'MB52'!$G$1:$G$686868,"3000")+SUMIFS('MB52'!$D$1:$D$686868,'MB52'!$A$1:$A$686868,A937,'MB52'!$F$1:$F$686868,"3093",'MB52'!$G$1:$G$686868,"3001")</f>
        <v>0</v>
      </c>
      <c r="I937" s="2">
        <f t="shared" si="29"/>
        <v>420</v>
      </c>
      <c r="J937" s="2" t="s">
        <v>894</v>
      </c>
      <c r="K937" s="2" t="s">
        <v>908</v>
      </c>
      <c r="L937" s="2">
        <v>100</v>
      </c>
      <c r="M937" s="2">
        <v>1</v>
      </c>
      <c r="N937">
        <f>VLOOKUP(A937,[1]fg!$A:$D,4,0)</f>
        <v>0</v>
      </c>
    </row>
    <row r="938" spans="1:14" hidden="1" x14ac:dyDescent="0.25">
      <c r="A938" s="2" t="s">
        <v>602</v>
      </c>
      <c r="B938" s="2">
        <v>1</v>
      </c>
      <c r="C938" s="2">
        <f>SUMIFS('MB52'!$D$1:$D$686868,'MB52'!$A$1:$A$686868,A938,'MB52'!$F$1:$F$686868,"3001",'MB52'!$G$1:$G$686868,"1003")</f>
        <v>40</v>
      </c>
      <c r="D938" s="2">
        <f>SUMIFS('MB52'!$D$1:$D$686868,'MB52'!$A$1:$A$686868,A938,'MB52'!$F$1:$F$686868,"3001",'MB52'!$G$1:$G$686868,"3003")</f>
        <v>118</v>
      </c>
      <c r="E938" s="2">
        <f t="shared" si="28"/>
        <v>158</v>
      </c>
      <c r="F938" s="2">
        <f>SUMIFS('MB52'!$H$1:$H$686868,'MB52'!$A$1:$A$686868,A938)</f>
        <v>80</v>
      </c>
      <c r="G938" s="2">
        <f>SUMIFS('MB52'!$D$1:$D$686868,'MB52'!$A$1:$A$686868,A938,'MB52'!$F$1:$F$686868,"3093",'MB52'!$G$1:$G$686868,"3093")+SUMIFS('MB52'!$D$1:$D$686868,'MB52'!$A$1:$A$686868,A938,'MB52'!$F$1:$F$686868,"3093",'MB52'!$G$1:$G$686868,"3003")</f>
        <v>80</v>
      </c>
      <c r="H938" s="2">
        <f>SUMIFS('MB52'!$D$1:$D$686868,'MB52'!$A$1:$A$686868,A938,'MB52'!$F$1:$F$686868,"3093",'MB52'!$G$1:$G$686868,"3000")+SUMIFS('MB52'!$D$1:$D$686868,'MB52'!$A$1:$A$686868,A938,'MB52'!$F$1:$F$686868,"3093",'MB52'!$G$1:$G$686868,"3001")</f>
        <v>254</v>
      </c>
      <c r="I938" s="2">
        <f t="shared" si="29"/>
        <v>334</v>
      </c>
      <c r="J938" s="2" t="s">
        <v>895</v>
      </c>
      <c r="K938" s="2" t="s">
        <v>910</v>
      </c>
      <c r="L938" s="2">
        <v>40</v>
      </c>
      <c r="M938" s="2">
        <v>1</v>
      </c>
      <c r="N938" t="e">
        <f>VLOOKUP(A938,[1]fg!$A:$D,4,0)</f>
        <v>#N/A</v>
      </c>
    </row>
    <row r="939" spans="1:14" hidden="1" x14ac:dyDescent="0.25">
      <c r="A939" s="2" t="s">
        <v>493</v>
      </c>
      <c r="B939" s="2">
        <v>1</v>
      </c>
      <c r="C939" s="2">
        <f>SUMIFS('MB52'!$D$1:$D$686868,'MB52'!$A$1:$A$686868,A939,'MB52'!$F$1:$F$686868,"3001",'MB52'!$G$1:$G$686868,"1003")</f>
        <v>330</v>
      </c>
      <c r="D939" s="2">
        <f>SUMIFS('MB52'!$D$1:$D$686868,'MB52'!$A$1:$A$686868,A939,'MB52'!$F$1:$F$686868,"3001",'MB52'!$G$1:$G$686868,"3003")</f>
        <v>135</v>
      </c>
      <c r="E939" s="2">
        <f t="shared" si="28"/>
        <v>465</v>
      </c>
      <c r="F939" s="2">
        <f>SUMIFS('MB52'!$H$1:$H$686868,'MB52'!$A$1:$A$686868,A939)</f>
        <v>0</v>
      </c>
      <c r="G939" s="2">
        <f>SUMIFS('MB52'!$D$1:$D$686868,'MB52'!$A$1:$A$686868,A939,'MB52'!$F$1:$F$686868,"3093",'MB52'!$G$1:$G$686868,"3093")+SUMIFS('MB52'!$D$1:$D$686868,'MB52'!$A$1:$A$686868,A939,'MB52'!$F$1:$F$686868,"3093",'MB52'!$G$1:$G$686868,"3003")</f>
        <v>0</v>
      </c>
      <c r="H939" s="2">
        <f>SUMIFS('MB52'!$D$1:$D$686868,'MB52'!$A$1:$A$686868,A939,'MB52'!$F$1:$F$686868,"3093",'MB52'!$G$1:$G$686868,"3000")+SUMIFS('MB52'!$D$1:$D$686868,'MB52'!$A$1:$A$686868,A939,'MB52'!$F$1:$F$686868,"3093",'MB52'!$G$1:$G$686868,"3001")</f>
        <v>0</v>
      </c>
      <c r="I939" s="2">
        <f t="shared" si="29"/>
        <v>0</v>
      </c>
      <c r="J939" s="2" t="s">
        <v>898</v>
      </c>
      <c r="K939" s="2" t="s">
        <v>910</v>
      </c>
      <c r="L939" s="2">
        <v>40</v>
      </c>
      <c r="M939" s="2">
        <v>2</v>
      </c>
      <c r="N939" t="str">
        <f>VLOOKUP(A939,[1]fg!$A:$D,4,0)</f>
        <v>Phòng đo CMM</v>
      </c>
    </row>
    <row r="940" spans="1:14" hidden="1" x14ac:dyDescent="0.25">
      <c r="A940" s="2" t="s">
        <v>558</v>
      </c>
      <c r="B940" s="2">
        <v>1</v>
      </c>
      <c r="C940" s="2">
        <f>SUMIFS('MB52'!$D$1:$D$686868,'MB52'!$A$1:$A$686868,A940,'MB52'!$F$1:$F$686868,"3001",'MB52'!$G$1:$G$686868,"1003")</f>
        <v>150</v>
      </c>
      <c r="D940" s="2">
        <f>SUMIFS('MB52'!$D$1:$D$686868,'MB52'!$A$1:$A$686868,A940,'MB52'!$F$1:$F$686868,"3001",'MB52'!$G$1:$G$686868,"3003")</f>
        <v>188</v>
      </c>
      <c r="E940" s="2">
        <f t="shared" si="28"/>
        <v>338</v>
      </c>
      <c r="F940" s="2">
        <f>SUMIFS('MB52'!$H$1:$H$686868,'MB52'!$A$1:$A$686868,A940)</f>
        <v>0</v>
      </c>
      <c r="G940" s="2">
        <f>SUMIFS('MB52'!$D$1:$D$686868,'MB52'!$A$1:$A$686868,A940,'MB52'!$F$1:$F$686868,"3093",'MB52'!$G$1:$G$686868,"3093")+SUMIFS('MB52'!$D$1:$D$686868,'MB52'!$A$1:$A$686868,A940,'MB52'!$F$1:$F$686868,"3093",'MB52'!$G$1:$G$686868,"3003")</f>
        <v>280</v>
      </c>
      <c r="H940" s="2">
        <f>SUMIFS('MB52'!$D$1:$D$686868,'MB52'!$A$1:$A$686868,A940,'MB52'!$F$1:$F$686868,"3093",'MB52'!$G$1:$G$686868,"3000")+SUMIFS('MB52'!$D$1:$D$686868,'MB52'!$A$1:$A$686868,A940,'MB52'!$F$1:$F$686868,"3093",'MB52'!$G$1:$G$686868,"3001")</f>
        <v>0</v>
      </c>
      <c r="I940" s="2">
        <f t="shared" si="29"/>
        <v>280</v>
      </c>
      <c r="J940" s="2" t="s">
        <v>893</v>
      </c>
      <c r="K940" s="2" t="s">
        <v>908</v>
      </c>
      <c r="L940" s="2">
        <v>100</v>
      </c>
      <c r="M940" s="2">
        <v>1</v>
      </c>
      <c r="N940">
        <f>VLOOKUP(A940,[1]fg!$A:$D,4,0)</f>
        <v>0</v>
      </c>
    </row>
    <row r="941" spans="1:14" hidden="1" x14ac:dyDescent="0.25">
      <c r="A941" s="2" t="s">
        <v>558</v>
      </c>
      <c r="B941" s="2">
        <v>1</v>
      </c>
      <c r="C941" s="2">
        <f>SUMIFS('MB52'!$D$1:$D$686868,'MB52'!$A$1:$A$686868,A941,'MB52'!$F$1:$F$686868,"3001",'MB52'!$G$1:$G$686868,"1003")</f>
        <v>150</v>
      </c>
      <c r="D941" s="2">
        <f>SUMIFS('MB52'!$D$1:$D$686868,'MB52'!$A$1:$A$686868,A941,'MB52'!$F$1:$F$686868,"3001",'MB52'!$G$1:$G$686868,"3003")</f>
        <v>188</v>
      </c>
      <c r="E941" s="2">
        <f t="shared" si="28"/>
        <v>338</v>
      </c>
      <c r="F941" s="2">
        <f>SUMIFS('MB52'!$H$1:$H$686868,'MB52'!$A$1:$A$686868,A941)</f>
        <v>0</v>
      </c>
      <c r="G941" s="2">
        <f>SUMIFS('MB52'!$D$1:$D$686868,'MB52'!$A$1:$A$686868,A941,'MB52'!$F$1:$F$686868,"3093",'MB52'!$G$1:$G$686868,"3093")+SUMIFS('MB52'!$D$1:$D$686868,'MB52'!$A$1:$A$686868,A941,'MB52'!$F$1:$F$686868,"3093",'MB52'!$G$1:$G$686868,"3003")</f>
        <v>280</v>
      </c>
      <c r="H941" s="2">
        <f>SUMIFS('MB52'!$D$1:$D$686868,'MB52'!$A$1:$A$686868,A941,'MB52'!$F$1:$F$686868,"3093",'MB52'!$G$1:$G$686868,"3000")+SUMIFS('MB52'!$D$1:$D$686868,'MB52'!$A$1:$A$686868,A941,'MB52'!$F$1:$F$686868,"3093",'MB52'!$G$1:$G$686868,"3001")</f>
        <v>0</v>
      </c>
      <c r="I941" s="2">
        <f t="shared" si="29"/>
        <v>280</v>
      </c>
      <c r="J941" s="2" t="s">
        <v>894</v>
      </c>
      <c r="K941" s="2" t="s">
        <v>908</v>
      </c>
      <c r="L941" s="2">
        <v>100</v>
      </c>
      <c r="M941" s="2">
        <v>1</v>
      </c>
      <c r="N941">
        <f>VLOOKUP(A941,[1]fg!$A:$D,4,0)</f>
        <v>0</v>
      </c>
    </row>
    <row r="942" spans="1:14" hidden="1" x14ac:dyDescent="0.25">
      <c r="A942" s="2" t="s">
        <v>520</v>
      </c>
      <c r="B942" s="2">
        <v>1</v>
      </c>
      <c r="C942" s="2">
        <f>SUMIFS('MB52'!$D$1:$D$686868,'MB52'!$A$1:$A$686868,A942,'MB52'!$F$1:$F$686868,"3001",'MB52'!$G$1:$G$686868,"1003")</f>
        <v>0</v>
      </c>
      <c r="D942" s="2">
        <f>SUMIFS('MB52'!$D$1:$D$686868,'MB52'!$A$1:$A$686868,A942,'MB52'!$F$1:$F$686868,"3001",'MB52'!$G$1:$G$686868,"3003")</f>
        <v>290</v>
      </c>
      <c r="E942" s="2">
        <f t="shared" si="28"/>
        <v>290</v>
      </c>
      <c r="F942" s="2">
        <f>SUMIFS('MB52'!$H$1:$H$686868,'MB52'!$A$1:$A$686868,A942)</f>
        <v>0</v>
      </c>
      <c r="G942" s="2">
        <f>SUMIFS('MB52'!$D$1:$D$686868,'MB52'!$A$1:$A$686868,A942,'MB52'!$F$1:$F$686868,"3093",'MB52'!$G$1:$G$686868,"3093")+SUMIFS('MB52'!$D$1:$D$686868,'MB52'!$A$1:$A$686868,A942,'MB52'!$F$1:$F$686868,"3093",'MB52'!$G$1:$G$686868,"3003")</f>
        <v>0</v>
      </c>
      <c r="H942" s="2">
        <f>SUMIFS('MB52'!$D$1:$D$686868,'MB52'!$A$1:$A$686868,A942,'MB52'!$F$1:$F$686868,"3093",'MB52'!$G$1:$G$686868,"3000")+SUMIFS('MB52'!$D$1:$D$686868,'MB52'!$A$1:$A$686868,A942,'MB52'!$F$1:$F$686868,"3093",'MB52'!$G$1:$G$686868,"3001")</f>
        <v>475</v>
      </c>
      <c r="I942" s="2">
        <f t="shared" si="29"/>
        <v>475</v>
      </c>
      <c r="J942" s="2" t="s">
        <v>895</v>
      </c>
      <c r="K942" s="2" t="s">
        <v>908</v>
      </c>
      <c r="L942" s="2">
        <v>100</v>
      </c>
      <c r="M942" s="2">
        <v>3</v>
      </c>
      <c r="N942" t="str">
        <f>VLOOKUP(A942,[1]fg!$A:$D,4,0)</f>
        <v>SW VF567</v>
      </c>
    </row>
    <row r="943" spans="1:14" hidden="1" x14ac:dyDescent="0.25">
      <c r="A943" s="2" t="s">
        <v>455</v>
      </c>
      <c r="B943" s="2">
        <v>2</v>
      </c>
      <c r="C943" s="2">
        <f>SUMIFS('MB52'!$D$1:$D$686868,'MB52'!$A$1:$A$686868,A943,'MB52'!$F$1:$F$686868,"3001",'MB52'!$G$1:$G$686868,"1003")</f>
        <v>540</v>
      </c>
      <c r="D943" s="2">
        <f>SUMIFS('MB52'!$D$1:$D$686868,'MB52'!$A$1:$A$686868,A943,'MB52'!$F$1:$F$686868,"3001",'MB52'!$G$1:$G$686868,"3003")</f>
        <v>391</v>
      </c>
      <c r="E943" s="2">
        <f t="shared" si="28"/>
        <v>465.5</v>
      </c>
      <c r="F943" s="2">
        <f>SUMIFS('MB52'!$H$1:$H$686868,'MB52'!$A$1:$A$686868,A943)</f>
        <v>100</v>
      </c>
      <c r="G943" s="2">
        <f>SUMIFS('MB52'!$D$1:$D$686868,'MB52'!$A$1:$A$686868,A943,'MB52'!$F$1:$F$686868,"3093",'MB52'!$G$1:$G$686868,"3093")+SUMIFS('MB52'!$D$1:$D$686868,'MB52'!$A$1:$A$686868,A943,'MB52'!$F$1:$F$686868,"3093",'MB52'!$G$1:$G$686868,"3003")</f>
        <v>300</v>
      </c>
      <c r="H943" s="2">
        <f>SUMIFS('MB52'!$D$1:$D$686868,'MB52'!$A$1:$A$686868,A943,'MB52'!$F$1:$F$686868,"3093",'MB52'!$G$1:$G$686868,"3000")+SUMIFS('MB52'!$D$1:$D$686868,'MB52'!$A$1:$A$686868,A943,'MB52'!$F$1:$F$686868,"3093",'MB52'!$G$1:$G$686868,"3001")</f>
        <v>0</v>
      </c>
      <c r="I943" s="2">
        <f t="shared" si="29"/>
        <v>300</v>
      </c>
      <c r="J943" s="2" t="s">
        <v>898</v>
      </c>
      <c r="K943" s="2" t="s">
        <v>908</v>
      </c>
      <c r="L943" s="2">
        <v>100</v>
      </c>
      <c r="M943" s="2">
        <v>1</v>
      </c>
      <c r="N943" t="str">
        <f>VLOOKUP(A943,[1]fg!$A:$D,4,0)</f>
        <v xml:space="preserve">dốc QC </v>
      </c>
    </row>
    <row r="944" spans="1:14" hidden="1" x14ac:dyDescent="0.25">
      <c r="A944" s="2" t="s">
        <v>557</v>
      </c>
      <c r="B944" s="2">
        <v>1</v>
      </c>
      <c r="C944" s="2">
        <f>SUMIFS('MB52'!$D$1:$D$686868,'MB52'!$A$1:$A$686868,A944,'MB52'!$F$1:$F$686868,"3001",'MB52'!$G$1:$G$686868,"1003")</f>
        <v>190</v>
      </c>
      <c r="D944" s="2">
        <f>SUMIFS('MB52'!$D$1:$D$686868,'MB52'!$A$1:$A$686868,A944,'MB52'!$F$1:$F$686868,"3001",'MB52'!$G$1:$G$686868,"3003")</f>
        <v>107</v>
      </c>
      <c r="E944" s="2">
        <f t="shared" si="28"/>
        <v>297</v>
      </c>
      <c r="F944" s="2">
        <f>SUMIFS('MB52'!$H$1:$H$686868,'MB52'!$A$1:$A$686868,A944)</f>
        <v>0</v>
      </c>
      <c r="G944" s="2">
        <f>SUMIFS('MB52'!$D$1:$D$686868,'MB52'!$A$1:$A$686868,A944,'MB52'!$F$1:$F$686868,"3093",'MB52'!$G$1:$G$686868,"3093")+SUMIFS('MB52'!$D$1:$D$686868,'MB52'!$A$1:$A$686868,A944,'MB52'!$F$1:$F$686868,"3093",'MB52'!$G$1:$G$686868,"3003")</f>
        <v>280</v>
      </c>
      <c r="H944" s="2">
        <f>SUMIFS('MB52'!$D$1:$D$686868,'MB52'!$A$1:$A$686868,A944,'MB52'!$F$1:$F$686868,"3093",'MB52'!$G$1:$G$686868,"3000")+SUMIFS('MB52'!$D$1:$D$686868,'MB52'!$A$1:$A$686868,A944,'MB52'!$F$1:$F$686868,"3093",'MB52'!$G$1:$G$686868,"3001")</f>
        <v>100</v>
      </c>
      <c r="I944" s="2">
        <f t="shared" si="29"/>
        <v>380</v>
      </c>
      <c r="J944" s="2" t="s">
        <v>893</v>
      </c>
      <c r="K944" s="2" t="s">
        <v>908</v>
      </c>
      <c r="L944" s="2">
        <v>50</v>
      </c>
      <c r="M944" s="2">
        <v>1</v>
      </c>
      <c r="N944" t="str">
        <f>VLOOKUP(A944,[1]fg!$A:$D,4,0)</f>
        <v>FG Robot - Khiêm</v>
      </c>
    </row>
    <row r="945" spans="1:14" hidden="1" x14ac:dyDescent="0.25">
      <c r="A945" s="2" t="s">
        <v>557</v>
      </c>
      <c r="B945" s="2">
        <v>1</v>
      </c>
      <c r="C945" s="2">
        <f>SUMIFS('MB52'!$D$1:$D$686868,'MB52'!$A$1:$A$686868,A945,'MB52'!$F$1:$F$686868,"3001",'MB52'!$G$1:$G$686868,"1003")</f>
        <v>190</v>
      </c>
      <c r="D945" s="2">
        <f>SUMIFS('MB52'!$D$1:$D$686868,'MB52'!$A$1:$A$686868,A945,'MB52'!$F$1:$F$686868,"3001",'MB52'!$G$1:$G$686868,"3003")</f>
        <v>107</v>
      </c>
      <c r="E945" s="2">
        <f t="shared" si="28"/>
        <v>297</v>
      </c>
      <c r="F945" s="2">
        <f>SUMIFS('MB52'!$H$1:$H$686868,'MB52'!$A$1:$A$686868,A945)</f>
        <v>0</v>
      </c>
      <c r="G945" s="2">
        <f>SUMIFS('MB52'!$D$1:$D$686868,'MB52'!$A$1:$A$686868,A945,'MB52'!$F$1:$F$686868,"3093",'MB52'!$G$1:$G$686868,"3093")+SUMIFS('MB52'!$D$1:$D$686868,'MB52'!$A$1:$A$686868,A945,'MB52'!$F$1:$F$686868,"3093",'MB52'!$G$1:$G$686868,"3003")</f>
        <v>280</v>
      </c>
      <c r="H945" s="2">
        <f>SUMIFS('MB52'!$D$1:$D$686868,'MB52'!$A$1:$A$686868,A945,'MB52'!$F$1:$F$686868,"3093",'MB52'!$G$1:$G$686868,"3000")+SUMIFS('MB52'!$D$1:$D$686868,'MB52'!$A$1:$A$686868,A945,'MB52'!$F$1:$F$686868,"3093",'MB52'!$G$1:$G$686868,"3001")</f>
        <v>100</v>
      </c>
      <c r="I945" s="2">
        <f t="shared" si="29"/>
        <v>380</v>
      </c>
      <c r="J945" s="2" t="s">
        <v>894</v>
      </c>
      <c r="K945" s="2" t="s">
        <v>908</v>
      </c>
      <c r="L945" s="2">
        <v>50</v>
      </c>
      <c r="M945" s="2">
        <v>1</v>
      </c>
      <c r="N945" t="str">
        <f>VLOOKUP(A945,[1]fg!$A:$D,4,0)</f>
        <v>FG Robot - Khiêm</v>
      </c>
    </row>
    <row r="946" spans="1:14" hidden="1" x14ac:dyDescent="0.25">
      <c r="A946" s="2" t="s">
        <v>544</v>
      </c>
      <c r="B946" s="2">
        <v>2</v>
      </c>
      <c r="C946" s="2">
        <f>SUMIFS('MB52'!$D$1:$D$686868,'MB52'!$A$1:$A$686868,A946,'MB52'!$F$1:$F$686868,"3001",'MB52'!$G$1:$G$686868,"1003")</f>
        <v>500</v>
      </c>
      <c r="D946" s="2">
        <f>SUMIFS('MB52'!$D$1:$D$686868,'MB52'!$A$1:$A$686868,A946,'MB52'!$F$1:$F$686868,"3001",'MB52'!$G$1:$G$686868,"3003")</f>
        <v>540</v>
      </c>
      <c r="E946" s="2">
        <f t="shared" si="28"/>
        <v>520</v>
      </c>
      <c r="F946" s="2">
        <f>SUMIFS('MB52'!$H$1:$H$686868,'MB52'!$A$1:$A$686868,A946)</f>
        <v>0</v>
      </c>
      <c r="G946" s="2">
        <f>SUMIFS('MB52'!$D$1:$D$686868,'MB52'!$A$1:$A$686868,A946,'MB52'!$F$1:$F$686868,"3093",'MB52'!$G$1:$G$686868,"3093")+SUMIFS('MB52'!$D$1:$D$686868,'MB52'!$A$1:$A$686868,A946,'MB52'!$F$1:$F$686868,"3093",'MB52'!$G$1:$G$686868,"3003")</f>
        <v>0</v>
      </c>
      <c r="H946" s="2">
        <f>SUMIFS('MB52'!$D$1:$D$686868,'MB52'!$A$1:$A$686868,A946,'MB52'!$F$1:$F$686868,"3093",'MB52'!$G$1:$G$686868,"3000")+SUMIFS('MB52'!$D$1:$D$686868,'MB52'!$A$1:$A$686868,A946,'MB52'!$F$1:$F$686868,"3093",'MB52'!$G$1:$G$686868,"3001")</f>
        <v>0</v>
      </c>
      <c r="I946" s="2">
        <f t="shared" si="29"/>
        <v>0</v>
      </c>
      <c r="J946" s="2" t="s">
        <v>895</v>
      </c>
      <c r="K946" s="2" t="s">
        <v>909</v>
      </c>
      <c r="L946" s="2">
        <v>200</v>
      </c>
      <c r="M946" s="2">
        <v>2</v>
      </c>
      <c r="N946" t="str">
        <f>VLOOKUP(A946,[1]fg!$A:$D,4,0)</f>
        <v>SW VF567</v>
      </c>
    </row>
    <row r="947" spans="1:14" hidden="1" x14ac:dyDescent="0.25">
      <c r="A947" s="2" t="s">
        <v>556</v>
      </c>
      <c r="B947" s="2">
        <v>1</v>
      </c>
      <c r="C947" s="2">
        <f>SUMIFS('MB52'!$D$1:$D$686868,'MB52'!$A$1:$A$686868,A947,'MB52'!$F$1:$F$686868,"3001",'MB52'!$G$1:$G$686868,"1003")</f>
        <v>300</v>
      </c>
      <c r="D947" s="2">
        <f>SUMIFS('MB52'!$D$1:$D$686868,'MB52'!$A$1:$A$686868,A947,'MB52'!$F$1:$F$686868,"3001",'MB52'!$G$1:$G$686868,"3003")</f>
        <v>190</v>
      </c>
      <c r="E947" s="2">
        <f t="shared" ref="E947:E1010" si="30">(C947+D947)/B947</f>
        <v>490</v>
      </c>
      <c r="F947" s="2">
        <f>SUMIFS('MB52'!$H$1:$H$686868,'MB52'!$A$1:$A$686868,A947)</f>
        <v>0</v>
      </c>
      <c r="G947" s="2">
        <f>SUMIFS('MB52'!$D$1:$D$686868,'MB52'!$A$1:$A$686868,A947,'MB52'!$F$1:$F$686868,"3093",'MB52'!$G$1:$G$686868,"3093")+SUMIFS('MB52'!$D$1:$D$686868,'MB52'!$A$1:$A$686868,A947,'MB52'!$F$1:$F$686868,"3093",'MB52'!$G$1:$G$686868,"3003")</f>
        <v>307</v>
      </c>
      <c r="H947" s="2">
        <f>SUMIFS('MB52'!$D$1:$D$686868,'MB52'!$A$1:$A$686868,A947,'MB52'!$F$1:$F$686868,"3093",'MB52'!$G$1:$G$686868,"3000")+SUMIFS('MB52'!$D$1:$D$686868,'MB52'!$A$1:$A$686868,A947,'MB52'!$F$1:$F$686868,"3093",'MB52'!$G$1:$G$686868,"3001")</f>
        <v>30</v>
      </c>
      <c r="I947" s="2">
        <f t="shared" ref="I947:I1010" si="31">G947+H947</f>
        <v>337</v>
      </c>
      <c r="J947" s="2" t="s">
        <v>893</v>
      </c>
      <c r="K947" s="2" t="s">
        <v>910</v>
      </c>
      <c r="L947" s="2">
        <v>60</v>
      </c>
      <c r="M947" s="2">
        <v>2</v>
      </c>
      <c r="N947" t="str">
        <f>VLOOKUP(A947,[1]fg!$A:$D,4,0)</f>
        <v xml:space="preserve">dốc QC </v>
      </c>
    </row>
    <row r="948" spans="1:14" hidden="1" x14ac:dyDescent="0.25">
      <c r="A948" s="2" t="s">
        <v>556</v>
      </c>
      <c r="B948" s="2">
        <v>1</v>
      </c>
      <c r="C948" s="2">
        <f>SUMIFS('MB52'!$D$1:$D$686868,'MB52'!$A$1:$A$686868,A948,'MB52'!$F$1:$F$686868,"3001",'MB52'!$G$1:$G$686868,"1003")</f>
        <v>300</v>
      </c>
      <c r="D948" s="2">
        <f>SUMIFS('MB52'!$D$1:$D$686868,'MB52'!$A$1:$A$686868,A948,'MB52'!$F$1:$F$686868,"3001",'MB52'!$G$1:$G$686868,"3003")</f>
        <v>190</v>
      </c>
      <c r="E948" s="2">
        <f t="shared" si="30"/>
        <v>490</v>
      </c>
      <c r="F948" s="2">
        <f>SUMIFS('MB52'!$H$1:$H$686868,'MB52'!$A$1:$A$686868,A948)</f>
        <v>0</v>
      </c>
      <c r="G948" s="2">
        <f>SUMIFS('MB52'!$D$1:$D$686868,'MB52'!$A$1:$A$686868,A948,'MB52'!$F$1:$F$686868,"3093",'MB52'!$G$1:$G$686868,"3093")+SUMIFS('MB52'!$D$1:$D$686868,'MB52'!$A$1:$A$686868,A948,'MB52'!$F$1:$F$686868,"3093",'MB52'!$G$1:$G$686868,"3003")</f>
        <v>307</v>
      </c>
      <c r="H948" s="2">
        <f>SUMIFS('MB52'!$D$1:$D$686868,'MB52'!$A$1:$A$686868,A948,'MB52'!$F$1:$F$686868,"3093",'MB52'!$G$1:$G$686868,"3000")+SUMIFS('MB52'!$D$1:$D$686868,'MB52'!$A$1:$A$686868,A948,'MB52'!$F$1:$F$686868,"3093",'MB52'!$G$1:$G$686868,"3001")</f>
        <v>30</v>
      </c>
      <c r="I948" s="2">
        <f t="shared" si="31"/>
        <v>337</v>
      </c>
      <c r="J948" s="2" t="s">
        <v>894</v>
      </c>
      <c r="K948" s="2" t="s">
        <v>910</v>
      </c>
      <c r="L948" s="2">
        <v>60</v>
      </c>
      <c r="M948" s="2">
        <v>2</v>
      </c>
      <c r="N948" t="str">
        <f>VLOOKUP(A948,[1]fg!$A:$D,4,0)</f>
        <v xml:space="preserve">dốc QC </v>
      </c>
    </row>
    <row r="949" spans="1:14" hidden="1" x14ac:dyDescent="0.25">
      <c r="A949" s="2" t="s">
        <v>597</v>
      </c>
      <c r="B949" s="2">
        <v>1</v>
      </c>
      <c r="C949" s="2">
        <f>SUMIFS('MB52'!$D$1:$D$686868,'MB52'!$A$1:$A$686868,A949,'MB52'!$F$1:$F$686868,"3001",'MB52'!$G$1:$G$686868,"1003")</f>
        <v>120</v>
      </c>
      <c r="D949" s="2">
        <f>SUMIFS('MB52'!$D$1:$D$686868,'MB52'!$A$1:$A$686868,A949,'MB52'!$F$1:$F$686868,"3001",'MB52'!$G$1:$G$686868,"3003")</f>
        <v>98</v>
      </c>
      <c r="E949" s="2">
        <f t="shared" si="30"/>
        <v>218</v>
      </c>
      <c r="F949" s="2">
        <f>SUMIFS('MB52'!$H$1:$H$686868,'MB52'!$A$1:$A$686868,A949)</f>
        <v>0</v>
      </c>
      <c r="G949" s="2">
        <f>SUMIFS('MB52'!$D$1:$D$686868,'MB52'!$A$1:$A$686868,A949,'MB52'!$F$1:$F$686868,"3093",'MB52'!$G$1:$G$686868,"3093")+SUMIFS('MB52'!$D$1:$D$686868,'MB52'!$A$1:$A$686868,A949,'MB52'!$F$1:$F$686868,"3093",'MB52'!$G$1:$G$686868,"3003")</f>
        <v>92</v>
      </c>
      <c r="H949" s="2">
        <f>SUMIFS('MB52'!$D$1:$D$686868,'MB52'!$A$1:$A$686868,A949,'MB52'!$F$1:$F$686868,"3093",'MB52'!$G$1:$G$686868,"3000")+SUMIFS('MB52'!$D$1:$D$686868,'MB52'!$A$1:$A$686868,A949,'MB52'!$F$1:$F$686868,"3093",'MB52'!$G$1:$G$686868,"3001")</f>
        <v>217</v>
      </c>
      <c r="I949" s="2">
        <f t="shared" si="31"/>
        <v>309</v>
      </c>
      <c r="J949" s="2" t="s">
        <v>895</v>
      </c>
      <c r="K949" s="2" t="s">
        <v>911</v>
      </c>
      <c r="L949" s="2">
        <v>20</v>
      </c>
      <c r="M949" s="2">
        <v>1</v>
      </c>
      <c r="N949" t="str">
        <f>VLOOKUP(A949,[1]fg!$A:$D,4,0)</f>
        <v>nhà rèm C02 VF567</v>
      </c>
    </row>
    <row r="950" spans="1:14" hidden="1" x14ac:dyDescent="0.25">
      <c r="A950" s="2" t="s">
        <v>555</v>
      </c>
      <c r="B950" s="2">
        <v>1</v>
      </c>
      <c r="C950" s="2">
        <f>SUMIFS('MB52'!$D$1:$D$686868,'MB52'!$A$1:$A$686868,A950,'MB52'!$F$1:$F$686868,"3001",'MB52'!$G$1:$G$686868,"1003")</f>
        <v>0</v>
      </c>
      <c r="D950" s="2">
        <f>SUMIFS('MB52'!$D$1:$D$686868,'MB52'!$A$1:$A$686868,A950,'MB52'!$F$1:$F$686868,"3001",'MB52'!$G$1:$G$686868,"3003")</f>
        <v>60</v>
      </c>
      <c r="E950" s="2">
        <f t="shared" si="30"/>
        <v>60</v>
      </c>
      <c r="F950" s="2">
        <f>SUMIFS('MB52'!$H$1:$H$686868,'MB52'!$A$1:$A$686868,A950)</f>
        <v>0</v>
      </c>
      <c r="G950" s="2">
        <f>SUMIFS('MB52'!$D$1:$D$686868,'MB52'!$A$1:$A$686868,A950,'MB52'!$F$1:$F$686868,"3093",'MB52'!$G$1:$G$686868,"3093")+SUMIFS('MB52'!$D$1:$D$686868,'MB52'!$A$1:$A$686868,A950,'MB52'!$F$1:$F$686868,"3093",'MB52'!$G$1:$G$686868,"3003")</f>
        <v>240</v>
      </c>
      <c r="H950" s="2">
        <f>SUMIFS('MB52'!$D$1:$D$686868,'MB52'!$A$1:$A$686868,A950,'MB52'!$F$1:$F$686868,"3093",'MB52'!$G$1:$G$686868,"3000")+SUMIFS('MB52'!$D$1:$D$686868,'MB52'!$A$1:$A$686868,A950,'MB52'!$F$1:$F$686868,"3093",'MB52'!$G$1:$G$686868,"3001")</f>
        <v>40</v>
      </c>
      <c r="I950" s="2">
        <f t="shared" si="31"/>
        <v>280</v>
      </c>
      <c r="J950" s="2" t="s">
        <v>893</v>
      </c>
      <c r="K950" s="2" t="s">
        <v>911</v>
      </c>
      <c r="L950" s="2">
        <v>20</v>
      </c>
      <c r="M950" s="2">
        <v>2</v>
      </c>
      <c r="N950" t="e">
        <f>VLOOKUP(A950,[1]fg!$A:$D,4,0)</f>
        <v>#N/A</v>
      </c>
    </row>
    <row r="951" spans="1:14" hidden="1" x14ac:dyDescent="0.25">
      <c r="A951" s="2" t="s">
        <v>555</v>
      </c>
      <c r="B951" s="2">
        <v>1</v>
      </c>
      <c r="C951" s="2">
        <f>SUMIFS('MB52'!$D$1:$D$686868,'MB52'!$A$1:$A$686868,A951,'MB52'!$F$1:$F$686868,"3001",'MB52'!$G$1:$G$686868,"1003")</f>
        <v>0</v>
      </c>
      <c r="D951" s="2">
        <f>SUMIFS('MB52'!$D$1:$D$686868,'MB52'!$A$1:$A$686868,A951,'MB52'!$F$1:$F$686868,"3001",'MB52'!$G$1:$G$686868,"3003")</f>
        <v>60</v>
      </c>
      <c r="E951" s="2">
        <f t="shared" si="30"/>
        <v>60</v>
      </c>
      <c r="F951" s="2">
        <f>SUMIFS('MB52'!$H$1:$H$686868,'MB52'!$A$1:$A$686868,A951)</f>
        <v>0</v>
      </c>
      <c r="G951" s="2">
        <f>SUMIFS('MB52'!$D$1:$D$686868,'MB52'!$A$1:$A$686868,A951,'MB52'!$F$1:$F$686868,"3093",'MB52'!$G$1:$G$686868,"3093")+SUMIFS('MB52'!$D$1:$D$686868,'MB52'!$A$1:$A$686868,A951,'MB52'!$F$1:$F$686868,"3093",'MB52'!$G$1:$G$686868,"3003")</f>
        <v>240</v>
      </c>
      <c r="H951" s="2">
        <f>SUMIFS('MB52'!$D$1:$D$686868,'MB52'!$A$1:$A$686868,A951,'MB52'!$F$1:$F$686868,"3093",'MB52'!$G$1:$G$686868,"3000")+SUMIFS('MB52'!$D$1:$D$686868,'MB52'!$A$1:$A$686868,A951,'MB52'!$F$1:$F$686868,"3093",'MB52'!$G$1:$G$686868,"3001")</f>
        <v>40</v>
      </c>
      <c r="I951" s="2">
        <f t="shared" si="31"/>
        <v>280</v>
      </c>
      <c r="J951" s="2" t="s">
        <v>894</v>
      </c>
      <c r="K951" s="2" t="s">
        <v>911</v>
      </c>
      <c r="L951" s="2">
        <v>20</v>
      </c>
      <c r="M951" s="2">
        <v>2</v>
      </c>
      <c r="N951" t="e">
        <f>VLOOKUP(A951,[1]fg!$A:$D,4,0)</f>
        <v>#N/A</v>
      </c>
    </row>
    <row r="952" spans="1:14" hidden="1" x14ac:dyDescent="0.25">
      <c r="A952" s="2" t="s">
        <v>526</v>
      </c>
      <c r="B952" s="2">
        <v>1</v>
      </c>
      <c r="C952" s="2">
        <f>SUMIFS('MB52'!$D$1:$D$686868,'MB52'!$A$1:$A$686868,A952,'MB52'!$F$1:$F$686868,"3001",'MB52'!$G$1:$G$686868,"1003")</f>
        <v>0</v>
      </c>
      <c r="D952" s="2">
        <f>SUMIFS('MB52'!$D$1:$D$686868,'MB52'!$A$1:$A$686868,A952,'MB52'!$F$1:$F$686868,"3001",'MB52'!$G$1:$G$686868,"3003")</f>
        <v>222</v>
      </c>
      <c r="E952" s="2">
        <f t="shared" si="30"/>
        <v>222</v>
      </c>
      <c r="F952" s="2">
        <f>SUMIFS('MB52'!$H$1:$H$686868,'MB52'!$A$1:$A$686868,A952)</f>
        <v>0</v>
      </c>
      <c r="G952" s="2">
        <f>SUMIFS('MB52'!$D$1:$D$686868,'MB52'!$A$1:$A$686868,A952,'MB52'!$F$1:$F$686868,"3093",'MB52'!$G$1:$G$686868,"3093")+SUMIFS('MB52'!$D$1:$D$686868,'MB52'!$A$1:$A$686868,A952,'MB52'!$F$1:$F$686868,"3093",'MB52'!$G$1:$G$686868,"3003")</f>
        <v>880</v>
      </c>
      <c r="H952" s="2">
        <f>SUMIFS('MB52'!$D$1:$D$686868,'MB52'!$A$1:$A$686868,A952,'MB52'!$F$1:$F$686868,"3093",'MB52'!$G$1:$G$686868,"3000")+SUMIFS('MB52'!$D$1:$D$686868,'MB52'!$A$1:$A$686868,A952,'MB52'!$F$1:$F$686868,"3093",'MB52'!$G$1:$G$686868,"3001")</f>
        <v>0</v>
      </c>
      <c r="I952" s="2">
        <f t="shared" si="31"/>
        <v>880</v>
      </c>
      <c r="J952" s="2" t="s">
        <v>895</v>
      </c>
      <c r="K952" s="2" t="s">
        <v>908</v>
      </c>
      <c r="L952" s="2">
        <v>100</v>
      </c>
      <c r="M952" s="2">
        <v>3</v>
      </c>
      <c r="N952" t="str">
        <f>VLOOKUP(A952,[1]fg!$A:$D,4,0)</f>
        <v>Phòng đo CMM</v>
      </c>
    </row>
    <row r="953" spans="1:14" hidden="1" x14ac:dyDescent="0.25">
      <c r="A953" s="2" t="s">
        <v>554</v>
      </c>
      <c r="B953" s="2">
        <v>1</v>
      </c>
      <c r="C953" s="2">
        <f>SUMIFS('MB52'!$D$1:$D$686868,'MB52'!$A$1:$A$686868,A953,'MB52'!$F$1:$F$686868,"3001",'MB52'!$G$1:$G$686868,"1003")</f>
        <v>0</v>
      </c>
      <c r="D953" s="2">
        <f>SUMIFS('MB52'!$D$1:$D$686868,'MB52'!$A$1:$A$686868,A953,'MB52'!$F$1:$F$686868,"3001",'MB52'!$G$1:$G$686868,"3003")</f>
        <v>139</v>
      </c>
      <c r="E953" s="2">
        <f t="shared" si="30"/>
        <v>139</v>
      </c>
      <c r="F953" s="2">
        <f>SUMIFS('MB52'!$H$1:$H$686868,'MB52'!$A$1:$A$686868,A953)</f>
        <v>0</v>
      </c>
      <c r="G953" s="2">
        <f>SUMIFS('MB52'!$D$1:$D$686868,'MB52'!$A$1:$A$686868,A953,'MB52'!$F$1:$F$686868,"3093",'MB52'!$G$1:$G$686868,"3093")+SUMIFS('MB52'!$D$1:$D$686868,'MB52'!$A$1:$A$686868,A953,'MB52'!$F$1:$F$686868,"3093",'MB52'!$G$1:$G$686868,"3003")</f>
        <v>170</v>
      </c>
      <c r="H953" s="2">
        <f>SUMIFS('MB52'!$D$1:$D$686868,'MB52'!$A$1:$A$686868,A953,'MB52'!$F$1:$F$686868,"3093",'MB52'!$G$1:$G$686868,"3000")+SUMIFS('MB52'!$D$1:$D$686868,'MB52'!$A$1:$A$686868,A953,'MB52'!$F$1:$F$686868,"3093",'MB52'!$G$1:$G$686868,"3001")</f>
        <v>20</v>
      </c>
      <c r="I953" s="2">
        <f t="shared" si="31"/>
        <v>190</v>
      </c>
      <c r="J953" s="2" t="s">
        <v>893</v>
      </c>
      <c r="K953" s="2" t="s">
        <v>910</v>
      </c>
      <c r="L953" s="2">
        <v>40</v>
      </c>
      <c r="M953" s="2">
        <v>2</v>
      </c>
      <c r="N953" t="e">
        <f>VLOOKUP(A953,[1]fg!$A:$D,4,0)</f>
        <v>#N/A</v>
      </c>
    </row>
    <row r="954" spans="1:14" hidden="1" x14ac:dyDescent="0.25">
      <c r="A954" s="2" t="s">
        <v>554</v>
      </c>
      <c r="B954" s="2">
        <v>1</v>
      </c>
      <c r="C954" s="2">
        <f>SUMIFS('MB52'!$D$1:$D$686868,'MB52'!$A$1:$A$686868,A954,'MB52'!$F$1:$F$686868,"3001",'MB52'!$G$1:$G$686868,"1003")</f>
        <v>0</v>
      </c>
      <c r="D954" s="2">
        <f>SUMIFS('MB52'!$D$1:$D$686868,'MB52'!$A$1:$A$686868,A954,'MB52'!$F$1:$F$686868,"3001",'MB52'!$G$1:$G$686868,"3003")</f>
        <v>139</v>
      </c>
      <c r="E954" s="2">
        <f t="shared" si="30"/>
        <v>139</v>
      </c>
      <c r="F954" s="2">
        <f>SUMIFS('MB52'!$H$1:$H$686868,'MB52'!$A$1:$A$686868,A954)</f>
        <v>0</v>
      </c>
      <c r="G954" s="2">
        <f>SUMIFS('MB52'!$D$1:$D$686868,'MB52'!$A$1:$A$686868,A954,'MB52'!$F$1:$F$686868,"3093",'MB52'!$G$1:$G$686868,"3093")+SUMIFS('MB52'!$D$1:$D$686868,'MB52'!$A$1:$A$686868,A954,'MB52'!$F$1:$F$686868,"3093",'MB52'!$G$1:$G$686868,"3003")</f>
        <v>170</v>
      </c>
      <c r="H954" s="2">
        <f>SUMIFS('MB52'!$D$1:$D$686868,'MB52'!$A$1:$A$686868,A954,'MB52'!$F$1:$F$686868,"3093",'MB52'!$G$1:$G$686868,"3000")+SUMIFS('MB52'!$D$1:$D$686868,'MB52'!$A$1:$A$686868,A954,'MB52'!$F$1:$F$686868,"3093",'MB52'!$G$1:$G$686868,"3001")</f>
        <v>20</v>
      </c>
      <c r="I954" s="2">
        <f t="shared" si="31"/>
        <v>190</v>
      </c>
      <c r="J954" s="2" t="s">
        <v>894</v>
      </c>
      <c r="K954" s="2" t="s">
        <v>910</v>
      </c>
      <c r="L954" s="2">
        <v>40</v>
      </c>
      <c r="M954" s="2">
        <v>2</v>
      </c>
      <c r="N954" t="e">
        <f>VLOOKUP(A954,[1]fg!$A:$D,4,0)</f>
        <v>#N/A</v>
      </c>
    </row>
    <row r="955" spans="1:14" hidden="1" x14ac:dyDescent="0.25">
      <c r="A955" s="2" t="s">
        <v>2912</v>
      </c>
      <c r="B955" s="2">
        <v>1</v>
      </c>
      <c r="C955" s="2">
        <f>SUMIFS('MB52'!$D$1:$D$686868,'MB52'!$A$1:$A$686868,A955,'MB52'!$F$1:$F$686868,"3001",'MB52'!$G$1:$G$686868,"1003")</f>
        <v>0</v>
      </c>
      <c r="D955" s="2">
        <f>SUMIFS('MB52'!$D$1:$D$686868,'MB52'!$A$1:$A$686868,A955,'MB52'!$F$1:$F$686868,"3001",'MB52'!$G$1:$G$686868,"3003")</f>
        <v>208</v>
      </c>
      <c r="E955" s="2">
        <f t="shared" si="30"/>
        <v>208</v>
      </c>
      <c r="F955" s="2">
        <f>SUMIFS('MB52'!$H$1:$H$686868,'MB52'!$A$1:$A$686868,A955)</f>
        <v>0</v>
      </c>
      <c r="G955" s="2">
        <f>SUMIFS('MB52'!$D$1:$D$686868,'MB52'!$A$1:$A$686868,A955,'MB52'!$F$1:$F$686868,"3093",'MB52'!$G$1:$G$686868,"3093")+SUMIFS('MB52'!$D$1:$D$686868,'MB52'!$A$1:$A$686868,A955,'MB52'!$F$1:$F$686868,"3093",'MB52'!$G$1:$G$686868,"3003")</f>
        <v>311</v>
      </c>
      <c r="H955" s="2">
        <f>SUMIFS('MB52'!$D$1:$D$686868,'MB52'!$A$1:$A$686868,A955,'MB52'!$F$1:$F$686868,"3093",'MB52'!$G$1:$G$686868,"3000")+SUMIFS('MB52'!$D$1:$D$686868,'MB52'!$A$1:$A$686868,A955,'MB52'!$F$1:$F$686868,"3093",'MB52'!$G$1:$G$686868,"3001")</f>
        <v>180</v>
      </c>
      <c r="I955" s="2">
        <f t="shared" si="31"/>
        <v>491</v>
      </c>
      <c r="J955" s="2" t="s">
        <v>895</v>
      </c>
      <c r="K955" s="2" t="s">
        <v>908</v>
      </c>
      <c r="L955" s="2">
        <v>100</v>
      </c>
      <c r="M955" s="2">
        <v>2</v>
      </c>
      <c r="N955" t="e">
        <f>VLOOKUP(A955,[1]fg!$A:$D,4,0)</f>
        <v>#N/A</v>
      </c>
    </row>
    <row r="956" spans="1:14" hidden="1" x14ac:dyDescent="0.25">
      <c r="A956" s="2" t="s">
        <v>553</v>
      </c>
      <c r="B956" s="2">
        <v>1</v>
      </c>
      <c r="C956" s="2">
        <f>SUMIFS('MB52'!$D$1:$D$686868,'MB52'!$A$1:$A$686868,A956,'MB52'!$F$1:$F$686868,"3001",'MB52'!$G$1:$G$686868,"1003")</f>
        <v>0</v>
      </c>
      <c r="D956" s="2">
        <f>SUMIFS('MB52'!$D$1:$D$686868,'MB52'!$A$1:$A$686868,A956,'MB52'!$F$1:$F$686868,"3001",'MB52'!$G$1:$G$686868,"3003")</f>
        <v>0</v>
      </c>
      <c r="E956" s="2">
        <f t="shared" si="30"/>
        <v>0</v>
      </c>
      <c r="F956" s="2">
        <f>SUMIFS('MB52'!$H$1:$H$686868,'MB52'!$A$1:$A$686868,A956)</f>
        <v>0</v>
      </c>
      <c r="G956" s="2">
        <f>SUMIFS('MB52'!$D$1:$D$686868,'MB52'!$A$1:$A$686868,A956,'MB52'!$F$1:$F$686868,"3093",'MB52'!$G$1:$G$686868,"3093")+SUMIFS('MB52'!$D$1:$D$686868,'MB52'!$A$1:$A$686868,A956,'MB52'!$F$1:$F$686868,"3093",'MB52'!$G$1:$G$686868,"3003")</f>
        <v>0</v>
      </c>
      <c r="H956" s="2">
        <f>SUMIFS('MB52'!$D$1:$D$686868,'MB52'!$A$1:$A$686868,A956,'MB52'!$F$1:$F$686868,"3093",'MB52'!$G$1:$G$686868,"3000")+SUMIFS('MB52'!$D$1:$D$686868,'MB52'!$A$1:$A$686868,A956,'MB52'!$F$1:$F$686868,"3093",'MB52'!$G$1:$G$686868,"3001")</f>
        <v>0</v>
      </c>
      <c r="I956" s="2">
        <f t="shared" si="31"/>
        <v>0</v>
      </c>
      <c r="J956" s="2" t="s">
        <v>893</v>
      </c>
      <c r="K956" s="2" t="s">
        <v>908</v>
      </c>
      <c r="L956" s="2">
        <v>100</v>
      </c>
      <c r="M956" s="2">
        <v>2</v>
      </c>
      <c r="N956" t="str">
        <f>VLOOKUP(A956,[1]fg!$A:$D,4,0)</f>
        <v>phòng đo CMM</v>
      </c>
    </row>
    <row r="957" spans="1:14" hidden="1" x14ac:dyDescent="0.25">
      <c r="A957" s="2" t="s">
        <v>553</v>
      </c>
      <c r="B957" s="2">
        <v>1</v>
      </c>
      <c r="C957" s="2">
        <f>SUMIFS('MB52'!$D$1:$D$686868,'MB52'!$A$1:$A$686868,A957,'MB52'!$F$1:$F$686868,"3001",'MB52'!$G$1:$G$686868,"1003")</f>
        <v>0</v>
      </c>
      <c r="D957" s="2">
        <f>SUMIFS('MB52'!$D$1:$D$686868,'MB52'!$A$1:$A$686868,A957,'MB52'!$F$1:$F$686868,"3001",'MB52'!$G$1:$G$686868,"3003")</f>
        <v>0</v>
      </c>
      <c r="E957" s="2">
        <f t="shared" si="30"/>
        <v>0</v>
      </c>
      <c r="F957" s="2">
        <f>SUMIFS('MB52'!$H$1:$H$686868,'MB52'!$A$1:$A$686868,A957)</f>
        <v>0</v>
      </c>
      <c r="G957" s="2">
        <f>SUMIFS('MB52'!$D$1:$D$686868,'MB52'!$A$1:$A$686868,A957,'MB52'!$F$1:$F$686868,"3093",'MB52'!$G$1:$G$686868,"3093")+SUMIFS('MB52'!$D$1:$D$686868,'MB52'!$A$1:$A$686868,A957,'MB52'!$F$1:$F$686868,"3093",'MB52'!$G$1:$G$686868,"3003")</f>
        <v>0</v>
      </c>
      <c r="H957" s="2">
        <f>SUMIFS('MB52'!$D$1:$D$686868,'MB52'!$A$1:$A$686868,A957,'MB52'!$F$1:$F$686868,"3093",'MB52'!$G$1:$G$686868,"3000")+SUMIFS('MB52'!$D$1:$D$686868,'MB52'!$A$1:$A$686868,A957,'MB52'!$F$1:$F$686868,"3093",'MB52'!$G$1:$G$686868,"3001")</f>
        <v>0</v>
      </c>
      <c r="I957" s="2">
        <f t="shared" si="31"/>
        <v>0</v>
      </c>
      <c r="J957" s="2" t="s">
        <v>894</v>
      </c>
      <c r="K957" s="2" t="s">
        <v>908</v>
      </c>
      <c r="L957" s="2">
        <v>100</v>
      </c>
      <c r="M957" s="2">
        <v>2</v>
      </c>
      <c r="N957" t="str">
        <f>VLOOKUP(A957,[1]fg!$A:$D,4,0)</f>
        <v>phòng đo CMM</v>
      </c>
    </row>
    <row r="958" spans="1:14" hidden="1" x14ac:dyDescent="0.25">
      <c r="A958" s="2" t="s">
        <v>535</v>
      </c>
      <c r="B958" s="2">
        <v>1</v>
      </c>
      <c r="C958" s="2">
        <f>SUMIFS('MB52'!$D$1:$D$686868,'MB52'!$A$1:$A$686868,A958,'MB52'!$F$1:$F$686868,"3001",'MB52'!$G$1:$G$686868,"1003")</f>
        <v>400</v>
      </c>
      <c r="D958" s="2">
        <f>SUMIFS('MB52'!$D$1:$D$686868,'MB52'!$A$1:$A$686868,A958,'MB52'!$F$1:$F$686868,"3001",'MB52'!$G$1:$G$686868,"3003")</f>
        <v>152</v>
      </c>
      <c r="E958" s="2">
        <f t="shared" si="30"/>
        <v>552</v>
      </c>
      <c r="F958" s="2">
        <f>SUMIFS('MB52'!$H$1:$H$686868,'MB52'!$A$1:$A$686868,A958)</f>
        <v>0</v>
      </c>
      <c r="G958" s="2">
        <f>SUMIFS('MB52'!$D$1:$D$686868,'MB52'!$A$1:$A$686868,A958,'MB52'!$F$1:$F$686868,"3093",'MB52'!$G$1:$G$686868,"3093")+SUMIFS('MB52'!$D$1:$D$686868,'MB52'!$A$1:$A$686868,A958,'MB52'!$F$1:$F$686868,"3093",'MB52'!$G$1:$G$686868,"3003")</f>
        <v>199</v>
      </c>
      <c r="H958" s="2">
        <f>SUMIFS('MB52'!$D$1:$D$686868,'MB52'!$A$1:$A$686868,A958,'MB52'!$F$1:$F$686868,"3093",'MB52'!$G$1:$G$686868,"3000")+SUMIFS('MB52'!$D$1:$D$686868,'MB52'!$A$1:$A$686868,A958,'MB52'!$F$1:$F$686868,"3093",'MB52'!$G$1:$G$686868,"3001")</f>
        <v>0</v>
      </c>
      <c r="I958" s="2">
        <f t="shared" si="31"/>
        <v>199</v>
      </c>
      <c r="J958" s="2" t="s">
        <v>895</v>
      </c>
      <c r="K958" s="2" t="s">
        <v>909</v>
      </c>
      <c r="L958" s="2">
        <v>100</v>
      </c>
      <c r="M958" s="2">
        <v>2</v>
      </c>
      <c r="N958" t="str">
        <f>VLOOKUP(A958,[1]fg!$A:$D,4,0)</f>
        <v>SW VF567</v>
      </c>
    </row>
    <row r="959" spans="1:14" hidden="1" x14ac:dyDescent="0.25">
      <c r="A959" s="2" t="s">
        <v>552</v>
      </c>
      <c r="B959" s="2">
        <v>1</v>
      </c>
      <c r="C959" s="2">
        <f>SUMIFS('MB52'!$D$1:$D$686868,'MB52'!$A$1:$A$686868,A959,'MB52'!$F$1:$F$686868,"3001",'MB52'!$G$1:$G$686868,"1003")</f>
        <v>0</v>
      </c>
      <c r="D959" s="2">
        <f>SUMIFS('MB52'!$D$1:$D$686868,'MB52'!$A$1:$A$686868,A959,'MB52'!$F$1:$F$686868,"3001",'MB52'!$G$1:$G$686868,"3003")</f>
        <v>243</v>
      </c>
      <c r="E959" s="2">
        <f t="shared" si="30"/>
        <v>243</v>
      </c>
      <c r="F959" s="2">
        <f>SUMIFS('MB52'!$H$1:$H$686868,'MB52'!$A$1:$A$686868,A959)</f>
        <v>0</v>
      </c>
      <c r="G959" s="2">
        <f>SUMIFS('MB52'!$D$1:$D$686868,'MB52'!$A$1:$A$686868,A959,'MB52'!$F$1:$F$686868,"3093",'MB52'!$G$1:$G$686868,"3093")+SUMIFS('MB52'!$D$1:$D$686868,'MB52'!$A$1:$A$686868,A959,'MB52'!$F$1:$F$686868,"3093",'MB52'!$G$1:$G$686868,"3003")</f>
        <v>290</v>
      </c>
      <c r="H959" s="2">
        <f>SUMIFS('MB52'!$D$1:$D$686868,'MB52'!$A$1:$A$686868,A959,'MB52'!$F$1:$F$686868,"3093",'MB52'!$G$1:$G$686868,"3000")+SUMIFS('MB52'!$D$1:$D$686868,'MB52'!$A$1:$A$686868,A959,'MB52'!$F$1:$F$686868,"3093",'MB52'!$G$1:$G$686868,"3001")</f>
        <v>0</v>
      </c>
      <c r="I959" s="2">
        <f t="shared" si="31"/>
        <v>290</v>
      </c>
      <c r="J959" s="2" t="s">
        <v>893</v>
      </c>
      <c r="K959" s="2" t="s">
        <v>908</v>
      </c>
      <c r="L959" s="2">
        <v>100</v>
      </c>
      <c r="M959" s="2">
        <v>2</v>
      </c>
      <c r="N959" t="str">
        <f>VLOOKUP(A959,[1]fg!$A:$D,4,0)</f>
        <v xml:space="preserve">dốc QC </v>
      </c>
    </row>
    <row r="960" spans="1:14" hidden="1" x14ac:dyDescent="0.25">
      <c r="A960" s="2" t="s">
        <v>552</v>
      </c>
      <c r="B960" s="2">
        <v>1</v>
      </c>
      <c r="C960" s="2">
        <f>SUMIFS('MB52'!$D$1:$D$686868,'MB52'!$A$1:$A$686868,A960,'MB52'!$F$1:$F$686868,"3001",'MB52'!$G$1:$G$686868,"1003")</f>
        <v>0</v>
      </c>
      <c r="D960" s="2">
        <f>SUMIFS('MB52'!$D$1:$D$686868,'MB52'!$A$1:$A$686868,A960,'MB52'!$F$1:$F$686868,"3001",'MB52'!$G$1:$G$686868,"3003")</f>
        <v>243</v>
      </c>
      <c r="E960" s="2">
        <f t="shared" si="30"/>
        <v>243</v>
      </c>
      <c r="F960" s="2">
        <f>SUMIFS('MB52'!$H$1:$H$686868,'MB52'!$A$1:$A$686868,A960)</f>
        <v>0</v>
      </c>
      <c r="G960" s="2">
        <f>SUMIFS('MB52'!$D$1:$D$686868,'MB52'!$A$1:$A$686868,A960,'MB52'!$F$1:$F$686868,"3093",'MB52'!$G$1:$G$686868,"3093")+SUMIFS('MB52'!$D$1:$D$686868,'MB52'!$A$1:$A$686868,A960,'MB52'!$F$1:$F$686868,"3093",'MB52'!$G$1:$G$686868,"3003")</f>
        <v>290</v>
      </c>
      <c r="H960" s="2">
        <f>SUMIFS('MB52'!$D$1:$D$686868,'MB52'!$A$1:$A$686868,A960,'MB52'!$F$1:$F$686868,"3093",'MB52'!$G$1:$G$686868,"3000")+SUMIFS('MB52'!$D$1:$D$686868,'MB52'!$A$1:$A$686868,A960,'MB52'!$F$1:$F$686868,"3093",'MB52'!$G$1:$G$686868,"3001")</f>
        <v>0</v>
      </c>
      <c r="I960" s="2">
        <f t="shared" si="31"/>
        <v>290</v>
      </c>
      <c r="J960" s="2" t="s">
        <v>894</v>
      </c>
      <c r="K960" s="2" t="s">
        <v>908</v>
      </c>
      <c r="L960" s="2">
        <v>100</v>
      </c>
      <c r="M960" s="2">
        <v>2</v>
      </c>
      <c r="N960" t="str">
        <f>VLOOKUP(A960,[1]fg!$A:$D,4,0)</f>
        <v xml:space="preserve">dốc QC </v>
      </c>
    </row>
    <row r="961" spans="1:14" hidden="1" x14ac:dyDescent="0.25">
      <c r="A961" s="2" t="s">
        <v>511</v>
      </c>
      <c r="B961" s="2">
        <v>1</v>
      </c>
      <c r="C961" s="2">
        <f>SUMIFS('MB52'!$D$1:$D$686868,'MB52'!$A$1:$A$686868,A961,'MB52'!$F$1:$F$686868,"3001",'MB52'!$G$1:$G$686868,"1003")</f>
        <v>0</v>
      </c>
      <c r="D961" s="2">
        <f>SUMIFS('MB52'!$D$1:$D$686868,'MB52'!$A$1:$A$686868,A961,'MB52'!$F$1:$F$686868,"3001",'MB52'!$G$1:$G$686868,"3003")</f>
        <v>201</v>
      </c>
      <c r="E961" s="2">
        <f t="shared" si="30"/>
        <v>201</v>
      </c>
      <c r="F961" s="2">
        <f>SUMIFS('MB52'!$H$1:$H$686868,'MB52'!$A$1:$A$686868,A961)</f>
        <v>160</v>
      </c>
      <c r="G961" s="2">
        <f>SUMIFS('MB52'!$D$1:$D$686868,'MB52'!$A$1:$A$686868,A961,'MB52'!$F$1:$F$686868,"3093",'MB52'!$G$1:$G$686868,"3093")+SUMIFS('MB52'!$D$1:$D$686868,'MB52'!$A$1:$A$686868,A961,'MB52'!$F$1:$F$686868,"3093",'MB52'!$G$1:$G$686868,"3003")</f>
        <v>1481</v>
      </c>
      <c r="H961" s="2">
        <f>SUMIFS('MB52'!$D$1:$D$686868,'MB52'!$A$1:$A$686868,A961,'MB52'!$F$1:$F$686868,"3093",'MB52'!$G$1:$G$686868,"3000")+SUMIFS('MB52'!$D$1:$D$686868,'MB52'!$A$1:$A$686868,A961,'MB52'!$F$1:$F$686868,"3093",'MB52'!$G$1:$G$686868,"3001")</f>
        <v>0</v>
      </c>
      <c r="I961" s="2">
        <f t="shared" si="31"/>
        <v>1481</v>
      </c>
      <c r="J961" s="2" t="s">
        <v>895</v>
      </c>
      <c r="K961" s="2" t="s">
        <v>908</v>
      </c>
      <c r="L961" s="2">
        <v>50</v>
      </c>
      <c r="M961" s="2">
        <v>3</v>
      </c>
      <c r="N961" t="str">
        <f>VLOOKUP(A961,[1]fg!$A:$D,4,0)</f>
        <v>nhà rèm C02 VF567</v>
      </c>
    </row>
    <row r="962" spans="1:14" hidden="1" x14ac:dyDescent="0.25">
      <c r="A962" s="2" t="s">
        <v>551</v>
      </c>
      <c r="B962" s="2">
        <v>1</v>
      </c>
      <c r="C962" s="2">
        <f>SUMIFS('MB52'!$D$1:$D$686868,'MB52'!$A$1:$A$686868,A962,'MB52'!$F$1:$F$686868,"3001",'MB52'!$G$1:$G$686868,"1003")</f>
        <v>0</v>
      </c>
      <c r="D962" s="2">
        <f>SUMIFS('MB52'!$D$1:$D$686868,'MB52'!$A$1:$A$686868,A962,'MB52'!$F$1:$F$686868,"3001",'MB52'!$G$1:$G$686868,"3003")</f>
        <v>0</v>
      </c>
      <c r="E962" s="2">
        <f t="shared" si="30"/>
        <v>0</v>
      </c>
      <c r="F962" s="2">
        <f>SUMIFS('MB52'!$H$1:$H$686868,'MB52'!$A$1:$A$686868,A962)</f>
        <v>0</v>
      </c>
      <c r="G962" s="2">
        <f>SUMIFS('MB52'!$D$1:$D$686868,'MB52'!$A$1:$A$686868,A962,'MB52'!$F$1:$F$686868,"3093",'MB52'!$G$1:$G$686868,"3093")+SUMIFS('MB52'!$D$1:$D$686868,'MB52'!$A$1:$A$686868,A962,'MB52'!$F$1:$F$686868,"3093",'MB52'!$G$1:$G$686868,"3003")</f>
        <v>0</v>
      </c>
      <c r="H962" s="2">
        <f>SUMIFS('MB52'!$D$1:$D$686868,'MB52'!$A$1:$A$686868,A962,'MB52'!$F$1:$F$686868,"3093",'MB52'!$G$1:$G$686868,"3000")+SUMIFS('MB52'!$D$1:$D$686868,'MB52'!$A$1:$A$686868,A962,'MB52'!$F$1:$F$686868,"3093",'MB52'!$G$1:$G$686868,"3001")</f>
        <v>0</v>
      </c>
      <c r="I962" s="2">
        <f t="shared" si="31"/>
        <v>0</v>
      </c>
      <c r="J962" s="2" t="s">
        <v>893</v>
      </c>
      <c r="K962" s="2" t="s">
        <v>908</v>
      </c>
      <c r="L962" s="2">
        <v>100</v>
      </c>
      <c r="M962" s="2">
        <v>2</v>
      </c>
      <c r="N962" t="str">
        <f>VLOOKUP(A962,[1]fg!$A:$D,4,0)</f>
        <v xml:space="preserve">dốc QC </v>
      </c>
    </row>
    <row r="963" spans="1:14" hidden="1" x14ac:dyDescent="0.25">
      <c r="A963" s="2" t="s">
        <v>551</v>
      </c>
      <c r="B963" s="2">
        <v>1</v>
      </c>
      <c r="C963" s="2">
        <f>SUMIFS('MB52'!$D$1:$D$686868,'MB52'!$A$1:$A$686868,A963,'MB52'!$F$1:$F$686868,"3001",'MB52'!$G$1:$G$686868,"1003")</f>
        <v>0</v>
      </c>
      <c r="D963" s="2">
        <f>SUMIFS('MB52'!$D$1:$D$686868,'MB52'!$A$1:$A$686868,A963,'MB52'!$F$1:$F$686868,"3001",'MB52'!$G$1:$G$686868,"3003")</f>
        <v>0</v>
      </c>
      <c r="E963" s="2">
        <f t="shared" si="30"/>
        <v>0</v>
      </c>
      <c r="F963" s="2">
        <f>SUMIFS('MB52'!$H$1:$H$686868,'MB52'!$A$1:$A$686868,A963)</f>
        <v>0</v>
      </c>
      <c r="G963" s="2">
        <f>SUMIFS('MB52'!$D$1:$D$686868,'MB52'!$A$1:$A$686868,A963,'MB52'!$F$1:$F$686868,"3093",'MB52'!$G$1:$G$686868,"3093")+SUMIFS('MB52'!$D$1:$D$686868,'MB52'!$A$1:$A$686868,A963,'MB52'!$F$1:$F$686868,"3093",'MB52'!$G$1:$G$686868,"3003")</f>
        <v>0</v>
      </c>
      <c r="H963" s="2">
        <f>SUMIFS('MB52'!$D$1:$D$686868,'MB52'!$A$1:$A$686868,A963,'MB52'!$F$1:$F$686868,"3093",'MB52'!$G$1:$G$686868,"3000")+SUMIFS('MB52'!$D$1:$D$686868,'MB52'!$A$1:$A$686868,A963,'MB52'!$F$1:$F$686868,"3093",'MB52'!$G$1:$G$686868,"3001")</f>
        <v>0</v>
      </c>
      <c r="I963" s="2">
        <f t="shared" si="31"/>
        <v>0</v>
      </c>
      <c r="J963" s="2" t="s">
        <v>894</v>
      </c>
      <c r="K963" s="2" t="s">
        <v>908</v>
      </c>
      <c r="L963" s="2">
        <v>100</v>
      </c>
      <c r="M963" s="2">
        <v>2</v>
      </c>
      <c r="N963" t="str">
        <f>VLOOKUP(A963,[1]fg!$A:$D,4,0)</f>
        <v xml:space="preserve">dốc QC </v>
      </c>
    </row>
    <row r="964" spans="1:14" hidden="1" x14ac:dyDescent="0.25">
      <c r="A964" s="2" t="s">
        <v>539</v>
      </c>
      <c r="B964" s="2">
        <v>1</v>
      </c>
      <c r="C964" s="2">
        <f>SUMIFS('MB52'!$D$1:$D$686868,'MB52'!$A$1:$A$686868,A964,'MB52'!$F$1:$F$686868,"3001",'MB52'!$G$1:$G$686868,"1003")</f>
        <v>120</v>
      </c>
      <c r="D964" s="2">
        <f>SUMIFS('MB52'!$D$1:$D$686868,'MB52'!$A$1:$A$686868,A964,'MB52'!$F$1:$F$686868,"3001",'MB52'!$G$1:$G$686868,"3003")</f>
        <v>34</v>
      </c>
      <c r="E964" s="2">
        <f t="shared" si="30"/>
        <v>154</v>
      </c>
      <c r="F964" s="2">
        <f>SUMIFS('MB52'!$H$1:$H$686868,'MB52'!$A$1:$A$686868,A964)</f>
        <v>0</v>
      </c>
      <c r="G964" s="2">
        <f>SUMIFS('MB52'!$D$1:$D$686868,'MB52'!$A$1:$A$686868,A964,'MB52'!$F$1:$F$686868,"3093",'MB52'!$G$1:$G$686868,"3093")+SUMIFS('MB52'!$D$1:$D$686868,'MB52'!$A$1:$A$686868,A964,'MB52'!$F$1:$F$686868,"3093",'MB52'!$G$1:$G$686868,"3003")</f>
        <v>280</v>
      </c>
      <c r="H964" s="2">
        <f>SUMIFS('MB52'!$D$1:$D$686868,'MB52'!$A$1:$A$686868,A964,'MB52'!$F$1:$F$686868,"3093",'MB52'!$G$1:$G$686868,"3000")+SUMIFS('MB52'!$D$1:$D$686868,'MB52'!$A$1:$A$686868,A964,'MB52'!$F$1:$F$686868,"3093",'MB52'!$G$1:$G$686868,"3001")</f>
        <v>0</v>
      </c>
      <c r="I964" s="2">
        <f t="shared" si="31"/>
        <v>280</v>
      </c>
      <c r="J964" s="2" t="s">
        <v>895</v>
      </c>
      <c r="K964" s="2" t="s">
        <v>908</v>
      </c>
      <c r="L964" s="2">
        <v>100</v>
      </c>
      <c r="M964" s="2">
        <v>2</v>
      </c>
      <c r="N964" t="str">
        <f>VLOOKUP(A964,[1]fg!$A:$D,4,0)</f>
        <v>Phòng đo CMM</v>
      </c>
    </row>
    <row r="965" spans="1:14" hidden="1" x14ac:dyDescent="0.25">
      <c r="A965" s="2" t="s">
        <v>550</v>
      </c>
      <c r="B965" s="2">
        <v>1</v>
      </c>
      <c r="C965" s="2">
        <f>SUMIFS('MB52'!$D$1:$D$686868,'MB52'!$A$1:$A$686868,A965,'MB52'!$F$1:$F$686868,"3001",'MB52'!$G$1:$G$686868,"1003")</f>
        <v>400</v>
      </c>
      <c r="D965" s="2">
        <f>SUMIFS('MB52'!$D$1:$D$686868,'MB52'!$A$1:$A$686868,A965,'MB52'!$F$1:$F$686868,"3001",'MB52'!$G$1:$G$686868,"3003")</f>
        <v>156</v>
      </c>
      <c r="E965" s="2">
        <f t="shared" si="30"/>
        <v>556</v>
      </c>
      <c r="F965" s="2">
        <f>SUMIFS('MB52'!$H$1:$H$686868,'MB52'!$A$1:$A$686868,A965)</f>
        <v>0</v>
      </c>
      <c r="G965" s="2">
        <f>SUMIFS('MB52'!$D$1:$D$686868,'MB52'!$A$1:$A$686868,A965,'MB52'!$F$1:$F$686868,"3093",'MB52'!$G$1:$G$686868,"3093")+SUMIFS('MB52'!$D$1:$D$686868,'MB52'!$A$1:$A$686868,A965,'MB52'!$F$1:$F$686868,"3093",'MB52'!$G$1:$G$686868,"3003")</f>
        <v>1500</v>
      </c>
      <c r="H965" s="2">
        <f>SUMIFS('MB52'!$D$1:$D$686868,'MB52'!$A$1:$A$686868,A965,'MB52'!$F$1:$F$686868,"3093",'MB52'!$G$1:$G$686868,"3000")+SUMIFS('MB52'!$D$1:$D$686868,'MB52'!$A$1:$A$686868,A965,'MB52'!$F$1:$F$686868,"3093",'MB52'!$G$1:$G$686868,"3001")</f>
        <v>0</v>
      </c>
      <c r="I965" s="2">
        <f t="shared" si="31"/>
        <v>1500</v>
      </c>
      <c r="J965" s="2" t="s">
        <v>893</v>
      </c>
      <c r="K965" s="2" t="s">
        <v>909</v>
      </c>
      <c r="L965" s="2">
        <v>100</v>
      </c>
      <c r="M965" s="2">
        <v>2</v>
      </c>
      <c r="N965" t="str">
        <f>VLOOKUP(A965,[1]fg!$A:$D,4,0)</f>
        <v>SW VF567</v>
      </c>
    </row>
    <row r="966" spans="1:14" hidden="1" x14ac:dyDescent="0.25">
      <c r="A966" s="2" t="s">
        <v>550</v>
      </c>
      <c r="B966" s="2">
        <v>1</v>
      </c>
      <c r="C966" s="2">
        <f>SUMIFS('MB52'!$D$1:$D$686868,'MB52'!$A$1:$A$686868,A966,'MB52'!$F$1:$F$686868,"3001",'MB52'!$G$1:$G$686868,"1003")</f>
        <v>400</v>
      </c>
      <c r="D966" s="2">
        <f>SUMIFS('MB52'!$D$1:$D$686868,'MB52'!$A$1:$A$686868,A966,'MB52'!$F$1:$F$686868,"3001",'MB52'!$G$1:$G$686868,"3003")</f>
        <v>156</v>
      </c>
      <c r="E966" s="2">
        <f t="shared" si="30"/>
        <v>556</v>
      </c>
      <c r="F966" s="2">
        <f>SUMIFS('MB52'!$H$1:$H$686868,'MB52'!$A$1:$A$686868,A966)</f>
        <v>0</v>
      </c>
      <c r="G966" s="2">
        <f>SUMIFS('MB52'!$D$1:$D$686868,'MB52'!$A$1:$A$686868,A966,'MB52'!$F$1:$F$686868,"3093",'MB52'!$G$1:$G$686868,"3093")+SUMIFS('MB52'!$D$1:$D$686868,'MB52'!$A$1:$A$686868,A966,'MB52'!$F$1:$F$686868,"3093",'MB52'!$G$1:$G$686868,"3003")</f>
        <v>1500</v>
      </c>
      <c r="H966" s="2">
        <f>SUMIFS('MB52'!$D$1:$D$686868,'MB52'!$A$1:$A$686868,A966,'MB52'!$F$1:$F$686868,"3093",'MB52'!$G$1:$G$686868,"3000")+SUMIFS('MB52'!$D$1:$D$686868,'MB52'!$A$1:$A$686868,A966,'MB52'!$F$1:$F$686868,"3093",'MB52'!$G$1:$G$686868,"3001")</f>
        <v>0</v>
      </c>
      <c r="I966" s="2">
        <f t="shared" si="31"/>
        <v>1500</v>
      </c>
      <c r="J966" s="2" t="s">
        <v>894</v>
      </c>
      <c r="K966" s="2" t="s">
        <v>909</v>
      </c>
      <c r="L966" s="2">
        <v>100</v>
      </c>
      <c r="M966" s="2">
        <v>2</v>
      </c>
      <c r="N966" t="str">
        <f>VLOOKUP(A966,[1]fg!$A:$D,4,0)</f>
        <v>SW VF567</v>
      </c>
    </row>
    <row r="967" spans="1:14" hidden="1" x14ac:dyDescent="0.25">
      <c r="A967" s="2" t="s">
        <v>618</v>
      </c>
      <c r="B967" s="2">
        <v>1</v>
      </c>
      <c r="C967" s="2">
        <f>SUMIFS('MB52'!$D$1:$D$686868,'MB52'!$A$1:$A$686868,A967,'MB52'!$F$1:$F$686868,"3001",'MB52'!$G$1:$G$686868,"1003")</f>
        <v>400</v>
      </c>
      <c r="D967" s="2">
        <f>SUMIFS('MB52'!$D$1:$D$686868,'MB52'!$A$1:$A$686868,A967,'MB52'!$F$1:$F$686868,"3001",'MB52'!$G$1:$G$686868,"3003")</f>
        <v>416</v>
      </c>
      <c r="E967" s="2">
        <f t="shared" si="30"/>
        <v>816</v>
      </c>
      <c r="F967" s="2">
        <f>SUMIFS('MB52'!$H$1:$H$686868,'MB52'!$A$1:$A$686868,A967)</f>
        <v>0</v>
      </c>
      <c r="G967" s="2">
        <f>SUMIFS('MB52'!$D$1:$D$686868,'MB52'!$A$1:$A$686868,A967,'MB52'!$F$1:$F$686868,"3093",'MB52'!$G$1:$G$686868,"3093")+SUMIFS('MB52'!$D$1:$D$686868,'MB52'!$A$1:$A$686868,A967,'MB52'!$F$1:$F$686868,"3093",'MB52'!$G$1:$G$686868,"3003")</f>
        <v>8541</v>
      </c>
      <c r="H967" s="2">
        <f>SUMIFS('MB52'!$D$1:$D$686868,'MB52'!$A$1:$A$686868,A967,'MB52'!$F$1:$F$686868,"3093",'MB52'!$G$1:$G$686868,"3000")+SUMIFS('MB52'!$D$1:$D$686868,'MB52'!$A$1:$A$686868,A967,'MB52'!$F$1:$F$686868,"3093",'MB52'!$G$1:$G$686868,"3001")</f>
        <v>0</v>
      </c>
      <c r="I967" s="2">
        <f t="shared" si="31"/>
        <v>8541</v>
      </c>
      <c r="J967" s="2" t="s">
        <v>895</v>
      </c>
      <c r="K967" s="2" t="s">
        <v>908</v>
      </c>
      <c r="L967" s="2">
        <v>400</v>
      </c>
      <c r="M967" s="2">
        <v>2</v>
      </c>
      <c r="N967" t="e">
        <f>VLOOKUP(A967,[1]fg!$A:$D,4,0)</f>
        <v>#N/A</v>
      </c>
    </row>
    <row r="968" spans="1:14" hidden="1" x14ac:dyDescent="0.25">
      <c r="A968" s="2" t="s">
        <v>549</v>
      </c>
      <c r="B968" s="2">
        <v>1</v>
      </c>
      <c r="C968" s="2">
        <f>SUMIFS('MB52'!$D$1:$D$686868,'MB52'!$A$1:$A$686868,A968,'MB52'!$F$1:$F$686868,"3001",'MB52'!$G$1:$G$686868,"1003")</f>
        <v>152</v>
      </c>
      <c r="D968" s="2">
        <f>SUMIFS('MB52'!$D$1:$D$686868,'MB52'!$A$1:$A$686868,A968,'MB52'!$F$1:$F$686868,"3001",'MB52'!$G$1:$G$686868,"3003")</f>
        <v>588</v>
      </c>
      <c r="E968" s="2">
        <f t="shared" si="30"/>
        <v>740</v>
      </c>
      <c r="F968" s="2">
        <f>SUMIFS('MB52'!$H$1:$H$686868,'MB52'!$A$1:$A$686868,A968)</f>
        <v>0</v>
      </c>
      <c r="G968" s="2">
        <f>SUMIFS('MB52'!$D$1:$D$686868,'MB52'!$A$1:$A$686868,A968,'MB52'!$F$1:$F$686868,"3093",'MB52'!$G$1:$G$686868,"3093")+SUMIFS('MB52'!$D$1:$D$686868,'MB52'!$A$1:$A$686868,A968,'MB52'!$F$1:$F$686868,"3093",'MB52'!$G$1:$G$686868,"3003")</f>
        <v>200</v>
      </c>
      <c r="H968" s="2">
        <f>SUMIFS('MB52'!$D$1:$D$686868,'MB52'!$A$1:$A$686868,A968,'MB52'!$F$1:$F$686868,"3093",'MB52'!$G$1:$G$686868,"3000")+SUMIFS('MB52'!$D$1:$D$686868,'MB52'!$A$1:$A$686868,A968,'MB52'!$F$1:$F$686868,"3093",'MB52'!$G$1:$G$686868,"3001")</f>
        <v>0</v>
      </c>
      <c r="I968" s="2">
        <f t="shared" si="31"/>
        <v>200</v>
      </c>
      <c r="J968" s="2" t="s">
        <v>893</v>
      </c>
      <c r="K968" s="2" t="s">
        <v>909</v>
      </c>
      <c r="L968" s="2">
        <v>100</v>
      </c>
      <c r="M968" s="2">
        <v>2</v>
      </c>
      <c r="N968" t="str">
        <f>VLOOKUP(A968,[1]fg!$A:$D,4,0)</f>
        <v>SW VF567</v>
      </c>
    </row>
    <row r="969" spans="1:14" hidden="1" x14ac:dyDescent="0.25">
      <c r="A969" s="2" t="s">
        <v>549</v>
      </c>
      <c r="B969" s="2">
        <v>1</v>
      </c>
      <c r="C969" s="2">
        <f>SUMIFS('MB52'!$D$1:$D$686868,'MB52'!$A$1:$A$686868,A969,'MB52'!$F$1:$F$686868,"3001",'MB52'!$G$1:$G$686868,"1003")</f>
        <v>152</v>
      </c>
      <c r="D969" s="2">
        <f>SUMIFS('MB52'!$D$1:$D$686868,'MB52'!$A$1:$A$686868,A969,'MB52'!$F$1:$F$686868,"3001",'MB52'!$G$1:$G$686868,"3003")</f>
        <v>588</v>
      </c>
      <c r="E969" s="2">
        <f t="shared" si="30"/>
        <v>740</v>
      </c>
      <c r="F969" s="2">
        <f>SUMIFS('MB52'!$H$1:$H$686868,'MB52'!$A$1:$A$686868,A969)</f>
        <v>0</v>
      </c>
      <c r="G969" s="2">
        <f>SUMIFS('MB52'!$D$1:$D$686868,'MB52'!$A$1:$A$686868,A969,'MB52'!$F$1:$F$686868,"3093",'MB52'!$G$1:$G$686868,"3093")+SUMIFS('MB52'!$D$1:$D$686868,'MB52'!$A$1:$A$686868,A969,'MB52'!$F$1:$F$686868,"3093",'MB52'!$G$1:$G$686868,"3003")</f>
        <v>200</v>
      </c>
      <c r="H969" s="2">
        <f>SUMIFS('MB52'!$D$1:$D$686868,'MB52'!$A$1:$A$686868,A969,'MB52'!$F$1:$F$686868,"3093",'MB52'!$G$1:$G$686868,"3000")+SUMIFS('MB52'!$D$1:$D$686868,'MB52'!$A$1:$A$686868,A969,'MB52'!$F$1:$F$686868,"3093",'MB52'!$G$1:$G$686868,"3001")</f>
        <v>0</v>
      </c>
      <c r="I969" s="2">
        <f t="shared" si="31"/>
        <v>200</v>
      </c>
      <c r="J969" s="2" t="s">
        <v>894</v>
      </c>
      <c r="K969" s="2" t="s">
        <v>909</v>
      </c>
      <c r="L969" s="2">
        <v>100</v>
      </c>
      <c r="M969" s="2">
        <v>2</v>
      </c>
      <c r="N969" t="str">
        <f>VLOOKUP(A969,[1]fg!$A:$D,4,0)</f>
        <v>SW VF567</v>
      </c>
    </row>
    <row r="970" spans="1:14" hidden="1" x14ac:dyDescent="0.25">
      <c r="A970" s="2" t="s">
        <v>536</v>
      </c>
      <c r="B970" s="2">
        <v>1</v>
      </c>
      <c r="C970" s="2">
        <f>SUMIFS('MB52'!$D$1:$D$686868,'MB52'!$A$1:$A$686868,A970,'MB52'!$F$1:$F$686868,"3001",'MB52'!$G$1:$G$686868,"1003")</f>
        <v>390</v>
      </c>
      <c r="D970" s="2">
        <f>SUMIFS('MB52'!$D$1:$D$686868,'MB52'!$A$1:$A$686868,A970,'MB52'!$F$1:$F$686868,"3001",'MB52'!$G$1:$G$686868,"3003")</f>
        <v>222</v>
      </c>
      <c r="E970" s="2">
        <f t="shared" si="30"/>
        <v>612</v>
      </c>
      <c r="F970" s="2">
        <f>SUMIFS('MB52'!$H$1:$H$686868,'MB52'!$A$1:$A$686868,A970)</f>
        <v>0</v>
      </c>
      <c r="G970" s="2">
        <f>SUMIFS('MB52'!$D$1:$D$686868,'MB52'!$A$1:$A$686868,A970,'MB52'!$F$1:$F$686868,"3093",'MB52'!$G$1:$G$686868,"3093")+SUMIFS('MB52'!$D$1:$D$686868,'MB52'!$A$1:$A$686868,A970,'MB52'!$F$1:$F$686868,"3093",'MB52'!$G$1:$G$686868,"3003")</f>
        <v>799</v>
      </c>
      <c r="H970" s="2">
        <f>SUMIFS('MB52'!$D$1:$D$686868,'MB52'!$A$1:$A$686868,A970,'MB52'!$F$1:$F$686868,"3093",'MB52'!$G$1:$G$686868,"3000")+SUMIFS('MB52'!$D$1:$D$686868,'MB52'!$A$1:$A$686868,A970,'MB52'!$F$1:$F$686868,"3093",'MB52'!$G$1:$G$686868,"3001")</f>
        <v>100</v>
      </c>
      <c r="I970" s="2">
        <f t="shared" si="31"/>
        <v>899</v>
      </c>
      <c r="J970" s="2" t="s">
        <v>895</v>
      </c>
      <c r="K970" s="2" t="s">
        <v>909</v>
      </c>
      <c r="L970" s="2">
        <v>100</v>
      </c>
      <c r="M970" s="2">
        <v>2</v>
      </c>
      <c r="N970" t="str">
        <f>VLOOKUP(A970,[1]fg!$A:$D,4,0)</f>
        <v>SW VF567</v>
      </c>
    </row>
    <row r="971" spans="1:14" hidden="1" x14ac:dyDescent="0.25">
      <c r="A971" s="2" t="s">
        <v>548</v>
      </c>
      <c r="B971" s="2">
        <v>1</v>
      </c>
      <c r="C971" s="2">
        <f>SUMIFS('MB52'!$D$1:$D$686868,'MB52'!$A$1:$A$686868,A971,'MB52'!$F$1:$F$686868,"3001",'MB52'!$G$1:$G$686868,"1003")</f>
        <v>400</v>
      </c>
      <c r="D971" s="2">
        <f>SUMIFS('MB52'!$D$1:$D$686868,'MB52'!$A$1:$A$686868,A971,'MB52'!$F$1:$F$686868,"3001",'MB52'!$G$1:$G$686868,"3003")</f>
        <v>166</v>
      </c>
      <c r="E971" s="2">
        <f t="shared" si="30"/>
        <v>566</v>
      </c>
      <c r="F971" s="2">
        <f>SUMIFS('MB52'!$H$1:$H$686868,'MB52'!$A$1:$A$686868,A971)</f>
        <v>0</v>
      </c>
      <c r="G971" s="2">
        <f>SUMIFS('MB52'!$D$1:$D$686868,'MB52'!$A$1:$A$686868,A971,'MB52'!$F$1:$F$686868,"3093",'MB52'!$G$1:$G$686868,"3093")+SUMIFS('MB52'!$D$1:$D$686868,'MB52'!$A$1:$A$686868,A971,'MB52'!$F$1:$F$686868,"3093",'MB52'!$G$1:$G$686868,"3003")</f>
        <v>938</v>
      </c>
      <c r="H971" s="2">
        <f>SUMIFS('MB52'!$D$1:$D$686868,'MB52'!$A$1:$A$686868,A971,'MB52'!$F$1:$F$686868,"3093",'MB52'!$G$1:$G$686868,"3000")+SUMIFS('MB52'!$D$1:$D$686868,'MB52'!$A$1:$A$686868,A971,'MB52'!$F$1:$F$686868,"3093",'MB52'!$G$1:$G$686868,"3001")</f>
        <v>0</v>
      </c>
      <c r="I971" s="2">
        <f t="shared" si="31"/>
        <v>938</v>
      </c>
      <c r="J971" s="2" t="s">
        <v>893</v>
      </c>
      <c r="K971" s="2" t="s">
        <v>909</v>
      </c>
      <c r="L971" s="2">
        <v>100</v>
      </c>
      <c r="M971" s="2">
        <v>2</v>
      </c>
      <c r="N971" t="str">
        <f>VLOOKUP(A971,[1]fg!$A:$D,4,0)</f>
        <v>SW VF567</v>
      </c>
    </row>
    <row r="972" spans="1:14" hidden="1" x14ac:dyDescent="0.25">
      <c r="A972" s="2" t="s">
        <v>548</v>
      </c>
      <c r="B972" s="2">
        <v>1</v>
      </c>
      <c r="C972" s="2">
        <f>SUMIFS('MB52'!$D$1:$D$686868,'MB52'!$A$1:$A$686868,A972,'MB52'!$F$1:$F$686868,"3001",'MB52'!$G$1:$G$686868,"1003")</f>
        <v>400</v>
      </c>
      <c r="D972" s="2">
        <f>SUMIFS('MB52'!$D$1:$D$686868,'MB52'!$A$1:$A$686868,A972,'MB52'!$F$1:$F$686868,"3001",'MB52'!$G$1:$G$686868,"3003")</f>
        <v>166</v>
      </c>
      <c r="E972" s="2">
        <f t="shared" si="30"/>
        <v>566</v>
      </c>
      <c r="F972" s="2">
        <f>SUMIFS('MB52'!$H$1:$H$686868,'MB52'!$A$1:$A$686868,A972)</f>
        <v>0</v>
      </c>
      <c r="G972" s="2">
        <f>SUMIFS('MB52'!$D$1:$D$686868,'MB52'!$A$1:$A$686868,A972,'MB52'!$F$1:$F$686868,"3093",'MB52'!$G$1:$G$686868,"3093")+SUMIFS('MB52'!$D$1:$D$686868,'MB52'!$A$1:$A$686868,A972,'MB52'!$F$1:$F$686868,"3093",'MB52'!$G$1:$G$686868,"3003")</f>
        <v>938</v>
      </c>
      <c r="H972" s="2">
        <f>SUMIFS('MB52'!$D$1:$D$686868,'MB52'!$A$1:$A$686868,A972,'MB52'!$F$1:$F$686868,"3093",'MB52'!$G$1:$G$686868,"3000")+SUMIFS('MB52'!$D$1:$D$686868,'MB52'!$A$1:$A$686868,A972,'MB52'!$F$1:$F$686868,"3093",'MB52'!$G$1:$G$686868,"3001")</f>
        <v>0</v>
      </c>
      <c r="I972" s="2">
        <f t="shared" si="31"/>
        <v>938</v>
      </c>
      <c r="J972" s="2" t="s">
        <v>894</v>
      </c>
      <c r="K972" s="2" t="s">
        <v>909</v>
      </c>
      <c r="L972" s="2">
        <v>100</v>
      </c>
      <c r="M972" s="2">
        <v>2</v>
      </c>
      <c r="N972" t="str">
        <f>VLOOKUP(A972,[1]fg!$A:$D,4,0)</f>
        <v>SW VF567</v>
      </c>
    </row>
    <row r="973" spans="1:14" hidden="1" x14ac:dyDescent="0.25">
      <c r="A973" s="2" t="s">
        <v>519</v>
      </c>
      <c r="B973" s="2">
        <v>1</v>
      </c>
      <c r="C973" s="2">
        <f>SUMIFS('MB52'!$D$1:$D$686868,'MB52'!$A$1:$A$686868,A973,'MB52'!$F$1:$F$686868,"3001",'MB52'!$G$1:$G$686868,"1003")</f>
        <v>0</v>
      </c>
      <c r="D973" s="2">
        <f>SUMIFS('MB52'!$D$1:$D$686868,'MB52'!$A$1:$A$686868,A973,'MB52'!$F$1:$F$686868,"3001",'MB52'!$G$1:$G$686868,"3003")</f>
        <v>176</v>
      </c>
      <c r="E973" s="2">
        <f t="shared" si="30"/>
        <v>176</v>
      </c>
      <c r="F973" s="2">
        <f>SUMIFS('MB52'!$H$1:$H$686868,'MB52'!$A$1:$A$686868,A973)</f>
        <v>0</v>
      </c>
      <c r="G973" s="2">
        <f>SUMIFS('MB52'!$D$1:$D$686868,'MB52'!$A$1:$A$686868,A973,'MB52'!$F$1:$F$686868,"3093",'MB52'!$G$1:$G$686868,"3093")+SUMIFS('MB52'!$D$1:$D$686868,'MB52'!$A$1:$A$686868,A973,'MB52'!$F$1:$F$686868,"3093",'MB52'!$G$1:$G$686868,"3003")</f>
        <v>120</v>
      </c>
      <c r="H973" s="2">
        <f>SUMIFS('MB52'!$D$1:$D$686868,'MB52'!$A$1:$A$686868,A973,'MB52'!$F$1:$F$686868,"3093",'MB52'!$G$1:$G$686868,"3000")+SUMIFS('MB52'!$D$1:$D$686868,'MB52'!$A$1:$A$686868,A973,'MB52'!$F$1:$F$686868,"3093",'MB52'!$G$1:$G$686868,"3001")</f>
        <v>0</v>
      </c>
      <c r="I973" s="2">
        <f t="shared" si="31"/>
        <v>120</v>
      </c>
      <c r="J973" s="2" t="s">
        <v>895</v>
      </c>
      <c r="K973" s="2" t="s">
        <v>908</v>
      </c>
      <c r="L973" s="2">
        <v>80</v>
      </c>
      <c r="M973" s="2">
        <v>3</v>
      </c>
      <c r="N973" t="str">
        <f>VLOOKUP(A973,[1]fg!$A:$D,4,0)</f>
        <v>Phòng đo CMM</v>
      </c>
    </row>
    <row r="974" spans="1:14" hidden="1" x14ac:dyDescent="0.25">
      <c r="A974" s="2" t="s">
        <v>547</v>
      </c>
      <c r="B974" s="2">
        <v>1</v>
      </c>
      <c r="C974" s="2">
        <f>SUMIFS('MB52'!$D$1:$D$686868,'MB52'!$A$1:$A$686868,A974,'MB52'!$F$1:$F$686868,"3001",'MB52'!$G$1:$G$686868,"1003")</f>
        <v>0</v>
      </c>
      <c r="D974" s="2">
        <f>SUMIFS('MB52'!$D$1:$D$686868,'MB52'!$A$1:$A$686868,A974,'MB52'!$F$1:$F$686868,"3001",'MB52'!$G$1:$G$686868,"3003")</f>
        <v>74</v>
      </c>
      <c r="E974" s="2">
        <f t="shared" si="30"/>
        <v>74</v>
      </c>
      <c r="F974" s="2">
        <f>SUMIFS('MB52'!$H$1:$H$686868,'MB52'!$A$1:$A$686868,A974)</f>
        <v>0</v>
      </c>
      <c r="G974" s="2">
        <f>SUMIFS('MB52'!$D$1:$D$686868,'MB52'!$A$1:$A$686868,A974,'MB52'!$F$1:$F$686868,"3093",'MB52'!$G$1:$G$686868,"3093")+SUMIFS('MB52'!$D$1:$D$686868,'MB52'!$A$1:$A$686868,A974,'MB52'!$F$1:$F$686868,"3093",'MB52'!$G$1:$G$686868,"3003")</f>
        <v>290</v>
      </c>
      <c r="H974" s="2">
        <f>SUMIFS('MB52'!$D$1:$D$686868,'MB52'!$A$1:$A$686868,A974,'MB52'!$F$1:$F$686868,"3093",'MB52'!$G$1:$G$686868,"3000")+SUMIFS('MB52'!$D$1:$D$686868,'MB52'!$A$1:$A$686868,A974,'MB52'!$F$1:$F$686868,"3093",'MB52'!$G$1:$G$686868,"3001")</f>
        <v>110</v>
      </c>
      <c r="I974" s="2">
        <f t="shared" si="31"/>
        <v>400</v>
      </c>
      <c r="J974" s="2" t="s">
        <v>893</v>
      </c>
      <c r="K974" s="2" t="s">
        <v>911</v>
      </c>
      <c r="L974" s="2">
        <v>20</v>
      </c>
      <c r="M974" s="2">
        <v>2</v>
      </c>
      <c r="N974" t="e">
        <f>VLOOKUP(A974,[1]fg!$A:$D,4,0)</f>
        <v>#N/A</v>
      </c>
    </row>
    <row r="975" spans="1:14" hidden="1" x14ac:dyDescent="0.25">
      <c r="A975" s="2" t="s">
        <v>547</v>
      </c>
      <c r="B975" s="2">
        <v>1</v>
      </c>
      <c r="C975" s="2">
        <f>SUMIFS('MB52'!$D$1:$D$686868,'MB52'!$A$1:$A$686868,A975,'MB52'!$F$1:$F$686868,"3001",'MB52'!$G$1:$G$686868,"1003")</f>
        <v>0</v>
      </c>
      <c r="D975" s="2">
        <f>SUMIFS('MB52'!$D$1:$D$686868,'MB52'!$A$1:$A$686868,A975,'MB52'!$F$1:$F$686868,"3001",'MB52'!$G$1:$G$686868,"3003")</f>
        <v>74</v>
      </c>
      <c r="E975" s="2">
        <f t="shared" si="30"/>
        <v>74</v>
      </c>
      <c r="F975" s="2">
        <f>SUMIFS('MB52'!$H$1:$H$686868,'MB52'!$A$1:$A$686868,A975)</f>
        <v>0</v>
      </c>
      <c r="G975" s="2">
        <f>SUMIFS('MB52'!$D$1:$D$686868,'MB52'!$A$1:$A$686868,A975,'MB52'!$F$1:$F$686868,"3093",'MB52'!$G$1:$G$686868,"3093")+SUMIFS('MB52'!$D$1:$D$686868,'MB52'!$A$1:$A$686868,A975,'MB52'!$F$1:$F$686868,"3093",'MB52'!$G$1:$G$686868,"3003")</f>
        <v>290</v>
      </c>
      <c r="H975" s="2">
        <f>SUMIFS('MB52'!$D$1:$D$686868,'MB52'!$A$1:$A$686868,A975,'MB52'!$F$1:$F$686868,"3093",'MB52'!$G$1:$G$686868,"3000")+SUMIFS('MB52'!$D$1:$D$686868,'MB52'!$A$1:$A$686868,A975,'MB52'!$F$1:$F$686868,"3093",'MB52'!$G$1:$G$686868,"3001")</f>
        <v>110</v>
      </c>
      <c r="I975" s="2">
        <f t="shared" si="31"/>
        <v>400</v>
      </c>
      <c r="J975" s="2" t="s">
        <v>894</v>
      </c>
      <c r="K975" s="2" t="s">
        <v>911</v>
      </c>
      <c r="L975" s="2">
        <v>20</v>
      </c>
      <c r="M975" s="2">
        <v>2</v>
      </c>
      <c r="N975" t="e">
        <f>VLOOKUP(A975,[1]fg!$A:$D,4,0)</f>
        <v>#N/A</v>
      </c>
    </row>
    <row r="976" spans="1:14" hidden="1" x14ac:dyDescent="0.25">
      <c r="A976" s="2" t="s">
        <v>594</v>
      </c>
      <c r="B976" s="2">
        <v>1</v>
      </c>
      <c r="C976" s="2">
        <f>SUMIFS('MB52'!$D$1:$D$686868,'MB52'!$A$1:$A$686868,A976,'MB52'!$F$1:$F$686868,"3001",'MB52'!$G$1:$G$686868,"1003")</f>
        <v>150</v>
      </c>
      <c r="D976" s="2">
        <f>SUMIFS('MB52'!$D$1:$D$686868,'MB52'!$A$1:$A$686868,A976,'MB52'!$F$1:$F$686868,"3001",'MB52'!$G$1:$G$686868,"3003")</f>
        <v>154</v>
      </c>
      <c r="E976" s="2">
        <f t="shared" si="30"/>
        <v>304</v>
      </c>
      <c r="F976" s="2">
        <f>SUMIFS('MB52'!$H$1:$H$686868,'MB52'!$A$1:$A$686868,A976)</f>
        <v>50</v>
      </c>
      <c r="G976" s="2">
        <f>SUMIFS('MB52'!$D$1:$D$686868,'MB52'!$A$1:$A$686868,A976,'MB52'!$F$1:$F$686868,"3093",'MB52'!$G$1:$G$686868,"3093")+SUMIFS('MB52'!$D$1:$D$686868,'MB52'!$A$1:$A$686868,A976,'MB52'!$F$1:$F$686868,"3093",'MB52'!$G$1:$G$686868,"3003")</f>
        <v>130</v>
      </c>
      <c r="H976" s="2">
        <f>SUMIFS('MB52'!$D$1:$D$686868,'MB52'!$A$1:$A$686868,A976,'MB52'!$F$1:$F$686868,"3093",'MB52'!$G$1:$G$686868,"3000")+SUMIFS('MB52'!$D$1:$D$686868,'MB52'!$A$1:$A$686868,A976,'MB52'!$F$1:$F$686868,"3093",'MB52'!$G$1:$G$686868,"3001")</f>
        <v>50</v>
      </c>
      <c r="I976" s="2">
        <f t="shared" si="31"/>
        <v>180</v>
      </c>
      <c r="J976" s="2" t="s">
        <v>895</v>
      </c>
      <c r="K976" s="2" t="s">
        <v>910</v>
      </c>
      <c r="L976" s="2">
        <v>40</v>
      </c>
      <c r="M976" s="2">
        <v>1</v>
      </c>
      <c r="N976" t="str">
        <f>VLOOKUP(A976,[1]fg!$A:$D,4,0)</f>
        <v>Phòng đo CMM</v>
      </c>
    </row>
    <row r="977" spans="1:14" hidden="1" x14ac:dyDescent="0.25">
      <c r="A977" s="2" t="s">
        <v>546</v>
      </c>
      <c r="B977" s="2">
        <v>1</v>
      </c>
      <c r="C977" s="2">
        <f>SUMIFS('MB52'!$D$1:$D$686868,'MB52'!$A$1:$A$686868,A977,'MB52'!$F$1:$F$686868,"3001",'MB52'!$G$1:$G$686868,"1003")</f>
        <v>0</v>
      </c>
      <c r="D977" s="2">
        <f>SUMIFS('MB52'!$D$1:$D$686868,'MB52'!$A$1:$A$686868,A977,'MB52'!$F$1:$F$686868,"3001",'MB52'!$G$1:$G$686868,"3003")</f>
        <v>378</v>
      </c>
      <c r="E977" s="2">
        <f t="shared" si="30"/>
        <v>378</v>
      </c>
      <c r="F977" s="2">
        <f>SUMIFS('MB52'!$H$1:$H$686868,'MB52'!$A$1:$A$686868,A977)</f>
        <v>0</v>
      </c>
      <c r="G977" s="2">
        <f>SUMIFS('MB52'!$D$1:$D$686868,'MB52'!$A$1:$A$686868,A977,'MB52'!$F$1:$F$686868,"3093",'MB52'!$G$1:$G$686868,"3093")+SUMIFS('MB52'!$D$1:$D$686868,'MB52'!$A$1:$A$686868,A977,'MB52'!$F$1:$F$686868,"3093",'MB52'!$G$1:$G$686868,"3003")</f>
        <v>280</v>
      </c>
      <c r="H977" s="2">
        <f>SUMIFS('MB52'!$D$1:$D$686868,'MB52'!$A$1:$A$686868,A977,'MB52'!$F$1:$F$686868,"3093",'MB52'!$G$1:$G$686868,"3000")+SUMIFS('MB52'!$D$1:$D$686868,'MB52'!$A$1:$A$686868,A977,'MB52'!$F$1:$F$686868,"3093",'MB52'!$G$1:$G$686868,"3001")</f>
        <v>0</v>
      </c>
      <c r="I977" s="2">
        <f t="shared" si="31"/>
        <v>280</v>
      </c>
      <c r="J977" s="2" t="s">
        <v>893</v>
      </c>
      <c r="K977" s="2" t="s">
        <v>908</v>
      </c>
      <c r="L977" s="2">
        <v>100</v>
      </c>
      <c r="M977" s="2">
        <v>2</v>
      </c>
      <c r="N977" t="str">
        <f>VLOOKUP(A977,[1]fg!$A:$D,4,0)</f>
        <v>Phòng đo CMM</v>
      </c>
    </row>
    <row r="978" spans="1:14" hidden="1" x14ac:dyDescent="0.25">
      <c r="A978" s="2" t="s">
        <v>546</v>
      </c>
      <c r="B978" s="2">
        <v>1</v>
      </c>
      <c r="C978" s="2">
        <f>SUMIFS('MB52'!$D$1:$D$686868,'MB52'!$A$1:$A$686868,A978,'MB52'!$F$1:$F$686868,"3001",'MB52'!$G$1:$G$686868,"1003")</f>
        <v>0</v>
      </c>
      <c r="D978" s="2">
        <f>SUMIFS('MB52'!$D$1:$D$686868,'MB52'!$A$1:$A$686868,A978,'MB52'!$F$1:$F$686868,"3001",'MB52'!$G$1:$G$686868,"3003")</f>
        <v>378</v>
      </c>
      <c r="E978" s="2">
        <f t="shared" si="30"/>
        <v>378</v>
      </c>
      <c r="F978" s="2">
        <f>SUMIFS('MB52'!$H$1:$H$686868,'MB52'!$A$1:$A$686868,A978)</f>
        <v>0</v>
      </c>
      <c r="G978" s="2">
        <f>SUMIFS('MB52'!$D$1:$D$686868,'MB52'!$A$1:$A$686868,A978,'MB52'!$F$1:$F$686868,"3093",'MB52'!$G$1:$G$686868,"3093")+SUMIFS('MB52'!$D$1:$D$686868,'MB52'!$A$1:$A$686868,A978,'MB52'!$F$1:$F$686868,"3093",'MB52'!$G$1:$G$686868,"3003")</f>
        <v>280</v>
      </c>
      <c r="H978" s="2">
        <f>SUMIFS('MB52'!$D$1:$D$686868,'MB52'!$A$1:$A$686868,A978,'MB52'!$F$1:$F$686868,"3093",'MB52'!$G$1:$G$686868,"3000")+SUMIFS('MB52'!$D$1:$D$686868,'MB52'!$A$1:$A$686868,A978,'MB52'!$F$1:$F$686868,"3093",'MB52'!$G$1:$G$686868,"3001")</f>
        <v>0</v>
      </c>
      <c r="I978" s="2">
        <f t="shared" si="31"/>
        <v>280</v>
      </c>
      <c r="J978" s="2" t="s">
        <v>894</v>
      </c>
      <c r="K978" s="2" t="s">
        <v>908</v>
      </c>
      <c r="L978" s="2">
        <v>100</v>
      </c>
      <c r="M978" s="2">
        <v>2</v>
      </c>
      <c r="N978" t="str">
        <f>VLOOKUP(A978,[1]fg!$A:$D,4,0)</f>
        <v>Phòng đo CMM</v>
      </c>
    </row>
    <row r="979" spans="1:14" hidden="1" x14ac:dyDescent="0.25">
      <c r="A979" s="2" t="s">
        <v>584</v>
      </c>
      <c r="B979" s="2">
        <v>1</v>
      </c>
      <c r="C979" s="2">
        <f>SUMIFS('MB52'!$D$1:$D$686868,'MB52'!$A$1:$A$686868,A979,'MB52'!$F$1:$F$686868,"3001",'MB52'!$G$1:$G$686868,"1003")</f>
        <v>600</v>
      </c>
      <c r="D979" s="2">
        <f>SUMIFS('MB52'!$D$1:$D$686868,'MB52'!$A$1:$A$686868,A979,'MB52'!$F$1:$F$686868,"3001",'MB52'!$G$1:$G$686868,"3003")</f>
        <v>143</v>
      </c>
      <c r="E979" s="2">
        <f t="shared" si="30"/>
        <v>743</v>
      </c>
      <c r="F979" s="2">
        <f>SUMIFS('MB52'!$H$1:$H$686868,'MB52'!$A$1:$A$686868,A979)</f>
        <v>0</v>
      </c>
      <c r="G979" s="2">
        <f>SUMIFS('MB52'!$D$1:$D$686868,'MB52'!$A$1:$A$686868,A979,'MB52'!$F$1:$F$686868,"3093",'MB52'!$G$1:$G$686868,"3093")+SUMIFS('MB52'!$D$1:$D$686868,'MB52'!$A$1:$A$686868,A979,'MB52'!$F$1:$F$686868,"3093",'MB52'!$G$1:$G$686868,"3003")</f>
        <v>0</v>
      </c>
      <c r="H979" s="2">
        <f>SUMIFS('MB52'!$D$1:$D$686868,'MB52'!$A$1:$A$686868,A979,'MB52'!$F$1:$F$686868,"3093",'MB52'!$G$1:$G$686868,"3000")+SUMIFS('MB52'!$D$1:$D$686868,'MB52'!$A$1:$A$686868,A979,'MB52'!$F$1:$F$686868,"3093",'MB52'!$G$1:$G$686868,"3001")</f>
        <v>0</v>
      </c>
      <c r="I979" s="2">
        <f t="shared" si="31"/>
        <v>0</v>
      </c>
      <c r="J979" s="2" t="s">
        <v>895</v>
      </c>
      <c r="K979" s="2" t="s">
        <v>909</v>
      </c>
      <c r="L979" s="2">
        <v>100</v>
      </c>
      <c r="M979" s="2">
        <v>1</v>
      </c>
      <c r="N979">
        <f>VLOOKUP(A979,[1]fg!$A:$D,4,0)</f>
        <v>0</v>
      </c>
    </row>
    <row r="980" spans="1:14" hidden="1" x14ac:dyDescent="0.25">
      <c r="A980" s="2" t="s">
        <v>545</v>
      </c>
      <c r="B980" s="2">
        <v>1</v>
      </c>
      <c r="C980" s="2">
        <f>SUMIFS('MB52'!$D$1:$D$686868,'MB52'!$A$1:$A$686868,A980,'MB52'!$F$1:$F$686868,"3001",'MB52'!$G$1:$G$686868,"1003")</f>
        <v>0</v>
      </c>
      <c r="D980" s="2">
        <f>SUMIFS('MB52'!$D$1:$D$686868,'MB52'!$A$1:$A$686868,A980,'MB52'!$F$1:$F$686868,"3001",'MB52'!$G$1:$G$686868,"3003")</f>
        <v>74</v>
      </c>
      <c r="E980" s="2">
        <f t="shared" si="30"/>
        <v>74</v>
      </c>
      <c r="F980" s="2">
        <f>SUMIFS('MB52'!$H$1:$H$686868,'MB52'!$A$1:$A$686868,A980)</f>
        <v>0</v>
      </c>
      <c r="G980" s="2">
        <f>SUMIFS('MB52'!$D$1:$D$686868,'MB52'!$A$1:$A$686868,A980,'MB52'!$F$1:$F$686868,"3093",'MB52'!$G$1:$G$686868,"3093")+SUMIFS('MB52'!$D$1:$D$686868,'MB52'!$A$1:$A$686868,A980,'MB52'!$F$1:$F$686868,"3093",'MB52'!$G$1:$G$686868,"3003")</f>
        <v>300</v>
      </c>
      <c r="H980" s="2">
        <f>SUMIFS('MB52'!$D$1:$D$686868,'MB52'!$A$1:$A$686868,A980,'MB52'!$F$1:$F$686868,"3093",'MB52'!$G$1:$G$686868,"3000")+SUMIFS('MB52'!$D$1:$D$686868,'MB52'!$A$1:$A$686868,A980,'MB52'!$F$1:$F$686868,"3093",'MB52'!$G$1:$G$686868,"3001")</f>
        <v>80</v>
      </c>
      <c r="I980" s="2">
        <f t="shared" si="31"/>
        <v>380</v>
      </c>
      <c r="J980" s="2" t="s">
        <v>893</v>
      </c>
      <c r="K980" s="2" t="s">
        <v>911</v>
      </c>
      <c r="L980" s="2">
        <v>40</v>
      </c>
      <c r="M980" s="2">
        <v>2</v>
      </c>
      <c r="N980" t="str">
        <f>VLOOKUP(A980,[1]fg!$A:$D,4,0)</f>
        <v xml:space="preserve">dốc QC </v>
      </c>
    </row>
    <row r="981" spans="1:14" hidden="1" x14ac:dyDescent="0.25">
      <c r="A981" s="2" t="s">
        <v>545</v>
      </c>
      <c r="B981" s="2">
        <v>1</v>
      </c>
      <c r="C981" s="2">
        <f>SUMIFS('MB52'!$D$1:$D$686868,'MB52'!$A$1:$A$686868,A981,'MB52'!$F$1:$F$686868,"3001",'MB52'!$G$1:$G$686868,"1003")</f>
        <v>0</v>
      </c>
      <c r="D981" s="2">
        <f>SUMIFS('MB52'!$D$1:$D$686868,'MB52'!$A$1:$A$686868,A981,'MB52'!$F$1:$F$686868,"3001",'MB52'!$G$1:$G$686868,"3003")</f>
        <v>74</v>
      </c>
      <c r="E981" s="2">
        <f t="shared" si="30"/>
        <v>74</v>
      </c>
      <c r="F981" s="2">
        <f>SUMIFS('MB52'!$H$1:$H$686868,'MB52'!$A$1:$A$686868,A981)</f>
        <v>0</v>
      </c>
      <c r="G981" s="2">
        <f>SUMIFS('MB52'!$D$1:$D$686868,'MB52'!$A$1:$A$686868,A981,'MB52'!$F$1:$F$686868,"3093",'MB52'!$G$1:$G$686868,"3093")+SUMIFS('MB52'!$D$1:$D$686868,'MB52'!$A$1:$A$686868,A981,'MB52'!$F$1:$F$686868,"3093",'MB52'!$G$1:$G$686868,"3003")</f>
        <v>300</v>
      </c>
      <c r="H981" s="2">
        <f>SUMIFS('MB52'!$D$1:$D$686868,'MB52'!$A$1:$A$686868,A981,'MB52'!$F$1:$F$686868,"3093",'MB52'!$G$1:$G$686868,"3000")+SUMIFS('MB52'!$D$1:$D$686868,'MB52'!$A$1:$A$686868,A981,'MB52'!$F$1:$F$686868,"3093",'MB52'!$G$1:$G$686868,"3001")</f>
        <v>80</v>
      </c>
      <c r="I981" s="2">
        <f t="shared" si="31"/>
        <v>380</v>
      </c>
      <c r="J981" s="2" t="s">
        <v>894</v>
      </c>
      <c r="K981" s="2" t="s">
        <v>911</v>
      </c>
      <c r="L981" s="2">
        <v>40</v>
      </c>
      <c r="M981" s="2">
        <v>2</v>
      </c>
      <c r="N981" t="str">
        <f>VLOOKUP(A981,[1]fg!$A:$D,4,0)</f>
        <v xml:space="preserve">dốc QC </v>
      </c>
    </row>
    <row r="982" spans="1:14" hidden="1" x14ac:dyDescent="0.25">
      <c r="A982" s="2" t="s">
        <v>592</v>
      </c>
      <c r="B982" s="2">
        <v>1</v>
      </c>
      <c r="C982" s="2">
        <f>SUMIFS('MB52'!$D$1:$D$686868,'MB52'!$A$1:$A$686868,A982,'MB52'!$F$1:$F$686868,"3001",'MB52'!$G$1:$G$686868,"1003")</f>
        <v>200</v>
      </c>
      <c r="D982" s="2">
        <f>SUMIFS('MB52'!$D$1:$D$686868,'MB52'!$A$1:$A$686868,A982,'MB52'!$F$1:$F$686868,"3001",'MB52'!$G$1:$G$686868,"3003")</f>
        <v>332</v>
      </c>
      <c r="E982" s="2">
        <f t="shared" si="30"/>
        <v>532</v>
      </c>
      <c r="F982" s="2">
        <f>SUMIFS('MB52'!$H$1:$H$686868,'MB52'!$A$1:$A$686868,A982)</f>
        <v>0</v>
      </c>
      <c r="G982" s="2">
        <f>SUMIFS('MB52'!$D$1:$D$686868,'MB52'!$A$1:$A$686868,A982,'MB52'!$F$1:$F$686868,"3093",'MB52'!$G$1:$G$686868,"3093")+SUMIFS('MB52'!$D$1:$D$686868,'MB52'!$A$1:$A$686868,A982,'MB52'!$F$1:$F$686868,"3093",'MB52'!$G$1:$G$686868,"3003")</f>
        <v>903</v>
      </c>
      <c r="H982" s="2">
        <f>SUMIFS('MB52'!$D$1:$D$686868,'MB52'!$A$1:$A$686868,A982,'MB52'!$F$1:$F$686868,"3093",'MB52'!$G$1:$G$686868,"3000")+SUMIFS('MB52'!$D$1:$D$686868,'MB52'!$A$1:$A$686868,A982,'MB52'!$F$1:$F$686868,"3093",'MB52'!$G$1:$G$686868,"3001")</f>
        <v>0</v>
      </c>
      <c r="I982" s="2">
        <f t="shared" si="31"/>
        <v>903</v>
      </c>
      <c r="J982" s="2" t="s">
        <v>895</v>
      </c>
      <c r="K982" s="2" t="s">
        <v>908</v>
      </c>
      <c r="L982" s="2">
        <v>100</v>
      </c>
      <c r="M982" s="2">
        <v>1</v>
      </c>
      <c r="N982" t="str">
        <f>VLOOKUP(A982,[1]fg!$A:$D,4,0)</f>
        <v>nhà rèm C02 VF567</v>
      </c>
    </row>
    <row r="983" spans="1:14" hidden="1" x14ac:dyDescent="0.25">
      <c r="A983" s="2" t="s">
        <v>544</v>
      </c>
      <c r="B983" s="2">
        <v>2</v>
      </c>
      <c r="C983" s="2">
        <f>SUMIFS('MB52'!$D$1:$D$686868,'MB52'!$A$1:$A$686868,A983,'MB52'!$F$1:$F$686868,"3001",'MB52'!$G$1:$G$686868,"1003")</f>
        <v>500</v>
      </c>
      <c r="D983" s="2">
        <f>SUMIFS('MB52'!$D$1:$D$686868,'MB52'!$A$1:$A$686868,A983,'MB52'!$F$1:$F$686868,"3001",'MB52'!$G$1:$G$686868,"3003")</f>
        <v>540</v>
      </c>
      <c r="E983" s="2">
        <f t="shared" si="30"/>
        <v>520</v>
      </c>
      <c r="F983" s="2">
        <f>SUMIFS('MB52'!$H$1:$H$686868,'MB52'!$A$1:$A$686868,A983)</f>
        <v>0</v>
      </c>
      <c r="G983" s="2">
        <f>SUMIFS('MB52'!$D$1:$D$686868,'MB52'!$A$1:$A$686868,A983,'MB52'!$F$1:$F$686868,"3093",'MB52'!$G$1:$G$686868,"3093")+SUMIFS('MB52'!$D$1:$D$686868,'MB52'!$A$1:$A$686868,A983,'MB52'!$F$1:$F$686868,"3093",'MB52'!$G$1:$G$686868,"3003")</f>
        <v>0</v>
      </c>
      <c r="H983" s="2">
        <f>SUMIFS('MB52'!$D$1:$D$686868,'MB52'!$A$1:$A$686868,A983,'MB52'!$F$1:$F$686868,"3093",'MB52'!$G$1:$G$686868,"3000")+SUMIFS('MB52'!$D$1:$D$686868,'MB52'!$A$1:$A$686868,A983,'MB52'!$F$1:$F$686868,"3093",'MB52'!$G$1:$G$686868,"3001")</f>
        <v>0</v>
      </c>
      <c r="I983" s="2">
        <f t="shared" si="31"/>
        <v>0</v>
      </c>
      <c r="J983" s="2" t="s">
        <v>893</v>
      </c>
      <c r="K983" s="2" t="s">
        <v>909</v>
      </c>
      <c r="L983" s="2">
        <v>200</v>
      </c>
      <c r="M983" s="2">
        <v>2</v>
      </c>
      <c r="N983" t="str">
        <f>VLOOKUP(A983,[1]fg!$A:$D,4,0)</f>
        <v>SW VF567</v>
      </c>
    </row>
    <row r="984" spans="1:14" hidden="1" x14ac:dyDescent="0.25">
      <c r="A984" s="2" t="s">
        <v>544</v>
      </c>
      <c r="B984" s="2">
        <v>2</v>
      </c>
      <c r="C984" s="2">
        <f>SUMIFS('MB52'!$D$1:$D$686868,'MB52'!$A$1:$A$686868,A984,'MB52'!$F$1:$F$686868,"3001",'MB52'!$G$1:$G$686868,"1003")</f>
        <v>500</v>
      </c>
      <c r="D984" s="2">
        <f>SUMIFS('MB52'!$D$1:$D$686868,'MB52'!$A$1:$A$686868,A984,'MB52'!$F$1:$F$686868,"3001",'MB52'!$G$1:$G$686868,"3003")</f>
        <v>540</v>
      </c>
      <c r="E984" s="2">
        <f t="shared" si="30"/>
        <v>520</v>
      </c>
      <c r="F984" s="2">
        <f>SUMIFS('MB52'!$H$1:$H$686868,'MB52'!$A$1:$A$686868,A984)</f>
        <v>0</v>
      </c>
      <c r="G984" s="2">
        <f>SUMIFS('MB52'!$D$1:$D$686868,'MB52'!$A$1:$A$686868,A984,'MB52'!$F$1:$F$686868,"3093",'MB52'!$G$1:$G$686868,"3093")+SUMIFS('MB52'!$D$1:$D$686868,'MB52'!$A$1:$A$686868,A984,'MB52'!$F$1:$F$686868,"3093",'MB52'!$G$1:$G$686868,"3003")</f>
        <v>0</v>
      </c>
      <c r="H984" s="2">
        <f>SUMIFS('MB52'!$D$1:$D$686868,'MB52'!$A$1:$A$686868,A984,'MB52'!$F$1:$F$686868,"3093",'MB52'!$G$1:$G$686868,"3000")+SUMIFS('MB52'!$D$1:$D$686868,'MB52'!$A$1:$A$686868,A984,'MB52'!$F$1:$F$686868,"3093",'MB52'!$G$1:$G$686868,"3001")</f>
        <v>0</v>
      </c>
      <c r="I984" s="2">
        <f t="shared" si="31"/>
        <v>0</v>
      </c>
      <c r="J984" s="2" t="s">
        <v>894</v>
      </c>
      <c r="K984" s="2" t="s">
        <v>909</v>
      </c>
      <c r="L984" s="2">
        <v>200</v>
      </c>
      <c r="M984" s="2">
        <v>2</v>
      </c>
      <c r="N984" t="str">
        <f>VLOOKUP(A984,[1]fg!$A:$D,4,0)</f>
        <v>SW VF567</v>
      </c>
    </row>
    <row r="985" spans="1:14" hidden="1" x14ac:dyDescent="0.25">
      <c r="A985" s="2" t="s">
        <v>2911</v>
      </c>
      <c r="B985" s="2">
        <v>1</v>
      </c>
      <c r="C985" s="2">
        <f>SUMIFS('MB52'!$D$1:$D$686868,'MB52'!$A$1:$A$686868,A985,'MB52'!$F$1:$F$686868,"3001",'MB52'!$G$1:$G$686868,"1003")</f>
        <v>70</v>
      </c>
      <c r="D985" s="2">
        <f>SUMIFS('MB52'!$D$1:$D$686868,'MB52'!$A$1:$A$686868,A985,'MB52'!$F$1:$F$686868,"3001",'MB52'!$G$1:$G$686868,"3003")</f>
        <v>431</v>
      </c>
      <c r="E985" s="2">
        <f t="shared" si="30"/>
        <v>501</v>
      </c>
      <c r="F985" s="2">
        <f>SUMIFS('MB52'!$H$1:$H$686868,'MB52'!$A$1:$A$686868,A985)</f>
        <v>0</v>
      </c>
      <c r="G985" s="2">
        <f>SUMIFS('MB52'!$D$1:$D$686868,'MB52'!$A$1:$A$686868,A985,'MB52'!$F$1:$F$686868,"3093",'MB52'!$G$1:$G$686868,"3093")+SUMIFS('MB52'!$D$1:$D$686868,'MB52'!$A$1:$A$686868,A985,'MB52'!$F$1:$F$686868,"3093",'MB52'!$G$1:$G$686868,"3003")</f>
        <v>360</v>
      </c>
      <c r="H985" s="2">
        <f>SUMIFS('MB52'!$D$1:$D$686868,'MB52'!$A$1:$A$686868,A985,'MB52'!$F$1:$F$686868,"3093",'MB52'!$G$1:$G$686868,"3000")+SUMIFS('MB52'!$D$1:$D$686868,'MB52'!$A$1:$A$686868,A985,'MB52'!$F$1:$F$686868,"3093",'MB52'!$G$1:$G$686868,"3001")</f>
        <v>0</v>
      </c>
      <c r="I985" s="2">
        <f t="shared" si="31"/>
        <v>360</v>
      </c>
      <c r="J985" s="2" t="s">
        <v>895</v>
      </c>
      <c r="K985" s="2" t="s">
        <v>908</v>
      </c>
      <c r="L985" s="2">
        <v>100</v>
      </c>
      <c r="M985" s="2">
        <v>2</v>
      </c>
      <c r="N985" t="e">
        <f>VLOOKUP(A985,[1]fg!$A:$D,4,0)</f>
        <v>#N/A</v>
      </c>
    </row>
    <row r="986" spans="1:14" hidden="1" x14ac:dyDescent="0.25">
      <c r="A986" s="2" t="s">
        <v>543</v>
      </c>
      <c r="B986" s="2">
        <v>1</v>
      </c>
      <c r="C986" s="2">
        <f>SUMIFS('MB52'!$D$1:$D$686868,'MB52'!$A$1:$A$686868,A986,'MB52'!$F$1:$F$686868,"3001",'MB52'!$G$1:$G$686868,"1003")</f>
        <v>0</v>
      </c>
      <c r="D986" s="2">
        <f>SUMIFS('MB52'!$D$1:$D$686868,'MB52'!$A$1:$A$686868,A986,'MB52'!$F$1:$F$686868,"3001",'MB52'!$G$1:$G$686868,"3003")</f>
        <v>93</v>
      </c>
      <c r="E986" s="2">
        <f t="shared" si="30"/>
        <v>93</v>
      </c>
      <c r="F986" s="2">
        <f>SUMIFS('MB52'!$H$1:$H$686868,'MB52'!$A$1:$A$686868,A986)</f>
        <v>36</v>
      </c>
      <c r="G986" s="2">
        <f>SUMIFS('MB52'!$D$1:$D$686868,'MB52'!$A$1:$A$686868,A986,'MB52'!$F$1:$F$686868,"3093",'MB52'!$G$1:$G$686868,"3093")+SUMIFS('MB52'!$D$1:$D$686868,'MB52'!$A$1:$A$686868,A986,'MB52'!$F$1:$F$686868,"3093",'MB52'!$G$1:$G$686868,"3003")</f>
        <v>180</v>
      </c>
      <c r="H986" s="2">
        <f>SUMIFS('MB52'!$D$1:$D$686868,'MB52'!$A$1:$A$686868,A986,'MB52'!$F$1:$F$686868,"3093",'MB52'!$G$1:$G$686868,"3000")+SUMIFS('MB52'!$D$1:$D$686868,'MB52'!$A$1:$A$686868,A986,'MB52'!$F$1:$F$686868,"3093",'MB52'!$G$1:$G$686868,"3001")</f>
        <v>90</v>
      </c>
      <c r="I986" s="2">
        <f t="shared" si="31"/>
        <v>270</v>
      </c>
      <c r="J986" s="2" t="s">
        <v>893</v>
      </c>
      <c r="K986" s="2" t="s">
        <v>910</v>
      </c>
      <c r="L986" s="2">
        <v>60</v>
      </c>
      <c r="M986" s="2">
        <v>2</v>
      </c>
      <c r="N986" t="str">
        <f>VLOOKUP(A986,[1]fg!$A:$D,4,0)</f>
        <v xml:space="preserve">dốc QC </v>
      </c>
    </row>
    <row r="987" spans="1:14" hidden="1" x14ac:dyDescent="0.25">
      <c r="A987" s="2" t="s">
        <v>543</v>
      </c>
      <c r="B987" s="2">
        <v>1</v>
      </c>
      <c r="C987" s="2">
        <f>SUMIFS('MB52'!$D$1:$D$686868,'MB52'!$A$1:$A$686868,A987,'MB52'!$F$1:$F$686868,"3001",'MB52'!$G$1:$G$686868,"1003")</f>
        <v>0</v>
      </c>
      <c r="D987" s="2">
        <f>SUMIFS('MB52'!$D$1:$D$686868,'MB52'!$A$1:$A$686868,A987,'MB52'!$F$1:$F$686868,"3001",'MB52'!$G$1:$G$686868,"3003")</f>
        <v>93</v>
      </c>
      <c r="E987" s="2">
        <f t="shared" si="30"/>
        <v>93</v>
      </c>
      <c r="F987" s="2">
        <f>SUMIFS('MB52'!$H$1:$H$686868,'MB52'!$A$1:$A$686868,A987)</f>
        <v>36</v>
      </c>
      <c r="G987" s="2">
        <f>SUMIFS('MB52'!$D$1:$D$686868,'MB52'!$A$1:$A$686868,A987,'MB52'!$F$1:$F$686868,"3093",'MB52'!$G$1:$G$686868,"3093")+SUMIFS('MB52'!$D$1:$D$686868,'MB52'!$A$1:$A$686868,A987,'MB52'!$F$1:$F$686868,"3093",'MB52'!$G$1:$G$686868,"3003")</f>
        <v>180</v>
      </c>
      <c r="H987" s="2">
        <f>SUMIFS('MB52'!$D$1:$D$686868,'MB52'!$A$1:$A$686868,A987,'MB52'!$F$1:$F$686868,"3093",'MB52'!$G$1:$G$686868,"3000")+SUMIFS('MB52'!$D$1:$D$686868,'MB52'!$A$1:$A$686868,A987,'MB52'!$F$1:$F$686868,"3093",'MB52'!$G$1:$G$686868,"3001")</f>
        <v>90</v>
      </c>
      <c r="I987" s="2">
        <f t="shared" si="31"/>
        <v>270</v>
      </c>
      <c r="J987" s="2" t="s">
        <v>894</v>
      </c>
      <c r="K987" s="2" t="s">
        <v>910</v>
      </c>
      <c r="L987" s="2">
        <v>60</v>
      </c>
      <c r="M987" s="2">
        <v>2</v>
      </c>
      <c r="N987" t="str">
        <f>VLOOKUP(A987,[1]fg!$A:$D,4,0)</f>
        <v xml:space="preserve">dốc QC </v>
      </c>
    </row>
    <row r="988" spans="1:14" hidden="1" x14ac:dyDescent="0.25">
      <c r="A988" s="2" t="s">
        <v>525</v>
      </c>
      <c r="B988" s="2">
        <v>1</v>
      </c>
      <c r="C988" s="2">
        <f>SUMIFS('MB52'!$D$1:$D$686868,'MB52'!$A$1:$A$686868,A988,'MB52'!$F$1:$F$686868,"3001",'MB52'!$G$1:$G$686868,"1003")</f>
        <v>40</v>
      </c>
      <c r="D988" s="2">
        <f>SUMIFS('MB52'!$D$1:$D$686868,'MB52'!$A$1:$A$686868,A988,'MB52'!$F$1:$F$686868,"3001",'MB52'!$G$1:$G$686868,"3003")</f>
        <v>314</v>
      </c>
      <c r="E988" s="2">
        <f t="shared" si="30"/>
        <v>354</v>
      </c>
      <c r="F988" s="2">
        <f>SUMIFS('MB52'!$H$1:$H$686868,'MB52'!$A$1:$A$686868,A988)</f>
        <v>0</v>
      </c>
      <c r="G988" s="2">
        <f>SUMIFS('MB52'!$D$1:$D$686868,'MB52'!$A$1:$A$686868,A988,'MB52'!$F$1:$F$686868,"3093",'MB52'!$G$1:$G$686868,"3093")+SUMIFS('MB52'!$D$1:$D$686868,'MB52'!$A$1:$A$686868,A988,'MB52'!$F$1:$F$686868,"3093",'MB52'!$G$1:$G$686868,"3003")</f>
        <v>960</v>
      </c>
      <c r="H988" s="2">
        <f>SUMIFS('MB52'!$D$1:$D$686868,'MB52'!$A$1:$A$686868,A988,'MB52'!$F$1:$F$686868,"3093",'MB52'!$G$1:$G$686868,"3000")+SUMIFS('MB52'!$D$1:$D$686868,'MB52'!$A$1:$A$686868,A988,'MB52'!$F$1:$F$686868,"3093",'MB52'!$G$1:$G$686868,"3001")</f>
        <v>100</v>
      </c>
      <c r="I988" s="2">
        <f t="shared" si="31"/>
        <v>1060</v>
      </c>
      <c r="J988" s="2" t="s">
        <v>895</v>
      </c>
      <c r="K988" s="2" t="s">
        <v>908</v>
      </c>
      <c r="L988" s="2">
        <v>50</v>
      </c>
      <c r="M988" s="2">
        <v>3</v>
      </c>
      <c r="N988" t="str">
        <f>VLOOKUP(A988,[1]fg!$A:$D,4,0)</f>
        <v>nhà rèm C02 VF567</v>
      </c>
    </row>
    <row r="989" spans="1:14" hidden="1" x14ac:dyDescent="0.25">
      <c r="A989" s="2" t="s">
        <v>542</v>
      </c>
      <c r="B989" s="2">
        <v>1</v>
      </c>
      <c r="C989" s="2">
        <f>SUMIFS('MB52'!$D$1:$D$686868,'MB52'!$A$1:$A$686868,A989,'MB52'!$F$1:$F$686868,"3001",'MB52'!$G$1:$G$686868,"1003")</f>
        <v>0</v>
      </c>
      <c r="D989" s="2">
        <f>SUMIFS('MB52'!$D$1:$D$686868,'MB52'!$A$1:$A$686868,A989,'MB52'!$F$1:$F$686868,"3001",'MB52'!$G$1:$G$686868,"3003")</f>
        <v>42</v>
      </c>
      <c r="E989" s="2">
        <f t="shared" si="30"/>
        <v>42</v>
      </c>
      <c r="F989" s="2">
        <f>SUMIFS('MB52'!$H$1:$H$686868,'MB52'!$A$1:$A$686868,A989)</f>
        <v>80</v>
      </c>
      <c r="G989" s="2">
        <f>SUMIFS('MB52'!$D$1:$D$686868,'MB52'!$A$1:$A$686868,A989,'MB52'!$F$1:$F$686868,"3093",'MB52'!$G$1:$G$686868,"3093")+SUMIFS('MB52'!$D$1:$D$686868,'MB52'!$A$1:$A$686868,A989,'MB52'!$F$1:$F$686868,"3093",'MB52'!$G$1:$G$686868,"3003")</f>
        <v>160</v>
      </c>
      <c r="H989" s="2">
        <f>SUMIFS('MB52'!$D$1:$D$686868,'MB52'!$A$1:$A$686868,A989,'MB52'!$F$1:$F$686868,"3093",'MB52'!$G$1:$G$686868,"3000")+SUMIFS('MB52'!$D$1:$D$686868,'MB52'!$A$1:$A$686868,A989,'MB52'!$F$1:$F$686868,"3093",'MB52'!$G$1:$G$686868,"3001")</f>
        <v>40</v>
      </c>
      <c r="I989" s="2">
        <f t="shared" si="31"/>
        <v>200</v>
      </c>
      <c r="J989" s="2" t="s">
        <v>893</v>
      </c>
      <c r="K989" s="2" t="s">
        <v>911</v>
      </c>
      <c r="L989" s="2">
        <v>20</v>
      </c>
      <c r="M989" s="2">
        <v>2</v>
      </c>
      <c r="N989" t="e">
        <f>VLOOKUP(A989,[1]fg!$A:$D,4,0)</f>
        <v>#N/A</v>
      </c>
    </row>
    <row r="990" spans="1:14" hidden="1" x14ac:dyDescent="0.25">
      <c r="A990" s="2" t="s">
        <v>542</v>
      </c>
      <c r="B990" s="2">
        <v>1</v>
      </c>
      <c r="C990" s="2">
        <f>SUMIFS('MB52'!$D$1:$D$686868,'MB52'!$A$1:$A$686868,A990,'MB52'!$F$1:$F$686868,"3001",'MB52'!$G$1:$G$686868,"1003")</f>
        <v>0</v>
      </c>
      <c r="D990" s="2">
        <f>SUMIFS('MB52'!$D$1:$D$686868,'MB52'!$A$1:$A$686868,A990,'MB52'!$F$1:$F$686868,"3001",'MB52'!$G$1:$G$686868,"3003")</f>
        <v>42</v>
      </c>
      <c r="E990" s="2">
        <f t="shared" si="30"/>
        <v>42</v>
      </c>
      <c r="F990" s="2">
        <f>SUMIFS('MB52'!$H$1:$H$686868,'MB52'!$A$1:$A$686868,A990)</f>
        <v>80</v>
      </c>
      <c r="G990" s="2">
        <f>SUMIFS('MB52'!$D$1:$D$686868,'MB52'!$A$1:$A$686868,A990,'MB52'!$F$1:$F$686868,"3093",'MB52'!$G$1:$G$686868,"3093")+SUMIFS('MB52'!$D$1:$D$686868,'MB52'!$A$1:$A$686868,A990,'MB52'!$F$1:$F$686868,"3093",'MB52'!$G$1:$G$686868,"3003")</f>
        <v>160</v>
      </c>
      <c r="H990" s="2">
        <f>SUMIFS('MB52'!$D$1:$D$686868,'MB52'!$A$1:$A$686868,A990,'MB52'!$F$1:$F$686868,"3093",'MB52'!$G$1:$G$686868,"3000")+SUMIFS('MB52'!$D$1:$D$686868,'MB52'!$A$1:$A$686868,A990,'MB52'!$F$1:$F$686868,"3093",'MB52'!$G$1:$G$686868,"3001")</f>
        <v>40</v>
      </c>
      <c r="I990" s="2">
        <f t="shared" si="31"/>
        <v>200</v>
      </c>
      <c r="J990" s="2" t="s">
        <v>894</v>
      </c>
      <c r="K990" s="2" t="s">
        <v>911</v>
      </c>
      <c r="L990" s="2">
        <v>20</v>
      </c>
      <c r="M990" s="2">
        <v>2</v>
      </c>
      <c r="N990" t="e">
        <f>VLOOKUP(A990,[1]fg!$A:$D,4,0)</f>
        <v>#N/A</v>
      </c>
    </row>
    <row r="991" spans="1:14" hidden="1" x14ac:dyDescent="0.25">
      <c r="A991" s="2" t="s">
        <v>582</v>
      </c>
      <c r="B991" s="2">
        <v>1</v>
      </c>
      <c r="C991" s="2">
        <f>SUMIFS('MB52'!$D$1:$D$686868,'MB52'!$A$1:$A$686868,A991,'MB52'!$F$1:$F$686868,"3001",'MB52'!$G$1:$G$686868,"1003")</f>
        <v>367</v>
      </c>
      <c r="D991" s="2">
        <f>SUMIFS('MB52'!$D$1:$D$686868,'MB52'!$A$1:$A$686868,A991,'MB52'!$F$1:$F$686868,"3001",'MB52'!$G$1:$G$686868,"3003")</f>
        <v>172</v>
      </c>
      <c r="E991" s="2">
        <f t="shared" si="30"/>
        <v>539</v>
      </c>
      <c r="F991" s="2">
        <f>SUMIFS('MB52'!$H$1:$H$686868,'MB52'!$A$1:$A$686868,A991)</f>
        <v>100</v>
      </c>
      <c r="G991" s="2">
        <f>SUMIFS('MB52'!$D$1:$D$686868,'MB52'!$A$1:$A$686868,A991,'MB52'!$F$1:$F$686868,"3093",'MB52'!$G$1:$G$686868,"3093")+SUMIFS('MB52'!$D$1:$D$686868,'MB52'!$A$1:$A$686868,A991,'MB52'!$F$1:$F$686868,"3093",'MB52'!$G$1:$G$686868,"3003")</f>
        <v>0</v>
      </c>
      <c r="H991" s="2">
        <f>SUMIFS('MB52'!$D$1:$D$686868,'MB52'!$A$1:$A$686868,A991,'MB52'!$F$1:$F$686868,"3093",'MB52'!$G$1:$G$686868,"3000")+SUMIFS('MB52'!$D$1:$D$686868,'MB52'!$A$1:$A$686868,A991,'MB52'!$F$1:$F$686868,"3093",'MB52'!$G$1:$G$686868,"3001")</f>
        <v>172</v>
      </c>
      <c r="I991" s="2">
        <f t="shared" si="31"/>
        <v>172</v>
      </c>
      <c r="J991" s="2" t="s">
        <v>895</v>
      </c>
      <c r="K991" s="2" t="s">
        <v>909</v>
      </c>
      <c r="L991" s="2">
        <v>100</v>
      </c>
      <c r="M991" s="2">
        <v>1</v>
      </c>
      <c r="N991" t="e">
        <f>VLOOKUP(A991,[1]fg!$A:$D,4,0)</f>
        <v>#N/A</v>
      </c>
    </row>
    <row r="992" spans="1:14" hidden="1" x14ac:dyDescent="0.25">
      <c r="A992" s="2" t="s">
        <v>541</v>
      </c>
      <c r="B992" s="2">
        <v>1</v>
      </c>
      <c r="C992" s="2">
        <f>SUMIFS('MB52'!$D$1:$D$686868,'MB52'!$A$1:$A$686868,A992,'MB52'!$F$1:$F$686868,"3001",'MB52'!$G$1:$G$686868,"1003")</f>
        <v>70</v>
      </c>
      <c r="D992" s="2">
        <f>SUMIFS('MB52'!$D$1:$D$686868,'MB52'!$A$1:$A$686868,A992,'MB52'!$F$1:$F$686868,"3001",'MB52'!$G$1:$G$686868,"3003")</f>
        <v>64</v>
      </c>
      <c r="E992" s="2">
        <f t="shared" si="30"/>
        <v>134</v>
      </c>
      <c r="F992" s="2">
        <f>SUMIFS('MB52'!$H$1:$H$686868,'MB52'!$A$1:$A$686868,A992)</f>
        <v>0</v>
      </c>
      <c r="G992" s="2">
        <f>SUMIFS('MB52'!$D$1:$D$686868,'MB52'!$A$1:$A$686868,A992,'MB52'!$F$1:$F$686868,"3093",'MB52'!$G$1:$G$686868,"3093")+SUMIFS('MB52'!$D$1:$D$686868,'MB52'!$A$1:$A$686868,A992,'MB52'!$F$1:$F$686868,"3093",'MB52'!$G$1:$G$686868,"3003")</f>
        <v>140</v>
      </c>
      <c r="H992" s="2">
        <f>SUMIFS('MB52'!$D$1:$D$686868,'MB52'!$A$1:$A$686868,A992,'MB52'!$F$1:$F$686868,"3093",'MB52'!$G$1:$G$686868,"3000")+SUMIFS('MB52'!$D$1:$D$686868,'MB52'!$A$1:$A$686868,A992,'MB52'!$F$1:$F$686868,"3093",'MB52'!$G$1:$G$686868,"3001")</f>
        <v>0</v>
      </c>
      <c r="I992" s="2">
        <f t="shared" si="31"/>
        <v>140</v>
      </c>
      <c r="J992" s="2" t="s">
        <v>893</v>
      </c>
      <c r="K992" s="2" t="s">
        <v>910</v>
      </c>
      <c r="L992" s="2">
        <v>40</v>
      </c>
      <c r="M992" s="2">
        <v>2</v>
      </c>
      <c r="N992" t="e">
        <f>VLOOKUP(A992,[1]fg!$A:$D,4,0)</f>
        <v>#N/A</v>
      </c>
    </row>
    <row r="993" spans="1:14" hidden="1" x14ac:dyDescent="0.25">
      <c r="A993" s="2" t="s">
        <v>541</v>
      </c>
      <c r="B993" s="2">
        <v>1</v>
      </c>
      <c r="C993" s="2">
        <f>SUMIFS('MB52'!$D$1:$D$686868,'MB52'!$A$1:$A$686868,A993,'MB52'!$F$1:$F$686868,"3001",'MB52'!$G$1:$G$686868,"1003")</f>
        <v>70</v>
      </c>
      <c r="D993" s="2">
        <f>SUMIFS('MB52'!$D$1:$D$686868,'MB52'!$A$1:$A$686868,A993,'MB52'!$F$1:$F$686868,"3001",'MB52'!$G$1:$G$686868,"3003")</f>
        <v>64</v>
      </c>
      <c r="E993" s="2">
        <f t="shared" si="30"/>
        <v>134</v>
      </c>
      <c r="F993" s="2">
        <f>SUMIFS('MB52'!$H$1:$H$686868,'MB52'!$A$1:$A$686868,A993)</f>
        <v>0</v>
      </c>
      <c r="G993" s="2">
        <f>SUMIFS('MB52'!$D$1:$D$686868,'MB52'!$A$1:$A$686868,A993,'MB52'!$F$1:$F$686868,"3093",'MB52'!$G$1:$G$686868,"3093")+SUMIFS('MB52'!$D$1:$D$686868,'MB52'!$A$1:$A$686868,A993,'MB52'!$F$1:$F$686868,"3093",'MB52'!$G$1:$G$686868,"3003")</f>
        <v>140</v>
      </c>
      <c r="H993" s="2">
        <f>SUMIFS('MB52'!$D$1:$D$686868,'MB52'!$A$1:$A$686868,A993,'MB52'!$F$1:$F$686868,"3093",'MB52'!$G$1:$G$686868,"3000")+SUMIFS('MB52'!$D$1:$D$686868,'MB52'!$A$1:$A$686868,A993,'MB52'!$F$1:$F$686868,"3093",'MB52'!$G$1:$G$686868,"3001")</f>
        <v>0</v>
      </c>
      <c r="I993" s="2">
        <f t="shared" si="31"/>
        <v>140</v>
      </c>
      <c r="J993" s="2" t="s">
        <v>894</v>
      </c>
      <c r="K993" s="2" t="s">
        <v>910</v>
      </c>
      <c r="L993" s="2">
        <v>40</v>
      </c>
      <c r="M993" s="2">
        <v>2</v>
      </c>
      <c r="N993" t="e">
        <f>VLOOKUP(A993,[1]fg!$A:$D,4,0)</f>
        <v>#N/A</v>
      </c>
    </row>
    <row r="994" spans="1:14" hidden="1" x14ac:dyDescent="0.25">
      <c r="A994" s="2" t="s">
        <v>583</v>
      </c>
      <c r="B994" s="2">
        <v>1</v>
      </c>
      <c r="C994" s="2">
        <f>SUMIFS('MB52'!$D$1:$D$686868,'MB52'!$A$1:$A$686868,A994,'MB52'!$F$1:$F$686868,"3001",'MB52'!$G$1:$G$686868,"1003")</f>
        <v>679</v>
      </c>
      <c r="D994" s="2">
        <f>SUMIFS('MB52'!$D$1:$D$686868,'MB52'!$A$1:$A$686868,A994,'MB52'!$F$1:$F$686868,"3001",'MB52'!$G$1:$G$686868,"3003")</f>
        <v>169</v>
      </c>
      <c r="E994" s="2">
        <f t="shared" si="30"/>
        <v>848</v>
      </c>
      <c r="F994" s="2">
        <f>SUMIFS('MB52'!$H$1:$H$686868,'MB52'!$A$1:$A$686868,A994)</f>
        <v>0</v>
      </c>
      <c r="G994" s="2">
        <f>SUMIFS('MB52'!$D$1:$D$686868,'MB52'!$A$1:$A$686868,A994,'MB52'!$F$1:$F$686868,"3093",'MB52'!$G$1:$G$686868,"3093")+SUMIFS('MB52'!$D$1:$D$686868,'MB52'!$A$1:$A$686868,A994,'MB52'!$F$1:$F$686868,"3093",'MB52'!$G$1:$G$686868,"3003")</f>
        <v>920</v>
      </c>
      <c r="H994" s="2">
        <f>SUMIFS('MB52'!$D$1:$D$686868,'MB52'!$A$1:$A$686868,A994,'MB52'!$F$1:$F$686868,"3093",'MB52'!$G$1:$G$686868,"3000")+SUMIFS('MB52'!$D$1:$D$686868,'MB52'!$A$1:$A$686868,A994,'MB52'!$F$1:$F$686868,"3093",'MB52'!$G$1:$G$686868,"3001")</f>
        <v>100</v>
      </c>
      <c r="I994" s="2">
        <f t="shared" si="31"/>
        <v>1020</v>
      </c>
      <c r="J994" s="2" t="s">
        <v>895</v>
      </c>
      <c r="K994" s="2" t="s">
        <v>909</v>
      </c>
      <c r="L994" s="2">
        <v>50</v>
      </c>
      <c r="M994" s="2">
        <v>1</v>
      </c>
      <c r="N994" t="str">
        <f>VLOOKUP(A994,[1]fg!$A:$D,4,0)</f>
        <v>SW VF567</v>
      </c>
    </row>
    <row r="995" spans="1:14" hidden="1" x14ac:dyDescent="0.25">
      <c r="A995" s="2" t="s">
        <v>540</v>
      </c>
      <c r="B995" s="2">
        <v>1</v>
      </c>
      <c r="C995" s="2">
        <f>SUMIFS('MB52'!$D$1:$D$686868,'MB52'!$A$1:$A$686868,A995,'MB52'!$F$1:$F$686868,"3001",'MB52'!$G$1:$G$686868,"1003")</f>
        <v>0</v>
      </c>
      <c r="D995" s="2">
        <f>SUMIFS('MB52'!$D$1:$D$686868,'MB52'!$A$1:$A$686868,A995,'MB52'!$F$1:$F$686868,"3001",'MB52'!$G$1:$G$686868,"3003")</f>
        <v>0</v>
      </c>
      <c r="E995" s="2">
        <f t="shared" si="30"/>
        <v>0</v>
      </c>
      <c r="F995" s="2">
        <f>SUMIFS('MB52'!$H$1:$H$686868,'MB52'!$A$1:$A$686868,A995)</f>
        <v>0</v>
      </c>
      <c r="G995" s="2">
        <f>SUMIFS('MB52'!$D$1:$D$686868,'MB52'!$A$1:$A$686868,A995,'MB52'!$F$1:$F$686868,"3093",'MB52'!$G$1:$G$686868,"3093")+SUMIFS('MB52'!$D$1:$D$686868,'MB52'!$A$1:$A$686868,A995,'MB52'!$F$1:$F$686868,"3093",'MB52'!$G$1:$G$686868,"3003")</f>
        <v>0</v>
      </c>
      <c r="H995" s="2">
        <f>SUMIFS('MB52'!$D$1:$D$686868,'MB52'!$A$1:$A$686868,A995,'MB52'!$F$1:$F$686868,"3093",'MB52'!$G$1:$G$686868,"3000")+SUMIFS('MB52'!$D$1:$D$686868,'MB52'!$A$1:$A$686868,A995,'MB52'!$F$1:$F$686868,"3093",'MB52'!$G$1:$G$686868,"3001")</f>
        <v>0</v>
      </c>
      <c r="I995" s="2">
        <f t="shared" si="31"/>
        <v>0</v>
      </c>
      <c r="J995" s="2" t="s">
        <v>893</v>
      </c>
      <c r="K995" s="2" t="s">
        <v>908</v>
      </c>
      <c r="L995" s="2">
        <v>100</v>
      </c>
      <c r="M995" s="2">
        <v>2</v>
      </c>
      <c r="N995" t="str">
        <f>VLOOKUP(A995,[1]fg!$A:$D,4,0)</f>
        <v>phòng đo CMM</v>
      </c>
    </row>
    <row r="996" spans="1:14" hidden="1" x14ac:dyDescent="0.25">
      <c r="A996" s="2" t="s">
        <v>540</v>
      </c>
      <c r="B996" s="2">
        <v>1</v>
      </c>
      <c r="C996" s="2">
        <f>SUMIFS('MB52'!$D$1:$D$686868,'MB52'!$A$1:$A$686868,A996,'MB52'!$F$1:$F$686868,"3001",'MB52'!$G$1:$G$686868,"1003")</f>
        <v>0</v>
      </c>
      <c r="D996" s="2">
        <f>SUMIFS('MB52'!$D$1:$D$686868,'MB52'!$A$1:$A$686868,A996,'MB52'!$F$1:$F$686868,"3001",'MB52'!$G$1:$G$686868,"3003")</f>
        <v>0</v>
      </c>
      <c r="E996" s="2">
        <f t="shared" si="30"/>
        <v>0</v>
      </c>
      <c r="F996" s="2">
        <f>SUMIFS('MB52'!$H$1:$H$686868,'MB52'!$A$1:$A$686868,A996)</f>
        <v>0</v>
      </c>
      <c r="G996" s="2">
        <f>SUMIFS('MB52'!$D$1:$D$686868,'MB52'!$A$1:$A$686868,A996,'MB52'!$F$1:$F$686868,"3093",'MB52'!$G$1:$G$686868,"3093")+SUMIFS('MB52'!$D$1:$D$686868,'MB52'!$A$1:$A$686868,A996,'MB52'!$F$1:$F$686868,"3093",'MB52'!$G$1:$G$686868,"3003")</f>
        <v>0</v>
      </c>
      <c r="H996" s="2">
        <f>SUMIFS('MB52'!$D$1:$D$686868,'MB52'!$A$1:$A$686868,A996,'MB52'!$F$1:$F$686868,"3093",'MB52'!$G$1:$G$686868,"3000")+SUMIFS('MB52'!$D$1:$D$686868,'MB52'!$A$1:$A$686868,A996,'MB52'!$F$1:$F$686868,"3093",'MB52'!$G$1:$G$686868,"3001")</f>
        <v>0</v>
      </c>
      <c r="I996" s="2">
        <f t="shared" si="31"/>
        <v>0</v>
      </c>
      <c r="J996" s="2" t="s">
        <v>894</v>
      </c>
      <c r="K996" s="2" t="s">
        <v>908</v>
      </c>
      <c r="L996" s="2">
        <v>100</v>
      </c>
      <c r="M996" s="2">
        <v>2</v>
      </c>
      <c r="N996" t="str">
        <f>VLOOKUP(A996,[1]fg!$A:$D,4,0)</f>
        <v>phòng đo CMM</v>
      </c>
    </row>
    <row r="997" spans="1:14" hidden="1" x14ac:dyDescent="0.25">
      <c r="A997" s="2" t="s">
        <v>591</v>
      </c>
      <c r="B997" s="2">
        <v>1</v>
      </c>
      <c r="C997" s="2">
        <f>SUMIFS('MB52'!$D$1:$D$686868,'MB52'!$A$1:$A$686868,A997,'MB52'!$F$1:$F$686868,"3001",'MB52'!$G$1:$G$686868,"1003")</f>
        <v>600</v>
      </c>
      <c r="D997" s="2">
        <f>SUMIFS('MB52'!$D$1:$D$686868,'MB52'!$A$1:$A$686868,A997,'MB52'!$F$1:$F$686868,"3001",'MB52'!$G$1:$G$686868,"3003")</f>
        <v>201</v>
      </c>
      <c r="E997" s="2">
        <f t="shared" si="30"/>
        <v>801</v>
      </c>
      <c r="F997" s="2">
        <f>SUMIFS('MB52'!$H$1:$H$686868,'MB52'!$A$1:$A$686868,A997)</f>
        <v>0</v>
      </c>
      <c r="G997" s="2">
        <f>SUMIFS('MB52'!$D$1:$D$686868,'MB52'!$A$1:$A$686868,A997,'MB52'!$F$1:$F$686868,"3093",'MB52'!$G$1:$G$686868,"3093")+SUMIFS('MB52'!$D$1:$D$686868,'MB52'!$A$1:$A$686868,A997,'MB52'!$F$1:$F$686868,"3093",'MB52'!$G$1:$G$686868,"3003")</f>
        <v>0</v>
      </c>
      <c r="H997" s="2">
        <f>SUMIFS('MB52'!$D$1:$D$686868,'MB52'!$A$1:$A$686868,A997,'MB52'!$F$1:$F$686868,"3093",'MB52'!$G$1:$G$686868,"3000")+SUMIFS('MB52'!$D$1:$D$686868,'MB52'!$A$1:$A$686868,A997,'MB52'!$F$1:$F$686868,"3093",'MB52'!$G$1:$G$686868,"3001")</f>
        <v>200</v>
      </c>
      <c r="I997" s="2">
        <f t="shared" si="31"/>
        <v>200</v>
      </c>
      <c r="J997" s="2" t="s">
        <v>895</v>
      </c>
      <c r="K997" s="2" t="s">
        <v>908</v>
      </c>
      <c r="L997" s="2">
        <v>100</v>
      </c>
      <c r="M997" s="2">
        <v>1</v>
      </c>
      <c r="N997" t="str">
        <f>VLOOKUP(A997,[1]fg!$A:$D,4,0)</f>
        <v>SW VF567</v>
      </c>
    </row>
    <row r="998" spans="1:14" hidden="1" x14ac:dyDescent="0.25">
      <c r="A998" s="2" t="s">
        <v>539</v>
      </c>
      <c r="B998" s="2">
        <v>1</v>
      </c>
      <c r="C998" s="2">
        <f>SUMIFS('MB52'!$D$1:$D$686868,'MB52'!$A$1:$A$686868,A998,'MB52'!$F$1:$F$686868,"3001",'MB52'!$G$1:$G$686868,"1003")</f>
        <v>120</v>
      </c>
      <c r="D998" s="2">
        <f>SUMIFS('MB52'!$D$1:$D$686868,'MB52'!$A$1:$A$686868,A998,'MB52'!$F$1:$F$686868,"3001",'MB52'!$G$1:$G$686868,"3003")</f>
        <v>34</v>
      </c>
      <c r="E998" s="2">
        <f t="shared" si="30"/>
        <v>154</v>
      </c>
      <c r="F998" s="2">
        <f>SUMIFS('MB52'!$H$1:$H$686868,'MB52'!$A$1:$A$686868,A998)</f>
        <v>0</v>
      </c>
      <c r="G998" s="2">
        <f>SUMIFS('MB52'!$D$1:$D$686868,'MB52'!$A$1:$A$686868,A998,'MB52'!$F$1:$F$686868,"3093",'MB52'!$G$1:$G$686868,"3093")+SUMIFS('MB52'!$D$1:$D$686868,'MB52'!$A$1:$A$686868,A998,'MB52'!$F$1:$F$686868,"3093",'MB52'!$G$1:$G$686868,"3003")</f>
        <v>280</v>
      </c>
      <c r="H998" s="2">
        <f>SUMIFS('MB52'!$D$1:$D$686868,'MB52'!$A$1:$A$686868,A998,'MB52'!$F$1:$F$686868,"3093",'MB52'!$G$1:$G$686868,"3000")+SUMIFS('MB52'!$D$1:$D$686868,'MB52'!$A$1:$A$686868,A998,'MB52'!$F$1:$F$686868,"3093",'MB52'!$G$1:$G$686868,"3001")</f>
        <v>0</v>
      </c>
      <c r="I998" s="2">
        <f t="shared" si="31"/>
        <v>280</v>
      </c>
      <c r="J998" s="2" t="s">
        <v>893</v>
      </c>
      <c r="K998" s="2" t="s">
        <v>908</v>
      </c>
      <c r="L998" s="2">
        <v>100</v>
      </c>
      <c r="M998" s="2">
        <v>2</v>
      </c>
      <c r="N998" t="str">
        <f>VLOOKUP(A998,[1]fg!$A:$D,4,0)</f>
        <v>Phòng đo CMM</v>
      </c>
    </row>
    <row r="999" spans="1:14" hidden="1" x14ac:dyDescent="0.25">
      <c r="A999" s="2" t="s">
        <v>539</v>
      </c>
      <c r="B999" s="2">
        <v>1</v>
      </c>
      <c r="C999" s="2">
        <f>SUMIFS('MB52'!$D$1:$D$686868,'MB52'!$A$1:$A$686868,A999,'MB52'!$F$1:$F$686868,"3001",'MB52'!$G$1:$G$686868,"1003")</f>
        <v>120</v>
      </c>
      <c r="D999" s="2">
        <f>SUMIFS('MB52'!$D$1:$D$686868,'MB52'!$A$1:$A$686868,A999,'MB52'!$F$1:$F$686868,"3001",'MB52'!$G$1:$G$686868,"3003")</f>
        <v>34</v>
      </c>
      <c r="E999" s="2">
        <f t="shared" si="30"/>
        <v>154</v>
      </c>
      <c r="F999" s="2">
        <f>SUMIFS('MB52'!$H$1:$H$686868,'MB52'!$A$1:$A$686868,A999)</f>
        <v>0</v>
      </c>
      <c r="G999" s="2">
        <f>SUMIFS('MB52'!$D$1:$D$686868,'MB52'!$A$1:$A$686868,A999,'MB52'!$F$1:$F$686868,"3093",'MB52'!$G$1:$G$686868,"3093")+SUMIFS('MB52'!$D$1:$D$686868,'MB52'!$A$1:$A$686868,A999,'MB52'!$F$1:$F$686868,"3093",'MB52'!$G$1:$G$686868,"3003")</f>
        <v>280</v>
      </c>
      <c r="H999" s="2">
        <f>SUMIFS('MB52'!$D$1:$D$686868,'MB52'!$A$1:$A$686868,A999,'MB52'!$F$1:$F$686868,"3093",'MB52'!$G$1:$G$686868,"3000")+SUMIFS('MB52'!$D$1:$D$686868,'MB52'!$A$1:$A$686868,A999,'MB52'!$F$1:$F$686868,"3093",'MB52'!$G$1:$G$686868,"3001")</f>
        <v>0</v>
      </c>
      <c r="I999" s="2">
        <f t="shared" si="31"/>
        <v>280</v>
      </c>
      <c r="J999" s="2" t="s">
        <v>894</v>
      </c>
      <c r="K999" s="2" t="s">
        <v>908</v>
      </c>
      <c r="L999" s="2">
        <v>100</v>
      </c>
      <c r="M999" s="2">
        <v>2</v>
      </c>
      <c r="N999" t="str">
        <f>VLOOKUP(A999,[1]fg!$A:$D,4,0)</f>
        <v>Phòng đo CMM</v>
      </c>
    </row>
    <row r="1000" spans="1:14" hidden="1" x14ac:dyDescent="0.25">
      <c r="A1000" s="2" t="s">
        <v>593</v>
      </c>
      <c r="B1000" s="2">
        <v>1</v>
      </c>
      <c r="C1000" s="2">
        <f>SUMIFS('MB52'!$D$1:$D$686868,'MB52'!$A$1:$A$686868,A1000,'MB52'!$F$1:$F$686868,"3001",'MB52'!$G$1:$G$686868,"1003")</f>
        <v>280</v>
      </c>
      <c r="D1000" s="2">
        <f>SUMIFS('MB52'!$D$1:$D$686868,'MB52'!$A$1:$A$686868,A1000,'MB52'!$F$1:$F$686868,"3001",'MB52'!$G$1:$G$686868,"3003")</f>
        <v>100</v>
      </c>
      <c r="E1000" s="2">
        <f t="shared" si="30"/>
        <v>380</v>
      </c>
      <c r="F1000" s="2">
        <f>SUMIFS('MB52'!$H$1:$H$686868,'MB52'!$A$1:$A$686868,A1000)</f>
        <v>0</v>
      </c>
      <c r="G1000" s="2">
        <f>SUMIFS('MB52'!$D$1:$D$686868,'MB52'!$A$1:$A$686868,A1000,'MB52'!$F$1:$F$686868,"3093",'MB52'!$G$1:$G$686868,"3093")+SUMIFS('MB52'!$D$1:$D$686868,'MB52'!$A$1:$A$686868,A1000,'MB52'!$F$1:$F$686868,"3093",'MB52'!$G$1:$G$686868,"3003")</f>
        <v>283</v>
      </c>
      <c r="H1000" s="2">
        <f>SUMIFS('MB52'!$D$1:$D$686868,'MB52'!$A$1:$A$686868,A1000,'MB52'!$F$1:$F$686868,"3093",'MB52'!$G$1:$G$686868,"3000")+SUMIFS('MB52'!$D$1:$D$686868,'MB52'!$A$1:$A$686868,A1000,'MB52'!$F$1:$F$686868,"3093",'MB52'!$G$1:$G$686868,"3001")</f>
        <v>0</v>
      </c>
      <c r="I1000" s="2">
        <f t="shared" si="31"/>
        <v>283</v>
      </c>
      <c r="J1000" s="2" t="s">
        <v>895</v>
      </c>
      <c r="K1000" s="2" t="s">
        <v>908</v>
      </c>
      <c r="L1000" s="2">
        <v>50</v>
      </c>
      <c r="M1000" s="2">
        <v>1</v>
      </c>
      <c r="N1000" t="str">
        <f>VLOOKUP(A1000,[1]fg!$A:$D,4,0)</f>
        <v>nhà rèm C02 VF567</v>
      </c>
    </row>
    <row r="1001" spans="1:14" hidden="1" x14ac:dyDescent="0.25">
      <c r="A1001" s="2" t="s">
        <v>538</v>
      </c>
      <c r="B1001" s="2">
        <v>1</v>
      </c>
      <c r="C1001" s="2">
        <f>SUMIFS('MB52'!$D$1:$D$686868,'MB52'!$A$1:$A$686868,A1001,'MB52'!$F$1:$F$686868,"3001",'MB52'!$G$1:$G$686868,"1003")</f>
        <v>0</v>
      </c>
      <c r="D1001" s="2">
        <f>SUMIFS('MB52'!$D$1:$D$686868,'MB52'!$A$1:$A$686868,A1001,'MB52'!$F$1:$F$686868,"3001",'MB52'!$G$1:$G$686868,"3003")</f>
        <v>0</v>
      </c>
      <c r="E1001" s="2">
        <f t="shared" si="30"/>
        <v>0</v>
      </c>
      <c r="F1001" s="2">
        <f>SUMIFS('MB52'!$H$1:$H$686868,'MB52'!$A$1:$A$686868,A1001)</f>
        <v>0</v>
      </c>
      <c r="G1001" s="2">
        <f>SUMIFS('MB52'!$D$1:$D$686868,'MB52'!$A$1:$A$686868,A1001,'MB52'!$F$1:$F$686868,"3093",'MB52'!$G$1:$G$686868,"3093")+SUMIFS('MB52'!$D$1:$D$686868,'MB52'!$A$1:$A$686868,A1001,'MB52'!$F$1:$F$686868,"3093",'MB52'!$G$1:$G$686868,"3003")</f>
        <v>0</v>
      </c>
      <c r="H1001" s="2">
        <f>SUMIFS('MB52'!$D$1:$D$686868,'MB52'!$A$1:$A$686868,A1001,'MB52'!$F$1:$F$686868,"3093",'MB52'!$G$1:$G$686868,"3000")+SUMIFS('MB52'!$D$1:$D$686868,'MB52'!$A$1:$A$686868,A1001,'MB52'!$F$1:$F$686868,"3093",'MB52'!$G$1:$G$686868,"3001")</f>
        <v>0</v>
      </c>
      <c r="I1001" s="2">
        <f t="shared" si="31"/>
        <v>0</v>
      </c>
      <c r="J1001" s="2" t="s">
        <v>893</v>
      </c>
      <c r="K1001" s="2" t="s">
        <v>908</v>
      </c>
      <c r="L1001" s="2">
        <v>100</v>
      </c>
      <c r="M1001" s="2">
        <v>2</v>
      </c>
      <c r="N1001" t="str">
        <f>VLOOKUP(A1001,[1]fg!$A:$D,4,0)</f>
        <v>Phòng đo CMM</v>
      </c>
    </row>
    <row r="1002" spans="1:14" hidden="1" x14ac:dyDescent="0.25">
      <c r="A1002" s="2" t="s">
        <v>538</v>
      </c>
      <c r="B1002" s="2">
        <v>1</v>
      </c>
      <c r="C1002" s="2">
        <f>SUMIFS('MB52'!$D$1:$D$686868,'MB52'!$A$1:$A$686868,A1002,'MB52'!$F$1:$F$686868,"3001",'MB52'!$G$1:$G$686868,"1003")</f>
        <v>0</v>
      </c>
      <c r="D1002" s="2">
        <f>SUMIFS('MB52'!$D$1:$D$686868,'MB52'!$A$1:$A$686868,A1002,'MB52'!$F$1:$F$686868,"3001",'MB52'!$G$1:$G$686868,"3003")</f>
        <v>0</v>
      </c>
      <c r="E1002" s="2">
        <f t="shared" si="30"/>
        <v>0</v>
      </c>
      <c r="F1002" s="2">
        <f>SUMIFS('MB52'!$H$1:$H$686868,'MB52'!$A$1:$A$686868,A1002)</f>
        <v>0</v>
      </c>
      <c r="G1002" s="2">
        <f>SUMIFS('MB52'!$D$1:$D$686868,'MB52'!$A$1:$A$686868,A1002,'MB52'!$F$1:$F$686868,"3093",'MB52'!$G$1:$G$686868,"3093")+SUMIFS('MB52'!$D$1:$D$686868,'MB52'!$A$1:$A$686868,A1002,'MB52'!$F$1:$F$686868,"3093",'MB52'!$G$1:$G$686868,"3003")</f>
        <v>0</v>
      </c>
      <c r="H1002" s="2">
        <f>SUMIFS('MB52'!$D$1:$D$686868,'MB52'!$A$1:$A$686868,A1002,'MB52'!$F$1:$F$686868,"3093",'MB52'!$G$1:$G$686868,"3000")+SUMIFS('MB52'!$D$1:$D$686868,'MB52'!$A$1:$A$686868,A1002,'MB52'!$F$1:$F$686868,"3093",'MB52'!$G$1:$G$686868,"3001")</f>
        <v>0</v>
      </c>
      <c r="I1002" s="2">
        <f t="shared" si="31"/>
        <v>0</v>
      </c>
      <c r="J1002" s="2" t="s">
        <v>894</v>
      </c>
      <c r="K1002" s="2" t="s">
        <v>908</v>
      </c>
      <c r="L1002" s="2">
        <v>100</v>
      </c>
      <c r="M1002" s="2">
        <v>2</v>
      </c>
      <c r="N1002" t="str">
        <f>VLOOKUP(A1002,[1]fg!$A:$D,4,0)</f>
        <v>Phòng đo CMM</v>
      </c>
    </row>
    <row r="1003" spans="1:14" hidden="1" x14ac:dyDescent="0.25">
      <c r="A1003" s="2" t="s">
        <v>529</v>
      </c>
      <c r="B1003" s="2">
        <v>1</v>
      </c>
      <c r="C1003" s="2">
        <f>SUMIFS('MB52'!$D$1:$D$686868,'MB52'!$A$1:$A$686868,A1003,'MB52'!$F$1:$F$686868,"3001",'MB52'!$G$1:$G$686868,"1003")</f>
        <v>160</v>
      </c>
      <c r="D1003" s="2">
        <f>SUMIFS('MB52'!$D$1:$D$686868,'MB52'!$A$1:$A$686868,A1003,'MB52'!$F$1:$F$686868,"3001",'MB52'!$G$1:$G$686868,"3003")</f>
        <v>400</v>
      </c>
      <c r="E1003" s="2">
        <f t="shared" si="30"/>
        <v>560</v>
      </c>
      <c r="F1003" s="2">
        <f>SUMIFS('MB52'!$H$1:$H$686868,'MB52'!$A$1:$A$686868,A1003)</f>
        <v>0</v>
      </c>
      <c r="G1003" s="2">
        <f>SUMIFS('MB52'!$D$1:$D$686868,'MB52'!$A$1:$A$686868,A1003,'MB52'!$F$1:$F$686868,"3093",'MB52'!$G$1:$G$686868,"3093")+SUMIFS('MB52'!$D$1:$D$686868,'MB52'!$A$1:$A$686868,A1003,'MB52'!$F$1:$F$686868,"3093",'MB52'!$G$1:$G$686868,"3003")</f>
        <v>1195</v>
      </c>
      <c r="H1003" s="2">
        <f>SUMIFS('MB52'!$D$1:$D$686868,'MB52'!$A$1:$A$686868,A1003,'MB52'!$F$1:$F$686868,"3093",'MB52'!$G$1:$G$686868,"3000")+SUMIFS('MB52'!$D$1:$D$686868,'MB52'!$A$1:$A$686868,A1003,'MB52'!$F$1:$F$686868,"3093",'MB52'!$G$1:$G$686868,"3001")</f>
        <v>0</v>
      </c>
      <c r="I1003" s="2">
        <f t="shared" si="31"/>
        <v>1195</v>
      </c>
      <c r="J1003" s="2" t="s">
        <v>895</v>
      </c>
      <c r="K1003" s="2" t="s">
        <v>908</v>
      </c>
      <c r="L1003" s="2">
        <v>100</v>
      </c>
      <c r="M1003" s="2">
        <v>3</v>
      </c>
      <c r="N1003" t="str">
        <f>VLOOKUP(A1003,[1]fg!$A:$D,4,0)</f>
        <v>Phòng đo CMM</v>
      </c>
    </row>
    <row r="1004" spans="1:14" hidden="1" x14ac:dyDescent="0.25">
      <c r="A1004" s="2" t="s">
        <v>537</v>
      </c>
      <c r="B1004" s="2">
        <v>1</v>
      </c>
      <c r="C1004" s="2">
        <f>SUMIFS('MB52'!$D$1:$D$686868,'MB52'!$A$1:$A$686868,A1004,'MB52'!$F$1:$F$686868,"3001",'MB52'!$G$1:$G$686868,"1003")</f>
        <v>395</v>
      </c>
      <c r="D1004" s="2">
        <f>SUMIFS('MB52'!$D$1:$D$686868,'MB52'!$A$1:$A$686868,A1004,'MB52'!$F$1:$F$686868,"3001",'MB52'!$G$1:$G$686868,"3003")</f>
        <v>161</v>
      </c>
      <c r="E1004" s="2">
        <f t="shared" si="30"/>
        <v>556</v>
      </c>
      <c r="F1004" s="2">
        <f>SUMIFS('MB52'!$H$1:$H$686868,'MB52'!$A$1:$A$686868,A1004)</f>
        <v>0</v>
      </c>
      <c r="G1004" s="2">
        <f>SUMIFS('MB52'!$D$1:$D$686868,'MB52'!$A$1:$A$686868,A1004,'MB52'!$F$1:$F$686868,"3093",'MB52'!$G$1:$G$686868,"3093")+SUMIFS('MB52'!$D$1:$D$686868,'MB52'!$A$1:$A$686868,A1004,'MB52'!$F$1:$F$686868,"3093",'MB52'!$G$1:$G$686868,"3003")</f>
        <v>800</v>
      </c>
      <c r="H1004" s="2">
        <f>SUMIFS('MB52'!$D$1:$D$686868,'MB52'!$A$1:$A$686868,A1004,'MB52'!$F$1:$F$686868,"3093",'MB52'!$G$1:$G$686868,"3000")+SUMIFS('MB52'!$D$1:$D$686868,'MB52'!$A$1:$A$686868,A1004,'MB52'!$F$1:$F$686868,"3093",'MB52'!$G$1:$G$686868,"3001")</f>
        <v>100</v>
      </c>
      <c r="I1004" s="2">
        <f t="shared" si="31"/>
        <v>900</v>
      </c>
      <c r="J1004" s="2" t="s">
        <v>893</v>
      </c>
      <c r="K1004" s="2" t="s">
        <v>909</v>
      </c>
      <c r="L1004" s="2">
        <v>100</v>
      </c>
      <c r="M1004" s="2">
        <v>2</v>
      </c>
      <c r="N1004" t="str">
        <f>VLOOKUP(A1004,[1]fg!$A:$D,4,0)</f>
        <v>SW VF567</v>
      </c>
    </row>
    <row r="1005" spans="1:14" hidden="1" x14ac:dyDescent="0.25">
      <c r="A1005" s="2" t="s">
        <v>537</v>
      </c>
      <c r="B1005" s="2">
        <v>1</v>
      </c>
      <c r="C1005" s="2">
        <f>SUMIFS('MB52'!$D$1:$D$686868,'MB52'!$A$1:$A$686868,A1005,'MB52'!$F$1:$F$686868,"3001",'MB52'!$G$1:$G$686868,"1003")</f>
        <v>395</v>
      </c>
      <c r="D1005" s="2">
        <f>SUMIFS('MB52'!$D$1:$D$686868,'MB52'!$A$1:$A$686868,A1005,'MB52'!$F$1:$F$686868,"3001",'MB52'!$G$1:$G$686868,"3003")</f>
        <v>161</v>
      </c>
      <c r="E1005" s="2">
        <f t="shared" si="30"/>
        <v>556</v>
      </c>
      <c r="F1005" s="2">
        <f>SUMIFS('MB52'!$H$1:$H$686868,'MB52'!$A$1:$A$686868,A1005)</f>
        <v>0</v>
      </c>
      <c r="G1005" s="2">
        <f>SUMIFS('MB52'!$D$1:$D$686868,'MB52'!$A$1:$A$686868,A1005,'MB52'!$F$1:$F$686868,"3093",'MB52'!$G$1:$G$686868,"3093")+SUMIFS('MB52'!$D$1:$D$686868,'MB52'!$A$1:$A$686868,A1005,'MB52'!$F$1:$F$686868,"3093",'MB52'!$G$1:$G$686868,"3003")</f>
        <v>800</v>
      </c>
      <c r="H1005" s="2">
        <f>SUMIFS('MB52'!$D$1:$D$686868,'MB52'!$A$1:$A$686868,A1005,'MB52'!$F$1:$F$686868,"3093",'MB52'!$G$1:$G$686868,"3000")+SUMIFS('MB52'!$D$1:$D$686868,'MB52'!$A$1:$A$686868,A1005,'MB52'!$F$1:$F$686868,"3093",'MB52'!$G$1:$G$686868,"3001")</f>
        <v>100</v>
      </c>
      <c r="I1005" s="2">
        <f t="shared" si="31"/>
        <v>900</v>
      </c>
      <c r="J1005" s="2" t="s">
        <v>894</v>
      </c>
      <c r="K1005" s="2" t="s">
        <v>909</v>
      </c>
      <c r="L1005" s="2">
        <v>100</v>
      </c>
      <c r="M1005" s="2">
        <v>2</v>
      </c>
      <c r="N1005" t="str">
        <f>VLOOKUP(A1005,[1]fg!$A:$D,4,0)</f>
        <v>SW VF567</v>
      </c>
    </row>
    <row r="1006" spans="1:14" hidden="1" x14ac:dyDescent="0.25">
      <c r="A1006" s="2" t="s">
        <v>569</v>
      </c>
      <c r="B1006" s="2">
        <v>1</v>
      </c>
      <c r="C1006" s="2">
        <f>SUMIFS('MB52'!$D$1:$D$686868,'MB52'!$A$1:$A$686868,A1006,'MB52'!$F$1:$F$686868,"3001",'MB52'!$G$1:$G$686868,"1003")</f>
        <v>178</v>
      </c>
      <c r="D1006" s="2">
        <f>SUMIFS('MB52'!$D$1:$D$686868,'MB52'!$A$1:$A$686868,A1006,'MB52'!$F$1:$F$686868,"3001",'MB52'!$G$1:$G$686868,"3003")</f>
        <v>377</v>
      </c>
      <c r="E1006" s="2">
        <f t="shared" si="30"/>
        <v>555</v>
      </c>
      <c r="F1006" s="2">
        <f>SUMIFS('MB52'!$H$1:$H$686868,'MB52'!$A$1:$A$686868,A1006)</f>
        <v>400</v>
      </c>
      <c r="G1006" s="2">
        <f>SUMIFS('MB52'!$D$1:$D$686868,'MB52'!$A$1:$A$686868,A1006,'MB52'!$F$1:$F$686868,"3093",'MB52'!$G$1:$G$686868,"3093")+SUMIFS('MB52'!$D$1:$D$686868,'MB52'!$A$1:$A$686868,A1006,'MB52'!$F$1:$F$686868,"3093",'MB52'!$G$1:$G$686868,"3003")</f>
        <v>15379</v>
      </c>
      <c r="H1006" s="2">
        <f>SUMIFS('MB52'!$D$1:$D$686868,'MB52'!$A$1:$A$686868,A1006,'MB52'!$F$1:$F$686868,"3093",'MB52'!$G$1:$G$686868,"3000")+SUMIFS('MB52'!$D$1:$D$686868,'MB52'!$A$1:$A$686868,A1006,'MB52'!$F$1:$F$686868,"3093",'MB52'!$G$1:$G$686868,"3001")</f>
        <v>0</v>
      </c>
      <c r="I1006" s="2">
        <f t="shared" si="31"/>
        <v>15379</v>
      </c>
      <c r="J1006" s="2" t="s">
        <v>895</v>
      </c>
      <c r="K1006" s="2" t="s">
        <v>911</v>
      </c>
      <c r="L1006" s="2">
        <v>170</v>
      </c>
      <c r="M1006" s="2">
        <v>1</v>
      </c>
      <c r="N1006" t="e">
        <f>VLOOKUP(A1006,[1]fg!$A:$D,4,0)</f>
        <v>#N/A</v>
      </c>
    </row>
    <row r="1007" spans="1:14" hidden="1" x14ac:dyDescent="0.25">
      <c r="A1007" s="2" t="s">
        <v>536</v>
      </c>
      <c r="B1007" s="2">
        <v>1</v>
      </c>
      <c r="C1007" s="2">
        <f>SUMIFS('MB52'!$D$1:$D$686868,'MB52'!$A$1:$A$686868,A1007,'MB52'!$F$1:$F$686868,"3001",'MB52'!$G$1:$G$686868,"1003")</f>
        <v>390</v>
      </c>
      <c r="D1007" s="2">
        <f>SUMIFS('MB52'!$D$1:$D$686868,'MB52'!$A$1:$A$686868,A1007,'MB52'!$F$1:$F$686868,"3001",'MB52'!$G$1:$G$686868,"3003")</f>
        <v>222</v>
      </c>
      <c r="E1007" s="2">
        <f t="shared" si="30"/>
        <v>612</v>
      </c>
      <c r="F1007" s="2">
        <f>SUMIFS('MB52'!$H$1:$H$686868,'MB52'!$A$1:$A$686868,A1007)</f>
        <v>0</v>
      </c>
      <c r="G1007" s="2">
        <f>SUMIFS('MB52'!$D$1:$D$686868,'MB52'!$A$1:$A$686868,A1007,'MB52'!$F$1:$F$686868,"3093",'MB52'!$G$1:$G$686868,"3093")+SUMIFS('MB52'!$D$1:$D$686868,'MB52'!$A$1:$A$686868,A1007,'MB52'!$F$1:$F$686868,"3093",'MB52'!$G$1:$G$686868,"3003")</f>
        <v>799</v>
      </c>
      <c r="H1007" s="2">
        <f>SUMIFS('MB52'!$D$1:$D$686868,'MB52'!$A$1:$A$686868,A1007,'MB52'!$F$1:$F$686868,"3093",'MB52'!$G$1:$G$686868,"3000")+SUMIFS('MB52'!$D$1:$D$686868,'MB52'!$A$1:$A$686868,A1007,'MB52'!$F$1:$F$686868,"3093",'MB52'!$G$1:$G$686868,"3001")</f>
        <v>100</v>
      </c>
      <c r="I1007" s="2">
        <f t="shared" si="31"/>
        <v>899</v>
      </c>
      <c r="J1007" s="2" t="s">
        <v>893</v>
      </c>
      <c r="K1007" s="2" t="s">
        <v>909</v>
      </c>
      <c r="L1007" s="2">
        <v>100</v>
      </c>
      <c r="M1007" s="2">
        <v>2</v>
      </c>
      <c r="N1007" t="str">
        <f>VLOOKUP(A1007,[1]fg!$A:$D,4,0)</f>
        <v>SW VF567</v>
      </c>
    </row>
    <row r="1008" spans="1:14" hidden="1" x14ac:dyDescent="0.25">
      <c r="A1008" s="2" t="s">
        <v>536</v>
      </c>
      <c r="B1008" s="2">
        <v>1</v>
      </c>
      <c r="C1008" s="2">
        <f>SUMIFS('MB52'!$D$1:$D$686868,'MB52'!$A$1:$A$686868,A1008,'MB52'!$F$1:$F$686868,"3001",'MB52'!$G$1:$G$686868,"1003")</f>
        <v>390</v>
      </c>
      <c r="D1008" s="2">
        <f>SUMIFS('MB52'!$D$1:$D$686868,'MB52'!$A$1:$A$686868,A1008,'MB52'!$F$1:$F$686868,"3001",'MB52'!$G$1:$G$686868,"3003")</f>
        <v>222</v>
      </c>
      <c r="E1008" s="2">
        <f t="shared" si="30"/>
        <v>612</v>
      </c>
      <c r="F1008" s="2">
        <f>SUMIFS('MB52'!$H$1:$H$686868,'MB52'!$A$1:$A$686868,A1008)</f>
        <v>0</v>
      </c>
      <c r="G1008" s="2">
        <f>SUMIFS('MB52'!$D$1:$D$686868,'MB52'!$A$1:$A$686868,A1008,'MB52'!$F$1:$F$686868,"3093",'MB52'!$G$1:$G$686868,"3093")+SUMIFS('MB52'!$D$1:$D$686868,'MB52'!$A$1:$A$686868,A1008,'MB52'!$F$1:$F$686868,"3093",'MB52'!$G$1:$G$686868,"3003")</f>
        <v>799</v>
      </c>
      <c r="H1008" s="2">
        <f>SUMIFS('MB52'!$D$1:$D$686868,'MB52'!$A$1:$A$686868,A1008,'MB52'!$F$1:$F$686868,"3093",'MB52'!$G$1:$G$686868,"3000")+SUMIFS('MB52'!$D$1:$D$686868,'MB52'!$A$1:$A$686868,A1008,'MB52'!$F$1:$F$686868,"3093",'MB52'!$G$1:$G$686868,"3001")</f>
        <v>100</v>
      </c>
      <c r="I1008" s="2">
        <f t="shared" si="31"/>
        <v>899</v>
      </c>
      <c r="J1008" s="2" t="s">
        <v>894</v>
      </c>
      <c r="K1008" s="2" t="s">
        <v>909</v>
      </c>
      <c r="L1008" s="2">
        <v>100</v>
      </c>
      <c r="M1008" s="2">
        <v>2</v>
      </c>
      <c r="N1008" t="str">
        <f>VLOOKUP(A1008,[1]fg!$A:$D,4,0)</f>
        <v>SW VF567</v>
      </c>
    </row>
    <row r="1009" spans="1:14" hidden="1" x14ac:dyDescent="0.25">
      <c r="A1009" s="2" t="s">
        <v>634</v>
      </c>
      <c r="B1009" s="2">
        <v>1</v>
      </c>
      <c r="C1009" s="2">
        <f>SUMIFS('MB52'!$D$1:$D$686868,'MB52'!$A$1:$A$686868,A1009,'MB52'!$F$1:$F$686868,"3001",'MB52'!$G$1:$G$686868,"1003")</f>
        <v>500</v>
      </c>
      <c r="D1009" s="2">
        <f>SUMIFS('MB52'!$D$1:$D$686868,'MB52'!$A$1:$A$686868,A1009,'MB52'!$F$1:$F$686868,"3001",'MB52'!$G$1:$G$686868,"3003")</f>
        <v>63</v>
      </c>
      <c r="E1009" s="2">
        <f t="shared" si="30"/>
        <v>563</v>
      </c>
      <c r="F1009" s="2">
        <f>SUMIFS('MB52'!$H$1:$H$686868,'MB52'!$A$1:$A$686868,A1009)</f>
        <v>0</v>
      </c>
      <c r="G1009" s="2">
        <f>SUMIFS('MB52'!$D$1:$D$686868,'MB52'!$A$1:$A$686868,A1009,'MB52'!$F$1:$F$686868,"3093",'MB52'!$G$1:$G$686868,"3093")+SUMIFS('MB52'!$D$1:$D$686868,'MB52'!$A$1:$A$686868,A1009,'MB52'!$F$1:$F$686868,"3093",'MB52'!$G$1:$G$686868,"3003")</f>
        <v>5410</v>
      </c>
      <c r="H1009" s="2">
        <f>SUMIFS('MB52'!$D$1:$D$686868,'MB52'!$A$1:$A$686868,A1009,'MB52'!$F$1:$F$686868,"3093",'MB52'!$G$1:$G$686868,"3000")+SUMIFS('MB52'!$D$1:$D$686868,'MB52'!$A$1:$A$686868,A1009,'MB52'!$F$1:$F$686868,"3093",'MB52'!$G$1:$G$686868,"3001")</f>
        <v>0</v>
      </c>
      <c r="I1009" s="2">
        <f t="shared" si="31"/>
        <v>5410</v>
      </c>
      <c r="J1009" s="2" t="s">
        <v>895</v>
      </c>
      <c r="K1009" s="2" t="s">
        <v>911</v>
      </c>
      <c r="L1009" s="2">
        <v>250</v>
      </c>
      <c r="M1009" s="2">
        <v>3</v>
      </c>
      <c r="N1009">
        <f>VLOOKUP(A1009,[1]fg!$A:$D,4,0)</f>
        <v>0</v>
      </c>
    </row>
    <row r="1010" spans="1:14" hidden="1" x14ac:dyDescent="0.25">
      <c r="A1010" s="2" t="s">
        <v>535</v>
      </c>
      <c r="B1010" s="2">
        <v>1</v>
      </c>
      <c r="C1010" s="2">
        <f>SUMIFS('MB52'!$D$1:$D$686868,'MB52'!$A$1:$A$686868,A1010,'MB52'!$F$1:$F$686868,"3001",'MB52'!$G$1:$G$686868,"1003")</f>
        <v>400</v>
      </c>
      <c r="D1010" s="2">
        <f>SUMIFS('MB52'!$D$1:$D$686868,'MB52'!$A$1:$A$686868,A1010,'MB52'!$F$1:$F$686868,"3001",'MB52'!$G$1:$G$686868,"3003")</f>
        <v>152</v>
      </c>
      <c r="E1010" s="2">
        <f t="shared" si="30"/>
        <v>552</v>
      </c>
      <c r="F1010" s="2">
        <f>SUMIFS('MB52'!$H$1:$H$686868,'MB52'!$A$1:$A$686868,A1010)</f>
        <v>0</v>
      </c>
      <c r="G1010" s="2">
        <f>SUMIFS('MB52'!$D$1:$D$686868,'MB52'!$A$1:$A$686868,A1010,'MB52'!$F$1:$F$686868,"3093",'MB52'!$G$1:$G$686868,"3093")+SUMIFS('MB52'!$D$1:$D$686868,'MB52'!$A$1:$A$686868,A1010,'MB52'!$F$1:$F$686868,"3093",'MB52'!$G$1:$G$686868,"3003")</f>
        <v>199</v>
      </c>
      <c r="H1010" s="2">
        <f>SUMIFS('MB52'!$D$1:$D$686868,'MB52'!$A$1:$A$686868,A1010,'MB52'!$F$1:$F$686868,"3093",'MB52'!$G$1:$G$686868,"3000")+SUMIFS('MB52'!$D$1:$D$686868,'MB52'!$A$1:$A$686868,A1010,'MB52'!$F$1:$F$686868,"3093",'MB52'!$G$1:$G$686868,"3001")</f>
        <v>0</v>
      </c>
      <c r="I1010" s="2">
        <f t="shared" si="31"/>
        <v>199</v>
      </c>
      <c r="J1010" s="2" t="s">
        <v>893</v>
      </c>
      <c r="K1010" s="2" t="s">
        <v>909</v>
      </c>
      <c r="L1010" s="2">
        <v>100</v>
      </c>
      <c r="M1010" s="2">
        <v>2</v>
      </c>
      <c r="N1010" t="str">
        <f>VLOOKUP(A1010,[1]fg!$A:$D,4,0)</f>
        <v>SW VF567</v>
      </c>
    </row>
    <row r="1011" spans="1:14" hidden="1" x14ac:dyDescent="0.25">
      <c r="A1011" s="2" t="s">
        <v>535</v>
      </c>
      <c r="B1011" s="2">
        <v>1</v>
      </c>
      <c r="C1011" s="2">
        <f>SUMIFS('MB52'!$D$1:$D$686868,'MB52'!$A$1:$A$686868,A1011,'MB52'!$F$1:$F$686868,"3001",'MB52'!$G$1:$G$686868,"1003")</f>
        <v>400</v>
      </c>
      <c r="D1011" s="2">
        <f>SUMIFS('MB52'!$D$1:$D$686868,'MB52'!$A$1:$A$686868,A1011,'MB52'!$F$1:$F$686868,"3001",'MB52'!$G$1:$G$686868,"3003")</f>
        <v>152</v>
      </c>
      <c r="E1011" s="2">
        <f t="shared" ref="E1011:E1074" si="32">(C1011+D1011)/B1011</f>
        <v>552</v>
      </c>
      <c r="F1011" s="2">
        <f>SUMIFS('MB52'!$H$1:$H$686868,'MB52'!$A$1:$A$686868,A1011)</f>
        <v>0</v>
      </c>
      <c r="G1011" s="2">
        <f>SUMIFS('MB52'!$D$1:$D$686868,'MB52'!$A$1:$A$686868,A1011,'MB52'!$F$1:$F$686868,"3093",'MB52'!$G$1:$G$686868,"3093")+SUMIFS('MB52'!$D$1:$D$686868,'MB52'!$A$1:$A$686868,A1011,'MB52'!$F$1:$F$686868,"3093",'MB52'!$G$1:$G$686868,"3003")</f>
        <v>199</v>
      </c>
      <c r="H1011" s="2">
        <f>SUMIFS('MB52'!$D$1:$D$686868,'MB52'!$A$1:$A$686868,A1011,'MB52'!$F$1:$F$686868,"3093",'MB52'!$G$1:$G$686868,"3000")+SUMIFS('MB52'!$D$1:$D$686868,'MB52'!$A$1:$A$686868,A1011,'MB52'!$F$1:$F$686868,"3093",'MB52'!$G$1:$G$686868,"3001")</f>
        <v>0</v>
      </c>
      <c r="I1011" s="2">
        <f t="shared" ref="I1011:I1074" si="33">G1011+H1011</f>
        <v>199</v>
      </c>
      <c r="J1011" s="2" t="s">
        <v>894</v>
      </c>
      <c r="K1011" s="2" t="s">
        <v>909</v>
      </c>
      <c r="L1011" s="2">
        <v>100</v>
      </c>
      <c r="M1011" s="2">
        <v>2</v>
      </c>
      <c r="N1011" t="str">
        <f>VLOOKUP(A1011,[1]fg!$A:$D,4,0)</f>
        <v>SW VF567</v>
      </c>
    </row>
    <row r="1012" spans="1:14" hidden="1" x14ac:dyDescent="0.25">
      <c r="A1012" s="2" t="s">
        <v>754</v>
      </c>
      <c r="B1012" s="2">
        <v>4</v>
      </c>
      <c r="C1012" s="2">
        <f>SUMIFS('MB52'!$D$1:$D$686868,'MB52'!$A$1:$A$686868,A1012,'MB52'!$F$1:$F$686868,"3001",'MB52'!$G$1:$G$686868,"1003")</f>
        <v>1100</v>
      </c>
      <c r="D1012" s="2">
        <f>SUMIFS('MB52'!$D$1:$D$686868,'MB52'!$A$1:$A$686868,A1012,'MB52'!$F$1:$F$686868,"3001",'MB52'!$G$1:$G$686868,"3003")</f>
        <v>1461</v>
      </c>
      <c r="E1012" s="2">
        <f t="shared" si="32"/>
        <v>640.25</v>
      </c>
      <c r="F1012" s="2">
        <f>SUMIFS('MB52'!$H$1:$H$686868,'MB52'!$A$1:$A$686868,A1012)</f>
        <v>0</v>
      </c>
      <c r="G1012" s="2">
        <f>SUMIFS('MB52'!$D$1:$D$686868,'MB52'!$A$1:$A$686868,A1012,'MB52'!$F$1:$F$686868,"3093",'MB52'!$G$1:$G$686868,"3093")+SUMIFS('MB52'!$D$1:$D$686868,'MB52'!$A$1:$A$686868,A1012,'MB52'!$F$1:$F$686868,"3093",'MB52'!$G$1:$G$686868,"3003")</f>
        <v>14341</v>
      </c>
      <c r="H1012" s="2">
        <f>SUMIFS('MB52'!$D$1:$D$686868,'MB52'!$A$1:$A$686868,A1012,'MB52'!$F$1:$F$686868,"3093",'MB52'!$G$1:$G$686868,"3000")+SUMIFS('MB52'!$D$1:$D$686868,'MB52'!$A$1:$A$686868,A1012,'MB52'!$F$1:$F$686868,"3093",'MB52'!$G$1:$G$686868,"3001")</f>
        <v>1500</v>
      </c>
      <c r="I1012" s="2">
        <f t="shared" si="33"/>
        <v>15841</v>
      </c>
      <c r="J1012" s="2" t="s">
        <v>895</v>
      </c>
      <c r="K1012" s="2" t="s">
        <v>909</v>
      </c>
      <c r="L1012" s="2">
        <v>100</v>
      </c>
      <c r="M1012" s="2">
        <v>3</v>
      </c>
      <c r="N1012" t="str">
        <f>VLOOKUP(A1012,[1]fg!$A:$D,4,0)</f>
        <v>Phòng đo CMM</v>
      </c>
    </row>
    <row r="1013" spans="1:14" hidden="1" x14ac:dyDescent="0.25">
      <c r="A1013" s="2" t="s">
        <v>534</v>
      </c>
      <c r="B1013" s="2">
        <v>1</v>
      </c>
      <c r="C1013" s="2">
        <f>SUMIFS('MB52'!$D$1:$D$686868,'MB52'!$A$1:$A$686868,A1013,'MB52'!$F$1:$F$686868,"3001",'MB52'!$G$1:$G$686868,"1003")</f>
        <v>110</v>
      </c>
      <c r="D1013" s="2">
        <f>SUMIFS('MB52'!$D$1:$D$686868,'MB52'!$A$1:$A$686868,A1013,'MB52'!$F$1:$F$686868,"3001",'MB52'!$G$1:$G$686868,"3003")</f>
        <v>140</v>
      </c>
      <c r="E1013" s="2">
        <f t="shared" si="32"/>
        <v>250</v>
      </c>
      <c r="F1013" s="2">
        <f>SUMIFS('MB52'!$H$1:$H$686868,'MB52'!$A$1:$A$686868,A1013)</f>
        <v>0</v>
      </c>
      <c r="G1013" s="2">
        <f>SUMIFS('MB52'!$D$1:$D$686868,'MB52'!$A$1:$A$686868,A1013,'MB52'!$F$1:$F$686868,"3093",'MB52'!$G$1:$G$686868,"3093")+SUMIFS('MB52'!$D$1:$D$686868,'MB52'!$A$1:$A$686868,A1013,'MB52'!$F$1:$F$686868,"3093",'MB52'!$G$1:$G$686868,"3003")</f>
        <v>160</v>
      </c>
      <c r="H1013" s="2">
        <f>SUMIFS('MB52'!$D$1:$D$686868,'MB52'!$A$1:$A$686868,A1013,'MB52'!$F$1:$F$686868,"3093",'MB52'!$G$1:$G$686868,"3000")+SUMIFS('MB52'!$D$1:$D$686868,'MB52'!$A$1:$A$686868,A1013,'MB52'!$F$1:$F$686868,"3093",'MB52'!$G$1:$G$686868,"3001")</f>
        <v>130</v>
      </c>
      <c r="I1013" s="2">
        <f t="shared" si="33"/>
        <v>290</v>
      </c>
      <c r="J1013" s="2" t="s">
        <v>893</v>
      </c>
      <c r="K1013" s="2" t="s">
        <v>911</v>
      </c>
      <c r="L1013" s="2">
        <v>20</v>
      </c>
      <c r="M1013" s="2">
        <v>2</v>
      </c>
      <c r="N1013" t="e">
        <f>VLOOKUP(A1013,[1]fg!$A:$D,4,0)</f>
        <v>#N/A</v>
      </c>
    </row>
    <row r="1014" spans="1:14" hidden="1" x14ac:dyDescent="0.25">
      <c r="A1014" s="2" t="s">
        <v>534</v>
      </c>
      <c r="B1014" s="2">
        <v>1</v>
      </c>
      <c r="C1014" s="2">
        <f>SUMIFS('MB52'!$D$1:$D$686868,'MB52'!$A$1:$A$686868,A1014,'MB52'!$F$1:$F$686868,"3001",'MB52'!$G$1:$G$686868,"1003")</f>
        <v>110</v>
      </c>
      <c r="D1014" s="2">
        <f>SUMIFS('MB52'!$D$1:$D$686868,'MB52'!$A$1:$A$686868,A1014,'MB52'!$F$1:$F$686868,"3001",'MB52'!$G$1:$G$686868,"3003")</f>
        <v>140</v>
      </c>
      <c r="E1014" s="2">
        <f t="shared" si="32"/>
        <v>250</v>
      </c>
      <c r="F1014" s="2">
        <f>SUMIFS('MB52'!$H$1:$H$686868,'MB52'!$A$1:$A$686868,A1014)</f>
        <v>0</v>
      </c>
      <c r="G1014" s="2">
        <f>SUMIFS('MB52'!$D$1:$D$686868,'MB52'!$A$1:$A$686868,A1014,'MB52'!$F$1:$F$686868,"3093",'MB52'!$G$1:$G$686868,"3093")+SUMIFS('MB52'!$D$1:$D$686868,'MB52'!$A$1:$A$686868,A1014,'MB52'!$F$1:$F$686868,"3093",'MB52'!$G$1:$G$686868,"3003")</f>
        <v>160</v>
      </c>
      <c r="H1014" s="2">
        <f>SUMIFS('MB52'!$D$1:$D$686868,'MB52'!$A$1:$A$686868,A1014,'MB52'!$F$1:$F$686868,"3093",'MB52'!$G$1:$G$686868,"3000")+SUMIFS('MB52'!$D$1:$D$686868,'MB52'!$A$1:$A$686868,A1014,'MB52'!$F$1:$F$686868,"3093",'MB52'!$G$1:$G$686868,"3001")</f>
        <v>130</v>
      </c>
      <c r="I1014" s="2">
        <f t="shared" si="33"/>
        <v>290</v>
      </c>
      <c r="J1014" s="2" t="s">
        <v>894</v>
      </c>
      <c r="K1014" s="2" t="s">
        <v>911</v>
      </c>
      <c r="L1014" s="2">
        <v>20</v>
      </c>
      <c r="M1014" s="2">
        <v>2</v>
      </c>
      <c r="N1014" t="e">
        <f>VLOOKUP(A1014,[1]fg!$A:$D,4,0)</f>
        <v>#N/A</v>
      </c>
    </row>
    <row r="1015" spans="1:14" hidden="1" x14ac:dyDescent="0.25">
      <c r="A1015" s="2" t="s">
        <v>549</v>
      </c>
      <c r="B1015" s="2">
        <v>1</v>
      </c>
      <c r="C1015" s="2">
        <f>SUMIFS('MB52'!$D$1:$D$686868,'MB52'!$A$1:$A$686868,A1015,'MB52'!$F$1:$F$686868,"3001",'MB52'!$G$1:$G$686868,"1003")</f>
        <v>152</v>
      </c>
      <c r="D1015" s="2">
        <f>SUMIFS('MB52'!$D$1:$D$686868,'MB52'!$A$1:$A$686868,A1015,'MB52'!$F$1:$F$686868,"3001",'MB52'!$G$1:$G$686868,"3003")</f>
        <v>588</v>
      </c>
      <c r="E1015" s="2">
        <f t="shared" si="32"/>
        <v>740</v>
      </c>
      <c r="F1015" s="2">
        <f>SUMIFS('MB52'!$H$1:$H$686868,'MB52'!$A$1:$A$686868,A1015)</f>
        <v>0</v>
      </c>
      <c r="G1015" s="2">
        <f>SUMIFS('MB52'!$D$1:$D$686868,'MB52'!$A$1:$A$686868,A1015,'MB52'!$F$1:$F$686868,"3093",'MB52'!$G$1:$G$686868,"3093")+SUMIFS('MB52'!$D$1:$D$686868,'MB52'!$A$1:$A$686868,A1015,'MB52'!$F$1:$F$686868,"3093",'MB52'!$G$1:$G$686868,"3003")</f>
        <v>200</v>
      </c>
      <c r="H1015" s="2">
        <f>SUMIFS('MB52'!$D$1:$D$686868,'MB52'!$A$1:$A$686868,A1015,'MB52'!$F$1:$F$686868,"3093",'MB52'!$G$1:$G$686868,"3000")+SUMIFS('MB52'!$D$1:$D$686868,'MB52'!$A$1:$A$686868,A1015,'MB52'!$F$1:$F$686868,"3093",'MB52'!$G$1:$G$686868,"3001")</f>
        <v>0</v>
      </c>
      <c r="I1015" s="2">
        <f t="shared" si="33"/>
        <v>200</v>
      </c>
      <c r="J1015" s="2" t="s">
        <v>895</v>
      </c>
      <c r="K1015" s="2" t="s">
        <v>909</v>
      </c>
      <c r="L1015" s="2">
        <v>100</v>
      </c>
      <c r="M1015" s="2">
        <v>2</v>
      </c>
      <c r="N1015" t="str">
        <f>VLOOKUP(A1015,[1]fg!$A:$D,4,0)</f>
        <v>SW VF567</v>
      </c>
    </row>
    <row r="1016" spans="1:14" hidden="1" x14ac:dyDescent="0.25">
      <c r="A1016" s="2" t="s">
        <v>533</v>
      </c>
      <c r="B1016" s="2">
        <v>1</v>
      </c>
      <c r="C1016" s="2">
        <f>SUMIFS('MB52'!$D$1:$D$686868,'MB52'!$A$1:$A$686868,A1016,'MB52'!$F$1:$F$686868,"3001",'MB52'!$G$1:$G$686868,"1003")</f>
        <v>0</v>
      </c>
      <c r="D1016" s="2">
        <f>SUMIFS('MB52'!$D$1:$D$686868,'MB52'!$A$1:$A$686868,A1016,'MB52'!$F$1:$F$686868,"3001",'MB52'!$G$1:$G$686868,"3003")</f>
        <v>258</v>
      </c>
      <c r="E1016" s="2">
        <f t="shared" si="32"/>
        <v>258</v>
      </c>
      <c r="F1016" s="2">
        <f>SUMIFS('MB52'!$H$1:$H$686868,'MB52'!$A$1:$A$686868,A1016)</f>
        <v>0</v>
      </c>
      <c r="G1016" s="2">
        <f>SUMIFS('MB52'!$D$1:$D$686868,'MB52'!$A$1:$A$686868,A1016,'MB52'!$F$1:$F$686868,"3093",'MB52'!$G$1:$G$686868,"3093")+SUMIFS('MB52'!$D$1:$D$686868,'MB52'!$A$1:$A$686868,A1016,'MB52'!$F$1:$F$686868,"3093",'MB52'!$G$1:$G$686868,"3003")</f>
        <v>270</v>
      </c>
      <c r="H1016" s="2">
        <f>SUMIFS('MB52'!$D$1:$D$686868,'MB52'!$A$1:$A$686868,A1016,'MB52'!$F$1:$F$686868,"3093",'MB52'!$G$1:$G$686868,"3000")+SUMIFS('MB52'!$D$1:$D$686868,'MB52'!$A$1:$A$686868,A1016,'MB52'!$F$1:$F$686868,"3093",'MB52'!$G$1:$G$686868,"3001")</f>
        <v>0</v>
      </c>
      <c r="I1016" s="2">
        <f t="shared" si="33"/>
        <v>270</v>
      </c>
      <c r="J1016" s="2" t="s">
        <v>893</v>
      </c>
      <c r="K1016" s="2" t="s">
        <v>908</v>
      </c>
      <c r="L1016" s="2">
        <v>100</v>
      </c>
      <c r="M1016" s="2">
        <v>2</v>
      </c>
      <c r="N1016" t="str">
        <f>VLOOKUP(A1016,[1]fg!$A:$D,4,0)</f>
        <v xml:space="preserve">dốc QC </v>
      </c>
    </row>
    <row r="1017" spans="1:14" hidden="1" x14ac:dyDescent="0.25">
      <c r="A1017" s="2" t="s">
        <v>533</v>
      </c>
      <c r="B1017" s="2">
        <v>1</v>
      </c>
      <c r="C1017" s="2">
        <f>SUMIFS('MB52'!$D$1:$D$686868,'MB52'!$A$1:$A$686868,A1017,'MB52'!$F$1:$F$686868,"3001",'MB52'!$G$1:$G$686868,"1003")</f>
        <v>0</v>
      </c>
      <c r="D1017" s="2">
        <f>SUMIFS('MB52'!$D$1:$D$686868,'MB52'!$A$1:$A$686868,A1017,'MB52'!$F$1:$F$686868,"3001",'MB52'!$G$1:$G$686868,"3003")</f>
        <v>258</v>
      </c>
      <c r="E1017" s="2">
        <f t="shared" si="32"/>
        <v>258</v>
      </c>
      <c r="F1017" s="2">
        <f>SUMIFS('MB52'!$H$1:$H$686868,'MB52'!$A$1:$A$686868,A1017)</f>
        <v>0</v>
      </c>
      <c r="G1017" s="2">
        <f>SUMIFS('MB52'!$D$1:$D$686868,'MB52'!$A$1:$A$686868,A1017,'MB52'!$F$1:$F$686868,"3093",'MB52'!$G$1:$G$686868,"3093")+SUMIFS('MB52'!$D$1:$D$686868,'MB52'!$A$1:$A$686868,A1017,'MB52'!$F$1:$F$686868,"3093",'MB52'!$G$1:$G$686868,"3003")</f>
        <v>270</v>
      </c>
      <c r="H1017" s="2">
        <f>SUMIFS('MB52'!$D$1:$D$686868,'MB52'!$A$1:$A$686868,A1017,'MB52'!$F$1:$F$686868,"3093",'MB52'!$G$1:$G$686868,"3000")+SUMIFS('MB52'!$D$1:$D$686868,'MB52'!$A$1:$A$686868,A1017,'MB52'!$F$1:$F$686868,"3093",'MB52'!$G$1:$G$686868,"3001")</f>
        <v>0</v>
      </c>
      <c r="I1017" s="2">
        <f t="shared" si="33"/>
        <v>270</v>
      </c>
      <c r="J1017" s="2" t="s">
        <v>894</v>
      </c>
      <c r="K1017" s="2" t="s">
        <v>908</v>
      </c>
      <c r="L1017" s="2">
        <v>100</v>
      </c>
      <c r="M1017" s="2">
        <v>2</v>
      </c>
      <c r="N1017" t="str">
        <f>VLOOKUP(A1017,[1]fg!$A:$D,4,0)</f>
        <v xml:space="preserve">dốc QC </v>
      </c>
    </row>
    <row r="1018" spans="1:14" hidden="1" x14ac:dyDescent="0.25">
      <c r="A1018" s="2" t="s">
        <v>524</v>
      </c>
      <c r="B1018" s="2">
        <v>1</v>
      </c>
      <c r="C1018" s="2">
        <f>SUMIFS('MB52'!$D$1:$D$686868,'MB52'!$A$1:$A$686868,A1018,'MB52'!$F$1:$F$686868,"3001",'MB52'!$G$1:$G$686868,"1003")</f>
        <v>600</v>
      </c>
      <c r="D1018" s="2">
        <f>SUMIFS('MB52'!$D$1:$D$686868,'MB52'!$A$1:$A$686868,A1018,'MB52'!$F$1:$F$686868,"3001",'MB52'!$G$1:$G$686868,"3003")</f>
        <v>551</v>
      </c>
      <c r="E1018" s="2">
        <f t="shared" si="32"/>
        <v>1151</v>
      </c>
      <c r="F1018" s="2">
        <f>SUMIFS('MB52'!$H$1:$H$686868,'MB52'!$A$1:$A$686868,A1018)</f>
        <v>0</v>
      </c>
      <c r="G1018" s="2">
        <f>SUMIFS('MB52'!$D$1:$D$686868,'MB52'!$A$1:$A$686868,A1018,'MB52'!$F$1:$F$686868,"3093",'MB52'!$G$1:$G$686868,"3093")+SUMIFS('MB52'!$D$1:$D$686868,'MB52'!$A$1:$A$686868,A1018,'MB52'!$F$1:$F$686868,"3093",'MB52'!$G$1:$G$686868,"3003")</f>
        <v>2110</v>
      </c>
      <c r="H1018" s="2">
        <f>SUMIFS('MB52'!$D$1:$D$686868,'MB52'!$A$1:$A$686868,A1018,'MB52'!$F$1:$F$686868,"3093",'MB52'!$G$1:$G$686868,"3000")+SUMIFS('MB52'!$D$1:$D$686868,'MB52'!$A$1:$A$686868,A1018,'MB52'!$F$1:$F$686868,"3093",'MB52'!$G$1:$G$686868,"3001")</f>
        <v>0</v>
      </c>
      <c r="I1018" s="2">
        <f t="shared" si="33"/>
        <v>2110</v>
      </c>
      <c r="J1018" s="2" t="s">
        <v>895</v>
      </c>
      <c r="K1018" s="2" t="s">
        <v>908</v>
      </c>
      <c r="L1018" s="2">
        <v>300</v>
      </c>
      <c r="M1018" s="2">
        <v>3</v>
      </c>
      <c r="N1018" t="e">
        <f>VLOOKUP(A1018,[1]fg!$A:$D,4,0)</f>
        <v>#N/A</v>
      </c>
    </row>
    <row r="1019" spans="1:14" hidden="1" x14ac:dyDescent="0.25">
      <c r="A1019" s="2" t="s">
        <v>532</v>
      </c>
      <c r="B1019" s="2">
        <v>1</v>
      </c>
      <c r="C1019" s="2">
        <f>SUMIFS('MB52'!$D$1:$D$686868,'MB52'!$A$1:$A$686868,A1019,'MB52'!$F$1:$F$686868,"3001",'MB52'!$G$1:$G$686868,"1003")</f>
        <v>80</v>
      </c>
      <c r="D1019" s="2">
        <f>SUMIFS('MB52'!$D$1:$D$686868,'MB52'!$A$1:$A$686868,A1019,'MB52'!$F$1:$F$686868,"3001",'MB52'!$G$1:$G$686868,"3003")</f>
        <v>97</v>
      </c>
      <c r="E1019" s="2">
        <f t="shared" si="32"/>
        <v>177</v>
      </c>
      <c r="F1019" s="2">
        <f>SUMIFS('MB52'!$H$1:$H$686868,'MB52'!$A$1:$A$686868,A1019)</f>
        <v>0</v>
      </c>
      <c r="G1019" s="2">
        <f>SUMIFS('MB52'!$D$1:$D$686868,'MB52'!$A$1:$A$686868,A1019,'MB52'!$F$1:$F$686868,"3093",'MB52'!$G$1:$G$686868,"3093")+SUMIFS('MB52'!$D$1:$D$686868,'MB52'!$A$1:$A$686868,A1019,'MB52'!$F$1:$F$686868,"3093",'MB52'!$G$1:$G$686868,"3003")</f>
        <v>180</v>
      </c>
      <c r="H1019" s="2">
        <f>SUMIFS('MB52'!$D$1:$D$686868,'MB52'!$A$1:$A$686868,A1019,'MB52'!$F$1:$F$686868,"3093",'MB52'!$G$1:$G$686868,"3000")+SUMIFS('MB52'!$D$1:$D$686868,'MB52'!$A$1:$A$686868,A1019,'MB52'!$F$1:$F$686868,"3093",'MB52'!$G$1:$G$686868,"3001")</f>
        <v>120</v>
      </c>
      <c r="I1019" s="2">
        <f t="shared" si="33"/>
        <v>300</v>
      </c>
      <c r="J1019" s="2" t="s">
        <v>893</v>
      </c>
      <c r="K1019" s="2" t="s">
        <v>911</v>
      </c>
      <c r="L1019" s="2">
        <v>40</v>
      </c>
      <c r="M1019" s="2">
        <v>2</v>
      </c>
      <c r="N1019" t="str">
        <f>VLOOKUP(A1019,[1]fg!$A:$D,4,0)</f>
        <v xml:space="preserve">dốc QC </v>
      </c>
    </row>
    <row r="1020" spans="1:14" hidden="1" x14ac:dyDescent="0.25">
      <c r="A1020" s="2" t="s">
        <v>532</v>
      </c>
      <c r="B1020" s="2">
        <v>1</v>
      </c>
      <c r="C1020" s="2">
        <f>SUMIFS('MB52'!$D$1:$D$686868,'MB52'!$A$1:$A$686868,A1020,'MB52'!$F$1:$F$686868,"3001",'MB52'!$G$1:$G$686868,"1003")</f>
        <v>80</v>
      </c>
      <c r="D1020" s="2">
        <f>SUMIFS('MB52'!$D$1:$D$686868,'MB52'!$A$1:$A$686868,A1020,'MB52'!$F$1:$F$686868,"3001",'MB52'!$G$1:$G$686868,"3003")</f>
        <v>97</v>
      </c>
      <c r="E1020" s="2">
        <f t="shared" si="32"/>
        <v>177</v>
      </c>
      <c r="F1020" s="2">
        <f>SUMIFS('MB52'!$H$1:$H$686868,'MB52'!$A$1:$A$686868,A1020)</f>
        <v>0</v>
      </c>
      <c r="G1020" s="2">
        <f>SUMIFS('MB52'!$D$1:$D$686868,'MB52'!$A$1:$A$686868,A1020,'MB52'!$F$1:$F$686868,"3093",'MB52'!$G$1:$G$686868,"3093")+SUMIFS('MB52'!$D$1:$D$686868,'MB52'!$A$1:$A$686868,A1020,'MB52'!$F$1:$F$686868,"3093",'MB52'!$G$1:$G$686868,"3003")</f>
        <v>180</v>
      </c>
      <c r="H1020" s="2">
        <f>SUMIFS('MB52'!$D$1:$D$686868,'MB52'!$A$1:$A$686868,A1020,'MB52'!$F$1:$F$686868,"3093",'MB52'!$G$1:$G$686868,"3000")+SUMIFS('MB52'!$D$1:$D$686868,'MB52'!$A$1:$A$686868,A1020,'MB52'!$F$1:$F$686868,"3093",'MB52'!$G$1:$G$686868,"3001")</f>
        <v>120</v>
      </c>
      <c r="I1020" s="2">
        <f t="shared" si="33"/>
        <v>300</v>
      </c>
      <c r="J1020" s="2" t="s">
        <v>894</v>
      </c>
      <c r="K1020" s="2" t="s">
        <v>911</v>
      </c>
      <c r="L1020" s="2">
        <v>40</v>
      </c>
      <c r="M1020" s="2">
        <v>2</v>
      </c>
      <c r="N1020" t="str">
        <f>VLOOKUP(A1020,[1]fg!$A:$D,4,0)</f>
        <v xml:space="preserve">dốc QC </v>
      </c>
    </row>
    <row r="1021" spans="1:14" hidden="1" x14ac:dyDescent="0.25">
      <c r="A1021" s="2" t="s">
        <v>516</v>
      </c>
      <c r="B1021" s="2">
        <v>1</v>
      </c>
      <c r="C1021" s="2">
        <f>SUMIFS('MB52'!$D$1:$D$686868,'MB52'!$A$1:$A$686868,A1021,'MB52'!$F$1:$F$686868,"3001",'MB52'!$G$1:$G$686868,"1003")</f>
        <v>0</v>
      </c>
      <c r="D1021" s="2">
        <f>SUMIFS('MB52'!$D$1:$D$686868,'MB52'!$A$1:$A$686868,A1021,'MB52'!$F$1:$F$686868,"3001",'MB52'!$G$1:$G$686868,"3003")</f>
        <v>509</v>
      </c>
      <c r="E1021" s="2">
        <f t="shared" si="32"/>
        <v>509</v>
      </c>
      <c r="F1021" s="2">
        <f>SUMIFS('MB52'!$H$1:$H$686868,'MB52'!$A$1:$A$686868,A1021)</f>
        <v>0</v>
      </c>
      <c r="G1021" s="2">
        <f>SUMIFS('MB52'!$D$1:$D$686868,'MB52'!$A$1:$A$686868,A1021,'MB52'!$F$1:$F$686868,"3093",'MB52'!$G$1:$G$686868,"3093")+SUMIFS('MB52'!$D$1:$D$686868,'MB52'!$A$1:$A$686868,A1021,'MB52'!$F$1:$F$686868,"3093",'MB52'!$G$1:$G$686868,"3003")</f>
        <v>3547</v>
      </c>
      <c r="H1021" s="2">
        <f>SUMIFS('MB52'!$D$1:$D$686868,'MB52'!$A$1:$A$686868,A1021,'MB52'!$F$1:$F$686868,"3093",'MB52'!$G$1:$G$686868,"3000")+SUMIFS('MB52'!$D$1:$D$686868,'MB52'!$A$1:$A$686868,A1021,'MB52'!$F$1:$F$686868,"3093",'MB52'!$G$1:$G$686868,"3001")</f>
        <v>0</v>
      </c>
      <c r="I1021" s="2">
        <f t="shared" si="33"/>
        <v>3547</v>
      </c>
      <c r="J1021" s="2" t="s">
        <v>895</v>
      </c>
      <c r="K1021" s="2" t="s">
        <v>908</v>
      </c>
      <c r="L1021" s="2">
        <v>500</v>
      </c>
      <c r="M1021" s="2">
        <v>3</v>
      </c>
      <c r="N1021" t="e">
        <f>VLOOKUP(A1021,[1]fg!$A:$D,4,0)</f>
        <v>#N/A</v>
      </c>
    </row>
    <row r="1022" spans="1:14" hidden="1" x14ac:dyDescent="0.25">
      <c r="A1022" s="2" t="s">
        <v>530</v>
      </c>
      <c r="B1022" s="2">
        <v>1</v>
      </c>
      <c r="C1022" s="2">
        <f>SUMIFS('MB52'!$D$1:$D$686868,'MB52'!$A$1:$A$686868,A1022,'MB52'!$F$1:$F$686868,"3001",'MB52'!$G$1:$G$686868,"1003")</f>
        <v>1000</v>
      </c>
      <c r="D1022" s="2">
        <f>SUMIFS('MB52'!$D$1:$D$686868,'MB52'!$A$1:$A$686868,A1022,'MB52'!$F$1:$F$686868,"3001",'MB52'!$G$1:$G$686868,"3003")</f>
        <v>116</v>
      </c>
      <c r="E1022" s="2">
        <f t="shared" si="32"/>
        <v>1116</v>
      </c>
      <c r="F1022" s="2">
        <f>SUMIFS('MB52'!$H$1:$H$686868,'MB52'!$A$1:$A$686868,A1022)</f>
        <v>0</v>
      </c>
      <c r="G1022" s="2">
        <f>SUMIFS('MB52'!$D$1:$D$686868,'MB52'!$A$1:$A$686868,A1022,'MB52'!$F$1:$F$686868,"3093",'MB52'!$G$1:$G$686868,"3093")+SUMIFS('MB52'!$D$1:$D$686868,'MB52'!$A$1:$A$686868,A1022,'MB52'!$F$1:$F$686868,"3093",'MB52'!$G$1:$G$686868,"3003")</f>
        <v>8273</v>
      </c>
      <c r="H1022" s="2">
        <f>SUMIFS('MB52'!$D$1:$D$686868,'MB52'!$A$1:$A$686868,A1022,'MB52'!$F$1:$F$686868,"3093",'MB52'!$G$1:$G$686868,"3000")+SUMIFS('MB52'!$D$1:$D$686868,'MB52'!$A$1:$A$686868,A1022,'MB52'!$F$1:$F$686868,"3093",'MB52'!$G$1:$G$686868,"3001")</f>
        <v>0</v>
      </c>
      <c r="I1022" s="2">
        <f t="shared" si="33"/>
        <v>8273</v>
      </c>
      <c r="J1022" s="2" t="s">
        <v>893</v>
      </c>
      <c r="K1022" s="2" t="s">
        <v>908</v>
      </c>
      <c r="L1022" s="2">
        <v>500</v>
      </c>
      <c r="M1022" s="2">
        <v>3</v>
      </c>
      <c r="N1022" t="e">
        <f>VLOOKUP(A1022,[1]fg!$A:$D,4,0)</f>
        <v>#N/A</v>
      </c>
    </row>
    <row r="1023" spans="1:14" hidden="1" x14ac:dyDescent="0.25">
      <c r="A1023" s="2" t="s">
        <v>530</v>
      </c>
      <c r="B1023" s="2">
        <v>1</v>
      </c>
      <c r="C1023" s="2">
        <f>SUMIFS('MB52'!$D$1:$D$686868,'MB52'!$A$1:$A$686868,A1023,'MB52'!$F$1:$F$686868,"3001",'MB52'!$G$1:$G$686868,"1003")</f>
        <v>1000</v>
      </c>
      <c r="D1023" s="2">
        <f>SUMIFS('MB52'!$D$1:$D$686868,'MB52'!$A$1:$A$686868,A1023,'MB52'!$F$1:$F$686868,"3001",'MB52'!$G$1:$G$686868,"3003")</f>
        <v>116</v>
      </c>
      <c r="E1023" s="2">
        <f t="shared" si="32"/>
        <v>1116</v>
      </c>
      <c r="F1023" s="2">
        <f>SUMIFS('MB52'!$H$1:$H$686868,'MB52'!$A$1:$A$686868,A1023)</f>
        <v>0</v>
      </c>
      <c r="G1023" s="2">
        <f>SUMIFS('MB52'!$D$1:$D$686868,'MB52'!$A$1:$A$686868,A1023,'MB52'!$F$1:$F$686868,"3093",'MB52'!$G$1:$G$686868,"3093")+SUMIFS('MB52'!$D$1:$D$686868,'MB52'!$A$1:$A$686868,A1023,'MB52'!$F$1:$F$686868,"3093",'MB52'!$G$1:$G$686868,"3003")</f>
        <v>8273</v>
      </c>
      <c r="H1023" s="2">
        <f>SUMIFS('MB52'!$D$1:$D$686868,'MB52'!$A$1:$A$686868,A1023,'MB52'!$F$1:$F$686868,"3093",'MB52'!$G$1:$G$686868,"3000")+SUMIFS('MB52'!$D$1:$D$686868,'MB52'!$A$1:$A$686868,A1023,'MB52'!$F$1:$F$686868,"3093",'MB52'!$G$1:$G$686868,"3001")</f>
        <v>0</v>
      </c>
      <c r="I1023" s="2">
        <f t="shared" si="33"/>
        <v>8273</v>
      </c>
      <c r="J1023" s="2" t="s">
        <v>894</v>
      </c>
      <c r="K1023" s="2" t="s">
        <v>908</v>
      </c>
      <c r="L1023" s="2">
        <v>500</v>
      </c>
      <c r="M1023" s="2">
        <v>3</v>
      </c>
      <c r="N1023" t="e">
        <f>VLOOKUP(A1023,[1]fg!$A:$D,4,0)</f>
        <v>#N/A</v>
      </c>
    </row>
    <row r="1024" spans="1:14" hidden="1" x14ac:dyDescent="0.25">
      <c r="A1024" s="2" t="s">
        <v>548</v>
      </c>
      <c r="B1024" s="2">
        <v>1</v>
      </c>
      <c r="C1024" s="2">
        <f>SUMIFS('MB52'!$D$1:$D$686868,'MB52'!$A$1:$A$686868,A1024,'MB52'!$F$1:$F$686868,"3001",'MB52'!$G$1:$G$686868,"1003")</f>
        <v>400</v>
      </c>
      <c r="D1024" s="2">
        <f>SUMIFS('MB52'!$D$1:$D$686868,'MB52'!$A$1:$A$686868,A1024,'MB52'!$F$1:$F$686868,"3001",'MB52'!$G$1:$G$686868,"3003")</f>
        <v>166</v>
      </c>
      <c r="E1024" s="2">
        <f t="shared" si="32"/>
        <v>566</v>
      </c>
      <c r="F1024" s="2">
        <f>SUMIFS('MB52'!$H$1:$H$686868,'MB52'!$A$1:$A$686868,A1024)</f>
        <v>0</v>
      </c>
      <c r="G1024" s="2">
        <f>SUMIFS('MB52'!$D$1:$D$686868,'MB52'!$A$1:$A$686868,A1024,'MB52'!$F$1:$F$686868,"3093",'MB52'!$G$1:$G$686868,"3093")+SUMIFS('MB52'!$D$1:$D$686868,'MB52'!$A$1:$A$686868,A1024,'MB52'!$F$1:$F$686868,"3093",'MB52'!$G$1:$G$686868,"3003")</f>
        <v>938</v>
      </c>
      <c r="H1024" s="2">
        <f>SUMIFS('MB52'!$D$1:$D$686868,'MB52'!$A$1:$A$686868,A1024,'MB52'!$F$1:$F$686868,"3093",'MB52'!$G$1:$G$686868,"3000")+SUMIFS('MB52'!$D$1:$D$686868,'MB52'!$A$1:$A$686868,A1024,'MB52'!$F$1:$F$686868,"3093",'MB52'!$G$1:$G$686868,"3001")</f>
        <v>0</v>
      </c>
      <c r="I1024" s="2">
        <f t="shared" si="33"/>
        <v>938</v>
      </c>
      <c r="J1024" s="2" t="s">
        <v>895</v>
      </c>
      <c r="K1024" s="2" t="s">
        <v>909</v>
      </c>
      <c r="L1024" s="2">
        <v>100</v>
      </c>
      <c r="M1024" s="2">
        <v>2</v>
      </c>
      <c r="N1024" t="str">
        <f>VLOOKUP(A1024,[1]fg!$A:$D,4,0)</f>
        <v>SW VF567</v>
      </c>
    </row>
    <row r="1025" spans="1:14" hidden="1" x14ac:dyDescent="0.25">
      <c r="A1025" s="2" t="s">
        <v>529</v>
      </c>
      <c r="B1025" s="2">
        <v>1</v>
      </c>
      <c r="C1025" s="2">
        <f>SUMIFS('MB52'!$D$1:$D$686868,'MB52'!$A$1:$A$686868,A1025,'MB52'!$F$1:$F$686868,"3001",'MB52'!$G$1:$G$686868,"1003")</f>
        <v>160</v>
      </c>
      <c r="D1025" s="2">
        <f>SUMIFS('MB52'!$D$1:$D$686868,'MB52'!$A$1:$A$686868,A1025,'MB52'!$F$1:$F$686868,"3001",'MB52'!$G$1:$G$686868,"3003")</f>
        <v>400</v>
      </c>
      <c r="E1025" s="2">
        <f t="shared" si="32"/>
        <v>560</v>
      </c>
      <c r="F1025" s="2">
        <f>SUMIFS('MB52'!$H$1:$H$686868,'MB52'!$A$1:$A$686868,A1025)</f>
        <v>0</v>
      </c>
      <c r="G1025" s="2">
        <f>SUMIFS('MB52'!$D$1:$D$686868,'MB52'!$A$1:$A$686868,A1025,'MB52'!$F$1:$F$686868,"3093",'MB52'!$G$1:$G$686868,"3093")+SUMIFS('MB52'!$D$1:$D$686868,'MB52'!$A$1:$A$686868,A1025,'MB52'!$F$1:$F$686868,"3093",'MB52'!$G$1:$G$686868,"3003")</f>
        <v>1195</v>
      </c>
      <c r="H1025" s="2">
        <f>SUMIFS('MB52'!$D$1:$D$686868,'MB52'!$A$1:$A$686868,A1025,'MB52'!$F$1:$F$686868,"3093",'MB52'!$G$1:$G$686868,"3000")+SUMIFS('MB52'!$D$1:$D$686868,'MB52'!$A$1:$A$686868,A1025,'MB52'!$F$1:$F$686868,"3093",'MB52'!$G$1:$G$686868,"3001")</f>
        <v>0</v>
      </c>
      <c r="I1025" s="2">
        <f t="shared" si="33"/>
        <v>1195</v>
      </c>
      <c r="J1025" s="2" t="s">
        <v>893</v>
      </c>
      <c r="K1025" s="2" t="s">
        <v>908</v>
      </c>
      <c r="L1025" s="2">
        <v>100</v>
      </c>
      <c r="M1025" s="2">
        <v>3</v>
      </c>
      <c r="N1025" t="str">
        <f>VLOOKUP(A1025,[1]fg!$A:$D,4,0)</f>
        <v>Phòng đo CMM</v>
      </c>
    </row>
    <row r="1026" spans="1:14" hidden="1" x14ac:dyDescent="0.25">
      <c r="A1026" s="2" t="s">
        <v>529</v>
      </c>
      <c r="B1026" s="2">
        <v>1</v>
      </c>
      <c r="C1026" s="2">
        <f>SUMIFS('MB52'!$D$1:$D$686868,'MB52'!$A$1:$A$686868,A1026,'MB52'!$F$1:$F$686868,"3001",'MB52'!$G$1:$G$686868,"1003")</f>
        <v>160</v>
      </c>
      <c r="D1026" s="2">
        <f>SUMIFS('MB52'!$D$1:$D$686868,'MB52'!$A$1:$A$686868,A1026,'MB52'!$F$1:$F$686868,"3001",'MB52'!$G$1:$G$686868,"3003")</f>
        <v>400</v>
      </c>
      <c r="E1026" s="2">
        <f t="shared" si="32"/>
        <v>560</v>
      </c>
      <c r="F1026" s="2">
        <f>SUMIFS('MB52'!$H$1:$H$686868,'MB52'!$A$1:$A$686868,A1026)</f>
        <v>0</v>
      </c>
      <c r="G1026" s="2">
        <f>SUMIFS('MB52'!$D$1:$D$686868,'MB52'!$A$1:$A$686868,A1026,'MB52'!$F$1:$F$686868,"3093",'MB52'!$G$1:$G$686868,"3093")+SUMIFS('MB52'!$D$1:$D$686868,'MB52'!$A$1:$A$686868,A1026,'MB52'!$F$1:$F$686868,"3093",'MB52'!$G$1:$G$686868,"3003")</f>
        <v>1195</v>
      </c>
      <c r="H1026" s="2">
        <f>SUMIFS('MB52'!$D$1:$D$686868,'MB52'!$A$1:$A$686868,A1026,'MB52'!$F$1:$F$686868,"3093",'MB52'!$G$1:$G$686868,"3000")+SUMIFS('MB52'!$D$1:$D$686868,'MB52'!$A$1:$A$686868,A1026,'MB52'!$F$1:$F$686868,"3093",'MB52'!$G$1:$G$686868,"3001")</f>
        <v>0</v>
      </c>
      <c r="I1026" s="2">
        <f t="shared" si="33"/>
        <v>1195</v>
      </c>
      <c r="J1026" s="2" t="s">
        <v>894</v>
      </c>
      <c r="K1026" s="2" t="s">
        <v>908</v>
      </c>
      <c r="L1026" s="2">
        <v>100</v>
      </c>
      <c r="M1026" s="2">
        <v>3</v>
      </c>
      <c r="N1026" t="str">
        <f>VLOOKUP(A1026,[1]fg!$A:$D,4,0)</f>
        <v>Phòng đo CMM</v>
      </c>
    </row>
    <row r="1027" spans="1:14" hidden="1" x14ac:dyDescent="0.25">
      <c r="A1027" s="2" t="s">
        <v>603</v>
      </c>
      <c r="B1027" s="2">
        <v>1</v>
      </c>
      <c r="C1027" s="2">
        <f>SUMIFS('MB52'!$D$1:$D$686868,'MB52'!$A$1:$A$686868,A1027,'MB52'!$F$1:$F$686868,"3001",'MB52'!$G$1:$G$686868,"1003")</f>
        <v>400</v>
      </c>
      <c r="D1027" s="2">
        <f>SUMIFS('MB52'!$D$1:$D$686868,'MB52'!$A$1:$A$686868,A1027,'MB52'!$F$1:$F$686868,"3001",'MB52'!$G$1:$G$686868,"3003")</f>
        <v>320</v>
      </c>
      <c r="E1027" s="2">
        <f t="shared" si="32"/>
        <v>720</v>
      </c>
      <c r="F1027" s="2">
        <f>SUMIFS('MB52'!$H$1:$H$686868,'MB52'!$A$1:$A$686868,A1027)</f>
        <v>0</v>
      </c>
      <c r="G1027" s="2">
        <f>SUMIFS('MB52'!$D$1:$D$686868,'MB52'!$A$1:$A$686868,A1027,'MB52'!$F$1:$F$686868,"3093",'MB52'!$G$1:$G$686868,"3093")+SUMIFS('MB52'!$D$1:$D$686868,'MB52'!$A$1:$A$686868,A1027,'MB52'!$F$1:$F$686868,"3093",'MB52'!$G$1:$G$686868,"3003")</f>
        <v>400</v>
      </c>
      <c r="H1027" s="2">
        <f>SUMIFS('MB52'!$D$1:$D$686868,'MB52'!$A$1:$A$686868,A1027,'MB52'!$F$1:$F$686868,"3093",'MB52'!$G$1:$G$686868,"3000")+SUMIFS('MB52'!$D$1:$D$686868,'MB52'!$A$1:$A$686868,A1027,'MB52'!$F$1:$F$686868,"3093",'MB52'!$G$1:$G$686868,"3001")</f>
        <v>0</v>
      </c>
      <c r="I1027" s="2">
        <f t="shared" si="33"/>
        <v>400</v>
      </c>
      <c r="J1027" s="2" t="s">
        <v>895</v>
      </c>
      <c r="K1027" s="2" t="s">
        <v>908</v>
      </c>
      <c r="L1027" s="2">
        <v>100</v>
      </c>
      <c r="M1027" s="2">
        <v>1</v>
      </c>
      <c r="N1027">
        <f>VLOOKUP(A1027,[1]fg!$A:$D,4,0)</f>
        <v>0</v>
      </c>
    </row>
    <row r="1028" spans="1:14" hidden="1" x14ac:dyDescent="0.25">
      <c r="A1028" s="2" t="s">
        <v>528</v>
      </c>
      <c r="B1028" s="2">
        <v>1</v>
      </c>
      <c r="C1028" s="2">
        <f>SUMIFS('MB52'!$D$1:$D$686868,'MB52'!$A$1:$A$686868,A1028,'MB52'!$F$1:$F$686868,"3001",'MB52'!$G$1:$G$686868,"1003")</f>
        <v>200</v>
      </c>
      <c r="D1028" s="2">
        <f>SUMIFS('MB52'!$D$1:$D$686868,'MB52'!$A$1:$A$686868,A1028,'MB52'!$F$1:$F$686868,"3001",'MB52'!$G$1:$G$686868,"3003")</f>
        <v>60</v>
      </c>
      <c r="E1028" s="2">
        <f t="shared" si="32"/>
        <v>260</v>
      </c>
      <c r="F1028" s="2">
        <f>SUMIFS('MB52'!$H$1:$H$686868,'MB52'!$A$1:$A$686868,A1028)</f>
        <v>0</v>
      </c>
      <c r="G1028" s="2">
        <f>SUMIFS('MB52'!$D$1:$D$686868,'MB52'!$A$1:$A$686868,A1028,'MB52'!$F$1:$F$686868,"3093",'MB52'!$G$1:$G$686868,"3093")+SUMIFS('MB52'!$D$1:$D$686868,'MB52'!$A$1:$A$686868,A1028,'MB52'!$F$1:$F$686868,"3093",'MB52'!$G$1:$G$686868,"3003")</f>
        <v>880</v>
      </c>
      <c r="H1028" s="2">
        <f>SUMIFS('MB52'!$D$1:$D$686868,'MB52'!$A$1:$A$686868,A1028,'MB52'!$F$1:$F$686868,"3093",'MB52'!$G$1:$G$686868,"3000")+SUMIFS('MB52'!$D$1:$D$686868,'MB52'!$A$1:$A$686868,A1028,'MB52'!$F$1:$F$686868,"3093",'MB52'!$G$1:$G$686868,"3001")</f>
        <v>100</v>
      </c>
      <c r="I1028" s="2">
        <f t="shared" si="33"/>
        <v>980</v>
      </c>
      <c r="J1028" s="2" t="s">
        <v>893</v>
      </c>
      <c r="K1028" s="2" t="s">
        <v>908</v>
      </c>
      <c r="L1028" s="2">
        <v>50</v>
      </c>
      <c r="M1028" s="2">
        <v>3</v>
      </c>
      <c r="N1028" t="str">
        <f>VLOOKUP(A1028,[1]fg!$A:$D,4,0)</f>
        <v>nhà rèm C02 VF567</v>
      </c>
    </row>
    <row r="1029" spans="1:14" hidden="1" x14ac:dyDescent="0.25">
      <c r="A1029" s="2" t="s">
        <v>528</v>
      </c>
      <c r="B1029" s="2">
        <v>1</v>
      </c>
      <c r="C1029" s="2">
        <f>SUMIFS('MB52'!$D$1:$D$686868,'MB52'!$A$1:$A$686868,A1029,'MB52'!$F$1:$F$686868,"3001",'MB52'!$G$1:$G$686868,"1003")</f>
        <v>200</v>
      </c>
      <c r="D1029" s="2">
        <f>SUMIFS('MB52'!$D$1:$D$686868,'MB52'!$A$1:$A$686868,A1029,'MB52'!$F$1:$F$686868,"3001",'MB52'!$G$1:$G$686868,"3003")</f>
        <v>60</v>
      </c>
      <c r="E1029" s="2">
        <f t="shared" si="32"/>
        <v>260</v>
      </c>
      <c r="F1029" s="2">
        <f>SUMIFS('MB52'!$H$1:$H$686868,'MB52'!$A$1:$A$686868,A1029)</f>
        <v>0</v>
      </c>
      <c r="G1029" s="2">
        <f>SUMIFS('MB52'!$D$1:$D$686868,'MB52'!$A$1:$A$686868,A1029,'MB52'!$F$1:$F$686868,"3093",'MB52'!$G$1:$G$686868,"3093")+SUMIFS('MB52'!$D$1:$D$686868,'MB52'!$A$1:$A$686868,A1029,'MB52'!$F$1:$F$686868,"3093",'MB52'!$G$1:$G$686868,"3003")</f>
        <v>880</v>
      </c>
      <c r="H1029" s="2">
        <f>SUMIFS('MB52'!$D$1:$D$686868,'MB52'!$A$1:$A$686868,A1029,'MB52'!$F$1:$F$686868,"3093",'MB52'!$G$1:$G$686868,"3000")+SUMIFS('MB52'!$D$1:$D$686868,'MB52'!$A$1:$A$686868,A1029,'MB52'!$F$1:$F$686868,"3093",'MB52'!$G$1:$G$686868,"3001")</f>
        <v>100</v>
      </c>
      <c r="I1029" s="2">
        <f t="shared" si="33"/>
        <v>980</v>
      </c>
      <c r="J1029" s="2" t="s">
        <v>894</v>
      </c>
      <c r="K1029" s="2" t="s">
        <v>908</v>
      </c>
      <c r="L1029" s="2">
        <v>50</v>
      </c>
      <c r="M1029" s="2">
        <v>3</v>
      </c>
      <c r="N1029" t="str">
        <f>VLOOKUP(A1029,[1]fg!$A:$D,4,0)</f>
        <v>nhà rèm C02 VF567</v>
      </c>
    </row>
    <row r="1030" spans="1:14" hidden="1" x14ac:dyDescent="0.25">
      <c r="A1030" s="2" t="s">
        <v>2910</v>
      </c>
      <c r="B1030" s="2">
        <v>1</v>
      </c>
      <c r="C1030" s="2">
        <f>SUMIFS('MB52'!$D$1:$D$686868,'MB52'!$A$1:$A$686868,A1030,'MB52'!$F$1:$F$686868,"3001",'MB52'!$G$1:$G$686868,"1003")</f>
        <v>270</v>
      </c>
      <c r="D1030" s="2">
        <f>SUMIFS('MB52'!$D$1:$D$686868,'MB52'!$A$1:$A$686868,A1030,'MB52'!$F$1:$F$686868,"3001",'MB52'!$G$1:$G$686868,"3003")</f>
        <v>197</v>
      </c>
      <c r="E1030" s="2">
        <f t="shared" si="32"/>
        <v>467</v>
      </c>
      <c r="F1030" s="2">
        <f>SUMIFS('MB52'!$H$1:$H$686868,'MB52'!$A$1:$A$686868,A1030)</f>
        <v>0</v>
      </c>
      <c r="G1030" s="2">
        <f>SUMIFS('MB52'!$D$1:$D$686868,'MB52'!$A$1:$A$686868,A1030,'MB52'!$F$1:$F$686868,"3093",'MB52'!$G$1:$G$686868,"3093")+SUMIFS('MB52'!$D$1:$D$686868,'MB52'!$A$1:$A$686868,A1030,'MB52'!$F$1:$F$686868,"3093",'MB52'!$G$1:$G$686868,"3003")</f>
        <v>980</v>
      </c>
      <c r="H1030" s="2">
        <f>SUMIFS('MB52'!$D$1:$D$686868,'MB52'!$A$1:$A$686868,A1030,'MB52'!$F$1:$F$686868,"3093",'MB52'!$G$1:$G$686868,"3000")+SUMIFS('MB52'!$D$1:$D$686868,'MB52'!$A$1:$A$686868,A1030,'MB52'!$F$1:$F$686868,"3093",'MB52'!$G$1:$G$686868,"3001")</f>
        <v>60</v>
      </c>
      <c r="I1030" s="2">
        <f t="shared" si="33"/>
        <v>1040</v>
      </c>
      <c r="J1030" s="2" t="s">
        <v>895</v>
      </c>
      <c r="K1030" s="2" t="s">
        <v>908</v>
      </c>
      <c r="L1030" s="2">
        <v>100</v>
      </c>
      <c r="M1030" s="2">
        <v>2</v>
      </c>
      <c r="N1030" t="e">
        <f>VLOOKUP(A1030,[1]fg!$A:$D,4,0)</f>
        <v>#N/A</v>
      </c>
    </row>
    <row r="1031" spans="1:14" hidden="1" x14ac:dyDescent="0.25">
      <c r="A1031" s="2" t="s">
        <v>527</v>
      </c>
      <c r="B1031" s="2">
        <v>1</v>
      </c>
      <c r="C1031" s="2">
        <f>SUMIFS('MB52'!$D$1:$D$686868,'MB52'!$A$1:$A$686868,A1031,'MB52'!$F$1:$F$686868,"3001",'MB52'!$G$1:$G$686868,"1003")</f>
        <v>500</v>
      </c>
      <c r="D1031" s="2">
        <f>SUMIFS('MB52'!$D$1:$D$686868,'MB52'!$A$1:$A$686868,A1031,'MB52'!$F$1:$F$686868,"3001",'MB52'!$G$1:$G$686868,"3003")</f>
        <v>271</v>
      </c>
      <c r="E1031" s="2">
        <f t="shared" si="32"/>
        <v>771</v>
      </c>
      <c r="F1031" s="2">
        <f>SUMIFS('MB52'!$H$1:$H$686868,'MB52'!$A$1:$A$686868,A1031)</f>
        <v>0</v>
      </c>
      <c r="G1031" s="2">
        <f>SUMIFS('MB52'!$D$1:$D$686868,'MB52'!$A$1:$A$686868,A1031,'MB52'!$F$1:$F$686868,"3093",'MB52'!$G$1:$G$686868,"3093")+SUMIFS('MB52'!$D$1:$D$686868,'MB52'!$A$1:$A$686868,A1031,'MB52'!$F$1:$F$686868,"3093",'MB52'!$G$1:$G$686868,"3003")</f>
        <v>9008</v>
      </c>
      <c r="H1031" s="2">
        <f>SUMIFS('MB52'!$D$1:$D$686868,'MB52'!$A$1:$A$686868,A1031,'MB52'!$F$1:$F$686868,"3093",'MB52'!$G$1:$G$686868,"3000")+SUMIFS('MB52'!$D$1:$D$686868,'MB52'!$A$1:$A$686868,A1031,'MB52'!$F$1:$F$686868,"3093",'MB52'!$G$1:$G$686868,"3001")</f>
        <v>0</v>
      </c>
      <c r="I1031" s="2">
        <f t="shared" si="33"/>
        <v>9008</v>
      </c>
      <c r="J1031" s="2" t="s">
        <v>893</v>
      </c>
      <c r="K1031" s="2" t="s">
        <v>908</v>
      </c>
      <c r="L1031" s="2">
        <v>500</v>
      </c>
      <c r="M1031" s="2">
        <v>3</v>
      </c>
      <c r="N1031" t="e">
        <f>VLOOKUP(A1031,[1]fg!$A:$D,4,0)</f>
        <v>#N/A</v>
      </c>
    </row>
    <row r="1032" spans="1:14" hidden="1" x14ac:dyDescent="0.25">
      <c r="A1032" s="2" t="s">
        <v>527</v>
      </c>
      <c r="B1032" s="2">
        <v>1</v>
      </c>
      <c r="C1032" s="2">
        <f>SUMIFS('MB52'!$D$1:$D$686868,'MB52'!$A$1:$A$686868,A1032,'MB52'!$F$1:$F$686868,"3001",'MB52'!$G$1:$G$686868,"1003")</f>
        <v>500</v>
      </c>
      <c r="D1032" s="2">
        <f>SUMIFS('MB52'!$D$1:$D$686868,'MB52'!$A$1:$A$686868,A1032,'MB52'!$F$1:$F$686868,"3001",'MB52'!$G$1:$G$686868,"3003")</f>
        <v>271</v>
      </c>
      <c r="E1032" s="2">
        <f t="shared" si="32"/>
        <v>771</v>
      </c>
      <c r="F1032" s="2">
        <f>SUMIFS('MB52'!$H$1:$H$686868,'MB52'!$A$1:$A$686868,A1032)</f>
        <v>0</v>
      </c>
      <c r="G1032" s="2">
        <f>SUMIFS('MB52'!$D$1:$D$686868,'MB52'!$A$1:$A$686868,A1032,'MB52'!$F$1:$F$686868,"3093",'MB52'!$G$1:$G$686868,"3093")+SUMIFS('MB52'!$D$1:$D$686868,'MB52'!$A$1:$A$686868,A1032,'MB52'!$F$1:$F$686868,"3093",'MB52'!$G$1:$G$686868,"3003")</f>
        <v>9008</v>
      </c>
      <c r="H1032" s="2">
        <f>SUMIFS('MB52'!$D$1:$D$686868,'MB52'!$A$1:$A$686868,A1032,'MB52'!$F$1:$F$686868,"3093",'MB52'!$G$1:$G$686868,"3000")+SUMIFS('MB52'!$D$1:$D$686868,'MB52'!$A$1:$A$686868,A1032,'MB52'!$F$1:$F$686868,"3093",'MB52'!$G$1:$G$686868,"3001")</f>
        <v>0</v>
      </c>
      <c r="I1032" s="2">
        <f t="shared" si="33"/>
        <v>9008</v>
      </c>
      <c r="J1032" s="2" t="s">
        <v>894</v>
      </c>
      <c r="K1032" s="2" t="s">
        <v>908</v>
      </c>
      <c r="L1032" s="2">
        <v>500</v>
      </c>
      <c r="M1032" s="2">
        <v>3</v>
      </c>
      <c r="N1032" t="e">
        <f>VLOOKUP(A1032,[1]fg!$A:$D,4,0)</f>
        <v>#N/A</v>
      </c>
    </row>
    <row r="1033" spans="1:14" hidden="1" x14ac:dyDescent="0.25">
      <c r="A1033" s="2" t="s">
        <v>533</v>
      </c>
      <c r="B1033" s="2">
        <v>1</v>
      </c>
      <c r="C1033" s="2">
        <f>SUMIFS('MB52'!$D$1:$D$686868,'MB52'!$A$1:$A$686868,A1033,'MB52'!$F$1:$F$686868,"3001",'MB52'!$G$1:$G$686868,"1003")</f>
        <v>0</v>
      </c>
      <c r="D1033" s="2">
        <f>SUMIFS('MB52'!$D$1:$D$686868,'MB52'!$A$1:$A$686868,A1033,'MB52'!$F$1:$F$686868,"3001",'MB52'!$G$1:$G$686868,"3003")</f>
        <v>258</v>
      </c>
      <c r="E1033" s="2">
        <f t="shared" si="32"/>
        <v>258</v>
      </c>
      <c r="F1033" s="2">
        <f>SUMIFS('MB52'!$H$1:$H$686868,'MB52'!$A$1:$A$686868,A1033)</f>
        <v>0</v>
      </c>
      <c r="G1033" s="2">
        <f>SUMIFS('MB52'!$D$1:$D$686868,'MB52'!$A$1:$A$686868,A1033,'MB52'!$F$1:$F$686868,"3093",'MB52'!$G$1:$G$686868,"3093")+SUMIFS('MB52'!$D$1:$D$686868,'MB52'!$A$1:$A$686868,A1033,'MB52'!$F$1:$F$686868,"3093",'MB52'!$G$1:$G$686868,"3003")</f>
        <v>270</v>
      </c>
      <c r="H1033" s="2">
        <f>SUMIFS('MB52'!$D$1:$D$686868,'MB52'!$A$1:$A$686868,A1033,'MB52'!$F$1:$F$686868,"3093",'MB52'!$G$1:$G$686868,"3000")+SUMIFS('MB52'!$D$1:$D$686868,'MB52'!$A$1:$A$686868,A1033,'MB52'!$F$1:$F$686868,"3093",'MB52'!$G$1:$G$686868,"3001")</f>
        <v>0</v>
      </c>
      <c r="I1033" s="2">
        <f t="shared" si="33"/>
        <v>270</v>
      </c>
      <c r="J1033" s="2" t="s">
        <v>895</v>
      </c>
      <c r="K1033" s="2" t="s">
        <v>908</v>
      </c>
      <c r="L1033" s="2">
        <v>100</v>
      </c>
      <c r="M1033" s="2">
        <v>2</v>
      </c>
      <c r="N1033" t="str">
        <f>VLOOKUP(A1033,[1]fg!$A:$D,4,0)</f>
        <v xml:space="preserve">dốc QC </v>
      </c>
    </row>
    <row r="1034" spans="1:14" hidden="1" x14ac:dyDescent="0.25">
      <c r="A1034" s="2" t="s">
        <v>526</v>
      </c>
      <c r="B1034" s="2">
        <v>1</v>
      </c>
      <c r="C1034" s="2">
        <f>SUMIFS('MB52'!$D$1:$D$686868,'MB52'!$A$1:$A$686868,A1034,'MB52'!$F$1:$F$686868,"3001",'MB52'!$G$1:$G$686868,"1003")</f>
        <v>0</v>
      </c>
      <c r="D1034" s="2">
        <f>SUMIFS('MB52'!$D$1:$D$686868,'MB52'!$A$1:$A$686868,A1034,'MB52'!$F$1:$F$686868,"3001",'MB52'!$G$1:$G$686868,"3003")</f>
        <v>222</v>
      </c>
      <c r="E1034" s="2">
        <f t="shared" si="32"/>
        <v>222</v>
      </c>
      <c r="F1034" s="2">
        <f>SUMIFS('MB52'!$H$1:$H$686868,'MB52'!$A$1:$A$686868,A1034)</f>
        <v>0</v>
      </c>
      <c r="G1034" s="2">
        <f>SUMIFS('MB52'!$D$1:$D$686868,'MB52'!$A$1:$A$686868,A1034,'MB52'!$F$1:$F$686868,"3093",'MB52'!$G$1:$G$686868,"3093")+SUMIFS('MB52'!$D$1:$D$686868,'MB52'!$A$1:$A$686868,A1034,'MB52'!$F$1:$F$686868,"3093",'MB52'!$G$1:$G$686868,"3003")</f>
        <v>880</v>
      </c>
      <c r="H1034" s="2">
        <f>SUMIFS('MB52'!$D$1:$D$686868,'MB52'!$A$1:$A$686868,A1034,'MB52'!$F$1:$F$686868,"3093",'MB52'!$G$1:$G$686868,"3000")+SUMIFS('MB52'!$D$1:$D$686868,'MB52'!$A$1:$A$686868,A1034,'MB52'!$F$1:$F$686868,"3093",'MB52'!$G$1:$G$686868,"3001")</f>
        <v>0</v>
      </c>
      <c r="I1034" s="2">
        <f t="shared" si="33"/>
        <v>880</v>
      </c>
      <c r="J1034" s="2" t="s">
        <v>893</v>
      </c>
      <c r="K1034" s="2" t="s">
        <v>908</v>
      </c>
      <c r="L1034" s="2">
        <v>100</v>
      </c>
      <c r="M1034" s="2">
        <v>3</v>
      </c>
      <c r="N1034" t="str">
        <f>VLOOKUP(A1034,[1]fg!$A:$D,4,0)</f>
        <v>Phòng đo CMM</v>
      </c>
    </row>
    <row r="1035" spans="1:14" hidden="1" x14ac:dyDescent="0.25">
      <c r="A1035" s="2" t="s">
        <v>526</v>
      </c>
      <c r="B1035" s="2">
        <v>1</v>
      </c>
      <c r="C1035" s="2">
        <f>SUMIFS('MB52'!$D$1:$D$686868,'MB52'!$A$1:$A$686868,A1035,'MB52'!$F$1:$F$686868,"3001",'MB52'!$G$1:$G$686868,"1003")</f>
        <v>0</v>
      </c>
      <c r="D1035" s="2">
        <f>SUMIFS('MB52'!$D$1:$D$686868,'MB52'!$A$1:$A$686868,A1035,'MB52'!$F$1:$F$686868,"3001",'MB52'!$G$1:$G$686868,"3003")</f>
        <v>222</v>
      </c>
      <c r="E1035" s="2">
        <f t="shared" si="32"/>
        <v>222</v>
      </c>
      <c r="F1035" s="2">
        <f>SUMIFS('MB52'!$H$1:$H$686868,'MB52'!$A$1:$A$686868,A1035)</f>
        <v>0</v>
      </c>
      <c r="G1035" s="2">
        <f>SUMIFS('MB52'!$D$1:$D$686868,'MB52'!$A$1:$A$686868,A1035,'MB52'!$F$1:$F$686868,"3093",'MB52'!$G$1:$G$686868,"3093")+SUMIFS('MB52'!$D$1:$D$686868,'MB52'!$A$1:$A$686868,A1035,'MB52'!$F$1:$F$686868,"3093",'MB52'!$G$1:$G$686868,"3003")</f>
        <v>880</v>
      </c>
      <c r="H1035" s="2">
        <f>SUMIFS('MB52'!$D$1:$D$686868,'MB52'!$A$1:$A$686868,A1035,'MB52'!$F$1:$F$686868,"3093",'MB52'!$G$1:$G$686868,"3000")+SUMIFS('MB52'!$D$1:$D$686868,'MB52'!$A$1:$A$686868,A1035,'MB52'!$F$1:$F$686868,"3093",'MB52'!$G$1:$G$686868,"3001")</f>
        <v>0</v>
      </c>
      <c r="I1035" s="2">
        <f t="shared" si="33"/>
        <v>880</v>
      </c>
      <c r="J1035" s="2" t="s">
        <v>894</v>
      </c>
      <c r="K1035" s="2" t="s">
        <v>908</v>
      </c>
      <c r="L1035" s="2">
        <v>100</v>
      </c>
      <c r="M1035" s="2">
        <v>3</v>
      </c>
      <c r="N1035" t="str">
        <f>VLOOKUP(A1035,[1]fg!$A:$D,4,0)</f>
        <v>Phòng đo CMM</v>
      </c>
    </row>
    <row r="1036" spans="1:14" hidden="1" x14ac:dyDescent="0.25">
      <c r="A1036" s="2" t="s">
        <v>627</v>
      </c>
      <c r="B1036" s="2">
        <v>1</v>
      </c>
      <c r="C1036" s="2">
        <f>SUMIFS('MB52'!$D$1:$D$686868,'MB52'!$A$1:$A$686868,A1036,'MB52'!$F$1:$F$686868,"3001",'MB52'!$G$1:$G$686868,"1003")</f>
        <v>0</v>
      </c>
      <c r="D1036" s="2">
        <f>SUMIFS('MB52'!$D$1:$D$686868,'MB52'!$A$1:$A$686868,A1036,'MB52'!$F$1:$F$686868,"3001",'MB52'!$G$1:$G$686868,"3003")</f>
        <v>233</v>
      </c>
      <c r="E1036" s="2">
        <f t="shared" si="32"/>
        <v>233</v>
      </c>
      <c r="F1036" s="2">
        <f>SUMIFS('MB52'!$H$1:$H$686868,'MB52'!$A$1:$A$686868,A1036)</f>
        <v>0</v>
      </c>
      <c r="G1036" s="2">
        <f>SUMIFS('MB52'!$D$1:$D$686868,'MB52'!$A$1:$A$686868,A1036,'MB52'!$F$1:$F$686868,"3093",'MB52'!$G$1:$G$686868,"3093")+SUMIFS('MB52'!$D$1:$D$686868,'MB52'!$A$1:$A$686868,A1036,'MB52'!$F$1:$F$686868,"3093",'MB52'!$G$1:$G$686868,"3003")</f>
        <v>8486</v>
      </c>
      <c r="H1036" s="2">
        <f>SUMIFS('MB52'!$D$1:$D$686868,'MB52'!$A$1:$A$686868,A1036,'MB52'!$F$1:$F$686868,"3093",'MB52'!$G$1:$G$686868,"3000")+SUMIFS('MB52'!$D$1:$D$686868,'MB52'!$A$1:$A$686868,A1036,'MB52'!$F$1:$F$686868,"3093",'MB52'!$G$1:$G$686868,"3001")</f>
        <v>0</v>
      </c>
      <c r="I1036" s="2">
        <f t="shared" si="33"/>
        <v>8486</v>
      </c>
      <c r="J1036" s="2" t="s">
        <v>895</v>
      </c>
      <c r="K1036" s="2" t="s">
        <v>908</v>
      </c>
      <c r="L1036" s="2">
        <v>400</v>
      </c>
      <c r="M1036" s="2">
        <v>2</v>
      </c>
      <c r="N1036" t="e">
        <f>VLOOKUP(A1036,[1]fg!$A:$D,4,0)</f>
        <v>#N/A</v>
      </c>
    </row>
    <row r="1037" spans="1:14" hidden="1" x14ac:dyDescent="0.25">
      <c r="A1037" s="2" t="s">
        <v>525</v>
      </c>
      <c r="B1037" s="2">
        <v>1</v>
      </c>
      <c r="C1037" s="2">
        <f>SUMIFS('MB52'!$D$1:$D$686868,'MB52'!$A$1:$A$686868,A1037,'MB52'!$F$1:$F$686868,"3001",'MB52'!$G$1:$G$686868,"1003")</f>
        <v>40</v>
      </c>
      <c r="D1037" s="2">
        <f>SUMIFS('MB52'!$D$1:$D$686868,'MB52'!$A$1:$A$686868,A1037,'MB52'!$F$1:$F$686868,"3001",'MB52'!$G$1:$G$686868,"3003")</f>
        <v>314</v>
      </c>
      <c r="E1037" s="2">
        <f t="shared" si="32"/>
        <v>354</v>
      </c>
      <c r="F1037" s="2">
        <f>SUMIFS('MB52'!$H$1:$H$686868,'MB52'!$A$1:$A$686868,A1037)</f>
        <v>0</v>
      </c>
      <c r="G1037" s="2">
        <f>SUMIFS('MB52'!$D$1:$D$686868,'MB52'!$A$1:$A$686868,A1037,'MB52'!$F$1:$F$686868,"3093",'MB52'!$G$1:$G$686868,"3093")+SUMIFS('MB52'!$D$1:$D$686868,'MB52'!$A$1:$A$686868,A1037,'MB52'!$F$1:$F$686868,"3093",'MB52'!$G$1:$G$686868,"3003")</f>
        <v>960</v>
      </c>
      <c r="H1037" s="2">
        <f>SUMIFS('MB52'!$D$1:$D$686868,'MB52'!$A$1:$A$686868,A1037,'MB52'!$F$1:$F$686868,"3093",'MB52'!$G$1:$G$686868,"3000")+SUMIFS('MB52'!$D$1:$D$686868,'MB52'!$A$1:$A$686868,A1037,'MB52'!$F$1:$F$686868,"3093",'MB52'!$G$1:$G$686868,"3001")</f>
        <v>100</v>
      </c>
      <c r="I1037" s="2">
        <f t="shared" si="33"/>
        <v>1060</v>
      </c>
      <c r="J1037" s="2" t="s">
        <v>893</v>
      </c>
      <c r="K1037" s="2" t="s">
        <v>908</v>
      </c>
      <c r="L1037" s="2">
        <v>50</v>
      </c>
      <c r="M1037" s="2">
        <v>3</v>
      </c>
      <c r="N1037" t="str">
        <f>VLOOKUP(A1037,[1]fg!$A:$D,4,0)</f>
        <v>nhà rèm C02 VF567</v>
      </c>
    </row>
    <row r="1038" spans="1:14" hidden="1" x14ac:dyDescent="0.25">
      <c r="A1038" s="2" t="s">
        <v>525</v>
      </c>
      <c r="B1038" s="2">
        <v>1</v>
      </c>
      <c r="C1038" s="2">
        <f>SUMIFS('MB52'!$D$1:$D$686868,'MB52'!$A$1:$A$686868,A1038,'MB52'!$F$1:$F$686868,"3001",'MB52'!$G$1:$G$686868,"1003")</f>
        <v>40</v>
      </c>
      <c r="D1038" s="2">
        <f>SUMIFS('MB52'!$D$1:$D$686868,'MB52'!$A$1:$A$686868,A1038,'MB52'!$F$1:$F$686868,"3001",'MB52'!$G$1:$G$686868,"3003")</f>
        <v>314</v>
      </c>
      <c r="E1038" s="2">
        <f t="shared" si="32"/>
        <v>354</v>
      </c>
      <c r="F1038" s="2">
        <f>SUMIFS('MB52'!$H$1:$H$686868,'MB52'!$A$1:$A$686868,A1038)</f>
        <v>0</v>
      </c>
      <c r="G1038" s="2">
        <f>SUMIFS('MB52'!$D$1:$D$686868,'MB52'!$A$1:$A$686868,A1038,'MB52'!$F$1:$F$686868,"3093",'MB52'!$G$1:$G$686868,"3093")+SUMIFS('MB52'!$D$1:$D$686868,'MB52'!$A$1:$A$686868,A1038,'MB52'!$F$1:$F$686868,"3093",'MB52'!$G$1:$G$686868,"3003")</f>
        <v>960</v>
      </c>
      <c r="H1038" s="2">
        <f>SUMIFS('MB52'!$D$1:$D$686868,'MB52'!$A$1:$A$686868,A1038,'MB52'!$F$1:$F$686868,"3093",'MB52'!$G$1:$G$686868,"3000")+SUMIFS('MB52'!$D$1:$D$686868,'MB52'!$A$1:$A$686868,A1038,'MB52'!$F$1:$F$686868,"3093",'MB52'!$G$1:$G$686868,"3001")</f>
        <v>100</v>
      </c>
      <c r="I1038" s="2">
        <f t="shared" si="33"/>
        <v>1060</v>
      </c>
      <c r="J1038" s="2" t="s">
        <v>894</v>
      </c>
      <c r="K1038" s="2" t="s">
        <v>908</v>
      </c>
      <c r="L1038" s="2">
        <v>50</v>
      </c>
      <c r="M1038" s="2">
        <v>3</v>
      </c>
      <c r="N1038" t="str">
        <f>VLOOKUP(A1038,[1]fg!$A:$D,4,0)</f>
        <v>nhà rèm C02 VF567</v>
      </c>
    </row>
    <row r="1039" spans="1:14" hidden="1" x14ac:dyDescent="0.25">
      <c r="A1039" s="2" t="s">
        <v>552</v>
      </c>
      <c r="B1039" s="2">
        <v>1</v>
      </c>
      <c r="C1039" s="2">
        <f>SUMIFS('MB52'!$D$1:$D$686868,'MB52'!$A$1:$A$686868,A1039,'MB52'!$F$1:$F$686868,"3001",'MB52'!$G$1:$G$686868,"1003")</f>
        <v>0</v>
      </c>
      <c r="D1039" s="2">
        <f>SUMIFS('MB52'!$D$1:$D$686868,'MB52'!$A$1:$A$686868,A1039,'MB52'!$F$1:$F$686868,"3001",'MB52'!$G$1:$G$686868,"3003")</f>
        <v>243</v>
      </c>
      <c r="E1039" s="2">
        <f t="shared" si="32"/>
        <v>243</v>
      </c>
      <c r="F1039" s="2">
        <f>SUMIFS('MB52'!$H$1:$H$686868,'MB52'!$A$1:$A$686868,A1039)</f>
        <v>0</v>
      </c>
      <c r="G1039" s="2">
        <f>SUMIFS('MB52'!$D$1:$D$686868,'MB52'!$A$1:$A$686868,A1039,'MB52'!$F$1:$F$686868,"3093",'MB52'!$G$1:$G$686868,"3093")+SUMIFS('MB52'!$D$1:$D$686868,'MB52'!$A$1:$A$686868,A1039,'MB52'!$F$1:$F$686868,"3093",'MB52'!$G$1:$G$686868,"3003")</f>
        <v>290</v>
      </c>
      <c r="H1039" s="2">
        <f>SUMIFS('MB52'!$D$1:$D$686868,'MB52'!$A$1:$A$686868,A1039,'MB52'!$F$1:$F$686868,"3093",'MB52'!$G$1:$G$686868,"3000")+SUMIFS('MB52'!$D$1:$D$686868,'MB52'!$A$1:$A$686868,A1039,'MB52'!$F$1:$F$686868,"3093",'MB52'!$G$1:$G$686868,"3001")</f>
        <v>0</v>
      </c>
      <c r="I1039" s="2">
        <f t="shared" si="33"/>
        <v>290</v>
      </c>
      <c r="J1039" s="2" t="s">
        <v>895</v>
      </c>
      <c r="K1039" s="2" t="s">
        <v>908</v>
      </c>
      <c r="L1039" s="2">
        <v>100</v>
      </c>
      <c r="M1039" s="2">
        <v>2</v>
      </c>
      <c r="N1039" t="str">
        <f>VLOOKUP(A1039,[1]fg!$A:$D,4,0)</f>
        <v xml:space="preserve">dốc QC </v>
      </c>
    </row>
    <row r="1040" spans="1:14" hidden="1" x14ac:dyDescent="0.25">
      <c r="A1040" s="2" t="s">
        <v>524</v>
      </c>
      <c r="B1040" s="2">
        <v>1</v>
      </c>
      <c r="C1040" s="2">
        <f>SUMIFS('MB52'!$D$1:$D$686868,'MB52'!$A$1:$A$686868,A1040,'MB52'!$F$1:$F$686868,"3001",'MB52'!$G$1:$G$686868,"1003")</f>
        <v>600</v>
      </c>
      <c r="D1040" s="2">
        <f>SUMIFS('MB52'!$D$1:$D$686868,'MB52'!$A$1:$A$686868,A1040,'MB52'!$F$1:$F$686868,"3001",'MB52'!$G$1:$G$686868,"3003")</f>
        <v>551</v>
      </c>
      <c r="E1040" s="2">
        <f t="shared" si="32"/>
        <v>1151</v>
      </c>
      <c r="F1040" s="2">
        <f>SUMIFS('MB52'!$H$1:$H$686868,'MB52'!$A$1:$A$686868,A1040)</f>
        <v>0</v>
      </c>
      <c r="G1040" s="2">
        <f>SUMIFS('MB52'!$D$1:$D$686868,'MB52'!$A$1:$A$686868,A1040,'MB52'!$F$1:$F$686868,"3093",'MB52'!$G$1:$G$686868,"3093")+SUMIFS('MB52'!$D$1:$D$686868,'MB52'!$A$1:$A$686868,A1040,'MB52'!$F$1:$F$686868,"3093",'MB52'!$G$1:$G$686868,"3003")</f>
        <v>2110</v>
      </c>
      <c r="H1040" s="2">
        <f>SUMIFS('MB52'!$D$1:$D$686868,'MB52'!$A$1:$A$686868,A1040,'MB52'!$F$1:$F$686868,"3093",'MB52'!$G$1:$G$686868,"3000")+SUMIFS('MB52'!$D$1:$D$686868,'MB52'!$A$1:$A$686868,A1040,'MB52'!$F$1:$F$686868,"3093",'MB52'!$G$1:$G$686868,"3001")</f>
        <v>0</v>
      </c>
      <c r="I1040" s="2">
        <f t="shared" si="33"/>
        <v>2110</v>
      </c>
      <c r="J1040" s="2" t="s">
        <v>893</v>
      </c>
      <c r="K1040" s="2" t="s">
        <v>908</v>
      </c>
      <c r="L1040" s="2">
        <v>300</v>
      </c>
      <c r="M1040" s="2">
        <v>3</v>
      </c>
      <c r="N1040" t="e">
        <f>VLOOKUP(A1040,[1]fg!$A:$D,4,0)</f>
        <v>#N/A</v>
      </c>
    </row>
    <row r="1041" spans="1:14" hidden="1" x14ac:dyDescent="0.25">
      <c r="A1041" s="2" t="s">
        <v>524</v>
      </c>
      <c r="B1041" s="2">
        <v>1</v>
      </c>
      <c r="C1041" s="2">
        <f>SUMIFS('MB52'!$D$1:$D$686868,'MB52'!$A$1:$A$686868,A1041,'MB52'!$F$1:$F$686868,"3001",'MB52'!$G$1:$G$686868,"1003")</f>
        <v>600</v>
      </c>
      <c r="D1041" s="2">
        <f>SUMIFS('MB52'!$D$1:$D$686868,'MB52'!$A$1:$A$686868,A1041,'MB52'!$F$1:$F$686868,"3001",'MB52'!$G$1:$G$686868,"3003")</f>
        <v>551</v>
      </c>
      <c r="E1041" s="2">
        <f t="shared" si="32"/>
        <v>1151</v>
      </c>
      <c r="F1041" s="2">
        <f>SUMIFS('MB52'!$H$1:$H$686868,'MB52'!$A$1:$A$686868,A1041)</f>
        <v>0</v>
      </c>
      <c r="G1041" s="2">
        <f>SUMIFS('MB52'!$D$1:$D$686868,'MB52'!$A$1:$A$686868,A1041,'MB52'!$F$1:$F$686868,"3093",'MB52'!$G$1:$G$686868,"3093")+SUMIFS('MB52'!$D$1:$D$686868,'MB52'!$A$1:$A$686868,A1041,'MB52'!$F$1:$F$686868,"3093",'MB52'!$G$1:$G$686868,"3003")</f>
        <v>2110</v>
      </c>
      <c r="H1041" s="2">
        <f>SUMIFS('MB52'!$D$1:$D$686868,'MB52'!$A$1:$A$686868,A1041,'MB52'!$F$1:$F$686868,"3093",'MB52'!$G$1:$G$686868,"3000")+SUMIFS('MB52'!$D$1:$D$686868,'MB52'!$A$1:$A$686868,A1041,'MB52'!$F$1:$F$686868,"3093",'MB52'!$G$1:$G$686868,"3001")</f>
        <v>0</v>
      </c>
      <c r="I1041" s="2">
        <f t="shared" si="33"/>
        <v>2110</v>
      </c>
      <c r="J1041" s="2" t="s">
        <v>894</v>
      </c>
      <c r="K1041" s="2" t="s">
        <v>908</v>
      </c>
      <c r="L1041" s="2">
        <v>300</v>
      </c>
      <c r="M1041" s="2">
        <v>3</v>
      </c>
      <c r="N1041" t="e">
        <f>VLOOKUP(A1041,[1]fg!$A:$D,4,0)</f>
        <v>#N/A</v>
      </c>
    </row>
    <row r="1042" spans="1:14" hidden="1" x14ac:dyDescent="0.25">
      <c r="A1042" s="2" t="s">
        <v>595</v>
      </c>
      <c r="B1042" s="2">
        <v>1</v>
      </c>
      <c r="C1042" s="2">
        <f>SUMIFS('MB52'!$D$1:$D$686868,'MB52'!$A$1:$A$686868,A1042,'MB52'!$F$1:$F$686868,"3001",'MB52'!$G$1:$G$686868,"1003")</f>
        <v>565</v>
      </c>
      <c r="D1042" s="2">
        <f>SUMIFS('MB52'!$D$1:$D$686868,'MB52'!$A$1:$A$686868,A1042,'MB52'!$F$1:$F$686868,"3001",'MB52'!$G$1:$G$686868,"3003")</f>
        <v>105</v>
      </c>
      <c r="E1042" s="2">
        <f t="shared" si="32"/>
        <v>670</v>
      </c>
      <c r="F1042" s="2">
        <f>SUMIFS('MB52'!$H$1:$H$686868,'MB52'!$A$1:$A$686868,A1042)</f>
        <v>0</v>
      </c>
      <c r="G1042" s="2">
        <f>SUMIFS('MB52'!$D$1:$D$686868,'MB52'!$A$1:$A$686868,A1042,'MB52'!$F$1:$F$686868,"3093",'MB52'!$G$1:$G$686868,"3093")+SUMIFS('MB52'!$D$1:$D$686868,'MB52'!$A$1:$A$686868,A1042,'MB52'!$F$1:$F$686868,"3093",'MB52'!$G$1:$G$686868,"3003")</f>
        <v>650</v>
      </c>
      <c r="H1042" s="2">
        <f>SUMIFS('MB52'!$D$1:$D$686868,'MB52'!$A$1:$A$686868,A1042,'MB52'!$F$1:$F$686868,"3093",'MB52'!$G$1:$G$686868,"3000")+SUMIFS('MB52'!$D$1:$D$686868,'MB52'!$A$1:$A$686868,A1042,'MB52'!$F$1:$F$686868,"3093",'MB52'!$G$1:$G$686868,"3001")</f>
        <v>0</v>
      </c>
      <c r="I1042" s="2">
        <f t="shared" si="33"/>
        <v>650</v>
      </c>
      <c r="J1042" s="2" t="s">
        <v>895</v>
      </c>
      <c r="K1042" s="2" t="s">
        <v>908</v>
      </c>
      <c r="L1042" s="2">
        <v>100</v>
      </c>
      <c r="M1042" s="2">
        <v>1</v>
      </c>
      <c r="N1042">
        <f>VLOOKUP(A1042,[1]fg!$A:$D,4,0)</f>
        <v>0</v>
      </c>
    </row>
    <row r="1043" spans="1:14" hidden="1" x14ac:dyDescent="0.25">
      <c r="A1043" s="2" t="s">
        <v>523</v>
      </c>
      <c r="B1043" s="2">
        <v>1</v>
      </c>
      <c r="C1043" s="2">
        <f>SUMIFS('MB52'!$D$1:$D$686868,'MB52'!$A$1:$A$686868,A1043,'MB52'!$F$1:$F$686868,"3001",'MB52'!$G$1:$G$686868,"1003")</f>
        <v>400</v>
      </c>
      <c r="D1043" s="2">
        <f>SUMIFS('MB52'!$D$1:$D$686868,'MB52'!$A$1:$A$686868,A1043,'MB52'!$F$1:$F$686868,"3001",'MB52'!$G$1:$G$686868,"3003")</f>
        <v>333</v>
      </c>
      <c r="E1043" s="2">
        <f t="shared" si="32"/>
        <v>733</v>
      </c>
      <c r="F1043" s="2">
        <f>SUMIFS('MB52'!$H$1:$H$686868,'MB52'!$A$1:$A$686868,A1043)</f>
        <v>0</v>
      </c>
      <c r="G1043" s="2">
        <f>SUMIFS('MB52'!$D$1:$D$686868,'MB52'!$A$1:$A$686868,A1043,'MB52'!$F$1:$F$686868,"3093",'MB52'!$G$1:$G$686868,"3093")+SUMIFS('MB52'!$D$1:$D$686868,'MB52'!$A$1:$A$686868,A1043,'MB52'!$F$1:$F$686868,"3093",'MB52'!$G$1:$G$686868,"3003")</f>
        <v>300</v>
      </c>
      <c r="H1043" s="2">
        <f>SUMIFS('MB52'!$D$1:$D$686868,'MB52'!$A$1:$A$686868,A1043,'MB52'!$F$1:$F$686868,"3093",'MB52'!$G$1:$G$686868,"3000")+SUMIFS('MB52'!$D$1:$D$686868,'MB52'!$A$1:$A$686868,A1043,'MB52'!$F$1:$F$686868,"3093",'MB52'!$G$1:$G$686868,"3001")</f>
        <v>0</v>
      </c>
      <c r="I1043" s="2">
        <f t="shared" si="33"/>
        <v>300</v>
      </c>
      <c r="J1043" s="2" t="s">
        <v>893</v>
      </c>
      <c r="K1043" s="2" t="s">
        <v>908</v>
      </c>
      <c r="L1043" s="2">
        <v>100</v>
      </c>
      <c r="M1043" s="2">
        <v>3</v>
      </c>
      <c r="N1043" t="str">
        <f>VLOOKUP(A1043,[1]fg!$A:$D,4,0)</f>
        <v>SW VF567</v>
      </c>
    </row>
    <row r="1044" spans="1:14" hidden="1" x14ac:dyDescent="0.25">
      <c r="A1044" s="2" t="s">
        <v>523</v>
      </c>
      <c r="B1044" s="2">
        <v>1</v>
      </c>
      <c r="C1044" s="2">
        <f>SUMIFS('MB52'!$D$1:$D$686868,'MB52'!$A$1:$A$686868,A1044,'MB52'!$F$1:$F$686868,"3001",'MB52'!$G$1:$G$686868,"1003")</f>
        <v>400</v>
      </c>
      <c r="D1044" s="2">
        <f>SUMIFS('MB52'!$D$1:$D$686868,'MB52'!$A$1:$A$686868,A1044,'MB52'!$F$1:$F$686868,"3001",'MB52'!$G$1:$G$686868,"3003")</f>
        <v>333</v>
      </c>
      <c r="E1044" s="2">
        <f t="shared" si="32"/>
        <v>733</v>
      </c>
      <c r="F1044" s="2">
        <f>SUMIFS('MB52'!$H$1:$H$686868,'MB52'!$A$1:$A$686868,A1044)</f>
        <v>0</v>
      </c>
      <c r="G1044" s="2">
        <f>SUMIFS('MB52'!$D$1:$D$686868,'MB52'!$A$1:$A$686868,A1044,'MB52'!$F$1:$F$686868,"3093",'MB52'!$G$1:$G$686868,"3093")+SUMIFS('MB52'!$D$1:$D$686868,'MB52'!$A$1:$A$686868,A1044,'MB52'!$F$1:$F$686868,"3093",'MB52'!$G$1:$G$686868,"3003")</f>
        <v>300</v>
      </c>
      <c r="H1044" s="2">
        <f>SUMIFS('MB52'!$D$1:$D$686868,'MB52'!$A$1:$A$686868,A1044,'MB52'!$F$1:$F$686868,"3093",'MB52'!$G$1:$G$686868,"3000")+SUMIFS('MB52'!$D$1:$D$686868,'MB52'!$A$1:$A$686868,A1044,'MB52'!$F$1:$F$686868,"3093",'MB52'!$G$1:$G$686868,"3001")</f>
        <v>0</v>
      </c>
      <c r="I1044" s="2">
        <f t="shared" si="33"/>
        <v>300</v>
      </c>
      <c r="J1044" s="2" t="s">
        <v>894</v>
      </c>
      <c r="K1044" s="2" t="s">
        <v>908</v>
      </c>
      <c r="L1044" s="2">
        <v>100</v>
      </c>
      <c r="M1044" s="2">
        <v>3</v>
      </c>
      <c r="N1044" t="str">
        <f>VLOOKUP(A1044,[1]fg!$A:$D,4,0)</f>
        <v>SW VF567</v>
      </c>
    </row>
    <row r="1045" spans="1:14" hidden="1" x14ac:dyDescent="0.25">
      <c r="A1045" s="2" t="s">
        <v>629</v>
      </c>
      <c r="B1045" s="2">
        <v>1</v>
      </c>
      <c r="C1045" s="2">
        <f>SUMIFS('MB52'!$D$1:$D$686868,'MB52'!$A$1:$A$686868,A1045,'MB52'!$F$1:$F$686868,"3001",'MB52'!$G$1:$G$686868,"1003")</f>
        <v>100</v>
      </c>
      <c r="D1045" s="2">
        <f>SUMIFS('MB52'!$D$1:$D$686868,'MB52'!$A$1:$A$686868,A1045,'MB52'!$F$1:$F$686868,"3001",'MB52'!$G$1:$G$686868,"3003")</f>
        <v>455</v>
      </c>
      <c r="E1045" s="2">
        <f t="shared" si="32"/>
        <v>555</v>
      </c>
      <c r="F1045" s="2">
        <f>SUMIFS('MB52'!$H$1:$H$686868,'MB52'!$A$1:$A$686868,A1045)</f>
        <v>0</v>
      </c>
      <c r="G1045" s="2">
        <f>SUMIFS('MB52'!$D$1:$D$686868,'MB52'!$A$1:$A$686868,A1045,'MB52'!$F$1:$F$686868,"3093",'MB52'!$G$1:$G$686868,"3093")+SUMIFS('MB52'!$D$1:$D$686868,'MB52'!$A$1:$A$686868,A1045,'MB52'!$F$1:$F$686868,"3093",'MB52'!$G$1:$G$686868,"3003")</f>
        <v>0</v>
      </c>
      <c r="H1045" s="2">
        <f>SUMIFS('MB52'!$D$1:$D$686868,'MB52'!$A$1:$A$686868,A1045,'MB52'!$F$1:$F$686868,"3093",'MB52'!$G$1:$G$686868,"3000")+SUMIFS('MB52'!$D$1:$D$686868,'MB52'!$A$1:$A$686868,A1045,'MB52'!$F$1:$F$686868,"3093",'MB52'!$G$1:$G$686868,"3001")</f>
        <v>0</v>
      </c>
      <c r="I1045" s="2">
        <f t="shared" si="33"/>
        <v>0</v>
      </c>
      <c r="J1045" s="2" t="s">
        <v>895</v>
      </c>
      <c r="K1045" s="2" t="s">
        <v>909</v>
      </c>
      <c r="L1045" s="2">
        <v>50</v>
      </c>
      <c r="M1045" s="2">
        <v>3</v>
      </c>
      <c r="N1045" t="str">
        <f>VLOOKUP(A1045,[1]fg!$A:$D,4,0)</f>
        <v>SW VF567</v>
      </c>
    </row>
    <row r="1046" spans="1:14" hidden="1" x14ac:dyDescent="0.25">
      <c r="A1046" s="2" t="s">
        <v>522</v>
      </c>
      <c r="B1046" s="2">
        <v>1</v>
      </c>
      <c r="C1046" s="2">
        <f>SUMIFS('MB52'!$D$1:$D$686868,'MB52'!$A$1:$A$686868,A1046,'MB52'!$F$1:$F$686868,"3001",'MB52'!$G$1:$G$686868,"1003")</f>
        <v>198</v>
      </c>
      <c r="D1046" s="2">
        <f>SUMIFS('MB52'!$D$1:$D$686868,'MB52'!$A$1:$A$686868,A1046,'MB52'!$F$1:$F$686868,"3001",'MB52'!$G$1:$G$686868,"3003")</f>
        <v>213</v>
      </c>
      <c r="E1046" s="2">
        <f t="shared" si="32"/>
        <v>411</v>
      </c>
      <c r="F1046" s="2">
        <f>SUMIFS('MB52'!$H$1:$H$686868,'MB52'!$A$1:$A$686868,A1046)</f>
        <v>0</v>
      </c>
      <c r="G1046" s="2">
        <f>SUMIFS('MB52'!$D$1:$D$686868,'MB52'!$A$1:$A$686868,A1046,'MB52'!$F$1:$F$686868,"3093",'MB52'!$G$1:$G$686868,"3093")+SUMIFS('MB52'!$D$1:$D$686868,'MB52'!$A$1:$A$686868,A1046,'MB52'!$F$1:$F$686868,"3093",'MB52'!$G$1:$G$686868,"3003")</f>
        <v>0</v>
      </c>
      <c r="H1046" s="2">
        <f>SUMIFS('MB52'!$D$1:$D$686868,'MB52'!$A$1:$A$686868,A1046,'MB52'!$F$1:$F$686868,"3093",'MB52'!$G$1:$G$686868,"3000")+SUMIFS('MB52'!$D$1:$D$686868,'MB52'!$A$1:$A$686868,A1046,'MB52'!$F$1:$F$686868,"3093",'MB52'!$G$1:$G$686868,"3001")</f>
        <v>0</v>
      </c>
      <c r="I1046" s="2">
        <f t="shared" si="33"/>
        <v>0</v>
      </c>
      <c r="J1046" s="2" t="s">
        <v>893</v>
      </c>
      <c r="K1046" s="2" t="s">
        <v>908</v>
      </c>
      <c r="L1046" s="2">
        <v>100</v>
      </c>
      <c r="M1046" s="2">
        <v>3</v>
      </c>
      <c r="N1046" t="str">
        <f>VLOOKUP(A1046,[1]fg!$A:$D,4,0)</f>
        <v>SW VF567</v>
      </c>
    </row>
    <row r="1047" spans="1:14" hidden="1" x14ac:dyDescent="0.25">
      <c r="A1047" s="2" t="s">
        <v>522</v>
      </c>
      <c r="B1047" s="2">
        <v>1</v>
      </c>
      <c r="C1047" s="2">
        <f>SUMIFS('MB52'!$D$1:$D$686868,'MB52'!$A$1:$A$686868,A1047,'MB52'!$F$1:$F$686868,"3001",'MB52'!$G$1:$G$686868,"1003")</f>
        <v>198</v>
      </c>
      <c r="D1047" s="2">
        <f>SUMIFS('MB52'!$D$1:$D$686868,'MB52'!$A$1:$A$686868,A1047,'MB52'!$F$1:$F$686868,"3001",'MB52'!$G$1:$G$686868,"3003")</f>
        <v>213</v>
      </c>
      <c r="E1047" s="2">
        <f t="shared" si="32"/>
        <v>411</v>
      </c>
      <c r="F1047" s="2">
        <f>SUMIFS('MB52'!$H$1:$H$686868,'MB52'!$A$1:$A$686868,A1047)</f>
        <v>0</v>
      </c>
      <c r="G1047" s="2">
        <f>SUMIFS('MB52'!$D$1:$D$686868,'MB52'!$A$1:$A$686868,A1047,'MB52'!$F$1:$F$686868,"3093",'MB52'!$G$1:$G$686868,"3093")+SUMIFS('MB52'!$D$1:$D$686868,'MB52'!$A$1:$A$686868,A1047,'MB52'!$F$1:$F$686868,"3093",'MB52'!$G$1:$G$686868,"3003")</f>
        <v>0</v>
      </c>
      <c r="H1047" s="2">
        <f>SUMIFS('MB52'!$D$1:$D$686868,'MB52'!$A$1:$A$686868,A1047,'MB52'!$F$1:$F$686868,"3093",'MB52'!$G$1:$G$686868,"3000")+SUMIFS('MB52'!$D$1:$D$686868,'MB52'!$A$1:$A$686868,A1047,'MB52'!$F$1:$F$686868,"3093",'MB52'!$G$1:$G$686868,"3001")</f>
        <v>0</v>
      </c>
      <c r="I1047" s="2">
        <f t="shared" si="33"/>
        <v>0</v>
      </c>
      <c r="J1047" s="2" t="s">
        <v>894</v>
      </c>
      <c r="K1047" s="2" t="s">
        <v>908</v>
      </c>
      <c r="L1047" s="2">
        <v>100</v>
      </c>
      <c r="M1047" s="2">
        <v>3</v>
      </c>
      <c r="N1047" t="str">
        <f>VLOOKUP(A1047,[1]fg!$A:$D,4,0)</f>
        <v>SW VF567</v>
      </c>
    </row>
    <row r="1048" spans="1:14" hidden="1" x14ac:dyDescent="0.25">
      <c r="A1048" s="2" t="s">
        <v>567</v>
      </c>
      <c r="B1048" s="2">
        <v>1</v>
      </c>
      <c r="C1048" s="2">
        <f>SUMIFS('MB52'!$D$1:$D$686868,'MB52'!$A$1:$A$686868,A1048,'MB52'!$F$1:$F$686868,"3001",'MB52'!$G$1:$G$686868,"1003")</f>
        <v>1000</v>
      </c>
      <c r="D1048" s="2">
        <f>SUMIFS('MB52'!$D$1:$D$686868,'MB52'!$A$1:$A$686868,A1048,'MB52'!$F$1:$F$686868,"3001",'MB52'!$G$1:$G$686868,"3003")</f>
        <v>172</v>
      </c>
      <c r="E1048" s="2">
        <f t="shared" si="32"/>
        <v>1172</v>
      </c>
      <c r="F1048" s="2">
        <f>SUMIFS('MB52'!$H$1:$H$686868,'MB52'!$A$1:$A$686868,A1048)</f>
        <v>0</v>
      </c>
      <c r="G1048" s="2">
        <f>SUMIFS('MB52'!$D$1:$D$686868,'MB52'!$A$1:$A$686868,A1048,'MB52'!$F$1:$F$686868,"3093",'MB52'!$G$1:$G$686868,"3093")+SUMIFS('MB52'!$D$1:$D$686868,'MB52'!$A$1:$A$686868,A1048,'MB52'!$F$1:$F$686868,"3093",'MB52'!$G$1:$G$686868,"3003")</f>
        <v>3434</v>
      </c>
      <c r="H1048" s="2">
        <f>SUMIFS('MB52'!$D$1:$D$686868,'MB52'!$A$1:$A$686868,A1048,'MB52'!$F$1:$F$686868,"3093",'MB52'!$G$1:$G$686868,"3000")+SUMIFS('MB52'!$D$1:$D$686868,'MB52'!$A$1:$A$686868,A1048,'MB52'!$F$1:$F$686868,"3093",'MB52'!$G$1:$G$686868,"3001")</f>
        <v>0</v>
      </c>
      <c r="I1048" s="2">
        <f t="shared" si="33"/>
        <v>3434</v>
      </c>
      <c r="J1048" s="2" t="s">
        <v>895</v>
      </c>
      <c r="K1048" s="2" t="s">
        <v>908</v>
      </c>
      <c r="L1048" s="2">
        <v>230</v>
      </c>
      <c r="M1048" s="2">
        <v>1</v>
      </c>
      <c r="N1048" t="e">
        <f>VLOOKUP(A1048,[1]fg!$A:$D,4,0)</f>
        <v>#N/A</v>
      </c>
    </row>
    <row r="1049" spans="1:14" hidden="1" x14ac:dyDescent="0.25">
      <c r="A1049" s="2" t="s">
        <v>521</v>
      </c>
      <c r="B1049" s="2">
        <v>1</v>
      </c>
      <c r="C1049" s="2">
        <f>SUMIFS('MB52'!$D$1:$D$686868,'MB52'!$A$1:$A$686868,A1049,'MB52'!$F$1:$F$686868,"3001",'MB52'!$G$1:$G$686868,"1003")</f>
        <v>0</v>
      </c>
      <c r="D1049" s="2">
        <f>SUMIFS('MB52'!$D$1:$D$686868,'MB52'!$A$1:$A$686868,A1049,'MB52'!$F$1:$F$686868,"3001",'MB52'!$G$1:$G$686868,"3003")</f>
        <v>246</v>
      </c>
      <c r="E1049" s="2">
        <f t="shared" si="32"/>
        <v>246</v>
      </c>
      <c r="F1049" s="2">
        <f>SUMIFS('MB52'!$H$1:$H$686868,'MB52'!$A$1:$A$686868,A1049)</f>
        <v>0</v>
      </c>
      <c r="G1049" s="2">
        <f>SUMIFS('MB52'!$D$1:$D$686868,'MB52'!$A$1:$A$686868,A1049,'MB52'!$F$1:$F$686868,"3093",'MB52'!$G$1:$G$686868,"3093")+SUMIFS('MB52'!$D$1:$D$686868,'MB52'!$A$1:$A$686868,A1049,'MB52'!$F$1:$F$686868,"3093",'MB52'!$G$1:$G$686868,"3003")</f>
        <v>0</v>
      </c>
      <c r="H1049" s="2">
        <f>SUMIFS('MB52'!$D$1:$D$686868,'MB52'!$A$1:$A$686868,A1049,'MB52'!$F$1:$F$686868,"3093",'MB52'!$G$1:$G$686868,"3000")+SUMIFS('MB52'!$D$1:$D$686868,'MB52'!$A$1:$A$686868,A1049,'MB52'!$F$1:$F$686868,"3093",'MB52'!$G$1:$G$686868,"3001")</f>
        <v>0</v>
      </c>
      <c r="I1049" s="2">
        <f t="shared" si="33"/>
        <v>0</v>
      </c>
      <c r="J1049" s="2" t="s">
        <v>893</v>
      </c>
      <c r="K1049" s="2" t="s">
        <v>908</v>
      </c>
      <c r="L1049" s="2">
        <v>100</v>
      </c>
      <c r="M1049" s="2">
        <v>3</v>
      </c>
      <c r="N1049" t="e">
        <f>VLOOKUP(A1049,[1]fg!$A:$D,4,0)</f>
        <v>#N/A</v>
      </c>
    </row>
    <row r="1050" spans="1:14" hidden="1" x14ac:dyDescent="0.25">
      <c r="A1050" s="2" t="s">
        <v>521</v>
      </c>
      <c r="B1050" s="2">
        <v>1</v>
      </c>
      <c r="C1050" s="2">
        <f>SUMIFS('MB52'!$D$1:$D$686868,'MB52'!$A$1:$A$686868,A1050,'MB52'!$F$1:$F$686868,"3001",'MB52'!$G$1:$G$686868,"1003")</f>
        <v>0</v>
      </c>
      <c r="D1050" s="2">
        <f>SUMIFS('MB52'!$D$1:$D$686868,'MB52'!$A$1:$A$686868,A1050,'MB52'!$F$1:$F$686868,"3001",'MB52'!$G$1:$G$686868,"3003")</f>
        <v>246</v>
      </c>
      <c r="E1050" s="2">
        <f t="shared" si="32"/>
        <v>246</v>
      </c>
      <c r="F1050" s="2">
        <f>SUMIFS('MB52'!$H$1:$H$686868,'MB52'!$A$1:$A$686868,A1050)</f>
        <v>0</v>
      </c>
      <c r="G1050" s="2">
        <f>SUMIFS('MB52'!$D$1:$D$686868,'MB52'!$A$1:$A$686868,A1050,'MB52'!$F$1:$F$686868,"3093",'MB52'!$G$1:$G$686868,"3093")+SUMIFS('MB52'!$D$1:$D$686868,'MB52'!$A$1:$A$686868,A1050,'MB52'!$F$1:$F$686868,"3093",'MB52'!$G$1:$G$686868,"3003")</f>
        <v>0</v>
      </c>
      <c r="H1050" s="2">
        <f>SUMIFS('MB52'!$D$1:$D$686868,'MB52'!$A$1:$A$686868,A1050,'MB52'!$F$1:$F$686868,"3093",'MB52'!$G$1:$G$686868,"3000")+SUMIFS('MB52'!$D$1:$D$686868,'MB52'!$A$1:$A$686868,A1050,'MB52'!$F$1:$F$686868,"3093",'MB52'!$G$1:$G$686868,"3001")</f>
        <v>0</v>
      </c>
      <c r="I1050" s="2">
        <f t="shared" si="33"/>
        <v>0</v>
      </c>
      <c r="J1050" s="2" t="s">
        <v>894</v>
      </c>
      <c r="K1050" s="2" t="s">
        <v>908</v>
      </c>
      <c r="L1050" s="2">
        <v>100</v>
      </c>
      <c r="M1050" s="2">
        <v>3</v>
      </c>
      <c r="N1050" t="e">
        <f>VLOOKUP(A1050,[1]fg!$A:$D,4,0)</f>
        <v>#N/A</v>
      </c>
    </row>
    <row r="1051" spans="1:14" hidden="1" x14ac:dyDescent="0.25">
      <c r="A1051" s="2" t="s">
        <v>633</v>
      </c>
      <c r="B1051" s="2">
        <v>1</v>
      </c>
      <c r="C1051" s="2">
        <f>SUMIFS('MB52'!$D$1:$D$686868,'MB52'!$A$1:$A$686868,A1051,'MB52'!$F$1:$F$686868,"3001",'MB52'!$G$1:$G$686868,"1003")</f>
        <v>640</v>
      </c>
      <c r="D1051" s="2">
        <f>SUMIFS('MB52'!$D$1:$D$686868,'MB52'!$A$1:$A$686868,A1051,'MB52'!$F$1:$F$686868,"3001",'MB52'!$G$1:$G$686868,"3003")</f>
        <v>325</v>
      </c>
      <c r="E1051" s="2">
        <f t="shared" si="32"/>
        <v>965</v>
      </c>
      <c r="F1051" s="2">
        <f>SUMIFS('MB52'!$H$1:$H$686868,'MB52'!$A$1:$A$686868,A1051)</f>
        <v>0</v>
      </c>
      <c r="G1051" s="2">
        <f>SUMIFS('MB52'!$D$1:$D$686868,'MB52'!$A$1:$A$686868,A1051,'MB52'!$F$1:$F$686868,"3093",'MB52'!$G$1:$G$686868,"3093")+SUMIFS('MB52'!$D$1:$D$686868,'MB52'!$A$1:$A$686868,A1051,'MB52'!$F$1:$F$686868,"3093",'MB52'!$G$1:$G$686868,"3003")</f>
        <v>9803</v>
      </c>
      <c r="H1051" s="2">
        <f>SUMIFS('MB52'!$D$1:$D$686868,'MB52'!$A$1:$A$686868,A1051,'MB52'!$F$1:$F$686868,"3093",'MB52'!$G$1:$G$686868,"3000")+SUMIFS('MB52'!$D$1:$D$686868,'MB52'!$A$1:$A$686868,A1051,'MB52'!$F$1:$F$686868,"3093",'MB52'!$G$1:$G$686868,"3001")</f>
        <v>0</v>
      </c>
      <c r="I1051" s="2">
        <f t="shared" si="33"/>
        <v>9803</v>
      </c>
      <c r="J1051" s="2" t="s">
        <v>895</v>
      </c>
      <c r="K1051" s="2" t="s">
        <v>911</v>
      </c>
      <c r="L1051" s="2">
        <v>320</v>
      </c>
      <c r="M1051" s="2">
        <v>3</v>
      </c>
      <c r="N1051" t="e">
        <f>VLOOKUP(A1051,[1]fg!$A:$D,4,0)</f>
        <v>#N/A</v>
      </c>
    </row>
    <row r="1052" spans="1:14" hidden="1" x14ac:dyDescent="0.25">
      <c r="A1052" s="2" t="s">
        <v>520</v>
      </c>
      <c r="B1052" s="2">
        <v>1</v>
      </c>
      <c r="C1052" s="2">
        <f>SUMIFS('MB52'!$D$1:$D$686868,'MB52'!$A$1:$A$686868,A1052,'MB52'!$F$1:$F$686868,"3001",'MB52'!$G$1:$G$686868,"1003")</f>
        <v>0</v>
      </c>
      <c r="D1052" s="2">
        <f>SUMIFS('MB52'!$D$1:$D$686868,'MB52'!$A$1:$A$686868,A1052,'MB52'!$F$1:$F$686868,"3001",'MB52'!$G$1:$G$686868,"3003")</f>
        <v>290</v>
      </c>
      <c r="E1052" s="2">
        <f t="shared" si="32"/>
        <v>290</v>
      </c>
      <c r="F1052" s="2">
        <f>SUMIFS('MB52'!$H$1:$H$686868,'MB52'!$A$1:$A$686868,A1052)</f>
        <v>0</v>
      </c>
      <c r="G1052" s="2">
        <f>SUMIFS('MB52'!$D$1:$D$686868,'MB52'!$A$1:$A$686868,A1052,'MB52'!$F$1:$F$686868,"3093",'MB52'!$G$1:$G$686868,"3093")+SUMIFS('MB52'!$D$1:$D$686868,'MB52'!$A$1:$A$686868,A1052,'MB52'!$F$1:$F$686868,"3093",'MB52'!$G$1:$G$686868,"3003")</f>
        <v>0</v>
      </c>
      <c r="H1052" s="2">
        <f>SUMIFS('MB52'!$D$1:$D$686868,'MB52'!$A$1:$A$686868,A1052,'MB52'!$F$1:$F$686868,"3093",'MB52'!$G$1:$G$686868,"3000")+SUMIFS('MB52'!$D$1:$D$686868,'MB52'!$A$1:$A$686868,A1052,'MB52'!$F$1:$F$686868,"3093",'MB52'!$G$1:$G$686868,"3001")</f>
        <v>475</v>
      </c>
      <c r="I1052" s="2">
        <f t="shared" si="33"/>
        <v>475</v>
      </c>
      <c r="J1052" s="2" t="s">
        <v>893</v>
      </c>
      <c r="K1052" s="2" t="s">
        <v>908</v>
      </c>
      <c r="L1052" s="2">
        <v>100</v>
      </c>
      <c r="M1052" s="2">
        <v>3</v>
      </c>
      <c r="N1052" t="str">
        <f>VLOOKUP(A1052,[1]fg!$A:$D,4,0)</f>
        <v>SW VF567</v>
      </c>
    </row>
    <row r="1053" spans="1:14" hidden="1" x14ac:dyDescent="0.25">
      <c r="A1053" s="2" t="s">
        <v>520</v>
      </c>
      <c r="B1053" s="2">
        <v>1</v>
      </c>
      <c r="C1053" s="2">
        <f>SUMIFS('MB52'!$D$1:$D$686868,'MB52'!$A$1:$A$686868,A1053,'MB52'!$F$1:$F$686868,"3001",'MB52'!$G$1:$G$686868,"1003")</f>
        <v>0</v>
      </c>
      <c r="D1053" s="2">
        <f>SUMIFS('MB52'!$D$1:$D$686868,'MB52'!$A$1:$A$686868,A1053,'MB52'!$F$1:$F$686868,"3001",'MB52'!$G$1:$G$686868,"3003")</f>
        <v>290</v>
      </c>
      <c r="E1053" s="2">
        <f t="shared" si="32"/>
        <v>290</v>
      </c>
      <c r="F1053" s="2">
        <f>SUMIFS('MB52'!$H$1:$H$686868,'MB52'!$A$1:$A$686868,A1053)</f>
        <v>0</v>
      </c>
      <c r="G1053" s="2">
        <f>SUMIFS('MB52'!$D$1:$D$686868,'MB52'!$A$1:$A$686868,A1053,'MB52'!$F$1:$F$686868,"3093",'MB52'!$G$1:$G$686868,"3093")+SUMIFS('MB52'!$D$1:$D$686868,'MB52'!$A$1:$A$686868,A1053,'MB52'!$F$1:$F$686868,"3093",'MB52'!$G$1:$G$686868,"3003")</f>
        <v>0</v>
      </c>
      <c r="H1053" s="2">
        <f>SUMIFS('MB52'!$D$1:$D$686868,'MB52'!$A$1:$A$686868,A1053,'MB52'!$F$1:$F$686868,"3093",'MB52'!$G$1:$G$686868,"3000")+SUMIFS('MB52'!$D$1:$D$686868,'MB52'!$A$1:$A$686868,A1053,'MB52'!$F$1:$F$686868,"3093",'MB52'!$G$1:$G$686868,"3001")</f>
        <v>475</v>
      </c>
      <c r="I1053" s="2">
        <f t="shared" si="33"/>
        <v>475</v>
      </c>
      <c r="J1053" s="2" t="s">
        <v>894</v>
      </c>
      <c r="K1053" s="2" t="s">
        <v>908</v>
      </c>
      <c r="L1053" s="2">
        <v>100</v>
      </c>
      <c r="M1053" s="2">
        <v>3</v>
      </c>
      <c r="N1053" t="str">
        <f>VLOOKUP(A1053,[1]fg!$A:$D,4,0)</f>
        <v>SW VF567</v>
      </c>
    </row>
    <row r="1054" spans="1:14" hidden="1" x14ac:dyDescent="0.25">
      <c r="A1054" s="2" t="s">
        <v>550</v>
      </c>
      <c r="B1054" s="2">
        <v>1</v>
      </c>
      <c r="C1054" s="2">
        <f>SUMIFS('MB52'!$D$1:$D$686868,'MB52'!$A$1:$A$686868,A1054,'MB52'!$F$1:$F$686868,"3001",'MB52'!$G$1:$G$686868,"1003")</f>
        <v>400</v>
      </c>
      <c r="D1054" s="2">
        <f>SUMIFS('MB52'!$D$1:$D$686868,'MB52'!$A$1:$A$686868,A1054,'MB52'!$F$1:$F$686868,"3001",'MB52'!$G$1:$G$686868,"3003")</f>
        <v>156</v>
      </c>
      <c r="E1054" s="2">
        <f t="shared" si="32"/>
        <v>556</v>
      </c>
      <c r="F1054" s="2">
        <f>SUMIFS('MB52'!$H$1:$H$686868,'MB52'!$A$1:$A$686868,A1054)</f>
        <v>0</v>
      </c>
      <c r="G1054" s="2">
        <f>SUMIFS('MB52'!$D$1:$D$686868,'MB52'!$A$1:$A$686868,A1054,'MB52'!$F$1:$F$686868,"3093",'MB52'!$G$1:$G$686868,"3093")+SUMIFS('MB52'!$D$1:$D$686868,'MB52'!$A$1:$A$686868,A1054,'MB52'!$F$1:$F$686868,"3093",'MB52'!$G$1:$G$686868,"3003")</f>
        <v>1500</v>
      </c>
      <c r="H1054" s="2">
        <f>SUMIFS('MB52'!$D$1:$D$686868,'MB52'!$A$1:$A$686868,A1054,'MB52'!$F$1:$F$686868,"3093",'MB52'!$G$1:$G$686868,"3000")+SUMIFS('MB52'!$D$1:$D$686868,'MB52'!$A$1:$A$686868,A1054,'MB52'!$F$1:$F$686868,"3093",'MB52'!$G$1:$G$686868,"3001")</f>
        <v>0</v>
      </c>
      <c r="I1054" s="2">
        <f t="shared" si="33"/>
        <v>1500</v>
      </c>
      <c r="J1054" s="2" t="s">
        <v>895</v>
      </c>
      <c r="K1054" s="2" t="s">
        <v>909</v>
      </c>
      <c r="L1054" s="2">
        <v>100</v>
      </c>
      <c r="M1054" s="2">
        <v>2</v>
      </c>
      <c r="N1054" t="str">
        <f>VLOOKUP(A1054,[1]fg!$A:$D,4,0)</f>
        <v>SW VF567</v>
      </c>
    </row>
    <row r="1055" spans="1:14" hidden="1" x14ac:dyDescent="0.25">
      <c r="A1055" s="2" t="s">
        <v>519</v>
      </c>
      <c r="B1055" s="2">
        <v>1</v>
      </c>
      <c r="C1055" s="2">
        <f>SUMIFS('MB52'!$D$1:$D$686868,'MB52'!$A$1:$A$686868,A1055,'MB52'!$F$1:$F$686868,"3001",'MB52'!$G$1:$G$686868,"1003")</f>
        <v>0</v>
      </c>
      <c r="D1055" s="2">
        <f>SUMIFS('MB52'!$D$1:$D$686868,'MB52'!$A$1:$A$686868,A1055,'MB52'!$F$1:$F$686868,"3001",'MB52'!$G$1:$G$686868,"3003")</f>
        <v>176</v>
      </c>
      <c r="E1055" s="2">
        <f t="shared" si="32"/>
        <v>176</v>
      </c>
      <c r="F1055" s="2">
        <f>SUMIFS('MB52'!$H$1:$H$686868,'MB52'!$A$1:$A$686868,A1055)</f>
        <v>0</v>
      </c>
      <c r="G1055" s="2">
        <f>SUMIFS('MB52'!$D$1:$D$686868,'MB52'!$A$1:$A$686868,A1055,'MB52'!$F$1:$F$686868,"3093",'MB52'!$G$1:$G$686868,"3093")+SUMIFS('MB52'!$D$1:$D$686868,'MB52'!$A$1:$A$686868,A1055,'MB52'!$F$1:$F$686868,"3093",'MB52'!$G$1:$G$686868,"3003")</f>
        <v>120</v>
      </c>
      <c r="H1055" s="2">
        <f>SUMIFS('MB52'!$D$1:$D$686868,'MB52'!$A$1:$A$686868,A1055,'MB52'!$F$1:$F$686868,"3093",'MB52'!$G$1:$G$686868,"3000")+SUMIFS('MB52'!$D$1:$D$686868,'MB52'!$A$1:$A$686868,A1055,'MB52'!$F$1:$F$686868,"3093",'MB52'!$G$1:$G$686868,"3001")</f>
        <v>0</v>
      </c>
      <c r="I1055" s="2">
        <f t="shared" si="33"/>
        <v>120</v>
      </c>
      <c r="J1055" s="2" t="s">
        <v>893</v>
      </c>
      <c r="K1055" s="2" t="s">
        <v>908</v>
      </c>
      <c r="L1055" s="2">
        <v>80</v>
      </c>
      <c r="M1055" s="2">
        <v>3</v>
      </c>
      <c r="N1055" t="str">
        <f>VLOOKUP(A1055,[1]fg!$A:$D,4,0)</f>
        <v>Phòng đo CMM</v>
      </c>
    </row>
    <row r="1056" spans="1:14" hidden="1" x14ac:dyDescent="0.25">
      <c r="A1056" s="2" t="s">
        <v>519</v>
      </c>
      <c r="B1056" s="2">
        <v>1</v>
      </c>
      <c r="C1056" s="2">
        <f>SUMIFS('MB52'!$D$1:$D$686868,'MB52'!$A$1:$A$686868,A1056,'MB52'!$F$1:$F$686868,"3001",'MB52'!$G$1:$G$686868,"1003")</f>
        <v>0</v>
      </c>
      <c r="D1056" s="2">
        <f>SUMIFS('MB52'!$D$1:$D$686868,'MB52'!$A$1:$A$686868,A1056,'MB52'!$F$1:$F$686868,"3001",'MB52'!$G$1:$G$686868,"3003")</f>
        <v>176</v>
      </c>
      <c r="E1056" s="2">
        <f t="shared" si="32"/>
        <v>176</v>
      </c>
      <c r="F1056" s="2">
        <f>SUMIFS('MB52'!$H$1:$H$686868,'MB52'!$A$1:$A$686868,A1056)</f>
        <v>0</v>
      </c>
      <c r="G1056" s="2">
        <f>SUMIFS('MB52'!$D$1:$D$686868,'MB52'!$A$1:$A$686868,A1056,'MB52'!$F$1:$F$686868,"3093",'MB52'!$G$1:$G$686868,"3093")+SUMIFS('MB52'!$D$1:$D$686868,'MB52'!$A$1:$A$686868,A1056,'MB52'!$F$1:$F$686868,"3093",'MB52'!$G$1:$G$686868,"3003")</f>
        <v>120</v>
      </c>
      <c r="H1056" s="2">
        <f>SUMIFS('MB52'!$D$1:$D$686868,'MB52'!$A$1:$A$686868,A1056,'MB52'!$F$1:$F$686868,"3093",'MB52'!$G$1:$G$686868,"3000")+SUMIFS('MB52'!$D$1:$D$686868,'MB52'!$A$1:$A$686868,A1056,'MB52'!$F$1:$F$686868,"3093",'MB52'!$G$1:$G$686868,"3001")</f>
        <v>0</v>
      </c>
      <c r="I1056" s="2">
        <f t="shared" si="33"/>
        <v>120</v>
      </c>
      <c r="J1056" s="2" t="s">
        <v>894</v>
      </c>
      <c r="K1056" s="2" t="s">
        <v>908</v>
      </c>
      <c r="L1056" s="2">
        <v>80</v>
      </c>
      <c r="M1056" s="2">
        <v>3</v>
      </c>
      <c r="N1056" t="str">
        <f>VLOOKUP(A1056,[1]fg!$A:$D,4,0)</f>
        <v>Phòng đo CMM</v>
      </c>
    </row>
    <row r="1057" spans="1:14" hidden="1" x14ac:dyDescent="0.25">
      <c r="A1057" s="2" t="s">
        <v>827</v>
      </c>
      <c r="B1057" s="2">
        <v>2</v>
      </c>
      <c r="C1057" s="2">
        <f>SUMIFS('MB52'!$D$1:$D$686868,'MB52'!$A$1:$A$686868,A1057,'MB52'!$F$1:$F$686868,"3001",'MB52'!$G$1:$G$686868,"1003")</f>
        <v>5980</v>
      </c>
      <c r="D1057" s="2">
        <f>SUMIFS('MB52'!$D$1:$D$686868,'MB52'!$A$1:$A$686868,A1057,'MB52'!$F$1:$F$686868,"3001",'MB52'!$G$1:$G$686868,"3003")</f>
        <v>157</v>
      </c>
      <c r="E1057" s="2">
        <f t="shared" si="32"/>
        <v>3068.5</v>
      </c>
      <c r="F1057" s="2">
        <f>SUMIFS('MB52'!$H$1:$H$686868,'MB52'!$A$1:$A$686868,A1057)</f>
        <v>0</v>
      </c>
      <c r="G1057" s="2">
        <f>SUMIFS('MB52'!$D$1:$D$686868,'MB52'!$A$1:$A$686868,A1057,'MB52'!$F$1:$F$686868,"3093",'MB52'!$G$1:$G$686868,"3093")+SUMIFS('MB52'!$D$1:$D$686868,'MB52'!$A$1:$A$686868,A1057,'MB52'!$F$1:$F$686868,"3093",'MB52'!$G$1:$G$686868,"3003")</f>
        <v>7837</v>
      </c>
      <c r="H1057" s="2">
        <f>SUMIFS('MB52'!$D$1:$D$686868,'MB52'!$A$1:$A$686868,A1057,'MB52'!$F$1:$F$686868,"3093",'MB52'!$G$1:$G$686868,"3000")+SUMIFS('MB52'!$D$1:$D$686868,'MB52'!$A$1:$A$686868,A1057,'MB52'!$F$1:$F$686868,"3093",'MB52'!$G$1:$G$686868,"3001")</f>
        <v>0</v>
      </c>
      <c r="I1057" s="2">
        <f t="shared" si="33"/>
        <v>7837</v>
      </c>
      <c r="J1057" s="2" t="s">
        <v>895</v>
      </c>
      <c r="K1057" s="2" t="s">
        <v>909</v>
      </c>
      <c r="L1057" s="2">
        <v>200</v>
      </c>
      <c r="M1057" s="2">
        <v>2</v>
      </c>
      <c r="N1057">
        <f>VLOOKUP(A1057,[1]fg!$A:$D,4,0)</f>
        <v>0</v>
      </c>
    </row>
    <row r="1058" spans="1:14" hidden="1" x14ac:dyDescent="0.25">
      <c r="A1058" s="2" t="s">
        <v>518</v>
      </c>
      <c r="B1058" s="2">
        <v>1</v>
      </c>
      <c r="C1058" s="2">
        <f>SUMIFS('MB52'!$D$1:$D$686868,'MB52'!$A$1:$A$686868,A1058,'MB52'!$F$1:$F$686868,"3001",'MB52'!$G$1:$G$686868,"1003")</f>
        <v>300</v>
      </c>
      <c r="D1058" s="2">
        <f>SUMIFS('MB52'!$D$1:$D$686868,'MB52'!$A$1:$A$686868,A1058,'MB52'!$F$1:$F$686868,"3001",'MB52'!$G$1:$G$686868,"3003")</f>
        <v>155</v>
      </c>
      <c r="E1058" s="2">
        <f t="shared" si="32"/>
        <v>455</v>
      </c>
      <c r="F1058" s="2">
        <f>SUMIFS('MB52'!$H$1:$H$686868,'MB52'!$A$1:$A$686868,A1058)</f>
        <v>0</v>
      </c>
      <c r="G1058" s="2">
        <f>SUMIFS('MB52'!$D$1:$D$686868,'MB52'!$A$1:$A$686868,A1058,'MB52'!$F$1:$F$686868,"3093",'MB52'!$G$1:$G$686868,"3093")+SUMIFS('MB52'!$D$1:$D$686868,'MB52'!$A$1:$A$686868,A1058,'MB52'!$F$1:$F$686868,"3093",'MB52'!$G$1:$G$686868,"3003")</f>
        <v>150</v>
      </c>
      <c r="H1058" s="2">
        <f>SUMIFS('MB52'!$D$1:$D$686868,'MB52'!$A$1:$A$686868,A1058,'MB52'!$F$1:$F$686868,"3093",'MB52'!$G$1:$G$686868,"3000")+SUMIFS('MB52'!$D$1:$D$686868,'MB52'!$A$1:$A$686868,A1058,'MB52'!$F$1:$F$686868,"3093",'MB52'!$G$1:$G$686868,"3001")</f>
        <v>150</v>
      </c>
      <c r="I1058" s="2">
        <f t="shared" si="33"/>
        <v>300</v>
      </c>
      <c r="J1058" s="2" t="s">
        <v>893</v>
      </c>
      <c r="K1058" s="2" t="s">
        <v>908</v>
      </c>
      <c r="L1058" s="2">
        <v>100</v>
      </c>
      <c r="M1058" s="2">
        <v>3</v>
      </c>
      <c r="N1058" t="str">
        <f>VLOOKUP(A1058,[1]fg!$A:$D,4,0)</f>
        <v>SW VF567</v>
      </c>
    </row>
    <row r="1059" spans="1:14" hidden="1" x14ac:dyDescent="0.25">
      <c r="A1059" s="2" t="s">
        <v>518</v>
      </c>
      <c r="B1059" s="2">
        <v>1</v>
      </c>
      <c r="C1059" s="2">
        <f>SUMIFS('MB52'!$D$1:$D$686868,'MB52'!$A$1:$A$686868,A1059,'MB52'!$F$1:$F$686868,"3001",'MB52'!$G$1:$G$686868,"1003")</f>
        <v>300</v>
      </c>
      <c r="D1059" s="2">
        <f>SUMIFS('MB52'!$D$1:$D$686868,'MB52'!$A$1:$A$686868,A1059,'MB52'!$F$1:$F$686868,"3001",'MB52'!$G$1:$G$686868,"3003")</f>
        <v>155</v>
      </c>
      <c r="E1059" s="2">
        <f t="shared" si="32"/>
        <v>455</v>
      </c>
      <c r="F1059" s="2">
        <f>SUMIFS('MB52'!$H$1:$H$686868,'MB52'!$A$1:$A$686868,A1059)</f>
        <v>0</v>
      </c>
      <c r="G1059" s="2">
        <f>SUMIFS('MB52'!$D$1:$D$686868,'MB52'!$A$1:$A$686868,A1059,'MB52'!$F$1:$F$686868,"3093",'MB52'!$G$1:$G$686868,"3093")+SUMIFS('MB52'!$D$1:$D$686868,'MB52'!$A$1:$A$686868,A1059,'MB52'!$F$1:$F$686868,"3093",'MB52'!$G$1:$G$686868,"3003")</f>
        <v>150</v>
      </c>
      <c r="H1059" s="2">
        <f>SUMIFS('MB52'!$D$1:$D$686868,'MB52'!$A$1:$A$686868,A1059,'MB52'!$F$1:$F$686868,"3093",'MB52'!$G$1:$G$686868,"3000")+SUMIFS('MB52'!$D$1:$D$686868,'MB52'!$A$1:$A$686868,A1059,'MB52'!$F$1:$F$686868,"3093",'MB52'!$G$1:$G$686868,"3001")</f>
        <v>150</v>
      </c>
      <c r="I1059" s="2">
        <f t="shared" si="33"/>
        <v>300</v>
      </c>
      <c r="J1059" s="2" t="s">
        <v>894</v>
      </c>
      <c r="K1059" s="2" t="s">
        <v>908</v>
      </c>
      <c r="L1059" s="2">
        <v>100</v>
      </c>
      <c r="M1059" s="2">
        <v>3</v>
      </c>
      <c r="N1059" t="str">
        <f>VLOOKUP(A1059,[1]fg!$A:$D,4,0)</f>
        <v>SW VF567</v>
      </c>
    </row>
    <row r="1060" spans="1:14" hidden="1" x14ac:dyDescent="0.25">
      <c r="A1060" s="2" t="s">
        <v>568</v>
      </c>
      <c r="B1060" s="2">
        <v>1</v>
      </c>
      <c r="C1060" s="2">
        <f>SUMIFS('MB52'!$D$1:$D$686868,'MB52'!$A$1:$A$686868,A1060,'MB52'!$F$1:$F$686868,"3001",'MB52'!$G$1:$G$686868,"1003")</f>
        <v>1000</v>
      </c>
      <c r="D1060" s="2">
        <f>SUMIFS('MB52'!$D$1:$D$686868,'MB52'!$A$1:$A$686868,A1060,'MB52'!$F$1:$F$686868,"3001",'MB52'!$G$1:$G$686868,"3003")</f>
        <v>269</v>
      </c>
      <c r="E1060" s="2">
        <f t="shared" si="32"/>
        <v>1269</v>
      </c>
      <c r="F1060" s="2">
        <f>SUMIFS('MB52'!$H$1:$H$686868,'MB52'!$A$1:$A$686868,A1060)</f>
        <v>0</v>
      </c>
      <c r="G1060" s="2">
        <f>SUMIFS('MB52'!$D$1:$D$686868,'MB52'!$A$1:$A$686868,A1060,'MB52'!$F$1:$F$686868,"3093",'MB52'!$G$1:$G$686868,"3093")+SUMIFS('MB52'!$D$1:$D$686868,'MB52'!$A$1:$A$686868,A1060,'MB52'!$F$1:$F$686868,"3093",'MB52'!$G$1:$G$686868,"3003")</f>
        <v>2644</v>
      </c>
      <c r="H1060" s="2">
        <f>SUMIFS('MB52'!$D$1:$D$686868,'MB52'!$A$1:$A$686868,A1060,'MB52'!$F$1:$F$686868,"3093",'MB52'!$G$1:$G$686868,"3000")+SUMIFS('MB52'!$D$1:$D$686868,'MB52'!$A$1:$A$686868,A1060,'MB52'!$F$1:$F$686868,"3093",'MB52'!$G$1:$G$686868,"3001")</f>
        <v>0</v>
      </c>
      <c r="I1060" s="2">
        <f t="shared" si="33"/>
        <v>2644</v>
      </c>
      <c r="J1060" s="2" t="s">
        <v>895</v>
      </c>
      <c r="K1060" s="2" t="s">
        <v>908</v>
      </c>
      <c r="L1060" s="2">
        <v>230</v>
      </c>
      <c r="M1060" s="2">
        <v>1</v>
      </c>
      <c r="N1060" t="e">
        <f>VLOOKUP(A1060,[1]fg!$A:$D,4,0)</f>
        <v>#N/A</v>
      </c>
    </row>
    <row r="1061" spans="1:14" hidden="1" x14ac:dyDescent="0.25">
      <c r="A1061" s="2" t="s">
        <v>517</v>
      </c>
      <c r="B1061" s="2">
        <v>1</v>
      </c>
      <c r="C1061" s="2">
        <f>SUMIFS('MB52'!$D$1:$D$686868,'MB52'!$A$1:$A$686868,A1061,'MB52'!$F$1:$F$686868,"3001",'MB52'!$G$1:$G$686868,"1003")</f>
        <v>221</v>
      </c>
      <c r="D1061" s="2">
        <f>SUMIFS('MB52'!$D$1:$D$686868,'MB52'!$A$1:$A$686868,A1061,'MB52'!$F$1:$F$686868,"3001",'MB52'!$G$1:$G$686868,"3003")</f>
        <v>186</v>
      </c>
      <c r="E1061" s="2">
        <f t="shared" si="32"/>
        <v>407</v>
      </c>
      <c r="F1061" s="2">
        <f>SUMIFS('MB52'!$H$1:$H$686868,'MB52'!$A$1:$A$686868,A1061)</f>
        <v>0</v>
      </c>
      <c r="G1061" s="2">
        <f>SUMIFS('MB52'!$D$1:$D$686868,'MB52'!$A$1:$A$686868,A1061,'MB52'!$F$1:$F$686868,"3093",'MB52'!$G$1:$G$686868,"3093")+SUMIFS('MB52'!$D$1:$D$686868,'MB52'!$A$1:$A$686868,A1061,'MB52'!$F$1:$F$686868,"3093",'MB52'!$G$1:$G$686868,"3003")</f>
        <v>450</v>
      </c>
      <c r="H1061" s="2">
        <f>SUMIFS('MB52'!$D$1:$D$686868,'MB52'!$A$1:$A$686868,A1061,'MB52'!$F$1:$F$686868,"3093",'MB52'!$G$1:$G$686868,"3000")+SUMIFS('MB52'!$D$1:$D$686868,'MB52'!$A$1:$A$686868,A1061,'MB52'!$F$1:$F$686868,"3093",'MB52'!$G$1:$G$686868,"3001")</f>
        <v>100</v>
      </c>
      <c r="I1061" s="2">
        <f t="shared" si="33"/>
        <v>550</v>
      </c>
      <c r="J1061" s="2" t="s">
        <v>893</v>
      </c>
      <c r="K1061" s="2" t="s">
        <v>908</v>
      </c>
      <c r="L1061" s="2">
        <v>100</v>
      </c>
      <c r="M1061" s="2">
        <v>3</v>
      </c>
      <c r="N1061" t="str">
        <f>VLOOKUP(A1061,[1]fg!$A:$D,4,0)</f>
        <v>SW VF567</v>
      </c>
    </row>
    <row r="1062" spans="1:14" hidden="1" x14ac:dyDescent="0.25">
      <c r="A1062" s="2" t="s">
        <v>517</v>
      </c>
      <c r="B1062" s="2">
        <v>1</v>
      </c>
      <c r="C1062" s="2">
        <f>SUMIFS('MB52'!$D$1:$D$686868,'MB52'!$A$1:$A$686868,A1062,'MB52'!$F$1:$F$686868,"3001",'MB52'!$G$1:$G$686868,"1003")</f>
        <v>221</v>
      </c>
      <c r="D1062" s="2">
        <f>SUMIFS('MB52'!$D$1:$D$686868,'MB52'!$A$1:$A$686868,A1062,'MB52'!$F$1:$F$686868,"3001",'MB52'!$G$1:$G$686868,"3003")</f>
        <v>186</v>
      </c>
      <c r="E1062" s="2">
        <f t="shared" si="32"/>
        <v>407</v>
      </c>
      <c r="F1062" s="2">
        <f>SUMIFS('MB52'!$H$1:$H$686868,'MB52'!$A$1:$A$686868,A1062)</f>
        <v>0</v>
      </c>
      <c r="G1062" s="2">
        <f>SUMIFS('MB52'!$D$1:$D$686868,'MB52'!$A$1:$A$686868,A1062,'MB52'!$F$1:$F$686868,"3093",'MB52'!$G$1:$G$686868,"3093")+SUMIFS('MB52'!$D$1:$D$686868,'MB52'!$A$1:$A$686868,A1062,'MB52'!$F$1:$F$686868,"3093",'MB52'!$G$1:$G$686868,"3003")</f>
        <v>450</v>
      </c>
      <c r="H1062" s="2">
        <f>SUMIFS('MB52'!$D$1:$D$686868,'MB52'!$A$1:$A$686868,A1062,'MB52'!$F$1:$F$686868,"3093",'MB52'!$G$1:$G$686868,"3000")+SUMIFS('MB52'!$D$1:$D$686868,'MB52'!$A$1:$A$686868,A1062,'MB52'!$F$1:$F$686868,"3093",'MB52'!$G$1:$G$686868,"3001")</f>
        <v>100</v>
      </c>
      <c r="I1062" s="2">
        <f t="shared" si="33"/>
        <v>550</v>
      </c>
      <c r="J1062" s="2" t="s">
        <v>894</v>
      </c>
      <c r="K1062" s="2" t="s">
        <v>908</v>
      </c>
      <c r="L1062" s="2">
        <v>100</v>
      </c>
      <c r="M1062" s="2">
        <v>3</v>
      </c>
      <c r="N1062" t="str">
        <f>VLOOKUP(A1062,[1]fg!$A:$D,4,0)</f>
        <v>SW VF567</v>
      </c>
    </row>
    <row r="1063" spans="1:14" hidden="1" x14ac:dyDescent="0.25">
      <c r="A1063" s="2" t="s">
        <v>613</v>
      </c>
      <c r="B1063" s="2">
        <v>1</v>
      </c>
      <c r="C1063" s="2">
        <f>SUMIFS('MB52'!$D$1:$D$686868,'MB52'!$A$1:$A$686868,A1063,'MB52'!$F$1:$F$686868,"3001",'MB52'!$G$1:$G$686868,"1003")</f>
        <v>485</v>
      </c>
      <c r="D1063" s="2">
        <f>SUMIFS('MB52'!$D$1:$D$686868,'MB52'!$A$1:$A$686868,A1063,'MB52'!$F$1:$F$686868,"3001",'MB52'!$G$1:$G$686868,"3003")</f>
        <v>335</v>
      </c>
      <c r="E1063" s="2">
        <f t="shared" si="32"/>
        <v>820</v>
      </c>
      <c r="F1063" s="2">
        <f>SUMIFS('MB52'!$H$1:$H$686868,'MB52'!$A$1:$A$686868,A1063)</f>
        <v>0</v>
      </c>
      <c r="G1063" s="2">
        <f>SUMIFS('MB52'!$D$1:$D$686868,'MB52'!$A$1:$A$686868,A1063,'MB52'!$F$1:$F$686868,"3093",'MB52'!$G$1:$G$686868,"3093")+SUMIFS('MB52'!$D$1:$D$686868,'MB52'!$A$1:$A$686868,A1063,'MB52'!$F$1:$F$686868,"3093",'MB52'!$G$1:$G$686868,"3003")</f>
        <v>136</v>
      </c>
      <c r="H1063" s="2">
        <f>SUMIFS('MB52'!$D$1:$D$686868,'MB52'!$A$1:$A$686868,A1063,'MB52'!$F$1:$F$686868,"3093",'MB52'!$G$1:$G$686868,"3000")+SUMIFS('MB52'!$D$1:$D$686868,'MB52'!$A$1:$A$686868,A1063,'MB52'!$F$1:$F$686868,"3093",'MB52'!$G$1:$G$686868,"3001")</f>
        <v>0</v>
      </c>
      <c r="I1063" s="2">
        <f t="shared" si="33"/>
        <v>136</v>
      </c>
      <c r="J1063" s="2" t="s">
        <v>895</v>
      </c>
      <c r="K1063" s="2" t="s">
        <v>908</v>
      </c>
      <c r="L1063" s="2">
        <v>100</v>
      </c>
      <c r="M1063" s="2">
        <v>2</v>
      </c>
      <c r="N1063" t="str">
        <f>VLOOKUP(A1063,[1]fg!$A:$D,4,0)</f>
        <v>SW VF567</v>
      </c>
    </row>
    <row r="1064" spans="1:14" hidden="1" x14ac:dyDescent="0.25">
      <c r="A1064" s="2" t="s">
        <v>516</v>
      </c>
      <c r="B1064" s="2">
        <v>1</v>
      </c>
      <c r="C1064" s="2">
        <f>SUMIFS('MB52'!$D$1:$D$686868,'MB52'!$A$1:$A$686868,A1064,'MB52'!$F$1:$F$686868,"3001",'MB52'!$G$1:$G$686868,"1003")</f>
        <v>0</v>
      </c>
      <c r="D1064" s="2">
        <f>SUMIFS('MB52'!$D$1:$D$686868,'MB52'!$A$1:$A$686868,A1064,'MB52'!$F$1:$F$686868,"3001",'MB52'!$G$1:$G$686868,"3003")</f>
        <v>509</v>
      </c>
      <c r="E1064" s="2">
        <f t="shared" si="32"/>
        <v>509</v>
      </c>
      <c r="F1064" s="2">
        <f>SUMIFS('MB52'!$H$1:$H$686868,'MB52'!$A$1:$A$686868,A1064)</f>
        <v>0</v>
      </c>
      <c r="G1064" s="2">
        <f>SUMIFS('MB52'!$D$1:$D$686868,'MB52'!$A$1:$A$686868,A1064,'MB52'!$F$1:$F$686868,"3093",'MB52'!$G$1:$G$686868,"3093")+SUMIFS('MB52'!$D$1:$D$686868,'MB52'!$A$1:$A$686868,A1064,'MB52'!$F$1:$F$686868,"3093",'MB52'!$G$1:$G$686868,"3003")</f>
        <v>3547</v>
      </c>
      <c r="H1064" s="2">
        <f>SUMIFS('MB52'!$D$1:$D$686868,'MB52'!$A$1:$A$686868,A1064,'MB52'!$F$1:$F$686868,"3093",'MB52'!$G$1:$G$686868,"3000")+SUMIFS('MB52'!$D$1:$D$686868,'MB52'!$A$1:$A$686868,A1064,'MB52'!$F$1:$F$686868,"3093",'MB52'!$G$1:$G$686868,"3001")</f>
        <v>0</v>
      </c>
      <c r="I1064" s="2">
        <f t="shared" si="33"/>
        <v>3547</v>
      </c>
      <c r="J1064" s="2" t="s">
        <v>893</v>
      </c>
      <c r="K1064" s="2" t="s">
        <v>908</v>
      </c>
      <c r="L1064" s="2">
        <v>500</v>
      </c>
      <c r="M1064" s="2">
        <v>3</v>
      </c>
      <c r="N1064" t="e">
        <f>VLOOKUP(A1064,[1]fg!$A:$D,4,0)</f>
        <v>#N/A</v>
      </c>
    </row>
    <row r="1065" spans="1:14" hidden="1" x14ac:dyDescent="0.25">
      <c r="A1065" s="2" t="s">
        <v>516</v>
      </c>
      <c r="B1065" s="2">
        <v>1</v>
      </c>
      <c r="C1065" s="2">
        <f>SUMIFS('MB52'!$D$1:$D$686868,'MB52'!$A$1:$A$686868,A1065,'MB52'!$F$1:$F$686868,"3001",'MB52'!$G$1:$G$686868,"1003")</f>
        <v>0</v>
      </c>
      <c r="D1065" s="2">
        <f>SUMIFS('MB52'!$D$1:$D$686868,'MB52'!$A$1:$A$686868,A1065,'MB52'!$F$1:$F$686868,"3001",'MB52'!$G$1:$G$686868,"3003")</f>
        <v>509</v>
      </c>
      <c r="E1065" s="2">
        <f t="shared" si="32"/>
        <v>509</v>
      </c>
      <c r="F1065" s="2">
        <f>SUMIFS('MB52'!$H$1:$H$686868,'MB52'!$A$1:$A$686868,A1065)</f>
        <v>0</v>
      </c>
      <c r="G1065" s="2">
        <f>SUMIFS('MB52'!$D$1:$D$686868,'MB52'!$A$1:$A$686868,A1065,'MB52'!$F$1:$F$686868,"3093",'MB52'!$G$1:$G$686868,"3093")+SUMIFS('MB52'!$D$1:$D$686868,'MB52'!$A$1:$A$686868,A1065,'MB52'!$F$1:$F$686868,"3093",'MB52'!$G$1:$G$686868,"3003")</f>
        <v>3547</v>
      </c>
      <c r="H1065" s="2">
        <f>SUMIFS('MB52'!$D$1:$D$686868,'MB52'!$A$1:$A$686868,A1065,'MB52'!$F$1:$F$686868,"3093",'MB52'!$G$1:$G$686868,"3000")+SUMIFS('MB52'!$D$1:$D$686868,'MB52'!$A$1:$A$686868,A1065,'MB52'!$F$1:$F$686868,"3093",'MB52'!$G$1:$G$686868,"3001")</f>
        <v>0</v>
      </c>
      <c r="I1065" s="2">
        <f t="shared" si="33"/>
        <v>3547</v>
      </c>
      <c r="J1065" s="2" t="s">
        <v>894</v>
      </c>
      <c r="K1065" s="2" t="s">
        <v>908</v>
      </c>
      <c r="L1065" s="2">
        <v>500</v>
      </c>
      <c r="M1065" s="2">
        <v>3</v>
      </c>
      <c r="N1065" t="e">
        <f>VLOOKUP(A1065,[1]fg!$A:$D,4,0)</f>
        <v>#N/A</v>
      </c>
    </row>
    <row r="1066" spans="1:14" hidden="1" x14ac:dyDescent="0.25">
      <c r="A1066" s="2" t="s">
        <v>566</v>
      </c>
      <c r="B1066" s="2">
        <v>1</v>
      </c>
      <c r="C1066" s="2">
        <f>SUMIFS('MB52'!$D$1:$D$686868,'MB52'!$A$1:$A$686868,A1066,'MB52'!$F$1:$F$686868,"3001",'MB52'!$G$1:$G$686868,"1003")</f>
        <v>900</v>
      </c>
      <c r="D1066" s="2">
        <f>SUMIFS('MB52'!$D$1:$D$686868,'MB52'!$A$1:$A$686868,A1066,'MB52'!$F$1:$F$686868,"3001",'MB52'!$G$1:$G$686868,"3003")</f>
        <v>254</v>
      </c>
      <c r="E1066" s="2">
        <f t="shared" si="32"/>
        <v>1154</v>
      </c>
      <c r="F1066" s="2">
        <f>SUMIFS('MB52'!$H$1:$H$686868,'MB52'!$A$1:$A$686868,A1066)</f>
        <v>0</v>
      </c>
      <c r="G1066" s="2">
        <f>SUMIFS('MB52'!$D$1:$D$686868,'MB52'!$A$1:$A$686868,A1066,'MB52'!$F$1:$F$686868,"3093",'MB52'!$G$1:$G$686868,"3093")+SUMIFS('MB52'!$D$1:$D$686868,'MB52'!$A$1:$A$686868,A1066,'MB52'!$F$1:$F$686868,"3093",'MB52'!$G$1:$G$686868,"3003")</f>
        <v>6989</v>
      </c>
      <c r="H1066" s="2">
        <f>SUMIFS('MB52'!$D$1:$D$686868,'MB52'!$A$1:$A$686868,A1066,'MB52'!$F$1:$F$686868,"3093",'MB52'!$G$1:$G$686868,"3000")+SUMIFS('MB52'!$D$1:$D$686868,'MB52'!$A$1:$A$686868,A1066,'MB52'!$F$1:$F$686868,"3093",'MB52'!$G$1:$G$686868,"3001")</f>
        <v>0</v>
      </c>
      <c r="I1066" s="2">
        <f t="shared" si="33"/>
        <v>6989</v>
      </c>
      <c r="J1066" s="2" t="s">
        <v>895</v>
      </c>
      <c r="K1066" s="2" t="s">
        <v>911</v>
      </c>
      <c r="L1066" s="2">
        <v>300</v>
      </c>
      <c r="M1066" s="2">
        <v>1</v>
      </c>
      <c r="N1066" t="e">
        <f>VLOOKUP(A1066,[1]fg!$A:$D,4,0)</f>
        <v>#N/A</v>
      </c>
    </row>
    <row r="1067" spans="1:14" hidden="1" x14ac:dyDescent="0.25">
      <c r="A1067" s="2" t="s">
        <v>515</v>
      </c>
      <c r="B1067" s="2">
        <v>1</v>
      </c>
      <c r="C1067" s="2">
        <f>SUMIFS('MB52'!$D$1:$D$686868,'MB52'!$A$1:$A$686868,A1067,'MB52'!$F$1:$F$686868,"3001",'MB52'!$G$1:$G$686868,"1003")</f>
        <v>0</v>
      </c>
      <c r="D1067" s="2">
        <f>SUMIFS('MB52'!$D$1:$D$686868,'MB52'!$A$1:$A$686868,A1067,'MB52'!$F$1:$F$686868,"3001",'MB52'!$G$1:$G$686868,"3003")</f>
        <v>143</v>
      </c>
      <c r="E1067" s="2">
        <f t="shared" si="32"/>
        <v>143</v>
      </c>
      <c r="F1067" s="2">
        <f>SUMIFS('MB52'!$H$1:$H$686868,'MB52'!$A$1:$A$686868,A1067)</f>
        <v>0</v>
      </c>
      <c r="G1067" s="2">
        <f>SUMIFS('MB52'!$D$1:$D$686868,'MB52'!$A$1:$A$686868,A1067,'MB52'!$F$1:$F$686868,"3093",'MB52'!$G$1:$G$686868,"3093")+SUMIFS('MB52'!$D$1:$D$686868,'MB52'!$A$1:$A$686868,A1067,'MB52'!$F$1:$F$686868,"3093",'MB52'!$G$1:$G$686868,"3003")</f>
        <v>350</v>
      </c>
      <c r="H1067" s="2">
        <f>SUMIFS('MB52'!$D$1:$D$686868,'MB52'!$A$1:$A$686868,A1067,'MB52'!$F$1:$F$686868,"3093",'MB52'!$G$1:$G$686868,"3000")+SUMIFS('MB52'!$D$1:$D$686868,'MB52'!$A$1:$A$686868,A1067,'MB52'!$F$1:$F$686868,"3093",'MB52'!$G$1:$G$686868,"3001")</f>
        <v>290</v>
      </c>
      <c r="I1067" s="2">
        <f t="shared" si="33"/>
        <v>640</v>
      </c>
      <c r="J1067" s="2" t="s">
        <v>893</v>
      </c>
      <c r="K1067" s="2" t="s">
        <v>908</v>
      </c>
      <c r="L1067" s="2">
        <v>50</v>
      </c>
      <c r="M1067" s="2">
        <v>3</v>
      </c>
      <c r="N1067" t="str">
        <f>VLOOKUP(A1067,[1]fg!$A:$D,4,0)</f>
        <v>Phòng đo CMM</v>
      </c>
    </row>
    <row r="1068" spans="1:14" hidden="1" x14ac:dyDescent="0.25">
      <c r="A1068" s="2" t="s">
        <v>515</v>
      </c>
      <c r="B1068" s="2">
        <v>1</v>
      </c>
      <c r="C1068" s="2">
        <f>SUMIFS('MB52'!$D$1:$D$686868,'MB52'!$A$1:$A$686868,A1068,'MB52'!$F$1:$F$686868,"3001",'MB52'!$G$1:$G$686868,"1003")</f>
        <v>0</v>
      </c>
      <c r="D1068" s="2">
        <f>SUMIFS('MB52'!$D$1:$D$686868,'MB52'!$A$1:$A$686868,A1068,'MB52'!$F$1:$F$686868,"3001",'MB52'!$G$1:$G$686868,"3003")</f>
        <v>143</v>
      </c>
      <c r="E1068" s="2">
        <f t="shared" si="32"/>
        <v>143</v>
      </c>
      <c r="F1068" s="2">
        <f>SUMIFS('MB52'!$H$1:$H$686868,'MB52'!$A$1:$A$686868,A1068)</f>
        <v>0</v>
      </c>
      <c r="G1068" s="2">
        <f>SUMIFS('MB52'!$D$1:$D$686868,'MB52'!$A$1:$A$686868,A1068,'MB52'!$F$1:$F$686868,"3093",'MB52'!$G$1:$G$686868,"3093")+SUMIFS('MB52'!$D$1:$D$686868,'MB52'!$A$1:$A$686868,A1068,'MB52'!$F$1:$F$686868,"3093",'MB52'!$G$1:$G$686868,"3003")</f>
        <v>350</v>
      </c>
      <c r="H1068" s="2">
        <f>SUMIFS('MB52'!$D$1:$D$686868,'MB52'!$A$1:$A$686868,A1068,'MB52'!$F$1:$F$686868,"3093",'MB52'!$G$1:$G$686868,"3000")+SUMIFS('MB52'!$D$1:$D$686868,'MB52'!$A$1:$A$686868,A1068,'MB52'!$F$1:$F$686868,"3093",'MB52'!$G$1:$G$686868,"3001")</f>
        <v>290</v>
      </c>
      <c r="I1068" s="2">
        <f t="shared" si="33"/>
        <v>640</v>
      </c>
      <c r="J1068" s="2" t="s">
        <v>894</v>
      </c>
      <c r="K1068" s="2" t="s">
        <v>908</v>
      </c>
      <c r="L1068" s="2">
        <v>50</v>
      </c>
      <c r="M1068" s="2">
        <v>3</v>
      </c>
      <c r="N1068" t="str">
        <f>VLOOKUP(A1068,[1]fg!$A:$D,4,0)</f>
        <v>Phòng đo CMM</v>
      </c>
    </row>
    <row r="1069" spans="1:14" hidden="1" x14ac:dyDescent="0.25">
      <c r="A1069" s="2" t="s">
        <v>622</v>
      </c>
      <c r="B1069" s="2">
        <v>1</v>
      </c>
      <c r="C1069" s="2">
        <f>SUMIFS('MB52'!$D$1:$D$686868,'MB52'!$A$1:$A$686868,A1069,'MB52'!$F$1:$F$686868,"3001",'MB52'!$G$1:$G$686868,"1003")</f>
        <v>402</v>
      </c>
      <c r="D1069" s="2">
        <f>SUMIFS('MB52'!$D$1:$D$686868,'MB52'!$A$1:$A$686868,A1069,'MB52'!$F$1:$F$686868,"3001",'MB52'!$G$1:$G$686868,"3003")</f>
        <v>341</v>
      </c>
      <c r="E1069" s="2">
        <f t="shared" si="32"/>
        <v>743</v>
      </c>
      <c r="F1069" s="2">
        <f>SUMIFS('MB52'!$H$1:$H$686868,'MB52'!$A$1:$A$686868,A1069)</f>
        <v>0</v>
      </c>
      <c r="G1069" s="2">
        <f>SUMIFS('MB52'!$D$1:$D$686868,'MB52'!$A$1:$A$686868,A1069,'MB52'!$F$1:$F$686868,"3093",'MB52'!$G$1:$G$686868,"3093")+SUMIFS('MB52'!$D$1:$D$686868,'MB52'!$A$1:$A$686868,A1069,'MB52'!$F$1:$F$686868,"3093",'MB52'!$G$1:$G$686868,"3003")</f>
        <v>1000</v>
      </c>
      <c r="H1069" s="2">
        <f>SUMIFS('MB52'!$D$1:$D$686868,'MB52'!$A$1:$A$686868,A1069,'MB52'!$F$1:$F$686868,"3093",'MB52'!$G$1:$G$686868,"3000")+SUMIFS('MB52'!$D$1:$D$686868,'MB52'!$A$1:$A$686868,A1069,'MB52'!$F$1:$F$686868,"3093",'MB52'!$G$1:$G$686868,"3001")</f>
        <v>0</v>
      </c>
      <c r="I1069" s="2">
        <f t="shared" si="33"/>
        <v>1000</v>
      </c>
      <c r="J1069" s="2" t="s">
        <v>895</v>
      </c>
      <c r="K1069" s="2" t="s">
        <v>908</v>
      </c>
      <c r="L1069" s="2">
        <v>100</v>
      </c>
      <c r="M1069" s="2">
        <v>2</v>
      </c>
      <c r="N1069" t="str">
        <f>VLOOKUP(A1069,[1]fg!$A:$D,4,0)</f>
        <v>SW VF567</v>
      </c>
    </row>
    <row r="1070" spans="1:14" hidden="1" x14ac:dyDescent="0.25">
      <c r="A1070" s="2" t="s">
        <v>514</v>
      </c>
      <c r="B1070" s="2">
        <v>1</v>
      </c>
      <c r="C1070" s="2">
        <f>SUMIFS('MB52'!$D$1:$D$686868,'MB52'!$A$1:$A$686868,A1070,'MB52'!$F$1:$F$686868,"3001",'MB52'!$G$1:$G$686868,"1003")</f>
        <v>0</v>
      </c>
      <c r="D1070" s="2">
        <f>SUMIFS('MB52'!$D$1:$D$686868,'MB52'!$A$1:$A$686868,A1070,'MB52'!$F$1:$F$686868,"3001",'MB52'!$G$1:$G$686868,"3003")</f>
        <v>167</v>
      </c>
      <c r="E1070" s="2">
        <f t="shared" si="32"/>
        <v>167</v>
      </c>
      <c r="F1070" s="2">
        <f>SUMIFS('MB52'!$H$1:$H$686868,'MB52'!$A$1:$A$686868,A1070)</f>
        <v>130</v>
      </c>
      <c r="G1070" s="2">
        <f>SUMIFS('MB52'!$D$1:$D$686868,'MB52'!$A$1:$A$686868,A1070,'MB52'!$F$1:$F$686868,"3093",'MB52'!$G$1:$G$686868,"3093")+SUMIFS('MB52'!$D$1:$D$686868,'MB52'!$A$1:$A$686868,A1070,'MB52'!$F$1:$F$686868,"3093",'MB52'!$G$1:$G$686868,"3003")</f>
        <v>1463</v>
      </c>
      <c r="H1070" s="2">
        <f>SUMIFS('MB52'!$D$1:$D$686868,'MB52'!$A$1:$A$686868,A1070,'MB52'!$F$1:$F$686868,"3093",'MB52'!$G$1:$G$686868,"3000")+SUMIFS('MB52'!$D$1:$D$686868,'MB52'!$A$1:$A$686868,A1070,'MB52'!$F$1:$F$686868,"3093",'MB52'!$G$1:$G$686868,"3001")</f>
        <v>70</v>
      </c>
      <c r="I1070" s="2">
        <f t="shared" si="33"/>
        <v>1533</v>
      </c>
      <c r="J1070" s="2" t="s">
        <v>893</v>
      </c>
      <c r="K1070" s="2" t="s">
        <v>908</v>
      </c>
      <c r="L1070" s="2">
        <v>50</v>
      </c>
      <c r="M1070" s="2">
        <v>3</v>
      </c>
      <c r="N1070" t="str">
        <f>VLOOKUP(A1070,[1]fg!$A:$D,4,0)</f>
        <v>nhà rèm C02 VF567</v>
      </c>
    </row>
    <row r="1071" spans="1:14" hidden="1" x14ac:dyDescent="0.25">
      <c r="A1071" s="2" t="s">
        <v>514</v>
      </c>
      <c r="B1071" s="2">
        <v>1</v>
      </c>
      <c r="C1071" s="2">
        <f>SUMIFS('MB52'!$D$1:$D$686868,'MB52'!$A$1:$A$686868,A1071,'MB52'!$F$1:$F$686868,"3001",'MB52'!$G$1:$G$686868,"1003")</f>
        <v>0</v>
      </c>
      <c r="D1071" s="2">
        <f>SUMIFS('MB52'!$D$1:$D$686868,'MB52'!$A$1:$A$686868,A1071,'MB52'!$F$1:$F$686868,"3001",'MB52'!$G$1:$G$686868,"3003")</f>
        <v>167</v>
      </c>
      <c r="E1071" s="2">
        <f t="shared" si="32"/>
        <v>167</v>
      </c>
      <c r="F1071" s="2">
        <f>SUMIFS('MB52'!$H$1:$H$686868,'MB52'!$A$1:$A$686868,A1071)</f>
        <v>130</v>
      </c>
      <c r="G1071" s="2">
        <f>SUMIFS('MB52'!$D$1:$D$686868,'MB52'!$A$1:$A$686868,A1071,'MB52'!$F$1:$F$686868,"3093",'MB52'!$G$1:$G$686868,"3093")+SUMIFS('MB52'!$D$1:$D$686868,'MB52'!$A$1:$A$686868,A1071,'MB52'!$F$1:$F$686868,"3093",'MB52'!$G$1:$G$686868,"3003")</f>
        <v>1463</v>
      </c>
      <c r="H1071" s="2">
        <f>SUMIFS('MB52'!$D$1:$D$686868,'MB52'!$A$1:$A$686868,A1071,'MB52'!$F$1:$F$686868,"3093",'MB52'!$G$1:$G$686868,"3000")+SUMIFS('MB52'!$D$1:$D$686868,'MB52'!$A$1:$A$686868,A1071,'MB52'!$F$1:$F$686868,"3093",'MB52'!$G$1:$G$686868,"3001")</f>
        <v>70</v>
      </c>
      <c r="I1071" s="2">
        <f t="shared" si="33"/>
        <v>1533</v>
      </c>
      <c r="J1071" s="2" t="s">
        <v>894</v>
      </c>
      <c r="K1071" s="2" t="s">
        <v>908</v>
      </c>
      <c r="L1071" s="2">
        <v>50</v>
      </c>
      <c r="M1071" s="2">
        <v>3</v>
      </c>
      <c r="N1071" t="str">
        <f>VLOOKUP(A1071,[1]fg!$A:$D,4,0)</f>
        <v>nhà rèm C02 VF567</v>
      </c>
    </row>
    <row r="1072" spans="1:14" hidden="1" x14ac:dyDescent="0.25">
      <c r="A1072" s="2" t="s">
        <v>527</v>
      </c>
      <c r="B1072" s="2">
        <v>1</v>
      </c>
      <c r="C1072" s="2">
        <f>SUMIFS('MB52'!$D$1:$D$686868,'MB52'!$A$1:$A$686868,A1072,'MB52'!$F$1:$F$686868,"3001",'MB52'!$G$1:$G$686868,"1003")</f>
        <v>500</v>
      </c>
      <c r="D1072" s="2">
        <f>SUMIFS('MB52'!$D$1:$D$686868,'MB52'!$A$1:$A$686868,A1072,'MB52'!$F$1:$F$686868,"3001",'MB52'!$G$1:$G$686868,"3003")</f>
        <v>271</v>
      </c>
      <c r="E1072" s="2">
        <f t="shared" si="32"/>
        <v>771</v>
      </c>
      <c r="F1072" s="2">
        <f>SUMIFS('MB52'!$H$1:$H$686868,'MB52'!$A$1:$A$686868,A1072)</f>
        <v>0</v>
      </c>
      <c r="G1072" s="2">
        <f>SUMIFS('MB52'!$D$1:$D$686868,'MB52'!$A$1:$A$686868,A1072,'MB52'!$F$1:$F$686868,"3093",'MB52'!$G$1:$G$686868,"3093")+SUMIFS('MB52'!$D$1:$D$686868,'MB52'!$A$1:$A$686868,A1072,'MB52'!$F$1:$F$686868,"3093",'MB52'!$G$1:$G$686868,"3003")</f>
        <v>9008</v>
      </c>
      <c r="H1072" s="2">
        <f>SUMIFS('MB52'!$D$1:$D$686868,'MB52'!$A$1:$A$686868,A1072,'MB52'!$F$1:$F$686868,"3093",'MB52'!$G$1:$G$686868,"3000")+SUMIFS('MB52'!$D$1:$D$686868,'MB52'!$A$1:$A$686868,A1072,'MB52'!$F$1:$F$686868,"3093",'MB52'!$G$1:$G$686868,"3001")</f>
        <v>0</v>
      </c>
      <c r="I1072" s="2">
        <f t="shared" si="33"/>
        <v>9008</v>
      </c>
      <c r="J1072" s="2" t="s">
        <v>895</v>
      </c>
      <c r="K1072" s="2" t="s">
        <v>908</v>
      </c>
      <c r="L1072" s="2">
        <v>500</v>
      </c>
      <c r="M1072" s="2">
        <v>3</v>
      </c>
      <c r="N1072" t="e">
        <f>VLOOKUP(A1072,[1]fg!$A:$D,4,0)</f>
        <v>#N/A</v>
      </c>
    </row>
    <row r="1073" spans="1:14" hidden="1" x14ac:dyDescent="0.25">
      <c r="A1073" s="2" t="s">
        <v>513</v>
      </c>
      <c r="B1073" s="2">
        <v>1</v>
      </c>
      <c r="C1073" s="2">
        <f>SUMIFS('MB52'!$D$1:$D$686868,'MB52'!$A$1:$A$686868,A1073,'MB52'!$F$1:$F$686868,"3001",'MB52'!$G$1:$G$686868,"1003")</f>
        <v>500</v>
      </c>
      <c r="D1073" s="2">
        <f>SUMIFS('MB52'!$D$1:$D$686868,'MB52'!$A$1:$A$686868,A1073,'MB52'!$F$1:$F$686868,"3001",'MB52'!$G$1:$G$686868,"3003")</f>
        <v>864</v>
      </c>
      <c r="E1073" s="2">
        <f t="shared" si="32"/>
        <v>1364</v>
      </c>
      <c r="F1073" s="2">
        <f>SUMIFS('MB52'!$H$1:$H$686868,'MB52'!$A$1:$A$686868,A1073)</f>
        <v>0</v>
      </c>
      <c r="G1073" s="2">
        <f>SUMIFS('MB52'!$D$1:$D$686868,'MB52'!$A$1:$A$686868,A1073,'MB52'!$F$1:$F$686868,"3093",'MB52'!$G$1:$G$686868,"3093")+SUMIFS('MB52'!$D$1:$D$686868,'MB52'!$A$1:$A$686868,A1073,'MB52'!$F$1:$F$686868,"3093",'MB52'!$G$1:$G$686868,"3003")</f>
        <v>4217</v>
      </c>
      <c r="H1073" s="2">
        <f>SUMIFS('MB52'!$D$1:$D$686868,'MB52'!$A$1:$A$686868,A1073,'MB52'!$F$1:$F$686868,"3093",'MB52'!$G$1:$G$686868,"3000")+SUMIFS('MB52'!$D$1:$D$686868,'MB52'!$A$1:$A$686868,A1073,'MB52'!$F$1:$F$686868,"3093",'MB52'!$G$1:$G$686868,"3001")</f>
        <v>0</v>
      </c>
      <c r="I1073" s="2">
        <f t="shared" si="33"/>
        <v>4217</v>
      </c>
      <c r="J1073" s="2" t="s">
        <v>893</v>
      </c>
      <c r="K1073" s="2" t="s">
        <v>908</v>
      </c>
      <c r="L1073" s="2">
        <v>500</v>
      </c>
      <c r="M1073" s="2">
        <v>3</v>
      </c>
      <c r="N1073" t="e">
        <f>VLOOKUP(A1073,[1]fg!$A:$D,4,0)</f>
        <v>#N/A</v>
      </c>
    </row>
    <row r="1074" spans="1:14" hidden="1" x14ac:dyDescent="0.25">
      <c r="A1074" s="2" t="s">
        <v>513</v>
      </c>
      <c r="B1074" s="2">
        <v>1</v>
      </c>
      <c r="C1074" s="2">
        <f>SUMIFS('MB52'!$D$1:$D$686868,'MB52'!$A$1:$A$686868,A1074,'MB52'!$F$1:$F$686868,"3001",'MB52'!$G$1:$G$686868,"1003")</f>
        <v>500</v>
      </c>
      <c r="D1074" s="2">
        <f>SUMIFS('MB52'!$D$1:$D$686868,'MB52'!$A$1:$A$686868,A1074,'MB52'!$F$1:$F$686868,"3001",'MB52'!$G$1:$G$686868,"3003")</f>
        <v>864</v>
      </c>
      <c r="E1074" s="2">
        <f t="shared" si="32"/>
        <v>1364</v>
      </c>
      <c r="F1074" s="2">
        <f>SUMIFS('MB52'!$H$1:$H$686868,'MB52'!$A$1:$A$686868,A1074)</f>
        <v>0</v>
      </c>
      <c r="G1074" s="2">
        <f>SUMIFS('MB52'!$D$1:$D$686868,'MB52'!$A$1:$A$686868,A1074,'MB52'!$F$1:$F$686868,"3093",'MB52'!$G$1:$G$686868,"3093")+SUMIFS('MB52'!$D$1:$D$686868,'MB52'!$A$1:$A$686868,A1074,'MB52'!$F$1:$F$686868,"3093",'MB52'!$G$1:$G$686868,"3003")</f>
        <v>4217</v>
      </c>
      <c r="H1074" s="2">
        <f>SUMIFS('MB52'!$D$1:$D$686868,'MB52'!$A$1:$A$686868,A1074,'MB52'!$F$1:$F$686868,"3093",'MB52'!$G$1:$G$686868,"3000")+SUMIFS('MB52'!$D$1:$D$686868,'MB52'!$A$1:$A$686868,A1074,'MB52'!$F$1:$F$686868,"3093",'MB52'!$G$1:$G$686868,"3001")</f>
        <v>0</v>
      </c>
      <c r="I1074" s="2">
        <f t="shared" si="33"/>
        <v>4217</v>
      </c>
      <c r="J1074" s="2" t="s">
        <v>894</v>
      </c>
      <c r="K1074" s="2" t="s">
        <v>908</v>
      </c>
      <c r="L1074" s="2">
        <v>500</v>
      </c>
      <c r="M1074" s="2">
        <v>3</v>
      </c>
      <c r="N1074" t="e">
        <f>VLOOKUP(A1074,[1]fg!$A:$D,4,0)</f>
        <v>#N/A</v>
      </c>
    </row>
    <row r="1075" spans="1:14" hidden="1" x14ac:dyDescent="0.25">
      <c r="A1075" s="2" t="s">
        <v>513</v>
      </c>
      <c r="B1075" s="2">
        <v>1</v>
      </c>
      <c r="C1075" s="2">
        <f>SUMIFS('MB52'!$D$1:$D$686868,'MB52'!$A$1:$A$686868,A1075,'MB52'!$F$1:$F$686868,"3001",'MB52'!$G$1:$G$686868,"1003")</f>
        <v>500</v>
      </c>
      <c r="D1075" s="2">
        <f>SUMIFS('MB52'!$D$1:$D$686868,'MB52'!$A$1:$A$686868,A1075,'MB52'!$F$1:$F$686868,"3001",'MB52'!$G$1:$G$686868,"3003")</f>
        <v>864</v>
      </c>
      <c r="E1075" s="2">
        <f t="shared" ref="E1075:E1138" si="34">(C1075+D1075)/B1075</f>
        <v>1364</v>
      </c>
      <c r="F1075" s="2">
        <f>SUMIFS('MB52'!$H$1:$H$686868,'MB52'!$A$1:$A$686868,A1075)</f>
        <v>0</v>
      </c>
      <c r="G1075" s="2">
        <f>SUMIFS('MB52'!$D$1:$D$686868,'MB52'!$A$1:$A$686868,A1075,'MB52'!$F$1:$F$686868,"3093",'MB52'!$G$1:$G$686868,"3093")+SUMIFS('MB52'!$D$1:$D$686868,'MB52'!$A$1:$A$686868,A1075,'MB52'!$F$1:$F$686868,"3093",'MB52'!$G$1:$G$686868,"3003")</f>
        <v>4217</v>
      </c>
      <c r="H1075" s="2">
        <f>SUMIFS('MB52'!$D$1:$D$686868,'MB52'!$A$1:$A$686868,A1075,'MB52'!$F$1:$F$686868,"3093",'MB52'!$G$1:$G$686868,"3000")+SUMIFS('MB52'!$D$1:$D$686868,'MB52'!$A$1:$A$686868,A1075,'MB52'!$F$1:$F$686868,"3093",'MB52'!$G$1:$G$686868,"3001")</f>
        <v>0</v>
      </c>
      <c r="I1075" s="2">
        <f t="shared" ref="I1075:I1138" si="35">G1075+H1075</f>
        <v>4217</v>
      </c>
      <c r="J1075" s="2" t="s">
        <v>895</v>
      </c>
      <c r="K1075" s="2" t="s">
        <v>908</v>
      </c>
      <c r="L1075" s="2">
        <v>500</v>
      </c>
      <c r="M1075" s="2">
        <v>3</v>
      </c>
      <c r="N1075" t="e">
        <f>VLOOKUP(A1075,[1]fg!$A:$D,4,0)</f>
        <v>#N/A</v>
      </c>
    </row>
    <row r="1076" spans="1:14" hidden="1" x14ac:dyDescent="0.25">
      <c r="A1076" s="2" t="s">
        <v>512</v>
      </c>
      <c r="B1076" s="2">
        <v>1</v>
      </c>
      <c r="C1076" s="2">
        <f>SUMIFS('MB52'!$D$1:$D$686868,'MB52'!$A$1:$A$686868,A1076,'MB52'!$F$1:$F$686868,"3001",'MB52'!$G$1:$G$686868,"1003")</f>
        <v>270</v>
      </c>
      <c r="D1076" s="2">
        <f>SUMIFS('MB52'!$D$1:$D$686868,'MB52'!$A$1:$A$686868,A1076,'MB52'!$F$1:$F$686868,"3001",'MB52'!$G$1:$G$686868,"3003")</f>
        <v>120</v>
      </c>
      <c r="E1076" s="2">
        <f t="shared" si="34"/>
        <v>390</v>
      </c>
      <c r="F1076" s="2">
        <f>SUMIFS('MB52'!$H$1:$H$686868,'MB52'!$A$1:$A$686868,A1076)</f>
        <v>0</v>
      </c>
      <c r="G1076" s="2">
        <f>SUMIFS('MB52'!$D$1:$D$686868,'MB52'!$A$1:$A$686868,A1076,'MB52'!$F$1:$F$686868,"3093",'MB52'!$G$1:$G$686868,"3093")+SUMIFS('MB52'!$D$1:$D$686868,'MB52'!$A$1:$A$686868,A1076,'MB52'!$F$1:$F$686868,"3093",'MB52'!$G$1:$G$686868,"3003")</f>
        <v>0</v>
      </c>
      <c r="H1076" s="2">
        <f>SUMIFS('MB52'!$D$1:$D$686868,'MB52'!$A$1:$A$686868,A1076,'MB52'!$F$1:$F$686868,"3093",'MB52'!$G$1:$G$686868,"3000")+SUMIFS('MB52'!$D$1:$D$686868,'MB52'!$A$1:$A$686868,A1076,'MB52'!$F$1:$F$686868,"3093",'MB52'!$G$1:$G$686868,"3001")</f>
        <v>160</v>
      </c>
      <c r="I1076" s="2">
        <f t="shared" si="35"/>
        <v>160</v>
      </c>
      <c r="J1076" s="2" t="s">
        <v>893</v>
      </c>
      <c r="K1076" s="2" t="s">
        <v>908</v>
      </c>
      <c r="L1076" s="2">
        <v>50</v>
      </c>
      <c r="M1076" s="2">
        <v>3</v>
      </c>
      <c r="N1076" t="str">
        <f>VLOOKUP(A1076,[1]fg!$A:$D,4,0)</f>
        <v>Phòng đo CMM</v>
      </c>
    </row>
    <row r="1077" spans="1:14" hidden="1" x14ac:dyDescent="0.25">
      <c r="A1077" s="2" t="s">
        <v>512</v>
      </c>
      <c r="B1077" s="2">
        <v>1</v>
      </c>
      <c r="C1077" s="2">
        <f>SUMIFS('MB52'!$D$1:$D$686868,'MB52'!$A$1:$A$686868,A1077,'MB52'!$F$1:$F$686868,"3001",'MB52'!$G$1:$G$686868,"1003")</f>
        <v>270</v>
      </c>
      <c r="D1077" s="2">
        <f>SUMIFS('MB52'!$D$1:$D$686868,'MB52'!$A$1:$A$686868,A1077,'MB52'!$F$1:$F$686868,"3001",'MB52'!$G$1:$G$686868,"3003")</f>
        <v>120</v>
      </c>
      <c r="E1077" s="2">
        <f t="shared" si="34"/>
        <v>390</v>
      </c>
      <c r="F1077" s="2">
        <f>SUMIFS('MB52'!$H$1:$H$686868,'MB52'!$A$1:$A$686868,A1077)</f>
        <v>0</v>
      </c>
      <c r="G1077" s="2">
        <f>SUMIFS('MB52'!$D$1:$D$686868,'MB52'!$A$1:$A$686868,A1077,'MB52'!$F$1:$F$686868,"3093",'MB52'!$G$1:$G$686868,"3093")+SUMIFS('MB52'!$D$1:$D$686868,'MB52'!$A$1:$A$686868,A1077,'MB52'!$F$1:$F$686868,"3093",'MB52'!$G$1:$G$686868,"3003")</f>
        <v>0</v>
      </c>
      <c r="H1077" s="2">
        <f>SUMIFS('MB52'!$D$1:$D$686868,'MB52'!$A$1:$A$686868,A1077,'MB52'!$F$1:$F$686868,"3093",'MB52'!$G$1:$G$686868,"3000")+SUMIFS('MB52'!$D$1:$D$686868,'MB52'!$A$1:$A$686868,A1077,'MB52'!$F$1:$F$686868,"3093",'MB52'!$G$1:$G$686868,"3001")</f>
        <v>160</v>
      </c>
      <c r="I1077" s="2">
        <f t="shared" si="35"/>
        <v>160</v>
      </c>
      <c r="J1077" s="2" t="s">
        <v>894</v>
      </c>
      <c r="K1077" s="2" t="s">
        <v>908</v>
      </c>
      <c r="L1077" s="2">
        <v>50</v>
      </c>
      <c r="M1077" s="2">
        <v>3</v>
      </c>
      <c r="N1077" t="str">
        <f>VLOOKUP(A1077,[1]fg!$A:$D,4,0)</f>
        <v>Phòng đo CMM</v>
      </c>
    </row>
    <row r="1078" spans="1:14" hidden="1" x14ac:dyDescent="0.25">
      <c r="A1078" s="2" t="s">
        <v>630</v>
      </c>
      <c r="B1078" s="2">
        <v>1</v>
      </c>
      <c r="C1078" s="2">
        <f>SUMIFS('MB52'!$D$1:$D$686868,'MB52'!$A$1:$A$686868,A1078,'MB52'!$F$1:$F$686868,"3001",'MB52'!$G$1:$G$686868,"1003")</f>
        <v>1200</v>
      </c>
      <c r="D1078" s="2">
        <f>SUMIFS('MB52'!$D$1:$D$686868,'MB52'!$A$1:$A$686868,A1078,'MB52'!$F$1:$F$686868,"3001",'MB52'!$G$1:$G$686868,"3003")</f>
        <v>480</v>
      </c>
      <c r="E1078" s="2">
        <f t="shared" si="34"/>
        <v>1680</v>
      </c>
      <c r="F1078" s="2">
        <f>SUMIFS('MB52'!$H$1:$H$686868,'MB52'!$A$1:$A$686868,A1078)</f>
        <v>0</v>
      </c>
      <c r="G1078" s="2">
        <f>SUMIFS('MB52'!$D$1:$D$686868,'MB52'!$A$1:$A$686868,A1078,'MB52'!$F$1:$F$686868,"3093",'MB52'!$G$1:$G$686868,"3093")+SUMIFS('MB52'!$D$1:$D$686868,'MB52'!$A$1:$A$686868,A1078,'MB52'!$F$1:$F$686868,"3093",'MB52'!$G$1:$G$686868,"3003")</f>
        <v>8637</v>
      </c>
      <c r="H1078" s="2">
        <f>SUMIFS('MB52'!$D$1:$D$686868,'MB52'!$A$1:$A$686868,A1078,'MB52'!$F$1:$F$686868,"3093",'MB52'!$G$1:$G$686868,"3000")+SUMIFS('MB52'!$D$1:$D$686868,'MB52'!$A$1:$A$686868,A1078,'MB52'!$F$1:$F$686868,"3093",'MB52'!$G$1:$G$686868,"3001")</f>
        <v>0</v>
      </c>
      <c r="I1078" s="2">
        <f t="shared" si="35"/>
        <v>8637</v>
      </c>
      <c r="J1078" s="2" t="s">
        <v>895</v>
      </c>
      <c r="K1078" s="2" t="s">
        <v>908</v>
      </c>
      <c r="L1078" s="2">
        <v>600</v>
      </c>
      <c r="M1078" s="2">
        <v>3</v>
      </c>
      <c r="N1078" t="e">
        <f>VLOOKUP(A1078,[1]fg!$A:$D,4,0)</f>
        <v>#N/A</v>
      </c>
    </row>
    <row r="1079" spans="1:14" hidden="1" x14ac:dyDescent="0.25">
      <c r="A1079" s="2" t="s">
        <v>511</v>
      </c>
      <c r="B1079" s="2">
        <v>1</v>
      </c>
      <c r="C1079" s="2">
        <f>SUMIFS('MB52'!$D$1:$D$686868,'MB52'!$A$1:$A$686868,A1079,'MB52'!$F$1:$F$686868,"3001",'MB52'!$G$1:$G$686868,"1003")</f>
        <v>0</v>
      </c>
      <c r="D1079" s="2">
        <f>SUMIFS('MB52'!$D$1:$D$686868,'MB52'!$A$1:$A$686868,A1079,'MB52'!$F$1:$F$686868,"3001",'MB52'!$G$1:$G$686868,"3003")</f>
        <v>201</v>
      </c>
      <c r="E1079" s="2">
        <f t="shared" si="34"/>
        <v>201</v>
      </c>
      <c r="F1079" s="2">
        <f>SUMIFS('MB52'!$H$1:$H$686868,'MB52'!$A$1:$A$686868,A1079)</f>
        <v>160</v>
      </c>
      <c r="G1079" s="2">
        <f>SUMIFS('MB52'!$D$1:$D$686868,'MB52'!$A$1:$A$686868,A1079,'MB52'!$F$1:$F$686868,"3093",'MB52'!$G$1:$G$686868,"3093")+SUMIFS('MB52'!$D$1:$D$686868,'MB52'!$A$1:$A$686868,A1079,'MB52'!$F$1:$F$686868,"3093",'MB52'!$G$1:$G$686868,"3003")</f>
        <v>1481</v>
      </c>
      <c r="H1079" s="2">
        <f>SUMIFS('MB52'!$D$1:$D$686868,'MB52'!$A$1:$A$686868,A1079,'MB52'!$F$1:$F$686868,"3093",'MB52'!$G$1:$G$686868,"3000")+SUMIFS('MB52'!$D$1:$D$686868,'MB52'!$A$1:$A$686868,A1079,'MB52'!$F$1:$F$686868,"3093",'MB52'!$G$1:$G$686868,"3001")</f>
        <v>0</v>
      </c>
      <c r="I1079" s="2">
        <f t="shared" si="35"/>
        <v>1481</v>
      </c>
      <c r="J1079" s="2" t="s">
        <v>893</v>
      </c>
      <c r="K1079" s="2" t="s">
        <v>908</v>
      </c>
      <c r="L1079" s="2">
        <v>50</v>
      </c>
      <c r="M1079" s="2">
        <v>3</v>
      </c>
      <c r="N1079" t="str">
        <f>VLOOKUP(A1079,[1]fg!$A:$D,4,0)</f>
        <v>nhà rèm C02 VF567</v>
      </c>
    </row>
    <row r="1080" spans="1:14" hidden="1" x14ac:dyDescent="0.25">
      <c r="A1080" s="2" t="s">
        <v>511</v>
      </c>
      <c r="B1080" s="2">
        <v>1</v>
      </c>
      <c r="C1080" s="2">
        <f>SUMIFS('MB52'!$D$1:$D$686868,'MB52'!$A$1:$A$686868,A1080,'MB52'!$F$1:$F$686868,"3001",'MB52'!$G$1:$G$686868,"1003")</f>
        <v>0</v>
      </c>
      <c r="D1080" s="2">
        <f>SUMIFS('MB52'!$D$1:$D$686868,'MB52'!$A$1:$A$686868,A1080,'MB52'!$F$1:$F$686868,"3001",'MB52'!$G$1:$G$686868,"3003")</f>
        <v>201</v>
      </c>
      <c r="E1080" s="2">
        <f t="shared" si="34"/>
        <v>201</v>
      </c>
      <c r="F1080" s="2">
        <f>SUMIFS('MB52'!$H$1:$H$686868,'MB52'!$A$1:$A$686868,A1080)</f>
        <v>160</v>
      </c>
      <c r="G1080" s="2">
        <f>SUMIFS('MB52'!$D$1:$D$686868,'MB52'!$A$1:$A$686868,A1080,'MB52'!$F$1:$F$686868,"3093",'MB52'!$G$1:$G$686868,"3093")+SUMIFS('MB52'!$D$1:$D$686868,'MB52'!$A$1:$A$686868,A1080,'MB52'!$F$1:$F$686868,"3093",'MB52'!$G$1:$G$686868,"3003")</f>
        <v>1481</v>
      </c>
      <c r="H1080" s="2">
        <f>SUMIFS('MB52'!$D$1:$D$686868,'MB52'!$A$1:$A$686868,A1080,'MB52'!$F$1:$F$686868,"3093",'MB52'!$G$1:$G$686868,"3000")+SUMIFS('MB52'!$D$1:$D$686868,'MB52'!$A$1:$A$686868,A1080,'MB52'!$F$1:$F$686868,"3093",'MB52'!$G$1:$G$686868,"3001")</f>
        <v>0</v>
      </c>
      <c r="I1080" s="2">
        <f t="shared" si="35"/>
        <v>1481</v>
      </c>
      <c r="J1080" s="2" t="s">
        <v>894</v>
      </c>
      <c r="K1080" s="2" t="s">
        <v>908</v>
      </c>
      <c r="L1080" s="2">
        <v>50</v>
      </c>
      <c r="M1080" s="2">
        <v>3</v>
      </c>
      <c r="N1080" t="str">
        <f>VLOOKUP(A1080,[1]fg!$A:$D,4,0)</f>
        <v>nhà rèm C02 VF567</v>
      </c>
    </row>
    <row r="1081" spans="1:14" hidden="1" x14ac:dyDescent="0.25">
      <c r="A1081" s="2" t="s">
        <v>631</v>
      </c>
      <c r="B1081" s="2">
        <v>1</v>
      </c>
      <c r="C1081" s="2">
        <f>SUMIFS('MB52'!$D$1:$D$686868,'MB52'!$A$1:$A$686868,A1081,'MB52'!$F$1:$F$686868,"3001",'MB52'!$G$1:$G$686868,"1003")</f>
        <v>1200</v>
      </c>
      <c r="D1081" s="2">
        <f>SUMIFS('MB52'!$D$1:$D$686868,'MB52'!$A$1:$A$686868,A1081,'MB52'!$F$1:$F$686868,"3001",'MB52'!$G$1:$G$686868,"3003")</f>
        <v>530</v>
      </c>
      <c r="E1081" s="2">
        <f t="shared" si="34"/>
        <v>1730</v>
      </c>
      <c r="F1081" s="2">
        <f>SUMIFS('MB52'!$H$1:$H$686868,'MB52'!$A$1:$A$686868,A1081)</f>
        <v>0</v>
      </c>
      <c r="G1081" s="2">
        <f>SUMIFS('MB52'!$D$1:$D$686868,'MB52'!$A$1:$A$686868,A1081,'MB52'!$F$1:$F$686868,"3093",'MB52'!$G$1:$G$686868,"3093")+SUMIFS('MB52'!$D$1:$D$686868,'MB52'!$A$1:$A$686868,A1081,'MB52'!$F$1:$F$686868,"3093",'MB52'!$G$1:$G$686868,"3003")</f>
        <v>11731</v>
      </c>
      <c r="H1081" s="2">
        <f>SUMIFS('MB52'!$D$1:$D$686868,'MB52'!$A$1:$A$686868,A1081,'MB52'!$F$1:$F$686868,"3093",'MB52'!$G$1:$G$686868,"3000")+SUMIFS('MB52'!$D$1:$D$686868,'MB52'!$A$1:$A$686868,A1081,'MB52'!$F$1:$F$686868,"3093",'MB52'!$G$1:$G$686868,"3001")</f>
        <v>0</v>
      </c>
      <c r="I1081" s="2">
        <f t="shared" si="35"/>
        <v>11731</v>
      </c>
      <c r="J1081" s="2" t="s">
        <v>895</v>
      </c>
      <c r="K1081" s="2" t="s">
        <v>908</v>
      </c>
      <c r="L1081" s="2">
        <v>600</v>
      </c>
      <c r="M1081" s="2">
        <v>3</v>
      </c>
      <c r="N1081" t="e">
        <f>VLOOKUP(A1081,[1]fg!$A:$D,4,0)</f>
        <v>#N/A</v>
      </c>
    </row>
    <row r="1082" spans="1:14" hidden="1" x14ac:dyDescent="0.25">
      <c r="A1082" s="2" t="s">
        <v>409</v>
      </c>
      <c r="B1082" s="2">
        <v>1</v>
      </c>
      <c r="C1082" s="2">
        <f>SUMIFS('MB52'!$D$1:$D$686868,'MB52'!$A$1:$A$686868,A1082,'MB52'!$F$1:$F$686868,"3001",'MB52'!$G$1:$G$686868,"1003")</f>
        <v>200</v>
      </c>
      <c r="D1082" s="2">
        <f>SUMIFS('MB52'!$D$1:$D$686868,'MB52'!$A$1:$A$686868,A1082,'MB52'!$F$1:$F$686868,"3001",'MB52'!$G$1:$G$686868,"3003")</f>
        <v>248</v>
      </c>
      <c r="E1082" s="2">
        <f t="shared" si="34"/>
        <v>448</v>
      </c>
      <c r="F1082" s="2">
        <f>SUMIFS('MB52'!$H$1:$H$686868,'MB52'!$A$1:$A$686868,A1082)</f>
        <v>0</v>
      </c>
      <c r="G1082" s="2">
        <f>SUMIFS('MB52'!$D$1:$D$686868,'MB52'!$A$1:$A$686868,A1082,'MB52'!$F$1:$F$686868,"3093",'MB52'!$G$1:$G$686868,"3093")+SUMIFS('MB52'!$D$1:$D$686868,'MB52'!$A$1:$A$686868,A1082,'MB52'!$F$1:$F$686868,"3093",'MB52'!$G$1:$G$686868,"3003")</f>
        <v>0</v>
      </c>
      <c r="H1082" s="2">
        <f>SUMIFS('MB52'!$D$1:$D$686868,'MB52'!$A$1:$A$686868,A1082,'MB52'!$F$1:$F$686868,"3093",'MB52'!$G$1:$G$686868,"3000")+SUMIFS('MB52'!$D$1:$D$686868,'MB52'!$A$1:$A$686868,A1082,'MB52'!$F$1:$F$686868,"3093",'MB52'!$G$1:$G$686868,"3001")</f>
        <v>0</v>
      </c>
      <c r="I1082" s="2">
        <f t="shared" si="35"/>
        <v>0</v>
      </c>
      <c r="J1082" s="2" t="s">
        <v>898</v>
      </c>
      <c r="K1082" s="2" t="s">
        <v>908</v>
      </c>
      <c r="L1082" s="2">
        <v>50</v>
      </c>
      <c r="M1082" s="2">
        <v>3</v>
      </c>
      <c r="N1082" t="str">
        <f>VLOOKUP(A1082,[1]fg!$A:$D,4,0)</f>
        <v>Phòng đo CMM</v>
      </c>
    </row>
    <row r="1083" spans="1:14" hidden="1" x14ac:dyDescent="0.25">
      <c r="A1083" s="2" t="s">
        <v>494</v>
      </c>
      <c r="B1083" s="2">
        <v>1</v>
      </c>
      <c r="C1083" s="2">
        <f>SUMIFS('MB52'!$D$1:$D$686868,'MB52'!$A$1:$A$686868,A1083,'MB52'!$F$1:$F$686868,"3001",'MB52'!$G$1:$G$686868,"1003")</f>
        <v>340</v>
      </c>
      <c r="D1083" s="2">
        <f>SUMIFS('MB52'!$D$1:$D$686868,'MB52'!$A$1:$A$686868,A1083,'MB52'!$F$1:$F$686868,"3001",'MB52'!$G$1:$G$686868,"3003")</f>
        <v>132</v>
      </c>
      <c r="E1083" s="2">
        <f t="shared" si="34"/>
        <v>472</v>
      </c>
      <c r="F1083" s="2">
        <f>SUMIFS('MB52'!$H$1:$H$686868,'MB52'!$A$1:$A$686868,A1083)</f>
        <v>0</v>
      </c>
      <c r="G1083" s="2">
        <f>SUMIFS('MB52'!$D$1:$D$686868,'MB52'!$A$1:$A$686868,A1083,'MB52'!$F$1:$F$686868,"3093",'MB52'!$G$1:$G$686868,"3093")+SUMIFS('MB52'!$D$1:$D$686868,'MB52'!$A$1:$A$686868,A1083,'MB52'!$F$1:$F$686868,"3093",'MB52'!$G$1:$G$686868,"3003")</f>
        <v>0</v>
      </c>
      <c r="H1083" s="2">
        <f>SUMIFS('MB52'!$D$1:$D$686868,'MB52'!$A$1:$A$686868,A1083,'MB52'!$F$1:$F$686868,"3093",'MB52'!$G$1:$G$686868,"3000")+SUMIFS('MB52'!$D$1:$D$686868,'MB52'!$A$1:$A$686868,A1083,'MB52'!$F$1:$F$686868,"3093",'MB52'!$G$1:$G$686868,"3001")</f>
        <v>0</v>
      </c>
      <c r="I1083" s="2">
        <f t="shared" si="35"/>
        <v>0</v>
      </c>
      <c r="J1083" s="2" t="s">
        <v>898</v>
      </c>
      <c r="K1083" s="2" t="s">
        <v>908</v>
      </c>
      <c r="L1083" s="2">
        <v>30</v>
      </c>
      <c r="M1083" s="2">
        <v>2</v>
      </c>
      <c r="N1083" t="e">
        <f>VLOOKUP(A1083,[1]fg!$A:$D,4,0)</f>
        <v>#N/A</v>
      </c>
    </row>
    <row r="1084" spans="1:14" hidden="1" x14ac:dyDescent="0.25">
      <c r="A1084" s="2" t="s">
        <v>696</v>
      </c>
      <c r="B1084" s="2">
        <v>1</v>
      </c>
      <c r="C1084" s="2">
        <f>SUMIFS('MB52'!$D$1:$D$686868,'MB52'!$A$1:$A$686868,A1084,'MB52'!$F$1:$F$686868,"3001",'MB52'!$G$1:$G$686868,"1003")</f>
        <v>300</v>
      </c>
      <c r="D1084" s="2">
        <f>SUMIFS('MB52'!$D$1:$D$686868,'MB52'!$A$1:$A$686868,A1084,'MB52'!$F$1:$F$686868,"3001",'MB52'!$G$1:$G$686868,"3003")</f>
        <v>174</v>
      </c>
      <c r="E1084" s="2">
        <f t="shared" si="34"/>
        <v>474</v>
      </c>
      <c r="F1084" s="2">
        <f>SUMIFS('MB52'!$H$1:$H$686868,'MB52'!$A$1:$A$686868,A1084)</f>
        <v>0</v>
      </c>
      <c r="G1084" s="2">
        <f>SUMIFS('MB52'!$D$1:$D$686868,'MB52'!$A$1:$A$686868,A1084,'MB52'!$F$1:$F$686868,"3093",'MB52'!$G$1:$G$686868,"3093")+SUMIFS('MB52'!$D$1:$D$686868,'MB52'!$A$1:$A$686868,A1084,'MB52'!$F$1:$F$686868,"3093",'MB52'!$G$1:$G$686868,"3003")</f>
        <v>350</v>
      </c>
      <c r="H1084" s="2">
        <f>SUMIFS('MB52'!$D$1:$D$686868,'MB52'!$A$1:$A$686868,A1084,'MB52'!$F$1:$F$686868,"3093",'MB52'!$G$1:$G$686868,"3000")+SUMIFS('MB52'!$D$1:$D$686868,'MB52'!$A$1:$A$686868,A1084,'MB52'!$F$1:$F$686868,"3093",'MB52'!$G$1:$G$686868,"3001")</f>
        <v>450</v>
      </c>
      <c r="I1084" s="2">
        <f t="shared" si="35"/>
        <v>800</v>
      </c>
      <c r="J1084" s="2" t="s">
        <v>905</v>
      </c>
      <c r="K1084" s="2" t="s">
        <v>911</v>
      </c>
      <c r="L1084" s="2">
        <v>20</v>
      </c>
      <c r="M1084" s="2">
        <v>2</v>
      </c>
      <c r="N1084" t="str">
        <f>VLOOKUP(A1084,[1]fg!$A:$D,4,0)</f>
        <v>MG28</v>
      </c>
    </row>
    <row r="1085" spans="1:14" hidden="1" x14ac:dyDescent="0.25">
      <c r="A1085" s="2" t="s">
        <v>5057</v>
      </c>
      <c r="B1085" s="2">
        <v>1</v>
      </c>
      <c r="C1085" s="2">
        <f>SUMIFS('MB52'!$D$1:$D$686868,'MB52'!$A$1:$A$686868,A1085,'MB52'!$F$1:$F$686868,"3001",'MB52'!$G$1:$G$686868,"1003")</f>
        <v>0</v>
      </c>
      <c r="D1085" s="2">
        <f>SUMIFS('MB52'!$D$1:$D$686868,'MB52'!$A$1:$A$686868,A1085,'MB52'!$F$1:$F$686868,"3001",'MB52'!$G$1:$G$686868,"3003")</f>
        <v>474</v>
      </c>
      <c r="E1085" s="2">
        <f t="shared" si="34"/>
        <v>474</v>
      </c>
      <c r="F1085" s="2">
        <f>SUMIFS('MB52'!$H$1:$H$686868,'MB52'!$A$1:$A$686868,A1085)</f>
        <v>0</v>
      </c>
      <c r="G1085" s="2">
        <f>SUMIFS('MB52'!$D$1:$D$686868,'MB52'!$A$1:$A$686868,A1085,'MB52'!$F$1:$F$686868,"3093",'MB52'!$G$1:$G$686868,"3093")+SUMIFS('MB52'!$D$1:$D$686868,'MB52'!$A$1:$A$686868,A1085,'MB52'!$F$1:$F$686868,"3093",'MB52'!$G$1:$G$686868,"3003")</f>
        <v>0</v>
      </c>
      <c r="H1085" s="2">
        <f>SUMIFS('MB52'!$D$1:$D$686868,'MB52'!$A$1:$A$686868,A1085,'MB52'!$F$1:$F$686868,"3093",'MB52'!$G$1:$G$686868,"3000")+SUMIFS('MB52'!$D$1:$D$686868,'MB52'!$A$1:$A$686868,A1085,'MB52'!$F$1:$F$686868,"3093",'MB52'!$G$1:$G$686868,"3001")</f>
        <v>0</v>
      </c>
      <c r="I1085" s="2">
        <f t="shared" si="35"/>
        <v>0</v>
      </c>
      <c r="J1085" s="2" t="s">
        <v>898</v>
      </c>
      <c r="K1085" s="2" t="s">
        <v>908</v>
      </c>
      <c r="L1085" s="2">
        <v>100</v>
      </c>
      <c r="M1085" s="2">
        <v>2</v>
      </c>
      <c r="N1085" t="e">
        <f>VLOOKUP(A1085,[1]fg!$A:$D,4,0)</f>
        <v>#N/A</v>
      </c>
    </row>
    <row r="1086" spans="1:14" hidden="1" x14ac:dyDescent="0.25">
      <c r="A1086" s="2" t="s">
        <v>450</v>
      </c>
      <c r="B1086" s="2">
        <v>1</v>
      </c>
      <c r="C1086" s="2">
        <f>SUMIFS('MB52'!$D$1:$D$686868,'MB52'!$A$1:$A$686868,A1086,'MB52'!$F$1:$F$686868,"3001",'MB52'!$G$1:$G$686868,"1003")</f>
        <v>260</v>
      </c>
      <c r="D1086" s="2">
        <f>SUMIFS('MB52'!$D$1:$D$686868,'MB52'!$A$1:$A$686868,A1086,'MB52'!$F$1:$F$686868,"3001",'MB52'!$G$1:$G$686868,"3003")</f>
        <v>214</v>
      </c>
      <c r="E1086" s="2">
        <f t="shared" si="34"/>
        <v>474</v>
      </c>
      <c r="F1086" s="2">
        <f>SUMIFS('MB52'!$H$1:$H$686868,'MB52'!$A$1:$A$686868,A1086)</f>
        <v>0</v>
      </c>
      <c r="G1086" s="2">
        <f>SUMIFS('MB52'!$D$1:$D$686868,'MB52'!$A$1:$A$686868,A1086,'MB52'!$F$1:$F$686868,"3093",'MB52'!$G$1:$G$686868,"3093")+SUMIFS('MB52'!$D$1:$D$686868,'MB52'!$A$1:$A$686868,A1086,'MB52'!$F$1:$F$686868,"3093",'MB52'!$G$1:$G$686868,"3003")</f>
        <v>470</v>
      </c>
      <c r="H1086" s="2">
        <f>SUMIFS('MB52'!$D$1:$D$686868,'MB52'!$A$1:$A$686868,A1086,'MB52'!$F$1:$F$686868,"3093",'MB52'!$G$1:$G$686868,"3000")+SUMIFS('MB52'!$D$1:$D$686868,'MB52'!$A$1:$A$686868,A1086,'MB52'!$F$1:$F$686868,"3093",'MB52'!$G$1:$G$686868,"3001")</f>
        <v>0</v>
      </c>
      <c r="I1086" s="2">
        <f t="shared" si="35"/>
        <v>470</v>
      </c>
      <c r="J1086" s="2" t="s">
        <v>898</v>
      </c>
      <c r="K1086" s="2" t="s">
        <v>909</v>
      </c>
      <c r="L1086" s="2">
        <v>50</v>
      </c>
      <c r="M1086" s="2">
        <v>2</v>
      </c>
      <c r="N1086" t="str">
        <f>VLOOKUP(A1086,[1]fg!$A:$D,4,0)</f>
        <v>FG SW VF5</v>
      </c>
    </row>
    <row r="1087" spans="1:14" hidden="1" x14ac:dyDescent="0.25">
      <c r="A1087" s="2" t="s">
        <v>682</v>
      </c>
      <c r="B1087" s="2">
        <v>1</v>
      </c>
      <c r="C1087" s="2">
        <f>SUMIFS('MB52'!$D$1:$D$686868,'MB52'!$A$1:$A$686868,A1087,'MB52'!$F$1:$F$686868,"3001",'MB52'!$G$1:$G$686868,"1003")</f>
        <v>390</v>
      </c>
      <c r="D1087" s="2">
        <f>SUMIFS('MB52'!$D$1:$D$686868,'MB52'!$A$1:$A$686868,A1087,'MB52'!$F$1:$F$686868,"3001",'MB52'!$G$1:$G$686868,"3003")</f>
        <v>85</v>
      </c>
      <c r="E1087" s="2">
        <f t="shared" si="34"/>
        <v>475</v>
      </c>
      <c r="F1087" s="2">
        <f>SUMIFS('MB52'!$H$1:$H$686868,'MB52'!$A$1:$A$686868,A1087)</f>
        <v>0</v>
      </c>
      <c r="G1087" s="2">
        <f>SUMIFS('MB52'!$D$1:$D$686868,'MB52'!$A$1:$A$686868,A1087,'MB52'!$F$1:$F$686868,"3093",'MB52'!$G$1:$G$686868,"3093")+SUMIFS('MB52'!$D$1:$D$686868,'MB52'!$A$1:$A$686868,A1087,'MB52'!$F$1:$F$686868,"3093",'MB52'!$G$1:$G$686868,"3003")</f>
        <v>180</v>
      </c>
      <c r="H1087" s="2">
        <f>SUMIFS('MB52'!$D$1:$D$686868,'MB52'!$A$1:$A$686868,A1087,'MB52'!$F$1:$F$686868,"3093",'MB52'!$G$1:$G$686868,"3000")+SUMIFS('MB52'!$D$1:$D$686868,'MB52'!$A$1:$A$686868,A1087,'MB52'!$F$1:$F$686868,"3093",'MB52'!$G$1:$G$686868,"3001")</f>
        <v>450</v>
      </c>
      <c r="I1087" s="2">
        <f t="shared" si="35"/>
        <v>630</v>
      </c>
      <c r="J1087" s="2" t="s">
        <v>905</v>
      </c>
      <c r="K1087" s="2" t="s">
        <v>911</v>
      </c>
      <c r="L1087" s="2">
        <v>70</v>
      </c>
      <c r="M1087" s="2">
        <v>1</v>
      </c>
      <c r="N1087">
        <f>VLOOKUP(A1087,[1]fg!$A:$D,4,0)</f>
        <v>0</v>
      </c>
    </row>
    <row r="1088" spans="1:14" hidden="1" x14ac:dyDescent="0.25">
      <c r="A1088" s="2" t="s">
        <v>670</v>
      </c>
      <c r="B1088" s="2">
        <v>1</v>
      </c>
      <c r="C1088" s="2">
        <f>SUMIFS('MB52'!$D$1:$D$686868,'MB52'!$A$1:$A$686868,A1088,'MB52'!$F$1:$F$686868,"3001",'MB52'!$G$1:$G$686868,"1003")</f>
        <v>240</v>
      </c>
      <c r="D1088" s="2">
        <f>SUMIFS('MB52'!$D$1:$D$686868,'MB52'!$A$1:$A$686868,A1088,'MB52'!$F$1:$F$686868,"3001",'MB52'!$G$1:$G$686868,"3003")</f>
        <v>237</v>
      </c>
      <c r="E1088" s="2">
        <f t="shared" si="34"/>
        <v>477</v>
      </c>
      <c r="F1088" s="2">
        <f>SUMIFS('MB52'!$H$1:$H$686868,'MB52'!$A$1:$A$686868,A1088)</f>
        <v>0</v>
      </c>
      <c r="G1088" s="2">
        <f>SUMIFS('MB52'!$D$1:$D$686868,'MB52'!$A$1:$A$686868,A1088,'MB52'!$F$1:$F$686868,"3093",'MB52'!$G$1:$G$686868,"3093")+SUMIFS('MB52'!$D$1:$D$686868,'MB52'!$A$1:$A$686868,A1088,'MB52'!$F$1:$F$686868,"3093",'MB52'!$G$1:$G$686868,"3003")</f>
        <v>600</v>
      </c>
      <c r="H1088" s="2">
        <f>SUMIFS('MB52'!$D$1:$D$686868,'MB52'!$A$1:$A$686868,A1088,'MB52'!$F$1:$F$686868,"3093",'MB52'!$G$1:$G$686868,"3000")+SUMIFS('MB52'!$D$1:$D$686868,'MB52'!$A$1:$A$686868,A1088,'MB52'!$F$1:$F$686868,"3093",'MB52'!$G$1:$G$686868,"3001")</f>
        <v>442</v>
      </c>
      <c r="I1088" s="2">
        <f t="shared" si="35"/>
        <v>1042</v>
      </c>
      <c r="J1088" s="2" t="s">
        <v>905</v>
      </c>
      <c r="K1088" s="2" t="s">
        <v>910</v>
      </c>
      <c r="L1088" s="2">
        <v>45</v>
      </c>
      <c r="M1088" s="2">
        <v>2</v>
      </c>
      <c r="N1088" t="str">
        <f>VLOOKUP(A1088,[1]fg!$A:$D,4,0)</f>
        <v>RB22 RH</v>
      </c>
    </row>
    <row r="1089" spans="1:14" hidden="1" x14ac:dyDescent="0.25">
      <c r="A1089" s="2" t="s">
        <v>668</v>
      </c>
      <c r="B1089" s="2">
        <v>1</v>
      </c>
      <c r="C1089" s="2">
        <f>SUMIFS('MB52'!$D$1:$D$686868,'MB52'!$A$1:$A$686868,A1089,'MB52'!$F$1:$F$686868,"3001",'MB52'!$G$1:$G$686868,"1003")</f>
        <v>400</v>
      </c>
      <c r="D1089" s="2">
        <f>SUMIFS('MB52'!$D$1:$D$686868,'MB52'!$A$1:$A$686868,A1089,'MB52'!$F$1:$F$686868,"3001",'MB52'!$G$1:$G$686868,"3003")</f>
        <v>80</v>
      </c>
      <c r="E1089" s="2">
        <f t="shared" si="34"/>
        <v>480</v>
      </c>
      <c r="F1089" s="2">
        <f>SUMIFS('MB52'!$H$1:$H$686868,'MB52'!$A$1:$A$686868,A1089)</f>
        <v>0</v>
      </c>
      <c r="G1089" s="2">
        <f>SUMIFS('MB52'!$D$1:$D$686868,'MB52'!$A$1:$A$686868,A1089,'MB52'!$F$1:$F$686868,"3093",'MB52'!$G$1:$G$686868,"3093")+SUMIFS('MB52'!$D$1:$D$686868,'MB52'!$A$1:$A$686868,A1089,'MB52'!$F$1:$F$686868,"3093",'MB52'!$G$1:$G$686868,"3003")</f>
        <v>760</v>
      </c>
      <c r="H1089" s="2">
        <f>SUMIFS('MB52'!$D$1:$D$686868,'MB52'!$A$1:$A$686868,A1089,'MB52'!$F$1:$F$686868,"3093",'MB52'!$G$1:$G$686868,"3000")+SUMIFS('MB52'!$D$1:$D$686868,'MB52'!$A$1:$A$686868,A1089,'MB52'!$F$1:$F$686868,"3093",'MB52'!$G$1:$G$686868,"3001")</f>
        <v>150</v>
      </c>
      <c r="I1089" s="2">
        <f t="shared" si="35"/>
        <v>910</v>
      </c>
      <c r="J1089" s="2" t="s">
        <v>905</v>
      </c>
      <c r="K1089" s="2" t="s">
        <v>911</v>
      </c>
      <c r="L1089" s="2">
        <v>75</v>
      </c>
      <c r="M1089" s="2">
        <v>2</v>
      </c>
      <c r="N1089" t="str">
        <f>VLOOKUP(A1089,[1]fg!$A:$D,4,0)</f>
        <v>MG78</v>
      </c>
    </row>
    <row r="1090" spans="1:14" hidden="1" x14ac:dyDescent="0.25">
      <c r="A1090" s="2" t="s">
        <v>703</v>
      </c>
      <c r="B1090" s="2">
        <v>1</v>
      </c>
      <c r="C1090" s="2">
        <f>SUMIFS('MB52'!$D$1:$D$686868,'MB52'!$A$1:$A$686868,A1090,'MB52'!$F$1:$F$686868,"3001",'MB52'!$G$1:$G$686868,"1003")</f>
        <v>400</v>
      </c>
      <c r="D1090" s="2">
        <f>SUMIFS('MB52'!$D$1:$D$686868,'MB52'!$A$1:$A$686868,A1090,'MB52'!$F$1:$F$686868,"3001",'MB52'!$G$1:$G$686868,"3003")</f>
        <v>82</v>
      </c>
      <c r="E1090" s="2">
        <f t="shared" si="34"/>
        <v>482</v>
      </c>
      <c r="F1090" s="2">
        <f>SUMIFS('MB52'!$H$1:$H$686868,'MB52'!$A$1:$A$686868,A1090)</f>
        <v>200</v>
      </c>
      <c r="G1090" s="2">
        <f>SUMIFS('MB52'!$D$1:$D$686868,'MB52'!$A$1:$A$686868,A1090,'MB52'!$F$1:$F$686868,"3093",'MB52'!$G$1:$G$686868,"3093")+SUMIFS('MB52'!$D$1:$D$686868,'MB52'!$A$1:$A$686868,A1090,'MB52'!$F$1:$F$686868,"3093",'MB52'!$G$1:$G$686868,"3003")</f>
        <v>104</v>
      </c>
      <c r="H1090" s="2">
        <f>SUMIFS('MB52'!$D$1:$D$686868,'MB52'!$A$1:$A$686868,A1090,'MB52'!$F$1:$F$686868,"3093",'MB52'!$G$1:$G$686868,"3000")+SUMIFS('MB52'!$D$1:$D$686868,'MB52'!$A$1:$A$686868,A1090,'MB52'!$F$1:$F$686868,"3093",'MB52'!$G$1:$G$686868,"3001")</f>
        <v>490</v>
      </c>
      <c r="I1090" s="2">
        <f t="shared" si="35"/>
        <v>594</v>
      </c>
      <c r="J1090" s="2" t="s">
        <v>905</v>
      </c>
      <c r="K1090" s="2" t="s">
        <v>908</v>
      </c>
      <c r="L1090" s="2">
        <v>80</v>
      </c>
      <c r="M1090" s="2">
        <v>2</v>
      </c>
      <c r="N1090" t="str">
        <f>VLOOKUP(A1090,[1]fg!$A:$D,4,0)</f>
        <v>RB06 LH</v>
      </c>
    </row>
    <row r="1091" spans="1:14" hidden="1" x14ac:dyDescent="0.25">
      <c r="A1091" s="2" t="s">
        <v>413</v>
      </c>
      <c r="B1091" s="2">
        <v>1</v>
      </c>
      <c r="C1091" s="2">
        <f>SUMIFS('MB52'!$D$1:$D$686868,'MB52'!$A$1:$A$686868,A1091,'MB52'!$F$1:$F$686868,"3001",'MB52'!$G$1:$G$686868,"1003")</f>
        <v>160</v>
      </c>
      <c r="D1091" s="2">
        <f>SUMIFS('MB52'!$D$1:$D$686868,'MB52'!$A$1:$A$686868,A1091,'MB52'!$F$1:$F$686868,"3001",'MB52'!$G$1:$G$686868,"3003")</f>
        <v>292</v>
      </c>
      <c r="E1091" s="2">
        <f t="shared" si="34"/>
        <v>452</v>
      </c>
      <c r="F1091" s="2">
        <f>SUMIFS('MB52'!$H$1:$H$686868,'MB52'!$A$1:$A$686868,A1091)</f>
        <v>0</v>
      </c>
      <c r="G1091" s="2">
        <f>SUMIFS('MB52'!$D$1:$D$686868,'MB52'!$A$1:$A$686868,A1091,'MB52'!$F$1:$F$686868,"3093",'MB52'!$G$1:$G$686868,"3093")+SUMIFS('MB52'!$D$1:$D$686868,'MB52'!$A$1:$A$686868,A1091,'MB52'!$F$1:$F$686868,"3093",'MB52'!$G$1:$G$686868,"3003")</f>
        <v>0</v>
      </c>
      <c r="H1091" s="2">
        <f>SUMIFS('MB52'!$D$1:$D$686868,'MB52'!$A$1:$A$686868,A1091,'MB52'!$F$1:$F$686868,"3093",'MB52'!$G$1:$G$686868,"3000")+SUMIFS('MB52'!$D$1:$D$686868,'MB52'!$A$1:$A$686868,A1091,'MB52'!$F$1:$F$686868,"3093",'MB52'!$G$1:$G$686868,"3001")</f>
        <v>0</v>
      </c>
      <c r="I1091" s="2">
        <f t="shared" si="35"/>
        <v>0</v>
      </c>
      <c r="J1091" s="2" t="s">
        <v>898</v>
      </c>
      <c r="K1091" s="2" t="s">
        <v>908</v>
      </c>
      <c r="L1091" s="2">
        <v>100</v>
      </c>
      <c r="M1091" s="2">
        <v>3</v>
      </c>
      <c r="N1091" t="str">
        <f>VLOOKUP(A1091,[1]fg!$A:$D,4,0)</f>
        <v>Phòng đo CMM</v>
      </c>
    </row>
    <row r="1092" spans="1:14" hidden="1" x14ac:dyDescent="0.25">
      <c r="A1092" s="2" t="s">
        <v>691</v>
      </c>
      <c r="B1092" s="2">
        <v>1</v>
      </c>
      <c r="C1092" s="2">
        <f>SUMIFS('MB52'!$D$1:$D$686868,'MB52'!$A$1:$A$686868,A1092,'MB52'!$F$1:$F$686868,"3001",'MB52'!$G$1:$G$686868,"1003")</f>
        <v>310</v>
      </c>
      <c r="D1092" s="2">
        <f>SUMIFS('MB52'!$D$1:$D$686868,'MB52'!$A$1:$A$686868,A1092,'MB52'!$F$1:$F$686868,"3001",'MB52'!$G$1:$G$686868,"3003")</f>
        <v>175</v>
      </c>
      <c r="E1092" s="2">
        <f t="shared" si="34"/>
        <v>485</v>
      </c>
      <c r="F1092" s="2">
        <f>SUMIFS('MB52'!$H$1:$H$686868,'MB52'!$A$1:$A$686868,A1092)</f>
        <v>0</v>
      </c>
      <c r="G1092" s="2">
        <f>SUMIFS('MB52'!$D$1:$D$686868,'MB52'!$A$1:$A$686868,A1092,'MB52'!$F$1:$F$686868,"3093",'MB52'!$G$1:$G$686868,"3093")+SUMIFS('MB52'!$D$1:$D$686868,'MB52'!$A$1:$A$686868,A1092,'MB52'!$F$1:$F$686868,"3093",'MB52'!$G$1:$G$686868,"3003")</f>
        <v>1012</v>
      </c>
      <c r="H1092" s="2">
        <f>SUMIFS('MB52'!$D$1:$D$686868,'MB52'!$A$1:$A$686868,A1092,'MB52'!$F$1:$F$686868,"3093",'MB52'!$G$1:$G$686868,"3000")+SUMIFS('MB52'!$D$1:$D$686868,'MB52'!$A$1:$A$686868,A1092,'MB52'!$F$1:$F$686868,"3093",'MB52'!$G$1:$G$686868,"3001")</f>
        <v>0</v>
      </c>
      <c r="I1092" s="2">
        <f t="shared" si="35"/>
        <v>1012</v>
      </c>
      <c r="J1092" s="2" t="s">
        <v>905</v>
      </c>
      <c r="K1092" s="2" t="s">
        <v>908</v>
      </c>
      <c r="L1092" s="2">
        <v>40</v>
      </c>
      <c r="M1092" s="2">
        <v>2</v>
      </c>
      <c r="N1092" t="str">
        <f>VLOOKUP(A1092,[1]fg!$A:$D,4,0)</f>
        <v>MG89</v>
      </c>
    </row>
    <row r="1093" spans="1:14" hidden="1" x14ac:dyDescent="0.25">
      <c r="A1093" s="2" t="s">
        <v>476</v>
      </c>
      <c r="B1093" s="2">
        <v>1</v>
      </c>
      <c r="C1093" s="2">
        <f>SUMIFS('MB52'!$D$1:$D$686868,'MB52'!$A$1:$A$686868,A1093,'MB52'!$F$1:$F$686868,"3001",'MB52'!$G$1:$G$686868,"1003")</f>
        <v>380</v>
      </c>
      <c r="D1093" s="2">
        <f>SUMIFS('MB52'!$D$1:$D$686868,'MB52'!$A$1:$A$686868,A1093,'MB52'!$F$1:$F$686868,"3001",'MB52'!$G$1:$G$686868,"3003")</f>
        <v>109</v>
      </c>
      <c r="E1093" s="2">
        <f t="shared" si="34"/>
        <v>489</v>
      </c>
      <c r="F1093" s="2">
        <f>SUMIFS('MB52'!$H$1:$H$686868,'MB52'!$A$1:$A$686868,A1093)</f>
        <v>0</v>
      </c>
      <c r="G1093" s="2">
        <f>SUMIFS('MB52'!$D$1:$D$686868,'MB52'!$A$1:$A$686868,A1093,'MB52'!$F$1:$F$686868,"3093",'MB52'!$G$1:$G$686868,"3093")+SUMIFS('MB52'!$D$1:$D$686868,'MB52'!$A$1:$A$686868,A1093,'MB52'!$F$1:$F$686868,"3093",'MB52'!$G$1:$G$686868,"3003")</f>
        <v>30</v>
      </c>
      <c r="H1093" s="2">
        <f>SUMIFS('MB52'!$D$1:$D$686868,'MB52'!$A$1:$A$686868,A1093,'MB52'!$F$1:$F$686868,"3093",'MB52'!$G$1:$G$686868,"3000")+SUMIFS('MB52'!$D$1:$D$686868,'MB52'!$A$1:$A$686868,A1093,'MB52'!$F$1:$F$686868,"3093",'MB52'!$G$1:$G$686868,"3001")</f>
        <v>64</v>
      </c>
      <c r="I1093" s="2">
        <f t="shared" si="35"/>
        <v>94</v>
      </c>
      <c r="J1093" s="2" t="s">
        <v>898</v>
      </c>
      <c r="K1093" s="2" t="s">
        <v>910</v>
      </c>
      <c r="L1093" s="2">
        <v>20</v>
      </c>
      <c r="M1093" s="2">
        <v>1</v>
      </c>
      <c r="N1093" t="e">
        <f>VLOOKUP(A1093,[1]fg!$A:$D,4,0)</f>
        <v>#N/A</v>
      </c>
    </row>
    <row r="1094" spans="1:14" hidden="1" x14ac:dyDescent="0.25">
      <c r="A1094" s="2" t="s">
        <v>508</v>
      </c>
      <c r="B1094" s="2">
        <v>1</v>
      </c>
      <c r="C1094" s="2">
        <f>SUMIFS('MB52'!$D$1:$D$686868,'MB52'!$A$1:$A$686868,A1094,'MB52'!$F$1:$F$686868,"3001",'MB52'!$G$1:$G$686868,"1003")</f>
        <v>300</v>
      </c>
      <c r="D1094" s="2">
        <f>SUMIFS('MB52'!$D$1:$D$686868,'MB52'!$A$1:$A$686868,A1094,'MB52'!$F$1:$F$686868,"3001",'MB52'!$G$1:$G$686868,"3003")</f>
        <v>191</v>
      </c>
      <c r="E1094" s="2">
        <f t="shared" si="34"/>
        <v>491</v>
      </c>
      <c r="F1094" s="2">
        <f>SUMIFS('MB52'!$H$1:$H$686868,'MB52'!$A$1:$A$686868,A1094)</f>
        <v>0</v>
      </c>
      <c r="G1094" s="2">
        <f>SUMIFS('MB52'!$D$1:$D$686868,'MB52'!$A$1:$A$686868,A1094,'MB52'!$F$1:$F$686868,"3093",'MB52'!$G$1:$G$686868,"3093")+SUMIFS('MB52'!$D$1:$D$686868,'MB52'!$A$1:$A$686868,A1094,'MB52'!$F$1:$F$686868,"3093",'MB52'!$G$1:$G$686868,"3003")</f>
        <v>3616</v>
      </c>
      <c r="H1094" s="2">
        <f>SUMIFS('MB52'!$D$1:$D$686868,'MB52'!$A$1:$A$686868,A1094,'MB52'!$F$1:$F$686868,"3093",'MB52'!$G$1:$G$686868,"3000")+SUMIFS('MB52'!$D$1:$D$686868,'MB52'!$A$1:$A$686868,A1094,'MB52'!$F$1:$F$686868,"3093",'MB52'!$G$1:$G$686868,"3001")</f>
        <v>0</v>
      </c>
      <c r="I1094" s="2">
        <f t="shared" si="35"/>
        <v>3616</v>
      </c>
      <c r="J1094" s="2" t="s">
        <v>898</v>
      </c>
      <c r="K1094" s="2" t="s">
        <v>908</v>
      </c>
      <c r="L1094" s="2">
        <v>130</v>
      </c>
      <c r="M1094" s="2">
        <v>3</v>
      </c>
      <c r="N1094" t="e">
        <f>VLOOKUP(A1094,[1]fg!$A:$D,4,0)</f>
        <v>#N/A</v>
      </c>
    </row>
    <row r="1095" spans="1:14" hidden="1" x14ac:dyDescent="0.25">
      <c r="A1095" s="2" t="s">
        <v>648</v>
      </c>
      <c r="B1095" s="2">
        <v>1</v>
      </c>
      <c r="C1095" s="2">
        <f>SUMIFS('MB52'!$D$1:$D$686868,'MB52'!$A$1:$A$686868,A1095,'MB52'!$F$1:$F$686868,"3001",'MB52'!$G$1:$G$686868,"1003")</f>
        <v>0</v>
      </c>
      <c r="D1095" s="2">
        <f>SUMIFS('MB52'!$D$1:$D$686868,'MB52'!$A$1:$A$686868,A1095,'MB52'!$F$1:$F$686868,"3001",'MB52'!$G$1:$G$686868,"3003")</f>
        <v>472</v>
      </c>
      <c r="E1095" s="2">
        <f t="shared" si="34"/>
        <v>472</v>
      </c>
      <c r="F1095" s="2">
        <f>SUMIFS('MB52'!$H$1:$H$686868,'MB52'!$A$1:$A$686868,A1095)</f>
        <v>0</v>
      </c>
      <c r="G1095" s="2">
        <f>SUMIFS('MB52'!$D$1:$D$686868,'MB52'!$A$1:$A$686868,A1095,'MB52'!$F$1:$F$686868,"3093",'MB52'!$G$1:$G$686868,"3093")+SUMIFS('MB52'!$D$1:$D$686868,'MB52'!$A$1:$A$686868,A1095,'MB52'!$F$1:$F$686868,"3093",'MB52'!$G$1:$G$686868,"3003")</f>
        <v>500</v>
      </c>
      <c r="H1095" s="2">
        <f>SUMIFS('MB52'!$D$1:$D$686868,'MB52'!$A$1:$A$686868,A1095,'MB52'!$F$1:$F$686868,"3093",'MB52'!$G$1:$G$686868,"3000")+SUMIFS('MB52'!$D$1:$D$686868,'MB52'!$A$1:$A$686868,A1095,'MB52'!$F$1:$F$686868,"3093",'MB52'!$G$1:$G$686868,"3001")</f>
        <v>200</v>
      </c>
      <c r="I1095" s="2">
        <f t="shared" si="35"/>
        <v>700</v>
      </c>
      <c r="J1095" s="2" t="s">
        <v>905</v>
      </c>
      <c r="K1095" s="2" t="s">
        <v>908</v>
      </c>
      <c r="L1095" s="2">
        <v>90</v>
      </c>
      <c r="M1095" s="2">
        <v>3</v>
      </c>
      <c r="N1095" t="str">
        <f>VLOOKUP(A1095,[1]fg!$A:$D,4,0)</f>
        <v>MG41</v>
      </c>
    </row>
    <row r="1096" spans="1:14" hidden="1" x14ac:dyDescent="0.25">
      <c r="A1096" s="2" t="s">
        <v>442</v>
      </c>
      <c r="B1096" s="2">
        <v>1</v>
      </c>
      <c r="C1096" s="2">
        <f>SUMIFS('MB52'!$D$1:$D$686868,'MB52'!$A$1:$A$686868,A1096,'MB52'!$F$1:$F$686868,"3001",'MB52'!$G$1:$G$686868,"1003")</f>
        <v>200</v>
      </c>
      <c r="D1096" s="2">
        <f>SUMIFS('MB52'!$D$1:$D$686868,'MB52'!$A$1:$A$686868,A1096,'MB52'!$F$1:$F$686868,"3001",'MB52'!$G$1:$G$686868,"3003")</f>
        <v>300</v>
      </c>
      <c r="E1096" s="2">
        <f t="shared" si="34"/>
        <v>500</v>
      </c>
      <c r="F1096" s="2">
        <f>SUMIFS('MB52'!$H$1:$H$686868,'MB52'!$A$1:$A$686868,A1096)</f>
        <v>0</v>
      </c>
      <c r="G1096" s="2">
        <f>SUMIFS('MB52'!$D$1:$D$686868,'MB52'!$A$1:$A$686868,A1096,'MB52'!$F$1:$F$686868,"3093",'MB52'!$G$1:$G$686868,"3093")+SUMIFS('MB52'!$D$1:$D$686868,'MB52'!$A$1:$A$686868,A1096,'MB52'!$F$1:$F$686868,"3093",'MB52'!$G$1:$G$686868,"3003")</f>
        <v>491</v>
      </c>
      <c r="H1096" s="2">
        <f>SUMIFS('MB52'!$D$1:$D$686868,'MB52'!$A$1:$A$686868,A1096,'MB52'!$F$1:$F$686868,"3093",'MB52'!$G$1:$G$686868,"3000")+SUMIFS('MB52'!$D$1:$D$686868,'MB52'!$A$1:$A$686868,A1096,'MB52'!$F$1:$F$686868,"3093",'MB52'!$G$1:$G$686868,"3001")</f>
        <v>0</v>
      </c>
      <c r="I1096" s="2">
        <f t="shared" si="35"/>
        <v>491</v>
      </c>
      <c r="J1096" s="2" t="s">
        <v>898</v>
      </c>
      <c r="K1096" s="2" t="s">
        <v>909</v>
      </c>
      <c r="L1096" s="2">
        <v>100</v>
      </c>
      <c r="M1096" s="2">
        <v>3</v>
      </c>
      <c r="N1096" t="str">
        <f>VLOOKUP(A1096,[1]fg!$A:$D,4,0)</f>
        <v>FG SW VF5</v>
      </c>
    </row>
    <row r="1097" spans="1:14" hidden="1" x14ac:dyDescent="0.25">
      <c r="A1097" s="2" t="s">
        <v>5056</v>
      </c>
      <c r="B1097" s="2">
        <v>1</v>
      </c>
      <c r="C1097" s="2">
        <f>SUMIFS('MB52'!$D$1:$D$686868,'MB52'!$A$1:$A$686868,A1097,'MB52'!$F$1:$F$686868,"3001",'MB52'!$G$1:$G$686868,"1003")</f>
        <v>270</v>
      </c>
      <c r="D1097" s="2">
        <f>SUMIFS('MB52'!$D$1:$D$686868,'MB52'!$A$1:$A$686868,A1097,'MB52'!$F$1:$F$686868,"3001",'MB52'!$G$1:$G$686868,"3003")</f>
        <v>231</v>
      </c>
      <c r="E1097" s="2">
        <f t="shared" si="34"/>
        <v>501</v>
      </c>
      <c r="F1097" s="2">
        <f>SUMIFS('MB52'!$H$1:$H$686868,'MB52'!$A$1:$A$686868,A1097)</f>
        <v>0</v>
      </c>
      <c r="G1097" s="2">
        <f>SUMIFS('MB52'!$D$1:$D$686868,'MB52'!$A$1:$A$686868,A1097,'MB52'!$F$1:$F$686868,"3093",'MB52'!$G$1:$G$686868,"3093")+SUMIFS('MB52'!$D$1:$D$686868,'MB52'!$A$1:$A$686868,A1097,'MB52'!$F$1:$F$686868,"3093",'MB52'!$G$1:$G$686868,"3003")</f>
        <v>0</v>
      </c>
      <c r="H1097" s="2">
        <f>SUMIFS('MB52'!$D$1:$D$686868,'MB52'!$A$1:$A$686868,A1097,'MB52'!$F$1:$F$686868,"3093",'MB52'!$G$1:$G$686868,"3000")+SUMIFS('MB52'!$D$1:$D$686868,'MB52'!$A$1:$A$686868,A1097,'MB52'!$F$1:$F$686868,"3093",'MB52'!$G$1:$G$686868,"3001")</f>
        <v>0</v>
      </c>
      <c r="I1097" s="2">
        <f t="shared" si="35"/>
        <v>0</v>
      </c>
      <c r="J1097" s="2" t="s">
        <v>898</v>
      </c>
      <c r="K1097" s="2" t="s">
        <v>908</v>
      </c>
      <c r="L1097" s="2">
        <v>100</v>
      </c>
      <c r="M1097" s="2">
        <v>2</v>
      </c>
      <c r="N1097" t="e">
        <f>VLOOKUP(A1097,[1]fg!$A:$D,4,0)</f>
        <v>#N/A</v>
      </c>
    </row>
    <row r="1098" spans="1:14" hidden="1" x14ac:dyDescent="0.25">
      <c r="A1098" s="2" t="s">
        <v>669</v>
      </c>
      <c r="B1098" s="2">
        <v>1</v>
      </c>
      <c r="C1098" s="2">
        <f>SUMIFS('MB52'!$D$1:$D$686868,'MB52'!$A$1:$A$686868,A1098,'MB52'!$F$1:$F$686868,"3001",'MB52'!$G$1:$G$686868,"1003")</f>
        <v>430</v>
      </c>
      <c r="D1098" s="2">
        <f>SUMIFS('MB52'!$D$1:$D$686868,'MB52'!$A$1:$A$686868,A1098,'MB52'!$F$1:$F$686868,"3001",'MB52'!$G$1:$G$686868,"3003")</f>
        <v>86</v>
      </c>
      <c r="E1098" s="2">
        <f t="shared" si="34"/>
        <v>516</v>
      </c>
      <c r="F1098" s="2">
        <f>SUMIFS('MB52'!$H$1:$H$686868,'MB52'!$A$1:$A$686868,A1098)</f>
        <v>0</v>
      </c>
      <c r="G1098" s="2">
        <f>SUMIFS('MB52'!$D$1:$D$686868,'MB52'!$A$1:$A$686868,A1098,'MB52'!$F$1:$F$686868,"3093",'MB52'!$G$1:$G$686868,"3093")+SUMIFS('MB52'!$D$1:$D$686868,'MB52'!$A$1:$A$686868,A1098,'MB52'!$F$1:$F$686868,"3093",'MB52'!$G$1:$G$686868,"3003")</f>
        <v>210</v>
      </c>
      <c r="H1098" s="2">
        <f>SUMIFS('MB52'!$D$1:$D$686868,'MB52'!$A$1:$A$686868,A1098,'MB52'!$F$1:$F$686868,"3093",'MB52'!$G$1:$G$686868,"3000")+SUMIFS('MB52'!$D$1:$D$686868,'MB52'!$A$1:$A$686868,A1098,'MB52'!$F$1:$F$686868,"3093",'MB52'!$G$1:$G$686868,"3001")</f>
        <v>330</v>
      </c>
      <c r="I1098" s="2">
        <f t="shared" si="35"/>
        <v>540</v>
      </c>
      <c r="J1098" s="2" t="s">
        <v>905</v>
      </c>
      <c r="K1098" s="2" t="s">
        <v>910</v>
      </c>
      <c r="L1098" s="2">
        <v>50</v>
      </c>
      <c r="M1098" s="2">
        <v>2</v>
      </c>
      <c r="N1098" t="str">
        <f>VLOOKUP(A1098,[1]fg!$A:$D,4,0)</f>
        <v>VFe34-RB02 RH</v>
      </c>
    </row>
    <row r="1099" spans="1:14" hidden="1" x14ac:dyDescent="0.25">
      <c r="A1099" s="2" t="s">
        <v>412</v>
      </c>
      <c r="B1099" s="2">
        <v>1</v>
      </c>
      <c r="C1099" s="2">
        <f>SUMIFS('MB52'!$D$1:$D$686868,'MB52'!$A$1:$A$686868,A1099,'MB52'!$F$1:$F$686868,"3001",'MB52'!$G$1:$G$686868,"1003")</f>
        <v>360</v>
      </c>
      <c r="D1099" s="2">
        <f>SUMIFS('MB52'!$D$1:$D$686868,'MB52'!$A$1:$A$686868,A1099,'MB52'!$F$1:$F$686868,"3001",'MB52'!$G$1:$G$686868,"3003")</f>
        <v>126</v>
      </c>
      <c r="E1099" s="2">
        <f t="shared" si="34"/>
        <v>486</v>
      </c>
      <c r="F1099" s="2">
        <f>SUMIFS('MB52'!$H$1:$H$686868,'MB52'!$A$1:$A$686868,A1099)</f>
        <v>0</v>
      </c>
      <c r="G1099" s="2">
        <f>SUMIFS('MB52'!$D$1:$D$686868,'MB52'!$A$1:$A$686868,A1099,'MB52'!$F$1:$F$686868,"3093",'MB52'!$G$1:$G$686868,"3093")+SUMIFS('MB52'!$D$1:$D$686868,'MB52'!$A$1:$A$686868,A1099,'MB52'!$F$1:$F$686868,"3093",'MB52'!$G$1:$G$686868,"3003")</f>
        <v>405</v>
      </c>
      <c r="H1099" s="2">
        <f>SUMIFS('MB52'!$D$1:$D$686868,'MB52'!$A$1:$A$686868,A1099,'MB52'!$F$1:$F$686868,"3093",'MB52'!$G$1:$G$686868,"3000")+SUMIFS('MB52'!$D$1:$D$686868,'MB52'!$A$1:$A$686868,A1099,'MB52'!$F$1:$F$686868,"3093",'MB52'!$G$1:$G$686868,"3001")</f>
        <v>0</v>
      </c>
      <c r="I1099" s="2">
        <f t="shared" si="35"/>
        <v>405</v>
      </c>
      <c r="J1099" s="2" t="s">
        <v>898</v>
      </c>
      <c r="K1099" s="2" t="s">
        <v>909</v>
      </c>
      <c r="L1099" s="2">
        <v>40</v>
      </c>
      <c r="M1099" s="2">
        <v>3</v>
      </c>
      <c r="N1099" t="str">
        <f>VLOOKUP(A1099,[1]fg!$A:$D,4,0)</f>
        <v>FG SW VF5</v>
      </c>
    </row>
    <row r="1100" spans="1:14" hidden="1" x14ac:dyDescent="0.25">
      <c r="A1100" s="2" t="s">
        <v>722</v>
      </c>
      <c r="B1100" s="2">
        <v>1</v>
      </c>
      <c r="C1100" s="2">
        <f>SUMIFS('MB52'!$D$1:$D$686868,'MB52'!$A$1:$A$686868,A1100,'MB52'!$F$1:$F$686868,"3001",'MB52'!$G$1:$G$686868,"1003")</f>
        <v>400</v>
      </c>
      <c r="D1100" s="2">
        <f>SUMIFS('MB52'!$D$1:$D$686868,'MB52'!$A$1:$A$686868,A1100,'MB52'!$F$1:$F$686868,"3001",'MB52'!$G$1:$G$686868,"3003")</f>
        <v>117</v>
      </c>
      <c r="E1100" s="2">
        <f t="shared" si="34"/>
        <v>517</v>
      </c>
      <c r="F1100" s="2">
        <f>SUMIFS('MB52'!$H$1:$H$686868,'MB52'!$A$1:$A$686868,A1100)</f>
        <v>0</v>
      </c>
      <c r="G1100" s="2">
        <f>SUMIFS('MB52'!$D$1:$D$686868,'MB52'!$A$1:$A$686868,A1100,'MB52'!$F$1:$F$686868,"3093",'MB52'!$G$1:$G$686868,"3093")+SUMIFS('MB52'!$D$1:$D$686868,'MB52'!$A$1:$A$686868,A1100,'MB52'!$F$1:$F$686868,"3093",'MB52'!$G$1:$G$686868,"3003")</f>
        <v>751</v>
      </c>
      <c r="H1100" s="2">
        <f>SUMIFS('MB52'!$D$1:$D$686868,'MB52'!$A$1:$A$686868,A1100,'MB52'!$F$1:$F$686868,"3093",'MB52'!$G$1:$G$686868,"3000")+SUMIFS('MB52'!$D$1:$D$686868,'MB52'!$A$1:$A$686868,A1100,'MB52'!$F$1:$F$686868,"3093",'MB52'!$G$1:$G$686868,"3001")</f>
        <v>0</v>
      </c>
      <c r="I1100" s="2">
        <f t="shared" si="35"/>
        <v>751</v>
      </c>
      <c r="J1100" s="2" t="s">
        <v>905</v>
      </c>
      <c r="K1100" s="2" t="s">
        <v>908</v>
      </c>
      <c r="L1100" s="2">
        <v>120</v>
      </c>
      <c r="M1100" s="2">
        <v>1</v>
      </c>
      <c r="N1100" t="str">
        <f>VLOOKUP(A1100,[1]fg!$A:$D,4,0)</f>
        <v>SW18</v>
      </c>
    </row>
    <row r="1101" spans="1:14" hidden="1" x14ac:dyDescent="0.25">
      <c r="A1101" s="2" t="s">
        <v>435</v>
      </c>
      <c r="B1101" s="2">
        <v>1</v>
      </c>
      <c r="C1101" s="2">
        <f>SUMIFS('MB52'!$D$1:$D$686868,'MB52'!$A$1:$A$686868,A1101,'MB52'!$F$1:$F$686868,"3001",'MB52'!$G$1:$G$686868,"1003")</f>
        <v>200</v>
      </c>
      <c r="D1101" s="2">
        <f>SUMIFS('MB52'!$D$1:$D$686868,'MB52'!$A$1:$A$686868,A1101,'MB52'!$F$1:$F$686868,"3001",'MB52'!$G$1:$G$686868,"3003")</f>
        <v>319</v>
      </c>
      <c r="E1101" s="2">
        <f t="shared" si="34"/>
        <v>519</v>
      </c>
      <c r="F1101" s="2">
        <f>SUMIFS('MB52'!$H$1:$H$686868,'MB52'!$A$1:$A$686868,A1101)</f>
        <v>0</v>
      </c>
      <c r="G1101" s="2">
        <f>SUMIFS('MB52'!$D$1:$D$686868,'MB52'!$A$1:$A$686868,A1101,'MB52'!$F$1:$F$686868,"3093",'MB52'!$G$1:$G$686868,"3093")+SUMIFS('MB52'!$D$1:$D$686868,'MB52'!$A$1:$A$686868,A1101,'MB52'!$F$1:$F$686868,"3093",'MB52'!$G$1:$G$686868,"3003")</f>
        <v>1141</v>
      </c>
      <c r="H1101" s="2">
        <f>SUMIFS('MB52'!$D$1:$D$686868,'MB52'!$A$1:$A$686868,A1101,'MB52'!$F$1:$F$686868,"3093",'MB52'!$G$1:$G$686868,"3000")+SUMIFS('MB52'!$D$1:$D$686868,'MB52'!$A$1:$A$686868,A1101,'MB52'!$F$1:$F$686868,"3093",'MB52'!$G$1:$G$686868,"3001")</f>
        <v>0</v>
      </c>
      <c r="I1101" s="2">
        <f t="shared" si="35"/>
        <v>1141</v>
      </c>
      <c r="J1101" s="2" t="s">
        <v>898</v>
      </c>
      <c r="K1101" s="2" t="s">
        <v>909</v>
      </c>
      <c r="L1101" s="2">
        <v>50</v>
      </c>
      <c r="M1101" s="2">
        <v>3</v>
      </c>
      <c r="N1101" t="str">
        <f>VLOOKUP(A1101,[1]fg!$A:$D,4,0)</f>
        <v>FG SW VF5</v>
      </c>
    </row>
    <row r="1102" spans="1:14" hidden="1" x14ac:dyDescent="0.25">
      <c r="A1102" s="2" t="s">
        <v>699</v>
      </c>
      <c r="B1102" s="2">
        <v>1</v>
      </c>
      <c r="C1102" s="2">
        <f>SUMIFS('MB52'!$D$1:$D$686868,'MB52'!$A$1:$A$686868,A1102,'MB52'!$F$1:$F$686868,"3001",'MB52'!$G$1:$G$686868,"1003")</f>
        <v>320</v>
      </c>
      <c r="D1102" s="2">
        <f>SUMIFS('MB52'!$D$1:$D$686868,'MB52'!$A$1:$A$686868,A1102,'MB52'!$F$1:$F$686868,"3001",'MB52'!$G$1:$G$686868,"3003")</f>
        <v>203</v>
      </c>
      <c r="E1102" s="2">
        <f t="shared" si="34"/>
        <v>523</v>
      </c>
      <c r="F1102" s="2">
        <f>SUMIFS('MB52'!$H$1:$H$686868,'MB52'!$A$1:$A$686868,A1102)</f>
        <v>0</v>
      </c>
      <c r="G1102" s="2">
        <f>SUMIFS('MB52'!$D$1:$D$686868,'MB52'!$A$1:$A$686868,A1102,'MB52'!$F$1:$F$686868,"3093",'MB52'!$G$1:$G$686868,"3093")+SUMIFS('MB52'!$D$1:$D$686868,'MB52'!$A$1:$A$686868,A1102,'MB52'!$F$1:$F$686868,"3093",'MB52'!$G$1:$G$686868,"3003")</f>
        <v>1967</v>
      </c>
      <c r="H1102" s="2">
        <f>SUMIFS('MB52'!$D$1:$D$686868,'MB52'!$A$1:$A$686868,A1102,'MB52'!$F$1:$F$686868,"3093",'MB52'!$G$1:$G$686868,"3000")+SUMIFS('MB52'!$D$1:$D$686868,'MB52'!$A$1:$A$686868,A1102,'MB52'!$F$1:$F$686868,"3093",'MB52'!$G$1:$G$686868,"3001")</f>
        <v>200</v>
      </c>
      <c r="I1102" s="2">
        <f t="shared" si="35"/>
        <v>2167</v>
      </c>
      <c r="J1102" s="2" t="s">
        <v>905</v>
      </c>
      <c r="K1102" s="2" t="s">
        <v>908</v>
      </c>
      <c r="L1102" s="2">
        <v>100</v>
      </c>
      <c r="M1102" s="2">
        <v>2</v>
      </c>
      <c r="N1102" t="str">
        <f>VLOOKUP(A1102,[1]fg!$A:$D,4,0)</f>
        <v>MG46-1</v>
      </c>
    </row>
    <row r="1103" spans="1:14" hidden="1" x14ac:dyDescent="0.25">
      <c r="A1103" s="2" t="s">
        <v>592</v>
      </c>
      <c r="B1103" s="2">
        <v>1</v>
      </c>
      <c r="C1103" s="2">
        <f>SUMIFS('MB52'!$D$1:$D$686868,'MB52'!$A$1:$A$686868,A1103,'MB52'!$F$1:$F$686868,"3001",'MB52'!$G$1:$G$686868,"1003")</f>
        <v>200</v>
      </c>
      <c r="D1103" s="2">
        <f>SUMIFS('MB52'!$D$1:$D$686868,'MB52'!$A$1:$A$686868,A1103,'MB52'!$F$1:$F$686868,"3001",'MB52'!$G$1:$G$686868,"3003")</f>
        <v>332</v>
      </c>
      <c r="E1103" s="2">
        <f t="shared" si="34"/>
        <v>532</v>
      </c>
      <c r="F1103" s="2">
        <f>SUMIFS('MB52'!$H$1:$H$686868,'MB52'!$A$1:$A$686868,A1103)</f>
        <v>0</v>
      </c>
      <c r="G1103" s="2">
        <f>SUMIFS('MB52'!$D$1:$D$686868,'MB52'!$A$1:$A$686868,A1103,'MB52'!$F$1:$F$686868,"3093",'MB52'!$G$1:$G$686868,"3093")+SUMIFS('MB52'!$D$1:$D$686868,'MB52'!$A$1:$A$686868,A1103,'MB52'!$F$1:$F$686868,"3093",'MB52'!$G$1:$G$686868,"3003")</f>
        <v>903</v>
      </c>
      <c r="H1103" s="2">
        <f>SUMIFS('MB52'!$D$1:$D$686868,'MB52'!$A$1:$A$686868,A1103,'MB52'!$F$1:$F$686868,"3093",'MB52'!$G$1:$G$686868,"3000")+SUMIFS('MB52'!$D$1:$D$686868,'MB52'!$A$1:$A$686868,A1103,'MB52'!$F$1:$F$686868,"3093",'MB52'!$G$1:$G$686868,"3001")</f>
        <v>0</v>
      </c>
      <c r="I1103" s="2">
        <f t="shared" si="35"/>
        <v>903</v>
      </c>
      <c r="J1103" s="2" t="s">
        <v>898</v>
      </c>
      <c r="K1103" s="2" t="s">
        <v>908</v>
      </c>
      <c r="L1103" s="2">
        <v>100</v>
      </c>
      <c r="M1103" s="2">
        <v>1</v>
      </c>
      <c r="N1103" t="str">
        <f>VLOOKUP(A1103,[1]fg!$A:$D,4,0)</f>
        <v>nhà rèm C02 VF567</v>
      </c>
    </row>
    <row r="1104" spans="1:14" hidden="1" x14ac:dyDescent="0.25">
      <c r="A1104" s="2" t="s">
        <v>582</v>
      </c>
      <c r="B1104" s="2">
        <v>1</v>
      </c>
      <c r="C1104" s="2">
        <f>SUMIFS('MB52'!$D$1:$D$686868,'MB52'!$A$1:$A$686868,A1104,'MB52'!$F$1:$F$686868,"3001",'MB52'!$G$1:$G$686868,"1003")</f>
        <v>367</v>
      </c>
      <c r="D1104" s="2">
        <f>SUMIFS('MB52'!$D$1:$D$686868,'MB52'!$A$1:$A$686868,A1104,'MB52'!$F$1:$F$686868,"3001",'MB52'!$G$1:$G$686868,"3003")</f>
        <v>172</v>
      </c>
      <c r="E1104" s="2">
        <f t="shared" si="34"/>
        <v>539</v>
      </c>
      <c r="F1104" s="2">
        <f>SUMIFS('MB52'!$H$1:$H$686868,'MB52'!$A$1:$A$686868,A1104)</f>
        <v>100</v>
      </c>
      <c r="G1104" s="2">
        <f>SUMIFS('MB52'!$D$1:$D$686868,'MB52'!$A$1:$A$686868,A1104,'MB52'!$F$1:$F$686868,"3093",'MB52'!$G$1:$G$686868,"3093")+SUMIFS('MB52'!$D$1:$D$686868,'MB52'!$A$1:$A$686868,A1104,'MB52'!$F$1:$F$686868,"3093",'MB52'!$G$1:$G$686868,"3003")</f>
        <v>0</v>
      </c>
      <c r="H1104" s="2">
        <f>SUMIFS('MB52'!$D$1:$D$686868,'MB52'!$A$1:$A$686868,A1104,'MB52'!$F$1:$F$686868,"3093",'MB52'!$G$1:$G$686868,"3000")+SUMIFS('MB52'!$D$1:$D$686868,'MB52'!$A$1:$A$686868,A1104,'MB52'!$F$1:$F$686868,"3093",'MB52'!$G$1:$G$686868,"3001")</f>
        <v>172</v>
      </c>
      <c r="I1104" s="2">
        <f t="shared" si="35"/>
        <v>172</v>
      </c>
      <c r="J1104" s="2" t="s">
        <v>898</v>
      </c>
      <c r="K1104" s="2" t="s">
        <v>909</v>
      </c>
      <c r="L1104" s="2">
        <v>100</v>
      </c>
      <c r="M1104" s="2">
        <v>1</v>
      </c>
      <c r="N1104" t="e">
        <f>VLOOKUP(A1104,[1]fg!$A:$D,4,0)</f>
        <v>#N/A</v>
      </c>
    </row>
    <row r="1105" spans="1:14" hidden="1" x14ac:dyDescent="0.25">
      <c r="A1105" s="2" t="s">
        <v>436</v>
      </c>
      <c r="B1105" s="2">
        <v>1</v>
      </c>
      <c r="C1105" s="2">
        <f>SUMIFS('MB52'!$D$1:$D$686868,'MB52'!$A$1:$A$686868,A1105,'MB52'!$F$1:$F$686868,"3001",'MB52'!$G$1:$G$686868,"1003")</f>
        <v>450</v>
      </c>
      <c r="D1105" s="2">
        <f>SUMIFS('MB52'!$D$1:$D$686868,'MB52'!$A$1:$A$686868,A1105,'MB52'!$F$1:$F$686868,"3001",'MB52'!$G$1:$G$686868,"3003")</f>
        <v>90</v>
      </c>
      <c r="E1105" s="2">
        <f t="shared" si="34"/>
        <v>540</v>
      </c>
      <c r="F1105" s="2">
        <f>SUMIFS('MB52'!$H$1:$H$686868,'MB52'!$A$1:$A$686868,A1105)</f>
        <v>0</v>
      </c>
      <c r="G1105" s="2">
        <f>SUMIFS('MB52'!$D$1:$D$686868,'MB52'!$A$1:$A$686868,A1105,'MB52'!$F$1:$F$686868,"3093",'MB52'!$G$1:$G$686868,"3093")+SUMIFS('MB52'!$D$1:$D$686868,'MB52'!$A$1:$A$686868,A1105,'MB52'!$F$1:$F$686868,"3093",'MB52'!$G$1:$G$686868,"3003")</f>
        <v>778</v>
      </c>
      <c r="H1105" s="2">
        <f>SUMIFS('MB52'!$D$1:$D$686868,'MB52'!$A$1:$A$686868,A1105,'MB52'!$F$1:$F$686868,"3093",'MB52'!$G$1:$G$686868,"3000")+SUMIFS('MB52'!$D$1:$D$686868,'MB52'!$A$1:$A$686868,A1105,'MB52'!$F$1:$F$686868,"3093",'MB52'!$G$1:$G$686868,"3001")</f>
        <v>0</v>
      </c>
      <c r="I1105" s="2">
        <f t="shared" si="35"/>
        <v>778</v>
      </c>
      <c r="J1105" s="2" t="s">
        <v>898</v>
      </c>
      <c r="K1105" s="2" t="s">
        <v>909</v>
      </c>
      <c r="L1105" s="2">
        <v>50</v>
      </c>
      <c r="M1105" s="2">
        <v>2</v>
      </c>
      <c r="N1105" t="str">
        <f>VLOOKUP(A1105,[1]fg!$A:$D,4,0)</f>
        <v>FG SW VF5</v>
      </c>
    </row>
    <row r="1106" spans="1:14" hidden="1" x14ac:dyDescent="0.25">
      <c r="A1106" s="2" t="s">
        <v>504</v>
      </c>
      <c r="B1106" s="2">
        <v>1</v>
      </c>
      <c r="C1106" s="2">
        <f>SUMIFS('MB52'!$D$1:$D$686868,'MB52'!$A$1:$A$686868,A1106,'MB52'!$F$1:$F$686868,"3001",'MB52'!$G$1:$G$686868,"1003")</f>
        <v>350</v>
      </c>
      <c r="D1106" s="2">
        <f>SUMIFS('MB52'!$D$1:$D$686868,'MB52'!$A$1:$A$686868,A1106,'MB52'!$F$1:$F$686868,"3001",'MB52'!$G$1:$G$686868,"3003")</f>
        <v>194</v>
      </c>
      <c r="E1106" s="2">
        <f t="shared" si="34"/>
        <v>544</v>
      </c>
      <c r="F1106" s="2">
        <f>SUMIFS('MB52'!$H$1:$H$686868,'MB52'!$A$1:$A$686868,A1106)</f>
        <v>0</v>
      </c>
      <c r="G1106" s="2">
        <f>SUMIFS('MB52'!$D$1:$D$686868,'MB52'!$A$1:$A$686868,A1106,'MB52'!$F$1:$F$686868,"3093",'MB52'!$G$1:$G$686868,"3093")+SUMIFS('MB52'!$D$1:$D$686868,'MB52'!$A$1:$A$686868,A1106,'MB52'!$F$1:$F$686868,"3093",'MB52'!$G$1:$G$686868,"3003")</f>
        <v>381</v>
      </c>
      <c r="H1106" s="2">
        <f>SUMIFS('MB52'!$D$1:$D$686868,'MB52'!$A$1:$A$686868,A1106,'MB52'!$F$1:$F$686868,"3093",'MB52'!$G$1:$G$686868,"3000")+SUMIFS('MB52'!$D$1:$D$686868,'MB52'!$A$1:$A$686868,A1106,'MB52'!$F$1:$F$686868,"3093",'MB52'!$G$1:$G$686868,"3001")</f>
        <v>0</v>
      </c>
      <c r="I1106" s="2">
        <f t="shared" si="35"/>
        <v>381</v>
      </c>
      <c r="J1106" s="2" t="s">
        <v>898</v>
      </c>
      <c r="K1106" s="2" t="s">
        <v>909</v>
      </c>
      <c r="L1106" s="2">
        <v>50</v>
      </c>
      <c r="M1106" s="2">
        <v>3</v>
      </c>
      <c r="N1106" t="e">
        <f>VLOOKUP(A1106,[1]fg!$A:$D,4,0)</f>
        <v>#N/A</v>
      </c>
    </row>
    <row r="1107" spans="1:14" hidden="1" x14ac:dyDescent="0.25">
      <c r="A1107" s="2" t="s">
        <v>559</v>
      </c>
      <c r="B1107" s="2">
        <v>1</v>
      </c>
      <c r="C1107" s="2">
        <f>SUMIFS('MB52'!$D$1:$D$686868,'MB52'!$A$1:$A$686868,A1107,'MB52'!$F$1:$F$686868,"3001",'MB52'!$G$1:$G$686868,"1003")</f>
        <v>270</v>
      </c>
      <c r="D1107" s="2">
        <f>SUMIFS('MB52'!$D$1:$D$686868,'MB52'!$A$1:$A$686868,A1107,'MB52'!$F$1:$F$686868,"3001",'MB52'!$G$1:$G$686868,"3003")</f>
        <v>277</v>
      </c>
      <c r="E1107" s="2">
        <f t="shared" si="34"/>
        <v>547</v>
      </c>
      <c r="F1107" s="2">
        <f>SUMIFS('MB52'!$H$1:$H$686868,'MB52'!$A$1:$A$686868,A1107)</f>
        <v>0</v>
      </c>
      <c r="G1107" s="2">
        <f>SUMIFS('MB52'!$D$1:$D$686868,'MB52'!$A$1:$A$686868,A1107,'MB52'!$F$1:$F$686868,"3093",'MB52'!$G$1:$G$686868,"3093")+SUMIFS('MB52'!$D$1:$D$686868,'MB52'!$A$1:$A$686868,A1107,'MB52'!$F$1:$F$686868,"3093",'MB52'!$G$1:$G$686868,"3003")</f>
        <v>420</v>
      </c>
      <c r="H1107" s="2">
        <f>SUMIFS('MB52'!$D$1:$D$686868,'MB52'!$A$1:$A$686868,A1107,'MB52'!$F$1:$F$686868,"3093",'MB52'!$G$1:$G$686868,"3000")+SUMIFS('MB52'!$D$1:$D$686868,'MB52'!$A$1:$A$686868,A1107,'MB52'!$F$1:$F$686868,"3093",'MB52'!$G$1:$G$686868,"3001")</f>
        <v>0</v>
      </c>
      <c r="I1107" s="2">
        <f t="shared" si="35"/>
        <v>420</v>
      </c>
      <c r="J1107" s="2" t="s">
        <v>898</v>
      </c>
      <c r="K1107" s="2" t="s">
        <v>908</v>
      </c>
      <c r="L1107" s="2">
        <v>100</v>
      </c>
      <c r="M1107" s="2">
        <v>1</v>
      </c>
      <c r="N1107">
        <f>VLOOKUP(A1107,[1]fg!$A:$D,4,0)</f>
        <v>0</v>
      </c>
    </row>
    <row r="1108" spans="1:14" hidden="1" x14ac:dyDescent="0.25">
      <c r="A1108" s="2" t="s">
        <v>678</v>
      </c>
      <c r="B1108" s="2">
        <v>1</v>
      </c>
      <c r="C1108" s="2">
        <f>SUMIFS('MB52'!$D$1:$D$686868,'MB52'!$A$1:$A$686868,A1108,'MB52'!$F$1:$F$686868,"3001",'MB52'!$G$1:$G$686868,"1003")</f>
        <v>350</v>
      </c>
      <c r="D1108" s="2">
        <f>SUMIFS('MB52'!$D$1:$D$686868,'MB52'!$A$1:$A$686868,A1108,'MB52'!$F$1:$F$686868,"3001",'MB52'!$G$1:$G$686868,"3003")</f>
        <v>201</v>
      </c>
      <c r="E1108" s="2">
        <f t="shared" si="34"/>
        <v>551</v>
      </c>
      <c r="F1108" s="2">
        <f>SUMIFS('MB52'!$H$1:$H$686868,'MB52'!$A$1:$A$686868,A1108)</f>
        <v>150</v>
      </c>
      <c r="G1108" s="2">
        <f>SUMIFS('MB52'!$D$1:$D$686868,'MB52'!$A$1:$A$686868,A1108,'MB52'!$F$1:$F$686868,"3093",'MB52'!$G$1:$G$686868,"3093")+SUMIFS('MB52'!$D$1:$D$686868,'MB52'!$A$1:$A$686868,A1108,'MB52'!$F$1:$F$686868,"3093",'MB52'!$G$1:$G$686868,"3003")</f>
        <v>1160</v>
      </c>
      <c r="H1108" s="2">
        <f>SUMIFS('MB52'!$D$1:$D$686868,'MB52'!$A$1:$A$686868,A1108,'MB52'!$F$1:$F$686868,"3093",'MB52'!$G$1:$G$686868,"3000")+SUMIFS('MB52'!$D$1:$D$686868,'MB52'!$A$1:$A$686868,A1108,'MB52'!$F$1:$F$686868,"3093",'MB52'!$G$1:$G$686868,"3001")</f>
        <v>0</v>
      </c>
      <c r="I1108" s="2">
        <f t="shared" si="35"/>
        <v>1160</v>
      </c>
      <c r="J1108" s="2" t="s">
        <v>905</v>
      </c>
      <c r="K1108" s="2" t="s">
        <v>911</v>
      </c>
      <c r="L1108" s="2">
        <v>75</v>
      </c>
      <c r="M1108" s="2">
        <v>2</v>
      </c>
      <c r="N1108" t="str">
        <f>VLOOKUP(A1108,[1]fg!$A:$D,4,0)</f>
        <v>MG78</v>
      </c>
    </row>
    <row r="1109" spans="1:14" hidden="1" x14ac:dyDescent="0.25">
      <c r="A1109" s="2" t="s">
        <v>569</v>
      </c>
      <c r="B1109" s="2">
        <v>1</v>
      </c>
      <c r="C1109" s="2">
        <f>SUMIFS('MB52'!$D$1:$D$686868,'MB52'!$A$1:$A$686868,A1109,'MB52'!$F$1:$F$686868,"3001",'MB52'!$G$1:$G$686868,"1003")</f>
        <v>178</v>
      </c>
      <c r="D1109" s="2">
        <f>SUMIFS('MB52'!$D$1:$D$686868,'MB52'!$A$1:$A$686868,A1109,'MB52'!$F$1:$F$686868,"3001",'MB52'!$G$1:$G$686868,"3003")</f>
        <v>377</v>
      </c>
      <c r="E1109" s="2">
        <f t="shared" si="34"/>
        <v>555</v>
      </c>
      <c r="F1109" s="2">
        <f>SUMIFS('MB52'!$H$1:$H$686868,'MB52'!$A$1:$A$686868,A1109)</f>
        <v>400</v>
      </c>
      <c r="G1109" s="2">
        <f>SUMIFS('MB52'!$D$1:$D$686868,'MB52'!$A$1:$A$686868,A1109,'MB52'!$F$1:$F$686868,"3093",'MB52'!$G$1:$G$686868,"3093")+SUMIFS('MB52'!$D$1:$D$686868,'MB52'!$A$1:$A$686868,A1109,'MB52'!$F$1:$F$686868,"3093",'MB52'!$G$1:$G$686868,"3003")</f>
        <v>15379</v>
      </c>
      <c r="H1109" s="2">
        <f>SUMIFS('MB52'!$D$1:$D$686868,'MB52'!$A$1:$A$686868,A1109,'MB52'!$F$1:$F$686868,"3093",'MB52'!$G$1:$G$686868,"3000")+SUMIFS('MB52'!$D$1:$D$686868,'MB52'!$A$1:$A$686868,A1109,'MB52'!$F$1:$F$686868,"3093",'MB52'!$G$1:$G$686868,"3001")</f>
        <v>0</v>
      </c>
      <c r="I1109" s="2">
        <f t="shared" si="35"/>
        <v>15379</v>
      </c>
      <c r="J1109" s="2" t="s">
        <v>898</v>
      </c>
      <c r="K1109" s="2" t="s">
        <v>911</v>
      </c>
      <c r="L1109" s="2">
        <v>170</v>
      </c>
      <c r="M1109" s="2">
        <v>1</v>
      </c>
      <c r="N1109" t="e">
        <f>VLOOKUP(A1109,[1]fg!$A:$D,4,0)</f>
        <v>#N/A</v>
      </c>
    </row>
    <row r="1110" spans="1:14" hidden="1" x14ac:dyDescent="0.25">
      <c r="A1110" s="2" t="s">
        <v>414</v>
      </c>
      <c r="B1110" s="2">
        <v>1</v>
      </c>
      <c r="C1110" s="2">
        <f>SUMIFS('MB52'!$D$1:$D$686868,'MB52'!$A$1:$A$686868,A1110,'MB52'!$F$1:$F$686868,"3001",'MB52'!$G$1:$G$686868,"1003")</f>
        <v>260</v>
      </c>
      <c r="D1110" s="2">
        <f>SUMIFS('MB52'!$D$1:$D$686868,'MB52'!$A$1:$A$686868,A1110,'MB52'!$F$1:$F$686868,"3001",'MB52'!$G$1:$G$686868,"3003")</f>
        <v>266</v>
      </c>
      <c r="E1110" s="2">
        <f t="shared" si="34"/>
        <v>526</v>
      </c>
      <c r="F1110" s="2">
        <f>SUMIFS('MB52'!$H$1:$H$686868,'MB52'!$A$1:$A$686868,A1110)</f>
        <v>0</v>
      </c>
      <c r="G1110" s="2">
        <f>SUMIFS('MB52'!$D$1:$D$686868,'MB52'!$A$1:$A$686868,A1110,'MB52'!$F$1:$F$686868,"3093",'MB52'!$G$1:$G$686868,"3093")+SUMIFS('MB52'!$D$1:$D$686868,'MB52'!$A$1:$A$686868,A1110,'MB52'!$F$1:$F$686868,"3093",'MB52'!$G$1:$G$686868,"3003")</f>
        <v>628</v>
      </c>
      <c r="H1110" s="2">
        <f>SUMIFS('MB52'!$D$1:$D$686868,'MB52'!$A$1:$A$686868,A1110,'MB52'!$F$1:$F$686868,"3093",'MB52'!$G$1:$G$686868,"3000")+SUMIFS('MB52'!$D$1:$D$686868,'MB52'!$A$1:$A$686868,A1110,'MB52'!$F$1:$F$686868,"3093",'MB52'!$G$1:$G$686868,"3001")</f>
        <v>0</v>
      </c>
      <c r="I1110" s="2">
        <f t="shared" si="35"/>
        <v>628</v>
      </c>
      <c r="J1110" s="2" t="s">
        <v>898</v>
      </c>
      <c r="K1110" s="2" t="s">
        <v>908</v>
      </c>
      <c r="L1110" s="2">
        <v>100</v>
      </c>
      <c r="M1110" s="2">
        <v>3</v>
      </c>
      <c r="N1110" t="str">
        <f>VLOOKUP(A1110,[1]fg!$A:$D,4,0)</f>
        <v>Phòng đo CMM</v>
      </c>
    </row>
    <row r="1111" spans="1:14" hidden="1" x14ac:dyDescent="0.25">
      <c r="A1111" s="2" t="s">
        <v>441</v>
      </c>
      <c r="B1111" s="2">
        <v>1</v>
      </c>
      <c r="C1111" s="2">
        <f>SUMIFS('MB52'!$D$1:$D$686868,'MB52'!$A$1:$A$686868,A1111,'MB52'!$F$1:$F$686868,"3001",'MB52'!$G$1:$G$686868,"1003")</f>
        <v>270</v>
      </c>
      <c r="D1111" s="2">
        <f>SUMIFS('MB52'!$D$1:$D$686868,'MB52'!$A$1:$A$686868,A1111,'MB52'!$F$1:$F$686868,"3001",'MB52'!$G$1:$G$686868,"3003")</f>
        <v>290</v>
      </c>
      <c r="E1111" s="2">
        <f t="shared" si="34"/>
        <v>560</v>
      </c>
      <c r="F1111" s="2">
        <f>SUMIFS('MB52'!$H$1:$H$686868,'MB52'!$A$1:$A$686868,A1111)</f>
        <v>0</v>
      </c>
      <c r="G1111" s="2">
        <f>SUMIFS('MB52'!$D$1:$D$686868,'MB52'!$A$1:$A$686868,A1111,'MB52'!$F$1:$F$686868,"3093",'MB52'!$G$1:$G$686868,"3093")+SUMIFS('MB52'!$D$1:$D$686868,'MB52'!$A$1:$A$686868,A1111,'MB52'!$F$1:$F$686868,"3093",'MB52'!$G$1:$G$686868,"3003")</f>
        <v>210</v>
      </c>
      <c r="H1111" s="2">
        <f>SUMIFS('MB52'!$D$1:$D$686868,'MB52'!$A$1:$A$686868,A1111,'MB52'!$F$1:$F$686868,"3093",'MB52'!$G$1:$G$686868,"3000")+SUMIFS('MB52'!$D$1:$D$686868,'MB52'!$A$1:$A$686868,A1111,'MB52'!$F$1:$F$686868,"3093",'MB52'!$G$1:$G$686868,"3001")</f>
        <v>0</v>
      </c>
      <c r="I1111" s="2">
        <f t="shared" si="35"/>
        <v>210</v>
      </c>
      <c r="J1111" s="2" t="s">
        <v>898</v>
      </c>
      <c r="K1111" s="2" t="s">
        <v>908</v>
      </c>
      <c r="L1111" s="2">
        <v>100</v>
      </c>
      <c r="M1111" s="2">
        <v>2</v>
      </c>
      <c r="N1111" t="str">
        <f>VLOOKUP(A1111,[1]fg!$A:$D,4,0)</f>
        <v xml:space="preserve">dốc QC </v>
      </c>
    </row>
    <row r="1112" spans="1:14" hidden="1" x14ac:dyDescent="0.25">
      <c r="A1112" s="2" t="s">
        <v>729</v>
      </c>
      <c r="B1112" s="2">
        <v>1</v>
      </c>
      <c r="C1112" s="2">
        <f>SUMIFS('MB52'!$D$1:$D$686868,'MB52'!$A$1:$A$686868,A1112,'MB52'!$F$1:$F$686868,"3001",'MB52'!$G$1:$G$686868,"1003")</f>
        <v>300</v>
      </c>
      <c r="D1112" s="2">
        <f>SUMIFS('MB52'!$D$1:$D$686868,'MB52'!$A$1:$A$686868,A1112,'MB52'!$F$1:$F$686868,"3001",'MB52'!$G$1:$G$686868,"3003")</f>
        <v>262</v>
      </c>
      <c r="E1112" s="2">
        <f t="shared" si="34"/>
        <v>562</v>
      </c>
      <c r="F1112" s="2">
        <f>SUMIFS('MB52'!$H$1:$H$686868,'MB52'!$A$1:$A$686868,A1112)</f>
        <v>0</v>
      </c>
      <c r="G1112" s="2">
        <f>SUMIFS('MB52'!$D$1:$D$686868,'MB52'!$A$1:$A$686868,A1112,'MB52'!$F$1:$F$686868,"3093",'MB52'!$G$1:$G$686868,"3093")+SUMIFS('MB52'!$D$1:$D$686868,'MB52'!$A$1:$A$686868,A1112,'MB52'!$F$1:$F$686868,"3093",'MB52'!$G$1:$G$686868,"3003")</f>
        <v>200</v>
      </c>
      <c r="H1112" s="2">
        <f>SUMIFS('MB52'!$D$1:$D$686868,'MB52'!$A$1:$A$686868,A1112,'MB52'!$F$1:$F$686868,"3093",'MB52'!$G$1:$G$686868,"3000")+SUMIFS('MB52'!$D$1:$D$686868,'MB52'!$A$1:$A$686868,A1112,'MB52'!$F$1:$F$686868,"3093",'MB52'!$G$1:$G$686868,"3001")</f>
        <v>100</v>
      </c>
      <c r="I1112" s="2">
        <f t="shared" si="35"/>
        <v>300</v>
      </c>
      <c r="J1112" s="2" t="s">
        <v>905</v>
      </c>
      <c r="K1112" s="2" t="s">
        <v>911</v>
      </c>
      <c r="L1112" s="2">
        <v>50</v>
      </c>
      <c r="M1112" s="2">
        <v>1</v>
      </c>
      <c r="N1112" t="str">
        <f>VLOOKUP(A1112,[1]fg!$A:$D,4,0)</f>
        <v>MG90</v>
      </c>
    </row>
    <row r="1113" spans="1:14" hidden="1" x14ac:dyDescent="0.25">
      <c r="A1113" s="2" t="s">
        <v>443</v>
      </c>
      <c r="B1113" s="2">
        <v>1</v>
      </c>
      <c r="C1113" s="2">
        <f>SUMIFS('MB52'!$D$1:$D$686868,'MB52'!$A$1:$A$686868,A1113,'MB52'!$F$1:$F$686868,"3001",'MB52'!$G$1:$G$686868,"1003")</f>
        <v>315</v>
      </c>
      <c r="D1113" s="2">
        <f>SUMIFS('MB52'!$D$1:$D$686868,'MB52'!$A$1:$A$686868,A1113,'MB52'!$F$1:$F$686868,"3001",'MB52'!$G$1:$G$686868,"3003")</f>
        <v>248</v>
      </c>
      <c r="E1113" s="2">
        <f t="shared" si="34"/>
        <v>563</v>
      </c>
      <c r="F1113" s="2">
        <f>SUMIFS('MB52'!$H$1:$H$686868,'MB52'!$A$1:$A$686868,A1113)</f>
        <v>0</v>
      </c>
      <c r="G1113" s="2">
        <f>SUMIFS('MB52'!$D$1:$D$686868,'MB52'!$A$1:$A$686868,A1113,'MB52'!$F$1:$F$686868,"3093",'MB52'!$G$1:$G$686868,"3093")+SUMIFS('MB52'!$D$1:$D$686868,'MB52'!$A$1:$A$686868,A1113,'MB52'!$F$1:$F$686868,"3093",'MB52'!$G$1:$G$686868,"3003")</f>
        <v>0</v>
      </c>
      <c r="H1113" s="2">
        <f>SUMIFS('MB52'!$D$1:$D$686868,'MB52'!$A$1:$A$686868,A1113,'MB52'!$F$1:$F$686868,"3093",'MB52'!$G$1:$G$686868,"3000")+SUMIFS('MB52'!$D$1:$D$686868,'MB52'!$A$1:$A$686868,A1113,'MB52'!$F$1:$F$686868,"3093",'MB52'!$G$1:$G$686868,"3001")</f>
        <v>260</v>
      </c>
      <c r="I1113" s="2">
        <f t="shared" si="35"/>
        <v>260</v>
      </c>
      <c r="J1113" s="2" t="s">
        <v>898</v>
      </c>
      <c r="K1113" s="2" t="s">
        <v>909</v>
      </c>
      <c r="L1113" s="2">
        <v>30</v>
      </c>
      <c r="M1113" s="2">
        <v>3</v>
      </c>
      <c r="N1113" t="str">
        <f>VLOOKUP(A1113,[1]fg!$A:$D,4,0)</f>
        <v>FG SW VF5</v>
      </c>
    </row>
    <row r="1114" spans="1:14" hidden="1" x14ac:dyDescent="0.25">
      <c r="A1114" s="2" t="s">
        <v>734</v>
      </c>
      <c r="B1114" s="2">
        <v>1</v>
      </c>
      <c r="C1114" s="2">
        <f>SUMIFS('MB52'!$D$1:$D$686868,'MB52'!$A$1:$A$686868,A1114,'MB52'!$F$1:$F$686868,"3001",'MB52'!$G$1:$G$686868,"1003")</f>
        <v>350</v>
      </c>
      <c r="D1114" s="2">
        <f>SUMIFS('MB52'!$D$1:$D$686868,'MB52'!$A$1:$A$686868,A1114,'MB52'!$F$1:$F$686868,"3001",'MB52'!$G$1:$G$686868,"3003")</f>
        <v>216</v>
      </c>
      <c r="E1114" s="2">
        <f t="shared" si="34"/>
        <v>566</v>
      </c>
      <c r="F1114" s="2">
        <f>SUMIFS('MB52'!$H$1:$H$686868,'MB52'!$A$1:$A$686868,A1114)</f>
        <v>140</v>
      </c>
      <c r="G1114" s="2">
        <f>SUMIFS('MB52'!$D$1:$D$686868,'MB52'!$A$1:$A$686868,A1114,'MB52'!$F$1:$F$686868,"3093",'MB52'!$G$1:$G$686868,"3093")+SUMIFS('MB52'!$D$1:$D$686868,'MB52'!$A$1:$A$686868,A1114,'MB52'!$F$1:$F$686868,"3093",'MB52'!$G$1:$G$686868,"3003")</f>
        <v>730</v>
      </c>
      <c r="H1114" s="2">
        <f>SUMIFS('MB52'!$D$1:$D$686868,'MB52'!$A$1:$A$686868,A1114,'MB52'!$F$1:$F$686868,"3093",'MB52'!$G$1:$G$686868,"3000")+SUMIFS('MB52'!$D$1:$D$686868,'MB52'!$A$1:$A$686868,A1114,'MB52'!$F$1:$F$686868,"3093",'MB52'!$G$1:$G$686868,"3001")</f>
        <v>700</v>
      </c>
      <c r="I1114" s="2">
        <f t="shared" si="35"/>
        <v>1430</v>
      </c>
      <c r="J1114" s="2" t="s">
        <v>905</v>
      </c>
      <c r="K1114" s="2" t="s">
        <v>911</v>
      </c>
      <c r="L1114" s="2">
        <v>40</v>
      </c>
      <c r="M1114" s="2">
        <v>1</v>
      </c>
      <c r="N1114" t="str">
        <f>VLOOKUP(A1114,[1]fg!$A:$D,4,0)</f>
        <v>MG71</v>
      </c>
    </row>
    <row r="1115" spans="1:14" hidden="1" x14ac:dyDescent="0.25">
      <c r="A1115" s="2" t="s">
        <v>728</v>
      </c>
      <c r="B1115" s="2">
        <v>1</v>
      </c>
      <c r="C1115" s="2">
        <f>SUMIFS('MB52'!$D$1:$D$686868,'MB52'!$A$1:$A$686868,A1115,'MB52'!$F$1:$F$686868,"3001",'MB52'!$G$1:$G$686868,"1003")</f>
        <v>350</v>
      </c>
      <c r="D1115" s="2">
        <f>SUMIFS('MB52'!$D$1:$D$686868,'MB52'!$A$1:$A$686868,A1115,'MB52'!$F$1:$F$686868,"3001",'MB52'!$G$1:$G$686868,"3003")</f>
        <v>217</v>
      </c>
      <c r="E1115" s="2">
        <f t="shared" si="34"/>
        <v>567</v>
      </c>
      <c r="F1115" s="2">
        <f>SUMIFS('MB52'!$H$1:$H$686868,'MB52'!$A$1:$A$686868,A1115)</f>
        <v>70</v>
      </c>
      <c r="G1115" s="2">
        <f>SUMIFS('MB52'!$D$1:$D$686868,'MB52'!$A$1:$A$686868,A1115,'MB52'!$F$1:$F$686868,"3093",'MB52'!$G$1:$G$686868,"3093")+SUMIFS('MB52'!$D$1:$D$686868,'MB52'!$A$1:$A$686868,A1115,'MB52'!$F$1:$F$686868,"3093",'MB52'!$G$1:$G$686868,"3003")</f>
        <v>140</v>
      </c>
      <c r="H1115" s="2">
        <f>SUMIFS('MB52'!$D$1:$D$686868,'MB52'!$A$1:$A$686868,A1115,'MB52'!$F$1:$F$686868,"3093",'MB52'!$G$1:$G$686868,"3000")+SUMIFS('MB52'!$D$1:$D$686868,'MB52'!$A$1:$A$686868,A1115,'MB52'!$F$1:$F$686868,"3093",'MB52'!$G$1:$G$686868,"3001")</f>
        <v>910</v>
      </c>
      <c r="I1115" s="2">
        <f t="shared" si="35"/>
        <v>1050</v>
      </c>
      <c r="J1115" s="2" t="s">
        <v>905</v>
      </c>
      <c r="K1115" s="2" t="s">
        <v>911</v>
      </c>
      <c r="L1115" s="2">
        <v>40</v>
      </c>
      <c r="M1115" s="2">
        <v>1</v>
      </c>
      <c r="N1115" t="str">
        <f>VLOOKUP(A1115,[1]fg!$A:$D,4,0)</f>
        <v>MG12</v>
      </c>
    </row>
    <row r="1116" spans="1:14" hidden="1" x14ac:dyDescent="0.25">
      <c r="A1116" s="2" t="s">
        <v>735</v>
      </c>
      <c r="B1116" s="2">
        <v>1</v>
      </c>
      <c r="C1116" s="2">
        <f>SUMIFS('MB52'!$D$1:$D$686868,'MB52'!$A$1:$A$686868,A1116,'MB52'!$F$1:$F$686868,"3001",'MB52'!$G$1:$G$686868,"1003")</f>
        <v>400</v>
      </c>
      <c r="D1116" s="2">
        <f>SUMIFS('MB52'!$D$1:$D$686868,'MB52'!$A$1:$A$686868,A1116,'MB52'!$F$1:$F$686868,"3001",'MB52'!$G$1:$G$686868,"3003")</f>
        <v>171</v>
      </c>
      <c r="E1116" s="2">
        <f t="shared" si="34"/>
        <v>571</v>
      </c>
      <c r="F1116" s="2">
        <f>SUMIFS('MB52'!$H$1:$H$686868,'MB52'!$A$1:$A$686868,A1116)</f>
        <v>0</v>
      </c>
      <c r="G1116" s="2">
        <f>SUMIFS('MB52'!$D$1:$D$686868,'MB52'!$A$1:$A$686868,A1116,'MB52'!$F$1:$F$686868,"3093",'MB52'!$G$1:$G$686868,"3093")+SUMIFS('MB52'!$D$1:$D$686868,'MB52'!$A$1:$A$686868,A1116,'MB52'!$F$1:$F$686868,"3093",'MB52'!$G$1:$G$686868,"3003")</f>
        <v>200</v>
      </c>
      <c r="H1116" s="2">
        <f>SUMIFS('MB52'!$D$1:$D$686868,'MB52'!$A$1:$A$686868,A1116,'MB52'!$F$1:$F$686868,"3093",'MB52'!$G$1:$G$686868,"3000")+SUMIFS('MB52'!$D$1:$D$686868,'MB52'!$A$1:$A$686868,A1116,'MB52'!$F$1:$F$686868,"3093",'MB52'!$G$1:$G$686868,"3001")</f>
        <v>500</v>
      </c>
      <c r="I1116" s="2">
        <f t="shared" si="35"/>
        <v>700</v>
      </c>
      <c r="J1116" s="2" t="s">
        <v>905</v>
      </c>
      <c r="K1116" s="2" t="s">
        <v>911</v>
      </c>
      <c r="L1116" s="2">
        <v>50</v>
      </c>
      <c r="M1116" s="2">
        <v>1</v>
      </c>
      <c r="N1116" t="str">
        <f>VLOOKUP(A1116,[1]fg!$A:$D,4,0)</f>
        <v>MG90</v>
      </c>
    </row>
    <row r="1117" spans="1:14" hidden="1" x14ac:dyDescent="0.25">
      <c r="A1117" s="2" t="s">
        <v>671</v>
      </c>
      <c r="B1117" s="2">
        <v>1</v>
      </c>
      <c r="C1117" s="2">
        <f>SUMIFS('MB52'!$D$1:$D$686868,'MB52'!$A$1:$A$686868,A1117,'MB52'!$F$1:$F$686868,"3001",'MB52'!$G$1:$G$686868,"1003")</f>
        <v>360</v>
      </c>
      <c r="D1117" s="2">
        <f>SUMIFS('MB52'!$D$1:$D$686868,'MB52'!$A$1:$A$686868,A1117,'MB52'!$F$1:$F$686868,"3001",'MB52'!$G$1:$G$686868,"3003")</f>
        <v>313</v>
      </c>
      <c r="E1117" s="2">
        <f t="shared" si="34"/>
        <v>673</v>
      </c>
      <c r="F1117" s="2">
        <f>SUMIFS('MB52'!$H$1:$H$686868,'MB52'!$A$1:$A$686868,A1117)</f>
        <v>0</v>
      </c>
      <c r="G1117" s="2">
        <f>SUMIFS('MB52'!$D$1:$D$686868,'MB52'!$A$1:$A$686868,A1117,'MB52'!$F$1:$F$686868,"3093",'MB52'!$G$1:$G$686868,"3093")+SUMIFS('MB52'!$D$1:$D$686868,'MB52'!$A$1:$A$686868,A1117,'MB52'!$F$1:$F$686868,"3093",'MB52'!$G$1:$G$686868,"3003")</f>
        <v>780</v>
      </c>
      <c r="H1117" s="2">
        <f>SUMIFS('MB52'!$D$1:$D$686868,'MB52'!$A$1:$A$686868,A1117,'MB52'!$F$1:$F$686868,"3093",'MB52'!$G$1:$G$686868,"3000")+SUMIFS('MB52'!$D$1:$D$686868,'MB52'!$A$1:$A$686868,A1117,'MB52'!$F$1:$F$686868,"3093",'MB52'!$G$1:$G$686868,"3001")</f>
        <v>290</v>
      </c>
      <c r="I1117" s="2">
        <f t="shared" si="35"/>
        <v>1070</v>
      </c>
      <c r="J1117" s="2" t="s">
        <v>905</v>
      </c>
      <c r="K1117" s="2" t="s">
        <v>911</v>
      </c>
      <c r="L1117" s="2">
        <v>46</v>
      </c>
      <c r="M1117" s="2">
        <v>3</v>
      </c>
      <c r="N1117" t="str">
        <f>VLOOKUP(A1117,[1]fg!$A:$D,4,0)</f>
        <v>SW19</v>
      </c>
    </row>
    <row r="1118" spans="1:14" hidden="1" x14ac:dyDescent="0.25">
      <c r="A1118" s="2" t="s">
        <v>636</v>
      </c>
      <c r="B1118" s="2">
        <v>1</v>
      </c>
      <c r="C1118" s="2">
        <f>SUMIFS('MB52'!$D$1:$D$686868,'MB52'!$A$1:$A$686868,A1118,'MB52'!$F$1:$F$686868,"3001",'MB52'!$G$1:$G$686868,"1003")</f>
        <v>0</v>
      </c>
      <c r="D1118" s="2">
        <f>SUMIFS('MB52'!$D$1:$D$686868,'MB52'!$A$1:$A$686868,A1118,'MB52'!$F$1:$F$686868,"3001",'MB52'!$G$1:$G$686868,"3003")</f>
        <v>554</v>
      </c>
      <c r="E1118" s="2">
        <f t="shared" si="34"/>
        <v>554</v>
      </c>
      <c r="F1118" s="2">
        <f>SUMIFS('MB52'!$H$1:$H$686868,'MB52'!$A$1:$A$686868,A1118)</f>
        <v>0</v>
      </c>
      <c r="G1118" s="2">
        <f>SUMIFS('MB52'!$D$1:$D$686868,'MB52'!$A$1:$A$686868,A1118,'MB52'!$F$1:$F$686868,"3093",'MB52'!$G$1:$G$686868,"3093")+SUMIFS('MB52'!$D$1:$D$686868,'MB52'!$A$1:$A$686868,A1118,'MB52'!$F$1:$F$686868,"3093",'MB52'!$G$1:$G$686868,"3003")</f>
        <v>0</v>
      </c>
      <c r="H1118" s="2">
        <f>SUMIFS('MB52'!$D$1:$D$686868,'MB52'!$A$1:$A$686868,A1118,'MB52'!$F$1:$F$686868,"3093",'MB52'!$G$1:$G$686868,"3000")+SUMIFS('MB52'!$D$1:$D$686868,'MB52'!$A$1:$A$686868,A1118,'MB52'!$F$1:$F$686868,"3093",'MB52'!$G$1:$G$686868,"3001")</f>
        <v>390</v>
      </c>
      <c r="I1118" s="2">
        <f t="shared" si="35"/>
        <v>390</v>
      </c>
      <c r="J1118" s="2" t="s">
        <v>905</v>
      </c>
      <c r="K1118" s="2" t="s">
        <v>909</v>
      </c>
      <c r="L1118" s="2">
        <v>20</v>
      </c>
      <c r="M1118" s="2">
        <v>3</v>
      </c>
      <c r="N1118" t="str">
        <f>VLOOKUP(A1118,[1]fg!$A:$D,4,0)</f>
        <v>MG89</v>
      </c>
    </row>
    <row r="1119" spans="1:14" hidden="1" x14ac:dyDescent="0.25">
      <c r="A1119" s="2" t="s">
        <v>684</v>
      </c>
      <c r="B1119" s="2">
        <v>1</v>
      </c>
      <c r="C1119" s="2">
        <f>SUMIFS('MB52'!$D$1:$D$686868,'MB52'!$A$1:$A$686868,A1119,'MB52'!$F$1:$F$686868,"3001",'MB52'!$G$1:$G$686868,"1003")</f>
        <v>430</v>
      </c>
      <c r="D1119" s="2">
        <f>SUMIFS('MB52'!$D$1:$D$686868,'MB52'!$A$1:$A$686868,A1119,'MB52'!$F$1:$F$686868,"3001",'MB52'!$G$1:$G$686868,"3003")</f>
        <v>153</v>
      </c>
      <c r="E1119" s="2">
        <f t="shared" si="34"/>
        <v>583</v>
      </c>
      <c r="F1119" s="2">
        <f>SUMIFS('MB52'!$H$1:$H$686868,'MB52'!$A$1:$A$686868,A1119)</f>
        <v>80</v>
      </c>
      <c r="G1119" s="2">
        <f>SUMIFS('MB52'!$D$1:$D$686868,'MB52'!$A$1:$A$686868,A1119,'MB52'!$F$1:$F$686868,"3093",'MB52'!$G$1:$G$686868,"3093")+SUMIFS('MB52'!$D$1:$D$686868,'MB52'!$A$1:$A$686868,A1119,'MB52'!$F$1:$F$686868,"3093",'MB52'!$G$1:$G$686868,"3003")</f>
        <v>420</v>
      </c>
      <c r="H1119" s="2">
        <f>SUMIFS('MB52'!$D$1:$D$686868,'MB52'!$A$1:$A$686868,A1119,'MB52'!$F$1:$F$686868,"3093",'MB52'!$G$1:$G$686868,"3000")+SUMIFS('MB52'!$D$1:$D$686868,'MB52'!$A$1:$A$686868,A1119,'MB52'!$F$1:$F$686868,"3093",'MB52'!$G$1:$G$686868,"3001")</f>
        <v>300</v>
      </c>
      <c r="I1119" s="2">
        <f t="shared" si="35"/>
        <v>720</v>
      </c>
      <c r="J1119" s="2" t="s">
        <v>905</v>
      </c>
      <c r="K1119" s="2" t="s">
        <v>910</v>
      </c>
      <c r="L1119" s="2">
        <v>90</v>
      </c>
      <c r="M1119" s="2">
        <v>1</v>
      </c>
      <c r="N1119" t="str">
        <f>VLOOKUP(A1119,[1]fg!$A:$D,4,0)</f>
        <v>MG06</v>
      </c>
    </row>
    <row r="1120" spans="1:14" hidden="1" x14ac:dyDescent="0.25">
      <c r="A1120" s="2" t="s">
        <v>688</v>
      </c>
      <c r="B1120" s="2">
        <v>1</v>
      </c>
      <c r="C1120" s="2">
        <f>SUMIFS('MB52'!$D$1:$D$686868,'MB52'!$A$1:$A$686868,A1120,'MB52'!$F$1:$F$686868,"3001",'MB52'!$G$1:$G$686868,"1003")</f>
        <v>300</v>
      </c>
      <c r="D1120" s="2">
        <f>SUMIFS('MB52'!$D$1:$D$686868,'MB52'!$A$1:$A$686868,A1120,'MB52'!$F$1:$F$686868,"3001",'MB52'!$G$1:$G$686868,"3003")</f>
        <v>294</v>
      </c>
      <c r="E1120" s="2">
        <f t="shared" si="34"/>
        <v>594</v>
      </c>
      <c r="F1120" s="2">
        <f>SUMIFS('MB52'!$H$1:$H$686868,'MB52'!$A$1:$A$686868,A1120)</f>
        <v>250</v>
      </c>
      <c r="G1120" s="2">
        <f>SUMIFS('MB52'!$D$1:$D$686868,'MB52'!$A$1:$A$686868,A1120,'MB52'!$F$1:$F$686868,"3093",'MB52'!$G$1:$G$686868,"3093")+SUMIFS('MB52'!$D$1:$D$686868,'MB52'!$A$1:$A$686868,A1120,'MB52'!$F$1:$F$686868,"3093",'MB52'!$G$1:$G$686868,"3003")</f>
        <v>630</v>
      </c>
      <c r="H1120" s="2">
        <f>SUMIFS('MB52'!$D$1:$D$686868,'MB52'!$A$1:$A$686868,A1120,'MB52'!$F$1:$F$686868,"3093",'MB52'!$G$1:$G$686868,"3000")+SUMIFS('MB52'!$D$1:$D$686868,'MB52'!$A$1:$A$686868,A1120,'MB52'!$F$1:$F$686868,"3093",'MB52'!$G$1:$G$686868,"3001")</f>
        <v>129</v>
      </c>
      <c r="I1120" s="2">
        <f t="shared" si="35"/>
        <v>759</v>
      </c>
      <c r="J1120" s="2" t="s">
        <v>905</v>
      </c>
      <c r="K1120" s="2" t="s">
        <v>911</v>
      </c>
      <c r="L1120" s="2">
        <v>60</v>
      </c>
      <c r="M1120" s="2">
        <v>3</v>
      </c>
      <c r="N1120" t="str">
        <f>VLOOKUP(A1120,[1]fg!$A:$D,4,0)</f>
        <v>MG110</v>
      </c>
    </row>
    <row r="1121" spans="1:14" hidden="1" x14ac:dyDescent="0.25">
      <c r="A1121" s="2" t="s">
        <v>502</v>
      </c>
      <c r="B1121" s="2">
        <v>1</v>
      </c>
      <c r="C1121" s="2">
        <f>SUMIFS('MB52'!$D$1:$D$686868,'MB52'!$A$1:$A$686868,A1121,'MB52'!$F$1:$F$686868,"3001",'MB52'!$G$1:$G$686868,"1003")</f>
        <v>300</v>
      </c>
      <c r="D1121" s="2">
        <f>SUMIFS('MB52'!$D$1:$D$686868,'MB52'!$A$1:$A$686868,A1121,'MB52'!$F$1:$F$686868,"3001",'MB52'!$G$1:$G$686868,"3003")</f>
        <v>299</v>
      </c>
      <c r="E1121" s="2">
        <f t="shared" si="34"/>
        <v>599</v>
      </c>
      <c r="F1121" s="2">
        <f>SUMIFS('MB52'!$H$1:$H$686868,'MB52'!$A$1:$A$686868,A1121)</f>
        <v>0</v>
      </c>
      <c r="G1121" s="2">
        <f>SUMIFS('MB52'!$D$1:$D$686868,'MB52'!$A$1:$A$686868,A1121,'MB52'!$F$1:$F$686868,"3093",'MB52'!$G$1:$G$686868,"3093")+SUMIFS('MB52'!$D$1:$D$686868,'MB52'!$A$1:$A$686868,A1121,'MB52'!$F$1:$F$686868,"3093",'MB52'!$G$1:$G$686868,"3003")</f>
        <v>2887</v>
      </c>
      <c r="H1121" s="2">
        <f>SUMIFS('MB52'!$D$1:$D$686868,'MB52'!$A$1:$A$686868,A1121,'MB52'!$F$1:$F$686868,"3093",'MB52'!$G$1:$G$686868,"3000")+SUMIFS('MB52'!$D$1:$D$686868,'MB52'!$A$1:$A$686868,A1121,'MB52'!$F$1:$F$686868,"3093",'MB52'!$G$1:$G$686868,"3001")</f>
        <v>0</v>
      </c>
      <c r="I1121" s="2">
        <f t="shared" si="35"/>
        <v>2887</v>
      </c>
      <c r="J1121" s="2" t="s">
        <v>898</v>
      </c>
      <c r="K1121" s="2" t="s">
        <v>908</v>
      </c>
      <c r="L1121" s="2">
        <v>100</v>
      </c>
      <c r="M1121" s="2">
        <v>2</v>
      </c>
      <c r="N1121" t="e">
        <f>VLOOKUP(A1121,[1]fg!$A:$D,4,0)</f>
        <v>#N/A</v>
      </c>
    </row>
    <row r="1122" spans="1:14" hidden="1" x14ac:dyDescent="0.25">
      <c r="A1122" s="2" t="s">
        <v>718</v>
      </c>
      <c r="B1122" s="2">
        <v>1</v>
      </c>
      <c r="C1122" s="2">
        <f>SUMIFS('MB52'!$D$1:$D$686868,'MB52'!$A$1:$A$686868,A1122,'MB52'!$F$1:$F$686868,"3001",'MB52'!$G$1:$G$686868,"1003")</f>
        <v>437</v>
      </c>
      <c r="D1122" s="2">
        <f>SUMIFS('MB52'!$D$1:$D$686868,'MB52'!$A$1:$A$686868,A1122,'MB52'!$F$1:$F$686868,"3001",'MB52'!$G$1:$G$686868,"3003")</f>
        <v>203</v>
      </c>
      <c r="E1122" s="2">
        <f t="shared" si="34"/>
        <v>640</v>
      </c>
      <c r="F1122" s="2">
        <f>SUMIFS('MB52'!$H$1:$H$686868,'MB52'!$A$1:$A$686868,A1122)</f>
        <v>0</v>
      </c>
      <c r="G1122" s="2">
        <f>SUMIFS('MB52'!$D$1:$D$686868,'MB52'!$A$1:$A$686868,A1122,'MB52'!$F$1:$F$686868,"3093",'MB52'!$G$1:$G$686868,"3093")+SUMIFS('MB52'!$D$1:$D$686868,'MB52'!$A$1:$A$686868,A1122,'MB52'!$F$1:$F$686868,"3093",'MB52'!$G$1:$G$686868,"3003")</f>
        <v>110</v>
      </c>
      <c r="H1122" s="2">
        <f>SUMIFS('MB52'!$D$1:$D$686868,'MB52'!$A$1:$A$686868,A1122,'MB52'!$F$1:$F$686868,"3093",'MB52'!$G$1:$G$686868,"3000")+SUMIFS('MB52'!$D$1:$D$686868,'MB52'!$A$1:$A$686868,A1122,'MB52'!$F$1:$F$686868,"3093",'MB52'!$G$1:$G$686868,"3001")</f>
        <v>180</v>
      </c>
      <c r="I1122" s="2">
        <f t="shared" si="35"/>
        <v>290</v>
      </c>
      <c r="J1122" s="2" t="s">
        <v>905</v>
      </c>
      <c r="K1122" s="2" t="s">
        <v>910</v>
      </c>
      <c r="L1122" s="2">
        <v>30</v>
      </c>
      <c r="M1122" s="2">
        <v>1</v>
      </c>
      <c r="N1122" t="str">
        <f>VLOOKUP(A1122,[1]fg!$A:$D,4,0)</f>
        <v>RB19 RH</v>
      </c>
    </row>
    <row r="1123" spans="1:14" hidden="1" x14ac:dyDescent="0.25">
      <c r="A1123" s="2" t="s">
        <v>675</v>
      </c>
      <c r="B1123" s="2">
        <v>1</v>
      </c>
      <c r="C1123" s="2">
        <f>SUMIFS('MB52'!$D$1:$D$686868,'MB52'!$A$1:$A$686868,A1123,'MB52'!$F$1:$F$686868,"3001",'MB52'!$G$1:$G$686868,"1003")</f>
        <v>300</v>
      </c>
      <c r="D1123" s="2">
        <f>SUMIFS('MB52'!$D$1:$D$686868,'MB52'!$A$1:$A$686868,A1123,'MB52'!$F$1:$F$686868,"3001",'MB52'!$G$1:$G$686868,"3003")</f>
        <v>319</v>
      </c>
      <c r="E1123" s="2">
        <f t="shared" si="34"/>
        <v>619</v>
      </c>
      <c r="F1123" s="2">
        <f>SUMIFS('MB52'!$H$1:$H$686868,'MB52'!$A$1:$A$686868,A1123)</f>
        <v>0</v>
      </c>
      <c r="G1123" s="2">
        <f>SUMIFS('MB52'!$D$1:$D$686868,'MB52'!$A$1:$A$686868,A1123,'MB52'!$F$1:$F$686868,"3093",'MB52'!$G$1:$G$686868,"3093")+SUMIFS('MB52'!$D$1:$D$686868,'MB52'!$A$1:$A$686868,A1123,'MB52'!$F$1:$F$686868,"3093",'MB52'!$G$1:$G$686868,"3003")</f>
        <v>2263</v>
      </c>
      <c r="H1123" s="2">
        <f>SUMIFS('MB52'!$D$1:$D$686868,'MB52'!$A$1:$A$686868,A1123,'MB52'!$F$1:$F$686868,"3093",'MB52'!$G$1:$G$686868,"3000")+SUMIFS('MB52'!$D$1:$D$686868,'MB52'!$A$1:$A$686868,A1123,'MB52'!$F$1:$F$686868,"3093",'MB52'!$G$1:$G$686868,"3001")</f>
        <v>0</v>
      </c>
      <c r="I1123" s="2">
        <f t="shared" si="35"/>
        <v>2263</v>
      </c>
      <c r="J1123" s="2" t="s">
        <v>905</v>
      </c>
      <c r="K1123" s="2" t="s">
        <v>908</v>
      </c>
      <c r="L1123" s="2">
        <v>150</v>
      </c>
      <c r="M1123" s="2">
        <v>2</v>
      </c>
      <c r="N1123" t="str">
        <f>VLOOKUP(A1123,[1]fg!$A:$D,4,0)</f>
        <v>SW28</v>
      </c>
    </row>
    <row r="1124" spans="1:14" hidden="1" x14ac:dyDescent="0.25">
      <c r="A1124" s="2" t="s">
        <v>495</v>
      </c>
      <c r="B1124" s="2">
        <v>1</v>
      </c>
      <c r="C1124" s="2">
        <f>SUMIFS('MB52'!$D$1:$D$686868,'MB52'!$A$1:$A$686868,A1124,'MB52'!$F$1:$F$686868,"3001",'MB52'!$G$1:$G$686868,"1003")</f>
        <v>401</v>
      </c>
      <c r="D1124" s="2">
        <f>SUMIFS('MB52'!$D$1:$D$686868,'MB52'!$A$1:$A$686868,A1124,'MB52'!$F$1:$F$686868,"3001",'MB52'!$G$1:$G$686868,"3003")</f>
        <v>225</v>
      </c>
      <c r="E1124" s="2">
        <f t="shared" si="34"/>
        <v>626</v>
      </c>
      <c r="F1124" s="2">
        <f>SUMIFS('MB52'!$H$1:$H$686868,'MB52'!$A$1:$A$686868,A1124)</f>
        <v>0</v>
      </c>
      <c r="G1124" s="2">
        <f>SUMIFS('MB52'!$D$1:$D$686868,'MB52'!$A$1:$A$686868,A1124,'MB52'!$F$1:$F$686868,"3093",'MB52'!$G$1:$G$686868,"3093")+SUMIFS('MB52'!$D$1:$D$686868,'MB52'!$A$1:$A$686868,A1124,'MB52'!$F$1:$F$686868,"3093",'MB52'!$G$1:$G$686868,"3003")</f>
        <v>0</v>
      </c>
      <c r="H1124" s="2">
        <f>SUMIFS('MB52'!$D$1:$D$686868,'MB52'!$A$1:$A$686868,A1124,'MB52'!$F$1:$F$686868,"3093",'MB52'!$G$1:$G$686868,"3000")+SUMIFS('MB52'!$D$1:$D$686868,'MB52'!$A$1:$A$686868,A1124,'MB52'!$F$1:$F$686868,"3093",'MB52'!$G$1:$G$686868,"3001")</f>
        <v>0</v>
      </c>
      <c r="I1124" s="2">
        <f t="shared" si="35"/>
        <v>0</v>
      </c>
      <c r="J1124" s="2" t="s">
        <v>898</v>
      </c>
      <c r="K1124" s="2" t="s">
        <v>908</v>
      </c>
      <c r="L1124" s="2">
        <v>100</v>
      </c>
      <c r="M1124" s="2">
        <v>2</v>
      </c>
      <c r="N1124">
        <f>VLOOKUP(A1124,[1]fg!$A:$D,4,0)</f>
        <v>0</v>
      </c>
    </row>
    <row r="1125" spans="1:14" hidden="1" x14ac:dyDescent="0.25">
      <c r="A1125" s="2" t="s">
        <v>411</v>
      </c>
      <c r="B1125" s="2">
        <v>1</v>
      </c>
      <c r="C1125" s="2">
        <f>SUMIFS('MB52'!$D$1:$D$686868,'MB52'!$A$1:$A$686868,A1125,'MB52'!$F$1:$F$686868,"3001",'MB52'!$G$1:$G$686868,"1003")</f>
        <v>490</v>
      </c>
      <c r="D1125" s="2">
        <f>SUMIFS('MB52'!$D$1:$D$686868,'MB52'!$A$1:$A$686868,A1125,'MB52'!$F$1:$F$686868,"3001",'MB52'!$G$1:$G$686868,"3003")</f>
        <v>108</v>
      </c>
      <c r="E1125" s="2">
        <f t="shared" si="34"/>
        <v>598</v>
      </c>
      <c r="F1125" s="2">
        <f>SUMIFS('MB52'!$H$1:$H$686868,'MB52'!$A$1:$A$686868,A1125)</f>
        <v>0</v>
      </c>
      <c r="G1125" s="2">
        <f>SUMIFS('MB52'!$D$1:$D$686868,'MB52'!$A$1:$A$686868,A1125,'MB52'!$F$1:$F$686868,"3093",'MB52'!$G$1:$G$686868,"3093")+SUMIFS('MB52'!$D$1:$D$686868,'MB52'!$A$1:$A$686868,A1125,'MB52'!$F$1:$F$686868,"3093",'MB52'!$G$1:$G$686868,"3003")</f>
        <v>1679</v>
      </c>
      <c r="H1125" s="2">
        <f>SUMIFS('MB52'!$D$1:$D$686868,'MB52'!$A$1:$A$686868,A1125,'MB52'!$F$1:$F$686868,"3093",'MB52'!$G$1:$G$686868,"3000")+SUMIFS('MB52'!$D$1:$D$686868,'MB52'!$A$1:$A$686868,A1125,'MB52'!$F$1:$F$686868,"3093",'MB52'!$G$1:$G$686868,"3001")</f>
        <v>0</v>
      </c>
      <c r="I1125" s="2">
        <f t="shared" si="35"/>
        <v>1679</v>
      </c>
      <c r="J1125" s="2" t="s">
        <v>898</v>
      </c>
      <c r="K1125" s="2" t="s">
        <v>909</v>
      </c>
      <c r="L1125" s="2">
        <v>40</v>
      </c>
      <c r="M1125" s="2">
        <v>3</v>
      </c>
      <c r="N1125" t="str">
        <f>VLOOKUP(A1125,[1]fg!$A:$D,4,0)</f>
        <v>FG SW VF5</v>
      </c>
    </row>
    <row r="1126" spans="1:14" hidden="1" x14ac:dyDescent="0.25">
      <c r="A1126" s="2" t="s">
        <v>666</v>
      </c>
      <c r="B1126" s="2">
        <v>1</v>
      </c>
      <c r="C1126" s="2">
        <f>SUMIFS('MB52'!$D$1:$D$686868,'MB52'!$A$1:$A$686868,A1126,'MB52'!$F$1:$F$686868,"3001",'MB52'!$G$1:$G$686868,"1003")</f>
        <v>300</v>
      </c>
      <c r="D1126" s="2">
        <f>SUMIFS('MB52'!$D$1:$D$686868,'MB52'!$A$1:$A$686868,A1126,'MB52'!$F$1:$F$686868,"3001",'MB52'!$G$1:$G$686868,"3003")</f>
        <v>335</v>
      </c>
      <c r="E1126" s="2">
        <f t="shared" si="34"/>
        <v>635</v>
      </c>
      <c r="F1126" s="2">
        <f>SUMIFS('MB52'!$H$1:$H$686868,'MB52'!$A$1:$A$686868,A1126)</f>
        <v>0</v>
      </c>
      <c r="G1126" s="2">
        <f>SUMIFS('MB52'!$D$1:$D$686868,'MB52'!$A$1:$A$686868,A1126,'MB52'!$F$1:$F$686868,"3093",'MB52'!$G$1:$G$686868,"3093")+SUMIFS('MB52'!$D$1:$D$686868,'MB52'!$A$1:$A$686868,A1126,'MB52'!$F$1:$F$686868,"3093",'MB52'!$G$1:$G$686868,"3003")</f>
        <v>850</v>
      </c>
      <c r="H1126" s="2">
        <f>SUMIFS('MB52'!$D$1:$D$686868,'MB52'!$A$1:$A$686868,A1126,'MB52'!$F$1:$F$686868,"3093",'MB52'!$G$1:$G$686868,"3000")+SUMIFS('MB52'!$D$1:$D$686868,'MB52'!$A$1:$A$686868,A1126,'MB52'!$F$1:$F$686868,"3093",'MB52'!$G$1:$G$686868,"3001")</f>
        <v>0</v>
      </c>
      <c r="I1126" s="2">
        <f t="shared" si="35"/>
        <v>850</v>
      </c>
      <c r="J1126" s="2" t="s">
        <v>905</v>
      </c>
      <c r="K1126" s="2" t="s">
        <v>908</v>
      </c>
      <c r="L1126" s="2">
        <v>120</v>
      </c>
      <c r="M1126" s="2">
        <v>2</v>
      </c>
      <c r="N1126" t="str">
        <f>VLOOKUP(A1126,[1]fg!$A:$D,4,0)</f>
        <v>SW28</v>
      </c>
    </row>
    <row r="1127" spans="1:14" hidden="1" x14ac:dyDescent="0.25">
      <c r="A1127" s="2" t="s">
        <v>448</v>
      </c>
      <c r="B1127" s="2">
        <v>1</v>
      </c>
      <c r="C1127" s="2">
        <f>SUMIFS('MB52'!$D$1:$D$686868,'MB52'!$A$1:$A$686868,A1127,'MB52'!$F$1:$F$686868,"3001",'MB52'!$G$1:$G$686868,"1003")</f>
        <v>400</v>
      </c>
      <c r="D1127" s="2">
        <f>SUMIFS('MB52'!$D$1:$D$686868,'MB52'!$A$1:$A$686868,A1127,'MB52'!$F$1:$F$686868,"3001",'MB52'!$G$1:$G$686868,"3003")</f>
        <v>241</v>
      </c>
      <c r="E1127" s="2">
        <f t="shared" si="34"/>
        <v>641</v>
      </c>
      <c r="F1127" s="2">
        <f>SUMIFS('MB52'!$H$1:$H$686868,'MB52'!$A$1:$A$686868,A1127)</f>
        <v>0</v>
      </c>
      <c r="G1127" s="2">
        <f>SUMIFS('MB52'!$D$1:$D$686868,'MB52'!$A$1:$A$686868,A1127,'MB52'!$F$1:$F$686868,"3093",'MB52'!$G$1:$G$686868,"3093")+SUMIFS('MB52'!$D$1:$D$686868,'MB52'!$A$1:$A$686868,A1127,'MB52'!$F$1:$F$686868,"3093",'MB52'!$G$1:$G$686868,"3003")</f>
        <v>643</v>
      </c>
      <c r="H1127" s="2">
        <f>SUMIFS('MB52'!$D$1:$D$686868,'MB52'!$A$1:$A$686868,A1127,'MB52'!$F$1:$F$686868,"3093",'MB52'!$G$1:$G$686868,"3000")+SUMIFS('MB52'!$D$1:$D$686868,'MB52'!$A$1:$A$686868,A1127,'MB52'!$F$1:$F$686868,"3093",'MB52'!$G$1:$G$686868,"3001")</f>
        <v>0</v>
      </c>
      <c r="I1127" s="2">
        <f t="shared" si="35"/>
        <v>643</v>
      </c>
      <c r="J1127" s="2" t="s">
        <v>898</v>
      </c>
      <c r="K1127" s="2" t="s">
        <v>909</v>
      </c>
      <c r="L1127" s="2">
        <v>50</v>
      </c>
      <c r="M1127" s="2">
        <v>3</v>
      </c>
      <c r="N1127" t="str">
        <f>VLOOKUP(A1127,[1]fg!$A:$D,4,0)</f>
        <v>FG SW VF5</v>
      </c>
    </row>
    <row r="1128" spans="1:14" hidden="1" x14ac:dyDescent="0.25">
      <c r="A1128" s="2" t="s">
        <v>665</v>
      </c>
      <c r="B1128" s="2">
        <v>1</v>
      </c>
      <c r="C1128" s="2">
        <f>SUMIFS('MB52'!$D$1:$D$686868,'MB52'!$A$1:$A$686868,A1128,'MB52'!$F$1:$F$686868,"3001",'MB52'!$G$1:$G$686868,"1003")</f>
        <v>300</v>
      </c>
      <c r="D1128" s="2">
        <f>SUMIFS('MB52'!$D$1:$D$686868,'MB52'!$A$1:$A$686868,A1128,'MB52'!$F$1:$F$686868,"3001",'MB52'!$G$1:$G$686868,"3003")</f>
        <v>342</v>
      </c>
      <c r="E1128" s="2">
        <f t="shared" si="34"/>
        <v>642</v>
      </c>
      <c r="F1128" s="2">
        <f>SUMIFS('MB52'!$H$1:$H$686868,'MB52'!$A$1:$A$686868,A1128)</f>
        <v>0</v>
      </c>
      <c r="G1128" s="2">
        <f>SUMIFS('MB52'!$D$1:$D$686868,'MB52'!$A$1:$A$686868,A1128,'MB52'!$F$1:$F$686868,"3093",'MB52'!$G$1:$G$686868,"3093")+SUMIFS('MB52'!$D$1:$D$686868,'MB52'!$A$1:$A$686868,A1128,'MB52'!$F$1:$F$686868,"3093",'MB52'!$G$1:$G$686868,"3003")</f>
        <v>1500</v>
      </c>
      <c r="H1128" s="2">
        <f>SUMIFS('MB52'!$D$1:$D$686868,'MB52'!$A$1:$A$686868,A1128,'MB52'!$F$1:$F$686868,"3093",'MB52'!$G$1:$G$686868,"3000")+SUMIFS('MB52'!$D$1:$D$686868,'MB52'!$A$1:$A$686868,A1128,'MB52'!$F$1:$F$686868,"3093",'MB52'!$G$1:$G$686868,"3001")</f>
        <v>0</v>
      </c>
      <c r="I1128" s="2">
        <f t="shared" si="35"/>
        <v>1500</v>
      </c>
      <c r="J1128" s="2" t="s">
        <v>905</v>
      </c>
      <c r="K1128" s="2" t="s">
        <v>908</v>
      </c>
      <c r="L1128" s="2">
        <v>150</v>
      </c>
      <c r="M1128" s="2">
        <v>2</v>
      </c>
      <c r="N1128" t="str">
        <f>VLOOKUP(A1128,[1]fg!$A:$D,4,0)</f>
        <v>SW28</v>
      </c>
    </row>
    <row r="1129" spans="1:14" hidden="1" x14ac:dyDescent="0.25">
      <c r="A1129" s="2" t="s">
        <v>676</v>
      </c>
      <c r="B1129" s="2">
        <v>1</v>
      </c>
      <c r="C1129" s="2">
        <f>SUMIFS('MB52'!$D$1:$D$686868,'MB52'!$A$1:$A$686868,A1129,'MB52'!$F$1:$F$686868,"3001",'MB52'!$G$1:$G$686868,"1003")</f>
        <v>300</v>
      </c>
      <c r="D1129" s="2">
        <f>SUMIFS('MB52'!$D$1:$D$686868,'MB52'!$A$1:$A$686868,A1129,'MB52'!$F$1:$F$686868,"3001",'MB52'!$G$1:$G$686868,"3003")</f>
        <v>342</v>
      </c>
      <c r="E1129" s="2">
        <f t="shared" si="34"/>
        <v>642</v>
      </c>
      <c r="F1129" s="2">
        <f>SUMIFS('MB52'!$H$1:$H$686868,'MB52'!$A$1:$A$686868,A1129)</f>
        <v>0</v>
      </c>
      <c r="G1129" s="2">
        <f>SUMIFS('MB52'!$D$1:$D$686868,'MB52'!$A$1:$A$686868,A1129,'MB52'!$F$1:$F$686868,"3093",'MB52'!$G$1:$G$686868,"3093")+SUMIFS('MB52'!$D$1:$D$686868,'MB52'!$A$1:$A$686868,A1129,'MB52'!$F$1:$F$686868,"3093",'MB52'!$G$1:$G$686868,"3003")</f>
        <v>870</v>
      </c>
      <c r="H1129" s="2">
        <f>SUMIFS('MB52'!$D$1:$D$686868,'MB52'!$A$1:$A$686868,A1129,'MB52'!$F$1:$F$686868,"3093",'MB52'!$G$1:$G$686868,"3000")+SUMIFS('MB52'!$D$1:$D$686868,'MB52'!$A$1:$A$686868,A1129,'MB52'!$F$1:$F$686868,"3093",'MB52'!$G$1:$G$686868,"3001")</f>
        <v>0</v>
      </c>
      <c r="I1129" s="2">
        <f t="shared" si="35"/>
        <v>870</v>
      </c>
      <c r="J1129" s="2" t="s">
        <v>905</v>
      </c>
      <c r="K1129" s="2" t="s">
        <v>908</v>
      </c>
      <c r="L1129" s="2">
        <v>120</v>
      </c>
      <c r="M1129" s="2">
        <v>2</v>
      </c>
      <c r="N1129" t="str">
        <f>VLOOKUP(A1129,[1]fg!$A:$D,4,0)</f>
        <v>SW28</v>
      </c>
    </row>
    <row r="1130" spans="1:14" hidden="1" x14ac:dyDescent="0.25">
      <c r="A1130" s="2" t="s">
        <v>651</v>
      </c>
      <c r="B1130" s="2">
        <v>1</v>
      </c>
      <c r="C1130" s="2">
        <f>SUMIFS('MB52'!$D$1:$D$686868,'MB52'!$A$1:$A$686868,A1130,'MB52'!$F$1:$F$686868,"3001",'MB52'!$G$1:$G$686868,"1003")</f>
        <v>190</v>
      </c>
      <c r="D1130" s="2">
        <f>SUMIFS('MB52'!$D$1:$D$686868,'MB52'!$A$1:$A$686868,A1130,'MB52'!$F$1:$F$686868,"3001",'MB52'!$G$1:$G$686868,"3003")</f>
        <v>435</v>
      </c>
      <c r="E1130" s="2">
        <f t="shared" si="34"/>
        <v>625</v>
      </c>
      <c r="F1130" s="2">
        <f>SUMIFS('MB52'!$H$1:$H$686868,'MB52'!$A$1:$A$686868,A1130)</f>
        <v>0</v>
      </c>
      <c r="G1130" s="2">
        <f>SUMIFS('MB52'!$D$1:$D$686868,'MB52'!$A$1:$A$686868,A1130,'MB52'!$F$1:$F$686868,"3093",'MB52'!$G$1:$G$686868,"3093")+SUMIFS('MB52'!$D$1:$D$686868,'MB52'!$A$1:$A$686868,A1130,'MB52'!$F$1:$F$686868,"3093",'MB52'!$G$1:$G$686868,"3003")</f>
        <v>390</v>
      </c>
      <c r="H1130" s="2">
        <f>SUMIFS('MB52'!$D$1:$D$686868,'MB52'!$A$1:$A$686868,A1130,'MB52'!$F$1:$F$686868,"3093",'MB52'!$G$1:$G$686868,"3000")+SUMIFS('MB52'!$D$1:$D$686868,'MB52'!$A$1:$A$686868,A1130,'MB52'!$F$1:$F$686868,"3093",'MB52'!$G$1:$G$686868,"3001")</f>
        <v>200</v>
      </c>
      <c r="I1130" s="2">
        <f t="shared" si="35"/>
        <v>590</v>
      </c>
      <c r="J1130" s="2" t="s">
        <v>905</v>
      </c>
      <c r="K1130" s="2" t="s">
        <v>908</v>
      </c>
      <c r="L1130" s="2">
        <v>90</v>
      </c>
      <c r="M1130" s="2">
        <v>3</v>
      </c>
      <c r="N1130" t="str">
        <f>VLOOKUP(A1130,[1]fg!$A:$D,4,0)</f>
        <v>MG38</v>
      </c>
    </row>
    <row r="1131" spans="1:14" hidden="1" x14ac:dyDescent="0.25">
      <c r="A1131" s="2" t="s">
        <v>707</v>
      </c>
      <c r="B1131" s="2">
        <v>1</v>
      </c>
      <c r="C1131" s="2">
        <f>SUMIFS('MB52'!$D$1:$D$686868,'MB52'!$A$1:$A$686868,A1131,'MB52'!$F$1:$F$686868,"3001",'MB52'!$G$1:$G$686868,"1003")</f>
        <v>460</v>
      </c>
      <c r="D1131" s="2">
        <f>SUMIFS('MB52'!$D$1:$D$686868,'MB52'!$A$1:$A$686868,A1131,'MB52'!$F$1:$F$686868,"3001",'MB52'!$G$1:$G$686868,"3003")</f>
        <v>186</v>
      </c>
      <c r="E1131" s="2">
        <f t="shared" si="34"/>
        <v>646</v>
      </c>
      <c r="F1131" s="2">
        <f>SUMIFS('MB52'!$H$1:$H$686868,'MB52'!$A$1:$A$686868,A1131)</f>
        <v>110</v>
      </c>
      <c r="G1131" s="2">
        <f>SUMIFS('MB52'!$D$1:$D$686868,'MB52'!$A$1:$A$686868,A1131,'MB52'!$F$1:$F$686868,"3093",'MB52'!$G$1:$G$686868,"3093")+SUMIFS('MB52'!$D$1:$D$686868,'MB52'!$A$1:$A$686868,A1131,'MB52'!$F$1:$F$686868,"3093",'MB52'!$G$1:$G$686868,"3003")</f>
        <v>2310</v>
      </c>
      <c r="H1131" s="2">
        <f>SUMIFS('MB52'!$D$1:$D$686868,'MB52'!$A$1:$A$686868,A1131,'MB52'!$F$1:$F$686868,"3093",'MB52'!$G$1:$G$686868,"3000")+SUMIFS('MB52'!$D$1:$D$686868,'MB52'!$A$1:$A$686868,A1131,'MB52'!$F$1:$F$686868,"3093",'MB52'!$G$1:$G$686868,"3001")</f>
        <v>300</v>
      </c>
      <c r="I1131" s="2">
        <f t="shared" si="35"/>
        <v>2610</v>
      </c>
      <c r="J1131" s="2" t="s">
        <v>905</v>
      </c>
      <c r="K1131" s="2" t="s">
        <v>911</v>
      </c>
      <c r="L1131" s="2">
        <v>50</v>
      </c>
      <c r="M1131" s="2">
        <v>1</v>
      </c>
      <c r="N1131" t="str">
        <f>VLOOKUP(A1131,[1]fg!$A:$D,4,0)</f>
        <v>MG114 (Rivet)</v>
      </c>
    </row>
    <row r="1132" spans="1:14" hidden="1" x14ac:dyDescent="0.25">
      <c r="A1132" s="2" t="s">
        <v>702</v>
      </c>
      <c r="B1132" s="2">
        <v>1</v>
      </c>
      <c r="C1132" s="2">
        <f>SUMIFS('MB52'!$D$1:$D$686868,'MB52'!$A$1:$A$686868,A1132,'MB52'!$F$1:$F$686868,"3001",'MB52'!$G$1:$G$686868,"1003")</f>
        <v>520</v>
      </c>
      <c r="D1132" s="2">
        <f>SUMIFS('MB52'!$D$1:$D$686868,'MB52'!$A$1:$A$686868,A1132,'MB52'!$F$1:$F$686868,"3001",'MB52'!$G$1:$G$686868,"3003")</f>
        <v>171</v>
      </c>
      <c r="E1132" s="2">
        <f t="shared" si="34"/>
        <v>691</v>
      </c>
      <c r="F1132" s="2">
        <f>SUMIFS('MB52'!$H$1:$H$686868,'MB52'!$A$1:$A$686868,A1132)</f>
        <v>125</v>
      </c>
      <c r="G1132" s="2">
        <f>SUMIFS('MB52'!$D$1:$D$686868,'MB52'!$A$1:$A$686868,A1132,'MB52'!$F$1:$F$686868,"3093",'MB52'!$G$1:$G$686868,"3093")+SUMIFS('MB52'!$D$1:$D$686868,'MB52'!$A$1:$A$686868,A1132,'MB52'!$F$1:$F$686868,"3093",'MB52'!$G$1:$G$686868,"3003")</f>
        <v>740</v>
      </c>
      <c r="H1132" s="2">
        <f>SUMIFS('MB52'!$D$1:$D$686868,'MB52'!$A$1:$A$686868,A1132,'MB52'!$F$1:$F$686868,"3093",'MB52'!$G$1:$G$686868,"3000")+SUMIFS('MB52'!$D$1:$D$686868,'MB52'!$A$1:$A$686868,A1132,'MB52'!$F$1:$F$686868,"3093",'MB52'!$G$1:$G$686868,"3001")</f>
        <v>260</v>
      </c>
      <c r="I1132" s="2">
        <f t="shared" si="35"/>
        <v>1000</v>
      </c>
      <c r="J1132" s="2" t="s">
        <v>905</v>
      </c>
      <c r="K1132" s="2" t="s">
        <v>910</v>
      </c>
      <c r="L1132" s="2">
        <v>20</v>
      </c>
      <c r="M1132" s="2">
        <v>2</v>
      </c>
      <c r="N1132" t="str">
        <f>VLOOKUP(A1132,[1]fg!$A:$D,4,0)</f>
        <v>MG27</v>
      </c>
    </row>
    <row r="1133" spans="1:14" hidden="1" x14ac:dyDescent="0.25">
      <c r="A1133" s="2" t="s">
        <v>465</v>
      </c>
      <c r="B1133" s="2">
        <v>1</v>
      </c>
      <c r="C1133" s="2">
        <f>SUMIFS('MB52'!$D$1:$D$686868,'MB52'!$A$1:$A$686868,A1133,'MB52'!$F$1:$F$686868,"3001",'MB52'!$G$1:$G$686868,"1003")</f>
        <v>300</v>
      </c>
      <c r="D1133" s="2">
        <f>SUMIFS('MB52'!$D$1:$D$686868,'MB52'!$A$1:$A$686868,A1133,'MB52'!$F$1:$F$686868,"3001",'MB52'!$G$1:$G$686868,"3003")</f>
        <v>351</v>
      </c>
      <c r="E1133" s="2">
        <f t="shared" si="34"/>
        <v>651</v>
      </c>
      <c r="F1133" s="2">
        <f>SUMIFS('MB52'!$H$1:$H$686868,'MB52'!$A$1:$A$686868,A1133)</f>
        <v>0</v>
      </c>
      <c r="G1133" s="2">
        <f>SUMIFS('MB52'!$D$1:$D$686868,'MB52'!$A$1:$A$686868,A1133,'MB52'!$F$1:$F$686868,"3093",'MB52'!$G$1:$G$686868,"3093")+SUMIFS('MB52'!$D$1:$D$686868,'MB52'!$A$1:$A$686868,A1133,'MB52'!$F$1:$F$686868,"3093",'MB52'!$G$1:$G$686868,"3003")</f>
        <v>1888</v>
      </c>
      <c r="H1133" s="2">
        <f>SUMIFS('MB52'!$D$1:$D$686868,'MB52'!$A$1:$A$686868,A1133,'MB52'!$F$1:$F$686868,"3093",'MB52'!$G$1:$G$686868,"3000")+SUMIFS('MB52'!$D$1:$D$686868,'MB52'!$A$1:$A$686868,A1133,'MB52'!$F$1:$F$686868,"3093",'MB52'!$G$1:$G$686868,"3001")</f>
        <v>0</v>
      </c>
      <c r="I1133" s="2">
        <f t="shared" si="35"/>
        <v>1888</v>
      </c>
      <c r="J1133" s="2" t="s">
        <v>898</v>
      </c>
      <c r="K1133" s="2" t="s">
        <v>908</v>
      </c>
      <c r="L1133" s="2">
        <v>500</v>
      </c>
      <c r="M1133" s="2">
        <v>1</v>
      </c>
      <c r="N1133" t="e">
        <f>VLOOKUP(A1133,[1]fg!$A:$D,4,0)</f>
        <v>#N/A</v>
      </c>
    </row>
    <row r="1134" spans="1:14" hidden="1" x14ac:dyDescent="0.25">
      <c r="A1134" s="2" t="s">
        <v>645</v>
      </c>
      <c r="B1134" s="2">
        <v>1</v>
      </c>
      <c r="C1134" s="2">
        <f>SUMIFS('MB52'!$D$1:$D$686868,'MB52'!$A$1:$A$686868,A1134,'MB52'!$F$1:$F$686868,"3001",'MB52'!$G$1:$G$686868,"1003")</f>
        <v>360</v>
      </c>
      <c r="D1134" s="2">
        <f>SUMIFS('MB52'!$D$1:$D$686868,'MB52'!$A$1:$A$686868,A1134,'MB52'!$F$1:$F$686868,"3001",'MB52'!$G$1:$G$686868,"3003")</f>
        <v>278</v>
      </c>
      <c r="E1134" s="2">
        <f t="shared" si="34"/>
        <v>638</v>
      </c>
      <c r="F1134" s="2">
        <f>SUMIFS('MB52'!$H$1:$H$686868,'MB52'!$A$1:$A$686868,A1134)</f>
        <v>0</v>
      </c>
      <c r="G1134" s="2">
        <f>SUMIFS('MB52'!$D$1:$D$686868,'MB52'!$A$1:$A$686868,A1134,'MB52'!$F$1:$F$686868,"3093",'MB52'!$G$1:$G$686868,"3093")+SUMIFS('MB52'!$D$1:$D$686868,'MB52'!$A$1:$A$686868,A1134,'MB52'!$F$1:$F$686868,"3093",'MB52'!$G$1:$G$686868,"3003")</f>
        <v>410</v>
      </c>
      <c r="H1134" s="2">
        <f>SUMIFS('MB52'!$D$1:$D$686868,'MB52'!$A$1:$A$686868,A1134,'MB52'!$F$1:$F$686868,"3093",'MB52'!$G$1:$G$686868,"3000")+SUMIFS('MB52'!$D$1:$D$686868,'MB52'!$A$1:$A$686868,A1134,'MB52'!$F$1:$F$686868,"3093",'MB52'!$G$1:$G$686868,"3001")</f>
        <v>200</v>
      </c>
      <c r="I1134" s="2">
        <f t="shared" si="35"/>
        <v>610</v>
      </c>
      <c r="J1134" s="2" t="s">
        <v>905</v>
      </c>
      <c r="K1134" s="2" t="s">
        <v>908</v>
      </c>
      <c r="L1134" s="2">
        <v>100</v>
      </c>
      <c r="M1134" s="2">
        <v>3</v>
      </c>
      <c r="N1134" t="str">
        <f>VLOOKUP(A1134,[1]fg!$A:$D,4,0)</f>
        <v>MG41</v>
      </c>
    </row>
    <row r="1135" spans="1:14" hidden="1" x14ac:dyDescent="0.25">
      <c r="A1135" s="2" t="s">
        <v>710</v>
      </c>
      <c r="B1135" s="2">
        <v>1</v>
      </c>
      <c r="C1135" s="2">
        <f>SUMIFS('MB52'!$D$1:$D$686868,'MB52'!$A$1:$A$686868,A1135,'MB52'!$F$1:$F$686868,"3001",'MB52'!$G$1:$G$686868,"1003")</f>
        <v>620</v>
      </c>
      <c r="D1135" s="2">
        <f>SUMIFS('MB52'!$D$1:$D$686868,'MB52'!$A$1:$A$686868,A1135,'MB52'!$F$1:$F$686868,"3001",'MB52'!$G$1:$G$686868,"3003")</f>
        <v>80</v>
      </c>
      <c r="E1135" s="2">
        <f t="shared" si="34"/>
        <v>700</v>
      </c>
      <c r="F1135" s="2">
        <f>SUMIFS('MB52'!$H$1:$H$686868,'MB52'!$A$1:$A$686868,A1135)</f>
        <v>50</v>
      </c>
      <c r="G1135" s="2">
        <f>SUMIFS('MB52'!$D$1:$D$686868,'MB52'!$A$1:$A$686868,A1135,'MB52'!$F$1:$F$686868,"3093",'MB52'!$G$1:$G$686868,"3093")+SUMIFS('MB52'!$D$1:$D$686868,'MB52'!$A$1:$A$686868,A1135,'MB52'!$F$1:$F$686868,"3093",'MB52'!$G$1:$G$686868,"3003")</f>
        <v>72</v>
      </c>
      <c r="H1135" s="2">
        <f>SUMIFS('MB52'!$D$1:$D$686868,'MB52'!$A$1:$A$686868,A1135,'MB52'!$F$1:$F$686868,"3093",'MB52'!$G$1:$G$686868,"3000")+SUMIFS('MB52'!$D$1:$D$686868,'MB52'!$A$1:$A$686868,A1135,'MB52'!$F$1:$F$686868,"3093",'MB52'!$G$1:$G$686868,"3001")</f>
        <v>245</v>
      </c>
      <c r="I1135" s="2">
        <f t="shared" si="35"/>
        <v>317</v>
      </c>
      <c r="J1135" s="2" t="s">
        <v>905</v>
      </c>
      <c r="K1135" s="2" t="s">
        <v>910</v>
      </c>
      <c r="L1135" s="2">
        <v>10</v>
      </c>
      <c r="M1135" s="2">
        <v>1</v>
      </c>
      <c r="N1135" t="e">
        <f>VLOOKUP(A1135,[1]fg!$A:$D,4,0)</f>
        <v>#N/A</v>
      </c>
    </row>
    <row r="1136" spans="1:14" hidden="1" x14ac:dyDescent="0.25">
      <c r="A1136" s="2" t="s">
        <v>672</v>
      </c>
      <c r="B1136" s="2">
        <v>1</v>
      </c>
      <c r="C1136" s="2">
        <f>SUMIFS('MB52'!$D$1:$D$686868,'MB52'!$A$1:$A$686868,A1136,'MB52'!$F$1:$F$686868,"3001",'MB52'!$G$1:$G$686868,"1003")</f>
        <v>200</v>
      </c>
      <c r="D1136" s="2">
        <f>SUMIFS('MB52'!$D$1:$D$686868,'MB52'!$A$1:$A$686868,A1136,'MB52'!$F$1:$F$686868,"3001",'MB52'!$G$1:$G$686868,"3003")</f>
        <v>446</v>
      </c>
      <c r="E1136" s="2">
        <f t="shared" si="34"/>
        <v>646</v>
      </c>
      <c r="F1136" s="2">
        <f>SUMIFS('MB52'!$H$1:$H$686868,'MB52'!$A$1:$A$686868,A1136)</f>
        <v>55</v>
      </c>
      <c r="G1136" s="2">
        <f>SUMIFS('MB52'!$D$1:$D$686868,'MB52'!$A$1:$A$686868,A1136,'MB52'!$F$1:$F$686868,"3093",'MB52'!$G$1:$G$686868,"3093")+SUMIFS('MB52'!$D$1:$D$686868,'MB52'!$A$1:$A$686868,A1136,'MB52'!$F$1:$F$686868,"3093",'MB52'!$G$1:$G$686868,"3003")</f>
        <v>195</v>
      </c>
      <c r="H1136" s="2">
        <f>SUMIFS('MB52'!$D$1:$D$686868,'MB52'!$A$1:$A$686868,A1136,'MB52'!$F$1:$F$686868,"3093",'MB52'!$G$1:$G$686868,"3000")+SUMIFS('MB52'!$D$1:$D$686868,'MB52'!$A$1:$A$686868,A1136,'MB52'!$F$1:$F$686868,"3093",'MB52'!$G$1:$G$686868,"3001")</f>
        <v>290</v>
      </c>
      <c r="I1136" s="2">
        <f t="shared" si="35"/>
        <v>485</v>
      </c>
      <c r="J1136" s="2" t="s">
        <v>905</v>
      </c>
      <c r="K1136" s="2" t="s">
        <v>908</v>
      </c>
      <c r="L1136" s="2">
        <v>20</v>
      </c>
      <c r="M1136" s="2">
        <v>3</v>
      </c>
      <c r="N1136" t="str">
        <f>VLOOKUP(A1136,[1]fg!$A:$D,4,0)</f>
        <v>MG68</v>
      </c>
    </row>
    <row r="1137" spans="1:14" hidden="1" x14ac:dyDescent="0.25">
      <c r="A1137" s="2" t="s">
        <v>700</v>
      </c>
      <c r="B1137" s="2">
        <v>1</v>
      </c>
      <c r="C1137" s="2">
        <f>SUMIFS('MB52'!$D$1:$D$686868,'MB52'!$A$1:$A$686868,A1137,'MB52'!$F$1:$F$686868,"3001",'MB52'!$G$1:$G$686868,"1003")</f>
        <v>540</v>
      </c>
      <c r="D1137" s="2">
        <f>SUMIFS('MB52'!$D$1:$D$686868,'MB52'!$A$1:$A$686868,A1137,'MB52'!$F$1:$F$686868,"3001",'MB52'!$G$1:$G$686868,"3003")</f>
        <v>152</v>
      </c>
      <c r="E1137" s="2">
        <f t="shared" si="34"/>
        <v>692</v>
      </c>
      <c r="F1137" s="2">
        <f>SUMIFS('MB52'!$H$1:$H$686868,'MB52'!$A$1:$A$686868,A1137)</f>
        <v>30</v>
      </c>
      <c r="G1137" s="2">
        <f>SUMIFS('MB52'!$D$1:$D$686868,'MB52'!$A$1:$A$686868,A1137,'MB52'!$F$1:$F$686868,"3093",'MB52'!$G$1:$G$686868,"3093")+SUMIFS('MB52'!$D$1:$D$686868,'MB52'!$A$1:$A$686868,A1137,'MB52'!$F$1:$F$686868,"3093",'MB52'!$G$1:$G$686868,"3003")</f>
        <v>230</v>
      </c>
      <c r="H1137" s="2">
        <f>SUMIFS('MB52'!$D$1:$D$686868,'MB52'!$A$1:$A$686868,A1137,'MB52'!$F$1:$F$686868,"3093",'MB52'!$G$1:$G$686868,"3000")+SUMIFS('MB52'!$D$1:$D$686868,'MB52'!$A$1:$A$686868,A1137,'MB52'!$F$1:$F$686868,"3093",'MB52'!$G$1:$G$686868,"3001")</f>
        <v>110</v>
      </c>
      <c r="I1137" s="2">
        <f t="shared" si="35"/>
        <v>340</v>
      </c>
      <c r="J1137" s="2" t="s">
        <v>905</v>
      </c>
      <c r="K1137" s="2" t="s">
        <v>910</v>
      </c>
      <c r="L1137" s="2">
        <v>8</v>
      </c>
      <c r="M1137" s="2">
        <v>2</v>
      </c>
      <c r="N1137" t="str">
        <f>VLOOKUP(A1137,[1]fg!$A:$D,4,0)</f>
        <v>MG99-1</v>
      </c>
    </row>
    <row r="1138" spans="1:14" hidden="1" x14ac:dyDescent="0.25">
      <c r="A1138" s="2" t="s">
        <v>595</v>
      </c>
      <c r="B1138" s="2">
        <v>1</v>
      </c>
      <c r="C1138" s="2">
        <f>SUMIFS('MB52'!$D$1:$D$686868,'MB52'!$A$1:$A$686868,A1138,'MB52'!$F$1:$F$686868,"3001",'MB52'!$G$1:$G$686868,"1003")</f>
        <v>565</v>
      </c>
      <c r="D1138" s="2">
        <f>SUMIFS('MB52'!$D$1:$D$686868,'MB52'!$A$1:$A$686868,A1138,'MB52'!$F$1:$F$686868,"3001",'MB52'!$G$1:$G$686868,"3003")</f>
        <v>105</v>
      </c>
      <c r="E1138" s="2">
        <f t="shared" si="34"/>
        <v>670</v>
      </c>
      <c r="F1138" s="2">
        <f>SUMIFS('MB52'!$H$1:$H$686868,'MB52'!$A$1:$A$686868,A1138)</f>
        <v>0</v>
      </c>
      <c r="G1138" s="2">
        <f>SUMIFS('MB52'!$D$1:$D$686868,'MB52'!$A$1:$A$686868,A1138,'MB52'!$F$1:$F$686868,"3093",'MB52'!$G$1:$G$686868,"3093")+SUMIFS('MB52'!$D$1:$D$686868,'MB52'!$A$1:$A$686868,A1138,'MB52'!$F$1:$F$686868,"3093",'MB52'!$G$1:$G$686868,"3003")</f>
        <v>650</v>
      </c>
      <c r="H1138" s="2">
        <f>SUMIFS('MB52'!$D$1:$D$686868,'MB52'!$A$1:$A$686868,A1138,'MB52'!$F$1:$F$686868,"3093",'MB52'!$G$1:$G$686868,"3000")+SUMIFS('MB52'!$D$1:$D$686868,'MB52'!$A$1:$A$686868,A1138,'MB52'!$F$1:$F$686868,"3093",'MB52'!$G$1:$G$686868,"3001")</f>
        <v>0</v>
      </c>
      <c r="I1138" s="2">
        <f t="shared" si="35"/>
        <v>650</v>
      </c>
      <c r="J1138" s="2" t="s">
        <v>898</v>
      </c>
      <c r="K1138" s="2" t="s">
        <v>908</v>
      </c>
      <c r="L1138" s="2">
        <v>100</v>
      </c>
      <c r="M1138" s="2">
        <v>1</v>
      </c>
      <c r="N1138">
        <f>VLOOKUP(A1138,[1]fg!$A:$D,4,0)</f>
        <v>0</v>
      </c>
    </row>
    <row r="1139" spans="1:14" hidden="1" x14ac:dyDescent="0.25">
      <c r="A1139" s="2" t="s">
        <v>695</v>
      </c>
      <c r="B1139" s="2">
        <v>1</v>
      </c>
      <c r="C1139" s="2">
        <f>SUMIFS('MB52'!$D$1:$D$686868,'MB52'!$A$1:$A$686868,A1139,'MB52'!$F$1:$F$686868,"3001",'MB52'!$G$1:$G$686868,"1003")</f>
        <v>610</v>
      </c>
      <c r="D1139" s="2">
        <f>SUMIFS('MB52'!$D$1:$D$686868,'MB52'!$A$1:$A$686868,A1139,'MB52'!$F$1:$F$686868,"3001",'MB52'!$G$1:$G$686868,"3003")</f>
        <v>84</v>
      </c>
      <c r="E1139" s="2">
        <f t="shared" ref="E1139:E1202" si="36">(C1139+D1139)/B1139</f>
        <v>694</v>
      </c>
      <c r="F1139" s="2">
        <f>SUMIFS('MB52'!$H$1:$H$686868,'MB52'!$A$1:$A$686868,A1139)</f>
        <v>40</v>
      </c>
      <c r="G1139" s="2">
        <f>SUMIFS('MB52'!$D$1:$D$686868,'MB52'!$A$1:$A$686868,A1139,'MB52'!$F$1:$F$686868,"3093",'MB52'!$G$1:$G$686868,"3093")+SUMIFS('MB52'!$D$1:$D$686868,'MB52'!$A$1:$A$686868,A1139,'MB52'!$F$1:$F$686868,"3093",'MB52'!$G$1:$G$686868,"3003")</f>
        <v>510</v>
      </c>
      <c r="H1139" s="2">
        <f>SUMIFS('MB52'!$D$1:$D$686868,'MB52'!$A$1:$A$686868,A1139,'MB52'!$F$1:$F$686868,"3093",'MB52'!$G$1:$G$686868,"3000")+SUMIFS('MB52'!$D$1:$D$686868,'MB52'!$A$1:$A$686868,A1139,'MB52'!$F$1:$F$686868,"3093",'MB52'!$G$1:$G$686868,"3001")</f>
        <v>240</v>
      </c>
      <c r="I1139" s="2">
        <f t="shared" ref="I1139:I1202" si="37">G1139+H1139</f>
        <v>750</v>
      </c>
      <c r="J1139" s="2" t="s">
        <v>905</v>
      </c>
      <c r="K1139" s="2" t="s">
        <v>910</v>
      </c>
      <c r="L1139" s="2">
        <v>20</v>
      </c>
      <c r="M1139" s="2">
        <v>2</v>
      </c>
      <c r="N1139" t="str">
        <f>VLOOKUP(A1139,[1]fg!$A:$D,4,0)</f>
        <v>MG32</v>
      </c>
    </row>
    <row r="1140" spans="1:14" hidden="1" x14ac:dyDescent="0.25">
      <c r="A1140" s="2" t="s">
        <v>640</v>
      </c>
      <c r="B1140" s="2">
        <v>1</v>
      </c>
      <c r="C1140" s="2">
        <f>SUMIFS('MB52'!$D$1:$D$686868,'MB52'!$A$1:$A$686868,A1140,'MB52'!$F$1:$F$686868,"3001",'MB52'!$G$1:$G$686868,"1003")</f>
        <v>0</v>
      </c>
      <c r="D1140" s="2">
        <f>SUMIFS('MB52'!$D$1:$D$686868,'MB52'!$A$1:$A$686868,A1140,'MB52'!$F$1:$F$686868,"3001",'MB52'!$G$1:$G$686868,"3003")</f>
        <v>655</v>
      </c>
      <c r="E1140" s="2">
        <f t="shared" si="36"/>
        <v>655</v>
      </c>
      <c r="F1140" s="2">
        <f>SUMIFS('MB52'!$H$1:$H$686868,'MB52'!$A$1:$A$686868,A1140)</f>
        <v>0</v>
      </c>
      <c r="G1140" s="2">
        <f>SUMIFS('MB52'!$D$1:$D$686868,'MB52'!$A$1:$A$686868,A1140,'MB52'!$F$1:$F$686868,"3093",'MB52'!$G$1:$G$686868,"3093")+SUMIFS('MB52'!$D$1:$D$686868,'MB52'!$A$1:$A$686868,A1140,'MB52'!$F$1:$F$686868,"3093",'MB52'!$G$1:$G$686868,"3003")</f>
        <v>200</v>
      </c>
      <c r="H1140" s="2">
        <f>SUMIFS('MB52'!$D$1:$D$686868,'MB52'!$A$1:$A$686868,A1140,'MB52'!$F$1:$F$686868,"3093",'MB52'!$G$1:$G$686868,"3000")+SUMIFS('MB52'!$D$1:$D$686868,'MB52'!$A$1:$A$686868,A1140,'MB52'!$F$1:$F$686868,"3093",'MB52'!$G$1:$G$686868,"3001")</f>
        <v>390</v>
      </c>
      <c r="I1140" s="2">
        <f t="shared" si="37"/>
        <v>590</v>
      </c>
      <c r="J1140" s="2" t="s">
        <v>905</v>
      </c>
      <c r="K1140" s="2" t="s">
        <v>908</v>
      </c>
      <c r="L1140" s="2">
        <v>150</v>
      </c>
      <c r="M1140" s="2">
        <v>3</v>
      </c>
      <c r="N1140" t="str">
        <f>VLOOKUP(A1140,[1]fg!$A:$D,4,0)</f>
        <v>MG17</v>
      </c>
    </row>
    <row r="1141" spans="1:14" hidden="1" x14ac:dyDescent="0.25">
      <c r="A1141" s="2" t="s">
        <v>417</v>
      </c>
      <c r="B1141" s="2">
        <v>1</v>
      </c>
      <c r="C1141" s="2">
        <f>SUMIFS('MB52'!$D$1:$D$686868,'MB52'!$A$1:$A$686868,A1141,'MB52'!$F$1:$F$686868,"3001",'MB52'!$G$1:$G$686868,"1003")</f>
        <v>0</v>
      </c>
      <c r="D1141" s="2">
        <f>SUMIFS('MB52'!$D$1:$D$686868,'MB52'!$A$1:$A$686868,A1141,'MB52'!$F$1:$F$686868,"3001",'MB52'!$G$1:$G$686868,"3003")</f>
        <v>627</v>
      </c>
      <c r="E1141" s="2">
        <f t="shared" si="36"/>
        <v>627</v>
      </c>
      <c r="F1141" s="2">
        <f>SUMIFS('MB52'!$H$1:$H$686868,'MB52'!$A$1:$A$686868,A1141)</f>
        <v>0</v>
      </c>
      <c r="G1141" s="2">
        <f>SUMIFS('MB52'!$D$1:$D$686868,'MB52'!$A$1:$A$686868,A1141,'MB52'!$F$1:$F$686868,"3093",'MB52'!$G$1:$G$686868,"3093")+SUMIFS('MB52'!$D$1:$D$686868,'MB52'!$A$1:$A$686868,A1141,'MB52'!$F$1:$F$686868,"3093",'MB52'!$G$1:$G$686868,"3003")</f>
        <v>0</v>
      </c>
      <c r="H1141" s="2">
        <f>SUMIFS('MB52'!$D$1:$D$686868,'MB52'!$A$1:$A$686868,A1141,'MB52'!$F$1:$F$686868,"3093",'MB52'!$G$1:$G$686868,"3000")+SUMIFS('MB52'!$D$1:$D$686868,'MB52'!$A$1:$A$686868,A1141,'MB52'!$F$1:$F$686868,"3093",'MB52'!$G$1:$G$686868,"3001")</f>
        <v>0</v>
      </c>
      <c r="I1141" s="2">
        <f t="shared" si="37"/>
        <v>0</v>
      </c>
      <c r="J1141" s="2" t="s">
        <v>898</v>
      </c>
      <c r="K1141" s="2" t="s">
        <v>908</v>
      </c>
      <c r="L1141" s="2">
        <v>50</v>
      </c>
      <c r="M1141" s="2">
        <v>3</v>
      </c>
      <c r="N1141" t="e">
        <f>VLOOKUP(A1141,[1]fg!$A:$D,4,0)</f>
        <v>#N/A</v>
      </c>
    </row>
    <row r="1142" spans="1:14" hidden="1" x14ac:dyDescent="0.25">
      <c r="A1142" s="2" t="s">
        <v>690</v>
      </c>
      <c r="B1142" s="2">
        <v>1</v>
      </c>
      <c r="C1142" s="2">
        <f>SUMIFS('MB52'!$D$1:$D$686868,'MB52'!$A$1:$A$686868,A1142,'MB52'!$F$1:$F$686868,"3001",'MB52'!$G$1:$G$686868,"1003")</f>
        <v>544</v>
      </c>
      <c r="D1142" s="2">
        <f>SUMIFS('MB52'!$D$1:$D$686868,'MB52'!$A$1:$A$686868,A1142,'MB52'!$F$1:$F$686868,"3001",'MB52'!$G$1:$G$686868,"3003")</f>
        <v>171</v>
      </c>
      <c r="E1142" s="2">
        <f t="shared" si="36"/>
        <v>715</v>
      </c>
      <c r="F1142" s="2">
        <f>SUMIFS('MB52'!$H$1:$H$686868,'MB52'!$A$1:$A$686868,A1142)</f>
        <v>12</v>
      </c>
      <c r="G1142" s="2">
        <f>SUMIFS('MB52'!$D$1:$D$686868,'MB52'!$A$1:$A$686868,A1142,'MB52'!$F$1:$F$686868,"3093",'MB52'!$G$1:$G$686868,"3093")+SUMIFS('MB52'!$D$1:$D$686868,'MB52'!$A$1:$A$686868,A1142,'MB52'!$F$1:$F$686868,"3093",'MB52'!$G$1:$G$686868,"3003")</f>
        <v>310</v>
      </c>
      <c r="H1142" s="2">
        <f>SUMIFS('MB52'!$D$1:$D$686868,'MB52'!$A$1:$A$686868,A1142,'MB52'!$F$1:$F$686868,"3093",'MB52'!$G$1:$G$686868,"3000")+SUMIFS('MB52'!$D$1:$D$686868,'MB52'!$A$1:$A$686868,A1142,'MB52'!$F$1:$F$686868,"3093",'MB52'!$G$1:$G$686868,"3001")</f>
        <v>120</v>
      </c>
      <c r="I1142" s="2">
        <f t="shared" si="37"/>
        <v>430</v>
      </c>
      <c r="J1142" s="2" t="s">
        <v>905</v>
      </c>
      <c r="K1142" s="2" t="s">
        <v>910</v>
      </c>
      <c r="L1142" s="2">
        <v>24</v>
      </c>
      <c r="M1142" s="2">
        <v>2</v>
      </c>
      <c r="N1142" t="str">
        <f>VLOOKUP(A1142,[1]fg!$A:$D,4,0)</f>
        <v>MG57-1</v>
      </c>
    </row>
    <row r="1143" spans="1:14" hidden="1" x14ac:dyDescent="0.25">
      <c r="A1143" s="2" t="s">
        <v>664</v>
      </c>
      <c r="B1143" s="2">
        <v>1</v>
      </c>
      <c r="C1143" s="2">
        <f>SUMIFS('MB52'!$D$1:$D$686868,'MB52'!$A$1:$A$686868,A1143,'MB52'!$F$1:$F$686868,"3001",'MB52'!$G$1:$G$686868,"1003")</f>
        <v>400</v>
      </c>
      <c r="D1143" s="2">
        <f>SUMIFS('MB52'!$D$1:$D$686868,'MB52'!$A$1:$A$686868,A1143,'MB52'!$F$1:$F$686868,"3001",'MB52'!$G$1:$G$686868,"3003")</f>
        <v>310</v>
      </c>
      <c r="E1143" s="2">
        <f t="shared" si="36"/>
        <v>710</v>
      </c>
      <c r="F1143" s="2">
        <f>SUMIFS('MB52'!$H$1:$H$686868,'MB52'!$A$1:$A$686868,A1143)</f>
        <v>0</v>
      </c>
      <c r="G1143" s="2">
        <f>SUMIFS('MB52'!$D$1:$D$686868,'MB52'!$A$1:$A$686868,A1143,'MB52'!$F$1:$F$686868,"3093",'MB52'!$G$1:$G$686868,"3093")+SUMIFS('MB52'!$D$1:$D$686868,'MB52'!$A$1:$A$686868,A1143,'MB52'!$F$1:$F$686868,"3093",'MB52'!$G$1:$G$686868,"3003")</f>
        <v>3078</v>
      </c>
      <c r="H1143" s="2">
        <f>SUMIFS('MB52'!$D$1:$D$686868,'MB52'!$A$1:$A$686868,A1143,'MB52'!$F$1:$F$686868,"3093",'MB52'!$G$1:$G$686868,"3000")+SUMIFS('MB52'!$D$1:$D$686868,'MB52'!$A$1:$A$686868,A1143,'MB52'!$F$1:$F$686868,"3093",'MB52'!$G$1:$G$686868,"3001")</f>
        <v>469</v>
      </c>
      <c r="I1143" s="2">
        <f t="shared" si="37"/>
        <v>3547</v>
      </c>
      <c r="J1143" s="2" t="s">
        <v>905</v>
      </c>
      <c r="K1143" s="2" t="s">
        <v>909</v>
      </c>
      <c r="L1143" s="2">
        <v>30</v>
      </c>
      <c r="M1143" s="2">
        <v>2</v>
      </c>
      <c r="N1143" t="str">
        <f>VLOOKUP(A1143,[1]fg!$A:$D,4,0)</f>
        <v>SW24</v>
      </c>
    </row>
    <row r="1144" spans="1:14" hidden="1" x14ac:dyDescent="0.25">
      <c r="A1144" s="2" t="s">
        <v>604</v>
      </c>
      <c r="B1144" s="2">
        <v>1</v>
      </c>
      <c r="C1144" s="2">
        <f>SUMIFS('MB52'!$D$1:$D$686868,'MB52'!$A$1:$A$686868,A1144,'MB52'!$F$1:$F$686868,"3001",'MB52'!$G$1:$G$686868,"1003")</f>
        <v>370</v>
      </c>
      <c r="D1144" s="2">
        <f>SUMIFS('MB52'!$D$1:$D$686868,'MB52'!$A$1:$A$686868,A1144,'MB52'!$F$1:$F$686868,"3001",'MB52'!$G$1:$G$686868,"3003")</f>
        <v>349</v>
      </c>
      <c r="E1144" s="2">
        <f t="shared" si="36"/>
        <v>719</v>
      </c>
      <c r="F1144" s="2">
        <f>SUMIFS('MB52'!$H$1:$H$686868,'MB52'!$A$1:$A$686868,A1144)</f>
        <v>0</v>
      </c>
      <c r="G1144" s="2">
        <f>SUMIFS('MB52'!$D$1:$D$686868,'MB52'!$A$1:$A$686868,A1144,'MB52'!$F$1:$F$686868,"3093",'MB52'!$G$1:$G$686868,"3093")+SUMIFS('MB52'!$D$1:$D$686868,'MB52'!$A$1:$A$686868,A1144,'MB52'!$F$1:$F$686868,"3093",'MB52'!$G$1:$G$686868,"3003")</f>
        <v>200</v>
      </c>
      <c r="H1144" s="2">
        <f>SUMIFS('MB52'!$D$1:$D$686868,'MB52'!$A$1:$A$686868,A1144,'MB52'!$F$1:$F$686868,"3093",'MB52'!$G$1:$G$686868,"3000")+SUMIFS('MB52'!$D$1:$D$686868,'MB52'!$A$1:$A$686868,A1144,'MB52'!$F$1:$F$686868,"3093",'MB52'!$G$1:$G$686868,"3001")</f>
        <v>0</v>
      </c>
      <c r="I1144" s="2">
        <f t="shared" si="37"/>
        <v>200</v>
      </c>
      <c r="J1144" s="2" t="s">
        <v>898</v>
      </c>
      <c r="K1144" s="2" t="s">
        <v>908</v>
      </c>
      <c r="L1144" s="2">
        <v>100</v>
      </c>
      <c r="M1144" s="2">
        <v>1</v>
      </c>
      <c r="N1144" t="str">
        <f>VLOOKUP(A1144,[1]fg!$A:$D,4,0)</f>
        <v>SW VF567</v>
      </c>
    </row>
    <row r="1145" spans="1:14" hidden="1" x14ac:dyDescent="0.25">
      <c r="A1145" s="2" t="s">
        <v>603</v>
      </c>
      <c r="B1145" s="2">
        <v>1</v>
      </c>
      <c r="C1145" s="2">
        <f>SUMIFS('MB52'!$D$1:$D$686868,'MB52'!$A$1:$A$686868,A1145,'MB52'!$F$1:$F$686868,"3001",'MB52'!$G$1:$G$686868,"1003")</f>
        <v>400</v>
      </c>
      <c r="D1145" s="2">
        <f>SUMIFS('MB52'!$D$1:$D$686868,'MB52'!$A$1:$A$686868,A1145,'MB52'!$F$1:$F$686868,"3001",'MB52'!$G$1:$G$686868,"3003")</f>
        <v>320</v>
      </c>
      <c r="E1145" s="2">
        <f t="shared" si="36"/>
        <v>720</v>
      </c>
      <c r="F1145" s="2">
        <f>SUMIFS('MB52'!$H$1:$H$686868,'MB52'!$A$1:$A$686868,A1145)</f>
        <v>0</v>
      </c>
      <c r="G1145" s="2">
        <f>SUMIFS('MB52'!$D$1:$D$686868,'MB52'!$A$1:$A$686868,A1145,'MB52'!$F$1:$F$686868,"3093",'MB52'!$G$1:$G$686868,"3093")+SUMIFS('MB52'!$D$1:$D$686868,'MB52'!$A$1:$A$686868,A1145,'MB52'!$F$1:$F$686868,"3093",'MB52'!$G$1:$G$686868,"3003")</f>
        <v>400</v>
      </c>
      <c r="H1145" s="2">
        <f>SUMIFS('MB52'!$D$1:$D$686868,'MB52'!$A$1:$A$686868,A1145,'MB52'!$F$1:$F$686868,"3093",'MB52'!$G$1:$G$686868,"3000")+SUMIFS('MB52'!$D$1:$D$686868,'MB52'!$A$1:$A$686868,A1145,'MB52'!$F$1:$F$686868,"3093",'MB52'!$G$1:$G$686868,"3001")</f>
        <v>0</v>
      </c>
      <c r="I1145" s="2">
        <f t="shared" si="37"/>
        <v>400</v>
      </c>
      <c r="J1145" s="2" t="s">
        <v>898</v>
      </c>
      <c r="K1145" s="2" t="s">
        <v>908</v>
      </c>
      <c r="L1145" s="2">
        <v>100</v>
      </c>
      <c r="M1145" s="2">
        <v>1</v>
      </c>
      <c r="N1145">
        <f>VLOOKUP(A1145,[1]fg!$A:$D,4,0)</f>
        <v>0</v>
      </c>
    </row>
    <row r="1146" spans="1:14" hidden="1" x14ac:dyDescent="0.25">
      <c r="A1146" s="2" t="s">
        <v>492</v>
      </c>
      <c r="B1146" s="2">
        <v>1</v>
      </c>
      <c r="C1146" s="2">
        <f>SUMIFS('MB52'!$D$1:$D$686868,'MB52'!$A$1:$A$686868,A1146,'MB52'!$F$1:$F$686868,"3001",'MB52'!$G$1:$G$686868,"1003")</f>
        <v>600</v>
      </c>
      <c r="D1146" s="2">
        <f>SUMIFS('MB52'!$D$1:$D$686868,'MB52'!$A$1:$A$686868,A1146,'MB52'!$F$1:$F$686868,"3001",'MB52'!$G$1:$G$686868,"3003")</f>
        <v>120</v>
      </c>
      <c r="E1146" s="2">
        <f t="shared" si="36"/>
        <v>720</v>
      </c>
      <c r="F1146" s="2">
        <f>SUMIFS('MB52'!$H$1:$H$686868,'MB52'!$A$1:$A$686868,A1146)</f>
        <v>0</v>
      </c>
      <c r="G1146" s="2">
        <f>SUMIFS('MB52'!$D$1:$D$686868,'MB52'!$A$1:$A$686868,A1146,'MB52'!$F$1:$F$686868,"3093",'MB52'!$G$1:$G$686868,"3093")+SUMIFS('MB52'!$D$1:$D$686868,'MB52'!$A$1:$A$686868,A1146,'MB52'!$F$1:$F$686868,"3093",'MB52'!$G$1:$G$686868,"3003")</f>
        <v>2734</v>
      </c>
      <c r="H1146" s="2">
        <f>SUMIFS('MB52'!$D$1:$D$686868,'MB52'!$A$1:$A$686868,A1146,'MB52'!$F$1:$F$686868,"3093",'MB52'!$G$1:$G$686868,"3000")+SUMIFS('MB52'!$D$1:$D$686868,'MB52'!$A$1:$A$686868,A1146,'MB52'!$F$1:$F$686868,"3093",'MB52'!$G$1:$G$686868,"3001")</f>
        <v>0</v>
      </c>
      <c r="I1146" s="2">
        <f t="shared" si="37"/>
        <v>2734</v>
      </c>
      <c r="J1146" s="2" t="s">
        <v>898</v>
      </c>
      <c r="K1146" s="2" t="s">
        <v>908</v>
      </c>
      <c r="L1146" s="2">
        <v>100</v>
      </c>
      <c r="M1146" s="2">
        <v>2</v>
      </c>
      <c r="N1146" t="e">
        <f>VLOOKUP(A1146,[1]fg!$A:$D,4,0)</f>
        <v>#N/A</v>
      </c>
    </row>
    <row r="1147" spans="1:14" hidden="1" x14ac:dyDescent="0.25">
      <c r="A1147" s="2" t="s">
        <v>407</v>
      </c>
      <c r="B1147" s="2">
        <v>1</v>
      </c>
      <c r="C1147" s="2">
        <f>SUMIFS('MB52'!$D$1:$D$686868,'MB52'!$A$1:$A$686868,A1147,'MB52'!$F$1:$F$686868,"3001",'MB52'!$G$1:$G$686868,"1003")</f>
        <v>300</v>
      </c>
      <c r="D1147" s="2">
        <f>SUMIFS('MB52'!$D$1:$D$686868,'MB52'!$A$1:$A$686868,A1147,'MB52'!$F$1:$F$686868,"3001",'MB52'!$G$1:$G$686868,"3003")</f>
        <v>411</v>
      </c>
      <c r="E1147" s="2">
        <f t="shared" si="36"/>
        <v>711</v>
      </c>
      <c r="F1147" s="2">
        <f>SUMIFS('MB52'!$H$1:$H$686868,'MB52'!$A$1:$A$686868,A1147)</f>
        <v>0</v>
      </c>
      <c r="G1147" s="2">
        <f>SUMIFS('MB52'!$D$1:$D$686868,'MB52'!$A$1:$A$686868,A1147,'MB52'!$F$1:$F$686868,"3093",'MB52'!$G$1:$G$686868,"3093")+SUMIFS('MB52'!$D$1:$D$686868,'MB52'!$A$1:$A$686868,A1147,'MB52'!$F$1:$F$686868,"3093",'MB52'!$G$1:$G$686868,"3003")</f>
        <v>1477</v>
      </c>
      <c r="H1147" s="2">
        <f>SUMIFS('MB52'!$D$1:$D$686868,'MB52'!$A$1:$A$686868,A1147,'MB52'!$F$1:$F$686868,"3093",'MB52'!$G$1:$G$686868,"3000")+SUMIFS('MB52'!$D$1:$D$686868,'MB52'!$A$1:$A$686868,A1147,'MB52'!$F$1:$F$686868,"3093",'MB52'!$G$1:$G$686868,"3001")</f>
        <v>0</v>
      </c>
      <c r="I1147" s="2">
        <f t="shared" si="37"/>
        <v>1477</v>
      </c>
      <c r="J1147" s="2" t="s">
        <v>898</v>
      </c>
      <c r="K1147" s="2" t="s">
        <v>908</v>
      </c>
      <c r="L1147" s="2">
        <v>400</v>
      </c>
      <c r="M1147" s="2">
        <v>3</v>
      </c>
      <c r="N1147" t="e">
        <f>VLOOKUP(A1147,[1]fg!$A:$D,4,0)</f>
        <v>#N/A</v>
      </c>
    </row>
    <row r="1148" spans="1:14" hidden="1" x14ac:dyDescent="0.25">
      <c r="A1148" s="2" t="s">
        <v>410</v>
      </c>
      <c r="B1148" s="2">
        <v>1</v>
      </c>
      <c r="C1148" s="2">
        <f>SUMIFS('MB52'!$D$1:$D$686868,'MB52'!$A$1:$A$686868,A1148,'MB52'!$F$1:$F$686868,"3001",'MB52'!$G$1:$G$686868,"1003")</f>
        <v>400</v>
      </c>
      <c r="D1148" s="2">
        <f>SUMIFS('MB52'!$D$1:$D$686868,'MB52'!$A$1:$A$686868,A1148,'MB52'!$F$1:$F$686868,"3001",'MB52'!$G$1:$G$686868,"3003")</f>
        <v>314</v>
      </c>
      <c r="E1148" s="2">
        <f t="shared" si="36"/>
        <v>714</v>
      </c>
      <c r="F1148" s="2">
        <f>SUMIFS('MB52'!$H$1:$H$686868,'MB52'!$A$1:$A$686868,A1148)</f>
        <v>0</v>
      </c>
      <c r="G1148" s="2">
        <f>SUMIFS('MB52'!$D$1:$D$686868,'MB52'!$A$1:$A$686868,A1148,'MB52'!$F$1:$F$686868,"3093",'MB52'!$G$1:$G$686868,"3093")+SUMIFS('MB52'!$D$1:$D$686868,'MB52'!$A$1:$A$686868,A1148,'MB52'!$F$1:$F$686868,"3093",'MB52'!$G$1:$G$686868,"3003")</f>
        <v>1727</v>
      </c>
      <c r="H1148" s="2">
        <f>SUMIFS('MB52'!$D$1:$D$686868,'MB52'!$A$1:$A$686868,A1148,'MB52'!$F$1:$F$686868,"3093",'MB52'!$G$1:$G$686868,"3000")+SUMIFS('MB52'!$D$1:$D$686868,'MB52'!$A$1:$A$686868,A1148,'MB52'!$F$1:$F$686868,"3093",'MB52'!$G$1:$G$686868,"3001")</f>
        <v>0</v>
      </c>
      <c r="I1148" s="2">
        <f t="shared" si="37"/>
        <v>1727</v>
      </c>
      <c r="J1148" s="2" t="s">
        <v>898</v>
      </c>
      <c r="K1148" s="2" t="s">
        <v>908</v>
      </c>
      <c r="L1148" s="2">
        <v>400</v>
      </c>
      <c r="M1148" s="2">
        <v>3</v>
      </c>
      <c r="N1148" t="e">
        <f>VLOOKUP(A1148,[1]fg!$A:$D,4,0)</f>
        <v>#N/A</v>
      </c>
    </row>
    <row r="1149" spans="1:14" hidden="1" x14ac:dyDescent="0.25">
      <c r="A1149" s="2" t="s">
        <v>584</v>
      </c>
      <c r="B1149" s="2">
        <v>1</v>
      </c>
      <c r="C1149" s="2">
        <f>SUMIFS('MB52'!$D$1:$D$686868,'MB52'!$A$1:$A$686868,A1149,'MB52'!$F$1:$F$686868,"3001",'MB52'!$G$1:$G$686868,"1003")</f>
        <v>600</v>
      </c>
      <c r="D1149" s="2">
        <f>SUMIFS('MB52'!$D$1:$D$686868,'MB52'!$A$1:$A$686868,A1149,'MB52'!$F$1:$F$686868,"3001",'MB52'!$G$1:$G$686868,"3003")</f>
        <v>143</v>
      </c>
      <c r="E1149" s="2">
        <f t="shared" si="36"/>
        <v>743</v>
      </c>
      <c r="F1149" s="2">
        <f>SUMIFS('MB52'!$H$1:$H$686868,'MB52'!$A$1:$A$686868,A1149)</f>
        <v>0</v>
      </c>
      <c r="G1149" s="2">
        <f>SUMIFS('MB52'!$D$1:$D$686868,'MB52'!$A$1:$A$686868,A1149,'MB52'!$F$1:$F$686868,"3093",'MB52'!$G$1:$G$686868,"3093")+SUMIFS('MB52'!$D$1:$D$686868,'MB52'!$A$1:$A$686868,A1149,'MB52'!$F$1:$F$686868,"3093",'MB52'!$G$1:$G$686868,"3003")</f>
        <v>0</v>
      </c>
      <c r="H1149" s="2">
        <f>SUMIFS('MB52'!$D$1:$D$686868,'MB52'!$A$1:$A$686868,A1149,'MB52'!$F$1:$F$686868,"3093",'MB52'!$G$1:$G$686868,"3000")+SUMIFS('MB52'!$D$1:$D$686868,'MB52'!$A$1:$A$686868,A1149,'MB52'!$F$1:$F$686868,"3093",'MB52'!$G$1:$G$686868,"3001")</f>
        <v>0</v>
      </c>
      <c r="I1149" s="2">
        <f t="shared" si="37"/>
        <v>0</v>
      </c>
      <c r="J1149" s="2" t="s">
        <v>898</v>
      </c>
      <c r="K1149" s="2" t="s">
        <v>909</v>
      </c>
      <c r="L1149" s="2">
        <v>100</v>
      </c>
      <c r="M1149" s="2">
        <v>1</v>
      </c>
      <c r="N1149">
        <f>VLOOKUP(A1149,[1]fg!$A:$D,4,0)</f>
        <v>0</v>
      </c>
    </row>
    <row r="1150" spans="1:14" hidden="1" x14ac:dyDescent="0.25">
      <c r="A1150" s="2" t="s">
        <v>420</v>
      </c>
      <c r="B1150" s="2">
        <v>1</v>
      </c>
      <c r="C1150" s="2">
        <f>SUMIFS('MB52'!$D$1:$D$686868,'MB52'!$A$1:$A$686868,A1150,'MB52'!$F$1:$F$686868,"3001",'MB52'!$G$1:$G$686868,"1003")</f>
        <v>620</v>
      </c>
      <c r="D1150" s="2">
        <f>SUMIFS('MB52'!$D$1:$D$686868,'MB52'!$A$1:$A$686868,A1150,'MB52'!$F$1:$F$686868,"3001",'MB52'!$G$1:$G$686868,"3003")</f>
        <v>100</v>
      </c>
      <c r="E1150" s="2">
        <f t="shared" si="36"/>
        <v>720</v>
      </c>
      <c r="F1150" s="2">
        <f>SUMIFS('MB52'!$H$1:$H$686868,'MB52'!$A$1:$A$686868,A1150)</f>
        <v>0</v>
      </c>
      <c r="G1150" s="2">
        <f>SUMIFS('MB52'!$D$1:$D$686868,'MB52'!$A$1:$A$686868,A1150,'MB52'!$F$1:$F$686868,"3093",'MB52'!$G$1:$G$686868,"3093")+SUMIFS('MB52'!$D$1:$D$686868,'MB52'!$A$1:$A$686868,A1150,'MB52'!$F$1:$F$686868,"3093",'MB52'!$G$1:$G$686868,"3003")</f>
        <v>3089</v>
      </c>
      <c r="H1150" s="2">
        <f>SUMIFS('MB52'!$D$1:$D$686868,'MB52'!$A$1:$A$686868,A1150,'MB52'!$F$1:$F$686868,"3093",'MB52'!$G$1:$G$686868,"3000")+SUMIFS('MB52'!$D$1:$D$686868,'MB52'!$A$1:$A$686868,A1150,'MB52'!$F$1:$F$686868,"3093",'MB52'!$G$1:$G$686868,"3001")</f>
        <v>0</v>
      </c>
      <c r="I1150" s="2">
        <f t="shared" si="37"/>
        <v>3089</v>
      </c>
      <c r="J1150" s="2" t="s">
        <v>898</v>
      </c>
      <c r="K1150" s="2" t="s">
        <v>911</v>
      </c>
      <c r="L1150" s="2">
        <v>310</v>
      </c>
      <c r="M1150" s="2">
        <v>3</v>
      </c>
      <c r="N1150" t="e">
        <f>VLOOKUP(A1150,[1]fg!$A:$D,4,0)</f>
        <v>#N/A</v>
      </c>
    </row>
    <row r="1151" spans="1:14" hidden="1" x14ac:dyDescent="0.25">
      <c r="A1151" s="2" t="s">
        <v>638</v>
      </c>
      <c r="B1151" s="2">
        <v>1</v>
      </c>
      <c r="C1151" s="2">
        <f>SUMIFS('MB52'!$D$1:$D$686868,'MB52'!$A$1:$A$686868,A1151,'MB52'!$F$1:$F$686868,"3001",'MB52'!$G$1:$G$686868,"1003")</f>
        <v>300</v>
      </c>
      <c r="D1151" s="2">
        <f>SUMIFS('MB52'!$D$1:$D$686868,'MB52'!$A$1:$A$686868,A1151,'MB52'!$F$1:$F$686868,"3001",'MB52'!$G$1:$G$686868,"3003")</f>
        <v>460</v>
      </c>
      <c r="E1151" s="2">
        <f t="shared" si="36"/>
        <v>760</v>
      </c>
      <c r="F1151" s="2">
        <f>SUMIFS('MB52'!$H$1:$H$686868,'MB52'!$A$1:$A$686868,A1151)</f>
        <v>100</v>
      </c>
      <c r="G1151" s="2">
        <f>SUMIFS('MB52'!$D$1:$D$686868,'MB52'!$A$1:$A$686868,A1151,'MB52'!$F$1:$F$686868,"3093",'MB52'!$G$1:$G$686868,"3093")+SUMIFS('MB52'!$D$1:$D$686868,'MB52'!$A$1:$A$686868,A1151,'MB52'!$F$1:$F$686868,"3093",'MB52'!$G$1:$G$686868,"3003")</f>
        <v>100</v>
      </c>
      <c r="H1151" s="2">
        <f>SUMIFS('MB52'!$D$1:$D$686868,'MB52'!$A$1:$A$686868,A1151,'MB52'!$F$1:$F$686868,"3093",'MB52'!$G$1:$G$686868,"3000")+SUMIFS('MB52'!$D$1:$D$686868,'MB52'!$A$1:$A$686868,A1151,'MB52'!$F$1:$F$686868,"3093",'MB52'!$G$1:$G$686868,"3001")</f>
        <v>300</v>
      </c>
      <c r="I1151" s="2">
        <f t="shared" si="37"/>
        <v>400</v>
      </c>
      <c r="J1151" s="2" t="s">
        <v>905</v>
      </c>
      <c r="K1151" s="2" t="s">
        <v>908</v>
      </c>
      <c r="L1151" s="2">
        <v>30</v>
      </c>
      <c r="M1151" s="2">
        <v>3</v>
      </c>
      <c r="N1151" t="str">
        <f>VLOOKUP(A1151,[1]fg!$A:$D,4,0)</f>
        <v>RB06 LH</v>
      </c>
    </row>
    <row r="1152" spans="1:14" hidden="1" x14ac:dyDescent="0.25">
      <c r="A1152" s="2" t="s">
        <v>680</v>
      </c>
      <c r="B1152" s="2">
        <v>1</v>
      </c>
      <c r="C1152" s="2">
        <f>SUMIFS('MB52'!$D$1:$D$686868,'MB52'!$A$1:$A$686868,A1152,'MB52'!$F$1:$F$686868,"3001",'MB52'!$G$1:$G$686868,"1003")</f>
        <v>560</v>
      </c>
      <c r="D1152" s="2">
        <f>SUMIFS('MB52'!$D$1:$D$686868,'MB52'!$A$1:$A$686868,A1152,'MB52'!$F$1:$F$686868,"3001",'MB52'!$G$1:$G$686868,"3003")</f>
        <v>220</v>
      </c>
      <c r="E1152" s="2">
        <f t="shared" si="36"/>
        <v>780</v>
      </c>
      <c r="F1152" s="2">
        <f>SUMIFS('MB52'!$H$1:$H$686868,'MB52'!$A$1:$A$686868,A1152)</f>
        <v>0</v>
      </c>
      <c r="G1152" s="2">
        <f>SUMIFS('MB52'!$D$1:$D$686868,'MB52'!$A$1:$A$686868,A1152,'MB52'!$F$1:$F$686868,"3093",'MB52'!$G$1:$G$686868,"3093")+SUMIFS('MB52'!$D$1:$D$686868,'MB52'!$A$1:$A$686868,A1152,'MB52'!$F$1:$F$686868,"3093",'MB52'!$G$1:$G$686868,"3003")</f>
        <v>685</v>
      </c>
      <c r="H1152" s="2">
        <f>SUMIFS('MB52'!$D$1:$D$686868,'MB52'!$A$1:$A$686868,A1152,'MB52'!$F$1:$F$686868,"3093",'MB52'!$G$1:$G$686868,"3000")+SUMIFS('MB52'!$D$1:$D$686868,'MB52'!$A$1:$A$686868,A1152,'MB52'!$F$1:$F$686868,"3093",'MB52'!$G$1:$G$686868,"3001")</f>
        <v>295</v>
      </c>
      <c r="I1152" s="2">
        <f t="shared" si="37"/>
        <v>980</v>
      </c>
      <c r="J1152" s="2" t="s">
        <v>905</v>
      </c>
      <c r="K1152" s="2" t="s">
        <v>910</v>
      </c>
      <c r="L1152" s="2">
        <v>45</v>
      </c>
      <c r="M1152" s="2">
        <v>2</v>
      </c>
      <c r="N1152" t="str">
        <f>VLOOKUP(A1152,[1]fg!$A:$D,4,0)</f>
        <v>RB24 RH</v>
      </c>
    </row>
    <row r="1153" spans="1:14" hidden="1" x14ac:dyDescent="0.25">
      <c r="A1153" s="2" t="s">
        <v>430</v>
      </c>
      <c r="B1153" s="2">
        <v>1</v>
      </c>
      <c r="C1153" s="2">
        <f>SUMIFS('MB52'!$D$1:$D$686868,'MB52'!$A$1:$A$686868,A1153,'MB52'!$F$1:$F$686868,"3001",'MB52'!$G$1:$G$686868,"1003")</f>
        <v>480</v>
      </c>
      <c r="D1153" s="2">
        <f>SUMIFS('MB52'!$D$1:$D$686868,'MB52'!$A$1:$A$686868,A1153,'MB52'!$F$1:$F$686868,"3001",'MB52'!$G$1:$G$686868,"3003")</f>
        <v>304</v>
      </c>
      <c r="E1153" s="2">
        <f t="shared" si="36"/>
        <v>784</v>
      </c>
      <c r="F1153" s="2">
        <f>SUMIFS('MB52'!$H$1:$H$686868,'MB52'!$A$1:$A$686868,A1153)</f>
        <v>0</v>
      </c>
      <c r="G1153" s="2">
        <f>SUMIFS('MB52'!$D$1:$D$686868,'MB52'!$A$1:$A$686868,A1153,'MB52'!$F$1:$F$686868,"3093",'MB52'!$G$1:$G$686868,"3093")+SUMIFS('MB52'!$D$1:$D$686868,'MB52'!$A$1:$A$686868,A1153,'MB52'!$F$1:$F$686868,"3093",'MB52'!$G$1:$G$686868,"3003")</f>
        <v>0</v>
      </c>
      <c r="H1153" s="2">
        <f>SUMIFS('MB52'!$D$1:$D$686868,'MB52'!$A$1:$A$686868,A1153,'MB52'!$F$1:$F$686868,"3093",'MB52'!$G$1:$G$686868,"3000")+SUMIFS('MB52'!$D$1:$D$686868,'MB52'!$A$1:$A$686868,A1153,'MB52'!$F$1:$F$686868,"3093",'MB52'!$G$1:$G$686868,"3001")</f>
        <v>0</v>
      </c>
      <c r="I1153" s="2">
        <f t="shared" si="37"/>
        <v>0</v>
      </c>
      <c r="J1153" s="2" t="s">
        <v>898</v>
      </c>
      <c r="K1153" s="2" t="s">
        <v>909</v>
      </c>
      <c r="L1153" s="2">
        <v>30</v>
      </c>
      <c r="M1153" s="2">
        <v>3</v>
      </c>
      <c r="N1153" t="str">
        <f>VLOOKUP(A1153,[1]fg!$A:$D,4,0)</f>
        <v>FG SW VF5</v>
      </c>
    </row>
    <row r="1154" spans="1:14" hidden="1" x14ac:dyDescent="0.25">
      <c r="A1154" s="2" t="s">
        <v>447</v>
      </c>
      <c r="B1154" s="2">
        <v>1</v>
      </c>
      <c r="C1154" s="2">
        <f>SUMIFS('MB52'!$D$1:$D$686868,'MB52'!$A$1:$A$686868,A1154,'MB52'!$F$1:$F$686868,"3001",'MB52'!$G$1:$G$686868,"1003")</f>
        <v>690</v>
      </c>
      <c r="D1154" s="2">
        <f>SUMIFS('MB52'!$D$1:$D$686868,'MB52'!$A$1:$A$686868,A1154,'MB52'!$F$1:$F$686868,"3001",'MB52'!$G$1:$G$686868,"3003")</f>
        <v>101</v>
      </c>
      <c r="E1154" s="2">
        <f t="shared" si="36"/>
        <v>791</v>
      </c>
      <c r="F1154" s="2">
        <f>SUMIFS('MB52'!$H$1:$H$686868,'MB52'!$A$1:$A$686868,A1154)</f>
        <v>0</v>
      </c>
      <c r="G1154" s="2">
        <f>SUMIFS('MB52'!$D$1:$D$686868,'MB52'!$A$1:$A$686868,A1154,'MB52'!$F$1:$F$686868,"3093",'MB52'!$G$1:$G$686868,"3093")+SUMIFS('MB52'!$D$1:$D$686868,'MB52'!$A$1:$A$686868,A1154,'MB52'!$F$1:$F$686868,"3093",'MB52'!$G$1:$G$686868,"3003")</f>
        <v>0</v>
      </c>
      <c r="H1154" s="2">
        <f>SUMIFS('MB52'!$D$1:$D$686868,'MB52'!$A$1:$A$686868,A1154,'MB52'!$F$1:$F$686868,"3093",'MB52'!$G$1:$G$686868,"3000")+SUMIFS('MB52'!$D$1:$D$686868,'MB52'!$A$1:$A$686868,A1154,'MB52'!$F$1:$F$686868,"3093",'MB52'!$G$1:$G$686868,"3001")</f>
        <v>0</v>
      </c>
      <c r="I1154" s="2">
        <f t="shared" si="37"/>
        <v>0</v>
      </c>
      <c r="J1154" s="2" t="s">
        <v>898</v>
      </c>
      <c r="K1154" s="2" t="s">
        <v>909</v>
      </c>
      <c r="L1154" s="2">
        <v>100</v>
      </c>
      <c r="M1154" s="2">
        <v>2</v>
      </c>
      <c r="N1154" t="str">
        <f>VLOOKUP(A1154,[1]fg!$A:$D,4,0)</f>
        <v>FG SW VF5</v>
      </c>
    </row>
    <row r="1155" spans="1:14" hidden="1" x14ac:dyDescent="0.25">
      <c r="A1155" s="2" t="s">
        <v>711</v>
      </c>
      <c r="B1155" s="2">
        <v>1</v>
      </c>
      <c r="C1155" s="2">
        <f>SUMIFS('MB52'!$D$1:$D$686868,'MB52'!$A$1:$A$686868,A1155,'MB52'!$F$1:$F$686868,"3001",'MB52'!$G$1:$G$686868,"1003")</f>
        <v>630</v>
      </c>
      <c r="D1155" s="2">
        <f>SUMIFS('MB52'!$D$1:$D$686868,'MB52'!$A$1:$A$686868,A1155,'MB52'!$F$1:$F$686868,"3001",'MB52'!$G$1:$G$686868,"3003")</f>
        <v>169</v>
      </c>
      <c r="E1155" s="2">
        <f t="shared" si="36"/>
        <v>799</v>
      </c>
      <c r="F1155" s="2">
        <f>SUMIFS('MB52'!$H$1:$H$686868,'MB52'!$A$1:$A$686868,A1155)</f>
        <v>0</v>
      </c>
      <c r="G1155" s="2">
        <f>SUMIFS('MB52'!$D$1:$D$686868,'MB52'!$A$1:$A$686868,A1155,'MB52'!$F$1:$F$686868,"3093",'MB52'!$G$1:$G$686868,"3093")+SUMIFS('MB52'!$D$1:$D$686868,'MB52'!$A$1:$A$686868,A1155,'MB52'!$F$1:$F$686868,"3093",'MB52'!$G$1:$G$686868,"3003")</f>
        <v>520</v>
      </c>
      <c r="H1155" s="2">
        <f>SUMIFS('MB52'!$D$1:$D$686868,'MB52'!$A$1:$A$686868,A1155,'MB52'!$F$1:$F$686868,"3093",'MB52'!$G$1:$G$686868,"3000")+SUMIFS('MB52'!$D$1:$D$686868,'MB52'!$A$1:$A$686868,A1155,'MB52'!$F$1:$F$686868,"3093",'MB52'!$G$1:$G$686868,"3001")</f>
        <v>200</v>
      </c>
      <c r="I1155" s="2">
        <f t="shared" si="37"/>
        <v>720</v>
      </c>
      <c r="J1155" s="2" t="s">
        <v>905</v>
      </c>
      <c r="K1155" s="2" t="s">
        <v>910</v>
      </c>
      <c r="L1155" s="2">
        <v>70</v>
      </c>
      <c r="M1155" s="2">
        <v>1</v>
      </c>
      <c r="N1155" t="str">
        <f>VLOOKUP(A1155,[1]fg!$A:$D,4,0)</f>
        <v>MG82</v>
      </c>
    </row>
    <row r="1156" spans="1:14" hidden="1" x14ac:dyDescent="0.25">
      <c r="A1156" s="2" t="s">
        <v>591</v>
      </c>
      <c r="B1156" s="2">
        <v>1</v>
      </c>
      <c r="C1156" s="2">
        <f>SUMIFS('MB52'!$D$1:$D$686868,'MB52'!$A$1:$A$686868,A1156,'MB52'!$F$1:$F$686868,"3001",'MB52'!$G$1:$G$686868,"1003")</f>
        <v>600</v>
      </c>
      <c r="D1156" s="2">
        <f>SUMIFS('MB52'!$D$1:$D$686868,'MB52'!$A$1:$A$686868,A1156,'MB52'!$F$1:$F$686868,"3001",'MB52'!$G$1:$G$686868,"3003")</f>
        <v>201</v>
      </c>
      <c r="E1156" s="2">
        <f t="shared" si="36"/>
        <v>801</v>
      </c>
      <c r="F1156" s="2">
        <f>SUMIFS('MB52'!$H$1:$H$686868,'MB52'!$A$1:$A$686868,A1156)</f>
        <v>0</v>
      </c>
      <c r="G1156" s="2">
        <f>SUMIFS('MB52'!$D$1:$D$686868,'MB52'!$A$1:$A$686868,A1156,'MB52'!$F$1:$F$686868,"3093",'MB52'!$G$1:$G$686868,"3093")+SUMIFS('MB52'!$D$1:$D$686868,'MB52'!$A$1:$A$686868,A1156,'MB52'!$F$1:$F$686868,"3093",'MB52'!$G$1:$G$686868,"3003")</f>
        <v>0</v>
      </c>
      <c r="H1156" s="2">
        <f>SUMIFS('MB52'!$D$1:$D$686868,'MB52'!$A$1:$A$686868,A1156,'MB52'!$F$1:$F$686868,"3093",'MB52'!$G$1:$G$686868,"3000")+SUMIFS('MB52'!$D$1:$D$686868,'MB52'!$A$1:$A$686868,A1156,'MB52'!$F$1:$F$686868,"3093",'MB52'!$G$1:$G$686868,"3001")</f>
        <v>200</v>
      </c>
      <c r="I1156" s="2">
        <f t="shared" si="37"/>
        <v>200</v>
      </c>
      <c r="J1156" s="2" t="s">
        <v>898</v>
      </c>
      <c r="K1156" s="2" t="s">
        <v>908</v>
      </c>
      <c r="L1156" s="2">
        <v>100</v>
      </c>
      <c r="M1156" s="2">
        <v>1</v>
      </c>
      <c r="N1156" t="str">
        <f>VLOOKUP(A1156,[1]fg!$A:$D,4,0)</f>
        <v>SW VF567</v>
      </c>
    </row>
    <row r="1157" spans="1:14" hidden="1" x14ac:dyDescent="0.25">
      <c r="A1157" s="2" t="s">
        <v>662</v>
      </c>
      <c r="B1157" s="2">
        <v>1</v>
      </c>
      <c r="C1157" s="2">
        <f>SUMIFS('MB52'!$D$1:$D$686868,'MB52'!$A$1:$A$686868,A1157,'MB52'!$F$1:$F$686868,"3001",'MB52'!$G$1:$G$686868,"1003")</f>
        <v>600</v>
      </c>
      <c r="D1157" s="2">
        <f>SUMIFS('MB52'!$D$1:$D$686868,'MB52'!$A$1:$A$686868,A1157,'MB52'!$F$1:$F$686868,"3001",'MB52'!$G$1:$G$686868,"3003")</f>
        <v>207</v>
      </c>
      <c r="E1157" s="2">
        <f t="shared" si="36"/>
        <v>807</v>
      </c>
      <c r="F1157" s="2">
        <f>SUMIFS('MB52'!$H$1:$H$686868,'MB52'!$A$1:$A$686868,A1157)</f>
        <v>0</v>
      </c>
      <c r="G1157" s="2">
        <f>SUMIFS('MB52'!$D$1:$D$686868,'MB52'!$A$1:$A$686868,A1157,'MB52'!$F$1:$F$686868,"3093",'MB52'!$G$1:$G$686868,"3093")+SUMIFS('MB52'!$D$1:$D$686868,'MB52'!$A$1:$A$686868,A1157,'MB52'!$F$1:$F$686868,"3093",'MB52'!$G$1:$G$686868,"3003")</f>
        <v>500</v>
      </c>
      <c r="H1157" s="2">
        <f>SUMIFS('MB52'!$D$1:$D$686868,'MB52'!$A$1:$A$686868,A1157,'MB52'!$F$1:$F$686868,"3093",'MB52'!$G$1:$G$686868,"3000")+SUMIFS('MB52'!$D$1:$D$686868,'MB52'!$A$1:$A$686868,A1157,'MB52'!$F$1:$F$686868,"3093",'MB52'!$G$1:$G$686868,"3001")</f>
        <v>120</v>
      </c>
      <c r="I1157" s="2">
        <f t="shared" si="37"/>
        <v>620</v>
      </c>
      <c r="J1157" s="2" t="s">
        <v>905</v>
      </c>
      <c r="K1157" s="2" t="s">
        <v>911</v>
      </c>
      <c r="L1157" s="2">
        <v>30</v>
      </c>
      <c r="M1157" s="2">
        <v>3</v>
      </c>
      <c r="N1157" t="str">
        <f>VLOOKUP(A1157,[1]fg!$A:$D,4,0)</f>
        <v>MG113</v>
      </c>
    </row>
    <row r="1158" spans="1:14" hidden="1" x14ac:dyDescent="0.25">
      <c r="A1158" s="2" t="s">
        <v>698</v>
      </c>
      <c r="B1158" s="2">
        <v>1</v>
      </c>
      <c r="C1158" s="2">
        <f>SUMIFS('MB52'!$D$1:$D$686868,'MB52'!$A$1:$A$686868,A1158,'MB52'!$F$1:$F$686868,"3001",'MB52'!$G$1:$G$686868,"1003")</f>
        <v>400</v>
      </c>
      <c r="D1158" s="2">
        <f>SUMIFS('MB52'!$D$1:$D$686868,'MB52'!$A$1:$A$686868,A1158,'MB52'!$F$1:$F$686868,"3001",'MB52'!$G$1:$G$686868,"3003")</f>
        <v>434</v>
      </c>
      <c r="E1158" s="2">
        <f t="shared" si="36"/>
        <v>834</v>
      </c>
      <c r="F1158" s="2">
        <f>SUMIFS('MB52'!$H$1:$H$686868,'MB52'!$A$1:$A$686868,A1158)</f>
        <v>203</v>
      </c>
      <c r="G1158" s="2">
        <f>SUMIFS('MB52'!$D$1:$D$686868,'MB52'!$A$1:$A$686868,A1158,'MB52'!$F$1:$F$686868,"3093",'MB52'!$G$1:$G$686868,"3093")+SUMIFS('MB52'!$D$1:$D$686868,'MB52'!$A$1:$A$686868,A1158,'MB52'!$F$1:$F$686868,"3093",'MB52'!$G$1:$G$686868,"3003")</f>
        <v>200</v>
      </c>
      <c r="H1158" s="2">
        <f>SUMIFS('MB52'!$D$1:$D$686868,'MB52'!$A$1:$A$686868,A1158,'MB52'!$F$1:$F$686868,"3093",'MB52'!$G$1:$G$686868,"3000")+SUMIFS('MB52'!$D$1:$D$686868,'MB52'!$A$1:$A$686868,A1158,'MB52'!$F$1:$F$686868,"3093",'MB52'!$G$1:$G$686868,"3001")</f>
        <v>0</v>
      </c>
      <c r="I1158" s="2">
        <f t="shared" si="37"/>
        <v>200</v>
      </c>
      <c r="J1158" s="2" t="s">
        <v>905</v>
      </c>
      <c r="K1158" s="2" t="s">
        <v>908</v>
      </c>
      <c r="L1158" s="2">
        <v>40</v>
      </c>
      <c r="M1158" s="2">
        <v>2</v>
      </c>
      <c r="N1158" t="str">
        <f>VLOOKUP(A1158,[1]fg!$A:$D,4,0)</f>
        <v>MG17</v>
      </c>
    </row>
    <row r="1159" spans="1:14" hidden="1" x14ac:dyDescent="0.25">
      <c r="A1159" s="2" t="s">
        <v>416</v>
      </c>
      <c r="B1159" s="2">
        <v>1</v>
      </c>
      <c r="C1159" s="2">
        <f>SUMIFS('MB52'!$D$1:$D$686868,'MB52'!$A$1:$A$686868,A1159,'MB52'!$F$1:$F$686868,"3001",'MB52'!$G$1:$G$686868,"1003")</f>
        <v>200</v>
      </c>
      <c r="D1159" s="2">
        <f>SUMIFS('MB52'!$D$1:$D$686868,'MB52'!$A$1:$A$686868,A1159,'MB52'!$F$1:$F$686868,"3001",'MB52'!$G$1:$G$686868,"3003")</f>
        <v>604</v>
      </c>
      <c r="E1159" s="2">
        <f t="shared" si="36"/>
        <v>804</v>
      </c>
      <c r="F1159" s="2">
        <f>SUMIFS('MB52'!$H$1:$H$686868,'MB52'!$A$1:$A$686868,A1159)</f>
        <v>0</v>
      </c>
      <c r="G1159" s="2">
        <f>SUMIFS('MB52'!$D$1:$D$686868,'MB52'!$A$1:$A$686868,A1159,'MB52'!$F$1:$F$686868,"3093",'MB52'!$G$1:$G$686868,"3093")+SUMIFS('MB52'!$D$1:$D$686868,'MB52'!$A$1:$A$686868,A1159,'MB52'!$F$1:$F$686868,"3093",'MB52'!$G$1:$G$686868,"3003")</f>
        <v>0</v>
      </c>
      <c r="H1159" s="2">
        <f>SUMIFS('MB52'!$D$1:$D$686868,'MB52'!$A$1:$A$686868,A1159,'MB52'!$F$1:$F$686868,"3093",'MB52'!$G$1:$G$686868,"3000")+SUMIFS('MB52'!$D$1:$D$686868,'MB52'!$A$1:$A$686868,A1159,'MB52'!$F$1:$F$686868,"3093",'MB52'!$G$1:$G$686868,"3001")</f>
        <v>5</v>
      </c>
      <c r="I1159" s="2">
        <f t="shared" si="37"/>
        <v>5</v>
      </c>
      <c r="J1159" s="2" t="s">
        <v>898</v>
      </c>
      <c r="K1159" s="2" t="s">
        <v>908</v>
      </c>
      <c r="L1159" s="2">
        <v>100</v>
      </c>
      <c r="M1159" s="2">
        <v>3</v>
      </c>
      <c r="N1159" t="str">
        <f>VLOOKUP(A1159,[1]fg!$A:$D,4,0)</f>
        <v>FG SW VF5</v>
      </c>
    </row>
    <row r="1160" spans="1:14" hidden="1" x14ac:dyDescent="0.25">
      <c r="A1160" s="2" t="s">
        <v>643</v>
      </c>
      <c r="B1160" s="2">
        <v>1</v>
      </c>
      <c r="C1160" s="2">
        <f>SUMIFS('MB52'!$D$1:$D$686868,'MB52'!$A$1:$A$686868,A1160,'MB52'!$F$1:$F$686868,"3001",'MB52'!$G$1:$G$686868,"1003")</f>
        <v>360</v>
      </c>
      <c r="D1160" s="2">
        <f>SUMIFS('MB52'!$D$1:$D$686868,'MB52'!$A$1:$A$686868,A1160,'MB52'!$F$1:$F$686868,"3001",'MB52'!$G$1:$G$686868,"3003")</f>
        <v>467</v>
      </c>
      <c r="E1160" s="2">
        <f t="shared" si="36"/>
        <v>827</v>
      </c>
      <c r="F1160" s="2">
        <f>SUMIFS('MB52'!$H$1:$H$686868,'MB52'!$A$1:$A$686868,A1160)</f>
        <v>0</v>
      </c>
      <c r="G1160" s="2">
        <f>SUMIFS('MB52'!$D$1:$D$686868,'MB52'!$A$1:$A$686868,A1160,'MB52'!$F$1:$F$686868,"3093",'MB52'!$G$1:$G$686868,"3093")+SUMIFS('MB52'!$D$1:$D$686868,'MB52'!$A$1:$A$686868,A1160,'MB52'!$F$1:$F$686868,"3093",'MB52'!$G$1:$G$686868,"3003")</f>
        <v>480</v>
      </c>
      <c r="H1160" s="2">
        <f>SUMIFS('MB52'!$D$1:$D$686868,'MB52'!$A$1:$A$686868,A1160,'MB52'!$F$1:$F$686868,"3093",'MB52'!$G$1:$G$686868,"3000")+SUMIFS('MB52'!$D$1:$D$686868,'MB52'!$A$1:$A$686868,A1160,'MB52'!$F$1:$F$686868,"3093",'MB52'!$G$1:$G$686868,"3001")</f>
        <v>200</v>
      </c>
      <c r="I1160" s="2">
        <f t="shared" si="37"/>
        <v>680</v>
      </c>
      <c r="J1160" s="2" t="s">
        <v>905</v>
      </c>
      <c r="K1160" s="2" t="s">
        <v>908</v>
      </c>
      <c r="L1160" s="2">
        <v>90</v>
      </c>
      <c r="M1160" s="2">
        <v>3</v>
      </c>
      <c r="N1160" t="str">
        <f>VLOOKUP(A1160,[1]fg!$A:$D,4,0)</f>
        <v>MG10-4</v>
      </c>
    </row>
    <row r="1161" spans="1:14" hidden="1" x14ac:dyDescent="0.25">
      <c r="A1161" s="2" t="s">
        <v>583</v>
      </c>
      <c r="B1161" s="2">
        <v>1</v>
      </c>
      <c r="C1161" s="2">
        <f>SUMIFS('MB52'!$D$1:$D$686868,'MB52'!$A$1:$A$686868,A1161,'MB52'!$F$1:$F$686868,"3001",'MB52'!$G$1:$G$686868,"1003")</f>
        <v>679</v>
      </c>
      <c r="D1161" s="2">
        <f>SUMIFS('MB52'!$D$1:$D$686868,'MB52'!$A$1:$A$686868,A1161,'MB52'!$F$1:$F$686868,"3001",'MB52'!$G$1:$G$686868,"3003")</f>
        <v>169</v>
      </c>
      <c r="E1161" s="2">
        <f t="shared" si="36"/>
        <v>848</v>
      </c>
      <c r="F1161" s="2">
        <f>SUMIFS('MB52'!$H$1:$H$686868,'MB52'!$A$1:$A$686868,A1161)</f>
        <v>0</v>
      </c>
      <c r="G1161" s="2">
        <f>SUMIFS('MB52'!$D$1:$D$686868,'MB52'!$A$1:$A$686868,A1161,'MB52'!$F$1:$F$686868,"3093",'MB52'!$G$1:$G$686868,"3093")+SUMIFS('MB52'!$D$1:$D$686868,'MB52'!$A$1:$A$686868,A1161,'MB52'!$F$1:$F$686868,"3093",'MB52'!$G$1:$G$686868,"3003")</f>
        <v>920</v>
      </c>
      <c r="H1161" s="2">
        <f>SUMIFS('MB52'!$D$1:$D$686868,'MB52'!$A$1:$A$686868,A1161,'MB52'!$F$1:$F$686868,"3093",'MB52'!$G$1:$G$686868,"3000")+SUMIFS('MB52'!$D$1:$D$686868,'MB52'!$A$1:$A$686868,A1161,'MB52'!$F$1:$F$686868,"3093",'MB52'!$G$1:$G$686868,"3001")</f>
        <v>100</v>
      </c>
      <c r="I1161" s="2">
        <f t="shared" si="37"/>
        <v>1020</v>
      </c>
      <c r="J1161" s="2" t="s">
        <v>898</v>
      </c>
      <c r="K1161" s="2" t="s">
        <v>909</v>
      </c>
      <c r="L1161" s="2">
        <v>50</v>
      </c>
      <c r="M1161" s="2">
        <v>1</v>
      </c>
      <c r="N1161" t="str">
        <f>VLOOKUP(A1161,[1]fg!$A:$D,4,0)</f>
        <v>SW VF567</v>
      </c>
    </row>
    <row r="1162" spans="1:14" hidden="1" x14ac:dyDescent="0.25">
      <c r="A1162" s="2" t="s">
        <v>639</v>
      </c>
      <c r="B1162" s="2">
        <v>1</v>
      </c>
      <c r="C1162" s="2">
        <f>SUMIFS('MB52'!$D$1:$D$686868,'MB52'!$A$1:$A$686868,A1162,'MB52'!$F$1:$F$686868,"3001",'MB52'!$G$1:$G$686868,"1003")</f>
        <v>480</v>
      </c>
      <c r="D1162" s="2">
        <f>SUMIFS('MB52'!$D$1:$D$686868,'MB52'!$A$1:$A$686868,A1162,'MB52'!$F$1:$F$686868,"3001",'MB52'!$G$1:$G$686868,"3003")</f>
        <v>354</v>
      </c>
      <c r="E1162" s="2">
        <f t="shared" si="36"/>
        <v>834</v>
      </c>
      <c r="F1162" s="2">
        <f>SUMIFS('MB52'!$H$1:$H$686868,'MB52'!$A$1:$A$686868,A1162)</f>
        <v>0</v>
      </c>
      <c r="G1162" s="2">
        <f>SUMIFS('MB52'!$D$1:$D$686868,'MB52'!$A$1:$A$686868,A1162,'MB52'!$F$1:$F$686868,"3093",'MB52'!$G$1:$G$686868,"3093")+SUMIFS('MB52'!$D$1:$D$686868,'MB52'!$A$1:$A$686868,A1162,'MB52'!$F$1:$F$686868,"3093",'MB52'!$G$1:$G$686868,"3003")</f>
        <v>1070</v>
      </c>
      <c r="H1162" s="2">
        <f>SUMIFS('MB52'!$D$1:$D$686868,'MB52'!$A$1:$A$686868,A1162,'MB52'!$F$1:$F$686868,"3093",'MB52'!$G$1:$G$686868,"3000")+SUMIFS('MB52'!$D$1:$D$686868,'MB52'!$A$1:$A$686868,A1162,'MB52'!$F$1:$F$686868,"3093",'MB52'!$G$1:$G$686868,"3001")</f>
        <v>160</v>
      </c>
      <c r="I1162" s="2">
        <f t="shared" si="37"/>
        <v>1230</v>
      </c>
      <c r="J1162" s="2" t="s">
        <v>905</v>
      </c>
      <c r="K1162" s="2" t="s">
        <v>909</v>
      </c>
      <c r="L1162" s="2">
        <v>40</v>
      </c>
      <c r="M1162" s="2">
        <v>3</v>
      </c>
      <c r="N1162" t="str">
        <f>VLOOKUP(A1162,[1]fg!$A:$D,4,0)</f>
        <v>SW10</v>
      </c>
    </row>
    <row r="1163" spans="1:14" hidden="1" x14ac:dyDescent="0.25">
      <c r="A1163" s="2" t="s">
        <v>731</v>
      </c>
      <c r="B1163" s="2">
        <v>1</v>
      </c>
      <c r="C1163" s="2">
        <f>SUMIFS('MB52'!$D$1:$D$686868,'MB52'!$A$1:$A$686868,A1163,'MB52'!$F$1:$F$686868,"3001",'MB52'!$G$1:$G$686868,"1003")</f>
        <v>680</v>
      </c>
      <c r="D1163" s="2">
        <f>SUMIFS('MB52'!$D$1:$D$686868,'MB52'!$A$1:$A$686868,A1163,'MB52'!$F$1:$F$686868,"3001",'MB52'!$G$1:$G$686868,"3003")</f>
        <v>182</v>
      </c>
      <c r="E1163" s="2">
        <f t="shared" si="36"/>
        <v>862</v>
      </c>
      <c r="F1163" s="2">
        <f>SUMIFS('MB52'!$H$1:$H$686868,'MB52'!$A$1:$A$686868,A1163)</f>
        <v>0</v>
      </c>
      <c r="G1163" s="2">
        <f>SUMIFS('MB52'!$D$1:$D$686868,'MB52'!$A$1:$A$686868,A1163,'MB52'!$F$1:$F$686868,"3093",'MB52'!$G$1:$G$686868,"3093")+SUMIFS('MB52'!$D$1:$D$686868,'MB52'!$A$1:$A$686868,A1163,'MB52'!$F$1:$F$686868,"3093",'MB52'!$G$1:$G$686868,"3003")</f>
        <v>300</v>
      </c>
      <c r="H1163" s="2">
        <f>SUMIFS('MB52'!$D$1:$D$686868,'MB52'!$A$1:$A$686868,A1163,'MB52'!$F$1:$F$686868,"3093",'MB52'!$G$1:$G$686868,"3000")+SUMIFS('MB52'!$D$1:$D$686868,'MB52'!$A$1:$A$686868,A1163,'MB52'!$F$1:$F$686868,"3093",'MB52'!$G$1:$G$686868,"3001")</f>
        <v>140</v>
      </c>
      <c r="I1163" s="2">
        <f t="shared" si="37"/>
        <v>440</v>
      </c>
      <c r="J1163" s="2" t="s">
        <v>905</v>
      </c>
      <c r="K1163" s="2" t="s">
        <v>911</v>
      </c>
      <c r="L1163" s="2">
        <v>35</v>
      </c>
      <c r="M1163" s="2">
        <v>1</v>
      </c>
      <c r="N1163" t="str">
        <f>VLOOKUP(A1163,[1]fg!$A:$D,4,0)</f>
        <v>MG77</v>
      </c>
    </row>
    <row r="1164" spans="1:14" hidden="1" x14ac:dyDescent="0.25">
      <c r="A1164" s="2" t="s">
        <v>706</v>
      </c>
      <c r="B1164" s="2">
        <v>1</v>
      </c>
      <c r="C1164" s="2">
        <f>SUMIFS('MB52'!$D$1:$D$686868,'MB52'!$A$1:$A$686868,A1164,'MB52'!$F$1:$F$686868,"3001",'MB52'!$G$1:$G$686868,"1003")</f>
        <v>750</v>
      </c>
      <c r="D1164" s="2">
        <f>SUMIFS('MB52'!$D$1:$D$686868,'MB52'!$A$1:$A$686868,A1164,'MB52'!$F$1:$F$686868,"3001",'MB52'!$G$1:$G$686868,"3003")</f>
        <v>117</v>
      </c>
      <c r="E1164" s="2">
        <f t="shared" si="36"/>
        <v>867</v>
      </c>
      <c r="F1164" s="2">
        <f>SUMIFS('MB52'!$H$1:$H$686868,'MB52'!$A$1:$A$686868,A1164)</f>
        <v>50</v>
      </c>
      <c r="G1164" s="2">
        <f>SUMIFS('MB52'!$D$1:$D$686868,'MB52'!$A$1:$A$686868,A1164,'MB52'!$F$1:$F$686868,"3093",'MB52'!$G$1:$G$686868,"3093")+SUMIFS('MB52'!$D$1:$D$686868,'MB52'!$A$1:$A$686868,A1164,'MB52'!$F$1:$F$686868,"3093",'MB52'!$G$1:$G$686868,"3003")</f>
        <v>990</v>
      </c>
      <c r="H1164" s="2">
        <f>SUMIFS('MB52'!$D$1:$D$686868,'MB52'!$A$1:$A$686868,A1164,'MB52'!$F$1:$F$686868,"3093",'MB52'!$G$1:$G$686868,"3000")+SUMIFS('MB52'!$D$1:$D$686868,'MB52'!$A$1:$A$686868,A1164,'MB52'!$F$1:$F$686868,"3093",'MB52'!$G$1:$G$686868,"3001")</f>
        <v>0</v>
      </c>
      <c r="I1164" s="2">
        <f t="shared" si="37"/>
        <v>990</v>
      </c>
      <c r="J1164" s="2" t="s">
        <v>905</v>
      </c>
      <c r="K1164" s="2" t="s">
        <v>911</v>
      </c>
      <c r="L1164" s="2">
        <v>50</v>
      </c>
      <c r="M1164" s="2">
        <v>1</v>
      </c>
      <c r="N1164" t="str">
        <f>VLOOKUP(A1164,[1]fg!$A:$D,4,0)</f>
        <v>MG114 (Rivet)</v>
      </c>
    </row>
    <row r="1165" spans="1:14" hidden="1" x14ac:dyDescent="0.25">
      <c r="A1165" s="2" t="s">
        <v>642</v>
      </c>
      <c r="B1165" s="2">
        <v>1</v>
      </c>
      <c r="C1165" s="2">
        <f>SUMIFS('MB52'!$D$1:$D$686868,'MB52'!$A$1:$A$686868,A1165,'MB52'!$F$1:$F$686868,"3001",'MB52'!$G$1:$G$686868,"1003")</f>
        <v>400</v>
      </c>
      <c r="D1165" s="2">
        <f>SUMIFS('MB52'!$D$1:$D$686868,'MB52'!$A$1:$A$686868,A1165,'MB52'!$F$1:$F$686868,"3001",'MB52'!$G$1:$G$686868,"3003")</f>
        <v>484</v>
      </c>
      <c r="E1165" s="2">
        <f t="shared" si="36"/>
        <v>884</v>
      </c>
      <c r="F1165" s="2">
        <f>SUMIFS('MB52'!$H$1:$H$686868,'MB52'!$A$1:$A$686868,A1165)</f>
        <v>0</v>
      </c>
      <c r="G1165" s="2">
        <f>SUMIFS('MB52'!$D$1:$D$686868,'MB52'!$A$1:$A$686868,A1165,'MB52'!$F$1:$F$686868,"3093",'MB52'!$G$1:$G$686868,"3093")+SUMIFS('MB52'!$D$1:$D$686868,'MB52'!$A$1:$A$686868,A1165,'MB52'!$F$1:$F$686868,"3093",'MB52'!$G$1:$G$686868,"3003")</f>
        <v>630</v>
      </c>
      <c r="H1165" s="2">
        <f>SUMIFS('MB52'!$D$1:$D$686868,'MB52'!$A$1:$A$686868,A1165,'MB52'!$F$1:$F$686868,"3093",'MB52'!$G$1:$G$686868,"3000")+SUMIFS('MB52'!$D$1:$D$686868,'MB52'!$A$1:$A$686868,A1165,'MB52'!$F$1:$F$686868,"3093",'MB52'!$G$1:$G$686868,"3001")</f>
        <v>200</v>
      </c>
      <c r="I1165" s="2">
        <f t="shared" si="37"/>
        <v>830</v>
      </c>
      <c r="J1165" s="2" t="s">
        <v>905</v>
      </c>
      <c r="K1165" s="2" t="s">
        <v>908</v>
      </c>
      <c r="L1165" s="2">
        <v>100</v>
      </c>
      <c r="M1165" s="2">
        <v>3</v>
      </c>
      <c r="N1165" t="e">
        <f>VLOOKUP(A1165,[1]fg!$A:$D,4,0)</f>
        <v>#N/A</v>
      </c>
    </row>
    <row r="1166" spans="1:14" hidden="1" x14ac:dyDescent="0.25">
      <c r="A1166" s="2" t="s">
        <v>4921</v>
      </c>
      <c r="B1166" s="2">
        <v>1</v>
      </c>
      <c r="C1166" s="2">
        <f>SUMIFS('MB52'!$D$1:$D$686868,'MB52'!$A$1:$A$686868,A1166,'MB52'!$F$1:$F$686868,"3001",'MB52'!$G$1:$G$686868,"1003")</f>
        <v>551</v>
      </c>
      <c r="D1166" s="2">
        <f>SUMIFS('MB52'!$D$1:$D$686868,'MB52'!$A$1:$A$686868,A1166,'MB52'!$F$1:$F$686868,"3001",'MB52'!$G$1:$G$686868,"3003")</f>
        <v>357</v>
      </c>
      <c r="E1166" s="2">
        <f t="shared" si="36"/>
        <v>908</v>
      </c>
      <c r="F1166" s="2">
        <f>SUMIFS('MB52'!$H$1:$H$686868,'MB52'!$A$1:$A$686868,A1166)</f>
        <v>0</v>
      </c>
      <c r="G1166" s="2">
        <f>SUMIFS('MB52'!$D$1:$D$686868,'MB52'!$A$1:$A$686868,A1166,'MB52'!$F$1:$F$686868,"3093",'MB52'!$G$1:$G$686868,"3093")+SUMIFS('MB52'!$D$1:$D$686868,'MB52'!$A$1:$A$686868,A1166,'MB52'!$F$1:$F$686868,"3093",'MB52'!$G$1:$G$686868,"3003")</f>
        <v>480</v>
      </c>
      <c r="H1166" s="2">
        <f>SUMIFS('MB52'!$D$1:$D$686868,'MB52'!$A$1:$A$686868,A1166,'MB52'!$F$1:$F$686868,"3093",'MB52'!$G$1:$G$686868,"3000")+SUMIFS('MB52'!$D$1:$D$686868,'MB52'!$A$1:$A$686868,A1166,'MB52'!$F$1:$F$686868,"3093",'MB52'!$G$1:$G$686868,"3001")</f>
        <v>0</v>
      </c>
      <c r="I1166" s="2">
        <f t="shared" si="37"/>
        <v>480</v>
      </c>
      <c r="J1166" s="2" t="s">
        <v>898</v>
      </c>
      <c r="K1166" s="2" t="s">
        <v>908</v>
      </c>
      <c r="L1166" s="2">
        <v>100</v>
      </c>
      <c r="M1166" s="2">
        <v>2</v>
      </c>
      <c r="N1166" t="e">
        <f>VLOOKUP(A1166,[1]fg!$A:$D,4,0)</f>
        <v>#N/A</v>
      </c>
    </row>
    <row r="1167" spans="1:14" hidden="1" x14ac:dyDescent="0.25">
      <c r="A1167" s="2" t="s">
        <v>723</v>
      </c>
      <c r="B1167" s="2">
        <v>1</v>
      </c>
      <c r="C1167" s="2">
        <f>SUMIFS('MB52'!$D$1:$D$686868,'MB52'!$A$1:$A$686868,A1167,'MB52'!$F$1:$F$686868,"3001",'MB52'!$G$1:$G$686868,"1003")</f>
        <v>370</v>
      </c>
      <c r="D1167" s="2">
        <f>SUMIFS('MB52'!$D$1:$D$686868,'MB52'!$A$1:$A$686868,A1167,'MB52'!$F$1:$F$686868,"3001",'MB52'!$G$1:$G$686868,"3003")</f>
        <v>572</v>
      </c>
      <c r="E1167" s="2">
        <f t="shared" si="36"/>
        <v>942</v>
      </c>
      <c r="F1167" s="2">
        <f>SUMIFS('MB52'!$H$1:$H$686868,'MB52'!$A$1:$A$686868,A1167)</f>
        <v>0</v>
      </c>
      <c r="G1167" s="2">
        <f>SUMIFS('MB52'!$D$1:$D$686868,'MB52'!$A$1:$A$686868,A1167,'MB52'!$F$1:$F$686868,"3093",'MB52'!$G$1:$G$686868,"3093")+SUMIFS('MB52'!$D$1:$D$686868,'MB52'!$A$1:$A$686868,A1167,'MB52'!$F$1:$F$686868,"3093",'MB52'!$G$1:$G$686868,"3003")</f>
        <v>0</v>
      </c>
      <c r="H1167" s="2">
        <f>SUMIFS('MB52'!$D$1:$D$686868,'MB52'!$A$1:$A$686868,A1167,'MB52'!$F$1:$F$686868,"3093",'MB52'!$G$1:$G$686868,"3000")+SUMIFS('MB52'!$D$1:$D$686868,'MB52'!$A$1:$A$686868,A1167,'MB52'!$F$1:$F$686868,"3093",'MB52'!$G$1:$G$686868,"3001")</f>
        <v>122</v>
      </c>
      <c r="I1167" s="2">
        <f t="shared" si="37"/>
        <v>122</v>
      </c>
      <c r="J1167" s="2" t="s">
        <v>905</v>
      </c>
      <c r="K1167" s="2" t="s">
        <v>908</v>
      </c>
      <c r="L1167" s="2">
        <v>120</v>
      </c>
      <c r="M1167" s="2">
        <v>1</v>
      </c>
      <c r="N1167" t="e">
        <f>VLOOKUP(A1167,[1]fg!$A:$D,4,0)</f>
        <v>#N/A</v>
      </c>
    </row>
    <row r="1168" spans="1:14" hidden="1" x14ac:dyDescent="0.25">
      <c r="A1168" s="2" t="s">
        <v>712</v>
      </c>
      <c r="B1168" s="2">
        <v>1</v>
      </c>
      <c r="C1168" s="2">
        <f>SUMIFS('MB52'!$D$1:$D$686868,'MB52'!$A$1:$A$686868,A1168,'MB52'!$F$1:$F$686868,"3001",'MB52'!$G$1:$G$686868,"1003")</f>
        <v>800</v>
      </c>
      <c r="D1168" s="2">
        <f>SUMIFS('MB52'!$D$1:$D$686868,'MB52'!$A$1:$A$686868,A1168,'MB52'!$F$1:$F$686868,"3001",'MB52'!$G$1:$G$686868,"3003")</f>
        <v>190</v>
      </c>
      <c r="E1168" s="2">
        <f t="shared" si="36"/>
        <v>990</v>
      </c>
      <c r="F1168" s="2">
        <f>SUMIFS('MB52'!$H$1:$H$686868,'MB52'!$A$1:$A$686868,A1168)</f>
        <v>0</v>
      </c>
      <c r="G1168" s="2">
        <f>SUMIFS('MB52'!$D$1:$D$686868,'MB52'!$A$1:$A$686868,A1168,'MB52'!$F$1:$F$686868,"3093",'MB52'!$G$1:$G$686868,"3093")+SUMIFS('MB52'!$D$1:$D$686868,'MB52'!$A$1:$A$686868,A1168,'MB52'!$F$1:$F$686868,"3093",'MB52'!$G$1:$G$686868,"3003")</f>
        <v>480</v>
      </c>
      <c r="H1168" s="2">
        <f>SUMIFS('MB52'!$D$1:$D$686868,'MB52'!$A$1:$A$686868,A1168,'MB52'!$F$1:$F$686868,"3093",'MB52'!$G$1:$G$686868,"3000")+SUMIFS('MB52'!$D$1:$D$686868,'MB52'!$A$1:$A$686868,A1168,'MB52'!$F$1:$F$686868,"3093",'MB52'!$G$1:$G$686868,"3001")</f>
        <v>120</v>
      </c>
      <c r="I1168" s="2">
        <f t="shared" si="37"/>
        <v>600</v>
      </c>
      <c r="J1168" s="2" t="s">
        <v>905</v>
      </c>
      <c r="K1168" s="2" t="s">
        <v>910</v>
      </c>
      <c r="L1168" s="2">
        <v>75</v>
      </c>
      <c r="M1168" s="2">
        <v>1</v>
      </c>
      <c r="N1168" t="str">
        <f>VLOOKUP(A1168,[1]fg!$A:$D,4,0)</f>
        <v>STUD06</v>
      </c>
    </row>
    <row r="1169" spans="1:14" hidden="1" x14ac:dyDescent="0.25">
      <c r="A1169" s="2" t="s">
        <v>434</v>
      </c>
      <c r="B1169" s="2">
        <v>1</v>
      </c>
      <c r="C1169" s="2">
        <f>SUMIFS('MB52'!$D$1:$D$686868,'MB52'!$A$1:$A$686868,A1169,'MB52'!$F$1:$F$686868,"3001",'MB52'!$G$1:$G$686868,"1003")</f>
        <v>699</v>
      </c>
      <c r="D1169" s="2">
        <f>SUMIFS('MB52'!$D$1:$D$686868,'MB52'!$A$1:$A$686868,A1169,'MB52'!$F$1:$F$686868,"3001",'MB52'!$G$1:$G$686868,"3003")</f>
        <v>326</v>
      </c>
      <c r="E1169" s="2">
        <f t="shared" si="36"/>
        <v>1025</v>
      </c>
      <c r="F1169" s="2">
        <f>SUMIFS('MB52'!$H$1:$H$686868,'MB52'!$A$1:$A$686868,A1169)</f>
        <v>0</v>
      </c>
      <c r="G1169" s="2">
        <f>SUMIFS('MB52'!$D$1:$D$686868,'MB52'!$A$1:$A$686868,A1169,'MB52'!$F$1:$F$686868,"3093",'MB52'!$G$1:$G$686868,"3093")+SUMIFS('MB52'!$D$1:$D$686868,'MB52'!$A$1:$A$686868,A1169,'MB52'!$F$1:$F$686868,"3093",'MB52'!$G$1:$G$686868,"3003")</f>
        <v>0</v>
      </c>
      <c r="H1169" s="2">
        <f>SUMIFS('MB52'!$D$1:$D$686868,'MB52'!$A$1:$A$686868,A1169,'MB52'!$F$1:$F$686868,"3093",'MB52'!$G$1:$G$686868,"3000")+SUMIFS('MB52'!$D$1:$D$686868,'MB52'!$A$1:$A$686868,A1169,'MB52'!$F$1:$F$686868,"3093",'MB52'!$G$1:$G$686868,"3001")</f>
        <v>0</v>
      </c>
      <c r="I1169" s="2">
        <f t="shared" si="37"/>
        <v>0</v>
      </c>
      <c r="J1169" s="2" t="s">
        <v>898</v>
      </c>
      <c r="K1169" s="2" t="s">
        <v>909</v>
      </c>
      <c r="L1169" s="2">
        <v>100</v>
      </c>
      <c r="M1169" s="2">
        <v>2</v>
      </c>
      <c r="N1169" t="str">
        <f>VLOOKUP(A1169,[1]fg!$A:$D,4,0)</f>
        <v>FG SW VF5</v>
      </c>
    </row>
    <row r="1170" spans="1:14" hidden="1" x14ac:dyDescent="0.25">
      <c r="A1170" s="2" t="s">
        <v>637</v>
      </c>
      <c r="B1170" s="2">
        <v>1</v>
      </c>
      <c r="C1170" s="2">
        <f>SUMIFS('MB52'!$D$1:$D$686868,'MB52'!$A$1:$A$686868,A1170,'MB52'!$F$1:$F$686868,"3001",'MB52'!$G$1:$G$686868,"1003")</f>
        <v>520</v>
      </c>
      <c r="D1170" s="2">
        <f>SUMIFS('MB52'!$D$1:$D$686868,'MB52'!$A$1:$A$686868,A1170,'MB52'!$F$1:$F$686868,"3001",'MB52'!$G$1:$G$686868,"3003")</f>
        <v>538</v>
      </c>
      <c r="E1170" s="2">
        <f t="shared" si="36"/>
        <v>1058</v>
      </c>
      <c r="F1170" s="2">
        <f>SUMIFS('MB52'!$H$1:$H$686868,'MB52'!$A$1:$A$686868,A1170)</f>
        <v>0</v>
      </c>
      <c r="G1170" s="2">
        <f>SUMIFS('MB52'!$D$1:$D$686868,'MB52'!$A$1:$A$686868,A1170,'MB52'!$F$1:$F$686868,"3093",'MB52'!$G$1:$G$686868,"3093")+SUMIFS('MB52'!$D$1:$D$686868,'MB52'!$A$1:$A$686868,A1170,'MB52'!$F$1:$F$686868,"3093",'MB52'!$G$1:$G$686868,"3003")</f>
        <v>470</v>
      </c>
      <c r="H1170" s="2">
        <f>SUMIFS('MB52'!$D$1:$D$686868,'MB52'!$A$1:$A$686868,A1170,'MB52'!$F$1:$F$686868,"3093",'MB52'!$G$1:$G$686868,"3000")+SUMIFS('MB52'!$D$1:$D$686868,'MB52'!$A$1:$A$686868,A1170,'MB52'!$F$1:$F$686868,"3093",'MB52'!$G$1:$G$686868,"3001")</f>
        <v>475</v>
      </c>
      <c r="I1170" s="2">
        <f t="shared" si="37"/>
        <v>945</v>
      </c>
      <c r="J1170" s="2" t="s">
        <v>905</v>
      </c>
      <c r="K1170" s="2" t="s">
        <v>909</v>
      </c>
      <c r="L1170" s="2">
        <v>40</v>
      </c>
      <c r="M1170" s="2">
        <v>3</v>
      </c>
      <c r="N1170" t="str">
        <f>VLOOKUP(A1170,[1]fg!$A:$D,4,0)</f>
        <v>SW10</v>
      </c>
    </row>
    <row r="1171" spans="1:14" hidden="1" x14ac:dyDescent="0.25">
      <c r="A1171" s="2" t="s">
        <v>439</v>
      </c>
      <c r="B1171" s="2">
        <v>1</v>
      </c>
      <c r="C1171" s="2">
        <f>SUMIFS('MB52'!$D$1:$D$686868,'MB52'!$A$1:$A$686868,A1171,'MB52'!$F$1:$F$686868,"3001",'MB52'!$G$1:$G$686868,"1003")</f>
        <v>800</v>
      </c>
      <c r="D1171" s="2">
        <f>SUMIFS('MB52'!$D$1:$D$686868,'MB52'!$A$1:$A$686868,A1171,'MB52'!$F$1:$F$686868,"3001",'MB52'!$G$1:$G$686868,"3003")</f>
        <v>291</v>
      </c>
      <c r="E1171" s="2">
        <f t="shared" si="36"/>
        <v>1091</v>
      </c>
      <c r="F1171" s="2">
        <f>SUMIFS('MB52'!$H$1:$H$686868,'MB52'!$A$1:$A$686868,A1171)</f>
        <v>0</v>
      </c>
      <c r="G1171" s="2">
        <f>SUMIFS('MB52'!$D$1:$D$686868,'MB52'!$A$1:$A$686868,A1171,'MB52'!$F$1:$F$686868,"3093",'MB52'!$G$1:$G$686868,"3093")+SUMIFS('MB52'!$D$1:$D$686868,'MB52'!$A$1:$A$686868,A1171,'MB52'!$F$1:$F$686868,"3093",'MB52'!$G$1:$G$686868,"3003")</f>
        <v>3041</v>
      </c>
      <c r="H1171" s="2">
        <f>SUMIFS('MB52'!$D$1:$D$686868,'MB52'!$A$1:$A$686868,A1171,'MB52'!$F$1:$F$686868,"3093",'MB52'!$G$1:$G$686868,"3000")+SUMIFS('MB52'!$D$1:$D$686868,'MB52'!$A$1:$A$686868,A1171,'MB52'!$F$1:$F$686868,"3093",'MB52'!$G$1:$G$686868,"3001")</f>
        <v>0</v>
      </c>
      <c r="I1171" s="2">
        <f t="shared" si="37"/>
        <v>3041</v>
      </c>
      <c r="J1171" s="2" t="s">
        <v>898</v>
      </c>
      <c r="K1171" s="2" t="s">
        <v>908</v>
      </c>
      <c r="L1171" s="2">
        <v>400</v>
      </c>
      <c r="M1171" s="2">
        <v>2</v>
      </c>
      <c r="N1171" t="e">
        <f>VLOOKUP(A1171,[1]fg!$A:$D,4,0)</f>
        <v>#N/A</v>
      </c>
    </row>
    <row r="1172" spans="1:14" hidden="1" x14ac:dyDescent="0.25">
      <c r="A1172" s="2" t="s">
        <v>453</v>
      </c>
      <c r="B1172" s="2">
        <v>1</v>
      </c>
      <c r="C1172" s="2">
        <f>SUMIFS('MB52'!$D$1:$D$686868,'MB52'!$A$1:$A$686868,A1172,'MB52'!$F$1:$F$686868,"3001",'MB52'!$G$1:$G$686868,"1003")</f>
        <v>800</v>
      </c>
      <c r="D1172" s="2">
        <f>SUMIFS('MB52'!$D$1:$D$686868,'MB52'!$A$1:$A$686868,A1172,'MB52'!$F$1:$F$686868,"3001",'MB52'!$G$1:$G$686868,"3003")</f>
        <v>291</v>
      </c>
      <c r="E1172" s="2">
        <f t="shared" si="36"/>
        <v>1091</v>
      </c>
      <c r="F1172" s="2">
        <f>SUMIFS('MB52'!$H$1:$H$686868,'MB52'!$A$1:$A$686868,A1172)</f>
        <v>0</v>
      </c>
      <c r="G1172" s="2">
        <f>SUMIFS('MB52'!$D$1:$D$686868,'MB52'!$A$1:$A$686868,A1172,'MB52'!$F$1:$F$686868,"3093",'MB52'!$G$1:$G$686868,"3093")+SUMIFS('MB52'!$D$1:$D$686868,'MB52'!$A$1:$A$686868,A1172,'MB52'!$F$1:$F$686868,"3093",'MB52'!$G$1:$G$686868,"3003")</f>
        <v>3253</v>
      </c>
      <c r="H1172" s="2">
        <f>SUMIFS('MB52'!$D$1:$D$686868,'MB52'!$A$1:$A$686868,A1172,'MB52'!$F$1:$F$686868,"3093",'MB52'!$G$1:$G$686868,"3000")+SUMIFS('MB52'!$D$1:$D$686868,'MB52'!$A$1:$A$686868,A1172,'MB52'!$F$1:$F$686868,"3093",'MB52'!$G$1:$G$686868,"3001")</f>
        <v>0</v>
      </c>
      <c r="I1172" s="2">
        <f t="shared" si="37"/>
        <v>3253</v>
      </c>
      <c r="J1172" s="2" t="s">
        <v>898</v>
      </c>
      <c r="K1172" s="2" t="s">
        <v>908</v>
      </c>
      <c r="L1172" s="2">
        <v>400</v>
      </c>
      <c r="M1172" s="2">
        <v>2</v>
      </c>
      <c r="N1172" t="e">
        <f>VLOOKUP(A1172,[1]fg!$A:$D,4,0)</f>
        <v>#N/A</v>
      </c>
    </row>
    <row r="1173" spans="1:14" hidden="1" x14ac:dyDescent="0.25">
      <c r="A1173" s="2" t="s">
        <v>509</v>
      </c>
      <c r="B1173" s="2">
        <v>1</v>
      </c>
      <c r="C1173" s="2">
        <f>SUMIFS('MB52'!$D$1:$D$686868,'MB52'!$A$1:$A$686868,A1173,'MB52'!$F$1:$F$686868,"3001",'MB52'!$G$1:$G$686868,"1003")</f>
        <v>800</v>
      </c>
      <c r="D1173" s="2">
        <f>SUMIFS('MB52'!$D$1:$D$686868,'MB52'!$A$1:$A$686868,A1173,'MB52'!$F$1:$F$686868,"3001",'MB52'!$G$1:$G$686868,"3003")</f>
        <v>316</v>
      </c>
      <c r="E1173" s="2">
        <f t="shared" si="36"/>
        <v>1116</v>
      </c>
      <c r="F1173" s="2">
        <f>SUMIFS('MB52'!$H$1:$H$686868,'MB52'!$A$1:$A$686868,A1173)</f>
        <v>0</v>
      </c>
      <c r="G1173" s="2">
        <f>SUMIFS('MB52'!$D$1:$D$686868,'MB52'!$A$1:$A$686868,A1173,'MB52'!$F$1:$F$686868,"3093",'MB52'!$G$1:$G$686868,"3093")+SUMIFS('MB52'!$D$1:$D$686868,'MB52'!$A$1:$A$686868,A1173,'MB52'!$F$1:$F$686868,"3093",'MB52'!$G$1:$G$686868,"3003")</f>
        <v>6365</v>
      </c>
      <c r="H1173" s="2">
        <f>SUMIFS('MB52'!$D$1:$D$686868,'MB52'!$A$1:$A$686868,A1173,'MB52'!$F$1:$F$686868,"3093",'MB52'!$G$1:$G$686868,"3000")+SUMIFS('MB52'!$D$1:$D$686868,'MB52'!$A$1:$A$686868,A1173,'MB52'!$F$1:$F$686868,"3093",'MB52'!$G$1:$G$686868,"3001")</f>
        <v>0</v>
      </c>
      <c r="I1173" s="2">
        <f t="shared" si="37"/>
        <v>6365</v>
      </c>
      <c r="J1173" s="2" t="s">
        <v>898</v>
      </c>
      <c r="K1173" s="2" t="s">
        <v>908</v>
      </c>
      <c r="L1173" s="2">
        <v>400</v>
      </c>
      <c r="M1173" s="2">
        <v>3</v>
      </c>
      <c r="N1173" t="e">
        <f>VLOOKUP(A1173,[1]fg!$A:$D,4,0)</f>
        <v>#N/A</v>
      </c>
    </row>
    <row r="1174" spans="1:14" hidden="1" x14ac:dyDescent="0.25">
      <c r="A1174" s="2" t="s">
        <v>566</v>
      </c>
      <c r="B1174" s="2">
        <v>1</v>
      </c>
      <c r="C1174" s="2">
        <f>SUMIFS('MB52'!$D$1:$D$686868,'MB52'!$A$1:$A$686868,A1174,'MB52'!$F$1:$F$686868,"3001",'MB52'!$G$1:$G$686868,"1003")</f>
        <v>900</v>
      </c>
      <c r="D1174" s="2">
        <f>SUMIFS('MB52'!$D$1:$D$686868,'MB52'!$A$1:$A$686868,A1174,'MB52'!$F$1:$F$686868,"3001",'MB52'!$G$1:$G$686868,"3003")</f>
        <v>254</v>
      </c>
      <c r="E1174" s="2">
        <f t="shared" si="36"/>
        <v>1154</v>
      </c>
      <c r="F1174" s="2">
        <f>SUMIFS('MB52'!$H$1:$H$686868,'MB52'!$A$1:$A$686868,A1174)</f>
        <v>0</v>
      </c>
      <c r="G1174" s="2">
        <f>SUMIFS('MB52'!$D$1:$D$686868,'MB52'!$A$1:$A$686868,A1174,'MB52'!$F$1:$F$686868,"3093",'MB52'!$G$1:$G$686868,"3093")+SUMIFS('MB52'!$D$1:$D$686868,'MB52'!$A$1:$A$686868,A1174,'MB52'!$F$1:$F$686868,"3093",'MB52'!$G$1:$G$686868,"3003")</f>
        <v>6989</v>
      </c>
      <c r="H1174" s="2">
        <f>SUMIFS('MB52'!$D$1:$D$686868,'MB52'!$A$1:$A$686868,A1174,'MB52'!$F$1:$F$686868,"3093",'MB52'!$G$1:$G$686868,"3000")+SUMIFS('MB52'!$D$1:$D$686868,'MB52'!$A$1:$A$686868,A1174,'MB52'!$F$1:$F$686868,"3093",'MB52'!$G$1:$G$686868,"3001")</f>
        <v>0</v>
      </c>
      <c r="I1174" s="2">
        <f t="shared" si="37"/>
        <v>6989</v>
      </c>
      <c r="J1174" s="2" t="s">
        <v>898</v>
      </c>
      <c r="K1174" s="2" t="s">
        <v>911</v>
      </c>
      <c r="L1174" s="2">
        <v>300</v>
      </c>
      <c r="M1174" s="2">
        <v>1</v>
      </c>
      <c r="N1174" t="e">
        <f>VLOOKUP(A1174,[1]fg!$A:$D,4,0)</f>
        <v>#N/A</v>
      </c>
    </row>
    <row r="1175" spans="1:14" hidden="1" x14ac:dyDescent="0.25">
      <c r="A1175" s="2" t="s">
        <v>674</v>
      </c>
      <c r="B1175" s="2">
        <v>1</v>
      </c>
      <c r="C1175" s="2">
        <f>SUMIFS('MB52'!$D$1:$D$686868,'MB52'!$A$1:$A$686868,A1175,'MB52'!$F$1:$F$686868,"3001",'MB52'!$G$1:$G$686868,"1003")</f>
        <v>455</v>
      </c>
      <c r="D1175" s="2">
        <f>SUMIFS('MB52'!$D$1:$D$686868,'MB52'!$A$1:$A$686868,A1175,'MB52'!$F$1:$F$686868,"3001",'MB52'!$G$1:$G$686868,"3003")</f>
        <v>711</v>
      </c>
      <c r="E1175" s="2">
        <f t="shared" si="36"/>
        <v>1166</v>
      </c>
      <c r="F1175" s="2">
        <f>SUMIFS('MB52'!$H$1:$H$686868,'MB52'!$A$1:$A$686868,A1175)</f>
        <v>0</v>
      </c>
      <c r="G1175" s="2">
        <f>SUMIFS('MB52'!$D$1:$D$686868,'MB52'!$A$1:$A$686868,A1175,'MB52'!$F$1:$F$686868,"3093",'MB52'!$G$1:$G$686868,"3093")+SUMIFS('MB52'!$D$1:$D$686868,'MB52'!$A$1:$A$686868,A1175,'MB52'!$F$1:$F$686868,"3093",'MB52'!$G$1:$G$686868,"3003")</f>
        <v>760</v>
      </c>
      <c r="H1175" s="2">
        <f>SUMIFS('MB52'!$D$1:$D$686868,'MB52'!$A$1:$A$686868,A1175,'MB52'!$F$1:$F$686868,"3093",'MB52'!$G$1:$G$686868,"3000")+SUMIFS('MB52'!$D$1:$D$686868,'MB52'!$A$1:$A$686868,A1175,'MB52'!$F$1:$F$686868,"3093",'MB52'!$G$1:$G$686868,"3001")</f>
        <v>460</v>
      </c>
      <c r="I1175" s="2">
        <f t="shared" si="37"/>
        <v>1220</v>
      </c>
      <c r="J1175" s="2" t="s">
        <v>905</v>
      </c>
      <c r="K1175" s="2" t="s">
        <v>909</v>
      </c>
      <c r="L1175" s="2">
        <v>30</v>
      </c>
      <c r="M1175" s="2">
        <v>2</v>
      </c>
      <c r="N1175" t="str">
        <f>VLOOKUP(A1175,[1]fg!$A:$D,4,0)</f>
        <v>SW24</v>
      </c>
    </row>
    <row r="1176" spans="1:14" hidden="1" x14ac:dyDescent="0.25">
      <c r="A1176" s="2" t="s">
        <v>505</v>
      </c>
      <c r="B1176" s="2">
        <v>1</v>
      </c>
      <c r="C1176" s="2">
        <f>SUMIFS('MB52'!$D$1:$D$686868,'MB52'!$A$1:$A$686868,A1176,'MB52'!$F$1:$F$686868,"3001",'MB52'!$G$1:$G$686868,"1003")</f>
        <v>840</v>
      </c>
      <c r="D1176" s="2">
        <f>SUMIFS('MB52'!$D$1:$D$686868,'MB52'!$A$1:$A$686868,A1176,'MB52'!$F$1:$F$686868,"3001",'MB52'!$G$1:$G$686868,"3003")</f>
        <v>334</v>
      </c>
      <c r="E1176" s="2">
        <f t="shared" si="36"/>
        <v>1174</v>
      </c>
      <c r="F1176" s="2">
        <f>SUMIFS('MB52'!$H$1:$H$686868,'MB52'!$A$1:$A$686868,A1176)</f>
        <v>0</v>
      </c>
      <c r="G1176" s="2">
        <f>SUMIFS('MB52'!$D$1:$D$686868,'MB52'!$A$1:$A$686868,A1176,'MB52'!$F$1:$F$686868,"3093",'MB52'!$G$1:$G$686868,"3093")+SUMIFS('MB52'!$D$1:$D$686868,'MB52'!$A$1:$A$686868,A1176,'MB52'!$F$1:$F$686868,"3093",'MB52'!$G$1:$G$686868,"3003")</f>
        <v>1087</v>
      </c>
      <c r="H1176" s="2">
        <f>SUMIFS('MB52'!$D$1:$D$686868,'MB52'!$A$1:$A$686868,A1176,'MB52'!$F$1:$F$686868,"3093",'MB52'!$G$1:$G$686868,"3000")+SUMIFS('MB52'!$D$1:$D$686868,'MB52'!$A$1:$A$686868,A1176,'MB52'!$F$1:$F$686868,"3093",'MB52'!$G$1:$G$686868,"3001")</f>
        <v>0</v>
      </c>
      <c r="I1176" s="2">
        <f t="shared" si="37"/>
        <v>1087</v>
      </c>
      <c r="J1176" s="2" t="s">
        <v>898</v>
      </c>
      <c r="K1176" s="2" t="s">
        <v>908</v>
      </c>
      <c r="L1176" s="2">
        <v>420</v>
      </c>
      <c r="M1176" s="2">
        <v>3</v>
      </c>
      <c r="N1176" t="e">
        <f>VLOOKUP(A1176,[1]fg!$A:$D,4,0)</f>
        <v>#N/A</v>
      </c>
    </row>
    <row r="1177" spans="1:14" hidden="1" x14ac:dyDescent="0.25">
      <c r="A1177" s="2" t="s">
        <v>754</v>
      </c>
      <c r="B1177" s="2">
        <v>2</v>
      </c>
      <c r="C1177" s="2">
        <f>SUMIFS('MB52'!$D$1:$D$686868,'MB52'!$A$1:$A$686868,A1177,'MB52'!$F$1:$F$686868,"3001",'MB52'!$G$1:$G$686868,"1003")</f>
        <v>1100</v>
      </c>
      <c r="D1177" s="2">
        <f>SUMIFS('MB52'!$D$1:$D$686868,'MB52'!$A$1:$A$686868,A1177,'MB52'!$F$1:$F$686868,"3001",'MB52'!$G$1:$G$686868,"3003")</f>
        <v>1461</v>
      </c>
      <c r="E1177" s="2">
        <f t="shared" si="36"/>
        <v>1280.5</v>
      </c>
      <c r="F1177" s="2">
        <f>SUMIFS('MB52'!$H$1:$H$686868,'MB52'!$A$1:$A$686868,A1177)</f>
        <v>0</v>
      </c>
      <c r="G1177" s="2">
        <f>SUMIFS('MB52'!$D$1:$D$686868,'MB52'!$A$1:$A$686868,A1177,'MB52'!$F$1:$F$686868,"3093",'MB52'!$G$1:$G$686868,"3093")+SUMIFS('MB52'!$D$1:$D$686868,'MB52'!$A$1:$A$686868,A1177,'MB52'!$F$1:$F$686868,"3093",'MB52'!$G$1:$G$686868,"3003")</f>
        <v>14341</v>
      </c>
      <c r="H1177" s="2">
        <f>SUMIFS('MB52'!$D$1:$D$686868,'MB52'!$A$1:$A$686868,A1177,'MB52'!$F$1:$F$686868,"3093",'MB52'!$G$1:$G$686868,"3000")+SUMIFS('MB52'!$D$1:$D$686868,'MB52'!$A$1:$A$686868,A1177,'MB52'!$F$1:$F$686868,"3093",'MB52'!$G$1:$G$686868,"3001")</f>
        <v>1500</v>
      </c>
      <c r="I1177" s="2">
        <f t="shared" si="37"/>
        <v>15841</v>
      </c>
      <c r="J1177" s="2" t="s">
        <v>898</v>
      </c>
      <c r="K1177" s="2" t="s">
        <v>909</v>
      </c>
      <c r="L1177" s="2">
        <v>100</v>
      </c>
      <c r="M1177" s="2">
        <v>3</v>
      </c>
      <c r="N1177" t="str">
        <f>VLOOKUP(A1177,[1]fg!$A:$D,4,0)</f>
        <v>Phòng đo CMM</v>
      </c>
    </row>
    <row r="1178" spans="1:14" hidden="1" x14ac:dyDescent="0.25">
      <c r="A1178" s="2" t="s">
        <v>464</v>
      </c>
      <c r="B1178" s="2">
        <v>1</v>
      </c>
      <c r="C1178" s="2">
        <f>SUMIFS('MB52'!$D$1:$D$686868,'MB52'!$A$1:$A$686868,A1178,'MB52'!$F$1:$F$686868,"3001",'MB52'!$G$1:$G$686868,"1003")</f>
        <v>1038</v>
      </c>
      <c r="D1178" s="2">
        <f>SUMIFS('MB52'!$D$1:$D$686868,'MB52'!$A$1:$A$686868,A1178,'MB52'!$F$1:$F$686868,"3001",'MB52'!$G$1:$G$686868,"3003")</f>
        <v>352</v>
      </c>
      <c r="E1178" s="2">
        <f t="shared" si="36"/>
        <v>1390</v>
      </c>
      <c r="F1178" s="2">
        <f>SUMIFS('MB52'!$H$1:$H$686868,'MB52'!$A$1:$A$686868,A1178)</f>
        <v>0</v>
      </c>
      <c r="G1178" s="2">
        <f>SUMIFS('MB52'!$D$1:$D$686868,'MB52'!$A$1:$A$686868,A1178,'MB52'!$F$1:$F$686868,"3093",'MB52'!$G$1:$G$686868,"3093")+SUMIFS('MB52'!$D$1:$D$686868,'MB52'!$A$1:$A$686868,A1178,'MB52'!$F$1:$F$686868,"3093",'MB52'!$G$1:$G$686868,"3003")</f>
        <v>2943</v>
      </c>
      <c r="H1178" s="2">
        <f>SUMIFS('MB52'!$D$1:$D$686868,'MB52'!$A$1:$A$686868,A1178,'MB52'!$F$1:$F$686868,"3093",'MB52'!$G$1:$G$686868,"3000")+SUMIFS('MB52'!$D$1:$D$686868,'MB52'!$A$1:$A$686868,A1178,'MB52'!$F$1:$F$686868,"3093",'MB52'!$G$1:$G$686868,"3001")</f>
        <v>0</v>
      </c>
      <c r="I1178" s="2">
        <f t="shared" si="37"/>
        <v>2943</v>
      </c>
      <c r="J1178" s="2" t="s">
        <v>898</v>
      </c>
      <c r="K1178" s="2" t="s">
        <v>908</v>
      </c>
      <c r="L1178" s="2">
        <v>500</v>
      </c>
      <c r="M1178" s="2">
        <v>1</v>
      </c>
      <c r="N1178" t="e">
        <f>VLOOKUP(A1178,[1]fg!$A:$D,4,0)</f>
        <v>#N/A</v>
      </c>
    </row>
    <row r="1179" spans="1:14" hidden="1" x14ac:dyDescent="0.25">
      <c r="A1179" s="2" t="s">
        <v>507</v>
      </c>
      <c r="B1179" s="2">
        <v>1</v>
      </c>
      <c r="C1179" s="2">
        <f>SUMIFS('MB52'!$D$1:$D$686868,'MB52'!$A$1:$A$686868,A1179,'MB52'!$F$1:$F$686868,"3001",'MB52'!$G$1:$G$686868,"1003")</f>
        <v>1200</v>
      </c>
      <c r="D1179" s="2">
        <f>SUMIFS('MB52'!$D$1:$D$686868,'MB52'!$A$1:$A$686868,A1179,'MB52'!$F$1:$F$686868,"3001",'MB52'!$G$1:$G$686868,"3003")</f>
        <v>324</v>
      </c>
      <c r="E1179" s="2">
        <f t="shared" si="36"/>
        <v>1524</v>
      </c>
      <c r="F1179" s="2">
        <f>SUMIFS('MB52'!$H$1:$H$686868,'MB52'!$A$1:$A$686868,A1179)</f>
        <v>0</v>
      </c>
      <c r="G1179" s="2">
        <f>SUMIFS('MB52'!$D$1:$D$686868,'MB52'!$A$1:$A$686868,A1179,'MB52'!$F$1:$F$686868,"3093",'MB52'!$G$1:$G$686868,"3093")+SUMIFS('MB52'!$D$1:$D$686868,'MB52'!$A$1:$A$686868,A1179,'MB52'!$F$1:$F$686868,"3093",'MB52'!$G$1:$G$686868,"3003")</f>
        <v>0</v>
      </c>
      <c r="H1179" s="2">
        <f>SUMIFS('MB52'!$D$1:$D$686868,'MB52'!$A$1:$A$686868,A1179,'MB52'!$F$1:$F$686868,"3093",'MB52'!$G$1:$G$686868,"3000")+SUMIFS('MB52'!$D$1:$D$686868,'MB52'!$A$1:$A$686868,A1179,'MB52'!$F$1:$F$686868,"3093",'MB52'!$G$1:$G$686868,"3001")</f>
        <v>0</v>
      </c>
      <c r="I1179" s="2">
        <f t="shared" si="37"/>
        <v>0</v>
      </c>
      <c r="J1179" s="2" t="s">
        <v>898</v>
      </c>
      <c r="K1179" s="2" t="s">
        <v>908</v>
      </c>
      <c r="L1179" s="2">
        <v>300</v>
      </c>
      <c r="M1179" s="2">
        <v>3</v>
      </c>
      <c r="N1179" t="e">
        <f>VLOOKUP(A1179,[1]fg!$A:$D,4,0)</f>
        <v>#N/A</v>
      </c>
    </row>
    <row r="1180" spans="1:14" hidden="1" x14ac:dyDescent="0.25">
      <c r="A1180" s="2" t="s">
        <v>649</v>
      </c>
      <c r="B1180" s="2">
        <v>1</v>
      </c>
      <c r="C1180" s="2">
        <f>SUMIFS('MB52'!$D$1:$D$686868,'MB52'!$A$1:$A$686868,A1180,'MB52'!$F$1:$F$686868,"3001",'MB52'!$G$1:$G$686868,"1003")</f>
        <v>400</v>
      </c>
      <c r="D1180" s="2">
        <f>SUMIFS('MB52'!$D$1:$D$686868,'MB52'!$A$1:$A$686868,A1180,'MB52'!$F$1:$F$686868,"3001",'MB52'!$G$1:$G$686868,"3003")</f>
        <v>1135</v>
      </c>
      <c r="E1180" s="2">
        <f t="shared" si="36"/>
        <v>1535</v>
      </c>
      <c r="F1180" s="2">
        <f>SUMIFS('MB52'!$H$1:$H$686868,'MB52'!$A$1:$A$686868,A1180)</f>
        <v>0</v>
      </c>
      <c r="G1180" s="2">
        <f>SUMIFS('MB52'!$D$1:$D$686868,'MB52'!$A$1:$A$686868,A1180,'MB52'!$F$1:$F$686868,"3093",'MB52'!$G$1:$G$686868,"3093")+SUMIFS('MB52'!$D$1:$D$686868,'MB52'!$A$1:$A$686868,A1180,'MB52'!$F$1:$F$686868,"3093",'MB52'!$G$1:$G$686868,"3003")</f>
        <v>0</v>
      </c>
      <c r="H1180" s="2">
        <f>SUMIFS('MB52'!$D$1:$D$686868,'MB52'!$A$1:$A$686868,A1180,'MB52'!$F$1:$F$686868,"3093",'MB52'!$G$1:$G$686868,"3000")+SUMIFS('MB52'!$D$1:$D$686868,'MB52'!$A$1:$A$686868,A1180,'MB52'!$F$1:$F$686868,"3093",'MB52'!$G$1:$G$686868,"3001")</f>
        <v>0</v>
      </c>
      <c r="I1180" s="2">
        <f t="shared" si="37"/>
        <v>0</v>
      </c>
      <c r="J1180" s="2" t="s">
        <v>905</v>
      </c>
      <c r="K1180" s="2" t="s">
        <v>908</v>
      </c>
      <c r="L1180" s="2">
        <v>410</v>
      </c>
      <c r="M1180" s="2">
        <v>3</v>
      </c>
      <c r="N1180" t="e">
        <f>VLOOKUP(A1180,[1]fg!$A:$D,4,0)</f>
        <v>#N/A</v>
      </c>
    </row>
    <row r="1181" spans="1:14" hidden="1" x14ac:dyDescent="0.25">
      <c r="A1181" s="2" t="s">
        <v>506</v>
      </c>
      <c r="B1181" s="2">
        <v>1</v>
      </c>
      <c r="C1181" s="2">
        <f>SUMIFS('MB52'!$D$1:$D$686868,'MB52'!$A$1:$A$686868,A1181,'MB52'!$F$1:$F$686868,"3001",'MB52'!$G$1:$G$686868,"1003")</f>
        <v>0</v>
      </c>
      <c r="D1181" s="2">
        <f>SUMIFS('MB52'!$D$1:$D$686868,'MB52'!$A$1:$A$686868,A1181,'MB52'!$F$1:$F$686868,"3001",'MB52'!$G$1:$G$686868,"3003")</f>
        <v>1641</v>
      </c>
      <c r="E1181" s="2">
        <f t="shared" si="36"/>
        <v>1641</v>
      </c>
      <c r="F1181" s="2">
        <f>SUMIFS('MB52'!$H$1:$H$686868,'MB52'!$A$1:$A$686868,A1181)</f>
        <v>0</v>
      </c>
      <c r="G1181" s="2">
        <f>SUMIFS('MB52'!$D$1:$D$686868,'MB52'!$A$1:$A$686868,A1181,'MB52'!$F$1:$F$686868,"3093",'MB52'!$G$1:$G$686868,"3093")+SUMIFS('MB52'!$D$1:$D$686868,'MB52'!$A$1:$A$686868,A1181,'MB52'!$F$1:$F$686868,"3093",'MB52'!$G$1:$G$686868,"3003")</f>
        <v>0</v>
      </c>
      <c r="H1181" s="2">
        <f>SUMIFS('MB52'!$D$1:$D$686868,'MB52'!$A$1:$A$686868,A1181,'MB52'!$F$1:$F$686868,"3093",'MB52'!$G$1:$G$686868,"3000")+SUMIFS('MB52'!$D$1:$D$686868,'MB52'!$A$1:$A$686868,A1181,'MB52'!$F$1:$F$686868,"3093",'MB52'!$G$1:$G$686868,"3001")</f>
        <v>0</v>
      </c>
      <c r="I1181" s="2">
        <f t="shared" si="37"/>
        <v>0</v>
      </c>
      <c r="J1181" s="2" t="s">
        <v>898</v>
      </c>
      <c r="K1181" s="2" t="s">
        <v>908</v>
      </c>
      <c r="L1181" s="2">
        <v>400</v>
      </c>
      <c r="M1181" s="2">
        <v>3</v>
      </c>
      <c r="N1181" t="e">
        <f>VLOOKUP(A1181,[1]fg!$A:$D,4,0)</f>
        <v>#N/A</v>
      </c>
    </row>
    <row r="1182" spans="1:14" hidden="1" x14ac:dyDescent="0.25">
      <c r="A1182" s="2" t="s">
        <v>685</v>
      </c>
      <c r="B1182" s="2">
        <v>1</v>
      </c>
      <c r="C1182" s="2">
        <f>SUMIFS('MB52'!$D$1:$D$686868,'MB52'!$A$1:$A$686868,A1182,'MB52'!$F$1:$F$686868,"3001",'MB52'!$G$1:$G$686868,"1003")</f>
        <v>1000</v>
      </c>
      <c r="D1182" s="2">
        <f>SUMIFS('MB52'!$D$1:$D$686868,'MB52'!$A$1:$A$686868,A1182,'MB52'!$F$1:$F$686868,"3001",'MB52'!$G$1:$G$686868,"3003")</f>
        <v>785</v>
      </c>
      <c r="E1182" s="2">
        <f t="shared" si="36"/>
        <v>1785</v>
      </c>
      <c r="F1182" s="2">
        <f>SUMIFS('MB52'!$H$1:$H$686868,'MB52'!$A$1:$A$686868,A1182)</f>
        <v>0</v>
      </c>
      <c r="G1182" s="2">
        <f>SUMIFS('MB52'!$D$1:$D$686868,'MB52'!$A$1:$A$686868,A1182,'MB52'!$F$1:$F$686868,"3093",'MB52'!$G$1:$G$686868,"3093")+SUMIFS('MB52'!$D$1:$D$686868,'MB52'!$A$1:$A$686868,A1182,'MB52'!$F$1:$F$686868,"3093",'MB52'!$G$1:$G$686868,"3003")</f>
        <v>8742</v>
      </c>
      <c r="H1182" s="2">
        <f>SUMIFS('MB52'!$D$1:$D$686868,'MB52'!$A$1:$A$686868,A1182,'MB52'!$F$1:$F$686868,"3093",'MB52'!$G$1:$G$686868,"3000")+SUMIFS('MB52'!$D$1:$D$686868,'MB52'!$A$1:$A$686868,A1182,'MB52'!$F$1:$F$686868,"3093",'MB52'!$G$1:$G$686868,"3001")</f>
        <v>0</v>
      </c>
      <c r="I1182" s="2">
        <f t="shared" si="37"/>
        <v>8742</v>
      </c>
      <c r="J1182" s="2" t="s">
        <v>905</v>
      </c>
      <c r="K1182" s="2" t="s">
        <v>908</v>
      </c>
      <c r="L1182" s="2">
        <v>300</v>
      </c>
      <c r="M1182" s="2">
        <v>3</v>
      </c>
      <c r="N1182" t="e">
        <f>VLOOKUP(A1182,[1]fg!$A:$D,4,0)</f>
        <v>#N/A</v>
      </c>
    </row>
    <row r="1183" spans="1:14" hidden="1" x14ac:dyDescent="0.25">
      <c r="A1183" s="2" t="s">
        <v>474</v>
      </c>
      <c r="B1183" s="2">
        <v>1</v>
      </c>
      <c r="C1183" s="2">
        <f>SUMIFS('MB52'!$D$1:$D$686868,'MB52'!$A$1:$A$686868,A1183,'MB52'!$F$1:$F$686868,"3001",'MB52'!$G$1:$G$686868,"1003")</f>
        <v>963</v>
      </c>
      <c r="D1183" s="2">
        <f>SUMIFS('MB52'!$D$1:$D$686868,'MB52'!$A$1:$A$686868,A1183,'MB52'!$F$1:$F$686868,"3001",'MB52'!$G$1:$G$686868,"3003")</f>
        <v>830</v>
      </c>
      <c r="E1183" s="2">
        <f t="shared" si="36"/>
        <v>1793</v>
      </c>
      <c r="F1183" s="2">
        <f>SUMIFS('MB52'!$H$1:$H$686868,'MB52'!$A$1:$A$686868,A1183)</f>
        <v>0</v>
      </c>
      <c r="G1183" s="2">
        <f>SUMIFS('MB52'!$D$1:$D$686868,'MB52'!$A$1:$A$686868,A1183,'MB52'!$F$1:$F$686868,"3093",'MB52'!$G$1:$G$686868,"3093")+SUMIFS('MB52'!$D$1:$D$686868,'MB52'!$A$1:$A$686868,A1183,'MB52'!$F$1:$F$686868,"3093",'MB52'!$G$1:$G$686868,"3003")</f>
        <v>4</v>
      </c>
      <c r="H1183" s="2">
        <f>SUMIFS('MB52'!$D$1:$D$686868,'MB52'!$A$1:$A$686868,A1183,'MB52'!$F$1:$F$686868,"3093",'MB52'!$G$1:$G$686868,"3000")+SUMIFS('MB52'!$D$1:$D$686868,'MB52'!$A$1:$A$686868,A1183,'MB52'!$F$1:$F$686868,"3093",'MB52'!$G$1:$G$686868,"3001")</f>
        <v>0</v>
      </c>
      <c r="I1183" s="2">
        <f t="shared" si="37"/>
        <v>4</v>
      </c>
      <c r="J1183" s="2" t="s">
        <v>898</v>
      </c>
      <c r="K1183" s="2" t="s">
        <v>911</v>
      </c>
      <c r="L1183" s="2">
        <v>950</v>
      </c>
      <c r="M1183" s="2">
        <v>1</v>
      </c>
      <c r="N1183" t="e">
        <f>VLOOKUP(A1183,[1]fg!$A:$D,4,0)</f>
        <v>#N/A</v>
      </c>
    </row>
    <row r="1184" spans="1:14" hidden="1" x14ac:dyDescent="0.25">
      <c r="A1184" s="2" t="s">
        <v>644</v>
      </c>
      <c r="B1184" s="2">
        <v>1</v>
      </c>
      <c r="C1184" s="2">
        <f>SUMIFS('MB52'!$D$1:$D$686868,'MB52'!$A$1:$A$686868,A1184,'MB52'!$F$1:$F$686868,"3001",'MB52'!$G$1:$G$686868,"1003")</f>
        <v>689</v>
      </c>
      <c r="D1184" s="2">
        <f>SUMIFS('MB52'!$D$1:$D$686868,'MB52'!$A$1:$A$686868,A1184,'MB52'!$F$1:$F$686868,"3001",'MB52'!$G$1:$G$686868,"3003")</f>
        <v>1223</v>
      </c>
      <c r="E1184" s="2">
        <f t="shared" si="36"/>
        <v>1912</v>
      </c>
      <c r="F1184" s="2">
        <f>SUMIFS('MB52'!$H$1:$H$686868,'MB52'!$A$1:$A$686868,A1184)</f>
        <v>95</v>
      </c>
      <c r="G1184" s="2">
        <f>SUMIFS('MB52'!$D$1:$D$686868,'MB52'!$A$1:$A$686868,A1184,'MB52'!$F$1:$F$686868,"3093",'MB52'!$G$1:$G$686868,"3093")+SUMIFS('MB52'!$D$1:$D$686868,'MB52'!$A$1:$A$686868,A1184,'MB52'!$F$1:$F$686868,"3093",'MB52'!$G$1:$G$686868,"3003")</f>
        <v>17651</v>
      </c>
      <c r="H1184" s="2">
        <f>SUMIFS('MB52'!$D$1:$D$686868,'MB52'!$A$1:$A$686868,A1184,'MB52'!$F$1:$F$686868,"3093",'MB52'!$G$1:$G$686868,"3000")+SUMIFS('MB52'!$D$1:$D$686868,'MB52'!$A$1:$A$686868,A1184,'MB52'!$F$1:$F$686868,"3093",'MB52'!$G$1:$G$686868,"3001")</f>
        <v>0</v>
      </c>
      <c r="I1184" s="2">
        <f t="shared" si="37"/>
        <v>17651</v>
      </c>
      <c r="J1184" s="2" t="s">
        <v>905</v>
      </c>
      <c r="K1184" s="2" t="s">
        <v>908</v>
      </c>
      <c r="L1184" s="2">
        <v>300</v>
      </c>
      <c r="M1184" s="2">
        <v>3</v>
      </c>
      <c r="N1184" t="e">
        <f>VLOOKUP(A1184,[1]fg!$A:$D,4,0)</f>
        <v>#N/A</v>
      </c>
    </row>
    <row r="1185" spans="1:14" hidden="1" x14ac:dyDescent="0.25">
      <c r="A1185" s="2" t="s">
        <v>652</v>
      </c>
      <c r="B1185" s="2">
        <v>1</v>
      </c>
      <c r="C1185" s="2">
        <f>SUMIFS('MB52'!$D$1:$D$686868,'MB52'!$A$1:$A$686868,A1185,'MB52'!$F$1:$F$686868,"3001",'MB52'!$G$1:$G$686868,"1003")</f>
        <v>0</v>
      </c>
      <c r="D1185" s="2">
        <f>SUMIFS('MB52'!$D$1:$D$686868,'MB52'!$A$1:$A$686868,A1185,'MB52'!$F$1:$F$686868,"3001",'MB52'!$G$1:$G$686868,"3003")</f>
        <v>2037</v>
      </c>
      <c r="E1185" s="2">
        <f t="shared" si="36"/>
        <v>2037</v>
      </c>
      <c r="F1185" s="2">
        <f>SUMIFS('MB52'!$H$1:$H$686868,'MB52'!$A$1:$A$686868,A1185)</f>
        <v>0</v>
      </c>
      <c r="G1185" s="2">
        <f>SUMIFS('MB52'!$D$1:$D$686868,'MB52'!$A$1:$A$686868,A1185,'MB52'!$F$1:$F$686868,"3093",'MB52'!$G$1:$G$686868,"3093")+SUMIFS('MB52'!$D$1:$D$686868,'MB52'!$A$1:$A$686868,A1185,'MB52'!$F$1:$F$686868,"3093",'MB52'!$G$1:$G$686868,"3003")</f>
        <v>1316</v>
      </c>
      <c r="H1185" s="2">
        <f>SUMIFS('MB52'!$D$1:$D$686868,'MB52'!$A$1:$A$686868,A1185,'MB52'!$F$1:$F$686868,"3093",'MB52'!$G$1:$G$686868,"3000")+SUMIFS('MB52'!$D$1:$D$686868,'MB52'!$A$1:$A$686868,A1185,'MB52'!$F$1:$F$686868,"3093",'MB52'!$G$1:$G$686868,"3001")</f>
        <v>0</v>
      </c>
      <c r="I1185" s="2">
        <f t="shared" si="37"/>
        <v>1316</v>
      </c>
      <c r="J1185" s="2" t="s">
        <v>905</v>
      </c>
      <c r="K1185" s="2" t="s">
        <v>908</v>
      </c>
      <c r="L1185" s="2">
        <v>410</v>
      </c>
      <c r="M1185" s="2">
        <v>3</v>
      </c>
      <c r="N1185" t="e">
        <f>VLOOKUP(A1185,[1]fg!$A:$D,4,0)</f>
        <v>#N/A</v>
      </c>
    </row>
    <row r="1186" spans="1:14" hidden="1" x14ac:dyDescent="0.25">
      <c r="A1186" s="2" t="s">
        <v>650</v>
      </c>
      <c r="B1186" s="2">
        <v>1</v>
      </c>
      <c r="C1186" s="2">
        <f>SUMIFS('MB52'!$D$1:$D$686868,'MB52'!$A$1:$A$686868,A1186,'MB52'!$F$1:$F$686868,"3001",'MB52'!$G$1:$G$686868,"1003")</f>
        <v>1000</v>
      </c>
      <c r="D1186" s="2">
        <f>SUMIFS('MB52'!$D$1:$D$686868,'MB52'!$A$1:$A$686868,A1186,'MB52'!$F$1:$F$686868,"3001",'MB52'!$G$1:$G$686868,"3003")</f>
        <v>1057</v>
      </c>
      <c r="E1186" s="2">
        <f t="shared" si="36"/>
        <v>2057</v>
      </c>
      <c r="F1186" s="2">
        <f>SUMIFS('MB52'!$H$1:$H$686868,'MB52'!$A$1:$A$686868,A1186)</f>
        <v>0</v>
      </c>
      <c r="G1186" s="2">
        <f>SUMIFS('MB52'!$D$1:$D$686868,'MB52'!$A$1:$A$686868,A1186,'MB52'!$F$1:$F$686868,"3093",'MB52'!$G$1:$G$686868,"3093")+SUMIFS('MB52'!$D$1:$D$686868,'MB52'!$A$1:$A$686868,A1186,'MB52'!$F$1:$F$686868,"3093",'MB52'!$G$1:$G$686868,"3003")</f>
        <v>1915</v>
      </c>
      <c r="H1186" s="2">
        <f>SUMIFS('MB52'!$D$1:$D$686868,'MB52'!$A$1:$A$686868,A1186,'MB52'!$F$1:$F$686868,"3093",'MB52'!$G$1:$G$686868,"3000")+SUMIFS('MB52'!$D$1:$D$686868,'MB52'!$A$1:$A$686868,A1186,'MB52'!$F$1:$F$686868,"3093",'MB52'!$G$1:$G$686868,"3001")</f>
        <v>0</v>
      </c>
      <c r="I1186" s="2">
        <f t="shared" si="37"/>
        <v>1915</v>
      </c>
      <c r="J1186" s="2" t="s">
        <v>905</v>
      </c>
      <c r="K1186" s="2" t="s">
        <v>908</v>
      </c>
      <c r="L1186" s="2">
        <v>500</v>
      </c>
      <c r="M1186" s="2">
        <v>3</v>
      </c>
      <c r="N1186" t="e">
        <f>VLOOKUP(A1186,[1]fg!$A:$D,4,0)</f>
        <v>#N/A</v>
      </c>
    </row>
    <row r="1187" spans="1:14" hidden="1" x14ac:dyDescent="0.25">
      <c r="A1187" s="2" t="s">
        <v>653</v>
      </c>
      <c r="B1187" s="2">
        <v>1</v>
      </c>
      <c r="C1187" s="2">
        <f>SUMIFS('MB52'!$D$1:$D$686868,'MB52'!$A$1:$A$686868,A1187,'MB52'!$F$1:$F$686868,"3001",'MB52'!$G$1:$G$686868,"1003")</f>
        <v>915</v>
      </c>
      <c r="D1187" s="2">
        <f>SUMIFS('MB52'!$D$1:$D$686868,'MB52'!$A$1:$A$686868,A1187,'MB52'!$F$1:$F$686868,"3001",'MB52'!$G$1:$G$686868,"3003")</f>
        <v>1176</v>
      </c>
      <c r="E1187" s="2">
        <f t="shared" si="36"/>
        <v>2091</v>
      </c>
      <c r="F1187" s="2">
        <f>SUMIFS('MB52'!$H$1:$H$686868,'MB52'!$A$1:$A$686868,A1187)</f>
        <v>0</v>
      </c>
      <c r="G1187" s="2">
        <f>SUMIFS('MB52'!$D$1:$D$686868,'MB52'!$A$1:$A$686868,A1187,'MB52'!$F$1:$F$686868,"3093",'MB52'!$G$1:$G$686868,"3093")+SUMIFS('MB52'!$D$1:$D$686868,'MB52'!$A$1:$A$686868,A1187,'MB52'!$F$1:$F$686868,"3093",'MB52'!$G$1:$G$686868,"3003")</f>
        <v>4100</v>
      </c>
      <c r="H1187" s="2">
        <f>SUMIFS('MB52'!$D$1:$D$686868,'MB52'!$A$1:$A$686868,A1187,'MB52'!$F$1:$F$686868,"3093",'MB52'!$G$1:$G$686868,"3000")+SUMIFS('MB52'!$D$1:$D$686868,'MB52'!$A$1:$A$686868,A1187,'MB52'!$F$1:$F$686868,"3093",'MB52'!$G$1:$G$686868,"3001")</f>
        <v>0</v>
      </c>
      <c r="I1187" s="2">
        <f t="shared" si="37"/>
        <v>4100</v>
      </c>
      <c r="J1187" s="2" t="s">
        <v>905</v>
      </c>
      <c r="K1187" s="2" t="s">
        <v>908</v>
      </c>
      <c r="L1187" s="2">
        <v>500</v>
      </c>
      <c r="M1187" s="2">
        <v>3</v>
      </c>
      <c r="N1187" t="e">
        <f>VLOOKUP(A1187,[1]fg!$A:$D,4,0)</f>
        <v>#N/A</v>
      </c>
    </row>
    <row r="1188" spans="1:14" hidden="1" x14ac:dyDescent="0.25">
      <c r="A1188" s="2" t="s">
        <v>647</v>
      </c>
      <c r="B1188" s="2">
        <v>1</v>
      </c>
      <c r="C1188" s="2">
        <f>SUMIFS('MB52'!$D$1:$D$686868,'MB52'!$A$1:$A$686868,A1188,'MB52'!$F$1:$F$686868,"3001",'MB52'!$G$1:$G$686868,"1003")</f>
        <v>1000</v>
      </c>
      <c r="D1188" s="2">
        <f>SUMIFS('MB52'!$D$1:$D$686868,'MB52'!$A$1:$A$686868,A1188,'MB52'!$F$1:$F$686868,"3001",'MB52'!$G$1:$G$686868,"3003")</f>
        <v>1108</v>
      </c>
      <c r="E1188" s="2">
        <f t="shared" si="36"/>
        <v>2108</v>
      </c>
      <c r="F1188" s="2">
        <f>SUMIFS('MB52'!$H$1:$H$686868,'MB52'!$A$1:$A$686868,A1188)</f>
        <v>0</v>
      </c>
      <c r="G1188" s="2">
        <f>SUMIFS('MB52'!$D$1:$D$686868,'MB52'!$A$1:$A$686868,A1188,'MB52'!$F$1:$F$686868,"3093",'MB52'!$G$1:$G$686868,"3093")+SUMIFS('MB52'!$D$1:$D$686868,'MB52'!$A$1:$A$686868,A1188,'MB52'!$F$1:$F$686868,"3093",'MB52'!$G$1:$G$686868,"3003")</f>
        <v>19804</v>
      </c>
      <c r="H1188" s="2">
        <f>SUMIFS('MB52'!$D$1:$D$686868,'MB52'!$A$1:$A$686868,A1188,'MB52'!$F$1:$F$686868,"3093",'MB52'!$G$1:$G$686868,"3000")+SUMIFS('MB52'!$D$1:$D$686868,'MB52'!$A$1:$A$686868,A1188,'MB52'!$F$1:$F$686868,"3093",'MB52'!$G$1:$G$686868,"3001")</f>
        <v>0</v>
      </c>
      <c r="I1188" s="2">
        <f t="shared" si="37"/>
        <v>19804</v>
      </c>
      <c r="J1188" s="2" t="s">
        <v>905</v>
      </c>
      <c r="K1188" s="2" t="s">
        <v>908</v>
      </c>
      <c r="L1188" s="2">
        <v>300</v>
      </c>
      <c r="M1188" s="2">
        <v>3</v>
      </c>
      <c r="N1188" t="e">
        <f>VLOOKUP(A1188,[1]fg!$A:$D,4,0)</f>
        <v>#N/A</v>
      </c>
    </row>
    <row r="1189" spans="1:14" hidden="1" x14ac:dyDescent="0.25">
      <c r="A1189" s="2" t="s">
        <v>719</v>
      </c>
      <c r="B1189" s="2">
        <v>1</v>
      </c>
      <c r="C1189" s="2">
        <f>SUMIFS('MB52'!$D$1:$D$686868,'MB52'!$A$1:$A$686868,A1189,'MB52'!$F$1:$F$686868,"3001",'MB52'!$G$1:$G$686868,"1003")</f>
        <v>2016</v>
      </c>
      <c r="D1189" s="2">
        <f>SUMIFS('MB52'!$D$1:$D$686868,'MB52'!$A$1:$A$686868,A1189,'MB52'!$F$1:$F$686868,"3001",'MB52'!$G$1:$G$686868,"3003")</f>
        <v>679</v>
      </c>
      <c r="E1189" s="2">
        <f t="shared" si="36"/>
        <v>2695</v>
      </c>
      <c r="F1189" s="2">
        <f>SUMIFS('MB52'!$H$1:$H$686868,'MB52'!$A$1:$A$686868,A1189)</f>
        <v>0</v>
      </c>
      <c r="G1189" s="2">
        <f>SUMIFS('MB52'!$D$1:$D$686868,'MB52'!$A$1:$A$686868,A1189,'MB52'!$F$1:$F$686868,"3093",'MB52'!$G$1:$G$686868,"3093")+SUMIFS('MB52'!$D$1:$D$686868,'MB52'!$A$1:$A$686868,A1189,'MB52'!$F$1:$F$686868,"3093",'MB52'!$G$1:$G$686868,"3003")</f>
        <v>4877</v>
      </c>
      <c r="H1189" s="2">
        <f>SUMIFS('MB52'!$D$1:$D$686868,'MB52'!$A$1:$A$686868,A1189,'MB52'!$F$1:$F$686868,"3093",'MB52'!$G$1:$G$686868,"3000")+SUMIFS('MB52'!$D$1:$D$686868,'MB52'!$A$1:$A$686868,A1189,'MB52'!$F$1:$F$686868,"3093",'MB52'!$G$1:$G$686868,"3001")</f>
        <v>29</v>
      </c>
      <c r="I1189" s="2">
        <f t="shared" si="37"/>
        <v>4906</v>
      </c>
      <c r="J1189" s="2" t="s">
        <v>905</v>
      </c>
      <c r="K1189" s="2" t="s">
        <v>908</v>
      </c>
      <c r="L1189" s="2">
        <v>500</v>
      </c>
      <c r="M1189" s="2">
        <v>1</v>
      </c>
      <c r="N1189" t="e">
        <f>VLOOKUP(A1189,[1]fg!$A:$D,4,0)</f>
        <v>#N/A</v>
      </c>
    </row>
    <row r="1190" spans="1:14" hidden="1" x14ac:dyDescent="0.25">
      <c r="A1190" s="2" t="s">
        <v>720</v>
      </c>
      <c r="B1190" s="2">
        <v>1</v>
      </c>
      <c r="C1190" s="2">
        <f>SUMIFS('MB52'!$D$1:$D$686868,'MB52'!$A$1:$A$686868,A1190,'MB52'!$F$1:$F$686868,"3001",'MB52'!$G$1:$G$686868,"1003")</f>
        <v>1043</v>
      </c>
      <c r="D1190" s="2">
        <f>SUMIFS('MB52'!$D$1:$D$686868,'MB52'!$A$1:$A$686868,A1190,'MB52'!$F$1:$F$686868,"3001",'MB52'!$G$1:$G$686868,"3003")</f>
        <v>1835</v>
      </c>
      <c r="E1190" s="2">
        <f t="shared" si="36"/>
        <v>2878</v>
      </c>
      <c r="F1190" s="2">
        <f>SUMIFS('MB52'!$H$1:$H$686868,'MB52'!$A$1:$A$686868,A1190)</f>
        <v>0</v>
      </c>
      <c r="G1190" s="2">
        <f>SUMIFS('MB52'!$D$1:$D$686868,'MB52'!$A$1:$A$686868,A1190,'MB52'!$F$1:$F$686868,"3093",'MB52'!$G$1:$G$686868,"3093")+SUMIFS('MB52'!$D$1:$D$686868,'MB52'!$A$1:$A$686868,A1190,'MB52'!$F$1:$F$686868,"3093",'MB52'!$G$1:$G$686868,"3003")</f>
        <v>4880</v>
      </c>
      <c r="H1190" s="2">
        <f>SUMIFS('MB52'!$D$1:$D$686868,'MB52'!$A$1:$A$686868,A1190,'MB52'!$F$1:$F$686868,"3093",'MB52'!$G$1:$G$686868,"3000")+SUMIFS('MB52'!$D$1:$D$686868,'MB52'!$A$1:$A$686868,A1190,'MB52'!$F$1:$F$686868,"3093",'MB52'!$G$1:$G$686868,"3001")</f>
        <v>119</v>
      </c>
      <c r="I1190" s="2">
        <f t="shared" si="37"/>
        <v>4999</v>
      </c>
      <c r="J1190" s="2" t="s">
        <v>905</v>
      </c>
      <c r="K1190" s="2" t="s">
        <v>908</v>
      </c>
      <c r="L1190" s="2">
        <v>500</v>
      </c>
      <c r="M1190" s="2">
        <v>1</v>
      </c>
      <c r="N1190" t="e">
        <f>VLOOKUP(A1190,[1]fg!$A:$D,4,0)</f>
        <v>#N/A</v>
      </c>
    </row>
    <row r="1191" spans="1:14" hidden="1" x14ac:dyDescent="0.25">
      <c r="A1191" s="2" t="s">
        <v>641</v>
      </c>
      <c r="B1191" s="2">
        <v>1</v>
      </c>
      <c r="C1191" s="2">
        <f>SUMIFS('MB52'!$D$1:$D$686868,'MB52'!$A$1:$A$686868,A1191,'MB52'!$F$1:$F$686868,"3001",'MB52'!$G$1:$G$686868,"1003")</f>
        <v>2000</v>
      </c>
      <c r="D1191" s="2">
        <f>SUMIFS('MB52'!$D$1:$D$686868,'MB52'!$A$1:$A$686868,A1191,'MB52'!$F$1:$F$686868,"3001",'MB52'!$G$1:$G$686868,"3003")</f>
        <v>1051</v>
      </c>
      <c r="E1191" s="2">
        <f t="shared" si="36"/>
        <v>3051</v>
      </c>
      <c r="F1191" s="2">
        <f>SUMIFS('MB52'!$H$1:$H$686868,'MB52'!$A$1:$A$686868,A1191)</f>
        <v>0</v>
      </c>
      <c r="G1191" s="2">
        <f>SUMIFS('MB52'!$D$1:$D$686868,'MB52'!$A$1:$A$686868,A1191,'MB52'!$F$1:$F$686868,"3093",'MB52'!$G$1:$G$686868,"3093")+SUMIFS('MB52'!$D$1:$D$686868,'MB52'!$A$1:$A$686868,A1191,'MB52'!$F$1:$F$686868,"3093",'MB52'!$G$1:$G$686868,"3003")</f>
        <v>16020</v>
      </c>
      <c r="H1191" s="2">
        <f>SUMIFS('MB52'!$D$1:$D$686868,'MB52'!$A$1:$A$686868,A1191,'MB52'!$F$1:$F$686868,"3093",'MB52'!$G$1:$G$686868,"3000")+SUMIFS('MB52'!$D$1:$D$686868,'MB52'!$A$1:$A$686868,A1191,'MB52'!$F$1:$F$686868,"3093",'MB52'!$G$1:$G$686868,"3001")</f>
        <v>0</v>
      </c>
      <c r="I1191" s="2">
        <f t="shared" si="37"/>
        <v>16020</v>
      </c>
      <c r="J1191" s="2" t="s">
        <v>905</v>
      </c>
      <c r="K1191" s="2" t="s">
        <v>908</v>
      </c>
      <c r="L1191" s="2">
        <v>500</v>
      </c>
      <c r="M1191" s="2">
        <v>3</v>
      </c>
      <c r="N1191" t="e">
        <f>VLOOKUP(A1191,[1]fg!$A:$D,4,0)</f>
        <v>#N/A</v>
      </c>
    </row>
    <row r="1192" spans="1:14" hidden="1" x14ac:dyDescent="0.25">
      <c r="A1192" s="2" t="s">
        <v>368</v>
      </c>
      <c r="B1192" s="2">
        <v>1</v>
      </c>
      <c r="C1192" s="2">
        <f>SUMIFS('MB52'!$D$1:$D$686868,'MB52'!$A$1:$A$686868,A1192,'MB52'!$F$1:$F$686868,"3001",'MB52'!$G$1:$G$686868,"1003")</f>
        <v>0</v>
      </c>
      <c r="D1192" s="2">
        <f>SUMIFS('MB52'!$D$1:$D$686868,'MB52'!$A$1:$A$686868,A1192,'MB52'!$F$1:$F$686868,"3001",'MB52'!$G$1:$G$686868,"3003")</f>
        <v>169</v>
      </c>
      <c r="E1192" s="2">
        <f t="shared" si="36"/>
        <v>169</v>
      </c>
      <c r="F1192" s="2">
        <f>SUMIFS('MB52'!$H$1:$H$686868,'MB52'!$A$1:$A$686868,A1192)</f>
        <v>300</v>
      </c>
      <c r="G1192" s="2">
        <f>SUMIFS('MB52'!$D$1:$D$686868,'MB52'!$A$1:$A$686868,A1192,'MB52'!$F$1:$F$686868,"3093",'MB52'!$G$1:$G$686868,"3093")+SUMIFS('MB52'!$D$1:$D$686868,'MB52'!$A$1:$A$686868,A1192,'MB52'!$F$1:$F$686868,"3093",'MB52'!$G$1:$G$686868,"3003")</f>
        <v>636</v>
      </c>
      <c r="H1192" s="2">
        <f>SUMIFS('MB52'!$D$1:$D$686868,'MB52'!$A$1:$A$686868,A1192,'MB52'!$F$1:$F$686868,"3093",'MB52'!$G$1:$G$686868,"3000")+SUMIFS('MB52'!$D$1:$D$686868,'MB52'!$A$1:$A$686868,A1192,'MB52'!$F$1:$F$686868,"3093",'MB52'!$G$1:$G$686868,"3001")</f>
        <v>0</v>
      </c>
      <c r="I1192" s="2">
        <f t="shared" si="37"/>
        <v>636</v>
      </c>
      <c r="J1192" s="2" t="s">
        <v>906</v>
      </c>
      <c r="K1192" s="2" t="s">
        <v>911</v>
      </c>
      <c r="L1192" s="2">
        <v>50</v>
      </c>
      <c r="M1192" s="2">
        <v>2</v>
      </c>
      <c r="N1192" t="str">
        <f>VLOOKUP(A1192,[1]fg!$A:$D,4,0)</f>
        <v>RB-65</v>
      </c>
    </row>
    <row r="1193" spans="1:14" hidden="1" x14ac:dyDescent="0.25">
      <c r="A1193" s="2" t="s">
        <v>317</v>
      </c>
      <c r="B1193" s="2">
        <v>1</v>
      </c>
      <c r="C1193" s="2">
        <f>SUMIFS('MB52'!$D$1:$D$686868,'MB52'!$A$1:$A$686868,A1193,'MB52'!$F$1:$F$686868,"3001",'MB52'!$G$1:$G$686868,"1003")</f>
        <v>0</v>
      </c>
      <c r="D1193" s="2">
        <f>SUMIFS('MB52'!$D$1:$D$686868,'MB52'!$A$1:$A$686868,A1193,'MB52'!$F$1:$F$686868,"3001",'MB52'!$G$1:$G$686868,"3003")</f>
        <v>0</v>
      </c>
      <c r="E1193" s="2">
        <f t="shared" si="36"/>
        <v>0</v>
      </c>
      <c r="F1193" s="2">
        <f>SUMIFS('MB52'!$H$1:$H$686868,'MB52'!$A$1:$A$686868,A1193)</f>
        <v>0</v>
      </c>
      <c r="G1193" s="2">
        <f>SUMIFS('MB52'!$D$1:$D$686868,'MB52'!$A$1:$A$686868,A1193,'MB52'!$F$1:$F$686868,"3093",'MB52'!$G$1:$G$686868,"3093")+SUMIFS('MB52'!$D$1:$D$686868,'MB52'!$A$1:$A$686868,A1193,'MB52'!$F$1:$F$686868,"3093",'MB52'!$G$1:$G$686868,"3003")</f>
        <v>0</v>
      </c>
      <c r="H1193" s="2">
        <f>SUMIFS('MB52'!$D$1:$D$686868,'MB52'!$A$1:$A$686868,A1193,'MB52'!$F$1:$F$686868,"3093",'MB52'!$G$1:$G$686868,"3000")+SUMIFS('MB52'!$D$1:$D$686868,'MB52'!$A$1:$A$686868,A1193,'MB52'!$F$1:$F$686868,"3093",'MB52'!$G$1:$G$686868,"3001")</f>
        <v>0</v>
      </c>
      <c r="I1193" s="2">
        <f t="shared" si="37"/>
        <v>0</v>
      </c>
      <c r="J1193" s="2" t="s">
        <v>907</v>
      </c>
      <c r="K1193" s="2" t="s">
        <v>908</v>
      </c>
      <c r="L1193" s="2">
        <v>100</v>
      </c>
      <c r="M1193" s="2">
        <v>1</v>
      </c>
      <c r="N1193" t="str">
        <f>VLOOKUP(A1193,[1]fg!$A:$D,4,0)</f>
        <v>SW VF567</v>
      </c>
    </row>
    <row r="1194" spans="1:14" hidden="1" x14ac:dyDescent="0.25">
      <c r="A1194" s="2" t="s">
        <v>390</v>
      </c>
      <c r="B1194" s="2">
        <v>1</v>
      </c>
      <c r="C1194" s="2">
        <f>SUMIFS('MB52'!$D$1:$D$686868,'MB52'!$A$1:$A$686868,A1194,'MB52'!$F$1:$F$686868,"3001",'MB52'!$G$1:$G$686868,"1003")</f>
        <v>40</v>
      </c>
      <c r="D1194" s="2">
        <f>SUMIFS('MB52'!$D$1:$D$686868,'MB52'!$A$1:$A$686868,A1194,'MB52'!$F$1:$F$686868,"3001",'MB52'!$G$1:$G$686868,"3003")</f>
        <v>147</v>
      </c>
      <c r="E1194" s="2">
        <f t="shared" si="36"/>
        <v>187</v>
      </c>
      <c r="F1194" s="2">
        <f>SUMIFS('MB52'!$H$1:$H$686868,'MB52'!$A$1:$A$686868,A1194)</f>
        <v>120</v>
      </c>
      <c r="G1194" s="2">
        <f>SUMIFS('MB52'!$D$1:$D$686868,'MB52'!$A$1:$A$686868,A1194,'MB52'!$F$1:$F$686868,"3093",'MB52'!$G$1:$G$686868,"3093")+SUMIFS('MB52'!$D$1:$D$686868,'MB52'!$A$1:$A$686868,A1194,'MB52'!$F$1:$F$686868,"3093",'MB52'!$G$1:$G$686868,"3003")</f>
        <v>735</v>
      </c>
      <c r="H1194" s="2">
        <f>SUMIFS('MB52'!$D$1:$D$686868,'MB52'!$A$1:$A$686868,A1194,'MB52'!$F$1:$F$686868,"3093",'MB52'!$G$1:$G$686868,"3000")+SUMIFS('MB52'!$D$1:$D$686868,'MB52'!$A$1:$A$686868,A1194,'MB52'!$F$1:$F$686868,"3093",'MB52'!$G$1:$G$686868,"3001")</f>
        <v>10</v>
      </c>
      <c r="I1194" s="2">
        <f t="shared" si="37"/>
        <v>745</v>
      </c>
      <c r="J1194" s="2" t="s">
        <v>906</v>
      </c>
      <c r="K1194" s="2" t="s">
        <v>911</v>
      </c>
      <c r="L1194" s="2">
        <v>25</v>
      </c>
      <c r="M1194" s="2">
        <v>1</v>
      </c>
      <c r="N1194" t="str">
        <f>VLOOKUP(A1194,[1]fg!$A:$D,4,0)</f>
        <v>RB58</v>
      </c>
    </row>
    <row r="1195" spans="1:14" hidden="1" x14ac:dyDescent="0.25">
      <c r="A1195" s="2" t="s">
        <v>278</v>
      </c>
      <c r="B1195" s="2">
        <v>1</v>
      </c>
      <c r="C1195" s="2">
        <f>SUMIFS('MB52'!$D$1:$D$686868,'MB52'!$A$1:$A$686868,A1195,'MB52'!$F$1:$F$686868,"3001",'MB52'!$G$1:$G$686868,"1003")</f>
        <v>0</v>
      </c>
      <c r="D1195" s="2">
        <f>SUMIFS('MB52'!$D$1:$D$686868,'MB52'!$A$1:$A$686868,A1195,'MB52'!$F$1:$F$686868,"3001",'MB52'!$G$1:$G$686868,"3003")</f>
        <v>0</v>
      </c>
      <c r="E1195" s="2">
        <f t="shared" si="36"/>
        <v>0</v>
      </c>
      <c r="F1195" s="2">
        <f>SUMIFS('MB52'!$H$1:$H$686868,'MB52'!$A$1:$A$686868,A1195)</f>
        <v>0</v>
      </c>
      <c r="G1195" s="2">
        <f>SUMIFS('MB52'!$D$1:$D$686868,'MB52'!$A$1:$A$686868,A1195,'MB52'!$F$1:$F$686868,"3093",'MB52'!$G$1:$G$686868,"3093")+SUMIFS('MB52'!$D$1:$D$686868,'MB52'!$A$1:$A$686868,A1195,'MB52'!$F$1:$F$686868,"3093",'MB52'!$G$1:$G$686868,"3003")</f>
        <v>0</v>
      </c>
      <c r="H1195" s="2">
        <f>SUMIFS('MB52'!$D$1:$D$686868,'MB52'!$A$1:$A$686868,A1195,'MB52'!$F$1:$F$686868,"3093",'MB52'!$G$1:$G$686868,"3000")+SUMIFS('MB52'!$D$1:$D$686868,'MB52'!$A$1:$A$686868,A1195,'MB52'!$F$1:$F$686868,"3093",'MB52'!$G$1:$G$686868,"3001")</f>
        <v>0</v>
      </c>
      <c r="I1195" s="2">
        <f t="shared" si="37"/>
        <v>0</v>
      </c>
      <c r="J1195" s="2" t="s">
        <v>907</v>
      </c>
      <c r="K1195" s="2" t="s">
        <v>908</v>
      </c>
      <c r="L1195" s="2">
        <v>300</v>
      </c>
      <c r="M1195" s="2">
        <v>1</v>
      </c>
      <c r="N1195" t="e">
        <f>VLOOKUP(A1195,[1]fg!$A:$D,4,0)</f>
        <v>#N/A</v>
      </c>
    </row>
    <row r="1196" spans="1:14" hidden="1" x14ac:dyDescent="0.25">
      <c r="A1196" s="2" t="s">
        <v>359</v>
      </c>
      <c r="B1196" s="2">
        <v>1</v>
      </c>
      <c r="C1196" s="2">
        <f>SUMIFS('MB52'!$D$1:$D$686868,'MB52'!$A$1:$A$686868,A1196,'MB52'!$F$1:$F$686868,"3001",'MB52'!$G$1:$G$686868,"1003")</f>
        <v>0</v>
      </c>
      <c r="D1196" s="2">
        <f>SUMIFS('MB52'!$D$1:$D$686868,'MB52'!$A$1:$A$686868,A1196,'MB52'!$F$1:$F$686868,"3001",'MB52'!$G$1:$G$686868,"3003")</f>
        <v>191</v>
      </c>
      <c r="E1196" s="2">
        <f t="shared" si="36"/>
        <v>191</v>
      </c>
      <c r="F1196" s="2">
        <f>SUMIFS('MB52'!$H$1:$H$686868,'MB52'!$A$1:$A$686868,A1196)</f>
        <v>0</v>
      </c>
      <c r="G1196" s="2">
        <f>SUMIFS('MB52'!$D$1:$D$686868,'MB52'!$A$1:$A$686868,A1196,'MB52'!$F$1:$F$686868,"3093",'MB52'!$G$1:$G$686868,"3093")+SUMIFS('MB52'!$D$1:$D$686868,'MB52'!$A$1:$A$686868,A1196,'MB52'!$F$1:$F$686868,"3093",'MB52'!$G$1:$G$686868,"3003")</f>
        <v>240</v>
      </c>
      <c r="H1196" s="2">
        <f>SUMIFS('MB52'!$D$1:$D$686868,'MB52'!$A$1:$A$686868,A1196,'MB52'!$F$1:$F$686868,"3093",'MB52'!$G$1:$G$686868,"3000")+SUMIFS('MB52'!$D$1:$D$686868,'MB52'!$A$1:$A$686868,A1196,'MB52'!$F$1:$F$686868,"3093",'MB52'!$G$1:$G$686868,"3001")</f>
        <v>240</v>
      </c>
      <c r="I1196" s="2">
        <f t="shared" si="37"/>
        <v>480</v>
      </c>
      <c r="J1196" s="2" t="s">
        <v>906</v>
      </c>
      <c r="K1196" s="2" t="s">
        <v>911</v>
      </c>
      <c r="L1196" s="2">
        <v>30</v>
      </c>
      <c r="M1196" s="2">
        <v>2</v>
      </c>
      <c r="N1196" t="str">
        <f>VLOOKUP(A1196,[1]fg!$A:$D,4,0)</f>
        <v>RB-76</v>
      </c>
    </row>
    <row r="1197" spans="1:14" hidden="1" x14ac:dyDescent="0.25">
      <c r="A1197" s="2" t="s">
        <v>277</v>
      </c>
      <c r="B1197" s="2">
        <v>1</v>
      </c>
      <c r="C1197" s="2">
        <f>SUMIFS('MB52'!$D$1:$D$686868,'MB52'!$A$1:$A$686868,A1197,'MB52'!$F$1:$F$686868,"3001",'MB52'!$G$1:$G$686868,"1003")</f>
        <v>0</v>
      </c>
      <c r="D1197" s="2">
        <f>SUMIFS('MB52'!$D$1:$D$686868,'MB52'!$A$1:$A$686868,A1197,'MB52'!$F$1:$F$686868,"3001",'MB52'!$G$1:$G$686868,"3003")</f>
        <v>0</v>
      </c>
      <c r="E1197" s="2">
        <f t="shared" si="36"/>
        <v>0</v>
      </c>
      <c r="F1197" s="2">
        <f>SUMIFS('MB52'!$H$1:$H$686868,'MB52'!$A$1:$A$686868,A1197)</f>
        <v>0</v>
      </c>
      <c r="G1197" s="2">
        <f>SUMIFS('MB52'!$D$1:$D$686868,'MB52'!$A$1:$A$686868,A1197,'MB52'!$F$1:$F$686868,"3093",'MB52'!$G$1:$G$686868,"3093")+SUMIFS('MB52'!$D$1:$D$686868,'MB52'!$A$1:$A$686868,A1197,'MB52'!$F$1:$F$686868,"3093",'MB52'!$G$1:$G$686868,"3003")</f>
        <v>0</v>
      </c>
      <c r="H1197" s="2">
        <f>SUMIFS('MB52'!$D$1:$D$686868,'MB52'!$A$1:$A$686868,A1197,'MB52'!$F$1:$F$686868,"3093",'MB52'!$G$1:$G$686868,"3000")+SUMIFS('MB52'!$D$1:$D$686868,'MB52'!$A$1:$A$686868,A1197,'MB52'!$F$1:$F$686868,"3093",'MB52'!$G$1:$G$686868,"3001")</f>
        <v>0</v>
      </c>
      <c r="I1197" s="2">
        <f t="shared" si="37"/>
        <v>0</v>
      </c>
      <c r="J1197" s="2" t="s">
        <v>907</v>
      </c>
      <c r="K1197" s="2" t="s">
        <v>911</v>
      </c>
      <c r="L1197" s="2">
        <v>72</v>
      </c>
      <c r="M1197" s="2">
        <v>1</v>
      </c>
      <c r="N1197">
        <f>VLOOKUP(A1197,[1]fg!$A:$D,4,0)</f>
        <v>0</v>
      </c>
    </row>
    <row r="1198" spans="1:14" hidden="1" x14ac:dyDescent="0.25">
      <c r="A1198" s="2" t="s">
        <v>388</v>
      </c>
      <c r="B1198" s="2">
        <v>1</v>
      </c>
      <c r="C1198" s="2">
        <f>SUMIFS('MB52'!$D$1:$D$686868,'MB52'!$A$1:$A$686868,A1198,'MB52'!$F$1:$F$686868,"3001",'MB52'!$G$1:$G$686868,"1003")</f>
        <v>40</v>
      </c>
      <c r="D1198" s="2">
        <f>SUMIFS('MB52'!$D$1:$D$686868,'MB52'!$A$1:$A$686868,A1198,'MB52'!$F$1:$F$686868,"3001",'MB52'!$G$1:$G$686868,"3003")</f>
        <v>160</v>
      </c>
      <c r="E1198" s="2">
        <f t="shared" si="36"/>
        <v>200</v>
      </c>
      <c r="F1198" s="2">
        <f>SUMIFS('MB52'!$H$1:$H$686868,'MB52'!$A$1:$A$686868,A1198)</f>
        <v>160</v>
      </c>
      <c r="G1198" s="2">
        <f>SUMIFS('MB52'!$D$1:$D$686868,'MB52'!$A$1:$A$686868,A1198,'MB52'!$F$1:$F$686868,"3093",'MB52'!$G$1:$G$686868,"3093")+SUMIFS('MB52'!$D$1:$D$686868,'MB52'!$A$1:$A$686868,A1198,'MB52'!$F$1:$F$686868,"3093",'MB52'!$G$1:$G$686868,"3003")</f>
        <v>601</v>
      </c>
      <c r="H1198" s="2">
        <f>SUMIFS('MB52'!$D$1:$D$686868,'MB52'!$A$1:$A$686868,A1198,'MB52'!$F$1:$F$686868,"3093",'MB52'!$G$1:$G$686868,"3000")+SUMIFS('MB52'!$D$1:$D$686868,'MB52'!$A$1:$A$686868,A1198,'MB52'!$F$1:$F$686868,"3093",'MB52'!$G$1:$G$686868,"3001")</f>
        <v>0</v>
      </c>
      <c r="I1198" s="2">
        <f t="shared" si="37"/>
        <v>601</v>
      </c>
      <c r="J1198" s="2" t="s">
        <v>906</v>
      </c>
      <c r="K1198" s="2" t="s">
        <v>911</v>
      </c>
      <c r="L1198" s="2">
        <v>25</v>
      </c>
      <c r="M1198" s="2">
        <v>1</v>
      </c>
      <c r="N1198" t="str">
        <f>VLOOKUP(A1198,[1]fg!$A:$D,4,0)</f>
        <v>RB-59</v>
      </c>
    </row>
    <row r="1199" spans="1:14" hidden="1" x14ac:dyDescent="0.25">
      <c r="A1199" s="2" t="s">
        <v>276</v>
      </c>
      <c r="B1199" s="2">
        <v>1</v>
      </c>
      <c r="C1199" s="2">
        <f>SUMIFS('MB52'!$D$1:$D$686868,'MB52'!$A$1:$A$686868,A1199,'MB52'!$F$1:$F$686868,"3001",'MB52'!$G$1:$G$686868,"1003")</f>
        <v>0</v>
      </c>
      <c r="D1199" s="2">
        <f>SUMIFS('MB52'!$D$1:$D$686868,'MB52'!$A$1:$A$686868,A1199,'MB52'!$F$1:$F$686868,"3001",'MB52'!$G$1:$G$686868,"3003")</f>
        <v>0</v>
      </c>
      <c r="E1199" s="2">
        <f t="shared" si="36"/>
        <v>0</v>
      </c>
      <c r="F1199" s="2">
        <f>SUMIFS('MB52'!$H$1:$H$686868,'MB52'!$A$1:$A$686868,A1199)</f>
        <v>0</v>
      </c>
      <c r="G1199" s="2">
        <f>SUMIFS('MB52'!$D$1:$D$686868,'MB52'!$A$1:$A$686868,A1199,'MB52'!$F$1:$F$686868,"3093",'MB52'!$G$1:$G$686868,"3093")+SUMIFS('MB52'!$D$1:$D$686868,'MB52'!$A$1:$A$686868,A1199,'MB52'!$F$1:$F$686868,"3093",'MB52'!$G$1:$G$686868,"3003")</f>
        <v>0</v>
      </c>
      <c r="H1199" s="2">
        <f>SUMIFS('MB52'!$D$1:$D$686868,'MB52'!$A$1:$A$686868,A1199,'MB52'!$F$1:$F$686868,"3093",'MB52'!$G$1:$G$686868,"3000")+SUMIFS('MB52'!$D$1:$D$686868,'MB52'!$A$1:$A$686868,A1199,'MB52'!$F$1:$F$686868,"3093",'MB52'!$G$1:$G$686868,"3001")</f>
        <v>0</v>
      </c>
      <c r="I1199" s="2">
        <f t="shared" si="37"/>
        <v>0</v>
      </c>
      <c r="J1199" s="2" t="s">
        <v>907</v>
      </c>
      <c r="K1199" s="2" t="s">
        <v>908</v>
      </c>
      <c r="L1199" s="2">
        <v>50</v>
      </c>
      <c r="M1199" s="2">
        <v>1</v>
      </c>
      <c r="N1199" t="e">
        <f>VLOOKUP(A1199,[1]fg!$A:$D,4,0)</f>
        <v>#N/A</v>
      </c>
    </row>
    <row r="1200" spans="1:14" hidden="1" x14ac:dyDescent="0.25">
      <c r="A1200" s="2" t="s">
        <v>362</v>
      </c>
      <c r="B1200" s="2">
        <v>1</v>
      </c>
      <c r="C1200" s="2">
        <f>SUMIFS('MB52'!$D$1:$D$686868,'MB52'!$A$1:$A$686868,A1200,'MB52'!$F$1:$F$686868,"3001",'MB52'!$G$1:$G$686868,"1003")</f>
        <v>0</v>
      </c>
      <c r="D1200" s="2">
        <f>SUMIFS('MB52'!$D$1:$D$686868,'MB52'!$A$1:$A$686868,A1200,'MB52'!$F$1:$F$686868,"3001",'MB52'!$G$1:$G$686868,"3003")</f>
        <v>218</v>
      </c>
      <c r="E1200" s="2">
        <f t="shared" si="36"/>
        <v>218</v>
      </c>
      <c r="F1200" s="2">
        <f>SUMIFS('MB52'!$H$1:$H$686868,'MB52'!$A$1:$A$686868,A1200)</f>
        <v>180</v>
      </c>
      <c r="G1200" s="2">
        <f>SUMIFS('MB52'!$D$1:$D$686868,'MB52'!$A$1:$A$686868,A1200,'MB52'!$F$1:$F$686868,"3093",'MB52'!$G$1:$G$686868,"3093")+SUMIFS('MB52'!$D$1:$D$686868,'MB52'!$A$1:$A$686868,A1200,'MB52'!$F$1:$F$686868,"3093",'MB52'!$G$1:$G$686868,"3003")</f>
        <v>525</v>
      </c>
      <c r="H1200" s="2">
        <f>SUMIFS('MB52'!$D$1:$D$686868,'MB52'!$A$1:$A$686868,A1200,'MB52'!$F$1:$F$686868,"3093",'MB52'!$G$1:$G$686868,"3000")+SUMIFS('MB52'!$D$1:$D$686868,'MB52'!$A$1:$A$686868,A1200,'MB52'!$F$1:$F$686868,"3093",'MB52'!$G$1:$G$686868,"3001")</f>
        <v>260</v>
      </c>
      <c r="I1200" s="2">
        <f t="shared" si="37"/>
        <v>785</v>
      </c>
      <c r="J1200" s="2" t="s">
        <v>906</v>
      </c>
      <c r="K1200" s="2" t="s">
        <v>911</v>
      </c>
      <c r="L1200" s="2">
        <v>50</v>
      </c>
      <c r="M1200" s="2">
        <v>2</v>
      </c>
      <c r="N1200" t="str">
        <f>VLOOKUP(A1200,[1]fg!$A:$D,4,0)</f>
        <v>RB-66</v>
      </c>
    </row>
    <row r="1201" spans="1:14" hidden="1" x14ac:dyDescent="0.25">
      <c r="A1201" s="2" t="s">
        <v>275</v>
      </c>
      <c r="B1201" s="2">
        <v>1</v>
      </c>
      <c r="C1201" s="2">
        <f>SUMIFS('MB52'!$D$1:$D$686868,'MB52'!$A$1:$A$686868,A1201,'MB52'!$F$1:$F$686868,"3001",'MB52'!$G$1:$G$686868,"1003")</f>
        <v>0</v>
      </c>
      <c r="D1201" s="2">
        <f>SUMIFS('MB52'!$D$1:$D$686868,'MB52'!$A$1:$A$686868,A1201,'MB52'!$F$1:$F$686868,"3001",'MB52'!$G$1:$G$686868,"3003")</f>
        <v>0</v>
      </c>
      <c r="E1201" s="2">
        <f t="shared" si="36"/>
        <v>0</v>
      </c>
      <c r="F1201" s="2">
        <f>SUMIFS('MB52'!$H$1:$H$686868,'MB52'!$A$1:$A$686868,A1201)</f>
        <v>0</v>
      </c>
      <c r="G1201" s="2">
        <f>SUMIFS('MB52'!$D$1:$D$686868,'MB52'!$A$1:$A$686868,A1201,'MB52'!$F$1:$F$686868,"3093",'MB52'!$G$1:$G$686868,"3093")+SUMIFS('MB52'!$D$1:$D$686868,'MB52'!$A$1:$A$686868,A1201,'MB52'!$F$1:$F$686868,"3093",'MB52'!$G$1:$G$686868,"3003")</f>
        <v>0</v>
      </c>
      <c r="H1201" s="2">
        <f>SUMIFS('MB52'!$D$1:$D$686868,'MB52'!$A$1:$A$686868,A1201,'MB52'!$F$1:$F$686868,"3093",'MB52'!$G$1:$G$686868,"3000")+SUMIFS('MB52'!$D$1:$D$686868,'MB52'!$A$1:$A$686868,A1201,'MB52'!$F$1:$F$686868,"3093",'MB52'!$G$1:$G$686868,"3001")</f>
        <v>0</v>
      </c>
      <c r="I1201" s="2">
        <f t="shared" si="37"/>
        <v>0</v>
      </c>
      <c r="J1201" s="2" t="s">
        <v>907</v>
      </c>
      <c r="K1201" s="2" t="s">
        <v>908</v>
      </c>
      <c r="L1201" s="2">
        <v>50</v>
      </c>
      <c r="M1201" s="2">
        <v>1</v>
      </c>
      <c r="N1201">
        <f>VLOOKUP(A1201,[1]fg!$A:$D,4,0)</f>
        <v>0</v>
      </c>
    </row>
    <row r="1202" spans="1:14" hidden="1" x14ac:dyDescent="0.25">
      <c r="A1202" s="2" t="s">
        <v>306</v>
      </c>
      <c r="B1202" s="2">
        <v>1</v>
      </c>
      <c r="C1202" s="2">
        <f>SUMIFS('MB52'!$D$1:$D$686868,'MB52'!$A$1:$A$686868,A1202,'MB52'!$F$1:$F$686868,"3001",'MB52'!$G$1:$G$686868,"1003")</f>
        <v>0</v>
      </c>
      <c r="D1202" s="2">
        <f>SUMIFS('MB52'!$D$1:$D$686868,'MB52'!$A$1:$A$686868,A1202,'MB52'!$F$1:$F$686868,"3001",'MB52'!$G$1:$G$686868,"3003")</f>
        <v>221</v>
      </c>
      <c r="E1202" s="2">
        <f t="shared" si="36"/>
        <v>221</v>
      </c>
      <c r="F1202" s="2">
        <f>SUMIFS('MB52'!$H$1:$H$686868,'MB52'!$A$1:$A$686868,A1202)</f>
        <v>0</v>
      </c>
      <c r="G1202" s="2">
        <f>SUMIFS('MB52'!$D$1:$D$686868,'MB52'!$A$1:$A$686868,A1202,'MB52'!$F$1:$F$686868,"3093",'MB52'!$G$1:$G$686868,"3093")+SUMIFS('MB52'!$D$1:$D$686868,'MB52'!$A$1:$A$686868,A1202,'MB52'!$F$1:$F$686868,"3093",'MB52'!$G$1:$G$686868,"3003")</f>
        <v>0</v>
      </c>
      <c r="H1202" s="2">
        <f>SUMIFS('MB52'!$D$1:$D$686868,'MB52'!$A$1:$A$686868,A1202,'MB52'!$F$1:$F$686868,"3093",'MB52'!$G$1:$G$686868,"3000")+SUMIFS('MB52'!$D$1:$D$686868,'MB52'!$A$1:$A$686868,A1202,'MB52'!$F$1:$F$686868,"3093",'MB52'!$G$1:$G$686868,"3001")</f>
        <v>500</v>
      </c>
      <c r="I1202" s="2">
        <f t="shared" si="37"/>
        <v>500</v>
      </c>
      <c r="J1202" s="2" t="s">
        <v>906</v>
      </c>
      <c r="K1202" s="2" t="s">
        <v>908</v>
      </c>
      <c r="L1202" s="2">
        <v>100</v>
      </c>
      <c r="M1202" s="2">
        <v>2</v>
      </c>
      <c r="N1202" t="str">
        <f>VLOOKUP(A1202,[1]fg!$A:$D,4,0)</f>
        <v>SW VF567</v>
      </c>
    </row>
    <row r="1203" spans="1:14" hidden="1" x14ac:dyDescent="0.25">
      <c r="A1203" s="2" t="s">
        <v>345</v>
      </c>
      <c r="B1203" s="2">
        <v>1</v>
      </c>
      <c r="C1203" s="2">
        <f>SUMIFS('MB52'!$D$1:$D$686868,'MB52'!$A$1:$A$686868,A1203,'MB52'!$F$1:$F$686868,"3001",'MB52'!$G$1:$G$686868,"1003")</f>
        <v>0</v>
      </c>
      <c r="D1203" s="2">
        <f>SUMIFS('MB52'!$D$1:$D$686868,'MB52'!$A$1:$A$686868,A1203,'MB52'!$F$1:$F$686868,"3001",'MB52'!$G$1:$G$686868,"3003")</f>
        <v>227</v>
      </c>
      <c r="E1203" s="2">
        <f t="shared" ref="E1203:E1266" si="38">(C1203+D1203)/B1203</f>
        <v>227</v>
      </c>
      <c r="F1203" s="2">
        <f>SUMIFS('MB52'!$H$1:$H$686868,'MB52'!$A$1:$A$686868,A1203)</f>
        <v>100</v>
      </c>
      <c r="G1203" s="2">
        <f>SUMIFS('MB52'!$D$1:$D$686868,'MB52'!$A$1:$A$686868,A1203,'MB52'!$F$1:$F$686868,"3093",'MB52'!$G$1:$G$686868,"3093")+SUMIFS('MB52'!$D$1:$D$686868,'MB52'!$A$1:$A$686868,A1203,'MB52'!$F$1:$F$686868,"3093",'MB52'!$G$1:$G$686868,"3003")</f>
        <v>310</v>
      </c>
      <c r="H1203" s="2">
        <f>SUMIFS('MB52'!$D$1:$D$686868,'MB52'!$A$1:$A$686868,A1203,'MB52'!$F$1:$F$686868,"3093",'MB52'!$G$1:$G$686868,"3000")+SUMIFS('MB52'!$D$1:$D$686868,'MB52'!$A$1:$A$686868,A1203,'MB52'!$F$1:$F$686868,"3093",'MB52'!$G$1:$G$686868,"3001")</f>
        <v>600</v>
      </c>
      <c r="I1203" s="2">
        <f t="shared" ref="I1203:I1266" si="39">G1203+H1203</f>
        <v>910</v>
      </c>
      <c r="J1203" s="2" t="s">
        <v>906</v>
      </c>
      <c r="K1203" s="2" t="s">
        <v>910</v>
      </c>
      <c r="L1203" s="2">
        <v>30</v>
      </c>
      <c r="M1203" s="2">
        <v>1</v>
      </c>
      <c r="N1203" t="str">
        <f>VLOOKUP(A1203,[1]fg!$A:$D,4,0)</f>
        <v>CO2</v>
      </c>
    </row>
    <row r="1204" spans="1:14" hidden="1" x14ac:dyDescent="0.25">
      <c r="A1204" s="2" t="s">
        <v>274</v>
      </c>
      <c r="B1204" s="2">
        <v>1</v>
      </c>
      <c r="C1204" s="2">
        <f>SUMIFS('MB52'!$D$1:$D$686868,'MB52'!$A$1:$A$686868,A1204,'MB52'!$F$1:$F$686868,"3001",'MB52'!$G$1:$G$686868,"1003")</f>
        <v>0</v>
      </c>
      <c r="D1204" s="2">
        <f>SUMIFS('MB52'!$D$1:$D$686868,'MB52'!$A$1:$A$686868,A1204,'MB52'!$F$1:$F$686868,"3001",'MB52'!$G$1:$G$686868,"3003")</f>
        <v>0</v>
      </c>
      <c r="E1204" s="2">
        <f t="shared" si="38"/>
        <v>0</v>
      </c>
      <c r="F1204" s="2">
        <f>SUMIFS('MB52'!$H$1:$H$686868,'MB52'!$A$1:$A$686868,A1204)</f>
        <v>0</v>
      </c>
      <c r="G1204" s="2">
        <f>SUMIFS('MB52'!$D$1:$D$686868,'MB52'!$A$1:$A$686868,A1204,'MB52'!$F$1:$F$686868,"3093",'MB52'!$G$1:$G$686868,"3093")+SUMIFS('MB52'!$D$1:$D$686868,'MB52'!$A$1:$A$686868,A1204,'MB52'!$F$1:$F$686868,"3093",'MB52'!$G$1:$G$686868,"3003")</f>
        <v>0</v>
      </c>
      <c r="H1204" s="2">
        <f>SUMIFS('MB52'!$D$1:$D$686868,'MB52'!$A$1:$A$686868,A1204,'MB52'!$F$1:$F$686868,"3093",'MB52'!$G$1:$G$686868,"3000")+SUMIFS('MB52'!$D$1:$D$686868,'MB52'!$A$1:$A$686868,A1204,'MB52'!$F$1:$F$686868,"3093",'MB52'!$G$1:$G$686868,"3001")</f>
        <v>0</v>
      </c>
      <c r="I1204" s="2">
        <f t="shared" si="39"/>
        <v>0</v>
      </c>
      <c r="J1204" s="2" t="s">
        <v>907</v>
      </c>
      <c r="K1204" s="2" t="s">
        <v>908</v>
      </c>
      <c r="L1204" s="2">
        <v>100</v>
      </c>
      <c r="M1204" s="2">
        <v>1</v>
      </c>
      <c r="N1204">
        <f>VLOOKUP(A1204,[1]fg!$A:$D,4,0)</f>
        <v>0</v>
      </c>
    </row>
    <row r="1205" spans="1:14" hidden="1" x14ac:dyDescent="0.25">
      <c r="A1205" s="2" t="s">
        <v>371</v>
      </c>
      <c r="B1205" s="2">
        <v>1</v>
      </c>
      <c r="C1205" s="2">
        <f>SUMIFS('MB52'!$D$1:$D$686868,'MB52'!$A$1:$A$686868,A1205,'MB52'!$F$1:$F$686868,"3001",'MB52'!$G$1:$G$686868,"1003")</f>
        <v>0</v>
      </c>
      <c r="D1205" s="2">
        <f>SUMIFS('MB52'!$D$1:$D$686868,'MB52'!$A$1:$A$686868,A1205,'MB52'!$F$1:$F$686868,"3001",'MB52'!$G$1:$G$686868,"3003")</f>
        <v>230</v>
      </c>
      <c r="E1205" s="2">
        <f t="shared" si="38"/>
        <v>230</v>
      </c>
      <c r="F1205" s="2">
        <f>SUMIFS('MB52'!$H$1:$H$686868,'MB52'!$A$1:$A$686868,A1205)</f>
        <v>200</v>
      </c>
      <c r="G1205" s="2">
        <f>SUMIFS('MB52'!$D$1:$D$686868,'MB52'!$A$1:$A$686868,A1205,'MB52'!$F$1:$F$686868,"3093",'MB52'!$G$1:$G$686868,"3093")+SUMIFS('MB52'!$D$1:$D$686868,'MB52'!$A$1:$A$686868,A1205,'MB52'!$F$1:$F$686868,"3093",'MB52'!$G$1:$G$686868,"3003")</f>
        <v>600</v>
      </c>
      <c r="H1205" s="2">
        <f>SUMIFS('MB52'!$D$1:$D$686868,'MB52'!$A$1:$A$686868,A1205,'MB52'!$F$1:$F$686868,"3093",'MB52'!$G$1:$G$686868,"3000")+SUMIFS('MB52'!$D$1:$D$686868,'MB52'!$A$1:$A$686868,A1205,'MB52'!$F$1:$F$686868,"3093",'MB52'!$G$1:$G$686868,"3001")</f>
        <v>200</v>
      </c>
      <c r="I1205" s="2">
        <f t="shared" si="39"/>
        <v>800</v>
      </c>
      <c r="J1205" s="2" t="s">
        <v>906</v>
      </c>
      <c r="K1205" s="2" t="s">
        <v>908</v>
      </c>
      <c r="L1205" s="2">
        <v>100</v>
      </c>
      <c r="M1205" s="2">
        <v>2</v>
      </c>
      <c r="N1205" t="str">
        <f>VLOOKUP(A1205,[1]fg!$A:$D,4,0)</f>
        <v>SW VF567</v>
      </c>
    </row>
    <row r="1206" spans="1:14" hidden="1" x14ac:dyDescent="0.25">
      <c r="A1206" s="2" t="s">
        <v>273</v>
      </c>
      <c r="B1206" s="2">
        <v>1</v>
      </c>
      <c r="C1206" s="2">
        <f>SUMIFS('MB52'!$D$1:$D$686868,'MB52'!$A$1:$A$686868,A1206,'MB52'!$F$1:$F$686868,"3001",'MB52'!$G$1:$G$686868,"1003")</f>
        <v>0</v>
      </c>
      <c r="D1206" s="2">
        <f>SUMIFS('MB52'!$D$1:$D$686868,'MB52'!$A$1:$A$686868,A1206,'MB52'!$F$1:$F$686868,"3001",'MB52'!$G$1:$G$686868,"3003")</f>
        <v>0</v>
      </c>
      <c r="E1206" s="2">
        <f t="shared" si="38"/>
        <v>0</v>
      </c>
      <c r="F1206" s="2">
        <f>SUMIFS('MB52'!$H$1:$H$686868,'MB52'!$A$1:$A$686868,A1206)</f>
        <v>0</v>
      </c>
      <c r="G1206" s="2">
        <f>SUMIFS('MB52'!$D$1:$D$686868,'MB52'!$A$1:$A$686868,A1206,'MB52'!$F$1:$F$686868,"3093",'MB52'!$G$1:$G$686868,"3093")+SUMIFS('MB52'!$D$1:$D$686868,'MB52'!$A$1:$A$686868,A1206,'MB52'!$F$1:$F$686868,"3093",'MB52'!$G$1:$G$686868,"3003")</f>
        <v>0</v>
      </c>
      <c r="H1206" s="2">
        <f>SUMIFS('MB52'!$D$1:$D$686868,'MB52'!$A$1:$A$686868,A1206,'MB52'!$F$1:$F$686868,"3093",'MB52'!$G$1:$G$686868,"3000")+SUMIFS('MB52'!$D$1:$D$686868,'MB52'!$A$1:$A$686868,A1206,'MB52'!$F$1:$F$686868,"3093",'MB52'!$G$1:$G$686868,"3001")</f>
        <v>0</v>
      </c>
      <c r="I1206" s="2">
        <f t="shared" si="39"/>
        <v>0</v>
      </c>
      <c r="J1206" s="2" t="s">
        <v>907</v>
      </c>
      <c r="K1206" s="2" t="s">
        <v>909</v>
      </c>
      <c r="L1206" s="2">
        <v>20</v>
      </c>
      <c r="M1206" s="2">
        <v>1</v>
      </c>
      <c r="N1206">
        <f>VLOOKUP(A1206,[1]fg!$A:$D,4,0)</f>
        <v>0</v>
      </c>
    </row>
    <row r="1207" spans="1:14" hidden="1" x14ac:dyDescent="0.25">
      <c r="A1207" s="2" t="s">
        <v>294</v>
      </c>
      <c r="B1207" s="2">
        <v>1</v>
      </c>
      <c r="C1207" s="2">
        <f>SUMIFS('MB52'!$D$1:$D$686868,'MB52'!$A$1:$A$686868,A1207,'MB52'!$F$1:$F$686868,"3001",'MB52'!$G$1:$G$686868,"1003")</f>
        <v>0</v>
      </c>
      <c r="D1207" s="2">
        <f>SUMIFS('MB52'!$D$1:$D$686868,'MB52'!$A$1:$A$686868,A1207,'MB52'!$F$1:$F$686868,"3001",'MB52'!$G$1:$G$686868,"3003")</f>
        <v>248</v>
      </c>
      <c r="E1207" s="2">
        <f t="shared" si="38"/>
        <v>248</v>
      </c>
      <c r="F1207" s="2">
        <f>SUMIFS('MB52'!$H$1:$H$686868,'MB52'!$A$1:$A$686868,A1207)</f>
        <v>0</v>
      </c>
      <c r="G1207" s="2">
        <f>SUMIFS('MB52'!$D$1:$D$686868,'MB52'!$A$1:$A$686868,A1207,'MB52'!$F$1:$F$686868,"3093",'MB52'!$G$1:$G$686868,"3093")+SUMIFS('MB52'!$D$1:$D$686868,'MB52'!$A$1:$A$686868,A1207,'MB52'!$F$1:$F$686868,"3093",'MB52'!$G$1:$G$686868,"3003")</f>
        <v>440</v>
      </c>
      <c r="H1207" s="2">
        <f>SUMIFS('MB52'!$D$1:$D$686868,'MB52'!$A$1:$A$686868,A1207,'MB52'!$F$1:$F$686868,"3093",'MB52'!$G$1:$G$686868,"3000")+SUMIFS('MB52'!$D$1:$D$686868,'MB52'!$A$1:$A$686868,A1207,'MB52'!$F$1:$F$686868,"3093",'MB52'!$G$1:$G$686868,"3001")</f>
        <v>136</v>
      </c>
      <c r="I1207" s="2">
        <f t="shared" si="39"/>
        <v>576</v>
      </c>
      <c r="J1207" s="2" t="s">
        <v>906</v>
      </c>
      <c r="K1207" s="2" t="s">
        <v>911</v>
      </c>
      <c r="L1207" s="2">
        <v>50</v>
      </c>
      <c r="M1207" s="2">
        <v>3</v>
      </c>
      <c r="N1207" t="str">
        <f>VLOOKUP(A1207,[1]fg!$A:$D,4,0)</f>
        <v>MG130</v>
      </c>
    </row>
    <row r="1208" spans="1:14" hidden="1" x14ac:dyDescent="0.25">
      <c r="A1208" s="2" t="s">
        <v>272</v>
      </c>
      <c r="B1208" s="2">
        <v>1</v>
      </c>
      <c r="C1208" s="2">
        <f>SUMIFS('MB52'!$D$1:$D$686868,'MB52'!$A$1:$A$686868,A1208,'MB52'!$F$1:$F$686868,"3001",'MB52'!$G$1:$G$686868,"1003")</f>
        <v>0</v>
      </c>
      <c r="D1208" s="2">
        <f>SUMIFS('MB52'!$D$1:$D$686868,'MB52'!$A$1:$A$686868,A1208,'MB52'!$F$1:$F$686868,"3001",'MB52'!$G$1:$G$686868,"3003")</f>
        <v>0</v>
      </c>
      <c r="E1208" s="2">
        <f t="shared" si="38"/>
        <v>0</v>
      </c>
      <c r="F1208" s="2">
        <f>SUMIFS('MB52'!$H$1:$H$686868,'MB52'!$A$1:$A$686868,A1208)</f>
        <v>0</v>
      </c>
      <c r="G1208" s="2">
        <f>SUMIFS('MB52'!$D$1:$D$686868,'MB52'!$A$1:$A$686868,A1208,'MB52'!$F$1:$F$686868,"3093",'MB52'!$G$1:$G$686868,"3093")+SUMIFS('MB52'!$D$1:$D$686868,'MB52'!$A$1:$A$686868,A1208,'MB52'!$F$1:$F$686868,"3093",'MB52'!$G$1:$G$686868,"3003")</f>
        <v>0</v>
      </c>
      <c r="H1208" s="2">
        <f>SUMIFS('MB52'!$D$1:$D$686868,'MB52'!$A$1:$A$686868,A1208,'MB52'!$F$1:$F$686868,"3093",'MB52'!$G$1:$G$686868,"3000")+SUMIFS('MB52'!$D$1:$D$686868,'MB52'!$A$1:$A$686868,A1208,'MB52'!$F$1:$F$686868,"3093",'MB52'!$G$1:$G$686868,"3001")</f>
        <v>0</v>
      </c>
      <c r="I1208" s="2">
        <f t="shared" si="39"/>
        <v>0</v>
      </c>
      <c r="J1208" s="2" t="s">
        <v>907</v>
      </c>
      <c r="K1208" s="2" t="s">
        <v>908</v>
      </c>
      <c r="L1208" s="2">
        <v>20</v>
      </c>
      <c r="M1208" s="2">
        <v>1</v>
      </c>
      <c r="N1208">
        <f>VLOOKUP(A1208,[1]fg!$A:$D,4,0)</f>
        <v>0</v>
      </c>
    </row>
    <row r="1209" spans="1:14" hidden="1" x14ac:dyDescent="0.25">
      <c r="A1209" s="2" t="s">
        <v>332</v>
      </c>
      <c r="B1209" s="2">
        <v>1</v>
      </c>
      <c r="C1209" s="2">
        <f>SUMIFS('MB52'!$D$1:$D$686868,'MB52'!$A$1:$A$686868,A1209,'MB52'!$F$1:$F$686868,"3001",'MB52'!$G$1:$G$686868,"1003")</f>
        <v>0</v>
      </c>
      <c r="D1209" s="2">
        <f>SUMIFS('MB52'!$D$1:$D$686868,'MB52'!$A$1:$A$686868,A1209,'MB52'!$F$1:$F$686868,"3001",'MB52'!$G$1:$G$686868,"3003")</f>
        <v>262</v>
      </c>
      <c r="E1209" s="2">
        <f t="shared" si="38"/>
        <v>262</v>
      </c>
      <c r="F1209" s="2">
        <f>SUMIFS('MB52'!$H$1:$H$686868,'MB52'!$A$1:$A$686868,A1209)</f>
        <v>120</v>
      </c>
      <c r="G1209" s="2">
        <f>SUMIFS('MB52'!$D$1:$D$686868,'MB52'!$A$1:$A$686868,A1209,'MB52'!$F$1:$F$686868,"3093",'MB52'!$G$1:$G$686868,"3093")+SUMIFS('MB52'!$D$1:$D$686868,'MB52'!$A$1:$A$686868,A1209,'MB52'!$F$1:$F$686868,"3093",'MB52'!$G$1:$G$686868,"3003")</f>
        <v>742</v>
      </c>
      <c r="H1209" s="2">
        <f>SUMIFS('MB52'!$D$1:$D$686868,'MB52'!$A$1:$A$686868,A1209,'MB52'!$F$1:$F$686868,"3093",'MB52'!$G$1:$G$686868,"3000")+SUMIFS('MB52'!$D$1:$D$686868,'MB52'!$A$1:$A$686868,A1209,'MB52'!$F$1:$F$686868,"3093",'MB52'!$G$1:$G$686868,"3001")</f>
        <v>0</v>
      </c>
      <c r="I1209" s="2">
        <f t="shared" si="39"/>
        <v>742</v>
      </c>
      <c r="J1209" s="2" t="s">
        <v>906</v>
      </c>
      <c r="K1209" s="2" t="s">
        <v>911</v>
      </c>
      <c r="L1209" s="2">
        <v>60</v>
      </c>
      <c r="M1209" s="2">
        <v>1</v>
      </c>
      <c r="N1209" t="str">
        <f>VLOOKUP(A1209,[1]fg!$A:$D,4,0)</f>
        <v>MG-145</v>
      </c>
    </row>
    <row r="1210" spans="1:14" hidden="1" x14ac:dyDescent="0.25">
      <c r="A1210" s="2" t="s">
        <v>330</v>
      </c>
      <c r="B1210" s="2">
        <v>1</v>
      </c>
      <c r="C1210" s="2">
        <f>SUMIFS('MB52'!$D$1:$D$686868,'MB52'!$A$1:$A$686868,A1210,'MB52'!$F$1:$F$686868,"3001",'MB52'!$G$1:$G$686868,"1003")</f>
        <v>0</v>
      </c>
      <c r="D1210" s="2">
        <f>SUMIFS('MB52'!$D$1:$D$686868,'MB52'!$A$1:$A$686868,A1210,'MB52'!$F$1:$F$686868,"3001",'MB52'!$G$1:$G$686868,"3003")</f>
        <v>268</v>
      </c>
      <c r="E1210" s="2">
        <f t="shared" si="38"/>
        <v>268</v>
      </c>
      <c r="F1210" s="2">
        <f>SUMIFS('MB52'!$H$1:$H$686868,'MB52'!$A$1:$A$686868,A1210)</f>
        <v>250</v>
      </c>
      <c r="G1210" s="2">
        <f>SUMIFS('MB52'!$D$1:$D$686868,'MB52'!$A$1:$A$686868,A1210,'MB52'!$F$1:$F$686868,"3093",'MB52'!$G$1:$G$686868,"3093")+SUMIFS('MB52'!$D$1:$D$686868,'MB52'!$A$1:$A$686868,A1210,'MB52'!$F$1:$F$686868,"3093",'MB52'!$G$1:$G$686868,"3003")</f>
        <v>900</v>
      </c>
      <c r="H1210" s="2">
        <f>SUMIFS('MB52'!$D$1:$D$686868,'MB52'!$A$1:$A$686868,A1210,'MB52'!$F$1:$F$686868,"3093",'MB52'!$G$1:$G$686868,"3000")+SUMIFS('MB52'!$D$1:$D$686868,'MB52'!$A$1:$A$686868,A1210,'MB52'!$F$1:$F$686868,"3093",'MB52'!$G$1:$G$686868,"3001")</f>
        <v>150</v>
      </c>
      <c r="I1210" s="2">
        <f t="shared" si="39"/>
        <v>1050</v>
      </c>
      <c r="J1210" s="2" t="s">
        <v>906</v>
      </c>
      <c r="K1210" s="2" t="s">
        <v>908</v>
      </c>
      <c r="L1210" s="2">
        <v>50</v>
      </c>
      <c r="M1210" s="2">
        <v>2</v>
      </c>
      <c r="N1210" t="str">
        <f>VLOOKUP(A1210,[1]fg!$A:$D,4,0)</f>
        <v>MG 207</v>
      </c>
    </row>
    <row r="1211" spans="1:14" hidden="1" x14ac:dyDescent="0.25">
      <c r="A1211" s="2" t="s">
        <v>271</v>
      </c>
      <c r="B1211" s="2">
        <v>1</v>
      </c>
      <c r="C1211" s="2">
        <f>SUMIFS('MB52'!$D$1:$D$686868,'MB52'!$A$1:$A$686868,A1211,'MB52'!$F$1:$F$686868,"3001",'MB52'!$G$1:$G$686868,"1003")</f>
        <v>0</v>
      </c>
      <c r="D1211" s="2">
        <f>SUMIFS('MB52'!$D$1:$D$686868,'MB52'!$A$1:$A$686868,A1211,'MB52'!$F$1:$F$686868,"3001",'MB52'!$G$1:$G$686868,"3003")</f>
        <v>0</v>
      </c>
      <c r="E1211" s="2">
        <f t="shared" si="38"/>
        <v>0</v>
      </c>
      <c r="F1211" s="2">
        <f>SUMIFS('MB52'!$H$1:$H$686868,'MB52'!$A$1:$A$686868,A1211)</f>
        <v>0</v>
      </c>
      <c r="G1211" s="2">
        <f>SUMIFS('MB52'!$D$1:$D$686868,'MB52'!$A$1:$A$686868,A1211,'MB52'!$F$1:$F$686868,"3093",'MB52'!$G$1:$G$686868,"3093")+SUMIFS('MB52'!$D$1:$D$686868,'MB52'!$A$1:$A$686868,A1211,'MB52'!$F$1:$F$686868,"3093",'MB52'!$G$1:$G$686868,"3003")</f>
        <v>0</v>
      </c>
      <c r="H1211" s="2">
        <f>SUMIFS('MB52'!$D$1:$D$686868,'MB52'!$A$1:$A$686868,A1211,'MB52'!$F$1:$F$686868,"3093",'MB52'!$G$1:$G$686868,"3000")+SUMIFS('MB52'!$D$1:$D$686868,'MB52'!$A$1:$A$686868,A1211,'MB52'!$F$1:$F$686868,"3093",'MB52'!$G$1:$G$686868,"3001")</f>
        <v>0</v>
      </c>
      <c r="I1211" s="2">
        <f t="shared" si="39"/>
        <v>0</v>
      </c>
      <c r="J1211" s="2" t="s">
        <v>907</v>
      </c>
      <c r="K1211" s="2" t="s">
        <v>908</v>
      </c>
      <c r="L1211" s="2">
        <v>20</v>
      </c>
      <c r="M1211" s="2">
        <v>1</v>
      </c>
      <c r="N1211" t="str">
        <f>VLOOKUP(A1211,[1]fg!$A:$D,4,0)</f>
        <v>Phòng đo CMM</v>
      </c>
    </row>
    <row r="1212" spans="1:14" hidden="1" x14ac:dyDescent="0.25">
      <c r="A1212" s="2" t="s">
        <v>395</v>
      </c>
      <c r="B1212" s="2">
        <v>1</v>
      </c>
      <c r="C1212" s="2">
        <f>SUMIFS('MB52'!$D$1:$D$686868,'MB52'!$A$1:$A$686868,A1212,'MB52'!$F$1:$F$686868,"3001",'MB52'!$G$1:$G$686868,"1003")</f>
        <v>0</v>
      </c>
      <c r="D1212" s="2">
        <f>SUMIFS('MB52'!$D$1:$D$686868,'MB52'!$A$1:$A$686868,A1212,'MB52'!$F$1:$F$686868,"3001",'MB52'!$G$1:$G$686868,"3003")</f>
        <v>276</v>
      </c>
      <c r="E1212" s="2">
        <f t="shared" si="38"/>
        <v>276</v>
      </c>
      <c r="F1212" s="2">
        <f>SUMIFS('MB52'!$H$1:$H$686868,'MB52'!$A$1:$A$686868,A1212)</f>
        <v>0</v>
      </c>
      <c r="G1212" s="2">
        <f>SUMIFS('MB52'!$D$1:$D$686868,'MB52'!$A$1:$A$686868,A1212,'MB52'!$F$1:$F$686868,"3093",'MB52'!$G$1:$G$686868,"3093")+SUMIFS('MB52'!$D$1:$D$686868,'MB52'!$A$1:$A$686868,A1212,'MB52'!$F$1:$F$686868,"3093",'MB52'!$G$1:$G$686868,"3003")</f>
        <v>916</v>
      </c>
      <c r="H1212" s="2">
        <f>SUMIFS('MB52'!$D$1:$D$686868,'MB52'!$A$1:$A$686868,A1212,'MB52'!$F$1:$F$686868,"3093",'MB52'!$G$1:$G$686868,"3000")+SUMIFS('MB52'!$D$1:$D$686868,'MB52'!$A$1:$A$686868,A1212,'MB52'!$F$1:$F$686868,"3093",'MB52'!$G$1:$G$686868,"3001")</f>
        <v>0</v>
      </c>
      <c r="I1212" s="2">
        <f t="shared" si="39"/>
        <v>916</v>
      </c>
      <c r="J1212" s="2" t="s">
        <v>906</v>
      </c>
      <c r="K1212" s="2" t="s">
        <v>911</v>
      </c>
      <c r="L1212" s="2">
        <v>72</v>
      </c>
      <c r="M1212" s="2">
        <v>1</v>
      </c>
      <c r="N1212" t="str">
        <f>VLOOKUP(A1212,[1]fg!$A:$D,4,0)</f>
        <v>MG-120</v>
      </c>
    </row>
    <row r="1213" spans="1:14" hidden="1" x14ac:dyDescent="0.25">
      <c r="A1213" s="2" t="s">
        <v>270</v>
      </c>
      <c r="B1213" s="2">
        <v>1</v>
      </c>
      <c r="C1213" s="2">
        <f>SUMIFS('MB52'!$D$1:$D$686868,'MB52'!$A$1:$A$686868,A1213,'MB52'!$F$1:$F$686868,"3001",'MB52'!$G$1:$G$686868,"1003")</f>
        <v>0</v>
      </c>
      <c r="D1213" s="2">
        <f>SUMIFS('MB52'!$D$1:$D$686868,'MB52'!$A$1:$A$686868,A1213,'MB52'!$F$1:$F$686868,"3001",'MB52'!$G$1:$G$686868,"3003")</f>
        <v>0</v>
      </c>
      <c r="E1213" s="2">
        <f t="shared" si="38"/>
        <v>0</v>
      </c>
      <c r="F1213" s="2">
        <f>SUMIFS('MB52'!$H$1:$H$686868,'MB52'!$A$1:$A$686868,A1213)</f>
        <v>0</v>
      </c>
      <c r="G1213" s="2">
        <f>SUMIFS('MB52'!$D$1:$D$686868,'MB52'!$A$1:$A$686868,A1213,'MB52'!$F$1:$F$686868,"3093",'MB52'!$G$1:$G$686868,"3093")+SUMIFS('MB52'!$D$1:$D$686868,'MB52'!$A$1:$A$686868,A1213,'MB52'!$F$1:$F$686868,"3093",'MB52'!$G$1:$G$686868,"3003")</f>
        <v>0</v>
      </c>
      <c r="H1213" s="2">
        <f>SUMIFS('MB52'!$D$1:$D$686868,'MB52'!$A$1:$A$686868,A1213,'MB52'!$F$1:$F$686868,"3093",'MB52'!$G$1:$G$686868,"3000")+SUMIFS('MB52'!$D$1:$D$686868,'MB52'!$A$1:$A$686868,A1213,'MB52'!$F$1:$F$686868,"3093",'MB52'!$G$1:$G$686868,"3001")</f>
        <v>0</v>
      </c>
      <c r="I1213" s="2">
        <f t="shared" si="39"/>
        <v>0</v>
      </c>
      <c r="J1213" s="2" t="s">
        <v>907</v>
      </c>
      <c r="K1213" s="2" t="s">
        <v>908</v>
      </c>
      <c r="L1213" s="2">
        <v>50</v>
      </c>
      <c r="M1213" s="2">
        <v>1</v>
      </c>
      <c r="N1213" t="str">
        <f>VLOOKUP(A1213,[1]fg!$A:$D,4,0)</f>
        <v>SW VF567</v>
      </c>
    </row>
    <row r="1214" spans="1:14" hidden="1" x14ac:dyDescent="0.25">
      <c r="A1214" s="2" t="s">
        <v>313</v>
      </c>
      <c r="B1214" s="2">
        <v>1</v>
      </c>
      <c r="C1214" s="2">
        <f>SUMIFS('MB52'!$D$1:$D$686868,'MB52'!$A$1:$A$686868,A1214,'MB52'!$F$1:$F$686868,"3001",'MB52'!$G$1:$G$686868,"1003")</f>
        <v>0</v>
      </c>
      <c r="D1214" s="2">
        <f>SUMIFS('MB52'!$D$1:$D$686868,'MB52'!$A$1:$A$686868,A1214,'MB52'!$F$1:$F$686868,"3001",'MB52'!$G$1:$G$686868,"3003")</f>
        <v>281</v>
      </c>
      <c r="E1214" s="2">
        <f t="shared" si="38"/>
        <v>281</v>
      </c>
      <c r="F1214" s="2">
        <f>SUMIFS('MB52'!$H$1:$H$686868,'MB52'!$A$1:$A$686868,A1214)</f>
        <v>45</v>
      </c>
      <c r="G1214" s="2">
        <f>SUMIFS('MB52'!$D$1:$D$686868,'MB52'!$A$1:$A$686868,A1214,'MB52'!$F$1:$F$686868,"3093",'MB52'!$G$1:$G$686868,"3093")+SUMIFS('MB52'!$D$1:$D$686868,'MB52'!$A$1:$A$686868,A1214,'MB52'!$F$1:$F$686868,"3093",'MB52'!$G$1:$G$686868,"3003")</f>
        <v>1220</v>
      </c>
      <c r="H1214" s="2">
        <f>SUMIFS('MB52'!$D$1:$D$686868,'MB52'!$A$1:$A$686868,A1214,'MB52'!$F$1:$F$686868,"3093",'MB52'!$G$1:$G$686868,"3000")+SUMIFS('MB52'!$D$1:$D$686868,'MB52'!$A$1:$A$686868,A1214,'MB52'!$F$1:$F$686868,"3093",'MB52'!$G$1:$G$686868,"3001")</f>
        <v>85</v>
      </c>
      <c r="I1214" s="2">
        <f t="shared" si="39"/>
        <v>1305</v>
      </c>
      <c r="J1214" s="2" t="s">
        <v>906</v>
      </c>
      <c r="K1214" s="2" t="s">
        <v>908</v>
      </c>
      <c r="L1214" s="2">
        <v>40</v>
      </c>
      <c r="M1214" s="2">
        <v>1</v>
      </c>
      <c r="N1214" t="str">
        <f>VLOOKUP(A1214,[1]fg!$A:$D,4,0)</f>
        <v>MG-220</v>
      </c>
    </row>
    <row r="1215" spans="1:14" hidden="1" x14ac:dyDescent="0.25">
      <c r="A1215" s="2" t="s">
        <v>269</v>
      </c>
      <c r="B1215" s="2">
        <v>1</v>
      </c>
      <c r="C1215" s="2">
        <f>SUMIFS('MB52'!$D$1:$D$686868,'MB52'!$A$1:$A$686868,A1215,'MB52'!$F$1:$F$686868,"3001",'MB52'!$G$1:$G$686868,"1003")</f>
        <v>0</v>
      </c>
      <c r="D1215" s="2">
        <f>SUMIFS('MB52'!$D$1:$D$686868,'MB52'!$A$1:$A$686868,A1215,'MB52'!$F$1:$F$686868,"3001",'MB52'!$G$1:$G$686868,"3003")</f>
        <v>0</v>
      </c>
      <c r="E1215" s="2">
        <f t="shared" si="38"/>
        <v>0</v>
      </c>
      <c r="F1215" s="2">
        <f>SUMIFS('MB52'!$H$1:$H$686868,'MB52'!$A$1:$A$686868,A1215)</f>
        <v>0</v>
      </c>
      <c r="G1215" s="2">
        <f>SUMIFS('MB52'!$D$1:$D$686868,'MB52'!$A$1:$A$686868,A1215,'MB52'!$F$1:$F$686868,"3093",'MB52'!$G$1:$G$686868,"3093")+SUMIFS('MB52'!$D$1:$D$686868,'MB52'!$A$1:$A$686868,A1215,'MB52'!$F$1:$F$686868,"3093",'MB52'!$G$1:$G$686868,"3003")</f>
        <v>0</v>
      </c>
      <c r="H1215" s="2">
        <f>SUMIFS('MB52'!$D$1:$D$686868,'MB52'!$A$1:$A$686868,A1215,'MB52'!$F$1:$F$686868,"3093",'MB52'!$G$1:$G$686868,"3000")+SUMIFS('MB52'!$D$1:$D$686868,'MB52'!$A$1:$A$686868,A1215,'MB52'!$F$1:$F$686868,"3093",'MB52'!$G$1:$G$686868,"3001")</f>
        <v>0</v>
      </c>
      <c r="I1215" s="2">
        <f t="shared" si="39"/>
        <v>0</v>
      </c>
      <c r="J1215" s="2" t="s">
        <v>907</v>
      </c>
      <c r="K1215" s="2" t="s">
        <v>908</v>
      </c>
      <c r="L1215" s="2">
        <v>45</v>
      </c>
      <c r="M1215" s="2">
        <v>1</v>
      </c>
      <c r="N1215" t="str">
        <f>VLOOKUP(A1215,[1]fg!$A:$D,4,0)</f>
        <v xml:space="preserve">dốc QC </v>
      </c>
    </row>
    <row r="1216" spans="1:14" hidden="1" x14ac:dyDescent="0.25">
      <c r="A1216" s="2" t="s">
        <v>398</v>
      </c>
      <c r="B1216" s="2">
        <v>1</v>
      </c>
      <c r="C1216" s="2">
        <f>SUMIFS('MB52'!$D$1:$D$686868,'MB52'!$A$1:$A$686868,A1216,'MB52'!$F$1:$F$686868,"3001",'MB52'!$G$1:$G$686868,"1003")</f>
        <v>40</v>
      </c>
      <c r="D1216" s="2">
        <f>SUMIFS('MB52'!$D$1:$D$686868,'MB52'!$A$1:$A$686868,A1216,'MB52'!$F$1:$F$686868,"3001",'MB52'!$G$1:$G$686868,"3003")</f>
        <v>254</v>
      </c>
      <c r="E1216" s="2">
        <f t="shared" si="38"/>
        <v>294</v>
      </c>
      <c r="F1216" s="2">
        <f>SUMIFS('MB52'!$H$1:$H$686868,'MB52'!$A$1:$A$686868,A1216)</f>
        <v>0</v>
      </c>
      <c r="G1216" s="2">
        <f>SUMIFS('MB52'!$D$1:$D$686868,'MB52'!$A$1:$A$686868,A1216,'MB52'!$F$1:$F$686868,"3093",'MB52'!$G$1:$G$686868,"3093")+SUMIFS('MB52'!$D$1:$D$686868,'MB52'!$A$1:$A$686868,A1216,'MB52'!$F$1:$F$686868,"3093",'MB52'!$G$1:$G$686868,"3003")</f>
        <v>505</v>
      </c>
      <c r="H1216" s="2">
        <f>SUMIFS('MB52'!$D$1:$D$686868,'MB52'!$A$1:$A$686868,A1216,'MB52'!$F$1:$F$686868,"3093",'MB52'!$G$1:$G$686868,"3000")+SUMIFS('MB52'!$D$1:$D$686868,'MB52'!$A$1:$A$686868,A1216,'MB52'!$F$1:$F$686868,"3093",'MB52'!$G$1:$G$686868,"3001")</f>
        <v>450</v>
      </c>
      <c r="I1216" s="2">
        <f t="shared" si="39"/>
        <v>955</v>
      </c>
      <c r="J1216" s="2" t="s">
        <v>906</v>
      </c>
      <c r="K1216" s="2" t="s">
        <v>911</v>
      </c>
      <c r="L1216" s="2">
        <v>50</v>
      </c>
      <c r="M1216" s="2">
        <v>1</v>
      </c>
      <c r="N1216" t="str">
        <f>VLOOKUP(A1216,[1]fg!$A:$D,4,0)</f>
        <v>MG168</v>
      </c>
    </row>
    <row r="1217" spans="1:14" hidden="1" x14ac:dyDescent="0.25">
      <c r="A1217" s="2" t="s">
        <v>268</v>
      </c>
      <c r="B1217" s="2">
        <v>1</v>
      </c>
      <c r="C1217" s="2">
        <f>SUMIFS('MB52'!$D$1:$D$686868,'MB52'!$A$1:$A$686868,A1217,'MB52'!$F$1:$F$686868,"3001",'MB52'!$G$1:$G$686868,"1003")</f>
        <v>0</v>
      </c>
      <c r="D1217" s="2">
        <f>SUMIFS('MB52'!$D$1:$D$686868,'MB52'!$A$1:$A$686868,A1217,'MB52'!$F$1:$F$686868,"3001",'MB52'!$G$1:$G$686868,"3003")</f>
        <v>0</v>
      </c>
      <c r="E1217" s="2">
        <f t="shared" si="38"/>
        <v>0</v>
      </c>
      <c r="F1217" s="2">
        <f>SUMIFS('MB52'!$H$1:$H$686868,'MB52'!$A$1:$A$686868,A1217)</f>
        <v>0</v>
      </c>
      <c r="G1217" s="2">
        <f>SUMIFS('MB52'!$D$1:$D$686868,'MB52'!$A$1:$A$686868,A1217,'MB52'!$F$1:$F$686868,"3093",'MB52'!$G$1:$G$686868,"3093")+SUMIFS('MB52'!$D$1:$D$686868,'MB52'!$A$1:$A$686868,A1217,'MB52'!$F$1:$F$686868,"3093",'MB52'!$G$1:$G$686868,"3003")</f>
        <v>0</v>
      </c>
      <c r="H1217" s="2">
        <f>SUMIFS('MB52'!$D$1:$D$686868,'MB52'!$A$1:$A$686868,A1217,'MB52'!$F$1:$F$686868,"3093",'MB52'!$G$1:$G$686868,"3000")+SUMIFS('MB52'!$D$1:$D$686868,'MB52'!$A$1:$A$686868,A1217,'MB52'!$F$1:$F$686868,"3093",'MB52'!$G$1:$G$686868,"3001")</f>
        <v>0</v>
      </c>
      <c r="I1217" s="2">
        <f t="shared" si="39"/>
        <v>0</v>
      </c>
      <c r="J1217" s="2" t="s">
        <v>907</v>
      </c>
      <c r="K1217" s="2" t="s">
        <v>908</v>
      </c>
      <c r="L1217" s="2">
        <v>45</v>
      </c>
      <c r="M1217" s="2">
        <v>1</v>
      </c>
      <c r="N1217" t="str">
        <f>VLOOKUP(A1217,[1]fg!$A:$D,4,0)</f>
        <v xml:space="preserve">dốc QC </v>
      </c>
    </row>
    <row r="1218" spans="1:14" hidden="1" x14ac:dyDescent="0.25">
      <c r="A1218" s="2" t="s">
        <v>404</v>
      </c>
      <c r="B1218" s="2">
        <v>1</v>
      </c>
      <c r="C1218" s="2">
        <f>SUMIFS('MB52'!$D$1:$D$686868,'MB52'!$A$1:$A$686868,A1218,'MB52'!$F$1:$F$686868,"3001",'MB52'!$G$1:$G$686868,"1003")</f>
        <v>0</v>
      </c>
      <c r="D1218" s="2">
        <f>SUMIFS('MB52'!$D$1:$D$686868,'MB52'!$A$1:$A$686868,A1218,'MB52'!$F$1:$F$686868,"3001",'MB52'!$G$1:$G$686868,"3003")</f>
        <v>299</v>
      </c>
      <c r="E1218" s="2">
        <f t="shared" si="38"/>
        <v>299</v>
      </c>
      <c r="F1218" s="2">
        <f>SUMIFS('MB52'!$H$1:$H$686868,'MB52'!$A$1:$A$686868,A1218)</f>
        <v>200</v>
      </c>
      <c r="G1218" s="2">
        <f>SUMIFS('MB52'!$D$1:$D$686868,'MB52'!$A$1:$A$686868,A1218,'MB52'!$F$1:$F$686868,"3093",'MB52'!$G$1:$G$686868,"3093")+SUMIFS('MB52'!$D$1:$D$686868,'MB52'!$A$1:$A$686868,A1218,'MB52'!$F$1:$F$686868,"3093",'MB52'!$G$1:$G$686868,"3003")</f>
        <v>300</v>
      </c>
      <c r="H1218" s="2">
        <f>SUMIFS('MB52'!$D$1:$D$686868,'MB52'!$A$1:$A$686868,A1218,'MB52'!$F$1:$F$686868,"3093",'MB52'!$G$1:$G$686868,"3000")+SUMIFS('MB52'!$D$1:$D$686868,'MB52'!$A$1:$A$686868,A1218,'MB52'!$F$1:$F$686868,"3093",'MB52'!$G$1:$G$686868,"3001")</f>
        <v>400</v>
      </c>
      <c r="I1218" s="2">
        <f t="shared" si="39"/>
        <v>700</v>
      </c>
      <c r="J1218" s="2" t="s">
        <v>906</v>
      </c>
      <c r="K1218" s="2" t="s">
        <v>911</v>
      </c>
      <c r="L1218" s="2">
        <v>50</v>
      </c>
      <c r="M1218" s="2">
        <v>1</v>
      </c>
      <c r="N1218" t="str">
        <f>VLOOKUP(A1218,[1]fg!$A:$D,4,0)</f>
        <v>RB-72</v>
      </c>
    </row>
    <row r="1219" spans="1:14" hidden="1" x14ac:dyDescent="0.25">
      <c r="A1219" s="2" t="s">
        <v>368</v>
      </c>
      <c r="B1219" s="2">
        <v>1</v>
      </c>
      <c r="C1219" s="2">
        <f>SUMIFS('MB52'!$D$1:$D$686868,'MB52'!$A$1:$A$686868,A1219,'MB52'!$F$1:$F$686868,"3001",'MB52'!$G$1:$G$686868,"1003")</f>
        <v>0</v>
      </c>
      <c r="D1219" s="2">
        <f>SUMIFS('MB52'!$D$1:$D$686868,'MB52'!$A$1:$A$686868,A1219,'MB52'!$F$1:$F$686868,"3001",'MB52'!$G$1:$G$686868,"3003")</f>
        <v>169</v>
      </c>
      <c r="E1219" s="2">
        <f t="shared" si="38"/>
        <v>169</v>
      </c>
      <c r="F1219" s="2">
        <f>SUMIFS('MB52'!$H$1:$H$686868,'MB52'!$A$1:$A$686868,A1219)</f>
        <v>300</v>
      </c>
      <c r="G1219" s="2">
        <f>SUMIFS('MB52'!$D$1:$D$686868,'MB52'!$A$1:$A$686868,A1219,'MB52'!$F$1:$F$686868,"3093",'MB52'!$G$1:$G$686868,"3093")+SUMIFS('MB52'!$D$1:$D$686868,'MB52'!$A$1:$A$686868,A1219,'MB52'!$F$1:$F$686868,"3093",'MB52'!$G$1:$G$686868,"3003")</f>
        <v>636</v>
      </c>
      <c r="H1219" s="2">
        <f>SUMIFS('MB52'!$D$1:$D$686868,'MB52'!$A$1:$A$686868,A1219,'MB52'!$F$1:$F$686868,"3093",'MB52'!$G$1:$G$686868,"3000")+SUMIFS('MB52'!$D$1:$D$686868,'MB52'!$A$1:$A$686868,A1219,'MB52'!$F$1:$F$686868,"3093",'MB52'!$G$1:$G$686868,"3001")</f>
        <v>0</v>
      </c>
      <c r="I1219" s="2">
        <f t="shared" si="39"/>
        <v>636</v>
      </c>
      <c r="J1219" s="2" t="s">
        <v>907</v>
      </c>
      <c r="K1219" s="2" t="s">
        <v>911</v>
      </c>
      <c r="L1219" s="2">
        <v>50</v>
      </c>
      <c r="M1219" s="2">
        <v>2</v>
      </c>
      <c r="N1219" t="str">
        <f>VLOOKUP(A1219,[1]fg!$A:$D,4,0)</f>
        <v>RB-65</v>
      </c>
    </row>
    <row r="1220" spans="1:14" hidden="1" x14ac:dyDescent="0.25">
      <c r="A1220" s="2" t="s">
        <v>351</v>
      </c>
      <c r="B1220" s="2">
        <v>1</v>
      </c>
      <c r="C1220" s="2">
        <f>SUMIFS('MB52'!$D$1:$D$686868,'MB52'!$A$1:$A$686868,A1220,'MB52'!$F$1:$F$686868,"3001",'MB52'!$G$1:$G$686868,"1003")</f>
        <v>0</v>
      </c>
      <c r="D1220" s="2">
        <f>SUMIFS('MB52'!$D$1:$D$686868,'MB52'!$A$1:$A$686868,A1220,'MB52'!$F$1:$F$686868,"3001",'MB52'!$G$1:$G$686868,"3003")</f>
        <v>301</v>
      </c>
      <c r="E1220" s="2">
        <f t="shared" si="38"/>
        <v>301</v>
      </c>
      <c r="F1220" s="2">
        <f>SUMIFS('MB52'!$H$1:$H$686868,'MB52'!$A$1:$A$686868,A1220)</f>
        <v>0</v>
      </c>
      <c r="G1220" s="2">
        <f>SUMIFS('MB52'!$D$1:$D$686868,'MB52'!$A$1:$A$686868,A1220,'MB52'!$F$1:$F$686868,"3093",'MB52'!$G$1:$G$686868,"3093")+SUMIFS('MB52'!$D$1:$D$686868,'MB52'!$A$1:$A$686868,A1220,'MB52'!$F$1:$F$686868,"3093",'MB52'!$G$1:$G$686868,"3003")</f>
        <v>700</v>
      </c>
      <c r="H1220" s="2">
        <f>SUMIFS('MB52'!$D$1:$D$686868,'MB52'!$A$1:$A$686868,A1220,'MB52'!$F$1:$F$686868,"3093",'MB52'!$G$1:$G$686868,"3000")+SUMIFS('MB52'!$D$1:$D$686868,'MB52'!$A$1:$A$686868,A1220,'MB52'!$F$1:$F$686868,"3093",'MB52'!$G$1:$G$686868,"3001")</f>
        <v>0</v>
      </c>
      <c r="I1220" s="2">
        <f t="shared" si="39"/>
        <v>700</v>
      </c>
      <c r="J1220" s="2" t="s">
        <v>906</v>
      </c>
      <c r="K1220" s="2" t="s">
        <v>908</v>
      </c>
      <c r="L1220" s="2">
        <v>200</v>
      </c>
      <c r="M1220" s="2">
        <v>1</v>
      </c>
      <c r="N1220" t="str">
        <f>VLOOKUP(A1220,[1]fg!$A:$D,4,0)</f>
        <v>SW VF567</v>
      </c>
    </row>
    <row r="1221" spans="1:14" hidden="1" x14ac:dyDescent="0.25">
      <c r="A1221" s="2" t="s">
        <v>331</v>
      </c>
      <c r="B1221" s="2">
        <v>1</v>
      </c>
      <c r="C1221" s="2">
        <f>SUMIFS('MB52'!$D$1:$D$686868,'MB52'!$A$1:$A$686868,A1221,'MB52'!$F$1:$F$686868,"3001",'MB52'!$G$1:$G$686868,"1003")</f>
        <v>200</v>
      </c>
      <c r="D1221" s="2">
        <f>SUMIFS('MB52'!$D$1:$D$686868,'MB52'!$A$1:$A$686868,A1221,'MB52'!$F$1:$F$686868,"3001",'MB52'!$G$1:$G$686868,"3003")</f>
        <v>173</v>
      </c>
      <c r="E1221" s="2">
        <f t="shared" si="38"/>
        <v>373</v>
      </c>
      <c r="F1221" s="2">
        <f>SUMIFS('MB52'!$H$1:$H$686868,'MB52'!$A$1:$A$686868,A1221)</f>
        <v>0</v>
      </c>
      <c r="G1221" s="2">
        <f>SUMIFS('MB52'!$D$1:$D$686868,'MB52'!$A$1:$A$686868,A1221,'MB52'!$F$1:$F$686868,"3093",'MB52'!$G$1:$G$686868,"3093")+SUMIFS('MB52'!$D$1:$D$686868,'MB52'!$A$1:$A$686868,A1221,'MB52'!$F$1:$F$686868,"3093",'MB52'!$G$1:$G$686868,"3003")</f>
        <v>1233</v>
      </c>
      <c r="H1221" s="2">
        <f>SUMIFS('MB52'!$D$1:$D$686868,'MB52'!$A$1:$A$686868,A1221,'MB52'!$F$1:$F$686868,"3093",'MB52'!$G$1:$G$686868,"3000")+SUMIFS('MB52'!$D$1:$D$686868,'MB52'!$A$1:$A$686868,A1221,'MB52'!$F$1:$F$686868,"3093",'MB52'!$G$1:$G$686868,"3001")</f>
        <v>50</v>
      </c>
      <c r="I1221" s="2">
        <f t="shared" si="39"/>
        <v>1283</v>
      </c>
      <c r="J1221" s="2" t="s">
        <v>907</v>
      </c>
      <c r="K1221" s="2" t="s">
        <v>908</v>
      </c>
      <c r="L1221" s="2">
        <v>50</v>
      </c>
      <c r="M1221" s="2">
        <v>2</v>
      </c>
      <c r="N1221" t="str">
        <f>VLOOKUP(A1221,[1]fg!$A:$D,4,0)</f>
        <v>MG 208</v>
      </c>
    </row>
    <row r="1222" spans="1:14" hidden="1" x14ac:dyDescent="0.25">
      <c r="A1222" s="2" t="s">
        <v>357</v>
      </c>
      <c r="B1222" s="2">
        <v>1</v>
      </c>
      <c r="C1222" s="2">
        <f>SUMIFS('MB52'!$D$1:$D$686868,'MB52'!$A$1:$A$686868,A1222,'MB52'!$F$1:$F$686868,"3001",'MB52'!$G$1:$G$686868,"1003")</f>
        <v>0</v>
      </c>
      <c r="D1222" s="2">
        <f>SUMIFS('MB52'!$D$1:$D$686868,'MB52'!$A$1:$A$686868,A1222,'MB52'!$F$1:$F$686868,"3001",'MB52'!$G$1:$G$686868,"3003")</f>
        <v>305</v>
      </c>
      <c r="E1222" s="2">
        <f t="shared" si="38"/>
        <v>305</v>
      </c>
      <c r="F1222" s="2">
        <f>SUMIFS('MB52'!$H$1:$H$686868,'MB52'!$A$1:$A$686868,A1222)</f>
        <v>0</v>
      </c>
      <c r="G1222" s="2">
        <f>SUMIFS('MB52'!$D$1:$D$686868,'MB52'!$A$1:$A$686868,A1222,'MB52'!$F$1:$F$686868,"3093",'MB52'!$G$1:$G$686868,"3093")+SUMIFS('MB52'!$D$1:$D$686868,'MB52'!$A$1:$A$686868,A1222,'MB52'!$F$1:$F$686868,"3093",'MB52'!$G$1:$G$686868,"3003")</f>
        <v>280</v>
      </c>
      <c r="H1222" s="2">
        <f>SUMIFS('MB52'!$D$1:$D$686868,'MB52'!$A$1:$A$686868,A1222,'MB52'!$F$1:$F$686868,"3093",'MB52'!$G$1:$G$686868,"3000")+SUMIFS('MB52'!$D$1:$D$686868,'MB52'!$A$1:$A$686868,A1222,'MB52'!$F$1:$F$686868,"3093",'MB52'!$G$1:$G$686868,"3001")</f>
        <v>80</v>
      </c>
      <c r="I1222" s="2">
        <f t="shared" si="39"/>
        <v>360</v>
      </c>
      <c r="J1222" s="2" t="s">
        <v>906</v>
      </c>
      <c r="K1222" s="2" t="s">
        <v>911</v>
      </c>
      <c r="L1222" s="2">
        <v>30</v>
      </c>
      <c r="M1222" s="2">
        <v>2</v>
      </c>
      <c r="N1222" t="str">
        <f>VLOOKUP(A1222,[1]fg!$A:$D,4,0)</f>
        <v>RB-75</v>
      </c>
    </row>
    <row r="1223" spans="1:14" hidden="1" x14ac:dyDescent="0.25">
      <c r="A1223" s="2" t="s">
        <v>390</v>
      </c>
      <c r="B1223" s="2">
        <v>1</v>
      </c>
      <c r="C1223" s="2">
        <f>SUMIFS('MB52'!$D$1:$D$686868,'MB52'!$A$1:$A$686868,A1223,'MB52'!$F$1:$F$686868,"3001",'MB52'!$G$1:$G$686868,"1003")</f>
        <v>40</v>
      </c>
      <c r="D1223" s="2">
        <f>SUMIFS('MB52'!$D$1:$D$686868,'MB52'!$A$1:$A$686868,A1223,'MB52'!$F$1:$F$686868,"3001",'MB52'!$G$1:$G$686868,"3003")</f>
        <v>147</v>
      </c>
      <c r="E1223" s="2">
        <f t="shared" si="38"/>
        <v>187</v>
      </c>
      <c r="F1223" s="2">
        <f>SUMIFS('MB52'!$H$1:$H$686868,'MB52'!$A$1:$A$686868,A1223)</f>
        <v>120</v>
      </c>
      <c r="G1223" s="2">
        <f>SUMIFS('MB52'!$D$1:$D$686868,'MB52'!$A$1:$A$686868,A1223,'MB52'!$F$1:$F$686868,"3093",'MB52'!$G$1:$G$686868,"3093")+SUMIFS('MB52'!$D$1:$D$686868,'MB52'!$A$1:$A$686868,A1223,'MB52'!$F$1:$F$686868,"3093",'MB52'!$G$1:$G$686868,"3003")</f>
        <v>735</v>
      </c>
      <c r="H1223" s="2">
        <f>SUMIFS('MB52'!$D$1:$D$686868,'MB52'!$A$1:$A$686868,A1223,'MB52'!$F$1:$F$686868,"3093",'MB52'!$G$1:$G$686868,"3000")+SUMIFS('MB52'!$D$1:$D$686868,'MB52'!$A$1:$A$686868,A1223,'MB52'!$F$1:$F$686868,"3093",'MB52'!$G$1:$G$686868,"3001")</f>
        <v>10</v>
      </c>
      <c r="I1223" s="2">
        <f t="shared" si="39"/>
        <v>745</v>
      </c>
      <c r="J1223" s="2" t="s">
        <v>907</v>
      </c>
      <c r="K1223" s="2" t="s">
        <v>911</v>
      </c>
      <c r="L1223" s="2">
        <v>25</v>
      </c>
      <c r="M1223" s="2">
        <v>1</v>
      </c>
      <c r="N1223" t="str">
        <f>VLOOKUP(A1223,[1]fg!$A:$D,4,0)</f>
        <v>RB58</v>
      </c>
    </row>
    <row r="1224" spans="1:14" hidden="1" x14ac:dyDescent="0.25">
      <c r="A1224" s="2" t="s">
        <v>386</v>
      </c>
      <c r="B1224" s="2">
        <v>1</v>
      </c>
      <c r="C1224" s="2">
        <f>SUMIFS('MB52'!$D$1:$D$686868,'MB52'!$A$1:$A$686868,A1224,'MB52'!$F$1:$F$686868,"3001",'MB52'!$G$1:$G$686868,"1003")</f>
        <v>0</v>
      </c>
      <c r="D1224" s="2">
        <f>SUMIFS('MB52'!$D$1:$D$686868,'MB52'!$A$1:$A$686868,A1224,'MB52'!$F$1:$F$686868,"3001",'MB52'!$G$1:$G$686868,"3003")</f>
        <v>306</v>
      </c>
      <c r="E1224" s="2">
        <f t="shared" si="38"/>
        <v>306</v>
      </c>
      <c r="F1224" s="2">
        <f>SUMIFS('MB52'!$H$1:$H$686868,'MB52'!$A$1:$A$686868,A1224)</f>
        <v>0</v>
      </c>
      <c r="G1224" s="2">
        <f>SUMIFS('MB52'!$D$1:$D$686868,'MB52'!$A$1:$A$686868,A1224,'MB52'!$F$1:$F$686868,"3093",'MB52'!$G$1:$G$686868,"3093")+SUMIFS('MB52'!$D$1:$D$686868,'MB52'!$A$1:$A$686868,A1224,'MB52'!$F$1:$F$686868,"3093",'MB52'!$G$1:$G$686868,"3003")</f>
        <v>426</v>
      </c>
      <c r="H1224" s="2">
        <f>SUMIFS('MB52'!$D$1:$D$686868,'MB52'!$A$1:$A$686868,A1224,'MB52'!$F$1:$F$686868,"3093",'MB52'!$G$1:$G$686868,"3000")+SUMIFS('MB52'!$D$1:$D$686868,'MB52'!$A$1:$A$686868,A1224,'MB52'!$F$1:$F$686868,"3093",'MB52'!$G$1:$G$686868,"3001")</f>
        <v>402</v>
      </c>
      <c r="I1224" s="2">
        <f t="shared" si="39"/>
        <v>828</v>
      </c>
      <c r="J1224" s="2" t="s">
        <v>906</v>
      </c>
      <c r="K1224" s="2" t="s">
        <v>911</v>
      </c>
      <c r="L1224" s="2">
        <v>50</v>
      </c>
      <c r="M1224" s="2">
        <v>1</v>
      </c>
      <c r="N1224" t="str">
        <f>VLOOKUP(A1224,[1]fg!$A:$D,4,0)</f>
        <v>RB-61</v>
      </c>
    </row>
    <row r="1225" spans="1:14" hidden="1" x14ac:dyDescent="0.25">
      <c r="A1225" s="2" t="s">
        <v>359</v>
      </c>
      <c r="B1225" s="2">
        <v>1</v>
      </c>
      <c r="C1225" s="2">
        <f>SUMIFS('MB52'!$D$1:$D$686868,'MB52'!$A$1:$A$686868,A1225,'MB52'!$F$1:$F$686868,"3001",'MB52'!$G$1:$G$686868,"1003")</f>
        <v>0</v>
      </c>
      <c r="D1225" s="2">
        <f>SUMIFS('MB52'!$D$1:$D$686868,'MB52'!$A$1:$A$686868,A1225,'MB52'!$F$1:$F$686868,"3001",'MB52'!$G$1:$G$686868,"3003")</f>
        <v>191</v>
      </c>
      <c r="E1225" s="2">
        <f t="shared" si="38"/>
        <v>191</v>
      </c>
      <c r="F1225" s="2">
        <f>SUMIFS('MB52'!$H$1:$H$686868,'MB52'!$A$1:$A$686868,A1225)</f>
        <v>0</v>
      </c>
      <c r="G1225" s="2">
        <f>SUMIFS('MB52'!$D$1:$D$686868,'MB52'!$A$1:$A$686868,A1225,'MB52'!$F$1:$F$686868,"3093",'MB52'!$G$1:$G$686868,"3093")+SUMIFS('MB52'!$D$1:$D$686868,'MB52'!$A$1:$A$686868,A1225,'MB52'!$F$1:$F$686868,"3093",'MB52'!$G$1:$G$686868,"3003")</f>
        <v>240</v>
      </c>
      <c r="H1225" s="2">
        <f>SUMIFS('MB52'!$D$1:$D$686868,'MB52'!$A$1:$A$686868,A1225,'MB52'!$F$1:$F$686868,"3093",'MB52'!$G$1:$G$686868,"3000")+SUMIFS('MB52'!$D$1:$D$686868,'MB52'!$A$1:$A$686868,A1225,'MB52'!$F$1:$F$686868,"3093",'MB52'!$G$1:$G$686868,"3001")</f>
        <v>240</v>
      </c>
      <c r="I1225" s="2">
        <f t="shared" si="39"/>
        <v>480</v>
      </c>
      <c r="J1225" s="2" t="s">
        <v>907</v>
      </c>
      <c r="K1225" s="2" t="s">
        <v>911</v>
      </c>
      <c r="L1225" s="2">
        <v>30</v>
      </c>
      <c r="M1225" s="2">
        <v>2</v>
      </c>
      <c r="N1225" t="str">
        <f>VLOOKUP(A1225,[1]fg!$A:$D,4,0)</f>
        <v>RB-76</v>
      </c>
    </row>
    <row r="1226" spans="1:14" hidden="1" x14ac:dyDescent="0.25">
      <c r="A1226" s="2" t="s">
        <v>396</v>
      </c>
      <c r="B1226" s="2">
        <v>1</v>
      </c>
      <c r="C1226" s="2">
        <f>SUMIFS('MB52'!$D$1:$D$686868,'MB52'!$A$1:$A$686868,A1226,'MB52'!$F$1:$F$686868,"3001",'MB52'!$G$1:$G$686868,"1003")</f>
        <v>65</v>
      </c>
      <c r="D1226" s="2">
        <f>SUMIFS('MB52'!$D$1:$D$686868,'MB52'!$A$1:$A$686868,A1226,'MB52'!$F$1:$F$686868,"3001",'MB52'!$G$1:$G$686868,"3003")</f>
        <v>242</v>
      </c>
      <c r="E1226" s="2">
        <f t="shared" si="38"/>
        <v>307</v>
      </c>
      <c r="F1226" s="2">
        <f>SUMIFS('MB52'!$H$1:$H$686868,'MB52'!$A$1:$A$686868,A1226)</f>
        <v>160</v>
      </c>
      <c r="G1226" s="2">
        <f>SUMIFS('MB52'!$D$1:$D$686868,'MB52'!$A$1:$A$686868,A1226,'MB52'!$F$1:$F$686868,"3093",'MB52'!$G$1:$G$686868,"3093")+SUMIFS('MB52'!$D$1:$D$686868,'MB52'!$A$1:$A$686868,A1226,'MB52'!$F$1:$F$686868,"3093",'MB52'!$G$1:$G$686868,"3003")</f>
        <v>67</v>
      </c>
      <c r="H1226" s="2">
        <f>SUMIFS('MB52'!$D$1:$D$686868,'MB52'!$A$1:$A$686868,A1226,'MB52'!$F$1:$F$686868,"3093",'MB52'!$G$1:$G$686868,"3000")+SUMIFS('MB52'!$D$1:$D$686868,'MB52'!$A$1:$A$686868,A1226,'MB52'!$F$1:$F$686868,"3093",'MB52'!$G$1:$G$686868,"3001")</f>
        <v>805</v>
      </c>
      <c r="I1226" s="2">
        <f t="shared" si="39"/>
        <v>872</v>
      </c>
      <c r="J1226" s="2" t="s">
        <v>906</v>
      </c>
      <c r="K1226" s="2" t="s">
        <v>908</v>
      </c>
      <c r="L1226" s="2">
        <v>65</v>
      </c>
      <c r="M1226" s="2">
        <v>1</v>
      </c>
      <c r="N1226" t="str">
        <f>VLOOKUP(A1226,[1]fg!$A:$D,4,0)</f>
        <v>MG-170</v>
      </c>
    </row>
    <row r="1227" spans="1:14" hidden="1" x14ac:dyDescent="0.25">
      <c r="A1227" s="2" t="s">
        <v>388</v>
      </c>
      <c r="B1227" s="2">
        <v>1</v>
      </c>
      <c r="C1227" s="2">
        <f>SUMIFS('MB52'!$D$1:$D$686868,'MB52'!$A$1:$A$686868,A1227,'MB52'!$F$1:$F$686868,"3001",'MB52'!$G$1:$G$686868,"1003")</f>
        <v>40</v>
      </c>
      <c r="D1227" s="2">
        <f>SUMIFS('MB52'!$D$1:$D$686868,'MB52'!$A$1:$A$686868,A1227,'MB52'!$F$1:$F$686868,"3001",'MB52'!$G$1:$G$686868,"3003")</f>
        <v>160</v>
      </c>
      <c r="E1227" s="2">
        <f t="shared" si="38"/>
        <v>200</v>
      </c>
      <c r="F1227" s="2">
        <f>SUMIFS('MB52'!$H$1:$H$686868,'MB52'!$A$1:$A$686868,A1227)</f>
        <v>160</v>
      </c>
      <c r="G1227" s="2">
        <f>SUMIFS('MB52'!$D$1:$D$686868,'MB52'!$A$1:$A$686868,A1227,'MB52'!$F$1:$F$686868,"3093",'MB52'!$G$1:$G$686868,"3093")+SUMIFS('MB52'!$D$1:$D$686868,'MB52'!$A$1:$A$686868,A1227,'MB52'!$F$1:$F$686868,"3093",'MB52'!$G$1:$G$686868,"3003")</f>
        <v>601</v>
      </c>
      <c r="H1227" s="2">
        <f>SUMIFS('MB52'!$D$1:$D$686868,'MB52'!$A$1:$A$686868,A1227,'MB52'!$F$1:$F$686868,"3093",'MB52'!$G$1:$G$686868,"3000")+SUMIFS('MB52'!$D$1:$D$686868,'MB52'!$A$1:$A$686868,A1227,'MB52'!$F$1:$F$686868,"3093",'MB52'!$G$1:$G$686868,"3001")</f>
        <v>0</v>
      </c>
      <c r="I1227" s="2">
        <f t="shared" si="39"/>
        <v>601</v>
      </c>
      <c r="J1227" s="2" t="s">
        <v>907</v>
      </c>
      <c r="K1227" s="2" t="s">
        <v>911</v>
      </c>
      <c r="L1227" s="2">
        <v>25</v>
      </c>
      <c r="M1227" s="2">
        <v>1</v>
      </c>
      <c r="N1227" t="str">
        <f>VLOOKUP(A1227,[1]fg!$A:$D,4,0)</f>
        <v>RB-59</v>
      </c>
    </row>
    <row r="1228" spans="1:14" hidden="1" x14ac:dyDescent="0.25">
      <c r="A1228" s="2" t="s">
        <v>372</v>
      </c>
      <c r="B1228" s="2">
        <v>1</v>
      </c>
      <c r="C1228" s="2">
        <f>SUMIFS('MB52'!$D$1:$D$686868,'MB52'!$A$1:$A$686868,A1228,'MB52'!$F$1:$F$686868,"3001",'MB52'!$G$1:$G$686868,"1003")</f>
        <v>0</v>
      </c>
      <c r="D1228" s="2">
        <f>SUMIFS('MB52'!$D$1:$D$686868,'MB52'!$A$1:$A$686868,A1228,'MB52'!$F$1:$F$686868,"3001",'MB52'!$G$1:$G$686868,"3003")</f>
        <v>313</v>
      </c>
      <c r="E1228" s="2">
        <f t="shared" si="38"/>
        <v>313</v>
      </c>
      <c r="F1228" s="2">
        <f>SUMIFS('MB52'!$H$1:$H$686868,'MB52'!$A$1:$A$686868,A1228)</f>
        <v>210</v>
      </c>
      <c r="G1228" s="2">
        <f>SUMIFS('MB52'!$D$1:$D$686868,'MB52'!$A$1:$A$686868,A1228,'MB52'!$F$1:$F$686868,"3093",'MB52'!$G$1:$G$686868,"3093")+SUMIFS('MB52'!$D$1:$D$686868,'MB52'!$A$1:$A$686868,A1228,'MB52'!$F$1:$F$686868,"3093",'MB52'!$G$1:$G$686868,"3003")</f>
        <v>807</v>
      </c>
      <c r="H1228" s="2">
        <f>SUMIFS('MB52'!$D$1:$D$686868,'MB52'!$A$1:$A$686868,A1228,'MB52'!$F$1:$F$686868,"3093",'MB52'!$G$1:$G$686868,"3000")+SUMIFS('MB52'!$D$1:$D$686868,'MB52'!$A$1:$A$686868,A1228,'MB52'!$F$1:$F$686868,"3093",'MB52'!$G$1:$G$686868,"3001")</f>
        <v>0</v>
      </c>
      <c r="I1228" s="2">
        <f t="shared" si="39"/>
        <v>807</v>
      </c>
      <c r="J1228" s="2" t="s">
        <v>906</v>
      </c>
      <c r="K1228" s="2" t="s">
        <v>911</v>
      </c>
      <c r="L1228" s="2">
        <v>50</v>
      </c>
      <c r="M1228" s="2">
        <v>2</v>
      </c>
      <c r="N1228" t="str">
        <f>VLOOKUP(A1228,[1]fg!$A:$D,4,0)</f>
        <v>RB-68</v>
      </c>
    </row>
    <row r="1229" spans="1:14" hidden="1" x14ac:dyDescent="0.25">
      <c r="A1229" s="2" t="s">
        <v>362</v>
      </c>
      <c r="B1229" s="2">
        <v>1</v>
      </c>
      <c r="C1229" s="2">
        <f>SUMIFS('MB52'!$D$1:$D$686868,'MB52'!$A$1:$A$686868,A1229,'MB52'!$F$1:$F$686868,"3001",'MB52'!$G$1:$G$686868,"1003")</f>
        <v>0</v>
      </c>
      <c r="D1229" s="2">
        <f>SUMIFS('MB52'!$D$1:$D$686868,'MB52'!$A$1:$A$686868,A1229,'MB52'!$F$1:$F$686868,"3001",'MB52'!$G$1:$G$686868,"3003")</f>
        <v>218</v>
      </c>
      <c r="E1229" s="2">
        <f t="shared" si="38"/>
        <v>218</v>
      </c>
      <c r="F1229" s="2">
        <f>SUMIFS('MB52'!$H$1:$H$686868,'MB52'!$A$1:$A$686868,A1229)</f>
        <v>180</v>
      </c>
      <c r="G1229" s="2">
        <f>SUMIFS('MB52'!$D$1:$D$686868,'MB52'!$A$1:$A$686868,A1229,'MB52'!$F$1:$F$686868,"3093",'MB52'!$G$1:$G$686868,"3093")+SUMIFS('MB52'!$D$1:$D$686868,'MB52'!$A$1:$A$686868,A1229,'MB52'!$F$1:$F$686868,"3093",'MB52'!$G$1:$G$686868,"3003")</f>
        <v>525</v>
      </c>
      <c r="H1229" s="2">
        <f>SUMIFS('MB52'!$D$1:$D$686868,'MB52'!$A$1:$A$686868,A1229,'MB52'!$F$1:$F$686868,"3093",'MB52'!$G$1:$G$686868,"3000")+SUMIFS('MB52'!$D$1:$D$686868,'MB52'!$A$1:$A$686868,A1229,'MB52'!$F$1:$F$686868,"3093",'MB52'!$G$1:$G$686868,"3001")</f>
        <v>260</v>
      </c>
      <c r="I1229" s="2">
        <f t="shared" si="39"/>
        <v>785</v>
      </c>
      <c r="J1229" s="2" t="s">
        <v>907</v>
      </c>
      <c r="K1229" s="2" t="s">
        <v>911</v>
      </c>
      <c r="L1229" s="2">
        <v>50</v>
      </c>
      <c r="M1229" s="2">
        <v>2</v>
      </c>
      <c r="N1229" t="str">
        <f>VLOOKUP(A1229,[1]fg!$A:$D,4,0)</f>
        <v>RB-66</v>
      </c>
    </row>
    <row r="1230" spans="1:14" hidden="1" x14ac:dyDescent="0.25">
      <c r="A1230" s="2" t="s">
        <v>3825</v>
      </c>
      <c r="B1230" s="2">
        <v>1</v>
      </c>
      <c r="C1230" s="2">
        <f>SUMIFS('MB52'!$D$1:$D$686868,'MB52'!$A$1:$A$686868,A1230,'MB52'!$F$1:$F$686868,"3001",'MB52'!$G$1:$G$686868,"1003")</f>
        <v>0</v>
      </c>
      <c r="D1230" s="2">
        <f>SUMIFS('MB52'!$D$1:$D$686868,'MB52'!$A$1:$A$686868,A1230,'MB52'!$F$1:$F$686868,"3001",'MB52'!$G$1:$G$686868,"3003")</f>
        <v>314</v>
      </c>
      <c r="E1230" s="2">
        <f t="shared" si="38"/>
        <v>314</v>
      </c>
      <c r="F1230" s="2">
        <f>SUMIFS('MB52'!$H$1:$H$686868,'MB52'!$A$1:$A$686868,A1230)</f>
        <v>0</v>
      </c>
      <c r="G1230" s="2">
        <f>SUMIFS('MB52'!$D$1:$D$686868,'MB52'!$A$1:$A$686868,A1230,'MB52'!$F$1:$F$686868,"3093",'MB52'!$G$1:$G$686868,"3093")+SUMIFS('MB52'!$D$1:$D$686868,'MB52'!$A$1:$A$686868,A1230,'MB52'!$F$1:$F$686868,"3093",'MB52'!$G$1:$G$686868,"3003")</f>
        <v>0</v>
      </c>
      <c r="H1230" s="2">
        <f>SUMIFS('MB52'!$D$1:$D$686868,'MB52'!$A$1:$A$686868,A1230,'MB52'!$F$1:$F$686868,"3093",'MB52'!$G$1:$G$686868,"3000")+SUMIFS('MB52'!$D$1:$D$686868,'MB52'!$A$1:$A$686868,A1230,'MB52'!$F$1:$F$686868,"3093",'MB52'!$G$1:$G$686868,"3001")</f>
        <v>74</v>
      </c>
      <c r="I1230" s="2">
        <f t="shared" si="39"/>
        <v>74</v>
      </c>
      <c r="J1230" s="2" t="s">
        <v>906</v>
      </c>
      <c r="K1230" s="2" t="s">
        <v>908</v>
      </c>
      <c r="L1230" s="2">
        <v>100</v>
      </c>
      <c r="M1230" s="2">
        <v>1</v>
      </c>
      <c r="N1230" t="e">
        <f>VLOOKUP(A1230,[1]fg!$A:$D,4,0)</f>
        <v>#N/A</v>
      </c>
    </row>
    <row r="1231" spans="1:14" hidden="1" x14ac:dyDescent="0.25">
      <c r="A1231" s="2" t="s">
        <v>306</v>
      </c>
      <c r="B1231" s="2">
        <v>1</v>
      </c>
      <c r="C1231" s="2">
        <f>SUMIFS('MB52'!$D$1:$D$686868,'MB52'!$A$1:$A$686868,A1231,'MB52'!$F$1:$F$686868,"3001",'MB52'!$G$1:$G$686868,"1003")</f>
        <v>0</v>
      </c>
      <c r="D1231" s="2">
        <f>SUMIFS('MB52'!$D$1:$D$686868,'MB52'!$A$1:$A$686868,A1231,'MB52'!$F$1:$F$686868,"3001",'MB52'!$G$1:$G$686868,"3003")</f>
        <v>221</v>
      </c>
      <c r="E1231" s="2">
        <f t="shared" si="38"/>
        <v>221</v>
      </c>
      <c r="F1231" s="2">
        <f>SUMIFS('MB52'!$H$1:$H$686868,'MB52'!$A$1:$A$686868,A1231)</f>
        <v>0</v>
      </c>
      <c r="G1231" s="2">
        <f>SUMIFS('MB52'!$D$1:$D$686868,'MB52'!$A$1:$A$686868,A1231,'MB52'!$F$1:$F$686868,"3093",'MB52'!$G$1:$G$686868,"3093")+SUMIFS('MB52'!$D$1:$D$686868,'MB52'!$A$1:$A$686868,A1231,'MB52'!$F$1:$F$686868,"3093",'MB52'!$G$1:$G$686868,"3003")</f>
        <v>0</v>
      </c>
      <c r="H1231" s="2">
        <f>SUMIFS('MB52'!$D$1:$D$686868,'MB52'!$A$1:$A$686868,A1231,'MB52'!$F$1:$F$686868,"3093",'MB52'!$G$1:$G$686868,"3000")+SUMIFS('MB52'!$D$1:$D$686868,'MB52'!$A$1:$A$686868,A1231,'MB52'!$F$1:$F$686868,"3093",'MB52'!$G$1:$G$686868,"3001")</f>
        <v>500</v>
      </c>
      <c r="I1231" s="2">
        <f t="shared" si="39"/>
        <v>500</v>
      </c>
      <c r="J1231" s="2" t="s">
        <v>907</v>
      </c>
      <c r="K1231" s="2" t="s">
        <v>908</v>
      </c>
      <c r="L1231" s="2">
        <v>100</v>
      </c>
      <c r="M1231" s="2">
        <v>2</v>
      </c>
      <c r="N1231" t="str">
        <f>VLOOKUP(A1231,[1]fg!$A:$D,4,0)</f>
        <v>SW VF567</v>
      </c>
    </row>
    <row r="1232" spans="1:14" hidden="1" x14ac:dyDescent="0.25">
      <c r="A1232" s="2" t="s">
        <v>309</v>
      </c>
      <c r="B1232" s="2">
        <v>1</v>
      </c>
      <c r="C1232" s="2">
        <f>SUMIFS('MB52'!$D$1:$D$686868,'MB52'!$A$1:$A$686868,A1232,'MB52'!$F$1:$F$686868,"3001",'MB52'!$G$1:$G$686868,"1003")</f>
        <v>0</v>
      </c>
      <c r="D1232" s="2">
        <f>SUMIFS('MB52'!$D$1:$D$686868,'MB52'!$A$1:$A$686868,A1232,'MB52'!$F$1:$F$686868,"3001",'MB52'!$G$1:$G$686868,"3003")</f>
        <v>316</v>
      </c>
      <c r="E1232" s="2">
        <f t="shared" si="38"/>
        <v>316</v>
      </c>
      <c r="F1232" s="2">
        <f>SUMIFS('MB52'!$H$1:$H$686868,'MB52'!$A$1:$A$686868,A1232)</f>
        <v>0</v>
      </c>
      <c r="G1232" s="2">
        <f>SUMIFS('MB52'!$D$1:$D$686868,'MB52'!$A$1:$A$686868,A1232,'MB52'!$F$1:$F$686868,"3093",'MB52'!$G$1:$G$686868,"3093")+SUMIFS('MB52'!$D$1:$D$686868,'MB52'!$A$1:$A$686868,A1232,'MB52'!$F$1:$F$686868,"3093",'MB52'!$G$1:$G$686868,"3003")</f>
        <v>1394</v>
      </c>
      <c r="H1232" s="2">
        <f>SUMIFS('MB52'!$D$1:$D$686868,'MB52'!$A$1:$A$686868,A1232,'MB52'!$F$1:$F$686868,"3093",'MB52'!$G$1:$G$686868,"3000")+SUMIFS('MB52'!$D$1:$D$686868,'MB52'!$A$1:$A$686868,A1232,'MB52'!$F$1:$F$686868,"3093",'MB52'!$G$1:$G$686868,"3001")</f>
        <v>100</v>
      </c>
      <c r="I1232" s="2">
        <f t="shared" si="39"/>
        <v>1494</v>
      </c>
      <c r="J1232" s="2" t="s">
        <v>906</v>
      </c>
      <c r="K1232" s="2" t="s">
        <v>908</v>
      </c>
      <c r="L1232" s="2">
        <v>45</v>
      </c>
      <c r="M1232" s="2">
        <v>1</v>
      </c>
      <c r="N1232" t="str">
        <f>VLOOKUP(A1232,[1]fg!$A:$D,4,0)</f>
        <v>MG-156</v>
      </c>
    </row>
    <row r="1233" spans="1:14" hidden="1" x14ac:dyDescent="0.25">
      <c r="A1233" s="2" t="s">
        <v>371</v>
      </c>
      <c r="B1233" s="2">
        <v>1</v>
      </c>
      <c r="C1233" s="2">
        <f>SUMIFS('MB52'!$D$1:$D$686868,'MB52'!$A$1:$A$686868,A1233,'MB52'!$F$1:$F$686868,"3001",'MB52'!$G$1:$G$686868,"1003")</f>
        <v>0</v>
      </c>
      <c r="D1233" s="2">
        <f>SUMIFS('MB52'!$D$1:$D$686868,'MB52'!$A$1:$A$686868,A1233,'MB52'!$F$1:$F$686868,"3001",'MB52'!$G$1:$G$686868,"3003")</f>
        <v>230</v>
      </c>
      <c r="E1233" s="2">
        <f t="shared" si="38"/>
        <v>230</v>
      </c>
      <c r="F1233" s="2">
        <f>SUMIFS('MB52'!$H$1:$H$686868,'MB52'!$A$1:$A$686868,A1233)</f>
        <v>200</v>
      </c>
      <c r="G1233" s="2">
        <f>SUMIFS('MB52'!$D$1:$D$686868,'MB52'!$A$1:$A$686868,A1233,'MB52'!$F$1:$F$686868,"3093",'MB52'!$G$1:$G$686868,"3093")+SUMIFS('MB52'!$D$1:$D$686868,'MB52'!$A$1:$A$686868,A1233,'MB52'!$F$1:$F$686868,"3093",'MB52'!$G$1:$G$686868,"3003")</f>
        <v>600</v>
      </c>
      <c r="H1233" s="2">
        <f>SUMIFS('MB52'!$D$1:$D$686868,'MB52'!$A$1:$A$686868,A1233,'MB52'!$F$1:$F$686868,"3093",'MB52'!$G$1:$G$686868,"3000")+SUMIFS('MB52'!$D$1:$D$686868,'MB52'!$A$1:$A$686868,A1233,'MB52'!$F$1:$F$686868,"3093",'MB52'!$G$1:$G$686868,"3001")</f>
        <v>200</v>
      </c>
      <c r="I1233" s="2">
        <f t="shared" si="39"/>
        <v>800</v>
      </c>
      <c r="J1233" s="2" t="s">
        <v>907</v>
      </c>
      <c r="K1233" s="2" t="s">
        <v>908</v>
      </c>
      <c r="L1233" s="2">
        <v>100</v>
      </c>
      <c r="M1233" s="2">
        <v>2</v>
      </c>
      <c r="N1233" t="str">
        <f>VLOOKUP(A1233,[1]fg!$A:$D,4,0)</f>
        <v>SW VF567</v>
      </c>
    </row>
    <row r="1234" spans="1:14" hidden="1" x14ac:dyDescent="0.25">
      <c r="A1234" s="2" t="s">
        <v>293</v>
      </c>
      <c r="B1234" s="2">
        <v>1</v>
      </c>
      <c r="C1234" s="2">
        <f>SUMIFS('MB52'!$D$1:$D$686868,'MB52'!$A$1:$A$686868,A1234,'MB52'!$F$1:$F$686868,"3001",'MB52'!$G$1:$G$686868,"1003")</f>
        <v>0</v>
      </c>
      <c r="D1234" s="2">
        <f>SUMIFS('MB52'!$D$1:$D$686868,'MB52'!$A$1:$A$686868,A1234,'MB52'!$F$1:$F$686868,"3001",'MB52'!$G$1:$G$686868,"3003")</f>
        <v>325</v>
      </c>
      <c r="E1234" s="2">
        <f t="shared" si="38"/>
        <v>325</v>
      </c>
      <c r="F1234" s="2">
        <f>SUMIFS('MB52'!$H$1:$H$686868,'MB52'!$A$1:$A$686868,A1234)</f>
        <v>0</v>
      </c>
      <c r="G1234" s="2">
        <f>SUMIFS('MB52'!$D$1:$D$686868,'MB52'!$A$1:$A$686868,A1234,'MB52'!$F$1:$F$686868,"3093",'MB52'!$G$1:$G$686868,"3093")+SUMIFS('MB52'!$D$1:$D$686868,'MB52'!$A$1:$A$686868,A1234,'MB52'!$F$1:$F$686868,"3093",'MB52'!$G$1:$G$686868,"3003")</f>
        <v>224</v>
      </c>
      <c r="H1234" s="2">
        <f>SUMIFS('MB52'!$D$1:$D$686868,'MB52'!$A$1:$A$686868,A1234,'MB52'!$F$1:$F$686868,"3093",'MB52'!$G$1:$G$686868,"3000")+SUMIFS('MB52'!$D$1:$D$686868,'MB52'!$A$1:$A$686868,A1234,'MB52'!$F$1:$F$686868,"3093",'MB52'!$G$1:$G$686868,"3001")</f>
        <v>176</v>
      </c>
      <c r="I1234" s="2">
        <f t="shared" si="39"/>
        <v>400</v>
      </c>
      <c r="J1234" s="2" t="s">
        <v>906</v>
      </c>
      <c r="K1234" s="2" t="s">
        <v>911</v>
      </c>
      <c r="L1234" s="2">
        <v>50</v>
      </c>
      <c r="M1234" s="2">
        <v>3</v>
      </c>
      <c r="N1234" t="str">
        <f>VLOOKUP(A1234,[1]fg!$A:$D,4,0)</f>
        <v>MG-132</v>
      </c>
    </row>
    <row r="1235" spans="1:14" hidden="1" x14ac:dyDescent="0.25">
      <c r="A1235" s="2" t="s">
        <v>294</v>
      </c>
      <c r="B1235" s="2">
        <v>1</v>
      </c>
      <c r="C1235" s="2">
        <f>SUMIFS('MB52'!$D$1:$D$686868,'MB52'!$A$1:$A$686868,A1235,'MB52'!$F$1:$F$686868,"3001",'MB52'!$G$1:$G$686868,"1003")</f>
        <v>0</v>
      </c>
      <c r="D1235" s="2">
        <f>SUMIFS('MB52'!$D$1:$D$686868,'MB52'!$A$1:$A$686868,A1235,'MB52'!$F$1:$F$686868,"3001",'MB52'!$G$1:$G$686868,"3003")</f>
        <v>248</v>
      </c>
      <c r="E1235" s="2">
        <f t="shared" si="38"/>
        <v>248</v>
      </c>
      <c r="F1235" s="2">
        <f>SUMIFS('MB52'!$H$1:$H$686868,'MB52'!$A$1:$A$686868,A1235)</f>
        <v>0</v>
      </c>
      <c r="G1235" s="2">
        <f>SUMIFS('MB52'!$D$1:$D$686868,'MB52'!$A$1:$A$686868,A1235,'MB52'!$F$1:$F$686868,"3093",'MB52'!$G$1:$G$686868,"3093")+SUMIFS('MB52'!$D$1:$D$686868,'MB52'!$A$1:$A$686868,A1235,'MB52'!$F$1:$F$686868,"3093",'MB52'!$G$1:$G$686868,"3003")</f>
        <v>440</v>
      </c>
      <c r="H1235" s="2">
        <f>SUMIFS('MB52'!$D$1:$D$686868,'MB52'!$A$1:$A$686868,A1235,'MB52'!$F$1:$F$686868,"3093",'MB52'!$G$1:$G$686868,"3000")+SUMIFS('MB52'!$D$1:$D$686868,'MB52'!$A$1:$A$686868,A1235,'MB52'!$F$1:$F$686868,"3093",'MB52'!$G$1:$G$686868,"3001")</f>
        <v>136</v>
      </c>
      <c r="I1235" s="2">
        <f t="shared" si="39"/>
        <v>576</v>
      </c>
      <c r="J1235" s="2" t="s">
        <v>907</v>
      </c>
      <c r="K1235" s="2" t="s">
        <v>911</v>
      </c>
      <c r="L1235" s="2">
        <v>50</v>
      </c>
      <c r="M1235" s="2">
        <v>3</v>
      </c>
      <c r="N1235" t="str">
        <f>VLOOKUP(A1235,[1]fg!$A:$D,4,0)</f>
        <v>MG130</v>
      </c>
    </row>
    <row r="1236" spans="1:14" hidden="1" x14ac:dyDescent="0.25">
      <c r="A1236" s="2" t="s">
        <v>364</v>
      </c>
      <c r="B1236" s="2">
        <v>1</v>
      </c>
      <c r="C1236" s="2">
        <f>SUMIFS('MB52'!$D$1:$D$686868,'MB52'!$A$1:$A$686868,A1236,'MB52'!$F$1:$F$686868,"3001",'MB52'!$G$1:$G$686868,"1003")</f>
        <v>0</v>
      </c>
      <c r="D1236" s="2">
        <f>SUMIFS('MB52'!$D$1:$D$686868,'MB52'!$A$1:$A$686868,A1236,'MB52'!$F$1:$F$686868,"3001",'MB52'!$G$1:$G$686868,"3003")</f>
        <v>326</v>
      </c>
      <c r="E1236" s="2">
        <f t="shared" si="38"/>
        <v>326</v>
      </c>
      <c r="F1236" s="2">
        <f>SUMIFS('MB52'!$H$1:$H$686868,'MB52'!$A$1:$A$686868,A1236)</f>
        <v>0</v>
      </c>
      <c r="G1236" s="2">
        <f>SUMIFS('MB52'!$D$1:$D$686868,'MB52'!$A$1:$A$686868,A1236,'MB52'!$F$1:$F$686868,"3093",'MB52'!$G$1:$G$686868,"3093")+SUMIFS('MB52'!$D$1:$D$686868,'MB52'!$A$1:$A$686868,A1236,'MB52'!$F$1:$F$686868,"3093",'MB52'!$G$1:$G$686868,"3003")</f>
        <v>679</v>
      </c>
      <c r="H1236" s="2">
        <f>SUMIFS('MB52'!$D$1:$D$686868,'MB52'!$A$1:$A$686868,A1236,'MB52'!$F$1:$F$686868,"3093",'MB52'!$G$1:$G$686868,"3000")+SUMIFS('MB52'!$D$1:$D$686868,'MB52'!$A$1:$A$686868,A1236,'MB52'!$F$1:$F$686868,"3093",'MB52'!$G$1:$G$686868,"3001")</f>
        <v>460</v>
      </c>
      <c r="I1236" s="2">
        <f t="shared" si="39"/>
        <v>1139</v>
      </c>
      <c r="J1236" s="2" t="s">
        <v>906</v>
      </c>
      <c r="K1236" s="2" t="s">
        <v>911</v>
      </c>
      <c r="L1236" s="2">
        <v>40</v>
      </c>
      <c r="M1236" s="2">
        <v>2</v>
      </c>
      <c r="N1236" t="str">
        <f>VLOOKUP(A1236,[1]fg!$A:$D,4,0)</f>
        <v>MG-178</v>
      </c>
    </row>
    <row r="1237" spans="1:14" hidden="1" x14ac:dyDescent="0.25">
      <c r="A1237" s="2" t="s">
        <v>356</v>
      </c>
      <c r="B1237" s="2">
        <v>1</v>
      </c>
      <c r="C1237" s="2">
        <f>SUMIFS('MB52'!$D$1:$D$686868,'MB52'!$A$1:$A$686868,A1237,'MB52'!$F$1:$F$686868,"3001",'MB52'!$G$1:$G$686868,"1003")</f>
        <v>120</v>
      </c>
      <c r="D1237" s="2">
        <f>SUMIFS('MB52'!$D$1:$D$686868,'MB52'!$A$1:$A$686868,A1237,'MB52'!$F$1:$F$686868,"3001",'MB52'!$G$1:$G$686868,"3003")</f>
        <v>262</v>
      </c>
      <c r="E1237" s="2">
        <f t="shared" si="38"/>
        <v>382</v>
      </c>
      <c r="F1237" s="2">
        <f>SUMIFS('MB52'!$H$1:$H$686868,'MB52'!$A$1:$A$686868,A1237)</f>
        <v>80</v>
      </c>
      <c r="G1237" s="2">
        <f>SUMIFS('MB52'!$D$1:$D$686868,'MB52'!$A$1:$A$686868,A1237,'MB52'!$F$1:$F$686868,"3093",'MB52'!$G$1:$G$686868,"3093")+SUMIFS('MB52'!$D$1:$D$686868,'MB52'!$A$1:$A$686868,A1237,'MB52'!$F$1:$F$686868,"3093",'MB52'!$G$1:$G$686868,"3003")</f>
        <v>20</v>
      </c>
      <c r="H1237" s="2">
        <f>SUMIFS('MB52'!$D$1:$D$686868,'MB52'!$A$1:$A$686868,A1237,'MB52'!$F$1:$F$686868,"3093",'MB52'!$G$1:$G$686868,"3000")+SUMIFS('MB52'!$D$1:$D$686868,'MB52'!$A$1:$A$686868,A1237,'MB52'!$F$1:$F$686868,"3093",'MB52'!$G$1:$G$686868,"3001")</f>
        <v>0</v>
      </c>
      <c r="I1237" s="2">
        <f t="shared" si="39"/>
        <v>20</v>
      </c>
      <c r="J1237" s="2" t="s">
        <v>907</v>
      </c>
      <c r="K1237" s="2" t="s">
        <v>908</v>
      </c>
      <c r="L1237" s="2">
        <v>40</v>
      </c>
      <c r="M1237" s="2">
        <v>2</v>
      </c>
      <c r="N1237" t="str">
        <f>VLOOKUP(A1237,[1]fg!$A:$D,4,0)</f>
        <v>MG-235</v>
      </c>
    </row>
    <row r="1238" spans="1:14" hidden="1" x14ac:dyDescent="0.25">
      <c r="A1238" s="2" t="s">
        <v>296</v>
      </c>
      <c r="B1238" s="2">
        <v>1</v>
      </c>
      <c r="C1238" s="2">
        <f>SUMIFS('MB52'!$D$1:$D$686868,'MB52'!$A$1:$A$686868,A1238,'MB52'!$F$1:$F$686868,"3001",'MB52'!$G$1:$G$686868,"1003")</f>
        <v>100</v>
      </c>
      <c r="D1238" s="2">
        <f>SUMIFS('MB52'!$D$1:$D$686868,'MB52'!$A$1:$A$686868,A1238,'MB52'!$F$1:$F$686868,"3001",'MB52'!$G$1:$G$686868,"3003")</f>
        <v>226</v>
      </c>
      <c r="E1238" s="2">
        <f t="shared" si="38"/>
        <v>326</v>
      </c>
      <c r="F1238" s="2">
        <f>SUMIFS('MB52'!$H$1:$H$686868,'MB52'!$A$1:$A$686868,A1238)</f>
        <v>0</v>
      </c>
      <c r="G1238" s="2">
        <f>SUMIFS('MB52'!$D$1:$D$686868,'MB52'!$A$1:$A$686868,A1238,'MB52'!$F$1:$F$686868,"3093",'MB52'!$G$1:$G$686868,"3093")+SUMIFS('MB52'!$D$1:$D$686868,'MB52'!$A$1:$A$686868,A1238,'MB52'!$F$1:$F$686868,"3093",'MB52'!$G$1:$G$686868,"3003")</f>
        <v>100</v>
      </c>
      <c r="H1238" s="2">
        <f>SUMIFS('MB52'!$D$1:$D$686868,'MB52'!$A$1:$A$686868,A1238,'MB52'!$F$1:$F$686868,"3093",'MB52'!$G$1:$G$686868,"3000")+SUMIFS('MB52'!$D$1:$D$686868,'MB52'!$A$1:$A$686868,A1238,'MB52'!$F$1:$F$686868,"3093",'MB52'!$G$1:$G$686868,"3001")</f>
        <v>300</v>
      </c>
      <c r="I1238" s="2">
        <f t="shared" si="39"/>
        <v>400</v>
      </c>
      <c r="J1238" s="2" t="s">
        <v>906</v>
      </c>
      <c r="K1238" s="2" t="s">
        <v>908</v>
      </c>
      <c r="L1238" s="2">
        <v>80</v>
      </c>
      <c r="M1238" s="2">
        <v>3</v>
      </c>
      <c r="N1238" t="str">
        <f>VLOOKUP(A1238,[1]fg!$A:$D,4,0)</f>
        <v>Robot MAG-84</v>
      </c>
    </row>
    <row r="1239" spans="1:14" hidden="1" x14ac:dyDescent="0.25">
      <c r="A1239" s="2" t="s">
        <v>332</v>
      </c>
      <c r="B1239" s="2">
        <v>1</v>
      </c>
      <c r="C1239" s="2">
        <f>SUMIFS('MB52'!$D$1:$D$686868,'MB52'!$A$1:$A$686868,A1239,'MB52'!$F$1:$F$686868,"3001",'MB52'!$G$1:$G$686868,"1003")</f>
        <v>0</v>
      </c>
      <c r="D1239" s="2">
        <f>SUMIFS('MB52'!$D$1:$D$686868,'MB52'!$A$1:$A$686868,A1239,'MB52'!$F$1:$F$686868,"3001",'MB52'!$G$1:$G$686868,"3003")</f>
        <v>262</v>
      </c>
      <c r="E1239" s="2">
        <f t="shared" si="38"/>
        <v>262</v>
      </c>
      <c r="F1239" s="2">
        <f>SUMIFS('MB52'!$H$1:$H$686868,'MB52'!$A$1:$A$686868,A1239)</f>
        <v>120</v>
      </c>
      <c r="G1239" s="2">
        <f>SUMIFS('MB52'!$D$1:$D$686868,'MB52'!$A$1:$A$686868,A1239,'MB52'!$F$1:$F$686868,"3093",'MB52'!$G$1:$G$686868,"3093")+SUMIFS('MB52'!$D$1:$D$686868,'MB52'!$A$1:$A$686868,A1239,'MB52'!$F$1:$F$686868,"3093",'MB52'!$G$1:$G$686868,"3003")</f>
        <v>742</v>
      </c>
      <c r="H1239" s="2">
        <f>SUMIFS('MB52'!$D$1:$D$686868,'MB52'!$A$1:$A$686868,A1239,'MB52'!$F$1:$F$686868,"3093",'MB52'!$G$1:$G$686868,"3000")+SUMIFS('MB52'!$D$1:$D$686868,'MB52'!$A$1:$A$686868,A1239,'MB52'!$F$1:$F$686868,"3093",'MB52'!$G$1:$G$686868,"3001")</f>
        <v>0</v>
      </c>
      <c r="I1239" s="2">
        <f t="shared" si="39"/>
        <v>742</v>
      </c>
      <c r="J1239" s="2" t="s">
        <v>907</v>
      </c>
      <c r="K1239" s="2" t="s">
        <v>911</v>
      </c>
      <c r="L1239" s="2">
        <v>60</v>
      </c>
      <c r="M1239" s="2">
        <v>1</v>
      </c>
      <c r="N1239" t="str">
        <f>VLOOKUP(A1239,[1]fg!$A:$D,4,0)</f>
        <v>MG-145</v>
      </c>
    </row>
    <row r="1240" spans="1:14" hidden="1" x14ac:dyDescent="0.25">
      <c r="A1240" s="2" t="s">
        <v>366</v>
      </c>
      <c r="B1240" s="2">
        <v>1</v>
      </c>
      <c r="C1240" s="2">
        <f>SUMIFS('MB52'!$D$1:$D$686868,'MB52'!$A$1:$A$686868,A1240,'MB52'!$F$1:$F$686868,"3001",'MB52'!$G$1:$G$686868,"1003")</f>
        <v>0</v>
      </c>
      <c r="D1240" s="2">
        <f>SUMIFS('MB52'!$D$1:$D$686868,'MB52'!$A$1:$A$686868,A1240,'MB52'!$F$1:$F$686868,"3001",'MB52'!$G$1:$G$686868,"3003")</f>
        <v>327</v>
      </c>
      <c r="E1240" s="2">
        <f t="shared" si="38"/>
        <v>327</v>
      </c>
      <c r="F1240" s="2">
        <f>SUMIFS('MB52'!$H$1:$H$686868,'MB52'!$A$1:$A$686868,A1240)</f>
        <v>0</v>
      </c>
      <c r="G1240" s="2">
        <f>SUMIFS('MB52'!$D$1:$D$686868,'MB52'!$A$1:$A$686868,A1240,'MB52'!$F$1:$F$686868,"3093",'MB52'!$G$1:$G$686868,"3093")+SUMIFS('MB52'!$D$1:$D$686868,'MB52'!$A$1:$A$686868,A1240,'MB52'!$F$1:$F$686868,"3093",'MB52'!$G$1:$G$686868,"3003")</f>
        <v>890</v>
      </c>
      <c r="H1240" s="2">
        <f>SUMIFS('MB52'!$D$1:$D$686868,'MB52'!$A$1:$A$686868,A1240,'MB52'!$F$1:$F$686868,"3093",'MB52'!$G$1:$G$686868,"3000")+SUMIFS('MB52'!$D$1:$D$686868,'MB52'!$A$1:$A$686868,A1240,'MB52'!$F$1:$F$686868,"3093",'MB52'!$G$1:$G$686868,"3001")</f>
        <v>114</v>
      </c>
      <c r="I1240" s="2">
        <f t="shared" si="39"/>
        <v>1004</v>
      </c>
      <c r="J1240" s="2" t="s">
        <v>906</v>
      </c>
      <c r="K1240" s="2" t="s">
        <v>911</v>
      </c>
      <c r="L1240" s="2">
        <v>50</v>
      </c>
      <c r="M1240" s="2">
        <v>2</v>
      </c>
      <c r="N1240" t="str">
        <f>VLOOKUP(A1240,[1]fg!$A:$D,4,0)</f>
        <v>RB-67</v>
      </c>
    </row>
    <row r="1241" spans="1:14" hidden="1" x14ac:dyDescent="0.25">
      <c r="A1241" s="2" t="s">
        <v>330</v>
      </c>
      <c r="B1241" s="2">
        <v>1</v>
      </c>
      <c r="C1241" s="2">
        <f>SUMIFS('MB52'!$D$1:$D$686868,'MB52'!$A$1:$A$686868,A1241,'MB52'!$F$1:$F$686868,"3001",'MB52'!$G$1:$G$686868,"1003")</f>
        <v>0</v>
      </c>
      <c r="D1241" s="2">
        <f>SUMIFS('MB52'!$D$1:$D$686868,'MB52'!$A$1:$A$686868,A1241,'MB52'!$F$1:$F$686868,"3001",'MB52'!$G$1:$G$686868,"3003")</f>
        <v>268</v>
      </c>
      <c r="E1241" s="2">
        <f t="shared" si="38"/>
        <v>268</v>
      </c>
      <c r="F1241" s="2">
        <f>SUMIFS('MB52'!$H$1:$H$686868,'MB52'!$A$1:$A$686868,A1241)</f>
        <v>250</v>
      </c>
      <c r="G1241" s="2">
        <f>SUMIFS('MB52'!$D$1:$D$686868,'MB52'!$A$1:$A$686868,A1241,'MB52'!$F$1:$F$686868,"3093",'MB52'!$G$1:$G$686868,"3093")+SUMIFS('MB52'!$D$1:$D$686868,'MB52'!$A$1:$A$686868,A1241,'MB52'!$F$1:$F$686868,"3093",'MB52'!$G$1:$G$686868,"3003")</f>
        <v>900</v>
      </c>
      <c r="H1241" s="2">
        <f>SUMIFS('MB52'!$D$1:$D$686868,'MB52'!$A$1:$A$686868,A1241,'MB52'!$F$1:$F$686868,"3093",'MB52'!$G$1:$G$686868,"3000")+SUMIFS('MB52'!$D$1:$D$686868,'MB52'!$A$1:$A$686868,A1241,'MB52'!$F$1:$F$686868,"3093",'MB52'!$G$1:$G$686868,"3001")</f>
        <v>150</v>
      </c>
      <c r="I1241" s="2">
        <f t="shared" si="39"/>
        <v>1050</v>
      </c>
      <c r="J1241" s="2" t="s">
        <v>907</v>
      </c>
      <c r="K1241" s="2" t="s">
        <v>908</v>
      </c>
      <c r="L1241" s="2">
        <v>50</v>
      </c>
      <c r="M1241" s="2">
        <v>2</v>
      </c>
      <c r="N1241" t="str">
        <f>VLOOKUP(A1241,[1]fg!$A:$D,4,0)</f>
        <v>MG 207</v>
      </c>
    </row>
    <row r="1242" spans="1:14" hidden="1" x14ac:dyDescent="0.25">
      <c r="A1242" s="2" t="s">
        <v>353</v>
      </c>
      <c r="B1242" s="2">
        <v>1</v>
      </c>
      <c r="C1242" s="2">
        <f>SUMIFS('MB52'!$D$1:$D$686868,'MB52'!$A$1:$A$686868,A1242,'MB52'!$F$1:$F$686868,"3001",'MB52'!$G$1:$G$686868,"1003")</f>
        <v>0</v>
      </c>
      <c r="D1242" s="2">
        <f>SUMIFS('MB52'!$D$1:$D$686868,'MB52'!$A$1:$A$686868,A1242,'MB52'!$F$1:$F$686868,"3001",'MB52'!$G$1:$G$686868,"3003")</f>
        <v>328</v>
      </c>
      <c r="E1242" s="2">
        <f t="shared" si="38"/>
        <v>328</v>
      </c>
      <c r="F1242" s="2">
        <f>SUMIFS('MB52'!$H$1:$H$686868,'MB52'!$A$1:$A$686868,A1242)</f>
        <v>0</v>
      </c>
      <c r="G1242" s="2">
        <f>SUMIFS('MB52'!$D$1:$D$686868,'MB52'!$A$1:$A$686868,A1242,'MB52'!$F$1:$F$686868,"3093",'MB52'!$G$1:$G$686868,"3093")+SUMIFS('MB52'!$D$1:$D$686868,'MB52'!$A$1:$A$686868,A1242,'MB52'!$F$1:$F$686868,"3093",'MB52'!$G$1:$G$686868,"3003")</f>
        <v>1090</v>
      </c>
      <c r="H1242" s="2">
        <f>SUMIFS('MB52'!$D$1:$D$686868,'MB52'!$A$1:$A$686868,A1242,'MB52'!$F$1:$F$686868,"3093",'MB52'!$G$1:$G$686868,"3000")+SUMIFS('MB52'!$D$1:$D$686868,'MB52'!$A$1:$A$686868,A1242,'MB52'!$F$1:$F$686868,"3093",'MB52'!$G$1:$G$686868,"3001")</f>
        <v>0</v>
      </c>
      <c r="I1242" s="2">
        <f t="shared" si="39"/>
        <v>1090</v>
      </c>
      <c r="J1242" s="2" t="s">
        <v>906</v>
      </c>
      <c r="K1242" s="2" t="s">
        <v>908</v>
      </c>
      <c r="L1242" s="2">
        <v>100</v>
      </c>
      <c r="M1242" s="2">
        <v>1</v>
      </c>
      <c r="N1242" t="str">
        <f>VLOOKUP(A1242,[1]fg!$A:$D,4,0)</f>
        <v>MG-123</v>
      </c>
    </row>
    <row r="1243" spans="1:14" hidden="1" x14ac:dyDescent="0.25">
      <c r="A1243" s="2" t="s">
        <v>313</v>
      </c>
      <c r="B1243" s="2">
        <v>1</v>
      </c>
      <c r="C1243" s="2">
        <f>SUMIFS('MB52'!$D$1:$D$686868,'MB52'!$A$1:$A$686868,A1243,'MB52'!$F$1:$F$686868,"3001",'MB52'!$G$1:$G$686868,"1003")</f>
        <v>0</v>
      </c>
      <c r="D1243" s="2">
        <f>SUMIFS('MB52'!$D$1:$D$686868,'MB52'!$A$1:$A$686868,A1243,'MB52'!$F$1:$F$686868,"3001",'MB52'!$G$1:$G$686868,"3003")</f>
        <v>281</v>
      </c>
      <c r="E1243" s="2">
        <f t="shared" si="38"/>
        <v>281</v>
      </c>
      <c r="F1243" s="2">
        <f>SUMIFS('MB52'!$H$1:$H$686868,'MB52'!$A$1:$A$686868,A1243)</f>
        <v>45</v>
      </c>
      <c r="G1243" s="2">
        <f>SUMIFS('MB52'!$D$1:$D$686868,'MB52'!$A$1:$A$686868,A1243,'MB52'!$F$1:$F$686868,"3093",'MB52'!$G$1:$G$686868,"3093")+SUMIFS('MB52'!$D$1:$D$686868,'MB52'!$A$1:$A$686868,A1243,'MB52'!$F$1:$F$686868,"3093",'MB52'!$G$1:$G$686868,"3003")</f>
        <v>1220</v>
      </c>
      <c r="H1243" s="2">
        <f>SUMIFS('MB52'!$D$1:$D$686868,'MB52'!$A$1:$A$686868,A1243,'MB52'!$F$1:$F$686868,"3093",'MB52'!$G$1:$G$686868,"3000")+SUMIFS('MB52'!$D$1:$D$686868,'MB52'!$A$1:$A$686868,A1243,'MB52'!$F$1:$F$686868,"3093",'MB52'!$G$1:$G$686868,"3001")</f>
        <v>85</v>
      </c>
      <c r="I1243" s="2">
        <f t="shared" si="39"/>
        <v>1305</v>
      </c>
      <c r="J1243" s="2" t="s">
        <v>907</v>
      </c>
      <c r="K1243" s="2" t="s">
        <v>908</v>
      </c>
      <c r="L1243" s="2">
        <v>40</v>
      </c>
      <c r="M1243" s="2">
        <v>1</v>
      </c>
      <c r="N1243" t="str">
        <f>VLOOKUP(A1243,[1]fg!$A:$D,4,0)</f>
        <v>MG-220</v>
      </c>
    </row>
    <row r="1244" spans="1:14" hidden="1" x14ac:dyDescent="0.25">
      <c r="A1244" s="2" t="s">
        <v>346</v>
      </c>
      <c r="B1244" s="2">
        <v>1</v>
      </c>
      <c r="C1244" s="2">
        <f>SUMIFS('MB52'!$D$1:$D$686868,'MB52'!$A$1:$A$686868,A1244,'MB52'!$F$1:$F$686868,"3001",'MB52'!$G$1:$G$686868,"1003")</f>
        <v>250</v>
      </c>
      <c r="D1244" s="2">
        <f>SUMIFS('MB52'!$D$1:$D$686868,'MB52'!$A$1:$A$686868,A1244,'MB52'!$F$1:$F$686868,"3001",'MB52'!$G$1:$G$686868,"3003")</f>
        <v>88</v>
      </c>
      <c r="E1244" s="2">
        <f t="shared" si="38"/>
        <v>338</v>
      </c>
      <c r="F1244" s="2">
        <f>SUMIFS('MB52'!$H$1:$H$686868,'MB52'!$A$1:$A$686868,A1244)</f>
        <v>40</v>
      </c>
      <c r="G1244" s="2">
        <f>SUMIFS('MB52'!$D$1:$D$686868,'MB52'!$A$1:$A$686868,A1244,'MB52'!$F$1:$F$686868,"3093",'MB52'!$G$1:$G$686868,"3093")+SUMIFS('MB52'!$D$1:$D$686868,'MB52'!$A$1:$A$686868,A1244,'MB52'!$F$1:$F$686868,"3093",'MB52'!$G$1:$G$686868,"3003")</f>
        <v>80</v>
      </c>
      <c r="H1244" s="2">
        <f>SUMIFS('MB52'!$D$1:$D$686868,'MB52'!$A$1:$A$686868,A1244,'MB52'!$F$1:$F$686868,"3093",'MB52'!$G$1:$G$686868,"3000")+SUMIFS('MB52'!$D$1:$D$686868,'MB52'!$A$1:$A$686868,A1244,'MB52'!$F$1:$F$686868,"3093",'MB52'!$G$1:$G$686868,"3001")</f>
        <v>510</v>
      </c>
      <c r="I1244" s="2">
        <f t="shared" si="39"/>
        <v>590</v>
      </c>
      <c r="J1244" s="2" t="s">
        <v>906</v>
      </c>
      <c r="K1244" s="2" t="s">
        <v>910</v>
      </c>
      <c r="L1244" s="2">
        <v>30</v>
      </c>
      <c r="M1244" s="2">
        <v>1</v>
      </c>
      <c r="N1244" t="str">
        <f>VLOOKUP(A1244,[1]fg!$A:$D,4,0)</f>
        <v>CO2</v>
      </c>
    </row>
    <row r="1245" spans="1:14" hidden="1" x14ac:dyDescent="0.25">
      <c r="A1245" s="2" t="s">
        <v>403</v>
      </c>
      <c r="B1245" s="2">
        <v>1</v>
      </c>
      <c r="C1245" s="2">
        <f>SUMIFS('MB52'!$D$1:$D$686868,'MB52'!$A$1:$A$686868,A1245,'MB52'!$F$1:$F$686868,"3001",'MB52'!$G$1:$G$686868,"1003")</f>
        <v>350</v>
      </c>
      <c r="D1245" s="2">
        <f>SUMIFS('MB52'!$D$1:$D$686868,'MB52'!$A$1:$A$686868,A1245,'MB52'!$F$1:$F$686868,"3001",'MB52'!$G$1:$G$686868,"3003")</f>
        <v>142</v>
      </c>
      <c r="E1245" s="2">
        <f t="shared" si="38"/>
        <v>492</v>
      </c>
      <c r="F1245" s="2">
        <f>SUMIFS('MB52'!$H$1:$H$686868,'MB52'!$A$1:$A$686868,A1245)</f>
        <v>100</v>
      </c>
      <c r="G1245" s="2">
        <f>SUMIFS('MB52'!$D$1:$D$686868,'MB52'!$A$1:$A$686868,A1245,'MB52'!$F$1:$F$686868,"3093",'MB52'!$G$1:$G$686868,"3093")+SUMIFS('MB52'!$D$1:$D$686868,'MB52'!$A$1:$A$686868,A1245,'MB52'!$F$1:$F$686868,"3093",'MB52'!$G$1:$G$686868,"3003")</f>
        <v>470</v>
      </c>
      <c r="H1245" s="2">
        <f>SUMIFS('MB52'!$D$1:$D$686868,'MB52'!$A$1:$A$686868,A1245,'MB52'!$F$1:$F$686868,"3093",'MB52'!$G$1:$G$686868,"3000")+SUMIFS('MB52'!$D$1:$D$686868,'MB52'!$A$1:$A$686868,A1245,'MB52'!$F$1:$F$686868,"3093",'MB52'!$G$1:$G$686868,"3001")</f>
        <v>250</v>
      </c>
      <c r="I1245" s="2">
        <f t="shared" si="39"/>
        <v>720</v>
      </c>
      <c r="J1245" s="2" t="s">
        <v>907</v>
      </c>
      <c r="K1245" s="2" t="s">
        <v>911</v>
      </c>
      <c r="L1245" s="2">
        <v>50</v>
      </c>
      <c r="M1245" s="2">
        <v>1</v>
      </c>
      <c r="N1245" t="str">
        <f>VLOOKUP(A1245,[1]fg!$A:$D,4,0)</f>
        <v>MG-172</v>
      </c>
    </row>
    <row r="1246" spans="1:14" hidden="1" x14ac:dyDescent="0.25">
      <c r="A1246" s="2" t="s">
        <v>328</v>
      </c>
      <c r="B1246" s="2">
        <v>1</v>
      </c>
      <c r="C1246" s="2">
        <f>SUMIFS('MB52'!$D$1:$D$686868,'MB52'!$A$1:$A$686868,A1246,'MB52'!$F$1:$F$686868,"3001",'MB52'!$G$1:$G$686868,"1003")</f>
        <v>0</v>
      </c>
      <c r="D1246" s="2">
        <f>SUMIFS('MB52'!$D$1:$D$686868,'MB52'!$A$1:$A$686868,A1246,'MB52'!$F$1:$F$686868,"3001",'MB52'!$G$1:$G$686868,"3003")</f>
        <v>342</v>
      </c>
      <c r="E1246" s="2">
        <f t="shared" si="38"/>
        <v>342</v>
      </c>
      <c r="F1246" s="2">
        <f>SUMIFS('MB52'!$H$1:$H$686868,'MB52'!$A$1:$A$686868,A1246)</f>
        <v>0</v>
      </c>
      <c r="G1246" s="2">
        <f>SUMIFS('MB52'!$D$1:$D$686868,'MB52'!$A$1:$A$686868,A1246,'MB52'!$F$1:$F$686868,"3093",'MB52'!$G$1:$G$686868,"3093")+SUMIFS('MB52'!$D$1:$D$686868,'MB52'!$A$1:$A$686868,A1246,'MB52'!$F$1:$F$686868,"3093",'MB52'!$G$1:$G$686868,"3003")</f>
        <v>838</v>
      </c>
      <c r="H1246" s="2">
        <f>SUMIFS('MB52'!$D$1:$D$686868,'MB52'!$A$1:$A$686868,A1246,'MB52'!$F$1:$F$686868,"3093",'MB52'!$G$1:$G$686868,"3000")+SUMIFS('MB52'!$D$1:$D$686868,'MB52'!$A$1:$A$686868,A1246,'MB52'!$F$1:$F$686868,"3093",'MB52'!$G$1:$G$686868,"3001")</f>
        <v>140</v>
      </c>
      <c r="I1246" s="2">
        <f t="shared" si="39"/>
        <v>978</v>
      </c>
      <c r="J1246" s="2" t="s">
        <v>906</v>
      </c>
      <c r="K1246" s="2" t="s">
        <v>911</v>
      </c>
      <c r="L1246" s="2">
        <v>100</v>
      </c>
      <c r="M1246" s="2">
        <v>2</v>
      </c>
      <c r="N1246" t="str">
        <f>VLOOKUP(A1246,[1]fg!$A:$D,4,0)</f>
        <v>MG-132</v>
      </c>
    </row>
    <row r="1247" spans="1:14" hidden="1" x14ac:dyDescent="0.25">
      <c r="A1247" s="2" t="s">
        <v>398</v>
      </c>
      <c r="B1247" s="2">
        <v>1</v>
      </c>
      <c r="C1247" s="2">
        <f>SUMIFS('MB52'!$D$1:$D$686868,'MB52'!$A$1:$A$686868,A1247,'MB52'!$F$1:$F$686868,"3001",'MB52'!$G$1:$G$686868,"1003")</f>
        <v>40</v>
      </c>
      <c r="D1247" s="2">
        <f>SUMIFS('MB52'!$D$1:$D$686868,'MB52'!$A$1:$A$686868,A1247,'MB52'!$F$1:$F$686868,"3001",'MB52'!$G$1:$G$686868,"3003")</f>
        <v>254</v>
      </c>
      <c r="E1247" s="2">
        <f t="shared" si="38"/>
        <v>294</v>
      </c>
      <c r="F1247" s="2">
        <f>SUMIFS('MB52'!$H$1:$H$686868,'MB52'!$A$1:$A$686868,A1247)</f>
        <v>0</v>
      </c>
      <c r="G1247" s="2">
        <f>SUMIFS('MB52'!$D$1:$D$686868,'MB52'!$A$1:$A$686868,A1247,'MB52'!$F$1:$F$686868,"3093",'MB52'!$G$1:$G$686868,"3093")+SUMIFS('MB52'!$D$1:$D$686868,'MB52'!$A$1:$A$686868,A1247,'MB52'!$F$1:$F$686868,"3093",'MB52'!$G$1:$G$686868,"3003")</f>
        <v>505</v>
      </c>
      <c r="H1247" s="2">
        <f>SUMIFS('MB52'!$D$1:$D$686868,'MB52'!$A$1:$A$686868,A1247,'MB52'!$F$1:$F$686868,"3093",'MB52'!$G$1:$G$686868,"3000")+SUMIFS('MB52'!$D$1:$D$686868,'MB52'!$A$1:$A$686868,A1247,'MB52'!$F$1:$F$686868,"3093",'MB52'!$G$1:$G$686868,"3001")</f>
        <v>450</v>
      </c>
      <c r="I1247" s="2">
        <f t="shared" si="39"/>
        <v>955</v>
      </c>
      <c r="J1247" s="2" t="s">
        <v>907</v>
      </c>
      <c r="K1247" s="2" t="s">
        <v>911</v>
      </c>
      <c r="L1247" s="2">
        <v>50</v>
      </c>
      <c r="M1247" s="2">
        <v>1</v>
      </c>
      <c r="N1247" t="str">
        <f>VLOOKUP(A1247,[1]fg!$A:$D,4,0)</f>
        <v>MG168</v>
      </c>
    </row>
    <row r="1248" spans="1:14" hidden="1" x14ac:dyDescent="0.25">
      <c r="A1248" s="2" t="s">
        <v>387</v>
      </c>
      <c r="B1248" s="2">
        <v>1</v>
      </c>
      <c r="C1248" s="2">
        <f>SUMIFS('MB52'!$D$1:$D$686868,'MB52'!$A$1:$A$686868,A1248,'MB52'!$F$1:$F$686868,"3001",'MB52'!$G$1:$G$686868,"1003")</f>
        <v>0</v>
      </c>
      <c r="D1248" s="2">
        <f>SUMIFS('MB52'!$D$1:$D$686868,'MB52'!$A$1:$A$686868,A1248,'MB52'!$F$1:$F$686868,"3001",'MB52'!$G$1:$G$686868,"3003")</f>
        <v>354</v>
      </c>
      <c r="E1248" s="2">
        <f t="shared" si="38"/>
        <v>354</v>
      </c>
      <c r="F1248" s="2">
        <f>SUMIFS('MB52'!$H$1:$H$686868,'MB52'!$A$1:$A$686868,A1248)</f>
        <v>0</v>
      </c>
      <c r="G1248" s="2">
        <f>SUMIFS('MB52'!$D$1:$D$686868,'MB52'!$A$1:$A$686868,A1248,'MB52'!$F$1:$F$686868,"3093",'MB52'!$G$1:$G$686868,"3093")+SUMIFS('MB52'!$D$1:$D$686868,'MB52'!$A$1:$A$686868,A1248,'MB52'!$F$1:$F$686868,"3093",'MB52'!$G$1:$G$686868,"3003")</f>
        <v>607</v>
      </c>
      <c r="H1248" s="2">
        <f>SUMIFS('MB52'!$D$1:$D$686868,'MB52'!$A$1:$A$686868,A1248,'MB52'!$F$1:$F$686868,"3093",'MB52'!$G$1:$G$686868,"3000")+SUMIFS('MB52'!$D$1:$D$686868,'MB52'!$A$1:$A$686868,A1248,'MB52'!$F$1:$F$686868,"3093",'MB52'!$G$1:$G$686868,"3001")</f>
        <v>292</v>
      </c>
      <c r="I1248" s="2">
        <f t="shared" si="39"/>
        <v>899</v>
      </c>
      <c r="J1248" s="2" t="s">
        <v>906</v>
      </c>
      <c r="K1248" s="2" t="s">
        <v>911</v>
      </c>
      <c r="L1248" s="2">
        <v>50</v>
      </c>
      <c r="M1248" s="2">
        <v>1</v>
      </c>
      <c r="N1248" t="str">
        <f>VLOOKUP(A1248,[1]fg!$A:$D,4,0)</f>
        <v>RB-56</v>
      </c>
    </row>
    <row r="1249" spans="1:14" hidden="1" x14ac:dyDescent="0.25">
      <c r="A1249" s="2" t="s">
        <v>404</v>
      </c>
      <c r="B1249" s="2">
        <v>1</v>
      </c>
      <c r="C1249" s="2">
        <f>SUMIFS('MB52'!$D$1:$D$686868,'MB52'!$A$1:$A$686868,A1249,'MB52'!$F$1:$F$686868,"3001",'MB52'!$G$1:$G$686868,"1003")</f>
        <v>0</v>
      </c>
      <c r="D1249" s="2">
        <f>SUMIFS('MB52'!$D$1:$D$686868,'MB52'!$A$1:$A$686868,A1249,'MB52'!$F$1:$F$686868,"3001",'MB52'!$G$1:$G$686868,"3003")</f>
        <v>299</v>
      </c>
      <c r="E1249" s="2">
        <f t="shared" si="38"/>
        <v>299</v>
      </c>
      <c r="F1249" s="2">
        <f>SUMIFS('MB52'!$H$1:$H$686868,'MB52'!$A$1:$A$686868,A1249)</f>
        <v>200</v>
      </c>
      <c r="G1249" s="2">
        <f>SUMIFS('MB52'!$D$1:$D$686868,'MB52'!$A$1:$A$686868,A1249,'MB52'!$F$1:$F$686868,"3093",'MB52'!$G$1:$G$686868,"3093")+SUMIFS('MB52'!$D$1:$D$686868,'MB52'!$A$1:$A$686868,A1249,'MB52'!$F$1:$F$686868,"3093",'MB52'!$G$1:$G$686868,"3003")</f>
        <v>300</v>
      </c>
      <c r="H1249" s="2">
        <f>SUMIFS('MB52'!$D$1:$D$686868,'MB52'!$A$1:$A$686868,A1249,'MB52'!$F$1:$F$686868,"3093",'MB52'!$G$1:$G$686868,"3000")+SUMIFS('MB52'!$D$1:$D$686868,'MB52'!$A$1:$A$686868,A1249,'MB52'!$F$1:$F$686868,"3093",'MB52'!$G$1:$G$686868,"3001")</f>
        <v>400</v>
      </c>
      <c r="I1249" s="2">
        <f t="shared" si="39"/>
        <v>700</v>
      </c>
      <c r="J1249" s="2" t="s">
        <v>907</v>
      </c>
      <c r="K1249" s="2" t="s">
        <v>911</v>
      </c>
      <c r="L1249" s="2">
        <v>50</v>
      </c>
      <c r="M1249" s="2">
        <v>1</v>
      </c>
      <c r="N1249" t="str">
        <f>VLOOKUP(A1249,[1]fg!$A:$D,4,0)</f>
        <v>RB-72</v>
      </c>
    </row>
    <row r="1250" spans="1:14" hidden="1" x14ac:dyDescent="0.25">
      <c r="A1250" s="2" t="s">
        <v>315</v>
      </c>
      <c r="B1250" s="2">
        <v>1</v>
      </c>
      <c r="C1250" s="2">
        <f>SUMIFS('MB52'!$D$1:$D$686868,'MB52'!$A$1:$A$686868,A1250,'MB52'!$F$1:$F$686868,"3001",'MB52'!$G$1:$G$686868,"1003")</f>
        <v>0</v>
      </c>
      <c r="D1250" s="2">
        <f>SUMIFS('MB52'!$D$1:$D$686868,'MB52'!$A$1:$A$686868,A1250,'MB52'!$F$1:$F$686868,"3001",'MB52'!$G$1:$G$686868,"3003")</f>
        <v>355</v>
      </c>
      <c r="E1250" s="2">
        <f t="shared" si="38"/>
        <v>355</v>
      </c>
      <c r="F1250" s="2">
        <f>SUMIFS('MB52'!$H$1:$H$686868,'MB52'!$A$1:$A$686868,A1250)</f>
        <v>0</v>
      </c>
      <c r="G1250" s="2">
        <f>SUMIFS('MB52'!$D$1:$D$686868,'MB52'!$A$1:$A$686868,A1250,'MB52'!$F$1:$F$686868,"3093",'MB52'!$G$1:$G$686868,"3093")+SUMIFS('MB52'!$D$1:$D$686868,'MB52'!$A$1:$A$686868,A1250,'MB52'!$F$1:$F$686868,"3093",'MB52'!$G$1:$G$686868,"3003")</f>
        <v>1152</v>
      </c>
      <c r="H1250" s="2">
        <f>SUMIFS('MB52'!$D$1:$D$686868,'MB52'!$A$1:$A$686868,A1250,'MB52'!$F$1:$F$686868,"3093",'MB52'!$G$1:$G$686868,"3000")+SUMIFS('MB52'!$D$1:$D$686868,'MB52'!$A$1:$A$686868,A1250,'MB52'!$F$1:$F$686868,"3093",'MB52'!$G$1:$G$686868,"3001")</f>
        <v>0</v>
      </c>
      <c r="I1250" s="2">
        <f t="shared" si="39"/>
        <v>1152</v>
      </c>
      <c r="J1250" s="2" t="s">
        <v>906</v>
      </c>
      <c r="K1250" s="2" t="s">
        <v>910</v>
      </c>
      <c r="L1250" s="2">
        <v>30</v>
      </c>
      <c r="M1250" s="2">
        <v>1</v>
      </c>
      <c r="N1250" t="str">
        <f>VLOOKUP(A1250,[1]fg!$A:$D,4,0)</f>
        <v>STUD-12</v>
      </c>
    </row>
    <row r="1251" spans="1:14" hidden="1" x14ac:dyDescent="0.25">
      <c r="A1251" s="2" t="s">
        <v>357</v>
      </c>
      <c r="B1251" s="2">
        <v>1</v>
      </c>
      <c r="C1251" s="2">
        <f>SUMIFS('MB52'!$D$1:$D$686868,'MB52'!$A$1:$A$686868,A1251,'MB52'!$F$1:$F$686868,"3001",'MB52'!$G$1:$G$686868,"1003")</f>
        <v>0</v>
      </c>
      <c r="D1251" s="2">
        <f>SUMIFS('MB52'!$D$1:$D$686868,'MB52'!$A$1:$A$686868,A1251,'MB52'!$F$1:$F$686868,"3001",'MB52'!$G$1:$G$686868,"3003")</f>
        <v>305</v>
      </c>
      <c r="E1251" s="2">
        <f t="shared" si="38"/>
        <v>305</v>
      </c>
      <c r="F1251" s="2">
        <f>SUMIFS('MB52'!$H$1:$H$686868,'MB52'!$A$1:$A$686868,A1251)</f>
        <v>0</v>
      </c>
      <c r="G1251" s="2">
        <f>SUMIFS('MB52'!$D$1:$D$686868,'MB52'!$A$1:$A$686868,A1251,'MB52'!$F$1:$F$686868,"3093",'MB52'!$G$1:$G$686868,"3093")+SUMIFS('MB52'!$D$1:$D$686868,'MB52'!$A$1:$A$686868,A1251,'MB52'!$F$1:$F$686868,"3093",'MB52'!$G$1:$G$686868,"3003")</f>
        <v>280</v>
      </c>
      <c r="H1251" s="2">
        <f>SUMIFS('MB52'!$D$1:$D$686868,'MB52'!$A$1:$A$686868,A1251,'MB52'!$F$1:$F$686868,"3093",'MB52'!$G$1:$G$686868,"3000")+SUMIFS('MB52'!$D$1:$D$686868,'MB52'!$A$1:$A$686868,A1251,'MB52'!$F$1:$F$686868,"3093",'MB52'!$G$1:$G$686868,"3001")</f>
        <v>80</v>
      </c>
      <c r="I1251" s="2">
        <f t="shared" si="39"/>
        <v>360</v>
      </c>
      <c r="J1251" s="2" t="s">
        <v>907</v>
      </c>
      <c r="K1251" s="2" t="s">
        <v>911</v>
      </c>
      <c r="L1251" s="2">
        <v>30</v>
      </c>
      <c r="M1251" s="2">
        <v>2</v>
      </c>
      <c r="N1251" t="str">
        <f>VLOOKUP(A1251,[1]fg!$A:$D,4,0)</f>
        <v>RB-75</v>
      </c>
    </row>
    <row r="1252" spans="1:14" hidden="1" x14ac:dyDescent="0.25">
      <c r="A1252" s="2" t="s">
        <v>391</v>
      </c>
      <c r="B1252" s="2">
        <v>1</v>
      </c>
      <c r="C1252" s="2">
        <f>SUMIFS('MB52'!$D$1:$D$686868,'MB52'!$A$1:$A$686868,A1252,'MB52'!$F$1:$F$686868,"3001",'MB52'!$G$1:$G$686868,"1003")</f>
        <v>0</v>
      </c>
      <c r="D1252" s="2">
        <f>SUMIFS('MB52'!$D$1:$D$686868,'MB52'!$A$1:$A$686868,A1252,'MB52'!$F$1:$F$686868,"3001",'MB52'!$G$1:$G$686868,"3003")</f>
        <v>358</v>
      </c>
      <c r="E1252" s="2">
        <f t="shared" si="38"/>
        <v>358</v>
      </c>
      <c r="F1252" s="2">
        <f>SUMIFS('MB52'!$H$1:$H$686868,'MB52'!$A$1:$A$686868,A1252)</f>
        <v>2</v>
      </c>
      <c r="G1252" s="2">
        <f>SUMIFS('MB52'!$D$1:$D$686868,'MB52'!$A$1:$A$686868,A1252,'MB52'!$F$1:$F$686868,"3093",'MB52'!$G$1:$G$686868,"3093")+SUMIFS('MB52'!$D$1:$D$686868,'MB52'!$A$1:$A$686868,A1252,'MB52'!$F$1:$F$686868,"3093",'MB52'!$G$1:$G$686868,"3003")</f>
        <v>539</v>
      </c>
      <c r="H1252" s="2">
        <f>SUMIFS('MB52'!$D$1:$D$686868,'MB52'!$A$1:$A$686868,A1252,'MB52'!$F$1:$F$686868,"3093",'MB52'!$G$1:$G$686868,"3000")+SUMIFS('MB52'!$D$1:$D$686868,'MB52'!$A$1:$A$686868,A1252,'MB52'!$F$1:$F$686868,"3093",'MB52'!$G$1:$G$686868,"3001")</f>
        <v>469</v>
      </c>
      <c r="I1252" s="2">
        <f t="shared" si="39"/>
        <v>1008</v>
      </c>
      <c r="J1252" s="2" t="s">
        <v>906</v>
      </c>
      <c r="K1252" s="2" t="s">
        <v>911</v>
      </c>
      <c r="L1252" s="2">
        <v>30</v>
      </c>
      <c r="M1252" s="2">
        <v>1</v>
      </c>
      <c r="N1252" t="str">
        <f>VLOOKUP(A1252,[1]fg!$A:$D,4,0)</f>
        <v>nhà rèm C02 VF567</v>
      </c>
    </row>
    <row r="1253" spans="1:14" hidden="1" x14ac:dyDescent="0.25">
      <c r="A1253" s="2" t="s">
        <v>386</v>
      </c>
      <c r="B1253" s="2">
        <v>1</v>
      </c>
      <c r="C1253" s="2">
        <f>SUMIFS('MB52'!$D$1:$D$686868,'MB52'!$A$1:$A$686868,A1253,'MB52'!$F$1:$F$686868,"3001",'MB52'!$G$1:$G$686868,"1003")</f>
        <v>0</v>
      </c>
      <c r="D1253" s="2">
        <f>SUMIFS('MB52'!$D$1:$D$686868,'MB52'!$A$1:$A$686868,A1253,'MB52'!$F$1:$F$686868,"3001",'MB52'!$G$1:$G$686868,"3003")</f>
        <v>306</v>
      </c>
      <c r="E1253" s="2">
        <f t="shared" si="38"/>
        <v>306</v>
      </c>
      <c r="F1253" s="2">
        <f>SUMIFS('MB52'!$H$1:$H$686868,'MB52'!$A$1:$A$686868,A1253)</f>
        <v>0</v>
      </c>
      <c r="G1253" s="2">
        <f>SUMIFS('MB52'!$D$1:$D$686868,'MB52'!$A$1:$A$686868,A1253,'MB52'!$F$1:$F$686868,"3093",'MB52'!$G$1:$G$686868,"3093")+SUMIFS('MB52'!$D$1:$D$686868,'MB52'!$A$1:$A$686868,A1253,'MB52'!$F$1:$F$686868,"3093",'MB52'!$G$1:$G$686868,"3003")</f>
        <v>426</v>
      </c>
      <c r="H1253" s="2">
        <f>SUMIFS('MB52'!$D$1:$D$686868,'MB52'!$A$1:$A$686868,A1253,'MB52'!$F$1:$F$686868,"3093",'MB52'!$G$1:$G$686868,"3000")+SUMIFS('MB52'!$D$1:$D$686868,'MB52'!$A$1:$A$686868,A1253,'MB52'!$F$1:$F$686868,"3093",'MB52'!$G$1:$G$686868,"3001")</f>
        <v>402</v>
      </c>
      <c r="I1253" s="2">
        <f t="shared" si="39"/>
        <v>828</v>
      </c>
      <c r="J1253" s="2" t="s">
        <v>907</v>
      </c>
      <c r="K1253" s="2" t="s">
        <v>911</v>
      </c>
      <c r="L1253" s="2">
        <v>50</v>
      </c>
      <c r="M1253" s="2">
        <v>1</v>
      </c>
      <c r="N1253" t="str">
        <f>VLOOKUP(A1253,[1]fg!$A:$D,4,0)</f>
        <v>RB-61</v>
      </c>
    </row>
    <row r="1254" spans="1:14" hidden="1" x14ac:dyDescent="0.25">
      <c r="A1254" s="2" t="s">
        <v>367</v>
      </c>
      <c r="B1254" s="2">
        <v>1</v>
      </c>
      <c r="C1254" s="2">
        <f>SUMIFS('MB52'!$D$1:$D$686868,'MB52'!$A$1:$A$686868,A1254,'MB52'!$F$1:$F$686868,"3001",'MB52'!$G$1:$G$686868,"1003")</f>
        <v>0</v>
      </c>
      <c r="D1254" s="2">
        <f>SUMIFS('MB52'!$D$1:$D$686868,'MB52'!$A$1:$A$686868,A1254,'MB52'!$F$1:$F$686868,"3001",'MB52'!$G$1:$G$686868,"3003")</f>
        <v>368</v>
      </c>
      <c r="E1254" s="2">
        <f t="shared" si="38"/>
        <v>368</v>
      </c>
      <c r="F1254" s="2">
        <f>SUMIFS('MB52'!$H$1:$H$686868,'MB52'!$A$1:$A$686868,A1254)</f>
        <v>100</v>
      </c>
      <c r="G1254" s="2">
        <f>SUMIFS('MB52'!$D$1:$D$686868,'MB52'!$A$1:$A$686868,A1254,'MB52'!$F$1:$F$686868,"3093",'MB52'!$G$1:$G$686868,"3093")+SUMIFS('MB52'!$D$1:$D$686868,'MB52'!$A$1:$A$686868,A1254,'MB52'!$F$1:$F$686868,"3093",'MB52'!$G$1:$G$686868,"3003")</f>
        <v>603</v>
      </c>
      <c r="H1254" s="2">
        <f>SUMIFS('MB52'!$D$1:$D$686868,'MB52'!$A$1:$A$686868,A1254,'MB52'!$F$1:$F$686868,"3093",'MB52'!$G$1:$G$686868,"3000")+SUMIFS('MB52'!$D$1:$D$686868,'MB52'!$A$1:$A$686868,A1254,'MB52'!$F$1:$F$686868,"3093",'MB52'!$G$1:$G$686868,"3001")</f>
        <v>350</v>
      </c>
      <c r="I1254" s="2">
        <f t="shared" si="39"/>
        <v>953</v>
      </c>
      <c r="J1254" s="2" t="s">
        <v>906</v>
      </c>
      <c r="K1254" s="2" t="s">
        <v>911</v>
      </c>
      <c r="L1254" s="2">
        <v>50</v>
      </c>
      <c r="M1254" s="2">
        <v>2</v>
      </c>
      <c r="N1254" t="str">
        <f>VLOOKUP(A1254,[1]fg!$A:$D,4,0)</f>
        <v>STUD-04</v>
      </c>
    </row>
    <row r="1255" spans="1:14" hidden="1" x14ac:dyDescent="0.25">
      <c r="A1255" s="2" t="s">
        <v>396</v>
      </c>
      <c r="B1255" s="2">
        <v>1</v>
      </c>
      <c r="C1255" s="2">
        <f>SUMIFS('MB52'!$D$1:$D$686868,'MB52'!$A$1:$A$686868,A1255,'MB52'!$F$1:$F$686868,"3001",'MB52'!$G$1:$G$686868,"1003")</f>
        <v>65</v>
      </c>
      <c r="D1255" s="2">
        <f>SUMIFS('MB52'!$D$1:$D$686868,'MB52'!$A$1:$A$686868,A1255,'MB52'!$F$1:$F$686868,"3001",'MB52'!$G$1:$G$686868,"3003")</f>
        <v>242</v>
      </c>
      <c r="E1255" s="2">
        <f t="shared" si="38"/>
        <v>307</v>
      </c>
      <c r="F1255" s="2">
        <f>SUMIFS('MB52'!$H$1:$H$686868,'MB52'!$A$1:$A$686868,A1255)</f>
        <v>160</v>
      </c>
      <c r="G1255" s="2">
        <f>SUMIFS('MB52'!$D$1:$D$686868,'MB52'!$A$1:$A$686868,A1255,'MB52'!$F$1:$F$686868,"3093",'MB52'!$G$1:$G$686868,"3093")+SUMIFS('MB52'!$D$1:$D$686868,'MB52'!$A$1:$A$686868,A1255,'MB52'!$F$1:$F$686868,"3093",'MB52'!$G$1:$G$686868,"3003")</f>
        <v>67</v>
      </c>
      <c r="H1255" s="2">
        <f>SUMIFS('MB52'!$D$1:$D$686868,'MB52'!$A$1:$A$686868,A1255,'MB52'!$F$1:$F$686868,"3093",'MB52'!$G$1:$G$686868,"3000")+SUMIFS('MB52'!$D$1:$D$686868,'MB52'!$A$1:$A$686868,A1255,'MB52'!$F$1:$F$686868,"3093",'MB52'!$G$1:$G$686868,"3001")</f>
        <v>805</v>
      </c>
      <c r="I1255" s="2">
        <f t="shared" si="39"/>
        <v>872</v>
      </c>
      <c r="J1255" s="2" t="s">
        <v>907</v>
      </c>
      <c r="K1255" s="2" t="s">
        <v>908</v>
      </c>
      <c r="L1255" s="2">
        <v>65</v>
      </c>
      <c r="M1255" s="2">
        <v>1</v>
      </c>
      <c r="N1255" t="str">
        <f>VLOOKUP(A1255,[1]fg!$A:$D,4,0)</f>
        <v>MG-170</v>
      </c>
    </row>
    <row r="1256" spans="1:14" hidden="1" x14ac:dyDescent="0.25">
      <c r="A1256" s="2" t="s">
        <v>331</v>
      </c>
      <c r="B1256" s="2">
        <v>1</v>
      </c>
      <c r="C1256" s="2">
        <f>SUMIFS('MB52'!$D$1:$D$686868,'MB52'!$A$1:$A$686868,A1256,'MB52'!$F$1:$F$686868,"3001",'MB52'!$G$1:$G$686868,"1003")</f>
        <v>200</v>
      </c>
      <c r="D1256" s="2">
        <f>SUMIFS('MB52'!$D$1:$D$686868,'MB52'!$A$1:$A$686868,A1256,'MB52'!$F$1:$F$686868,"3001",'MB52'!$G$1:$G$686868,"3003")</f>
        <v>173</v>
      </c>
      <c r="E1256" s="2">
        <f t="shared" si="38"/>
        <v>373</v>
      </c>
      <c r="F1256" s="2">
        <f>SUMIFS('MB52'!$H$1:$H$686868,'MB52'!$A$1:$A$686868,A1256)</f>
        <v>0</v>
      </c>
      <c r="G1256" s="2">
        <f>SUMIFS('MB52'!$D$1:$D$686868,'MB52'!$A$1:$A$686868,A1256,'MB52'!$F$1:$F$686868,"3093",'MB52'!$G$1:$G$686868,"3093")+SUMIFS('MB52'!$D$1:$D$686868,'MB52'!$A$1:$A$686868,A1256,'MB52'!$F$1:$F$686868,"3093",'MB52'!$G$1:$G$686868,"3003")</f>
        <v>1233</v>
      </c>
      <c r="H1256" s="2">
        <f>SUMIFS('MB52'!$D$1:$D$686868,'MB52'!$A$1:$A$686868,A1256,'MB52'!$F$1:$F$686868,"3093",'MB52'!$G$1:$G$686868,"3000")+SUMIFS('MB52'!$D$1:$D$686868,'MB52'!$A$1:$A$686868,A1256,'MB52'!$F$1:$F$686868,"3093",'MB52'!$G$1:$G$686868,"3001")</f>
        <v>50</v>
      </c>
      <c r="I1256" s="2">
        <f t="shared" si="39"/>
        <v>1283</v>
      </c>
      <c r="J1256" s="2" t="s">
        <v>906</v>
      </c>
      <c r="K1256" s="2" t="s">
        <v>908</v>
      </c>
      <c r="L1256" s="2">
        <v>50</v>
      </c>
      <c r="M1256" s="2">
        <v>2</v>
      </c>
      <c r="N1256" t="str">
        <f>VLOOKUP(A1256,[1]fg!$A:$D,4,0)</f>
        <v>MG 208</v>
      </c>
    </row>
    <row r="1257" spans="1:14" hidden="1" x14ac:dyDescent="0.25">
      <c r="A1257" s="2" t="s">
        <v>301</v>
      </c>
      <c r="B1257" s="2">
        <v>1</v>
      </c>
      <c r="C1257" s="2">
        <f>SUMIFS('MB52'!$D$1:$D$686868,'MB52'!$A$1:$A$686868,A1257,'MB52'!$F$1:$F$686868,"3001",'MB52'!$G$1:$G$686868,"1003")</f>
        <v>300</v>
      </c>
      <c r="D1257" s="2">
        <f>SUMIFS('MB52'!$D$1:$D$686868,'MB52'!$A$1:$A$686868,A1257,'MB52'!$F$1:$F$686868,"3001",'MB52'!$G$1:$G$686868,"3003")</f>
        <v>410</v>
      </c>
      <c r="E1257" s="2">
        <f t="shared" si="38"/>
        <v>710</v>
      </c>
      <c r="F1257" s="2">
        <f>SUMIFS('MB52'!$H$1:$H$686868,'MB52'!$A$1:$A$686868,A1257)</f>
        <v>0</v>
      </c>
      <c r="G1257" s="2">
        <f>SUMIFS('MB52'!$D$1:$D$686868,'MB52'!$A$1:$A$686868,A1257,'MB52'!$F$1:$F$686868,"3093",'MB52'!$G$1:$G$686868,"3093")+SUMIFS('MB52'!$D$1:$D$686868,'MB52'!$A$1:$A$686868,A1257,'MB52'!$F$1:$F$686868,"3093",'MB52'!$G$1:$G$686868,"3003")</f>
        <v>0</v>
      </c>
      <c r="H1257" s="2">
        <f>SUMIFS('MB52'!$D$1:$D$686868,'MB52'!$A$1:$A$686868,A1257,'MB52'!$F$1:$F$686868,"3093",'MB52'!$G$1:$G$686868,"3000")+SUMIFS('MB52'!$D$1:$D$686868,'MB52'!$A$1:$A$686868,A1257,'MB52'!$F$1:$F$686868,"3093",'MB52'!$G$1:$G$686868,"3001")</f>
        <v>0</v>
      </c>
      <c r="I1257" s="2">
        <f t="shared" si="39"/>
        <v>0</v>
      </c>
      <c r="J1257" s="2" t="s">
        <v>907</v>
      </c>
      <c r="K1257" s="2" t="s">
        <v>909</v>
      </c>
      <c r="L1257" s="2">
        <v>50</v>
      </c>
      <c r="M1257" s="2">
        <v>3</v>
      </c>
      <c r="N1257" t="str">
        <f>VLOOKUP(A1257,[1]fg!$A:$D,4,0)</f>
        <v>MG-213</v>
      </c>
    </row>
    <row r="1258" spans="1:14" hidden="1" x14ac:dyDescent="0.25">
      <c r="A1258" s="2" t="s">
        <v>307</v>
      </c>
      <c r="B1258" s="2">
        <v>1</v>
      </c>
      <c r="C1258" s="2">
        <f>SUMIFS('MB52'!$D$1:$D$686868,'MB52'!$A$1:$A$686868,A1258,'MB52'!$F$1:$F$686868,"3001",'MB52'!$G$1:$G$686868,"1003")</f>
        <v>0</v>
      </c>
      <c r="D1258" s="2">
        <f>SUMIFS('MB52'!$D$1:$D$686868,'MB52'!$A$1:$A$686868,A1258,'MB52'!$F$1:$F$686868,"3001",'MB52'!$G$1:$G$686868,"3003")</f>
        <v>373</v>
      </c>
      <c r="E1258" s="2">
        <f t="shared" si="38"/>
        <v>373</v>
      </c>
      <c r="F1258" s="2">
        <f>SUMIFS('MB52'!$H$1:$H$686868,'MB52'!$A$1:$A$686868,A1258)</f>
        <v>0</v>
      </c>
      <c r="G1258" s="2">
        <f>SUMIFS('MB52'!$D$1:$D$686868,'MB52'!$A$1:$A$686868,A1258,'MB52'!$F$1:$F$686868,"3093",'MB52'!$G$1:$G$686868,"3093")+SUMIFS('MB52'!$D$1:$D$686868,'MB52'!$A$1:$A$686868,A1258,'MB52'!$F$1:$F$686868,"3093",'MB52'!$G$1:$G$686868,"3003")</f>
        <v>200</v>
      </c>
      <c r="H1258" s="2">
        <f>SUMIFS('MB52'!$D$1:$D$686868,'MB52'!$A$1:$A$686868,A1258,'MB52'!$F$1:$F$686868,"3093",'MB52'!$G$1:$G$686868,"3000")+SUMIFS('MB52'!$D$1:$D$686868,'MB52'!$A$1:$A$686868,A1258,'MB52'!$F$1:$F$686868,"3093",'MB52'!$G$1:$G$686868,"3001")</f>
        <v>47</v>
      </c>
      <c r="I1258" s="2">
        <f t="shared" si="39"/>
        <v>247</v>
      </c>
      <c r="J1258" s="2" t="s">
        <v>906</v>
      </c>
      <c r="K1258" s="2" t="s">
        <v>908</v>
      </c>
      <c r="L1258" s="2">
        <v>100</v>
      </c>
      <c r="M1258" s="2">
        <v>2</v>
      </c>
      <c r="N1258" t="str">
        <f>VLOOKUP(A1258,[1]fg!$A:$D,4,0)</f>
        <v>SW VF567</v>
      </c>
    </row>
    <row r="1259" spans="1:14" hidden="1" x14ac:dyDescent="0.25">
      <c r="A1259" s="2" t="s">
        <v>372</v>
      </c>
      <c r="B1259" s="2">
        <v>1</v>
      </c>
      <c r="C1259" s="2">
        <f>SUMIFS('MB52'!$D$1:$D$686868,'MB52'!$A$1:$A$686868,A1259,'MB52'!$F$1:$F$686868,"3001",'MB52'!$G$1:$G$686868,"1003")</f>
        <v>0</v>
      </c>
      <c r="D1259" s="2">
        <f>SUMIFS('MB52'!$D$1:$D$686868,'MB52'!$A$1:$A$686868,A1259,'MB52'!$F$1:$F$686868,"3001",'MB52'!$G$1:$G$686868,"3003")</f>
        <v>313</v>
      </c>
      <c r="E1259" s="2">
        <f t="shared" si="38"/>
        <v>313</v>
      </c>
      <c r="F1259" s="2">
        <f>SUMIFS('MB52'!$H$1:$H$686868,'MB52'!$A$1:$A$686868,A1259)</f>
        <v>210</v>
      </c>
      <c r="G1259" s="2">
        <f>SUMIFS('MB52'!$D$1:$D$686868,'MB52'!$A$1:$A$686868,A1259,'MB52'!$F$1:$F$686868,"3093",'MB52'!$G$1:$G$686868,"3093")+SUMIFS('MB52'!$D$1:$D$686868,'MB52'!$A$1:$A$686868,A1259,'MB52'!$F$1:$F$686868,"3093",'MB52'!$G$1:$G$686868,"3003")</f>
        <v>807</v>
      </c>
      <c r="H1259" s="2">
        <f>SUMIFS('MB52'!$D$1:$D$686868,'MB52'!$A$1:$A$686868,A1259,'MB52'!$F$1:$F$686868,"3093",'MB52'!$G$1:$G$686868,"3000")+SUMIFS('MB52'!$D$1:$D$686868,'MB52'!$A$1:$A$686868,A1259,'MB52'!$F$1:$F$686868,"3093",'MB52'!$G$1:$G$686868,"3001")</f>
        <v>0</v>
      </c>
      <c r="I1259" s="2">
        <f t="shared" si="39"/>
        <v>807</v>
      </c>
      <c r="J1259" s="2" t="s">
        <v>907</v>
      </c>
      <c r="K1259" s="2" t="s">
        <v>911</v>
      </c>
      <c r="L1259" s="2">
        <v>50</v>
      </c>
      <c r="M1259" s="2">
        <v>2</v>
      </c>
      <c r="N1259" t="str">
        <f>VLOOKUP(A1259,[1]fg!$A:$D,4,0)</f>
        <v>RB-68</v>
      </c>
    </row>
    <row r="1260" spans="1:14" hidden="1" x14ac:dyDescent="0.25">
      <c r="A1260" s="2" t="s">
        <v>384</v>
      </c>
      <c r="B1260" s="2">
        <v>1</v>
      </c>
      <c r="C1260" s="2">
        <f>SUMIFS('MB52'!$D$1:$D$686868,'MB52'!$A$1:$A$686868,A1260,'MB52'!$F$1:$F$686868,"3001",'MB52'!$G$1:$G$686868,"1003")</f>
        <v>0</v>
      </c>
      <c r="D1260" s="2">
        <f>SUMIFS('MB52'!$D$1:$D$686868,'MB52'!$A$1:$A$686868,A1260,'MB52'!$F$1:$F$686868,"3001",'MB52'!$G$1:$G$686868,"3003")</f>
        <v>373</v>
      </c>
      <c r="E1260" s="2">
        <f t="shared" si="38"/>
        <v>373</v>
      </c>
      <c r="F1260" s="2">
        <f>SUMIFS('MB52'!$H$1:$H$686868,'MB52'!$A$1:$A$686868,A1260)</f>
        <v>0</v>
      </c>
      <c r="G1260" s="2">
        <f>SUMIFS('MB52'!$D$1:$D$686868,'MB52'!$A$1:$A$686868,A1260,'MB52'!$F$1:$F$686868,"3093",'MB52'!$G$1:$G$686868,"3093")+SUMIFS('MB52'!$D$1:$D$686868,'MB52'!$A$1:$A$686868,A1260,'MB52'!$F$1:$F$686868,"3093",'MB52'!$G$1:$G$686868,"3003")</f>
        <v>500</v>
      </c>
      <c r="H1260" s="2">
        <f>SUMIFS('MB52'!$D$1:$D$686868,'MB52'!$A$1:$A$686868,A1260,'MB52'!$F$1:$F$686868,"3093",'MB52'!$G$1:$G$686868,"3000")+SUMIFS('MB52'!$D$1:$D$686868,'MB52'!$A$1:$A$686868,A1260,'MB52'!$F$1:$F$686868,"3093",'MB52'!$G$1:$G$686868,"3001")</f>
        <v>0</v>
      </c>
      <c r="I1260" s="2">
        <f t="shared" si="39"/>
        <v>500</v>
      </c>
      <c r="J1260" s="2" t="s">
        <v>906</v>
      </c>
      <c r="K1260" s="2" t="s">
        <v>908</v>
      </c>
      <c r="L1260" s="2">
        <v>200</v>
      </c>
      <c r="M1260" s="2">
        <v>2</v>
      </c>
      <c r="N1260" t="str">
        <f>VLOOKUP(A1260,[1]fg!$A:$D,4,0)</f>
        <v>SW VF567</v>
      </c>
    </row>
    <row r="1261" spans="1:14" hidden="1" x14ac:dyDescent="0.25">
      <c r="A1261" s="2" t="s">
        <v>293</v>
      </c>
      <c r="B1261" s="2">
        <v>1</v>
      </c>
      <c r="C1261" s="2">
        <f>SUMIFS('MB52'!$D$1:$D$686868,'MB52'!$A$1:$A$686868,A1261,'MB52'!$F$1:$F$686868,"3001",'MB52'!$G$1:$G$686868,"1003")</f>
        <v>0</v>
      </c>
      <c r="D1261" s="2">
        <f>SUMIFS('MB52'!$D$1:$D$686868,'MB52'!$A$1:$A$686868,A1261,'MB52'!$F$1:$F$686868,"3001",'MB52'!$G$1:$G$686868,"3003")</f>
        <v>325</v>
      </c>
      <c r="E1261" s="2">
        <f t="shared" si="38"/>
        <v>325</v>
      </c>
      <c r="F1261" s="2">
        <f>SUMIFS('MB52'!$H$1:$H$686868,'MB52'!$A$1:$A$686868,A1261)</f>
        <v>0</v>
      </c>
      <c r="G1261" s="2">
        <f>SUMIFS('MB52'!$D$1:$D$686868,'MB52'!$A$1:$A$686868,A1261,'MB52'!$F$1:$F$686868,"3093",'MB52'!$G$1:$G$686868,"3093")+SUMIFS('MB52'!$D$1:$D$686868,'MB52'!$A$1:$A$686868,A1261,'MB52'!$F$1:$F$686868,"3093",'MB52'!$G$1:$G$686868,"3003")</f>
        <v>224</v>
      </c>
      <c r="H1261" s="2">
        <f>SUMIFS('MB52'!$D$1:$D$686868,'MB52'!$A$1:$A$686868,A1261,'MB52'!$F$1:$F$686868,"3093",'MB52'!$G$1:$G$686868,"3000")+SUMIFS('MB52'!$D$1:$D$686868,'MB52'!$A$1:$A$686868,A1261,'MB52'!$F$1:$F$686868,"3093",'MB52'!$G$1:$G$686868,"3001")</f>
        <v>176</v>
      </c>
      <c r="I1261" s="2">
        <f t="shared" si="39"/>
        <v>400</v>
      </c>
      <c r="J1261" s="2" t="s">
        <v>907</v>
      </c>
      <c r="K1261" s="2" t="s">
        <v>911</v>
      </c>
      <c r="L1261" s="2">
        <v>50</v>
      </c>
      <c r="M1261" s="2">
        <v>3</v>
      </c>
      <c r="N1261" t="str">
        <f>VLOOKUP(A1261,[1]fg!$A:$D,4,0)</f>
        <v>MG-132</v>
      </c>
    </row>
    <row r="1262" spans="1:14" hidden="1" x14ac:dyDescent="0.25">
      <c r="A1262" s="2" t="s">
        <v>400</v>
      </c>
      <c r="B1262" s="2">
        <v>1</v>
      </c>
      <c r="C1262" s="2">
        <f>SUMIFS('MB52'!$D$1:$D$686868,'MB52'!$A$1:$A$686868,A1262,'MB52'!$F$1:$F$686868,"3001",'MB52'!$G$1:$G$686868,"1003")</f>
        <v>0</v>
      </c>
      <c r="D1262" s="2">
        <f>SUMIFS('MB52'!$D$1:$D$686868,'MB52'!$A$1:$A$686868,A1262,'MB52'!$F$1:$F$686868,"3001",'MB52'!$G$1:$G$686868,"3003")</f>
        <v>377</v>
      </c>
      <c r="E1262" s="2">
        <f t="shared" si="38"/>
        <v>377</v>
      </c>
      <c r="F1262" s="2">
        <f>SUMIFS('MB52'!$H$1:$H$686868,'MB52'!$A$1:$A$686868,A1262)</f>
        <v>40</v>
      </c>
      <c r="G1262" s="2">
        <f>SUMIFS('MB52'!$D$1:$D$686868,'MB52'!$A$1:$A$686868,A1262,'MB52'!$F$1:$F$686868,"3093",'MB52'!$G$1:$G$686868,"3093")+SUMIFS('MB52'!$D$1:$D$686868,'MB52'!$A$1:$A$686868,A1262,'MB52'!$F$1:$F$686868,"3093",'MB52'!$G$1:$G$686868,"3003")</f>
        <v>452</v>
      </c>
      <c r="H1262" s="2">
        <f>SUMIFS('MB52'!$D$1:$D$686868,'MB52'!$A$1:$A$686868,A1262,'MB52'!$F$1:$F$686868,"3093",'MB52'!$G$1:$G$686868,"3000")+SUMIFS('MB52'!$D$1:$D$686868,'MB52'!$A$1:$A$686868,A1262,'MB52'!$F$1:$F$686868,"3093",'MB52'!$G$1:$G$686868,"3001")</f>
        <v>520</v>
      </c>
      <c r="I1262" s="2">
        <f t="shared" si="39"/>
        <v>972</v>
      </c>
      <c r="J1262" s="2" t="s">
        <v>906</v>
      </c>
      <c r="K1262" s="2" t="s">
        <v>911</v>
      </c>
      <c r="L1262" s="2">
        <v>40</v>
      </c>
      <c r="M1262" s="2">
        <v>1</v>
      </c>
      <c r="N1262" t="str">
        <f>VLOOKUP(A1262,[1]fg!$A:$D,4,0)</f>
        <v>RB-74</v>
      </c>
    </row>
    <row r="1263" spans="1:14" hidden="1" x14ac:dyDescent="0.25">
      <c r="A1263" s="2" t="s">
        <v>364</v>
      </c>
      <c r="B1263" s="2">
        <v>1</v>
      </c>
      <c r="C1263" s="2">
        <f>SUMIFS('MB52'!$D$1:$D$686868,'MB52'!$A$1:$A$686868,A1263,'MB52'!$F$1:$F$686868,"3001",'MB52'!$G$1:$G$686868,"1003")</f>
        <v>0</v>
      </c>
      <c r="D1263" s="2">
        <f>SUMIFS('MB52'!$D$1:$D$686868,'MB52'!$A$1:$A$686868,A1263,'MB52'!$F$1:$F$686868,"3001",'MB52'!$G$1:$G$686868,"3003")</f>
        <v>326</v>
      </c>
      <c r="E1263" s="2">
        <f t="shared" si="38"/>
        <v>326</v>
      </c>
      <c r="F1263" s="2">
        <f>SUMIFS('MB52'!$H$1:$H$686868,'MB52'!$A$1:$A$686868,A1263)</f>
        <v>0</v>
      </c>
      <c r="G1263" s="2">
        <f>SUMIFS('MB52'!$D$1:$D$686868,'MB52'!$A$1:$A$686868,A1263,'MB52'!$F$1:$F$686868,"3093",'MB52'!$G$1:$G$686868,"3093")+SUMIFS('MB52'!$D$1:$D$686868,'MB52'!$A$1:$A$686868,A1263,'MB52'!$F$1:$F$686868,"3093",'MB52'!$G$1:$G$686868,"3003")</f>
        <v>679</v>
      </c>
      <c r="H1263" s="2">
        <f>SUMIFS('MB52'!$D$1:$D$686868,'MB52'!$A$1:$A$686868,A1263,'MB52'!$F$1:$F$686868,"3093",'MB52'!$G$1:$G$686868,"3000")+SUMIFS('MB52'!$D$1:$D$686868,'MB52'!$A$1:$A$686868,A1263,'MB52'!$F$1:$F$686868,"3093",'MB52'!$G$1:$G$686868,"3001")</f>
        <v>460</v>
      </c>
      <c r="I1263" s="2">
        <f t="shared" si="39"/>
        <v>1139</v>
      </c>
      <c r="J1263" s="2" t="s">
        <v>907</v>
      </c>
      <c r="K1263" s="2" t="s">
        <v>911</v>
      </c>
      <c r="L1263" s="2">
        <v>40</v>
      </c>
      <c r="M1263" s="2">
        <v>2</v>
      </c>
      <c r="N1263" t="str">
        <f>VLOOKUP(A1263,[1]fg!$A:$D,4,0)</f>
        <v>MG-178</v>
      </c>
    </row>
    <row r="1264" spans="1:14" hidden="1" x14ac:dyDescent="0.25">
      <c r="A1264" s="2" t="s">
        <v>358</v>
      </c>
      <c r="B1264" s="2">
        <v>1</v>
      </c>
      <c r="C1264" s="2">
        <f>SUMIFS('MB52'!$D$1:$D$686868,'MB52'!$A$1:$A$686868,A1264,'MB52'!$F$1:$F$686868,"3001",'MB52'!$G$1:$G$686868,"1003")</f>
        <v>240</v>
      </c>
      <c r="D1264" s="2">
        <f>SUMIFS('MB52'!$D$1:$D$686868,'MB52'!$A$1:$A$686868,A1264,'MB52'!$F$1:$F$686868,"3001",'MB52'!$G$1:$G$686868,"3003")</f>
        <v>140</v>
      </c>
      <c r="E1264" s="2">
        <f t="shared" si="38"/>
        <v>380</v>
      </c>
      <c r="F1264" s="2">
        <f>SUMIFS('MB52'!$H$1:$H$686868,'MB52'!$A$1:$A$686868,A1264)</f>
        <v>0</v>
      </c>
      <c r="G1264" s="2">
        <f>SUMIFS('MB52'!$D$1:$D$686868,'MB52'!$A$1:$A$686868,A1264,'MB52'!$F$1:$F$686868,"3093",'MB52'!$G$1:$G$686868,"3093")+SUMIFS('MB52'!$D$1:$D$686868,'MB52'!$A$1:$A$686868,A1264,'MB52'!$F$1:$F$686868,"3093",'MB52'!$G$1:$G$686868,"3003")</f>
        <v>320</v>
      </c>
      <c r="H1264" s="2">
        <f>SUMIFS('MB52'!$D$1:$D$686868,'MB52'!$A$1:$A$686868,A1264,'MB52'!$F$1:$F$686868,"3093",'MB52'!$G$1:$G$686868,"3000")+SUMIFS('MB52'!$D$1:$D$686868,'MB52'!$A$1:$A$686868,A1264,'MB52'!$F$1:$F$686868,"3093",'MB52'!$G$1:$G$686868,"3001")</f>
        <v>240</v>
      </c>
      <c r="I1264" s="2">
        <f t="shared" si="39"/>
        <v>560</v>
      </c>
      <c r="J1264" s="2" t="s">
        <v>906</v>
      </c>
      <c r="K1264" s="2" t="s">
        <v>908</v>
      </c>
      <c r="L1264" s="2">
        <v>40</v>
      </c>
      <c r="M1264" s="2">
        <v>2</v>
      </c>
      <c r="N1264" t="str">
        <f>VLOOKUP(A1264,[1]fg!$A:$D,4,0)</f>
        <v>MG-233</v>
      </c>
    </row>
    <row r="1265" spans="1:14" hidden="1" x14ac:dyDescent="0.25">
      <c r="A1265" s="2" t="s">
        <v>296</v>
      </c>
      <c r="B1265" s="2">
        <v>1</v>
      </c>
      <c r="C1265" s="2">
        <f>SUMIFS('MB52'!$D$1:$D$686868,'MB52'!$A$1:$A$686868,A1265,'MB52'!$F$1:$F$686868,"3001",'MB52'!$G$1:$G$686868,"1003")</f>
        <v>100</v>
      </c>
      <c r="D1265" s="2">
        <f>SUMIFS('MB52'!$D$1:$D$686868,'MB52'!$A$1:$A$686868,A1265,'MB52'!$F$1:$F$686868,"3001",'MB52'!$G$1:$G$686868,"3003")</f>
        <v>226</v>
      </c>
      <c r="E1265" s="2">
        <f t="shared" si="38"/>
        <v>326</v>
      </c>
      <c r="F1265" s="2">
        <f>SUMIFS('MB52'!$H$1:$H$686868,'MB52'!$A$1:$A$686868,A1265)</f>
        <v>0</v>
      </c>
      <c r="G1265" s="2">
        <f>SUMIFS('MB52'!$D$1:$D$686868,'MB52'!$A$1:$A$686868,A1265,'MB52'!$F$1:$F$686868,"3093",'MB52'!$G$1:$G$686868,"3093")+SUMIFS('MB52'!$D$1:$D$686868,'MB52'!$A$1:$A$686868,A1265,'MB52'!$F$1:$F$686868,"3093",'MB52'!$G$1:$G$686868,"3003")</f>
        <v>100</v>
      </c>
      <c r="H1265" s="2">
        <f>SUMIFS('MB52'!$D$1:$D$686868,'MB52'!$A$1:$A$686868,A1265,'MB52'!$F$1:$F$686868,"3093",'MB52'!$G$1:$G$686868,"3000")+SUMIFS('MB52'!$D$1:$D$686868,'MB52'!$A$1:$A$686868,A1265,'MB52'!$F$1:$F$686868,"3093",'MB52'!$G$1:$G$686868,"3001")</f>
        <v>300</v>
      </c>
      <c r="I1265" s="2">
        <f t="shared" si="39"/>
        <v>400</v>
      </c>
      <c r="J1265" s="2" t="s">
        <v>907</v>
      </c>
      <c r="K1265" s="2" t="s">
        <v>908</v>
      </c>
      <c r="L1265" s="2">
        <v>80</v>
      </c>
      <c r="M1265" s="2">
        <v>3</v>
      </c>
      <c r="N1265" t="str">
        <f>VLOOKUP(A1265,[1]fg!$A:$D,4,0)</f>
        <v>Robot MAG-84</v>
      </c>
    </row>
    <row r="1266" spans="1:14" hidden="1" x14ac:dyDescent="0.25">
      <c r="A1266" s="2" t="s">
        <v>312</v>
      </c>
      <c r="B1266" s="2">
        <v>1</v>
      </c>
      <c r="C1266" s="2">
        <f>SUMIFS('MB52'!$D$1:$D$686868,'MB52'!$A$1:$A$686868,A1266,'MB52'!$F$1:$F$686868,"3001",'MB52'!$G$1:$G$686868,"1003")</f>
        <v>0</v>
      </c>
      <c r="D1266" s="2">
        <f>SUMIFS('MB52'!$D$1:$D$686868,'MB52'!$A$1:$A$686868,A1266,'MB52'!$F$1:$F$686868,"3001",'MB52'!$G$1:$G$686868,"3003")</f>
        <v>381</v>
      </c>
      <c r="E1266" s="2">
        <f t="shared" si="38"/>
        <v>381</v>
      </c>
      <c r="F1266" s="2">
        <f>SUMIFS('MB52'!$H$1:$H$686868,'MB52'!$A$1:$A$686868,A1266)</f>
        <v>0</v>
      </c>
      <c r="G1266" s="2">
        <f>SUMIFS('MB52'!$D$1:$D$686868,'MB52'!$A$1:$A$686868,A1266,'MB52'!$F$1:$F$686868,"3093",'MB52'!$G$1:$G$686868,"3093")+SUMIFS('MB52'!$D$1:$D$686868,'MB52'!$A$1:$A$686868,A1266,'MB52'!$F$1:$F$686868,"3093",'MB52'!$G$1:$G$686868,"3003")</f>
        <v>1503</v>
      </c>
      <c r="H1266" s="2">
        <f>SUMIFS('MB52'!$D$1:$D$686868,'MB52'!$A$1:$A$686868,A1266,'MB52'!$F$1:$F$686868,"3093",'MB52'!$G$1:$G$686868,"3000")+SUMIFS('MB52'!$D$1:$D$686868,'MB52'!$A$1:$A$686868,A1266,'MB52'!$F$1:$F$686868,"3093",'MB52'!$G$1:$G$686868,"3001")</f>
        <v>85</v>
      </c>
      <c r="I1266" s="2">
        <f t="shared" si="39"/>
        <v>1588</v>
      </c>
      <c r="J1266" s="2" t="s">
        <v>906</v>
      </c>
      <c r="K1266" s="2" t="s">
        <v>908</v>
      </c>
      <c r="L1266" s="2">
        <v>40</v>
      </c>
      <c r="M1266" s="2">
        <v>1</v>
      </c>
      <c r="N1266" t="str">
        <f>VLOOKUP(A1266,[1]fg!$A:$D,4,0)</f>
        <v>MG 220</v>
      </c>
    </row>
    <row r="1267" spans="1:14" hidden="1" x14ac:dyDescent="0.25">
      <c r="A1267" s="2" t="s">
        <v>366</v>
      </c>
      <c r="B1267" s="2">
        <v>1</v>
      </c>
      <c r="C1267" s="2">
        <f>SUMIFS('MB52'!$D$1:$D$686868,'MB52'!$A$1:$A$686868,A1267,'MB52'!$F$1:$F$686868,"3001",'MB52'!$G$1:$G$686868,"1003")</f>
        <v>0</v>
      </c>
      <c r="D1267" s="2">
        <f>SUMIFS('MB52'!$D$1:$D$686868,'MB52'!$A$1:$A$686868,A1267,'MB52'!$F$1:$F$686868,"3001",'MB52'!$G$1:$G$686868,"3003")</f>
        <v>327</v>
      </c>
      <c r="E1267" s="2">
        <f t="shared" ref="E1267:E1330" si="40">(C1267+D1267)/B1267</f>
        <v>327</v>
      </c>
      <c r="F1267" s="2">
        <f>SUMIFS('MB52'!$H$1:$H$686868,'MB52'!$A$1:$A$686868,A1267)</f>
        <v>0</v>
      </c>
      <c r="G1267" s="2">
        <f>SUMIFS('MB52'!$D$1:$D$686868,'MB52'!$A$1:$A$686868,A1267,'MB52'!$F$1:$F$686868,"3093",'MB52'!$G$1:$G$686868,"3093")+SUMIFS('MB52'!$D$1:$D$686868,'MB52'!$A$1:$A$686868,A1267,'MB52'!$F$1:$F$686868,"3093",'MB52'!$G$1:$G$686868,"3003")</f>
        <v>890</v>
      </c>
      <c r="H1267" s="2">
        <f>SUMIFS('MB52'!$D$1:$D$686868,'MB52'!$A$1:$A$686868,A1267,'MB52'!$F$1:$F$686868,"3093",'MB52'!$G$1:$G$686868,"3000")+SUMIFS('MB52'!$D$1:$D$686868,'MB52'!$A$1:$A$686868,A1267,'MB52'!$F$1:$F$686868,"3093",'MB52'!$G$1:$G$686868,"3001")</f>
        <v>114</v>
      </c>
      <c r="I1267" s="2">
        <f t="shared" ref="I1267:I1330" si="41">G1267+H1267</f>
        <v>1004</v>
      </c>
      <c r="J1267" s="2" t="s">
        <v>907</v>
      </c>
      <c r="K1267" s="2" t="s">
        <v>911</v>
      </c>
      <c r="L1267" s="2">
        <v>50</v>
      </c>
      <c r="M1267" s="2">
        <v>2</v>
      </c>
      <c r="N1267" t="str">
        <f>VLOOKUP(A1267,[1]fg!$A:$D,4,0)</f>
        <v>RB-67</v>
      </c>
    </row>
    <row r="1268" spans="1:14" hidden="1" x14ac:dyDescent="0.25">
      <c r="A1268" s="2" t="s">
        <v>314</v>
      </c>
      <c r="B1268" s="2">
        <v>1</v>
      </c>
      <c r="C1268" s="2">
        <f>SUMIFS('MB52'!$D$1:$D$686868,'MB52'!$A$1:$A$686868,A1268,'MB52'!$F$1:$F$686868,"3001",'MB52'!$G$1:$G$686868,"1003")</f>
        <v>0</v>
      </c>
      <c r="D1268" s="2">
        <f>SUMIFS('MB52'!$D$1:$D$686868,'MB52'!$A$1:$A$686868,A1268,'MB52'!$F$1:$F$686868,"3001",'MB52'!$G$1:$G$686868,"3003")</f>
        <v>381</v>
      </c>
      <c r="E1268" s="2">
        <f t="shared" si="40"/>
        <v>381</v>
      </c>
      <c r="F1268" s="2">
        <f>SUMIFS('MB52'!$H$1:$H$686868,'MB52'!$A$1:$A$686868,A1268)</f>
        <v>0</v>
      </c>
      <c r="G1268" s="2">
        <f>SUMIFS('MB52'!$D$1:$D$686868,'MB52'!$A$1:$A$686868,A1268,'MB52'!$F$1:$F$686868,"3093",'MB52'!$G$1:$G$686868,"3093")+SUMIFS('MB52'!$D$1:$D$686868,'MB52'!$A$1:$A$686868,A1268,'MB52'!$F$1:$F$686868,"3093",'MB52'!$G$1:$G$686868,"3003")</f>
        <v>1340</v>
      </c>
      <c r="H1268" s="2">
        <f>SUMIFS('MB52'!$D$1:$D$686868,'MB52'!$A$1:$A$686868,A1268,'MB52'!$F$1:$F$686868,"3093",'MB52'!$G$1:$G$686868,"3000")+SUMIFS('MB52'!$D$1:$D$686868,'MB52'!$A$1:$A$686868,A1268,'MB52'!$F$1:$F$686868,"3093",'MB52'!$G$1:$G$686868,"3001")</f>
        <v>40</v>
      </c>
      <c r="I1268" s="2">
        <f t="shared" si="41"/>
        <v>1380</v>
      </c>
      <c r="J1268" s="2" t="s">
        <v>906</v>
      </c>
      <c r="K1268" s="2" t="s">
        <v>908</v>
      </c>
      <c r="L1268" s="2">
        <v>50</v>
      </c>
      <c r="M1268" s="2">
        <v>1</v>
      </c>
      <c r="N1268" t="str">
        <f>VLOOKUP(A1268,[1]fg!$A:$D,4,0)</f>
        <v>STUD-09</v>
      </c>
    </row>
    <row r="1269" spans="1:14" hidden="1" x14ac:dyDescent="0.25">
      <c r="A1269" s="2" t="s">
        <v>300</v>
      </c>
      <c r="B1269" s="2">
        <v>1</v>
      </c>
      <c r="C1269" s="2">
        <f>SUMIFS('MB52'!$D$1:$D$686868,'MB52'!$A$1:$A$686868,A1269,'MB52'!$F$1:$F$686868,"3001",'MB52'!$G$1:$G$686868,"1003")</f>
        <v>50</v>
      </c>
      <c r="D1269" s="2">
        <f>SUMIFS('MB52'!$D$1:$D$686868,'MB52'!$A$1:$A$686868,A1269,'MB52'!$F$1:$F$686868,"3001",'MB52'!$G$1:$G$686868,"3003")</f>
        <v>340</v>
      </c>
      <c r="E1269" s="2">
        <f t="shared" si="40"/>
        <v>390</v>
      </c>
      <c r="F1269" s="2">
        <f>SUMIFS('MB52'!$H$1:$H$686868,'MB52'!$A$1:$A$686868,A1269)</f>
        <v>0</v>
      </c>
      <c r="G1269" s="2">
        <f>SUMIFS('MB52'!$D$1:$D$686868,'MB52'!$A$1:$A$686868,A1269,'MB52'!$F$1:$F$686868,"3093",'MB52'!$G$1:$G$686868,"3093")+SUMIFS('MB52'!$D$1:$D$686868,'MB52'!$A$1:$A$686868,A1269,'MB52'!$F$1:$F$686868,"3093",'MB52'!$G$1:$G$686868,"3003")</f>
        <v>350</v>
      </c>
      <c r="H1269" s="2">
        <f>SUMIFS('MB52'!$D$1:$D$686868,'MB52'!$A$1:$A$686868,A1269,'MB52'!$F$1:$F$686868,"3093",'MB52'!$G$1:$G$686868,"3000")+SUMIFS('MB52'!$D$1:$D$686868,'MB52'!$A$1:$A$686868,A1269,'MB52'!$F$1:$F$686868,"3093",'MB52'!$G$1:$G$686868,"3001")</f>
        <v>0</v>
      </c>
      <c r="I1269" s="2">
        <f t="shared" si="41"/>
        <v>350</v>
      </c>
      <c r="J1269" s="2" t="s">
        <v>907</v>
      </c>
      <c r="K1269" s="2" t="s">
        <v>909</v>
      </c>
      <c r="L1269" s="2">
        <v>25</v>
      </c>
      <c r="M1269" s="2">
        <v>3</v>
      </c>
      <c r="N1269" t="str">
        <f>VLOOKUP(A1269,[1]fg!$A:$D,4,0)</f>
        <v>MG-220</v>
      </c>
    </row>
    <row r="1270" spans="1:14" hidden="1" x14ac:dyDescent="0.25">
      <c r="A1270" s="2" t="s">
        <v>356</v>
      </c>
      <c r="B1270" s="2">
        <v>1</v>
      </c>
      <c r="C1270" s="2">
        <f>SUMIFS('MB52'!$D$1:$D$686868,'MB52'!$A$1:$A$686868,A1270,'MB52'!$F$1:$F$686868,"3001",'MB52'!$G$1:$G$686868,"1003")</f>
        <v>120</v>
      </c>
      <c r="D1270" s="2">
        <f>SUMIFS('MB52'!$D$1:$D$686868,'MB52'!$A$1:$A$686868,A1270,'MB52'!$F$1:$F$686868,"3001",'MB52'!$G$1:$G$686868,"3003")</f>
        <v>262</v>
      </c>
      <c r="E1270" s="2">
        <f t="shared" si="40"/>
        <v>382</v>
      </c>
      <c r="F1270" s="2">
        <f>SUMIFS('MB52'!$H$1:$H$686868,'MB52'!$A$1:$A$686868,A1270)</f>
        <v>80</v>
      </c>
      <c r="G1270" s="2">
        <f>SUMIFS('MB52'!$D$1:$D$686868,'MB52'!$A$1:$A$686868,A1270,'MB52'!$F$1:$F$686868,"3093",'MB52'!$G$1:$G$686868,"3093")+SUMIFS('MB52'!$D$1:$D$686868,'MB52'!$A$1:$A$686868,A1270,'MB52'!$F$1:$F$686868,"3093",'MB52'!$G$1:$G$686868,"3003")</f>
        <v>20</v>
      </c>
      <c r="H1270" s="2">
        <f>SUMIFS('MB52'!$D$1:$D$686868,'MB52'!$A$1:$A$686868,A1270,'MB52'!$F$1:$F$686868,"3093",'MB52'!$G$1:$G$686868,"3000")+SUMIFS('MB52'!$D$1:$D$686868,'MB52'!$A$1:$A$686868,A1270,'MB52'!$F$1:$F$686868,"3093",'MB52'!$G$1:$G$686868,"3001")</f>
        <v>0</v>
      </c>
      <c r="I1270" s="2">
        <f t="shared" si="41"/>
        <v>20</v>
      </c>
      <c r="J1270" s="2" t="s">
        <v>906</v>
      </c>
      <c r="K1270" s="2" t="s">
        <v>908</v>
      </c>
      <c r="L1270" s="2">
        <v>40</v>
      </c>
      <c r="M1270" s="2">
        <v>2</v>
      </c>
      <c r="N1270" t="str">
        <f>VLOOKUP(A1270,[1]fg!$A:$D,4,0)</f>
        <v>MG-235</v>
      </c>
    </row>
    <row r="1271" spans="1:14" hidden="1" x14ac:dyDescent="0.25">
      <c r="A1271" s="2" t="s">
        <v>328</v>
      </c>
      <c r="B1271" s="2">
        <v>1</v>
      </c>
      <c r="C1271" s="2">
        <f>SUMIFS('MB52'!$D$1:$D$686868,'MB52'!$A$1:$A$686868,A1271,'MB52'!$F$1:$F$686868,"3001",'MB52'!$G$1:$G$686868,"1003")</f>
        <v>0</v>
      </c>
      <c r="D1271" s="2">
        <f>SUMIFS('MB52'!$D$1:$D$686868,'MB52'!$A$1:$A$686868,A1271,'MB52'!$F$1:$F$686868,"3001",'MB52'!$G$1:$G$686868,"3003")</f>
        <v>342</v>
      </c>
      <c r="E1271" s="2">
        <f t="shared" si="40"/>
        <v>342</v>
      </c>
      <c r="F1271" s="2">
        <f>SUMIFS('MB52'!$H$1:$H$686868,'MB52'!$A$1:$A$686868,A1271)</f>
        <v>0</v>
      </c>
      <c r="G1271" s="2">
        <f>SUMIFS('MB52'!$D$1:$D$686868,'MB52'!$A$1:$A$686868,A1271,'MB52'!$F$1:$F$686868,"3093",'MB52'!$G$1:$G$686868,"3093")+SUMIFS('MB52'!$D$1:$D$686868,'MB52'!$A$1:$A$686868,A1271,'MB52'!$F$1:$F$686868,"3093",'MB52'!$G$1:$G$686868,"3003")</f>
        <v>838</v>
      </c>
      <c r="H1271" s="2">
        <f>SUMIFS('MB52'!$D$1:$D$686868,'MB52'!$A$1:$A$686868,A1271,'MB52'!$F$1:$F$686868,"3093",'MB52'!$G$1:$G$686868,"3000")+SUMIFS('MB52'!$D$1:$D$686868,'MB52'!$A$1:$A$686868,A1271,'MB52'!$F$1:$F$686868,"3093",'MB52'!$G$1:$G$686868,"3001")</f>
        <v>140</v>
      </c>
      <c r="I1271" s="2">
        <f t="shared" si="41"/>
        <v>978</v>
      </c>
      <c r="J1271" s="2" t="s">
        <v>907</v>
      </c>
      <c r="K1271" s="2" t="s">
        <v>911</v>
      </c>
      <c r="L1271" s="2">
        <v>100</v>
      </c>
      <c r="M1271" s="2">
        <v>2</v>
      </c>
      <c r="N1271" t="str">
        <f>VLOOKUP(A1271,[1]fg!$A:$D,4,0)</f>
        <v>MG-132</v>
      </c>
    </row>
    <row r="1272" spans="1:14" hidden="1" x14ac:dyDescent="0.25">
      <c r="A1272" s="2" t="s">
        <v>365</v>
      </c>
      <c r="B1272" s="2">
        <v>1</v>
      </c>
      <c r="C1272" s="2">
        <f>SUMIFS('MB52'!$D$1:$D$686868,'MB52'!$A$1:$A$686868,A1272,'MB52'!$F$1:$F$686868,"3001",'MB52'!$G$1:$G$686868,"1003")</f>
        <v>0</v>
      </c>
      <c r="D1272" s="2">
        <f>SUMIFS('MB52'!$D$1:$D$686868,'MB52'!$A$1:$A$686868,A1272,'MB52'!$F$1:$F$686868,"3001",'MB52'!$G$1:$G$686868,"3003")</f>
        <v>388</v>
      </c>
      <c r="E1272" s="2">
        <f t="shared" si="40"/>
        <v>388</v>
      </c>
      <c r="F1272" s="2">
        <f>SUMIFS('MB52'!$H$1:$H$686868,'MB52'!$A$1:$A$686868,A1272)</f>
        <v>0</v>
      </c>
      <c r="G1272" s="2">
        <f>SUMIFS('MB52'!$D$1:$D$686868,'MB52'!$A$1:$A$686868,A1272,'MB52'!$F$1:$F$686868,"3093",'MB52'!$G$1:$G$686868,"3093")+SUMIFS('MB52'!$D$1:$D$686868,'MB52'!$A$1:$A$686868,A1272,'MB52'!$F$1:$F$686868,"3093",'MB52'!$G$1:$G$686868,"3003")</f>
        <v>323</v>
      </c>
      <c r="H1272" s="2">
        <f>SUMIFS('MB52'!$D$1:$D$686868,'MB52'!$A$1:$A$686868,A1272,'MB52'!$F$1:$F$686868,"3093",'MB52'!$G$1:$G$686868,"3000")+SUMIFS('MB52'!$D$1:$D$686868,'MB52'!$A$1:$A$686868,A1272,'MB52'!$F$1:$F$686868,"3093",'MB52'!$G$1:$G$686868,"3001")</f>
        <v>100</v>
      </c>
      <c r="I1272" s="2">
        <f t="shared" si="41"/>
        <v>423</v>
      </c>
      <c r="J1272" s="2" t="s">
        <v>906</v>
      </c>
      <c r="K1272" s="2" t="s">
        <v>908</v>
      </c>
      <c r="L1272" s="2">
        <v>100</v>
      </c>
      <c r="M1272" s="2">
        <v>2</v>
      </c>
      <c r="N1272" t="str">
        <f>VLOOKUP(A1272,[1]fg!$A:$D,4,0)</f>
        <v>SW VF567</v>
      </c>
    </row>
    <row r="1273" spans="1:14" hidden="1" x14ac:dyDescent="0.25">
      <c r="A1273" s="2" t="s">
        <v>387</v>
      </c>
      <c r="B1273" s="2">
        <v>1</v>
      </c>
      <c r="C1273" s="2">
        <f>SUMIFS('MB52'!$D$1:$D$686868,'MB52'!$A$1:$A$686868,A1273,'MB52'!$F$1:$F$686868,"3001",'MB52'!$G$1:$G$686868,"1003")</f>
        <v>0</v>
      </c>
      <c r="D1273" s="2">
        <f>SUMIFS('MB52'!$D$1:$D$686868,'MB52'!$A$1:$A$686868,A1273,'MB52'!$F$1:$F$686868,"3001",'MB52'!$G$1:$G$686868,"3003")</f>
        <v>354</v>
      </c>
      <c r="E1273" s="2">
        <f t="shared" si="40"/>
        <v>354</v>
      </c>
      <c r="F1273" s="2">
        <f>SUMIFS('MB52'!$H$1:$H$686868,'MB52'!$A$1:$A$686868,A1273)</f>
        <v>0</v>
      </c>
      <c r="G1273" s="2">
        <f>SUMIFS('MB52'!$D$1:$D$686868,'MB52'!$A$1:$A$686868,A1273,'MB52'!$F$1:$F$686868,"3093",'MB52'!$G$1:$G$686868,"3093")+SUMIFS('MB52'!$D$1:$D$686868,'MB52'!$A$1:$A$686868,A1273,'MB52'!$F$1:$F$686868,"3093",'MB52'!$G$1:$G$686868,"3003")</f>
        <v>607</v>
      </c>
      <c r="H1273" s="2">
        <f>SUMIFS('MB52'!$D$1:$D$686868,'MB52'!$A$1:$A$686868,A1273,'MB52'!$F$1:$F$686868,"3093",'MB52'!$G$1:$G$686868,"3000")+SUMIFS('MB52'!$D$1:$D$686868,'MB52'!$A$1:$A$686868,A1273,'MB52'!$F$1:$F$686868,"3093",'MB52'!$G$1:$G$686868,"3001")</f>
        <v>292</v>
      </c>
      <c r="I1273" s="2">
        <f t="shared" si="41"/>
        <v>899</v>
      </c>
      <c r="J1273" s="2" t="s">
        <v>907</v>
      </c>
      <c r="K1273" s="2" t="s">
        <v>911</v>
      </c>
      <c r="L1273" s="2">
        <v>50</v>
      </c>
      <c r="M1273" s="2">
        <v>1</v>
      </c>
      <c r="N1273" t="str">
        <f>VLOOKUP(A1273,[1]fg!$A:$D,4,0)</f>
        <v>RB-56</v>
      </c>
    </row>
    <row r="1274" spans="1:14" hidden="1" x14ac:dyDescent="0.25">
      <c r="A1274" s="2" t="s">
        <v>300</v>
      </c>
      <c r="B1274" s="2">
        <v>1</v>
      </c>
      <c r="C1274" s="2">
        <f>SUMIFS('MB52'!$D$1:$D$686868,'MB52'!$A$1:$A$686868,A1274,'MB52'!$F$1:$F$686868,"3001",'MB52'!$G$1:$G$686868,"1003")</f>
        <v>50</v>
      </c>
      <c r="D1274" s="2">
        <f>SUMIFS('MB52'!$D$1:$D$686868,'MB52'!$A$1:$A$686868,A1274,'MB52'!$F$1:$F$686868,"3001",'MB52'!$G$1:$G$686868,"3003")</f>
        <v>340</v>
      </c>
      <c r="E1274" s="2">
        <f t="shared" si="40"/>
        <v>390</v>
      </c>
      <c r="F1274" s="2">
        <f>SUMIFS('MB52'!$H$1:$H$686868,'MB52'!$A$1:$A$686868,A1274)</f>
        <v>0</v>
      </c>
      <c r="G1274" s="2">
        <f>SUMIFS('MB52'!$D$1:$D$686868,'MB52'!$A$1:$A$686868,A1274,'MB52'!$F$1:$F$686868,"3093",'MB52'!$G$1:$G$686868,"3093")+SUMIFS('MB52'!$D$1:$D$686868,'MB52'!$A$1:$A$686868,A1274,'MB52'!$F$1:$F$686868,"3093",'MB52'!$G$1:$G$686868,"3003")</f>
        <v>350</v>
      </c>
      <c r="H1274" s="2">
        <f>SUMIFS('MB52'!$D$1:$D$686868,'MB52'!$A$1:$A$686868,A1274,'MB52'!$F$1:$F$686868,"3093",'MB52'!$G$1:$G$686868,"3000")+SUMIFS('MB52'!$D$1:$D$686868,'MB52'!$A$1:$A$686868,A1274,'MB52'!$F$1:$F$686868,"3093",'MB52'!$G$1:$G$686868,"3001")</f>
        <v>0</v>
      </c>
      <c r="I1274" s="2">
        <f t="shared" si="41"/>
        <v>350</v>
      </c>
      <c r="J1274" s="2" t="s">
        <v>906</v>
      </c>
      <c r="K1274" s="2" t="s">
        <v>909</v>
      </c>
      <c r="L1274" s="2">
        <v>25</v>
      </c>
      <c r="M1274" s="2">
        <v>3</v>
      </c>
      <c r="N1274" t="str">
        <f>VLOOKUP(A1274,[1]fg!$A:$D,4,0)</f>
        <v>MG-220</v>
      </c>
    </row>
    <row r="1275" spans="1:14" hidden="1" x14ac:dyDescent="0.25">
      <c r="A1275" s="2" t="s">
        <v>315</v>
      </c>
      <c r="B1275" s="2">
        <v>1</v>
      </c>
      <c r="C1275" s="2">
        <f>SUMIFS('MB52'!$D$1:$D$686868,'MB52'!$A$1:$A$686868,A1275,'MB52'!$F$1:$F$686868,"3001",'MB52'!$G$1:$G$686868,"1003")</f>
        <v>0</v>
      </c>
      <c r="D1275" s="2">
        <f>SUMIFS('MB52'!$D$1:$D$686868,'MB52'!$A$1:$A$686868,A1275,'MB52'!$F$1:$F$686868,"3001",'MB52'!$G$1:$G$686868,"3003")</f>
        <v>355</v>
      </c>
      <c r="E1275" s="2">
        <f t="shared" si="40"/>
        <v>355</v>
      </c>
      <c r="F1275" s="2">
        <f>SUMIFS('MB52'!$H$1:$H$686868,'MB52'!$A$1:$A$686868,A1275)</f>
        <v>0</v>
      </c>
      <c r="G1275" s="2">
        <f>SUMIFS('MB52'!$D$1:$D$686868,'MB52'!$A$1:$A$686868,A1275,'MB52'!$F$1:$F$686868,"3093",'MB52'!$G$1:$G$686868,"3093")+SUMIFS('MB52'!$D$1:$D$686868,'MB52'!$A$1:$A$686868,A1275,'MB52'!$F$1:$F$686868,"3093",'MB52'!$G$1:$G$686868,"3003")</f>
        <v>1152</v>
      </c>
      <c r="H1275" s="2">
        <f>SUMIFS('MB52'!$D$1:$D$686868,'MB52'!$A$1:$A$686868,A1275,'MB52'!$F$1:$F$686868,"3093",'MB52'!$G$1:$G$686868,"3000")+SUMIFS('MB52'!$D$1:$D$686868,'MB52'!$A$1:$A$686868,A1275,'MB52'!$F$1:$F$686868,"3093",'MB52'!$G$1:$G$686868,"3001")</f>
        <v>0</v>
      </c>
      <c r="I1275" s="2">
        <f t="shared" si="41"/>
        <v>1152</v>
      </c>
      <c r="J1275" s="2" t="s">
        <v>907</v>
      </c>
      <c r="K1275" s="2" t="s">
        <v>910</v>
      </c>
      <c r="L1275" s="2">
        <v>30</v>
      </c>
      <c r="M1275" s="2">
        <v>1</v>
      </c>
      <c r="N1275" t="str">
        <f>VLOOKUP(A1275,[1]fg!$A:$D,4,0)</f>
        <v>STUD-12</v>
      </c>
    </row>
    <row r="1276" spans="1:14" hidden="1" x14ac:dyDescent="0.25">
      <c r="A1276" s="2" t="s">
        <v>360</v>
      </c>
      <c r="B1276" s="2">
        <v>1</v>
      </c>
      <c r="C1276" s="2">
        <f>SUMIFS('MB52'!$D$1:$D$686868,'MB52'!$A$1:$A$686868,A1276,'MB52'!$F$1:$F$686868,"3001",'MB52'!$G$1:$G$686868,"1003")</f>
        <v>0</v>
      </c>
      <c r="D1276" s="2">
        <f>SUMIFS('MB52'!$D$1:$D$686868,'MB52'!$A$1:$A$686868,A1276,'MB52'!$F$1:$F$686868,"3001",'MB52'!$G$1:$G$686868,"3003")</f>
        <v>406</v>
      </c>
      <c r="E1276" s="2">
        <f t="shared" si="40"/>
        <v>406</v>
      </c>
      <c r="F1276" s="2">
        <f>SUMIFS('MB52'!$H$1:$H$686868,'MB52'!$A$1:$A$686868,A1276)</f>
        <v>72</v>
      </c>
      <c r="G1276" s="2">
        <f>SUMIFS('MB52'!$D$1:$D$686868,'MB52'!$A$1:$A$686868,A1276,'MB52'!$F$1:$F$686868,"3093",'MB52'!$G$1:$G$686868,"3093")+SUMIFS('MB52'!$D$1:$D$686868,'MB52'!$A$1:$A$686868,A1276,'MB52'!$F$1:$F$686868,"3093",'MB52'!$G$1:$G$686868,"3003")</f>
        <v>972</v>
      </c>
      <c r="H1276" s="2">
        <f>SUMIFS('MB52'!$D$1:$D$686868,'MB52'!$A$1:$A$686868,A1276,'MB52'!$F$1:$F$686868,"3093",'MB52'!$G$1:$G$686868,"3000")+SUMIFS('MB52'!$D$1:$D$686868,'MB52'!$A$1:$A$686868,A1276,'MB52'!$F$1:$F$686868,"3093",'MB52'!$G$1:$G$686868,"3001")</f>
        <v>70</v>
      </c>
      <c r="I1276" s="2">
        <f t="shared" si="41"/>
        <v>1042</v>
      </c>
      <c r="J1276" s="2" t="s">
        <v>906</v>
      </c>
      <c r="K1276" s="2" t="s">
        <v>908</v>
      </c>
      <c r="L1276" s="2">
        <v>50</v>
      </c>
      <c r="M1276" s="2">
        <v>1</v>
      </c>
      <c r="N1276" t="str">
        <f>VLOOKUP(A1276,[1]fg!$A:$D,4,0)</f>
        <v>RB-77</v>
      </c>
    </row>
    <row r="1277" spans="1:14" hidden="1" x14ac:dyDescent="0.25">
      <c r="A1277" s="2" t="s">
        <v>391</v>
      </c>
      <c r="B1277" s="2">
        <v>1</v>
      </c>
      <c r="C1277" s="2">
        <f>SUMIFS('MB52'!$D$1:$D$686868,'MB52'!$A$1:$A$686868,A1277,'MB52'!$F$1:$F$686868,"3001",'MB52'!$G$1:$G$686868,"1003")</f>
        <v>0</v>
      </c>
      <c r="D1277" s="2">
        <f>SUMIFS('MB52'!$D$1:$D$686868,'MB52'!$A$1:$A$686868,A1277,'MB52'!$F$1:$F$686868,"3001",'MB52'!$G$1:$G$686868,"3003")</f>
        <v>358</v>
      </c>
      <c r="E1277" s="2">
        <f t="shared" si="40"/>
        <v>358</v>
      </c>
      <c r="F1277" s="2">
        <f>SUMIFS('MB52'!$H$1:$H$686868,'MB52'!$A$1:$A$686868,A1277)</f>
        <v>2</v>
      </c>
      <c r="G1277" s="2">
        <f>SUMIFS('MB52'!$D$1:$D$686868,'MB52'!$A$1:$A$686868,A1277,'MB52'!$F$1:$F$686868,"3093",'MB52'!$G$1:$G$686868,"3093")+SUMIFS('MB52'!$D$1:$D$686868,'MB52'!$A$1:$A$686868,A1277,'MB52'!$F$1:$F$686868,"3093",'MB52'!$G$1:$G$686868,"3003")</f>
        <v>539</v>
      </c>
      <c r="H1277" s="2">
        <f>SUMIFS('MB52'!$D$1:$D$686868,'MB52'!$A$1:$A$686868,A1277,'MB52'!$F$1:$F$686868,"3093",'MB52'!$G$1:$G$686868,"3000")+SUMIFS('MB52'!$D$1:$D$686868,'MB52'!$A$1:$A$686868,A1277,'MB52'!$F$1:$F$686868,"3093",'MB52'!$G$1:$G$686868,"3001")</f>
        <v>469</v>
      </c>
      <c r="I1277" s="2">
        <f t="shared" si="41"/>
        <v>1008</v>
      </c>
      <c r="J1277" s="2" t="s">
        <v>907</v>
      </c>
      <c r="K1277" s="2" t="s">
        <v>911</v>
      </c>
      <c r="L1277" s="2">
        <v>30</v>
      </c>
      <c r="M1277" s="2">
        <v>1</v>
      </c>
      <c r="N1277" t="str">
        <f>VLOOKUP(A1277,[1]fg!$A:$D,4,0)</f>
        <v>nhà rèm C02 VF567</v>
      </c>
    </row>
    <row r="1278" spans="1:14" hidden="1" x14ac:dyDescent="0.25">
      <c r="A1278" s="2" t="s">
        <v>402</v>
      </c>
      <c r="B1278" s="2">
        <v>1</v>
      </c>
      <c r="C1278" s="2">
        <f>SUMIFS('MB52'!$D$1:$D$686868,'MB52'!$A$1:$A$686868,A1278,'MB52'!$F$1:$F$686868,"3001",'MB52'!$G$1:$G$686868,"1003")</f>
        <v>0</v>
      </c>
      <c r="D1278" s="2">
        <f>SUMIFS('MB52'!$D$1:$D$686868,'MB52'!$A$1:$A$686868,A1278,'MB52'!$F$1:$F$686868,"3001",'MB52'!$G$1:$G$686868,"3003")</f>
        <v>414</v>
      </c>
      <c r="E1278" s="2">
        <f t="shared" si="40"/>
        <v>414</v>
      </c>
      <c r="F1278" s="2">
        <f>SUMIFS('MB52'!$H$1:$H$686868,'MB52'!$A$1:$A$686868,A1278)</f>
        <v>216</v>
      </c>
      <c r="G1278" s="2">
        <f>SUMIFS('MB52'!$D$1:$D$686868,'MB52'!$A$1:$A$686868,A1278,'MB52'!$F$1:$F$686868,"3093",'MB52'!$G$1:$G$686868,"3093")+SUMIFS('MB52'!$D$1:$D$686868,'MB52'!$A$1:$A$686868,A1278,'MB52'!$F$1:$F$686868,"3093",'MB52'!$G$1:$G$686868,"3003")</f>
        <v>595</v>
      </c>
      <c r="H1278" s="2">
        <f>SUMIFS('MB52'!$D$1:$D$686868,'MB52'!$A$1:$A$686868,A1278,'MB52'!$F$1:$F$686868,"3093",'MB52'!$G$1:$G$686868,"3000")+SUMIFS('MB52'!$D$1:$D$686868,'MB52'!$A$1:$A$686868,A1278,'MB52'!$F$1:$F$686868,"3093",'MB52'!$G$1:$G$686868,"3001")</f>
        <v>280</v>
      </c>
      <c r="I1278" s="2">
        <f t="shared" si="41"/>
        <v>875</v>
      </c>
      <c r="J1278" s="2" t="s">
        <v>906</v>
      </c>
      <c r="K1278" s="2" t="s">
        <v>911</v>
      </c>
      <c r="L1278" s="2">
        <v>54</v>
      </c>
      <c r="M1278" s="2">
        <v>1</v>
      </c>
      <c r="N1278" t="e">
        <f>VLOOKUP(A1278,[1]fg!$A:$D,4,0)</f>
        <v>#N/A</v>
      </c>
    </row>
    <row r="1279" spans="1:14" hidden="1" x14ac:dyDescent="0.25">
      <c r="A1279" s="2" t="s">
        <v>341</v>
      </c>
      <c r="B1279" s="2">
        <v>1</v>
      </c>
      <c r="C1279" s="2">
        <f>SUMIFS('MB52'!$D$1:$D$686868,'MB52'!$A$1:$A$686868,A1279,'MB52'!$F$1:$F$686868,"3001",'MB52'!$G$1:$G$686868,"1003")</f>
        <v>0</v>
      </c>
      <c r="D1279" s="2">
        <f>SUMIFS('MB52'!$D$1:$D$686868,'MB52'!$A$1:$A$686868,A1279,'MB52'!$F$1:$F$686868,"3001",'MB52'!$G$1:$G$686868,"3003")</f>
        <v>418</v>
      </c>
      <c r="E1279" s="2">
        <f t="shared" si="40"/>
        <v>418</v>
      </c>
      <c r="F1279" s="2">
        <f>SUMIFS('MB52'!$H$1:$H$686868,'MB52'!$A$1:$A$686868,A1279)</f>
        <v>0</v>
      </c>
      <c r="G1279" s="2">
        <f>SUMIFS('MB52'!$D$1:$D$686868,'MB52'!$A$1:$A$686868,A1279,'MB52'!$F$1:$F$686868,"3093",'MB52'!$G$1:$G$686868,"3093")+SUMIFS('MB52'!$D$1:$D$686868,'MB52'!$A$1:$A$686868,A1279,'MB52'!$F$1:$F$686868,"3093",'MB52'!$G$1:$G$686868,"3003")</f>
        <v>807</v>
      </c>
      <c r="H1279" s="2">
        <f>SUMIFS('MB52'!$D$1:$D$686868,'MB52'!$A$1:$A$686868,A1279,'MB52'!$F$1:$F$686868,"3093",'MB52'!$G$1:$G$686868,"3000")+SUMIFS('MB52'!$D$1:$D$686868,'MB52'!$A$1:$A$686868,A1279,'MB52'!$F$1:$F$686868,"3093",'MB52'!$G$1:$G$686868,"3001")</f>
        <v>318</v>
      </c>
      <c r="I1279" s="2">
        <f t="shared" si="41"/>
        <v>1125</v>
      </c>
      <c r="J1279" s="2" t="s">
        <v>906</v>
      </c>
      <c r="K1279" s="2" t="s">
        <v>911</v>
      </c>
      <c r="L1279" s="2">
        <v>50</v>
      </c>
      <c r="M1279" s="2">
        <v>1</v>
      </c>
      <c r="N1279" t="str">
        <f>VLOOKUP(A1279,[1]fg!$A:$D,4,0)</f>
        <v>MG-209</v>
      </c>
    </row>
    <row r="1280" spans="1:14" hidden="1" x14ac:dyDescent="0.25">
      <c r="A1280" s="2" t="s">
        <v>355</v>
      </c>
      <c r="B1280" s="2">
        <v>1</v>
      </c>
      <c r="C1280" s="2">
        <f>SUMIFS('MB52'!$D$1:$D$686868,'MB52'!$A$1:$A$686868,A1280,'MB52'!$F$1:$F$686868,"3001",'MB52'!$G$1:$G$686868,"1003")</f>
        <v>180</v>
      </c>
      <c r="D1280" s="2">
        <f>SUMIFS('MB52'!$D$1:$D$686868,'MB52'!$A$1:$A$686868,A1280,'MB52'!$F$1:$F$686868,"3001",'MB52'!$G$1:$G$686868,"3003")</f>
        <v>303</v>
      </c>
      <c r="E1280" s="2">
        <f t="shared" si="40"/>
        <v>483</v>
      </c>
      <c r="F1280" s="2">
        <f>SUMIFS('MB52'!$H$1:$H$686868,'MB52'!$A$1:$A$686868,A1280)</f>
        <v>0</v>
      </c>
      <c r="G1280" s="2">
        <f>SUMIFS('MB52'!$D$1:$D$686868,'MB52'!$A$1:$A$686868,A1280,'MB52'!$F$1:$F$686868,"3093",'MB52'!$G$1:$G$686868,"3093")+SUMIFS('MB52'!$D$1:$D$686868,'MB52'!$A$1:$A$686868,A1280,'MB52'!$F$1:$F$686868,"3093",'MB52'!$G$1:$G$686868,"3003")</f>
        <v>414</v>
      </c>
      <c r="H1280" s="2">
        <f>SUMIFS('MB52'!$D$1:$D$686868,'MB52'!$A$1:$A$686868,A1280,'MB52'!$F$1:$F$686868,"3093",'MB52'!$G$1:$G$686868,"3000")+SUMIFS('MB52'!$D$1:$D$686868,'MB52'!$A$1:$A$686868,A1280,'MB52'!$F$1:$F$686868,"3093",'MB52'!$G$1:$G$686868,"3001")</f>
        <v>470</v>
      </c>
      <c r="I1280" s="2">
        <f t="shared" si="41"/>
        <v>884</v>
      </c>
      <c r="J1280" s="2" t="s">
        <v>907</v>
      </c>
      <c r="K1280" s="2" t="s">
        <v>911</v>
      </c>
      <c r="L1280" s="2">
        <v>60</v>
      </c>
      <c r="M1280" s="2">
        <v>3</v>
      </c>
      <c r="N1280" t="str">
        <f>VLOOKUP(A1280,[1]fg!$A:$D,4,0)</f>
        <v>MG-150</v>
      </c>
    </row>
    <row r="1281" spans="1:14" hidden="1" x14ac:dyDescent="0.25">
      <c r="A1281" s="2" t="s">
        <v>324</v>
      </c>
      <c r="B1281" s="2">
        <v>1</v>
      </c>
      <c r="C1281" s="2">
        <f>SUMIFS('MB52'!$D$1:$D$686868,'MB52'!$A$1:$A$686868,A1281,'MB52'!$F$1:$F$686868,"3001",'MB52'!$G$1:$G$686868,"1003")</f>
        <v>0</v>
      </c>
      <c r="D1281" s="2">
        <f>SUMIFS('MB52'!$D$1:$D$686868,'MB52'!$A$1:$A$686868,A1281,'MB52'!$F$1:$F$686868,"3001",'MB52'!$G$1:$G$686868,"3003")</f>
        <v>419</v>
      </c>
      <c r="E1281" s="2">
        <f t="shared" si="40"/>
        <v>419</v>
      </c>
      <c r="F1281" s="2">
        <f>SUMIFS('MB52'!$H$1:$H$686868,'MB52'!$A$1:$A$686868,A1281)</f>
        <v>0</v>
      </c>
      <c r="G1281" s="2">
        <f>SUMIFS('MB52'!$D$1:$D$686868,'MB52'!$A$1:$A$686868,A1281,'MB52'!$F$1:$F$686868,"3093",'MB52'!$G$1:$G$686868,"3093")+SUMIFS('MB52'!$D$1:$D$686868,'MB52'!$A$1:$A$686868,A1281,'MB52'!$F$1:$F$686868,"3093",'MB52'!$G$1:$G$686868,"3003")</f>
        <v>0</v>
      </c>
      <c r="H1281" s="2">
        <f>SUMIFS('MB52'!$D$1:$D$686868,'MB52'!$A$1:$A$686868,A1281,'MB52'!$F$1:$F$686868,"3093",'MB52'!$G$1:$G$686868,"3000")+SUMIFS('MB52'!$D$1:$D$686868,'MB52'!$A$1:$A$686868,A1281,'MB52'!$F$1:$F$686868,"3093",'MB52'!$G$1:$G$686868,"3001")</f>
        <v>0</v>
      </c>
      <c r="I1281" s="2">
        <f t="shared" si="41"/>
        <v>0</v>
      </c>
      <c r="J1281" s="2" t="s">
        <v>906</v>
      </c>
      <c r="K1281" s="2" t="s">
        <v>908</v>
      </c>
      <c r="L1281" s="2">
        <v>300</v>
      </c>
      <c r="M1281" s="2">
        <v>1</v>
      </c>
      <c r="N1281" t="e">
        <f>VLOOKUP(A1281,[1]fg!$A:$D,4,0)</f>
        <v>#N/A</v>
      </c>
    </row>
    <row r="1282" spans="1:14" hidden="1" x14ac:dyDescent="0.25">
      <c r="A1282" s="2" t="s">
        <v>302</v>
      </c>
      <c r="B1282" s="2">
        <v>1</v>
      </c>
      <c r="C1282" s="2">
        <f>SUMIFS('MB52'!$D$1:$D$686868,'MB52'!$A$1:$A$686868,A1282,'MB52'!$F$1:$F$686868,"3001",'MB52'!$G$1:$G$686868,"1003")</f>
        <v>400</v>
      </c>
      <c r="D1282" s="2">
        <f>SUMIFS('MB52'!$D$1:$D$686868,'MB52'!$A$1:$A$686868,A1282,'MB52'!$F$1:$F$686868,"3001",'MB52'!$G$1:$G$686868,"3003")</f>
        <v>363</v>
      </c>
      <c r="E1282" s="2">
        <f t="shared" si="40"/>
        <v>763</v>
      </c>
      <c r="F1282" s="2">
        <f>SUMIFS('MB52'!$H$1:$H$686868,'MB52'!$A$1:$A$686868,A1282)</f>
        <v>0</v>
      </c>
      <c r="G1282" s="2">
        <f>SUMIFS('MB52'!$D$1:$D$686868,'MB52'!$A$1:$A$686868,A1282,'MB52'!$F$1:$F$686868,"3093",'MB52'!$G$1:$G$686868,"3093")+SUMIFS('MB52'!$D$1:$D$686868,'MB52'!$A$1:$A$686868,A1282,'MB52'!$F$1:$F$686868,"3093",'MB52'!$G$1:$G$686868,"3003")</f>
        <v>0</v>
      </c>
      <c r="H1282" s="2">
        <f>SUMIFS('MB52'!$D$1:$D$686868,'MB52'!$A$1:$A$686868,A1282,'MB52'!$F$1:$F$686868,"3093",'MB52'!$G$1:$G$686868,"3000")+SUMIFS('MB52'!$D$1:$D$686868,'MB52'!$A$1:$A$686868,A1282,'MB52'!$F$1:$F$686868,"3093",'MB52'!$G$1:$G$686868,"3001")</f>
        <v>0</v>
      </c>
      <c r="I1282" s="2">
        <f t="shared" si="41"/>
        <v>0</v>
      </c>
      <c r="J1282" s="2" t="s">
        <v>907</v>
      </c>
      <c r="K1282" s="2" t="s">
        <v>909</v>
      </c>
      <c r="L1282" s="2">
        <v>25</v>
      </c>
      <c r="M1282" s="2">
        <v>3</v>
      </c>
      <c r="N1282" t="str">
        <f>VLOOKUP(A1282,[1]fg!$A:$D,4,0)</f>
        <v>MG-181 - cc</v>
      </c>
    </row>
    <row r="1283" spans="1:14" hidden="1" x14ac:dyDescent="0.25">
      <c r="A1283" s="2" t="s">
        <v>363</v>
      </c>
      <c r="B1283" s="2">
        <v>1</v>
      </c>
      <c r="C1283" s="2">
        <f>SUMIFS('MB52'!$D$1:$D$686868,'MB52'!$A$1:$A$686868,A1283,'MB52'!$F$1:$F$686868,"3001",'MB52'!$G$1:$G$686868,"1003")</f>
        <v>0</v>
      </c>
      <c r="D1283" s="2">
        <f>SUMIFS('MB52'!$D$1:$D$686868,'MB52'!$A$1:$A$686868,A1283,'MB52'!$F$1:$F$686868,"3001",'MB52'!$G$1:$G$686868,"3003")</f>
        <v>426</v>
      </c>
      <c r="E1283" s="2">
        <f t="shared" si="40"/>
        <v>426</v>
      </c>
      <c r="F1283" s="2">
        <f>SUMIFS('MB52'!$H$1:$H$686868,'MB52'!$A$1:$A$686868,A1283)</f>
        <v>0</v>
      </c>
      <c r="G1283" s="2">
        <f>SUMIFS('MB52'!$D$1:$D$686868,'MB52'!$A$1:$A$686868,A1283,'MB52'!$F$1:$F$686868,"3093",'MB52'!$G$1:$G$686868,"3093")+SUMIFS('MB52'!$D$1:$D$686868,'MB52'!$A$1:$A$686868,A1283,'MB52'!$F$1:$F$686868,"3093",'MB52'!$G$1:$G$686868,"3003")</f>
        <v>653</v>
      </c>
      <c r="H1283" s="2">
        <f>SUMIFS('MB52'!$D$1:$D$686868,'MB52'!$A$1:$A$686868,A1283,'MB52'!$F$1:$F$686868,"3093",'MB52'!$G$1:$G$686868,"3000")+SUMIFS('MB52'!$D$1:$D$686868,'MB52'!$A$1:$A$686868,A1283,'MB52'!$F$1:$F$686868,"3093",'MB52'!$G$1:$G$686868,"3001")</f>
        <v>0</v>
      </c>
      <c r="I1283" s="2">
        <f t="shared" si="41"/>
        <v>653</v>
      </c>
      <c r="J1283" s="2" t="s">
        <v>906</v>
      </c>
      <c r="K1283" s="2" t="s">
        <v>911</v>
      </c>
      <c r="L1283" s="2">
        <v>40</v>
      </c>
      <c r="M1283" s="2">
        <v>2</v>
      </c>
      <c r="N1283" t="str">
        <f>VLOOKUP(A1283,[1]fg!$A:$D,4,0)</f>
        <v>MG-192</v>
      </c>
    </row>
    <row r="1284" spans="1:14" hidden="1" x14ac:dyDescent="0.25">
      <c r="A1284" s="2" t="s">
        <v>367</v>
      </c>
      <c r="B1284" s="2">
        <v>1</v>
      </c>
      <c r="C1284" s="2">
        <f>SUMIFS('MB52'!$D$1:$D$686868,'MB52'!$A$1:$A$686868,A1284,'MB52'!$F$1:$F$686868,"3001",'MB52'!$G$1:$G$686868,"1003")</f>
        <v>0</v>
      </c>
      <c r="D1284" s="2">
        <f>SUMIFS('MB52'!$D$1:$D$686868,'MB52'!$A$1:$A$686868,A1284,'MB52'!$F$1:$F$686868,"3001",'MB52'!$G$1:$G$686868,"3003")</f>
        <v>368</v>
      </c>
      <c r="E1284" s="2">
        <f t="shared" si="40"/>
        <v>368</v>
      </c>
      <c r="F1284" s="2">
        <f>SUMIFS('MB52'!$H$1:$H$686868,'MB52'!$A$1:$A$686868,A1284)</f>
        <v>100</v>
      </c>
      <c r="G1284" s="2">
        <f>SUMIFS('MB52'!$D$1:$D$686868,'MB52'!$A$1:$A$686868,A1284,'MB52'!$F$1:$F$686868,"3093",'MB52'!$G$1:$G$686868,"3093")+SUMIFS('MB52'!$D$1:$D$686868,'MB52'!$A$1:$A$686868,A1284,'MB52'!$F$1:$F$686868,"3093",'MB52'!$G$1:$G$686868,"3003")</f>
        <v>603</v>
      </c>
      <c r="H1284" s="2">
        <f>SUMIFS('MB52'!$D$1:$D$686868,'MB52'!$A$1:$A$686868,A1284,'MB52'!$F$1:$F$686868,"3093",'MB52'!$G$1:$G$686868,"3000")+SUMIFS('MB52'!$D$1:$D$686868,'MB52'!$A$1:$A$686868,A1284,'MB52'!$F$1:$F$686868,"3093",'MB52'!$G$1:$G$686868,"3001")</f>
        <v>350</v>
      </c>
      <c r="I1284" s="2">
        <f t="shared" si="41"/>
        <v>953</v>
      </c>
      <c r="J1284" s="2" t="s">
        <v>907</v>
      </c>
      <c r="K1284" s="2" t="s">
        <v>911</v>
      </c>
      <c r="L1284" s="2">
        <v>50</v>
      </c>
      <c r="M1284" s="2">
        <v>2</v>
      </c>
      <c r="N1284" t="str">
        <f>VLOOKUP(A1284,[1]fg!$A:$D,4,0)</f>
        <v>STUD-04</v>
      </c>
    </row>
    <row r="1285" spans="1:14" hidden="1" x14ac:dyDescent="0.25">
      <c r="A1285" s="2" t="s">
        <v>397</v>
      </c>
      <c r="B1285" s="2">
        <v>1</v>
      </c>
      <c r="C1285" s="2">
        <f>SUMIFS('MB52'!$D$1:$D$686868,'MB52'!$A$1:$A$686868,A1285,'MB52'!$F$1:$F$686868,"3001",'MB52'!$G$1:$G$686868,"1003")</f>
        <v>0</v>
      </c>
      <c r="D1285" s="2">
        <f>SUMIFS('MB52'!$D$1:$D$686868,'MB52'!$A$1:$A$686868,A1285,'MB52'!$F$1:$F$686868,"3001",'MB52'!$G$1:$G$686868,"3003")</f>
        <v>428</v>
      </c>
      <c r="E1285" s="2">
        <f t="shared" si="40"/>
        <v>428</v>
      </c>
      <c r="F1285" s="2">
        <f>SUMIFS('MB52'!$H$1:$H$686868,'MB52'!$A$1:$A$686868,A1285)</f>
        <v>0</v>
      </c>
      <c r="G1285" s="2">
        <f>SUMIFS('MB52'!$D$1:$D$686868,'MB52'!$A$1:$A$686868,A1285,'MB52'!$F$1:$F$686868,"3093",'MB52'!$G$1:$G$686868,"3093")+SUMIFS('MB52'!$D$1:$D$686868,'MB52'!$A$1:$A$686868,A1285,'MB52'!$F$1:$F$686868,"3093",'MB52'!$G$1:$G$686868,"3003")</f>
        <v>836</v>
      </c>
      <c r="H1285" s="2">
        <f>SUMIFS('MB52'!$D$1:$D$686868,'MB52'!$A$1:$A$686868,A1285,'MB52'!$F$1:$F$686868,"3093",'MB52'!$G$1:$G$686868,"3000")+SUMIFS('MB52'!$D$1:$D$686868,'MB52'!$A$1:$A$686868,A1285,'MB52'!$F$1:$F$686868,"3093",'MB52'!$G$1:$G$686868,"3001")</f>
        <v>148</v>
      </c>
      <c r="I1285" s="2">
        <f t="shared" si="41"/>
        <v>984</v>
      </c>
      <c r="J1285" s="2" t="s">
        <v>906</v>
      </c>
      <c r="K1285" s="2" t="s">
        <v>911</v>
      </c>
      <c r="L1285" s="2">
        <v>54</v>
      </c>
      <c r="M1285" s="2">
        <v>1</v>
      </c>
      <c r="N1285" t="e">
        <f>VLOOKUP(A1285,[1]fg!$A:$D,4,0)</f>
        <v>#N/A</v>
      </c>
    </row>
    <row r="1286" spans="1:14" hidden="1" x14ac:dyDescent="0.25">
      <c r="A1286" s="2" t="s">
        <v>375</v>
      </c>
      <c r="B1286" s="2">
        <v>1</v>
      </c>
      <c r="C1286" s="2">
        <f>SUMIFS('MB52'!$D$1:$D$686868,'MB52'!$A$1:$A$686868,A1286,'MB52'!$F$1:$F$686868,"3001",'MB52'!$G$1:$G$686868,"1003")</f>
        <v>180</v>
      </c>
      <c r="D1286" s="2">
        <f>SUMIFS('MB52'!$D$1:$D$686868,'MB52'!$A$1:$A$686868,A1286,'MB52'!$F$1:$F$686868,"3001",'MB52'!$G$1:$G$686868,"3003")</f>
        <v>371</v>
      </c>
      <c r="E1286" s="2">
        <f t="shared" si="40"/>
        <v>551</v>
      </c>
      <c r="F1286" s="2">
        <f>SUMIFS('MB52'!$H$1:$H$686868,'MB52'!$A$1:$A$686868,A1286)</f>
        <v>20</v>
      </c>
      <c r="G1286" s="2">
        <f>SUMIFS('MB52'!$D$1:$D$686868,'MB52'!$A$1:$A$686868,A1286,'MB52'!$F$1:$F$686868,"3093",'MB52'!$G$1:$G$686868,"3093")+SUMIFS('MB52'!$D$1:$D$686868,'MB52'!$A$1:$A$686868,A1286,'MB52'!$F$1:$F$686868,"3093",'MB52'!$G$1:$G$686868,"3003")</f>
        <v>593</v>
      </c>
      <c r="H1286" s="2">
        <f>SUMIFS('MB52'!$D$1:$D$686868,'MB52'!$A$1:$A$686868,A1286,'MB52'!$F$1:$F$686868,"3093",'MB52'!$G$1:$G$686868,"3000")+SUMIFS('MB52'!$D$1:$D$686868,'MB52'!$A$1:$A$686868,A1286,'MB52'!$F$1:$F$686868,"3093",'MB52'!$G$1:$G$686868,"3001")</f>
        <v>180</v>
      </c>
      <c r="I1286" s="2">
        <f t="shared" si="41"/>
        <v>773</v>
      </c>
      <c r="J1286" s="2" t="s">
        <v>907</v>
      </c>
      <c r="K1286" s="2" t="s">
        <v>911</v>
      </c>
      <c r="L1286" s="2">
        <v>30</v>
      </c>
      <c r="M1286" s="2">
        <v>1</v>
      </c>
      <c r="N1286" t="str">
        <f>VLOOKUP(A1286,[1]fg!$A:$D,4,0)</f>
        <v>MG-130</v>
      </c>
    </row>
    <row r="1287" spans="1:14" hidden="1" x14ac:dyDescent="0.25">
      <c r="A1287" s="2" t="s">
        <v>329</v>
      </c>
      <c r="B1287" s="2">
        <v>1</v>
      </c>
      <c r="C1287" s="2">
        <f>SUMIFS('MB52'!$D$1:$D$686868,'MB52'!$A$1:$A$686868,A1287,'MB52'!$F$1:$F$686868,"3001",'MB52'!$G$1:$G$686868,"1003")</f>
        <v>0</v>
      </c>
      <c r="D1287" s="2">
        <f>SUMIFS('MB52'!$D$1:$D$686868,'MB52'!$A$1:$A$686868,A1287,'MB52'!$F$1:$F$686868,"3001",'MB52'!$G$1:$G$686868,"3003")</f>
        <v>433</v>
      </c>
      <c r="E1287" s="2">
        <f t="shared" si="40"/>
        <v>433</v>
      </c>
      <c r="F1287" s="2">
        <f>SUMIFS('MB52'!$H$1:$H$686868,'MB52'!$A$1:$A$686868,A1287)</f>
        <v>0</v>
      </c>
      <c r="G1287" s="2">
        <f>SUMIFS('MB52'!$D$1:$D$686868,'MB52'!$A$1:$A$686868,A1287,'MB52'!$F$1:$F$686868,"3093",'MB52'!$G$1:$G$686868,"3093")+SUMIFS('MB52'!$D$1:$D$686868,'MB52'!$A$1:$A$686868,A1287,'MB52'!$F$1:$F$686868,"3093",'MB52'!$G$1:$G$686868,"3003")</f>
        <v>1240</v>
      </c>
      <c r="H1287" s="2">
        <f>SUMIFS('MB52'!$D$1:$D$686868,'MB52'!$A$1:$A$686868,A1287,'MB52'!$F$1:$F$686868,"3093",'MB52'!$G$1:$G$686868,"3000")+SUMIFS('MB52'!$D$1:$D$686868,'MB52'!$A$1:$A$686868,A1287,'MB52'!$F$1:$F$686868,"3093",'MB52'!$G$1:$G$686868,"3001")</f>
        <v>0</v>
      </c>
      <c r="I1287" s="2">
        <f t="shared" si="41"/>
        <v>1240</v>
      </c>
      <c r="J1287" s="2" t="s">
        <v>906</v>
      </c>
      <c r="K1287" s="2" t="s">
        <v>911</v>
      </c>
      <c r="L1287" s="2">
        <v>100</v>
      </c>
      <c r="M1287" s="2">
        <v>2</v>
      </c>
      <c r="N1287" t="str">
        <f>VLOOKUP(A1287,[1]fg!$A:$D,4,0)</f>
        <v>MG-132</v>
      </c>
    </row>
    <row r="1288" spans="1:14" hidden="1" x14ac:dyDescent="0.25">
      <c r="A1288" s="2" t="s">
        <v>384</v>
      </c>
      <c r="B1288" s="2">
        <v>1</v>
      </c>
      <c r="C1288" s="2">
        <f>SUMIFS('MB52'!$D$1:$D$686868,'MB52'!$A$1:$A$686868,A1288,'MB52'!$F$1:$F$686868,"3001",'MB52'!$G$1:$G$686868,"1003")</f>
        <v>0</v>
      </c>
      <c r="D1288" s="2">
        <f>SUMIFS('MB52'!$D$1:$D$686868,'MB52'!$A$1:$A$686868,A1288,'MB52'!$F$1:$F$686868,"3001",'MB52'!$G$1:$G$686868,"3003")</f>
        <v>373</v>
      </c>
      <c r="E1288" s="2">
        <f t="shared" si="40"/>
        <v>373</v>
      </c>
      <c r="F1288" s="2">
        <f>SUMIFS('MB52'!$H$1:$H$686868,'MB52'!$A$1:$A$686868,A1288)</f>
        <v>0</v>
      </c>
      <c r="G1288" s="2">
        <f>SUMIFS('MB52'!$D$1:$D$686868,'MB52'!$A$1:$A$686868,A1288,'MB52'!$F$1:$F$686868,"3093",'MB52'!$G$1:$G$686868,"3093")+SUMIFS('MB52'!$D$1:$D$686868,'MB52'!$A$1:$A$686868,A1288,'MB52'!$F$1:$F$686868,"3093",'MB52'!$G$1:$G$686868,"3003")</f>
        <v>500</v>
      </c>
      <c r="H1288" s="2">
        <f>SUMIFS('MB52'!$D$1:$D$686868,'MB52'!$A$1:$A$686868,A1288,'MB52'!$F$1:$F$686868,"3093",'MB52'!$G$1:$G$686868,"3000")+SUMIFS('MB52'!$D$1:$D$686868,'MB52'!$A$1:$A$686868,A1288,'MB52'!$F$1:$F$686868,"3093",'MB52'!$G$1:$G$686868,"3001")</f>
        <v>0</v>
      </c>
      <c r="I1288" s="2">
        <f t="shared" si="41"/>
        <v>500</v>
      </c>
      <c r="J1288" s="2" t="s">
        <v>907</v>
      </c>
      <c r="K1288" s="2" t="s">
        <v>908</v>
      </c>
      <c r="L1288" s="2">
        <v>200</v>
      </c>
      <c r="M1288" s="2">
        <v>2</v>
      </c>
      <c r="N1288" t="str">
        <f>VLOOKUP(A1288,[1]fg!$A:$D,4,0)</f>
        <v>SW VF567</v>
      </c>
    </row>
    <row r="1289" spans="1:14" hidden="1" x14ac:dyDescent="0.25">
      <c r="A1289" s="2" t="s">
        <v>320</v>
      </c>
      <c r="B1289" s="2">
        <v>1</v>
      </c>
      <c r="C1289" s="2">
        <f>SUMIFS('MB52'!$D$1:$D$686868,'MB52'!$A$1:$A$686868,A1289,'MB52'!$F$1:$F$686868,"3001",'MB52'!$G$1:$G$686868,"1003")</f>
        <v>0</v>
      </c>
      <c r="D1289" s="2">
        <f>SUMIFS('MB52'!$D$1:$D$686868,'MB52'!$A$1:$A$686868,A1289,'MB52'!$F$1:$F$686868,"3001",'MB52'!$G$1:$G$686868,"3003")</f>
        <v>445</v>
      </c>
      <c r="E1289" s="2">
        <f t="shared" si="40"/>
        <v>445</v>
      </c>
      <c r="F1289" s="2">
        <f>SUMIFS('MB52'!$H$1:$H$686868,'MB52'!$A$1:$A$686868,A1289)</f>
        <v>0</v>
      </c>
      <c r="G1289" s="2">
        <f>SUMIFS('MB52'!$D$1:$D$686868,'MB52'!$A$1:$A$686868,A1289,'MB52'!$F$1:$F$686868,"3093",'MB52'!$G$1:$G$686868,"3093")+SUMIFS('MB52'!$D$1:$D$686868,'MB52'!$A$1:$A$686868,A1289,'MB52'!$F$1:$F$686868,"3093",'MB52'!$G$1:$G$686868,"3003")</f>
        <v>4228</v>
      </c>
      <c r="H1289" s="2">
        <f>SUMIFS('MB52'!$D$1:$D$686868,'MB52'!$A$1:$A$686868,A1289,'MB52'!$F$1:$F$686868,"3093",'MB52'!$G$1:$G$686868,"3000")+SUMIFS('MB52'!$D$1:$D$686868,'MB52'!$A$1:$A$686868,A1289,'MB52'!$F$1:$F$686868,"3093",'MB52'!$G$1:$G$686868,"3001")</f>
        <v>0</v>
      </c>
      <c r="I1289" s="2">
        <f t="shared" si="41"/>
        <v>4228</v>
      </c>
      <c r="J1289" s="2" t="s">
        <v>906</v>
      </c>
      <c r="K1289" s="2" t="s">
        <v>911</v>
      </c>
      <c r="L1289" s="2">
        <v>200</v>
      </c>
      <c r="M1289" s="2">
        <v>1</v>
      </c>
      <c r="N1289" t="e">
        <f>VLOOKUP(A1289,[1]fg!$A:$D,4,0)</f>
        <v>#N/A</v>
      </c>
    </row>
    <row r="1290" spans="1:14" hidden="1" x14ac:dyDescent="0.25">
      <c r="A1290" s="2" t="s">
        <v>307</v>
      </c>
      <c r="B1290" s="2">
        <v>1</v>
      </c>
      <c r="C1290" s="2">
        <f>SUMIFS('MB52'!$D$1:$D$686868,'MB52'!$A$1:$A$686868,A1290,'MB52'!$F$1:$F$686868,"3001",'MB52'!$G$1:$G$686868,"1003")</f>
        <v>0</v>
      </c>
      <c r="D1290" s="2">
        <f>SUMIFS('MB52'!$D$1:$D$686868,'MB52'!$A$1:$A$686868,A1290,'MB52'!$F$1:$F$686868,"3001",'MB52'!$G$1:$G$686868,"3003")</f>
        <v>373</v>
      </c>
      <c r="E1290" s="2">
        <f t="shared" si="40"/>
        <v>373</v>
      </c>
      <c r="F1290" s="2">
        <f>SUMIFS('MB52'!$H$1:$H$686868,'MB52'!$A$1:$A$686868,A1290)</f>
        <v>0</v>
      </c>
      <c r="G1290" s="2">
        <f>SUMIFS('MB52'!$D$1:$D$686868,'MB52'!$A$1:$A$686868,A1290,'MB52'!$F$1:$F$686868,"3093",'MB52'!$G$1:$G$686868,"3093")+SUMIFS('MB52'!$D$1:$D$686868,'MB52'!$A$1:$A$686868,A1290,'MB52'!$F$1:$F$686868,"3093",'MB52'!$G$1:$G$686868,"3003")</f>
        <v>200</v>
      </c>
      <c r="H1290" s="2">
        <f>SUMIFS('MB52'!$D$1:$D$686868,'MB52'!$A$1:$A$686868,A1290,'MB52'!$F$1:$F$686868,"3093",'MB52'!$G$1:$G$686868,"3000")+SUMIFS('MB52'!$D$1:$D$686868,'MB52'!$A$1:$A$686868,A1290,'MB52'!$F$1:$F$686868,"3093",'MB52'!$G$1:$G$686868,"3001")</f>
        <v>47</v>
      </c>
      <c r="I1290" s="2">
        <f t="shared" si="41"/>
        <v>247</v>
      </c>
      <c r="J1290" s="2" t="s">
        <v>907</v>
      </c>
      <c r="K1290" s="2" t="s">
        <v>908</v>
      </c>
      <c r="L1290" s="2">
        <v>100</v>
      </c>
      <c r="M1290" s="2">
        <v>2</v>
      </c>
      <c r="N1290" t="str">
        <f>VLOOKUP(A1290,[1]fg!$A:$D,4,0)</f>
        <v>SW VF567</v>
      </c>
    </row>
    <row r="1291" spans="1:14" hidden="1" x14ac:dyDescent="0.25">
      <c r="A1291" s="2" t="s">
        <v>327</v>
      </c>
      <c r="B1291" s="2">
        <v>1</v>
      </c>
      <c r="C1291" s="2">
        <f>SUMIFS('MB52'!$D$1:$D$686868,'MB52'!$A$1:$A$686868,A1291,'MB52'!$F$1:$F$686868,"3001",'MB52'!$G$1:$G$686868,"1003")</f>
        <v>0</v>
      </c>
      <c r="D1291" s="2">
        <f>SUMIFS('MB52'!$D$1:$D$686868,'MB52'!$A$1:$A$686868,A1291,'MB52'!$F$1:$F$686868,"3001",'MB52'!$G$1:$G$686868,"3003")</f>
        <v>447</v>
      </c>
      <c r="E1291" s="2">
        <f t="shared" si="40"/>
        <v>447</v>
      </c>
      <c r="F1291" s="2">
        <f>SUMIFS('MB52'!$H$1:$H$686868,'MB52'!$A$1:$A$686868,A1291)</f>
        <v>0</v>
      </c>
      <c r="G1291" s="2">
        <f>SUMIFS('MB52'!$D$1:$D$686868,'MB52'!$A$1:$A$686868,A1291,'MB52'!$F$1:$F$686868,"3093",'MB52'!$G$1:$G$686868,"3093")+SUMIFS('MB52'!$D$1:$D$686868,'MB52'!$A$1:$A$686868,A1291,'MB52'!$F$1:$F$686868,"3093",'MB52'!$G$1:$G$686868,"3003")</f>
        <v>990</v>
      </c>
      <c r="H1291" s="2">
        <f>SUMIFS('MB52'!$D$1:$D$686868,'MB52'!$A$1:$A$686868,A1291,'MB52'!$F$1:$F$686868,"3093",'MB52'!$G$1:$G$686868,"3000")+SUMIFS('MB52'!$D$1:$D$686868,'MB52'!$A$1:$A$686868,A1291,'MB52'!$F$1:$F$686868,"3093",'MB52'!$G$1:$G$686868,"3001")</f>
        <v>300</v>
      </c>
      <c r="I1291" s="2">
        <f t="shared" si="41"/>
        <v>1290</v>
      </c>
      <c r="J1291" s="2" t="s">
        <v>906</v>
      </c>
      <c r="K1291" s="2" t="s">
        <v>911</v>
      </c>
      <c r="L1291" s="2">
        <v>50</v>
      </c>
      <c r="M1291" s="2">
        <v>1</v>
      </c>
      <c r="N1291" t="str">
        <f>VLOOKUP(A1291,[1]fg!$A:$D,4,0)</f>
        <v>MG-215</v>
      </c>
    </row>
    <row r="1292" spans="1:14" hidden="1" x14ac:dyDescent="0.25">
      <c r="A1292" s="2" t="s">
        <v>392</v>
      </c>
      <c r="B1292" s="2">
        <v>1</v>
      </c>
      <c r="C1292" s="2">
        <f>SUMIFS('MB52'!$D$1:$D$686868,'MB52'!$A$1:$A$686868,A1292,'MB52'!$F$1:$F$686868,"3001",'MB52'!$G$1:$G$686868,"1003")</f>
        <v>0</v>
      </c>
      <c r="D1292" s="2">
        <f>SUMIFS('MB52'!$D$1:$D$686868,'MB52'!$A$1:$A$686868,A1292,'MB52'!$F$1:$F$686868,"3001",'MB52'!$G$1:$G$686868,"3003")</f>
        <v>450</v>
      </c>
      <c r="E1292" s="2">
        <f t="shared" si="40"/>
        <v>450</v>
      </c>
      <c r="F1292" s="2">
        <f>SUMIFS('MB52'!$H$1:$H$686868,'MB52'!$A$1:$A$686868,A1292)</f>
        <v>0</v>
      </c>
      <c r="G1292" s="2">
        <f>SUMIFS('MB52'!$D$1:$D$686868,'MB52'!$A$1:$A$686868,A1292,'MB52'!$F$1:$F$686868,"3093",'MB52'!$G$1:$G$686868,"3093")+SUMIFS('MB52'!$D$1:$D$686868,'MB52'!$A$1:$A$686868,A1292,'MB52'!$F$1:$F$686868,"3093",'MB52'!$G$1:$G$686868,"3003")</f>
        <v>706</v>
      </c>
      <c r="H1292" s="2">
        <f>SUMIFS('MB52'!$D$1:$D$686868,'MB52'!$A$1:$A$686868,A1292,'MB52'!$F$1:$F$686868,"3093",'MB52'!$G$1:$G$686868,"3000")+SUMIFS('MB52'!$D$1:$D$686868,'MB52'!$A$1:$A$686868,A1292,'MB52'!$F$1:$F$686868,"3093",'MB52'!$G$1:$G$686868,"3001")</f>
        <v>220</v>
      </c>
      <c r="I1292" s="2">
        <f t="shared" si="41"/>
        <v>926</v>
      </c>
      <c r="J1292" s="2" t="s">
        <v>906</v>
      </c>
      <c r="K1292" s="2" t="s">
        <v>911</v>
      </c>
      <c r="L1292" s="2">
        <v>50</v>
      </c>
      <c r="M1292" s="2">
        <v>1</v>
      </c>
      <c r="N1292" t="str">
        <f>VLOOKUP(A1292,[1]fg!$A:$D,4,0)</f>
        <v>RB-77</v>
      </c>
    </row>
    <row r="1293" spans="1:14" hidden="1" x14ac:dyDescent="0.25">
      <c r="A1293" s="2" t="s">
        <v>295</v>
      </c>
      <c r="B1293" s="2">
        <v>1</v>
      </c>
      <c r="C1293" s="2">
        <f>SUMIFS('MB52'!$D$1:$D$686868,'MB52'!$A$1:$A$686868,A1293,'MB52'!$F$1:$F$686868,"3001",'MB52'!$G$1:$G$686868,"1003")</f>
        <v>100</v>
      </c>
      <c r="D1293" s="2">
        <f>SUMIFS('MB52'!$D$1:$D$686868,'MB52'!$A$1:$A$686868,A1293,'MB52'!$F$1:$F$686868,"3001",'MB52'!$G$1:$G$686868,"3003")</f>
        <v>354</v>
      </c>
      <c r="E1293" s="2">
        <f t="shared" si="40"/>
        <v>454</v>
      </c>
      <c r="F1293" s="2">
        <f>SUMIFS('MB52'!$H$1:$H$686868,'MB52'!$A$1:$A$686868,A1293)</f>
        <v>0</v>
      </c>
      <c r="G1293" s="2">
        <f>SUMIFS('MB52'!$D$1:$D$686868,'MB52'!$A$1:$A$686868,A1293,'MB52'!$F$1:$F$686868,"3093",'MB52'!$G$1:$G$686868,"3093")+SUMIFS('MB52'!$D$1:$D$686868,'MB52'!$A$1:$A$686868,A1293,'MB52'!$F$1:$F$686868,"3093",'MB52'!$G$1:$G$686868,"3003")</f>
        <v>100</v>
      </c>
      <c r="H1293" s="2">
        <f>SUMIFS('MB52'!$D$1:$D$686868,'MB52'!$A$1:$A$686868,A1293,'MB52'!$F$1:$F$686868,"3093",'MB52'!$G$1:$G$686868,"3000")+SUMIFS('MB52'!$D$1:$D$686868,'MB52'!$A$1:$A$686868,A1293,'MB52'!$F$1:$F$686868,"3093",'MB52'!$G$1:$G$686868,"3001")</f>
        <v>300</v>
      </c>
      <c r="I1293" s="2">
        <f t="shared" si="41"/>
        <v>400</v>
      </c>
      <c r="J1293" s="2" t="s">
        <v>906</v>
      </c>
      <c r="K1293" s="2" t="s">
        <v>911</v>
      </c>
      <c r="L1293" s="2">
        <v>80</v>
      </c>
      <c r="M1293" s="2">
        <v>3</v>
      </c>
      <c r="N1293" t="str">
        <f>VLOOKUP(A1293,[1]fg!$A:$D,4,0)</f>
        <v>Robot MAG-80</v>
      </c>
    </row>
    <row r="1294" spans="1:14" hidden="1" x14ac:dyDescent="0.25">
      <c r="A1294" s="2" t="s">
        <v>370</v>
      </c>
      <c r="B1294" s="2">
        <v>1</v>
      </c>
      <c r="C1294" s="2">
        <f>SUMIFS('MB52'!$D$1:$D$686868,'MB52'!$A$1:$A$686868,A1294,'MB52'!$F$1:$F$686868,"3001",'MB52'!$G$1:$G$686868,"1003")</f>
        <v>0</v>
      </c>
      <c r="D1294" s="2">
        <f>SUMIFS('MB52'!$D$1:$D$686868,'MB52'!$A$1:$A$686868,A1294,'MB52'!$F$1:$F$686868,"3001",'MB52'!$G$1:$G$686868,"3003")</f>
        <v>455</v>
      </c>
      <c r="E1294" s="2">
        <f t="shared" si="40"/>
        <v>455</v>
      </c>
      <c r="F1294" s="2">
        <f>SUMIFS('MB52'!$H$1:$H$686868,'MB52'!$A$1:$A$686868,A1294)</f>
        <v>0</v>
      </c>
      <c r="G1294" s="2">
        <f>SUMIFS('MB52'!$D$1:$D$686868,'MB52'!$A$1:$A$686868,A1294,'MB52'!$F$1:$F$686868,"3093",'MB52'!$G$1:$G$686868,"3093")+SUMIFS('MB52'!$D$1:$D$686868,'MB52'!$A$1:$A$686868,A1294,'MB52'!$F$1:$F$686868,"3093",'MB52'!$G$1:$G$686868,"3003")</f>
        <v>610</v>
      </c>
      <c r="H1294" s="2">
        <f>SUMIFS('MB52'!$D$1:$D$686868,'MB52'!$A$1:$A$686868,A1294,'MB52'!$F$1:$F$686868,"3093",'MB52'!$G$1:$G$686868,"3000")+SUMIFS('MB52'!$D$1:$D$686868,'MB52'!$A$1:$A$686868,A1294,'MB52'!$F$1:$F$686868,"3093",'MB52'!$G$1:$G$686868,"3001")</f>
        <v>270</v>
      </c>
      <c r="I1294" s="2">
        <f t="shared" si="41"/>
        <v>880</v>
      </c>
      <c r="J1294" s="2" t="s">
        <v>906</v>
      </c>
      <c r="K1294" s="2" t="s">
        <v>911</v>
      </c>
      <c r="L1294" s="2">
        <v>30</v>
      </c>
      <c r="M1294" s="2">
        <v>2</v>
      </c>
      <c r="N1294" t="str">
        <f>VLOOKUP(A1294,[1]fg!$A:$D,4,0)</f>
        <v>MG-177</v>
      </c>
    </row>
    <row r="1295" spans="1:14" hidden="1" x14ac:dyDescent="0.25">
      <c r="A1295" s="2" t="s">
        <v>400</v>
      </c>
      <c r="B1295" s="2">
        <v>1</v>
      </c>
      <c r="C1295" s="2">
        <f>SUMIFS('MB52'!$D$1:$D$686868,'MB52'!$A$1:$A$686868,A1295,'MB52'!$F$1:$F$686868,"3001",'MB52'!$G$1:$G$686868,"1003")</f>
        <v>0</v>
      </c>
      <c r="D1295" s="2">
        <f>SUMIFS('MB52'!$D$1:$D$686868,'MB52'!$A$1:$A$686868,A1295,'MB52'!$F$1:$F$686868,"3001",'MB52'!$G$1:$G$686868,"3003")</f>
        <v>377</v>
      </c>
      <c r="E1295" s="2">
        <f t="shared" si="40"/>
        <v>377</v>
      </c>
      <c r="F1295" s="2">
        <f>SUMIFS('MB52'!$H$1:$H$686868,'MB52'!$A$1:$A$686868,A1295)</f>
        <v>40</v>
      </c>
      <c r="G1295" s="2">
        <f>SUMIFS('MB52'!$D$1:$D$686868,'MB52'!$A$1:$A$686868,A1295,'MB52'!$F$1:$F$686868,"3093",'MB52'!$G$1:$G$686868,"3093")+SUMIFS('MB52'!$D$1:$D$686868,'MB52'!$A$1:$A$686868,A1295,'MB52'!$F$1:$F$686868,"3093",'MB52'!$G$1:$G$686868,"3003")</f>
        <v>452</v>
      </c>
      <c r="H1295" s="2">
        <f>SUMIFS('MB52'!$D$1:$D$686868,'MB52'!$A$1:$A$686868,A1295,'MB52'!$F$1:$F$686868,"3093",'MB52'!$G$1:$G$686868,"3000")+SUMIFS('MB52'!$D$1:$D$686868,'MB52'!$A$1:$A$686868,A1295,'MB52'!$F$1:$F$686868,"3093",'MB52'!$G$1:$G$686868,"3001")</f>
        <v>520</v>
      </c>
      <c r="I1295" s="2">
        <f t="shared" si="41"/>
        <v>972</v>
      </c>
      <c r="J1295" s="2" t="s">
        <v>907</v>
      </c>
      <c r="K1295" s="2" t="s">
        <v>911</v>
      </c>
      <c r="L1295" s="2">
        <v>40</v>
      </c>
      <c r="M1295" s="2">
        <v>1</v>
      </c>
      <c r="N1295" t="str">
        <f>VLOOKUP(A1295,[1]fg!$A:$D,4,0)</f>
        <v>RB-74</v>
      </c>
    </row>
    <row r="1296" spans="1:14" hidden="1" x14ac:dyDescent="0.25">
      <c r="A1296" s="2" t="s">
        <v>373</v>
      </c>
      <c r="B1296" s="2">
        <v>1</v>
      </c>
      <c r="C1296" s="2">
        <f>SUMIFS('MB52'!$D$1:$D$686868,'MB52'!$A$1:$A$686868,A1296,'MB52'!$F$1:$F$686868,"3001",'MB52'!$G$1:$G$686868,"1003")</f>
        <v>40</v>
      </c>
      <c r="D1296" s="2">
        <f>SUMIFS('MB52'!$D$1:$D$686868,'MB52'!$A$1:$A$686868,A1296,'MB52'!$F$1:$F$686868,"3001",'MB52'!$G$1:$G$686868,"3003")</f>
        <v>416</v>
      </c>
      <c r="E1296" s="2">
        <f t="shared" si="40"/>
        <v>456</v>
      </c>
      <c r="F1296" s="2">
        <f>SUMIFS('MB52'!$H$1:$H$686868,'MB52'!$A$1:$A$686868,A1296)</f>
        <v>0</v>
      </c>
      <c r="G1296" s="2">
        <f>SUMIFS('MB52'!$D$1:$D$686868,'MB52'!$A$1:$A$686868,A1296,'MB52'!$F$1:$F$686868,"3093",'MB52'!$G$1:$G$686868,"3093")+SUMIFS('MB52'!$D$1:$D$686868,'MB52'!$A$1:$A$686868,A1296,'MB52'!$F$1:$F$686868,"3093",'MB52'!$G$1:$G$686868,"3003")</f>
        <v>1143</v>
      </c>
      <c r="H1296" s="2">
        <f>SUMIFS('MB52'!$D$1:$D$686868,'MB52'!$A$1:$A$686868,A1296,'MB52'!$F$1:$F$686868,"3093",'MB52'!$G$1:$G$686868,"3000")+SUMIFS('MB52'!$D$1:$D$686868,'MB52'!$A$1:$A$686868,A1296,'MB52'!$F$1:$F$686868,"3093",'MB52'!$G$1:$G$686868,"3001")</f>
        <v>0</v>
      </c>
      <c r="I1296" s="2">
        <f t="shared" si="41"/>
        <v>1143</v>
      </c>
      <c r="J1296" s="2" t="s">
        <v>906</v>
      </c>
      <c r="K1296" s="2" t="s">
        <v>908</v>
      </c>
      <c r="L1296" s="2">
        <v>40</v>
      </c>
      <c r="M1296" s="2">
        <v>3</v>
      </c>
      <c r="N1296" t="str">
        <f>VLOOKUP(A1296,[1]fg!$A:$D,4,0)</f>
        <v>MG-184</v>
      </c>
    </row>
    <row r="1297" spans="1:14" hidden="1" x14ac:dyDescent="0.25">
      <c r="A1297" s="2" t="s">
        <v>358</v>
      </c>
      <c r="B1297" s="2">
        <v>1</v>
      </c>
      <c r="C1297" s="2">
        <f>SUMIFS('MB52'!$D$1:$D$686868,'MB52'!$A$1:$A$686868,A1297,'MB52'!$F$1:$F$686868,"3001",'MB52'!$G$1:$G$686868,"1003")</f>
        <v>240</v>
      </c>
      <c r="D1297" s="2">
        <f>SUMIFS('MB52'!$D$1:$D$686868,'MB52'!$A$1:$A$686868,A1297,'MB52'!$F$1:$F$686868,"3001",'MB52'!$G$1:$G$686868,"3003")</f>
        <v>140</v>
      </c>
      <c r="E1297" s="2">
        <f t="shared" si="40"/>
        <v>380</v>
      </c>
      <c r="F1297" s="2">
        <f>SUMIFS('MB52'!$H$1:$H$686868,'MB52'!$A$1:$A$686868,A1297)</f>
        <v>0</v>
      </c>
      <c r="G1297" s="2">
        <f>SUMIFS('MB52'!$D$1:$D$686868,'MB52'!$A$1:$A$686868,A1297,'MB52'!$F$1:$F$686868,"3093",'MB52'!$G$1:$G$686868,"3093")+SUMIFS('MB52'!$D$1:$D$686868,'MB52'!$A$1:$A$686868,A1297,'MB52'!$F$1:$F$686868,"3093",'MB52'!$G$1:$G$686868,"3003")</f>
        <v>320</v>
      </c>
      <c r="H1297" s="2">
        <f>SUMIFS('MB52'!$D$1:$D$686868,'MB52'!$A$1:$A$686868,A1297,'MB52'!$F$1:$F$686868,"3093",'MB52'!$G$1:$G$686868,"3000")+SUMIFS('MB52'!$D$1:$D$686868,'MB52'!$A$1:$A$686868,A1297,'MB52'!$F$1:$F$686868,"3093",'MB52'!$G$1:$G$686868,"3001")</f>
        <v>240</v>
      </c>
      <c r="I1297" s="2">
        <f t="shared" si="41"/>
        <v>560</v>
      </c>
      <c r="J1297" s="2" t="s">
        <v>907</v>
      </c>
      <c r="K1297" s="2" t="s">
        <v>908</v>
      </c>
      <c r="L1297" s="2">
        <v>40</v>
      </c>
      <c r="M1297" s="2">
        <v>2</v>
      </c>
      <c r="N1297" t="str">
        <f>VLOOKUP(A1297,[1]fg!$A:$D,4,0)</f>
        <v>MG-233</v>
      </c>
    </row>
    <row r="1298" spans="1:14" hidden="1" x14ac:dyDescent="0.25">
      <c r="A1298" s="2" t="s">
        <v>333</v>
      </c>
      <c r="B1298" s="2">
        <v>1</v>
      </c>
      <c r="C1298" s="2">
        <f>SUMIFS('MB52'!$D$1:$D$686868,'MB52'!$A$1:$A$686868,A1298,'MB52'!$F$1:$F$686868,"3001",'MB52'!$G$1:$G$686868,"1003")</f>
        <v>0</v>
      </c>
      <c r="D1298" s="2">
        <f>SUMIFS('MB52'!$D$1:$D$686868,'MB52'!$A$1:$A$686868,A1298,'MB52'!$F$1:$F$686868,"3001",'MB52'!$G$1:$G$686868,"3003")</f>
        <v>456</v>
      </c>
      <c r="E1298" s="2">
        <f t="shared" si="40"/>
        <v>456</v>
      </c>
      <c r="F1298" s="2">
        <f>SUMIFS('MB52'!$H$1:$H$686868,'MB52'!$A$1:$A$686868,A1298)</f>
        <v>60</v>
      </c>
      <c r="G1298" s="2">
        <f>SUMIFS('MB52'!$D$1:$D$686868,'MB52'!$A$1:$A$686868,A1298,'MB52'!$F$1:$F$686868,"3093",'MB52'!$G$1:$G$686868,"3093")+SUMIFS('MB52'!$D$1:$D$686868,'MB52'!$A$1:$A$686868,A1298,'MB52'!$F$1:$F$686868,"3093",'MB52'!$G$1:$G$686868,"3003")</f>
        <v>620</v>
      </c>
      <c r="H1298" s="2">
        <f>SUMIFS('MB52'!$D$1:$D$686868,'MB52'!$A$1:$A$686868,A1298,'MB52'!$F$1:$F$686868,"3093",'MB52'!$G$1:$G$686868,"3000")+SUMIFS('MB52'!$D$1:$D$686868,'MB52'!$A$1:$A$686868,A1298,'MB52'!$F$1:$F$686868,"3093",'MB52'!$G$1:$G$686868,"3001")</f>
        <v>100</v>
      </c>
      <c r="I1298" s="2">
        <f t="shared" si="41"/>
        <v>720</v>
      </c>
      <c r="J1298" s="2" t="s">
        <v>906</v>
      </c>
      <c r="K1298" s="2" t="s">
        <v>911</v>
      </c>
      <c r="L1298" s="2">
        <v>60</v>
      </c>
      <c r="M1298" s="2">
        <v>1</v>
      </c>
      <c r="N1298" t="str">
        <f>VLOOKUP(A1298,[1]fg!$A:$D,4,0)</f>
        <v>MG-140</v>
      </c>
    </row>
    <row r="1299" spans="1:14" hidden="1" x14ac:dyDescent="0.25">
      <c r="A1299" s="2" t="s">
        <v>314</v>
      </c>
      <c r="B1299" s="2">
        <v>1</v>
      </c>
      <c r="C1299" s="2">
        <f>SUMIFS('MB52'!$D$1:$D$686868,'MB52'!$A$1:$A$686868,A1299,'MB52'!$F$1:$F$686868,"3001",'MB52'!$G$1:$G$686868,"1003")</f>
        <v>0</v>
      </c>
      <c r="D1299" s="2">
        <f>SUMIFS('MB52'!$D$1:$D$686868,'MB52'!$A$1:$A$686868,A1299,'MB52'!$F$1:$F$686868,"3001",'MB52'!$G$1:$G$686868,"3003")</f>
        <v>381</v>
      </c>
      <c r="E1299" s="2">
        <f t="shared" si="40"/>
        <v>381</v>
      </c>
      <c r="F1299" s="2">
        <f>SUMIFS('MB52'!$H$1:$H$686868,'MB52'!$A$1:$A$686868,A1299)</f>
        <v>0</v>
      </c>
      <c r="G1299" s="2">
        <f>SUMIFS('MB52'!$D$1:$D$686868,'MB52'!$A$1:$A$686868,A1299,'MB52'!$F$1:$F$686868,"3093",'MB52'!$G$1:$G$686868,"3093")+SUMIFS('MB52'!$D$1:$D$686868,'MB52'!$A$1:$A$686868,A1299,'MB52'!$F$1:$F$686868,"3093",'MB52'!$G$1:$G$686868,"3003")</f>
        <v>1340</v>
      </c>
      <c r="H1299" s="2">
        <f>SUMIFS('MB52'!$D$1:$D$686868,'MB52'!$A$1:$A$686868,A1299,'MB52'!$F$1:$F$686868,"3093",'MB52'!$G$1:$G$686868,"3000")+SUMIFS('MB52'!$D$1:$D$686868,'MB52'!$A$1:$A$686868,A1299,'MB52'!$F$1:$F$686868,"3093",'MB52'!$G$1:$G$686868,"3001")</f>
        <v>40</v>
      </c>
      <c r="I1299" s="2">
        <f t="shared" si="41"/>
        <v>1380</v>
      </c>
      <c r="J1299" s="2" t="s">
        <v>907</v>
      </c>
      <c r="K1299" s="2" t="s">
        <v>908</v>
      </c>
      <c r="L1299" s="2">
        <v>50</v>
      </c>
      <c r="M1299" s="2">
        <v>1</v>
      </c>
      <c r="N1299" t="str">
        <f>VLOOKUP(A1299,[1]fg!$A:$D,4,0)</f>
        <v>STUD-09</v>
      </c>
    </row>
    <row r="1300" spans="1:14" hidden="1" x14ac:dyDescent="0.25">
      <c r="A1300" s="2" t="s">
        <v>325</v>
      </c>
      <c r="B1300" s="2">
        <v>1</v>
      </c>
      <c r="C1300" s="2">
        <f>SUMIFS('MB52'!$D$1:$D$686868,'MB52'!$A$1:$A$686868,A1300,'MB52'!$F$1:$F$686868,"3001",'MB52'!$G$1:$G$686868,"1003")</f>
        <v>180</v>
      </c>
      <c r="D1300" s="2">
        <f>SUMIFS('MB52'!$D$1:$D$686868,'MB52'!$A$1:$A$686868,A1300,'MB52'!$F$1:$F$686868,"3001",'MB52'!$G$1:$G$686868,"3003")</f>
        <v>282</v>
      </c>
      <c r="E1300" s="2">
        <f t="shared" si="40"/>
        <v>462</v>
      </c>
      <c r="F1300" s="2">
        <f>SUMIFS('MB52'!$H$1:$H$686868,'MB52'!$A$1:$A$686868,A1300)</f>
        <v>0</v>
      </c>
      <c r="G1300" s="2">
        <f>SUMIFS('MB52'!$D$1:$D$686868,'MB52'!$A$1:$A$686868,A1300,'MB52'!$F$1:$F$686868,"3093",'MB52'!$G$1:$G$686868,"3093")+SUMIFS('MB52'!$D$1:$D$686868,'MB52'!$A$1:$A$686868,A1300,'MB52'!$F$1:$F$686868,"3093",'MB52'!$G$1:$G$686868,"3003")</f>
        <v>1171</v>
      </c>
      <c r="H1300" s="2">
        <f>SUMIFS('MB52'!$D$1:$D$686868,'MB52'!$A$1:$A$686868,A1300,'MB52'!$F$1:$F$686868,"3093",'MB52'!$G$1:$G$686868,"3000")+SUMIFS('MB52'!$D$1:$D$686868,'MB52'!$A$1:$A$686868,A1300,'MB52'!$F$1:$F$686868,"3093",'MB52'!$G$1:$G$686868,"3001")</f>
        <v>0</v>
      </c>
      <c r="I1300" s="2">
        <f t="shared" si="41"/>
        <v>1171</v>
      </c>
      <c r="J1300" s="2" t="s">
        <v>906</v>
      </c>
      <c r="K1300" s="2" t="s">
        <v>909</v>
      </c>
      <c r="L1300" s="2">
        <v>100</v>
      </c>
      <c r="M1300" s="2">
        <v>2</v>
      </c>
      <c r="N1300" t="str">
        <f>VLOOKUP(A1300,[1]fg!$A:$D,4,0)</f>
        <v>SW VF567</v>
      </c>
    </row>
    <row r="1301" spans="1:14" hidden="1" x14ac:dyDescent="0.25">
      <c r="A1301" s="2" t="s">
        <v>312</v>
      </c>
      <c r="B1301" s="2">
        <v>1</v>
      </c>
      <c r="C1301" s="2">
        <f>SUMIFS('MB52'!$D$1:$D$686868,'MB52'!$A$1:$A$686868,A1301,'MB52'!$F$1:$F$686868,"3001",'MB52'!$G$1:$G$686868,"1003")</f>
        <v>0</v>
      </c>
      <c r="D1301" s="2">
        <f>SUMIFS('MB52'!$D$1:$D$686868,'MB52'!$A$1:$A$686868,A1301,'MB52'!$F$1:$F$686868,"3001",'MB52'!$G$1:$G$686868,"3003")</f>
        <v>381</v>
      </c>
      <c r="E1301" s="2">
        <f t="shared" si="40"/>
        <v>381</v>
      </c>
      <c r="F1301" s="2">
        <f>SUMIFS('MB52'!$H$1:$H$686868,'MB52'!$A$1:$A$686868,A1301)</f>
        <v>0</v>
      </c>
      <c r="G1301" s="2">
        <f>SUMIFS('MB52'!$D$1:$D$686868,'MB52'!$A$1:$A$686868,A1301,'MB52'!$F$1:$F$686868,"3093",'MB52'!$G$1:$G$686868,"3093")+SUMIFS('MB52'!$D$1:$D$686868,'MB52'!$A$1:$A$686868,A1301,'MB52'!$F$1:$F$686868,"3093",'MB52'!$G$1:$G$686868,"3003")</f>
        <v>1503</v>
      </c>
      <c r="H1301" s="2">
        <f>SUMIFS('MB52'!$D$1:$D$686868,'MB52'!$A$1:$A$686868,A1301,'MB52'!$F$1:$F$686868,"3093",'MB52'!$G$1:$G$686868,"3000")+SUMIFS('MB52'!$D$1:$D$686868,'MB52'!$A$1:$A$686868,A1301,'MB52'!$F$1:$F$686868,"3093",'MB52'!$G$1:$G$686868,"3001")</f>
        <v>85</v>
      </c>
      <c r="I1301" s="2">
        <f t="shared" si="41"/>
        <v>1588</v>
      </c>
      <c r="J1301" s="2" t="s">
        <v>907</v>
      </c>
      <c r="K1301" s="2" t="s">
        <v>908</v>
      </c>
      <c r="L1301" s="2">
        <v>40</v>
      </c>
      <c r="M1301" s="2">
        <v>1</v>
      </c>
      <c r="N1301" t="str">
        <f>VLOOKUP(A1301,[1]fg!$A:$D,4,0)</f>
        <v>MG 220</v>
      </c>
    </row>
    <row r="1302" spans="1:14" hidden="1" x14ac:dyDescent="0.25">
      <c r="A1302" s="2" t="s">
        <v>311</v>
      </c>
      <c r="B1302" s="2">
        <v>1</v>
      </c>
      <c r="C1302" s="2">
        <f>SUMIFS('MB52'!$D$1:$D$686868,'MB52'!$A$1:$A$686868,A1302,'MB52'!$F$1:$F$686868,"3001",'MB52'!$G$1:$G$686868,"1003")</f>
        <v>90</v>
      </c>
      <c r="D1302" s="2">
        <f>SUMIFS('MB52'!$D$1:$D$686868,'MB52'!$A$1:$A$686868,A1302,'MB52'!$F$1:$F$686868,"3001",'MB52'!$G$1:$G$686868,"3003")</f>
        <v>377</v>
      </c>
      <c r="E1302" s="2">
        <f t="shared" si="40"/>
        <v>467</v>
      </c>
      <c r="F1302" s="2">
        <f>SUMIFS('MB52'!$H$1:$H$686868,'MB52'!$A$1:$A$686868,A1302)</f>
        <v>0</v>
      </c>
      <c r="G1302" s="2">
        <f>SUMIFS('MB52'!$D$1:$D$686868,'MB52'!$A$1:$A$686868,A1302,'MB52'!$F$1:$F$686868,"3093",'MB52'!$G$1:$G$686868,"3093")+SUMIFS('MB52'!$D$1:$D$686868,'MB52'!$A$1:$A$686868,A1302,'MB52'!$F$1:$F$686868,"3093",'MB52'!$G$1:$G$686868,"3003")</f>
        <v>1000</v>
      </c>
      <c r="H1302" s="2">
        <f>SUMIFS('MB52'!$D$1:$D$686868,'MB52'!$A$1:$A$686868,A1302,'MB52'!$F$1:$F$686868,"3093",'MB52'!$G$1:$G$686868,"3000")+SUMIFS('MB52'!$D$1:$D$686868,'MB52'!$A$1:$A$686868,A1302,'MB52'!$F$1:$F$686868,"3093",'MB52'!$G$1:$G$686868,"3001")</f>
        <v>280</v>
      </c>
      <c r="I1302" s="2">
        <f t="shared" si="41"/>
        <v>1280</v>
      </c>
      <c r="J1302" s="2" t="s">
        <v>906</v>
      </c>
      <c r="K1302" s="2" t="s">
        <v>908</v>
      </c>
      <c r="L1302" s="2">
        <v>50</v>
      </c>
      <c r="M1302" s="2">
        <v>1</v>
      </c>
      <c r="N1302" t="str">
        <f>VLOOKUP(A1302,[1]fg!$A:$D,4,0)</f>
        <v>MG164</v>
      </c>
    </row>
    <row r="1303" spans="1:14" hidden="1" x14ac:dyDescent="0.25">
      <c r="A1303" s="2" t="s">
        <v>335</v>
      </c>
      <c r="B1303" s="2">
        <v>1</v>
      </c>
      <c r="C1303" s="2">
        <f>SUMIFS('MB52'!$D$1:$D$686868,'MB52'!$A$1:$A$686868,A1303,'MB52'!$F$1:$F$686868,"3001",'MB52'!$G$1:$G$686868,"1003")</f>
        <v>0</v>
      </c>
      <c r="D1303" s="2">
        <f>SUMIFS('MB52'!$D$1:$D$686868,'MB52'!$A$1:$A$686868,A1303,'MB52'!$F$1:$F$686868,"3001",'MB52'!$G$1:$G$686868,"3003")</f>
        <v>478</v>
      </c>
      <c r="E1303" s="2">
        <f t="shared" si="40"/>
        <v>478</v>
      </c>
      <c r="F1303" s="2">
        <f>SUMIFS('MB52'!$H$1:$H$686868,'MB52'!$A$1:$A$686868,A1303)</f>
        <v>0</v>
      </c>
      <c r="G1303" s="2">
        <f>SUMIFS('MB52'!$D$1:$D$686868,'MB52'!$A$1:$A$686868,A1303,'MB52'!$F$1:$F$686868,"3093",'MB52'!$G$1:$G$686868,"3093")+SUMIFS('MB52'!$D$1:$D$686868,'MB52'!$A$1:$A$686868,A1303,'MB52'!$F$1:$F$686868,"3093",'MB52'!$G$1:$G$686868,"3003")</f>
        <v>674</v>
      </c>
      <c r="H1303" s="2">
        <f>SUMIFS('MB52'!$D$1:$D$686868,'MB52'!$A$1:$A$686868,A1303,'MB52'!$F$1:$F$686868,"3093",'MB52'!$G$1:$G$686868,"3000")+SUMIFS('MB52'!$D$1:$D$686868,'MB52'!$A$1:$A$686868,A1303,'MB52'!$F$1:$F$686868,"3093",'MB52'!$G$1:$G$686868,"3001")</f>
        <v>625</v>
      </c>
      <c r="I1303" s="2">
        <f t="shared" si="41"/>
        <v>1299</v>
      </c>
      <c r="J1303" s="2" t="s">
        <v>906</v>
      </c>
      <c r="K1303" s="2" t="s">
        <v>908</v>
      </c>
      <c r="L1303" s="2">
        <v>30</v>
      </c>
      <c r="M1303" s="2">
        <v>1</v>
      </c>
      <c r="N1303" t="str">
        <f>VLOOKUP(A1303,[1]fg!$A:$D,4,0)</f>
        <v>MG-219</v>
      </c>
    </row>
    <row r="1304" spans="1:14" hidden="1" x14ac:dyDescent="0.25">
      <c r="A1304" s="2" t="s">
        <v>355</v>
      </c>
      <c r="B1304" s="2">
        <v>1</v>
      </c>
      <c r="C1304" s="2">
        <f>SUMIFS('MB52'!$D$1:$D$686868,'MB52'!$A$1:$A$686868,A1304,'MB52'!$F$1:$F$686868,"3001",'MB52'!$G$1:$G$686868,"1003")</f>
        <v>180</v>
      </c>
      <c r="D1304" s="2">
        <f>SUMIFS('MB52'!$D$1:$D$686868,'MB52'!$A$1:$A$686868,A1304,'MB52'!$F$1:$F$686868,"3001",'MB52'!$G$1:$G$686868,"3003")</f>
        <v>303</v>
      </c>
      <c r="E1304" s="2">
        <f t="shared" si="40"/>
        <v>483</v>
      </c>
      <c r="F1304" s="2">
        <f>SUMIFS('MB52'!$H$1:$H$686868,'MB52'!$A$1:$A$686868,A1304)</f>
        <v>0</v>
      </c>
      <c r="G1304" s="2">
        <f>SUMIFS('MB52'!$D$1:$D$686868,'MB52'!$A$1:$A$686868,A1304,'MB52'!$F$1:$F$686868,"3093",'MB52'!$G$1:$G$686868,"3093")+SUMIFS('MB52'!$D$1:$D$686868,'MB52'!$A$1:$A$686868,A1304,'MB52'!$F$1:$F$686868,"3093",'MB52'!$G$1:$G$686868,"3003")</f>
        <v>414</v>
      </c>
      <c r="H1304" s="2">
        <f>SUMIFS('MB52'!$D$1:$D$686868,'MB52'!$A$1:$A$686868,A1304,'MB52'!$F$1:$F$686868,"3093",'MB52'!$G$1:$G$686868,"3000")+SUMIFS('MB52'!$D$1:$D$686868,'MB52'!$A$1:$A$686868,A1304,'MB52'!$F$1:$F$686868,"3093",'MB52'!$G$1:$G$686868,"3001")</f>
        <v>470</v>
      </c>
      <c r="I1304" s="2">
        <f t="shared" si="41"/>
        <v>884</v>
      </c>
      <c r="J1304" s="2" t="s">
        <v>906</v>
      </c>
      <c r="K1304" s="2" t="s">
        <v>911</v>
      </c>
      <c r="L1304" s="2">
        <v>60</v>
      </c>
      <c r="M1304" s="2">
        <v>3</v>
      </c>
      <c r="N1304" t="str">
        <f>VLOOKUP(A1304,[1]fg!$A:$D,4,0)</f>
        <v>MG-150</v>
      </c>
    </row>
    <row r="1305" spans="1:14" hidden="1" x14ac:dyDescent="0.25">
      <c r="A1305" s="2" t="s">
        <v>365</v>
      </c>
      <c r="B1305" s="2">
        <v>1</v>
      </c>
      <c r="C1305" s="2">
        <f>SUMIFS('MB52'!$D$1:$D$686868,'MB52'!$A$1:$A$686868,A1305,'MB52'!$F$1:$F$686868,"3001",'MB52'!$G$1:$G$686868,"1003")</f>
        <v>0</v>
      </c>
      <c r="D1305" s="2">
        <f>SUMIFS('MB52'!$D$1:$D$686868,'MB52'!$A$1:$A$686868,A1305,'MB52'!$F$1:$F$686868,"3001",'MB52'!$G$1:$G$686868,"3003")</f>
        <v>388</v>
      </c>
      <c r="E1305" s="2">
        <f t="shared" si="40"/>
        <v>388</v>
      </c>
      <c r="F1305" s="2">
        <f>SUMIFS('MB52'!$H$1:$H$686868,'MB52'!$A$1:$A$686868,A1305)</f>
        <v>0</v>
      </c>
      <c r="G1305" s="2">
        <f>SUMIFS('MB52'!$D$1:$D$686868,'MB52'!$A$1:$A$686868,A1305,'MB52'!$F$1:$F$686868,"3093",'MB52'!$G$1:$G$686868,"3093")+SUMIFS('MB52'!$D$1:$D$686868,'MB52'!$A$1:$A$686868,A1305,'MB52'!$F$1:$F$686868,"3093",'MB52'!$G$1:$G$686868,"3003")</f>
        <v>323</v>
      </c>
      <c r="H1305" s="2">
        <f>SUMIFS('MB52'!$D$1:$D$686868,'MB52'!$A$1:$A$686868,A1305,'MB52'!$F$1:$F$686868,"3093",'MB52'!$G$1:$G$686868,"3000")+SUMIFS('MB52'!$D$1:$D$686868,'MB52'!$A$1:$A$686868,A1305,'MB52'!$F$1:$F$686868,"3093",'MB52'!$G$1:$G$686868,"3001")</f>
        <v>100</v>
      </c>
      <c r="I1305" s="2">
        <f t="shared" si="41"/>
        <v>423</v>
      </c>
      <c r="J1305" s="2" t="s">
        <v>907</v>
      </c>
      <c r="K1305" s="2" t="s">
        <v>908</v>
      </c>
      <c r="L1305" s="2">
        <v>100</v>
      </c>
      <c r="M1305" s="2">
        <v>2</v>
      </c>
      <c r="N1305" t="str">
        <f>VLOOKUP(A1305,[1]fg!$A:$D,4,0)</f>
        <v>SW VF567</v>
      </c>
    </row>
    <row r="1306" spans="1:14" hidden="1" x14ac:dyDescent="0.25">
      <c r="A1306" s="2" t="s">
        <v>354</v>
      </c>
      <c r="B1306" s="2">
        <v>1</v>
      </c>
      <c r="C1306" s="2">
        <f>SUMIFS('MB52'!$D$1:$D$686868,'MB52'!$A$1:$A$686868,A1306,'MB52'!$F$1:$F$686868,"3001",'MB52'!$G$1:$G$686868,"1003")</f>
        <v>0</v>
      </c>
      <c r="D1306" s="2">
        <f>SUMIFS('MB52'!$D$1:$D$686868,'MB52'!$A$1:$A$686868,A1306,'MB52'!$F$1:$F$686868,"3001",'MB52'!$G$1:$G$686868,"3003")</f>
        <v>483</v>
      </c>
      <c r="E1306" s="2">
        <f t="shared" si="40"/>
        <v>483</v>
      </c>
      <c r="F1306" s="2">
        <f>SUMIFS('MB52'!$H$1:$H$686868,'MB52'!$A$1:$A$686868,A1306)</f>
        <v>0</v>
      </c>
      <c r="G1306" s="2">
        <f>SUMIFS('MB52'!$D$1:$D$686868,'MB52'!$A$1:$A$686868,A1306,'MB52'!$F$1:$F$686868,"3093",'MB52'!$G$1:$G$686868,"3093")+SUMIFS('MB52'!$D$1:$D$686868,'MB52'!$A$1:$A$686868,A1306,'MB52'!$F$1:$F$686868,"3093",'MB52'!$G$1:$G$686868,"3003")</f>
        <v>600</v>
      </c>
      <c r="H1306" s="2">
        <f>SUMIFS('MB52'!$D$1:$D$686868,'MB52'!$A$1:$A$686868,A1306,'MB52'!$F$1:$F$686868,"3093",'MB52'!$G$1:$G$686868,"3000")+SUMIFS('MB52'!$D$1:$D$686868,'MB52'!$A$1:$A$686868,A1306,'MB52'!$F$1:$F$686868,"3093",'MB52'!$G$1:$G$686868,"3001")</f>
        <v>400</v>
      </c>
      <c r="I1306" s="2">
        <f t="shared" si="41"/>
        <v>1000</v>
      </c>
      <c r="J1306" s="2" t="s">
        <v>906</v>
      </c>
      <c r="K1306" s="2" t="s">
        <v>911</v>
      </c>
      <c r="L1306" s="2">
        <v>60</v>
      </c>
      <c r="M1306" s="2">
        <v>3</v>
      </c>
      <c r="N1306" t="str">
        <f>VLOOKUP(A1306,[1]fg!$A:$D,4,0)</f>
        <v>MG-152</v>
      </c>
    </row>
    <row r="1307" spans="1:14" hidden="1" x14ac:dyDescent="0.25">
      <c r="A1307" s="2" t="s">
        <v>402</v>
      </c>
      <c r="B1307" s="2">
        <v>1</v>
      </c>
      <c r="C1307" s="2">
        <f>SUMIFS('MB52'!$D$1:$D$686868,'MB52'!$A$1:$A$686868,A1307,'MB52'!$F$1:$F$686868,"3001",'MB52'!$G$1:$G$686868,"1003")</f>
        <v>0</v>
      </c>
      <c r="D1307" s="2">
        <f>SUMIFS('MB52'!$D$1:$D$686868,'MB52'!$A$1:$A$686868,A1307,'MB52'!$F$1:$F$686868,"3001",'MB52'!$G$1:$G$686868,"3003")</f>
        <v>414</v>
      </c>
      <c r="E1307" s="2">
        <f t="shared" si="40"/>
        <v>414</v>
      </c>
      <c r="F1307" s="2">
        <f>SUMIFS('MB52'!$H$1:$H$686868,'MB52'!$A$1:$A$686868,A1307)</f>
        <v>216</v>
      </c>
      <c r="G1307" s="2">
        <f>SUMIFS('MB52'!$D$1:$D$686868,'MB52'!$A$1:$A$686868,A1307,'MB52'!$F$1:$F$686868,"3093",'MB52'!$G$1:$G$686868,"3093")+SUMIFS('MB52'!$D$1:$D$686868,'MB52'!$A$1:$A$686868,A1307,'MB52'!$F$1:$F$686868,"3093",'MB52'!$G$1:$G$686868,"3003")</f>
        <v>595</v>
      </c>
      <c r="H1307" s="2">
        <f>SUMIFS('MB52'!$D$1:$D$686868,'MB52'!$A$1:$A$686868,A1307,'MB52'!$F$1:$F$686868,"3093",'MB52'!$G$1:$G$686868,"3000")+SUMIFS('MB52'!$D$1:$D$686868,'MB52'!$A$1:$A$686868,A1307,'MB52'!$F$1:$F$686868,"3093",'MB52'!$G$1:$G$686868,"3001")</f>
        <v>280</v>
      </c>
      <c r="I1307" s="2">
        <f t="shared" si="41"/>
        <v>875</v>
      </c>
      <c r="J1307" s="2" t="s">
        <v>907</v>
      </c>
      <c r="K1307" s="2" t="s">
        <v>911</v>
      </c>
      <c r="L1307" s="2">
        <v>54</v>
      </c>
      <c r="M1307" s="2">
        <v>1</v>
      </c>
      <c r="N1307" t="e">
        <f>VLOOKUP(A1307,[1]fg!$A:$D,4,0)</f>
        <v>#N/A</v>
      </c>
    </row>
    <row r="1308" spans="1:14" hidden="1" x14ac:dyDescent="0.25">
      <c r="A1308" s="2" t="s">
        <v>361</v>
      </c>
      <c r="B1308" s="2">
        <v>1</v>
      </c>
      <c r="C1308" s="2">
        <f>SUMIFS('MB52'!$D$1:$D$686868,'MB52'!$A$1:$A$686868,A1308,'MB52'!$F$1:$F$686868,"3001",'MB52'!$G$1:$G$686868,"1003")</f>
        <v>50</v>
      </c>
      <c r="D1308" s="2">
        <f>SUMIFS('MB52'!$D$1:$D$686868,'MB52'!$A$1:$A$686868,A1308,'MB52'!$F$1:$F$686868,"3001",'MB52'!$G$1:$G$686868,"3003")</f>
        <v>437</v>
      </c>
      <c r="E1308" s="2">
        <f t="shared" si="40"/>
        <v>487</v>
      </c>
      <c r="F1308" s="2">
        <f>SUMIFS('MB52'!$H$1:$H$686868,'MB52'!$A$1:$A$686868,A1308)</f>
        <v>50</v>
      </c>
      <c r="G1308" s="2">
        <f>SUMIFS('MB52'!$D$1:$D$686868,'MB52'!$A$1:$A$686868,A1308,'MB52'!$F$1:$F$686868,"3093",'MB52'!$G$1:$G$686868,"3093")+SUMIFS('MB52'!$D$1:$D$686868,'MB52'!$A$1:$A$686868,A1308,'MB52'!$F$1:$F$686868,"3093",'MB52'!$G$1:$G$686868,"3003")</f>
        <v>1003</v>
      </c>
      <c r="H1308" s="2">
        <f>SUMIFS('MB52'!$D$1:$D$686868,'MB52'!$A$1:$A$686868,A1308,'MB52'!$F$1:$F$686868,"3093",'MB52'!$G$1:$G$686868,"3000")+SUMIFS('MB52'!$D$1:$D$686868,'MB52'!$A$1:$A$686868,A1308,'MB52'!$F$1:$F$686868,"3093",'MB52'!$G$1:$G$686868,"3001")</f>
        <v>50</v>
      </c>
      <c r="I1308" s="2">
        <f t="shared" si="41"/>
        <v>1053</v>
      </c>
      <c r="J1308" s="2" t="s">
        <v>906</v>
      </c>
      <c r="K1308" s="2" t="s">
        <v>911</v>
      </c>
      <c r="L1308" s="2">
        <v>50</v>
      </c>
      <c r="M1308" s="2">
        <v>2</v>
      </c>
      <c r="N1308" t="str">
        <f>VLOOKUP(A1308,[1]fg!$A:$D,4,0)</f>
        <v>RB</v>
      </c>
    </row>
    <row r="1309" spans="1:14" hidden="1" x14ac:dyDescent="0.25">
      <c r="A1309" s="2" t="s">
        <v>341</v>
      </c>
      <c r="B1309" s="2">
        <v>1</v>
      </c>
      <c r="C1309" s="2">
        <f>SUMIFS('MB52'!$D$1:$D$686868,'MB52'!$A$1:$A$686868,A1309,'MB52'!$F$1:$F$686868,"3001",'MB52'!$G$1:$G$686868,"1003")</f>
        <v>0</v>
      </c>
      <c r="D1309" s="2">
        <f>SUMIFS('MB52'!$D$1:$D$686868,'MB52'!$A$1:$A$686868,A1309,'MB52'!$F$1:$F$686868,"3001",'MB52'!$G$1:$G$686868,"3003")</f>
        <v>418</v>
      </c>
      <c r="E1309" s="2">
        <f t="shared" si="40"/>
        <v>418</v>
      </c>
      <c r="F1309" s="2">
        <f>SUMIFS('MB52'!$H$1:$H$686868,'MB52'!$A$1:$A$686868,A1309)</f>
        <v>0</v>
      </c>
      <c r="G1309" s="2">
        <f>SUMIFS('MB52'!$D$1:$D$686868,'MB52'!$A$1:$A$686868,A1309,'MB52'!$F$1:$F$686868,"3093",'MB52'!$G$1:$G$686868,"3093")+SUMIFS('MB52'!$D$1:$D$686868,'MB52'!$A$1:$A$686868,A1309,'MB52'!$F$1:$F$686868,"3093",'MB52'!$G$1:$G$686868,"3003")</f>
        <v>807</v>
      </c>
      <c r="H1309" s="2">
        <f>SUMIFS('MB52'!$D$1:$D$686868,'MB52'!$A$1:$A$686868,A1309,'MB52'!$F$1:$F$686868,"3093",'MB52'!$G$1:$G$686868,"3000")+SUMIFS('MB52'!$D$1:$D$686868,'MB52'!$A$1:$A$686868,A1309,'MB52'!$F$1:$F$686868,"3093",'MB52'!$G$1:$G$686868,"3001")</f>
        <v>318</v>
      </c>
      <c r="I1309" s="2">
        <f t="shared" si="41"/>
        <v>1125</v>
      </c>
      <c r="J1309" s="2" t="s">
        <v>907</v>
      </c>
      <c r="K1309" s="2" t="s">
        <v>911</v>
      </c>
      <c r="L1309" s="2">
        <v>50</v>
      </c>
      <c r="M1309" s="2">
        <v>1</v>
      </c>
      <c r="N1309" t="str">
        <f>VLOOKUP(A1309,[1]fg!$A:$D,4,0)</f>
        <v>MG-209</v>
      </c>
    </row>
    <row r="1310" spans="1:14" hidden="1" x14ac:dyDescent="0.25">
      <c r="A1310" s="2" t="s">
        <v>323</v>
      </c>
      <c r="B1310" s="2">
        <v>1</v>
      </c>
      <c r="C1310" s="2">
        <f>SUMIFS('MB52'!$D$1:$D$686868,'MB52'!$A$1:$A$686868,A1310,'MB52'!$F$1:$F$686868,"3001",'MB52'!$G$1:$G$686868,"1003")</f>
        <v>0</v>
      </c>
      <c r="D1310" s="2">
        <f>SUMIFS('MB52'!$D$1:$D$686868,'MB52'!$A$1:$A$686868,A1310,'MB52'!$F$1:$F$686868,"3001",'MB52'!$G$1:$G$686868,"3003")</f>
        <v>487</v>
      </c>
      <c r="E1310" s="2">
        <f t="shared" si="40"/>
        <v>487</v>
      </c>
      <c r="F1310" s="2">
        <f>SUMIFS('MB52'!$H$1:$H$686868,'MB52'!$A$1:$A$686868,A1310)</f>
        <v>0</v>
      </c>
      <c r="G1310" s="2">
        <f>SUMIFS('MB52'!$D$1:$D$686868,'MB52'!$A$1:$A$686868,A1310,'MB52'!$F$1:$F$686868,"3093",'MB52'!$G$1:$G$686868,"3093")+SUMIFS('MB52'!$D$1:$D$686868,'MB52'!$A$1:$A$686868,A1310,'MB52'!$F$1:$F$686868,"3093",'MB52'!$G$1:$G$686868,"3003")</f>
        <v>1460</v>
      </c>
      <c r="H1310" s="2">
        <f>SUMIFS('MB52'!$D$1:$D$686868,'MB52'!$A$1:$A$686868,A1310,'MB52'!$F$1:$F$686868,"3093",'MB52'!$G$1:$G$686868,"3000")+SUMIFS('MB52'!$D$1:$D$686868,'MB52'!$A$1:$A$686868,A1310,'MB52'!$F$1:$F$686868,"3093",'MB52'!$G$1:$G$686868,"3001")</f>
        <v>0</v>
      </c>
      <c r="I1310" s="2">
        <f t="shared" si="41"/>
        <v>1460</v>
      </c>
      <c r="J1310" s="2" t="s">
        <v>906</v>
      </c>
      <c r="K1310" s="2" t="s">
        <v>908</v>
      </c>
      <c r="L1310" s="2">
        <v>300</v>
      </c>
      <c r="M1310" s="2">
        <v>1</v>
      </c>
      <c r="N1310" t="e">
        <f>VLOOKUP(A1310,[1]fg!$A:$D,4,0)</f>
        <v>#N/A</v>
      </c>
    </row>
    <row r="1311" spans="1:14" hidden="1" x14ac:dyDescent="0.25">
      <c r="A1311" s="2" t="s">
        <v>324</v>
      </c>
      <c r="B1311" s="2">
        <v>1</v>
      </c>
      <c r="C1311" s="2">
        <f>SUMIFS('MB52'!$D$1:$D$686868,'MB52'!$A$1:$A$686868,A1311,'MB52'!$F$1:$F$686868,"3001",'MB52'!$G$1:$G$686868,"1003")</f>
        <v>0</v>
      </c>
      <c r="D1311" s="2">
        <f>SUMIFS('MB52'!$D$1:$D$686868,'MB52'!$A$1:$A$686868,A1311,'MB52'!$F$1:$F$686868,"3001",'MB52'!$G$1:$G$686868,"3003")</f>
        <v>419</v>
      </c>
      <c r="E1311" s="2">
        <f t="shared" si="40"/>
        <v>419</v>
      </c>
      <c r="F1311" s="2">
        <f>SUMIFS('MB52'!$H$1:$H$686868,'MB52'!$A$1:$A$686868,A1311)</f>
        <v>0</v>
      </c>
      <c r="G1311" s="2">
        <f>SUMIFS('MB52'!$D$1:$D$686868,'MB52'!$A$1:$A$686868,A1311,'MB52'!$F$1:$F$686868,"3093",'MB52'!$G$1:$G$686868,"3093")+SUMIFS('MB52'!$D$1:$D$686868,'MB52'!$A$1:$A$686868,A1311,'MB52'!$F$1:$F$686868,"3093",'MB52'!$G$1:$G$686868,"3003")</f>
        <v>0</v>
      </c>
      <c r="H1311" s="2">
        <f>SUMIFS('MB52'!$D$1:$D$686868,'MB52'!$A$1:$A$686868,A1311,'MB52'!$F$1:$F$686868,"3093",'MB52'!$G$1:$G$686868,"3000")+SUMIFS('MB52'!$D$1:$D$686868,'MB52'!$A$1:$A$686868,A1311,'MB52'!$F$1:$F$686868,"3093",'MB52'!$G$1:$G$686868,"3001")</f>
        <v>0</v>
      </c>
      <c r="I1311" s="2">
        <f t="shared" si="41"/>
        <v>0</v>
      </c>
      <c r="J1311" s="2" t="s">
        <v>907</v>
      </c>
      <c r="K1311" s="2" t="s">
        <v>908</v>
      </c>
      <c r="L1311" s="2">
        <v>300</v>
      </c>
      <c r="M1311" s="2">
        <v>1</v>
      </c>
      <c r="N1311" t="e">
        <f>VLOOKUP(A1311,[1]fg!$A:$D,4,0)</f>
        <v>#N/A</v>
      </c>
    </row>
    <row r="1312" spans="1:14" hidden="1" x14ac:dyDescent="0.25">
      <c r="A1312" s="2" t="s">
        <v>403</v>
      </c>
      <c r="B1312" s="2">
        <v>1</v>
      </c>
      <c r="C1312" s="2">
        <f>SUMIFS('MB52'!$D$1:$D$686868,'MB52'!$A$1:$A$686868,A1312,'MB52'!$F$1:$F$686868,"3001",'MB52'!$G$1:$G$686868,"1003")</f>
        <v>350</v>
      </c>
      <c r="D1312" s="2">
        <f>SUMIFS('MB52'!$D$1:$D$686868,'MB52'!$A$1:$A$686868,A1312,'MB52'!$F$1:$F$686868,"3001",'MB52'!$G$1:$G$686868,"3003")</f>
        <v>142</v>
      </c>
      <c r="E1312" s="2">
        <f t="shared" si="40"/>
        <v>492</v>
      </c>
      <c r="F1312" s="2">
        <f>SUMIFS('MB52'!$H$1:$H$686868,'MB52'!$A$1:$A$686868,A1312)</f>
        <v>100</v>
      </c>
      <c r="G1312" s="2">
        <f>SUMIFS('MB52'!$D$1:$D$686868,'MB52'!$A$1:$A$686868,A1312,'MB52'!$F$1:$F$686868,"3093",'MB52'!$G$1:$G$686868,"3093")+SUMIFS('MB52'!$D$1:$D$686868,'MB52'!$A$1:$A$686868,A1312,'MB52'!$F$1:$F$686868,"3093",'MB52'!$G$1:$G$686868,"3003")</f>
        <v>470</v>
      </c>
      <c r="H1312" s="2">
        <f>SUMIFS('MB52'!$D$1:$D$686868,'MB52'!$A$1:$A$686868,A1312,'MB52'!$F$1:$F$686868,"3093",'MB52'!$G$1:$G$686868,"3000")+SUMIFS('MB52'!$D$1:$D$686868,'MB52'!$A$1:$A$686868,A1312,'MB52'!$F$1:$F$686868,"3093",'MB52'!$G$1:$G$686868,"3001")</f>
        <v>250</v>
      </c>
      <c r="I1312" s="2">
        <f t="shared" si="41"/>
        <v>720</v>
      </c>
      <c r="J1312" s="2" t="s">
        <v>906</v>
      </c>
      <c r="K1312" s="2" t="s">
        <v>911</v>
      </c>
      <c r="L1312" s="2">
        <v>50</v>
      </c>
      <c r="M1312" s="2">
        <v>1</v>
      </c>
      <c r="N1312" t="str">
        <f>VLOOKUP(A1312,[1]fg!$A:$D,4,0)</f>
        <v>MG-172</v>
      </c>
    </row>
    <row r="1313" spans="1:14" hidden="1" x14ac:dyDescent="0.25">
      <c r="A1313" s="2" t="s">
        <v>363</v>
      </c>
      <c r="B1313" s="2">
        <v>1</v>
      </c>
      <c r="C1313" s="2">
        <f>SUMIFS('MB52'!$D$1:$D$686868,'MB52'!$A$1:$A$686868,A1313,'MB52'!$F$1:$F$686868,"3001",'MB52'!$G$1:$G$686868,"1003")</f>
        <v>0</v>
      </c>
      <c r="D1313" s="2">
        <f>SUMIFS('MB52'!$D$1:$D$686868,'MB52'!$A$1:$A$686868,A1313,'MB52'!$F$1:$F$686868,"3001",'MB52'!$G$1:$G$686868,"3003")</f>
        <v>426</v>
      </c>
      <c r="E1313" s="2">
        <f t="shared" si="40"/>
        <v>426</v>
      </c>
      <c r="F1313" s="2">
        <f>SUMIFS('MB52'!$H$1:$H$686868,'MB52'!$A$1:$A$686868,A1313)</f>
        <v>0</v>
      </c>
      <c r="G1313" s="2">
        <f>SUMIFS('MB52'!$D$1:$D$686868,'MB52'!$A$1:$A$686868,A1313,'MB52'!$F$1:$F$686868,"3093",'MB52'!$G$1:$G$686868,"3093")+SUMIFS('MB52'!$D$1:$D$686868,'MB52'!$A$1:$A$686868,A1313,'MB52'!$F$1:$F$686868,"3093",'MB52'!$G$1:$G$686868,"3003")</f>
        <v>653</v>
      </c>
      <c r="H1313" s="2">
        <f>SUMIFS('MB52'!$D$1:$D$686868,'MB52'!$A$1:$A$686868,A1313,'MB52'!$F$1:$F$686868,"3093",'MB52'!$G$1:$G$686868,"3000")+SUMIFS('MB52'!$D$1:$D$686868,'MB52'!$A$1:$A$686868,A1313,'MB52'!$F$1:$F$686868,"3093",'MB52'!$G$1:$G$686868,"3001")</f>
        <v>0</v>
      </c>
      <c r="I1313" s="2">
        <f t="shared" si="41"/>
        <v>653</v>
      </c>
      <c r="J1313" s="2" t="s">
        <v>907</v>
      </c>
      <c r="K1313" s="2" t="s">
        <v>911</v>
      </c>
      <c r="L1313" s="2">
        <v>40</v>
      </c>
      <c r="M1313" s="2">
        <v>2</v>
      </c>
      <c r="N1313" t="str">
        <f>VLOOKUP(A1313,[1]fg!$A:$D,4,0)</f>
        <v>MG-192</v>
      </c>
    </row>
    <row r="1314" spans="1:14" hidden="1" x14ac:dyDescent="0.25">
      <c r="A1314" s="2" t="s">
        <v>298</v>
      </c>
      <c r="B1314" s="2">
        <v>1</v>
      </c>
      <c r="C1314" s="2">
        <f>SUMIFS('MB52'!$D$1:$D$686868,'MB52'!$A$1:$A$686868,A1314,'MB52'!$F$1:$F$686868,"3001",'MB52'!$G$1:$G$686868,"1003")</f>
        <v>50</v>
      </c>
      <c r="D1314" s="2">
        <f>SUMIFS('MB52'!$D$1:$D$686868,'MB52'!$A$1:$A$686868,A1314,'MB52'!$F$1:$F$686868,"3001",'MB52'!$G$1:$G$686868,"3003")</f>
        <v>446</v>
      </c>
      <c r="E1314" s="2">
        <f t="shared" si="40"/>
        <v>496</v>
      </c>
      <c r="F1314" s="2">
        <f>SUMIFS('MB52'!$H$1:$H$686868,'MB52'!$A$1:$A$686868,A1314)</f>
        <v>0</v>
      </c>
      <c r="G1314" s="2">
        <f>SUMIFS('MB52'!$D$1:$D$686868,'MB52'!$A$1:$A$686868,A1314,'MB52'!$F$1:$F$686868,"3093",'MB52'!$G$1:$G$686868,"3093")+SUMIFS('MB52'!$D$1:$D$686868,'MB52'!$A$1:$A$686868,A1314,'MB52'!$F$1:$F$686868,"3093",'MB52'!$G$1:$G$686868,"3003")</f>
        <v>350</v>
      </c>
      <c r="H1314" s="2">
        <f>SUMIFS('MB52'!$D$1:$D$686868,'MB52'!$A$1:$A$686868,A1314,'MB52'!$F$1:$F$686868,"3093",'MB52'!$G$1:$G$686868,"3000")+SUMIFS('MB52'!$D$1:$D$686868,'MB52'!$A$1:$A$686868,A1314,'MB52'!$F$1:$F$686868,"3093",'MB52'!$G$1:$G$686868,"3001")</f>
        <v>0</v>
      </c>
      <c r="I1314" s="2">
        <f t="shared" si="41"/>
        <v>350</v>
      </c>
      <c r="J1314" s="2" t="s">
        <v>906</v>
      </c>
      <c r="K1314" s="2" t="s">
        <v>909</v>
      </c>
      <c r="L1314" s="2">
        <v>25</v>
      </c>
      <c r="M1314" s="2">
        <v>3</v>
      </c>
      <c r="N1314" t="str">
        <f>VLOOKUP(A1314,[1]fg!$A:$D,4,0)</f>
        <v>MG-220</v>
      </c>
    </row>
    <row r="1315" spans="1:14" hidden="1" x14ac:dyDescent="0.25">
      <c r="A1315" s="2" t="s">
        <v>397</v>
      </c>
      <c r="B1315" s="2">
        <v>1</v>
      </c>
      <c r="C1315" s="2">
        <f>SUMIFS('MB52'!$D$1:$D$686868,'MB52'!$A$1:$A$686868,A1315,'MB52'!$F$1:$F$686868,"3001",'MB52'!$G$1:$G$686868,"1003")</f>
        <v>0</v>
      </c>
      <c r="D1315" s="2">
        <f>SUMIFS('MB52'!$D$1:$D$686868,'MB52'!$A$1:$A$686868,A1315,'MB52'!$F$1:$F$686868,"3001",'MB52'!$G$1:$G$686868,"3003")</f>
        <v>428</v>
      </c>
      <c r="E1315" s="2">
        <f t="shared" si="40"/>
        <v>428</v>
      </c>
      <c r="F1315" s="2">
        <f>SUMIFS('MB52'!$H$1:$H$686868,'MB52'!$A$1:$A$686868,A1315)</f>
        <v>0</v>
      </c>
      <c r="G1315" s="2">
        <f>SUMIFS('MB52'!$D$1:$D$686868,'MB52'!$A$1:$A$686868,A1315,'MB52'!$F$1:$F$686868,"3093",'MB52'!$G$1:$G$686868,"3093")+SUMIFS('MB52'!$D$1:$D$686868,'MB52'!$A$1:$A$686868,A1315,'MB52'!$F$1:$F$686868,"3093",'MB52'!$G$1:$G$686868,"3003")</f>
        <v>836</v>
      </c>
      <c r="H1315" s="2">
        <f>SUMIFS('MB52'!$D$1:$D$686868,'MB52'!$A$1:$A$686868,A1315,'MB52'!$F$1:$F$686868,"3093",'MB52'!$G$1:$G$686868,"3000")+SUMIFS('MB52'!$D$1:$D$686868,'MB52'!$A$1:$A$686868,A1315,'MB52'!$F$1:$F$686868,"3093",'MB52'!$G$1:$G$686868,"3001")</f>
        <v>148</v>
      </c>
      <c r="I1315" s="2">
        <f t="shared" si="41"/>
        <v>984</v>
      </c>
      <c r="J1315" s="2" t="s">
        <v>907</v>
      </c>
      <c r="K1315" s="2" t="s">
        <v>911</v>
      </c>
      <c r="L1315" s="2">
        <v>54</v>
      </c>
      <c r="M1315" s="2">
        <v>1</v>
      </c>
      <c r="N1315" t="e">
        <f>VLOOKUP(A1315,[1]fg!$A:$D,4,0)</f>
        <v>#N/A</v>
      </c>
    </row>
    <row r="1316" spans="1:14" hidden="1" x14ac:dyDescent="0.25">
      <c r="A1316" s="2" t="s">
        <v>374</v>
      </c>
      <c r="B1316" s="2">
        <v>1</v>
      </c>
      <c r="C1316" s="2">
        <f>SUMIFS('MB52'!$D$1:$D$686868,'MB52'!$A$1:$A$686868,A1316,'MB52'!$F$1:$F$686868,"3001",'MB52'!$G$1:$G$686868,"1003")</f>
        <v>160</v>
      </c>
      <c r="D1316" s="2">
        <f>SUMIFS('MB52'!$D$1:$D$686868,'MB52'!$A$1:$A$686868,A1316,'MB52'!$F$1:$F$686868,"3001",'MB52'!$G$1:$G$686868,"3003")</f>
        <v>346</v>
      </c>
      <c r="E1316" s="2">
        <f t="shared" si="40"/>
        <v>506</v>
      </c>
      <c r="F1316" s="2">
        <f>SUMIFS('MB52'!$H$1:$H$686868,'MB52'!$A$1:$A$686868,A1316)</f>
        <v>0</v>
      </c>
      <c r="G1316" s="2">
        <f>SUMIFS('MB52'!$D$1:$D$686868,'MB52'!$A$1:$A$686868,A1316,'MB52'!$F$1:$F$686868,"3093",'MB52'!$G$1:$G$686868,"3093")+SUMIFS('MB52'!$D$1:$D$686868,'MB52'!$A$1:$A$686868,A1316,'MB52'!$F$1:$F$686868,"3093",'MB52'!$G$1:$G$686868,"3003")</f>
        <v>753</v>
      </c>
      <c r="H1316" s="2">
        <f>SUMIFS('MB52'!$D$1:$D$686868,'MB52'!$A$1:$A$686868,A1316,'MB52'!$F$1:$F$686868,"3093",'MB52'!$G$1:$G$686868,"3000")+SUMIFS('MB52'!$D$1:$D$686868,'MB52'!$A$1:$A$686868,A1316,'MB52'!$F$1:$F$686868,"3093",'MB52'!$G$1:$G$686868,"3001")</f>
        <v>480</v>
      </c>
      <c r="I1316" s="2">
        <f t="shared" si="41"/>
        <v>1233</v>
      </c>
      <c r="J1316" s="2" t="s">
        <v>906</v>
      </c>
      <c r="K1316" s="2" t="s">
        <v>911</v>
      </c>
      <c r="L1316" s="2">
        <v>40</v>
      </c>
      <c r="M1316" s="2">
        <v>3</v>
      </c>
      <c r="N1316" t="str">
        <f>VLOOKUP(A1316,[1]fg!$A:$D,4,0)</f>
        <v>MG-203</v>
      </c>
    </row>
    <row r="1317" spans="1:14" hidden="1" x14ac:dyDescent="0.25">
      <c r="A1317" s="2" t="s">
        <v>329</v>
      </c>
      <c r="B1317" s="2">
        <v>1</v>
      </c>
      <c r="C1317" s="2">
        <f>SUMIFS('MB52'!$D$1:$D$686868,'MB52'!$A$1:$A$686868,A1317,'MB52'!$F$1:$F$686868,"3001",'MB52'!$G$1:$G$686868,"1003")</f>
        <v>0</v>
      </c>
      <c r="D1317" s="2">
        <f>SUMIFS('MB52'!$D$1:$D$686868,'MB52'!$A$1:$A$686868,A1317,'MB52'!$F$1:$F$686868,"3001",'MB52'!$G$1:$G$686868,"3003")</f>
        <v>433</v>
      </c>
      <c r="E1317" s="2">
        <f t="shared" si="40"/>
        <v>433</v>
      </c>
      <c r="F1317" s="2">
        <f>SUMIFS('MB52'!$H$1:$H$686868,'MB52'!$A$1:$A$686868,A1317)</f>
        <v>0</v>
      </c>
      <c r="G1317" s="2">
        <f>SUMIFS('MB52'!$D$1:$D$686868,'MB52'!$A$1:$A$686868,A1317,'MB52'!$F$1:$F$686868,"3093",'MB52'!$G$1:$G$686868,"3093")+SUMIFS('MB52'!$D$1:$D$686868,'MB52'!$A$1:$A$686868,A1317,'MB52'!$F$1:$F$686868,"3093",'MB52'!$G$1:$G$686868,"3003")</f>
        <v>1240</v>
      </c>
      <c r="H1317" s="2">
        <f>SUMIFS('MB52'!$D$1:$D$686868,'MB52'!$A$1:$A$686868,A1317,'MB52'!$F$1:$F$686868,"3093",'MB52'!$G$1:$G$686868,"3000")+SUMIFS('MB52'!$D$1:$D$686868,'MB52'!$A$1:$A$686868,A1317,'MB52'!$F$1:$F$686868,"3093",'MB52'!$G$1:$G$686868,"3001")</f>
        <v>0</v>
      </c>
      <c r="I1317" s="2">
        <f t="shared" si="41"/>
        <v>1240</v>
      </c>
      <c r="J1317" s="2" t="s">
        <v>907</v>
      </c>
      <c r="K1317" s="2" t="s">
        <v>911</v>
      </c>
      <c r="L1317" s="2">
        <v>100</v>
      </c>
      <c r="M1317" s="2">
        <v>2</v>
      </c>
      <c r="N1317" t="str">
        <f>VLOOKUP(A1317,[1]fg!$A:$D,4,0)</f>
        <v>MG-132</v>
      </c>
    </row>
    <row r="1318" spans="1:14" hidden="1" x14ac:dyDescent="0.25">
      <c r="A1318" s="2" t="s">
        <v>382</v>
      </c>
      <c r="B1318" s="2">
        <v>1</v>
      </c>
      <c r="C1318" s="2">
        <f>SUMIFS('MB52'!$D$1:$D$686868,'MB52'!$A$1:$A$686868,A1318,'MB52'!$F$1:$F$686868,"3001",'MB52'!$G$1:$G$686868,"1003")</f>
        <v>0</v>
      </c>
      <c r="D1318" s="2">
        <f>SUMIFS('MB52'!$D$1:$D$686868,'MB52'!$A$1:$A$686868,A1318,'MB52'!$F$1:$F$686868,"3001",'MB52'!$G$1:$G$686868,"3003")</f>
        <v>510</v>
      </c>
      <c r="E1318" s="2">
        <f t="shared" si="40"/>
        <v>510</v>
      </c>
      <c r="F1318" s="2">
        <f>SUMIFS('MB52'!$H$1:$H$686868,'MB52'!$A$1:$A$686868,A1318)</f>
        <v>0</v>
      </c>
      <c r="G1318" s="2">
        <f>SUMIFS('MB52'!$D$1:$D$686868,'MB52'!$A$1:$A$686868,A1318,'MB52'!$F$1:$F$686868,"3093",'MB52'!$G$1:$G$686868,"3093")+SUMIFS('MB52'!$D$1:$D$686868,'MB52'!$A$1:$A$686868,A1318,'MB52'!$F$1:$F$686868,"3093",'MB52'!$G$1:$G$686868,"3003")</f>
        <v>3600</v>
      </c>
      <c r="H1318" s="2">
        <f>SUMIFS('MB52'!$D$1:$D$686868,'MB52'!$A$1:$A$686868,A1318,'MB52'!$F$1:$F$686868,"3093",'MB52'!$G$1:$G$686868,"3000")+SUMIFS('MB52'!$D$1:$D$686868,'MB52'!$A$1:$A$686868,A1318,'MB52'!$F$1:$F$686868,"3093",'MB52'!$G$1:$G$686868,"3001")</f>
        <v>0</v>
      </c>
      <c r="I1318" s="2">
        <f t="shared" si="41"/>
        <v>3600</v>
      </c>
      <c r="J1318" s="2" t="s">
        <v>906</v>
      </c>
      <c r="K1318" s="2" t="s">
        <v>911</v>
      </c>
      <c r="L1318" s="2">
        <v>200</v>
      </c>
      <c r="M1318" s="2">
        <v>2</v>
      </c>
      <c r="N1318" t="e">
        <f>VLOOKUP(A1318,[1]fg!$A:$D,4,0)</f>
        <v>#N/A</v>
      </c>
    </row>
    <row r="1319" spans="1:14" hidden="1" x14ac:dyDescent="0.25">
      <c r="A1319" s="2" t="s">
        <v>320</v>
      </c>
      <c r="B1319" s="2">
        <v>1</v>
      </c>
      <c r="C1319" s="2">
        <f>SUMIFS('MB52'!$D$1:$D$686868,'MB52'!$A$1:$A$686868,A1319,'MB52'!$F$1:$F$686868,"3001",'MB52'!$G$1:$G$686868,"1003")</f>
        <v>0</v>
      </c>
      <c r="D1319" s="2">
        <f>SUMIFS('MB52'!$D$1:$D$686868,'MB52'!$A$1:$A$686868,A1319,'MB52'!$F$1:$F$686868,"3001",'MB52'!$G$1:$G$686868,"3003")</f>
        <v>445</v>
      </c>
      <c r="E1319" s="2">
        <f t="shared" si="40"/>
        <v>445</v>
      </c>
      <c r="F1319" s="2">
        <f>SUMIFS('MB52'!$H$1:$H$686868,'MB52'!$A$1:$A$686868,A1319)</f>
        <v>0</v>
      </c>
      <c r="G1319" s="2">
        <f>SUMIFS('MB52'!$D$1:$D$686868,'MB52'!$A$1:$A$686868,A1319,'MB52'!$F$1:$F$686868,"3093",'MB52'!$G$1:$G$686868,"3093")+SUMIFS('MB52'!$D$1:$D$686868,'MB52'!$A$1:$A$686868,A1319,'MB52'!$F$1:$F$686868,"3093",'MB52'!$G$1:$G$686868,"3003")</f>
        <v>4228</v>
      </c>
      <c r="H1319" s="2">
        <f>SUMIFS('MB52'!$D$1:$D$686868,'MB52'!$A$1:$A$686868,A1319,'MB52'!$F$1:$F$686868,"3093",'MB52'!$G$1:$G$686868,"3000")+SUMIFS('MB52'!$D$1:$D$686868,'MB52'!$A$1:$A$686868,A1319,'MB52'!$F$1:$F$686868,"3093",'MB52'!$G$1:$G$686868,"3001")</f>
        <v>0</v>
      </c>
      <c r="I1319" s="2">
        <f t="shared" si="41"/>
        <v>4228</v>
      </c>
      <c r="J1319" s="2" t="s">
        <v>907</v>
      </c>
      <c r="K1319" s="2" t="s">
        <v>911</v>
      </c>
      <c r="L1319" s="2">
        <v>200</v>
      </c>
      <c r="M1319" s="2">
        <v>1</v>
      </c>
      <c r="N1319" t="e">
        <f>VLOOKUP(A1319,[1]fg!$A:$D,4,0)</f>
        <v>#N/A</v>
      </c>
    </row>
    <row r="1320" spans="1:14" hidden="1" x14ac:dyDescent="0.25">
      <c r="A1320" s="2" t="s">
        <v>401</v>
      </c>
      <c r="B1320" s="2">
        <v>1</v>
      </c>
      <c r="C1320" s="2">
        <f>SUMIFS('MB52'!$D$1:$D$686868,'MB52'!$A$1:$A$686868,A1320,'MB52'!$F$1:$F$686868,"3001",'MB52'!$G$1:$G$686868,"1003")</f>
        <v>195</v>
      </c>
      <c r="D1320" s="2">
        <f>SUMIFS('MB52'!$D$1:$D$686868,'MB52'!$A$1:$A$686868,A1320,'MB52'!$F$1:$F$686868,"3001",'MB52'!$G$1:$G$686868,"3003")</f>
        <v>315</v>
      </c>
      <c r="E1320" s="2">
        <f t="shared" si="40"/>
        <v>510</v>
      </c>
      <c r="F1320" s="2">
        <f>SUMIFS('MB52'!$H$1:$H$686868,'MB52'!$A$1:$A$686868,A1320)</f>
        <v>55</v>
      </c>
      <c r="G1320" s="2">
        <f>SUMIFS('MB52'!$D$1:$D$686868,'MB52'!$A$1:$A$686868,A1320,'MB52'!$F$1:$F$686868,"3093",'MB52'!$G$1:$G$686868,"3093")+SUMIFS('MB52'!$D$1:$D$686868,'MB52'!$A$1:$A$686868,A1320,'MB52'!$F$1:$F$686868,"3093",'MB52'!$G$1:$G$686868,"3003")</f>
        <v>512</v>
      </c>
      <c r="H1320" s="2">
        <f>SUMIFS('MB52'!$D$1:$D$686868,'MB52'!$A$1:$A$686868,A1320,'MB52'!$F$1:$F$686868,"3093",'MB52'!$G$1:$G$686868,"3000")+SUMIFS('MB52'!$D$1:$D$686868,'MB52'!$A$1:$A$686868,A1320,'MB52'!$F$1:$F$686868,"3093",'MB52'!$G$1:$G$686868,"3001")</f>
        <v>415</v>
      </c>
      <c r="I1320" s="2">
        <f t="shared" si="41"/>
        <v>927</v>
      </c>
      <c r="J1320" s="2" t="s">
        <v>906</v>
      </c>
      <c r="K1320" s="2" t="s">
        <v>908</v>
      </c>
      <c r="L1320" s="2">
        <v>65</v>
      </c>
      <c r="M1320" s="2">
        <v>1</v>
      </c>
      <c r="N1320" t="str">
        <f>VLOOKUP(A1320,[1]fg!$A:$D,4,0)</f>
        <v>MG-174</v>
      </c>
    </row>
    <row r="1321" spans="1:14" hidden="1" x14ac:dyDescent="0.25">
      <c r="A1321" s="2" t="s">
        <v>298</v>
      </c>
      <c r="B1321" s="2">
        <v>1</v>
      </c>
      <c r="C1321" s="2">
        <f>SUMIFS('MB52'!$D$1:$D$686868,'MB52'!$A$1:$A$686868,A1321,'MB52'!$F$1:$F$686868,"3001",'MB52'!$G$1:$G$686868,"1003")</f>
        <v>50</v>
      </c>
      <c r="D1321" s="2">
        <f>SUMIFS('MB52'!$D$1:$D$686868,'MB52'!$A$1:$A$686868,A1321,'MB52'!$F$1:$F$686868,"3001",'MB52'!$G$1:$G$686868,"3003")</f>
        <v>446</v>
      </c>
      <c r="E1321" s="2">
        <f t="shared" si="40"/>
        <v>496</v>
      </c>
      <c r="F1321" s="2">
        <f>SUMIFS('MB52'!$H$1:$H$686868,'MB52'!$A$1:$A$686868,A1321)</f>
        <v>0</v>
      </c>
      <c r="G1321" s="2">
        <f>SUMIFS('MB52'!$D$1:$D$686868,'MB52'!$A$1:$A$686868,A1321,'MB52'!$F$1:$F$686868,"3093",'MB52'!$G$1:$G$686868,"3093")+SUMIFS('MB52'!$D$1:$D$686868,'MB52'!$A$1:$A$686868,A1321,'MB52'!$F$1:$F$686868,"3093",'MB52'!$G$1:$G$686868,"3003")</f>
        <v>350</v>
      </c>
      <c r="H1321" s="2">
        <f>SUMIFS('MB52'!$D$1:$D$686868,'MB52'!$A$1:$A$686868,A1321,'MB52'!$F$1:$F$686868,"3093",'MB52'!$G$1:$G$686868,"3000")+SUMIFS('MB52'!$D$1:$D$686868,'MB52'!$A$1:$A$686868,A1321,'MB52'!$F$1:$F$686868,"3093",'MB52'!$G$1:$G$686868,"3001")</f>
        <v>0</v>
      </c>
      <c r="I1321" s="2">
        <f t="shared" si="41"/>
        <v>350</v>
      </c>
      <c r="J1321" s="2" t="s">
        <v>907</v>
      </c>
      <c r="K1321" s="2" t="s">
        <v>909</v>
      </c>
      <c r="L1321" s="2">
        <v>25</v>
      </c>
      <c r="M1321" s="2">
        <v>3</v>
      </c>
      <c r="N1321" t="str">
        <f>VLOOKUP(A1321,[1]fg!$A:$D,4,0)</f>
        <v>MG-220</v>
      </c>
    </row>
    <row r="1322" spans="1:14" hidden="1" x14ac:dyDescent="0.25">
      <c r="A1322" s="2" t="s">
        <v>326</v>
      </c>
      <c r="B1322" s="2">
        <v>1</v>
      </c>
      <c r="C1322" s="2">
        <f>SUMIFS('MB52'!$D$1:$D$686868,'MB52'!$A$1:$A$686868,A1322,'MB52'!$F$1:$F$686868,"3001",'MB52'!$G$1:$G$686868,"1003")</f>
        <v>400</v>
      </c>
      <c r="D1322" s="2">
        <f>SUMIFS('MB52'!$D$1:$D$686868,'MB52'!$A$1:$A$686868,A1322,'MB52'!$F$1:$F$686868,"3001",'MB52'!$G$1:$G$686868,"3003")</f>
        <v>150</v>
      </c>
      <c r="E1322" s="2">
        <f t="shared" si="40"/>
        <v>550</v>
      </c>
      <c r="F1322" s="2">
        <f>SUMIFS('MB52'!$H$1:$H$686868,'MB52'!$A$1:$A$686868,A1322)</f>
        <v>0</v>
      </c>
      <c r="G1322" s="2">
        <f>SUMIFS('MB52'!$D$1:$D$686868,'MB52'!$A$1:$A$686868,A1322,'MB52'!$F$1:$F$686868,"3093",'MB52'!$G$1:$G$686868,"3093")+SUMIFS('MB52'!$D$1:$D$686868,'MB52'!$A$1:$A$686868,A1322,'MB52'!$F$1:$F$686868,"3093",'MB52'!$G$1:$G$686868,"3003")</f>
        <v>939</v>
      </c>
      <c r="H1322" s="2">
        <f>SUMIFS('MB52'!$D$1:$D$686868,'MB52'!$A$1:$A$686868,A1322,'MB52'!$F$1:$F$686868,"3093",'MB52'!$G$1:$G$686868,"3000")+SUMIFS('MB52'!$D$1:$D$686868,'MB52'!$A$1:$A$686868,A1322,'MB52'!$F$1:$F$686868,"3093",'MB52'!$G$1:$G$686868,"3001")</f>
        <v>0</v>
      </c>
      <c r="I1322" s="2">
        <f t="shared" si="41"/>
        <v>939</v>
      </c>
      <c r="J1322" s="2" t="s">
        <v>906</v>
      </c>
      <c r="K1322" s="2" t="s">
        <v>909</v>
      </c>
      <c r="L1322" s="2">
        <v>100</v>
      </c>
      <c r="M1322" s="2">
        <v>2</v>
      </c>
      <c r="N1322" t="str">
        <f>VLOOKUP(A1322,[1]fg!$A:$D,4,0)</f>
        <v>SW VF567</v>
      </c>
    </row>
    <row r="1323" spans="1:14" hidden="1" x14ac:dyDescent="0.25">
      <c r="A1323" s="2" t="s">
        <v>327</v>
      </c>
      <c r="B1323" s="2">
        <v>1</v>
      </c>
      <c r="C1323" s="2">
        <f>SUMIFS('MB52'!$D$1:$D$686868,'MB52'!$A$1:$A$686868,A1323,'MB52'!$F$1:$F$686868,"3001",'MB52'!$G$1:$G$686868,"1003")</f>
        <v>0</v>
      </c>
      <c r="D1323" s="2">
        <f>SUMIFS('MB52'!$D$1:$D$686868,'MB52'!$A$1:$A$686868,A1323,'MB52'!$F$1:$F$686868,"3001",'MB52'!$G$1:$G$686868,"3003")</f>
        <v>447</v>
      </c>
      <c r="E1323" s="2">
        <f t="shared" si="40"/>
        <v>447</v>
      </c>
      <c r="F1323" s="2">
        <f>SUMIFS('MB52'!$H$1:$H$686868,'MB52'!$A$1:$A$686868,A1323)</f>
        <v>0</v>
      </c>
      <c r="G1323" s="2">
        <f>SUMIFS('MB52'!$D$1:$D$686868,'MB52'!$A$1:$A$686868,A1323,'MB52'!$F$1:$F$686868,"3093",'MB52'!$G$1:$G$686868,"3093")+SUMIFS('MB52'!$D$1:$D$686868,'MB52'!$A$1:$A$686868,A1323,'MB52'!$F$1:$F$686868,"3093",'MB52'!$G$1:$G$686868,"3003")</f>
        <v>990</v>
      </c>
      <c r="H1323" s="2">
        <f>SUMIFS('MB52'!$D$1:$D$686868,'MB52'!$A$1:$A$686868,A1323,'MB52'!$F$1:$F$686868,"3093",'MB52'!$G$1:$G$686868,"3000")+SUMIFS('MB52'!$D$1:$D$686868,'MB52'!$A$1:$A$686868,A1323,'MB52'!$F$1:$F$686868,"3093",'MB52'!$G$1:$G$686868,"3001")</f>
        <v>300</v>
      </c>
      <c r="I1323" s="2">
        <f t="shared" si="41"/>
        <v>1290</v>
      </c>
      <c r="J1323" s="2" t="s">
        <v>907</v>
      </c>
      <c r="K1323" s="2" t="s">
        <v>911</v>
      </c>
      <c r="L1323" s="2">
        <v>50</v>
      </c>
      <c r="M1323" s="2">
        <v>1</v>
      </c>
      <c r="N1323" t="str">
        <f>VLOOKUP(A1323,[1]fg!$A:$D,4,0)</f>
        <v>MG-215</v>
      </c>
    </row>
    <row r="1324" spans="1:14" hidden="1" x14ac:dyDescent="0.25">
      <c r="A1324" s="2" t="s">
        <v>375</v>
      </c>
      <c r="B1324" s="2">
        <v>1</v>
      </c>
      <c r="C1324" s="2">
        <f>SUMIFS('MB52'!$D$1:$D$686868,'MB52'!$A$1:$A$686868,A1324,'MB52'!$F$1:$F$686868,"3001",'MB52'!$G$1:$G$686868,"1003")</f>
        <v>180</v>
      </c>
      <c r="D1324" s="2">
        <f>SUMIFS('MB52'!$D$1:$D$686868,'MB52'!$A$1:$A$686868,A1324,'MB52'!$F$1:$F$686868,"3001",'MB52'!$G$1:$G$686868,"3003")</f>
        <v>371</v>
      </c>
      <c r="E1324" s="2">
        <f t="shared" si="40"/>
        <v>551</v>
      </c>
      <c r="F1324" s="2">
        <f>SUMIFS('MB52'!$H$1:$H$686868,'MB52'!$A$1:$A$686868,A1324)</f>
        <v>20</v>
      </c>
      <c r="G1324" s="2">
        <f>SUMIFS('MB52'!$D$1:$D$686868,'MB52'!$A$1:$A$686868,A1324,'MB52'!$F$1:$F$686868,"3093",'MB52'!$G$1:$G$686868,"3093")+SUMIFS('MB52'!$D$1:$D$686868,'MB52'!$A$1:$A$686868,A1324,'MB52'!$F$1:$F$686868,"3093",'MB52'!$G$1:$G$686868,"3003")</f>
        <v>593</v>
      </c>
      <c r="H1324" s="2">
        <f>SUMIFS('MB52'!$D$1:$D$686868,'MB52'!$A$1:$A$686868,A1324,'MB52'!$F$1:$F$686868,"3093",'MB52'!$G$1:$G$686868,"3000")+SUMIFS('MB52'!$D$1:$D$686868,'MB52'!$A$1:$A$686868,A1324,'MB52'!$F$1:$F$686868,"3093",'MB52'!$G$1:$G$686868,"3001")</f>
        <v>180</v>
      </c>
      <c r="I1324" s="2">
        <f t="shared" si="41"/>
        <v>773</v>
      </c>
      <c r="J1324" s="2" t="s">
        <v>906</v>
      </c>
      <c r="K1324" s="2" t="s">
        <v>911</v>
      </c>
      <c r="L1324" s="2">
        <v>30</v>
      </c>
      <c r="M1324" s="2">
        <v>1</v>
      </c>
      <c r="N1324" t="str">
        <f>VLOOKUP(A1324,[1]fg!$A:$D,4,0)</f>
        <v>MG-130</v>
      </c>
    </row>
    <row r="1325" spans="1:14" hidden="1" x14ac:dyDescent="0.25">
      <c r="A1325" s="2" t="s">
        <v>392</v>
      </c>
      <c r="B1325" s="2">
        <v>1</v>
      </c>
      <c r="C1325" s="2">
        <f>SUMIFS('MB52'!$D$1:$D$686868,'MB52'!$A$1:$A$686868,A1325,'MB52'!$F$1:$F$686868,"3001",'MB52'!$G$1:$G$686868,"1003")</f>
        <v>0</v>
      </c>
      <c r="D1325" s="2">
        <f>SUMIFS('MB52'!$D$1:$D$686868,'MB52'!$A$1:$A$686868,A1325,'MB52'!$F$1:$F$686868,"3001",'MB52'!$G$1:$G$686868,"3003")</f>
        <v>450</v>
      </c>
      <c r="E1325" s="2">
        <f t="shared" si="40"/>
        <v>450</v>
      </c>
      <c r="F1325" s="2">
        <f>SUMIFS('MB52'!$H$1:$H$686868,'MB52'!$A$1:$A$686868,A1325)</f>
        <v>0</v>
      </c>
      <c r="G1325" s="2">
        <f>SUMIFS('MB52'!$D$1:$D$686868,'MB52'!$A$1:$A$686868,A1325,'MB52'!$F$1:$F$686868,"3093",'MB52'!$G$1:$G$686868,"3093")+SUMIFS('MB52'!$D$1:$D$686868,'MB52'!$A$1:$A$686868,A1325,'MB52'!$F$1:$F$686868,"3093",'MB52'!$G$1:$G$686868,"3003")</f>
        <v>706</v>
      </c>
      <c r="H1325" s="2">
        <f>SUMIFS('MB52'!$D$1:$D$686868,'MB52'!$A$1:$A$686868,A1325,'MB52'!$F$1:$F$686868,"3093",'MB52'!$G$1:$G$686868,"3000")+SUMIFS('MB52'!$D$1:$D$686868,'MB52'!$A$1:$A$686868,A1325,'MB52'!$F$1:$F$686868,"3093",'MB52'!$G$1:$G$686868,"3001")</f>
        <v>220</v>
      </c>
      <c r="I1325" s="2">
        <f t="shared" si="41"/>
        <v>926</v>
      </c>
      <c r="J1325" s="2" t="s">
        <v>907</v>
      </c>
      <c r="K1325" s="2" t="s">
        <v>911</v>
      </c>
      <c r="L1325" s="2">
        <v>50</v>
      </c>
      <c r="M1325" s="2">
        <v>1</v>
      </c>
      <c r="N1325" t="str">
        <f>VLOOKUP(A1325,[1]fg!$A:$D,4,0)</f>
        <v>RB-77</v>
      </c>
    </row>
    <row r="1326" spans="1:14" hidden="1" x14ac:dyDescent="0.25">
      <c r="A1326" s="2" t="s">
        <v>337</v>
      </c>
      <c r="B1326" s="2">
        <v>1</v>
      </c>
      <c r="C1326" s="2">
        <f>SUMIFS('MB52'!$D$1:$D$686868,'MB52'!$A$1:$A$686868,A1326,'MB52'!$F$1:$F$686868,"3001",'MB52'!$G$1:$G$686868,"1003")</f>
        <v>120</v>
      </c>
      <c r="D1326" s="2">
        <f>SUMIFS('MB52'!$D$1:$D$686868,'MB52'!$A$1:$A$686868,A1326,'MB52'!$F$1:$F$686868,"3001",'MB52'!$G$1:$G$686868,"3003")</f>
        <v>432</v>
      </c>
      <c r="E1326" s="2">
        <f t="shared" si="40"/>
        <v>552</v>
      </c>
      <c r="F1326" s="2">
        <f>SUMIFS('MB52'!$H$1:$H$686868,'MB52'!$A$1:$A$686868,A1326)</f>
        <v>0</v>
      </c>
      <c r="G1326" s="2">
        <f>SUMIFS('MB52'!$D$1:$D$686868,'MB52'!$A$1:$A$686868,A1326,'MB52'!$F$1:$F$686868,"3093",'MB52'!$G$1:$G$686868,"3093")+SUMIFS('MB52'!$D$1:$D$686868,'MB52'!$A$1:$A$686868,A1326,'MB52'!$F$1:$F$686868,"3093",'MB52'!$G$1:$G$686868,"3003")</f>
        <v>900</v>
      </c>
      <c r="H1326" s="2">
        <f>SUMIFS('MB52'!$D$1:$D$686868,'MB52'!$A$1:$A$686868,A1326,'MB52'!$F$1:$F$686868,"3093",'MB52'!$G$1:$G$686868,"3000")+SUMIFS('MB52'!$D$1:$D$686868,'MB52'!$A$1:$A$686868,A1326,'MB52'!$F$1:$F$686868,"3093",'MB52'!$G$1:$G$686868,"3001")</f>
        <v>0</v>
      </c>
      <c r="I1326" s="2">
        <f t="shared" si="41"/>
        <v>900</v>
      </c>
      <c r="J1326" s="2" t="s">
        <v>906</v>
      </c>
      <c r="K1326" s="2" t="s">
        <v>909</v>
      </c>
      <c r="L1326" s="2">
        <v>20</v>
      </c>
      <c r="M1326" s="2">
        <v>2</v>
      </c>
      <c r="N1326" t="str">
        <f>VLOOKUP(A1326,[1]fg!$A:$D,4,0)</f>
        <v>MG-117</v>
      </c>
    </row>
    <row r="1327" spans="1:14" hidden="1" x14ac:dyDescent="0.25">
      <c r="A1327" s="2" t="s">
        <v>295</v>
      </c>
      <c r="B1327" s="2">
        <v>1</v>
      </c>
      <c r="C1327" s="2">
        <f>SUMIFS('MB52'!$D$1:$D$686868,'MB52'!$A$1:$A$686868,A1327,'MB52'!$F$1:$F$686868,"3001",'MB52'!$G$1:$G$686868,"1003")</f>
        <v>100</v>
      </c>
      <c r="D1327" s="2">
        <f>SUMIFS('MB52'!$D$1:$D$686868,'MB52'!$A$1:$A$686868,A1327,'MB52'!$F$1:$F$686868,"3001",'MB52'!$G$1:$G$686868,"3003")</f>
        <v>354</v>
      </c>
      <c r="E1327" s="2">
        <f t="shared" si="40"/>
        <v>454</v>
      </c>
      <c r="F1327" s="2">
        <f>SUMIFS('MB52'!$H$1:$H$686868,'MB52'!$A$1:$A$686868,A1327)</f>
        <v>0</v>
      </c>
      <c r="G1327" s="2">
        <f>SUMIFS('MB52'!$D$1:$D$686868,'MB52'!$A$1:$A$686868,A1327,'MB52'!$F$1:$F$686868,"3093",'MB52'!$G$1:$G$686868,"3093")+SUMIFS('MB52'!$D$1:$D$686868,'MB52'!$A$1:$A$686868,A1327,'MB52'!$F$1:$F$686868,"3093",'MB52'!$G$1:$G$686868,"3003")</f>
        <v>100</v>
      </c>
      <c r="H1327" s="2">
        <f>SUMIFS('MB52'!$D$1:$D$686868,'MB52'!$A$1:$A$686868,A1327,'MB52'!$F$1:$F$686868,"3093",'MB52'!$G$1:$G$686868,"3000")+SUMIFS('MB52'!$D$1:$D$686868,'MB52'!$A$1:$A$686868,A1327,'MB52'!$F$1:$F$686868,"3093",'MB52'!$G$1:$G$686868,"3001")</f>
        <v>300</v>
      </c>
      <c r="I1327" s="2">
        <f t="shared" si="41"/>
        <v>400</v>
      </c>
      <c r="J1327" s="2" t="s">
        <v>907</v>
      </c>
      <c r="K1327" s="2" t="s">
        <v>911</v>
      </c>
      <c r="L1327" s="2">
        <v>80</v>
      </c>
      <c r="M1327" s="2">
        <v>3</v>
      </c>
      <c r="N1327" t="str">
        <f>VLOOKUP(A1327,[1]fg!$A:$D,4,0)</f>
        <v>Robot MAG-80</v>
      </c>
    </row>
    <row r="1328" spans="1:14" hidden="1" x14ac:dyDescent="0.25">
      <c r="A1328" s="2" t="s">
        <v>338</v>
      </c>
      <c r="B1328" s="2">
        <v>1</v>
      </c>
      <c r="C1328" s="2">
        <f>SUMIFS('MB52'!$D$1:$D$686868,'MB52'!$A$1:$A$686868,A1328,'MB52'!$F$1:$F$686868,"3001",'MB52'!$G$1:$G$686868,"1003")</f>
        <v>140</v>
      </c>
      <c r="D1328" s="2">
        <f>SUMIFS('MB52'!$D$1:$D$686868,'MB52'!$A$1:$A$686868,A1328,'MB52'!$F$1:$F$686868,"3001",'MB52'!$G$1:$G$686868,"3003")</f>
        <v>421</v>
      </c>
      <c r="E1328" s="2">
        <f t="shared" si="40"/>
        <v>561</v>
      </c>
      <c r="F1328" s="2">
        <f>SUMIFS('MB52'!$H$1:$H$686868,'MB52'!$A$1:$A$686868,A1328)</f>
        <v>0</v>
      </c>
      <c r="G1328" s="2">
        <f>SUMIFS('MB52'!$D$1:$D$686868,'MB52'!$A$1:$A$686868,A1328,'MB52'!$F$1:$F$686868,"3093",'MB52'!$G$1:$G$686868,"3093")+SUMIFS('MB52'!$D$1:$D$686868,'MB52'!$A$1:$A$686868,A1328,'MB52'!$F$1:$F$686868,"3093",'MB52'!$G$1:$G$686868,"3003")</f>
        <v>240</v>
      </c>
      <c r="H1328" s="2">
        <f>SUMIFS('MB52'!$D$1:$D$686868,'MB52'!$A$1:$A$686868,A1328,'MB52'!$F$1:$F$686868,"3093",'MB52'!$G$1:$G$686868,"3000")+SUMIFS('MB52'!$D$1:$D$686868,'MB52'!$A$1:$A$686868,A1328,'MB52'!$F$1:$F$686868,"3093",'MB52'!$G$1:$G$686868,"3001")</f>
        <v>160</v>
      </c>
      <c r="I1328" s="2">
        <f t="shared" si="41"/>
        <v>400</v>
      </c>
      <c r="J1328" s="2" t="s">
        <v>906</v>
      </c>
      <c r="K1328" s="2" t="s">
        <v>911</v>
      </c>
      <c r="L1328" s="2">
        <v>50</v>
      </c>
      <c r="M1328" s="2">
        <v>1</v>
      </c>
      <c r="N1328" t="e">
        <f>VLOOKUP(A1328,[1]fg!$A:$D,4,0)</f>
        <v>#N/A</v>
      </c>
    </row>
    <row r="1329" spans="1:14" hidden="1" x14ac:dyDescent="0.25">
      <c r="A1329" s="2" t="s">
        <v>370</v>
      </c>
      <c r="B1329" s="2">
        <v>1</v>
      </c>
      <c r="C1329" s="2">
        <f>SUMIFS('MB52'!$D$1:$D$686868,'MB52'!$A$1:$A$686868,A1329,'MB52'!$F$1:$F$686868,"3001",'MB52'!$G$1:$G$686868,"1003")</f>
        <v>0</v>
      </c>
      <c r="D1329" s="2">
        <f>SUMIFS('MB52'!$D$1:$D$686868,'MB52'!$A$1:$A$686868,A1329,'MB52'!$F$1:$F$686868,"3001",'MB52'!$G$1:$G$686868,"3003")</f>
        <v>455</v>
      </c>
      <c r="E1329" s="2">
        <f t="shared" si="40"/>
        <v>455</v>
      </c>
      <c r="F1329" s="2">
        <f>SUMIFS('MB52'!$H$1:$H$686868,'MB52'!$A$1:$A$686868,A1329)</f>
        <v>0</v>
      </c>
      <c r="G1329" s="2">
        <f>SUMIFS('MB52'!$D$1:$D$686868,'MB52'!$A$1:$A$686868,A1329,'MB52'!$F$1:$F$686868,"3093",'MB52'!$G$1:$G$686868,"3093")+SUMIFS('MB52'!$D$1:$D$686868,'MB52'!$A$1:$A$686868,A1329,'MB52'!$F$1:$F$686868,"3093",'MB52'!$G$1:$G$686868,"3003")</f>
        <v>610</v>
      </c>
      <c r="H1329" s="2">
        <f>SUMIFS('MB52'!$D$1:$D$686868,'MB52'!$A$1:$A$686868,A1329,'MB52'!$F$1:$F$686868,"3093",'MB52'!$G$1:$G$686868,"3000")+SUMIFS('MB52'!$D$1:$D$686868,'MB52'!$A$1:$A$686868,A1329,'MB52'!$F$1:$F$686868,"3093",'MB52'!$G$1:$G$686868,"3001")</f>
        <v>270</v>
      </c>
      <c r="I1329" s="2">
        <f t="shared" si="41"/>
        <v>880</v>
      </c>
      <c r="J1329" s="2" t="s">
        <v>907</v>
      </c>
      <c r="K1329" s="2" t="s">
        <v>911</v>
      </c>
      <c r="L1329" s="2">
        <v>30</v>
      </c>
      <c r="M1329" s="2">
        <v>2</v>
      </c>
      <c r="N1329" t="str">
        <f>VLOOKUP(A1329,[1]fg!$A:$D,4,0)</f>
        <v>MG-177</v>
      </c>
    </row>
    <row r="1330" spans="1:14" hidden="1" x14ac:dyDescent="0.25">
      <c r="A1330" s="2" t="s">
        <v>310</v>
      </c>
      <c r="B1330" s="2">
        <v>1</v>
      </c>
      <c r="C1330" s="2">
        <f>SUMIFS('MB52'!$D$1:$D$686868,'MB52'!$A$1:$A$686868,A1330,'MB52'!$F$1:$F$686868,"3001",'MB52'!$G$1:$G$686868,"1003")</f>
        <v>0</v>
      </c>
      <c r="D1330" s="2">
        <f>SUMIFS('MB52'!$D$1:$D$686868,'MB52'!$A$1:$A$686868,A1330,'MB52'!$F$1:$F$686868,"3001",'MB52'!$G$1:$G$686868,"3003")</f>
        <v>571</v>
      </c>
      <c r="E1330" s="2">
        <f t="shared" si="40"/>
        <v>571</v>
      </c>
      <c r="F1330" s="2">
        <f>SUMIFS('MB52'!$H$1:$H$686868,'MB52'!$A$1:$A$686868,A1330)</f>
        <v>0</v>
      </c>
      <c r="G1330" s="2">
        <f>SUMIFS('MB52'!$D$1:$D$686868,'MB52'!$A$1:$A$686868,A1330,'MB52'!$F$1:$F$686868,"3093",'MB52'!$G$1:$G$686868,"3093")+SUMIFS('MB52'!$D$1:$D$686868,'MB52'!$A$1:$A$686868,A1330,'MB52'!$F$1:$F$686868,"3093",'MB52'!$G$1:$G$686868,"3003")</f>
        <v>10472</v>
      </c>
      <c r="H1330" s="2">
        <f>SUMIFS('MB52'!$D$1:$D$686868,'MB52'!$A$1:$A$686868,A1330,'MB52'!$F$1:$F$686868,"3093",'MB52'!$G$1:$G$686868,"3000")+SUMIFS('MB52'!$D$1:$D$686868,'MB52'!$A$1:$A$686868,A1330,'MB52'!$F$1:$F$686868,"3093",'MB52'!$G$1:$G$686868,"3001")</f>
        <v>0</v>
      </c>
      <c r="I1330" s="2">
        <f t="shared" si="41"/>
        <v>10472</v>
      </c>
      <c r="J1330" s="2" t="s">
        <v>906</v>
      </c>
      <c r="K1330" s="2" t="s">
        <v>908</v>
      </c>
      <c r="L1330" s="2">
        <v>300</v>
      </c>
      <c r="M1330" s="2">
        <v>1</v>
      </c>
      <c r="N1330" t="e">
        <f>VLOOKUP(A1330,[1]fg!$A:$D,4,0)</f>
        <v>#N/A</v>
      </c>
    </row>
    <row r="1331" spans="1:14" hidden="1" x14ac:dyDescent="0.25">
      <c r="A1331" s="2" t="s">
        <v>373</v>
      </c>
      <c r="B1331" s="2">
        <v>1</v>
      </c>
      <c r="C1331" s="2">
        <f>SUMIFS('MB52'!$D$1:$D$686868,'MB52'!$A$1:$A$686868,A1331,'MB52'!$F$1:$F$686868,"3001",'MB52'!$G$1:$G$686868,"1003")</f>
        <v>40</v>
      </c>
      <c r="D1331" s="2">
        <f>SUMIFS('MB52'!$D$1:$D$686868,'MB52'!$A$1:$A$686868,A1331,'MB52'!$F$1:$F$686868,"3001",'MB52'!$G$1:$G$686868,"3003")</f>
        <v>416</v>
      </c>
      <c r="E1331" s="2">
        <f t="shared" ref="E1331:E1394" si="42">(C1331+D1331)/B1331</f>
        <v>456</v>
      </c>
      <c r="F1331" s="2">
        <f>SUMIFS('MB52'!$H$1:$H$686868,'MB52'!$A$1:$A$686868,A1331)</f>
        <v>0</v>
      </c>
      <c r="G1331" s="2">
        <f>SUMIFS('MB52'!$D$1:$D$686868,'MB52'!$A$1:$A$686868,A1331,'MB52'!$F$1:$F$686868,"3093",'MB52'!$G$1:$G$686868,"3093")+SUMIFS('MB52'!$D$1:$D$686868,'MB52'!$A$1:$A$686868,A1331,'MB52'!$F$1:$F$686868,"3093",'MB52'!$G$1:$G$686868,"3003")</f>
        <v>1143</v>
      </c>
      <c r="H1331" s="2">
        <f>SUMIFS('MB52'!$D$1:$D$686868,'MB52'!$A$1:$A$686868,A1331,'MB52'!$F$1:$F$686868,"3093",'MB52'!$G$1:$G$686868,"3000")+SUMIFS('MB52'!$D$1:$D$686868,'MB52'!$A$1:$A$686868,A1331,'MB52'!$F$1:$F$686868,"3093",'MB52'!$G$1:$G$686868,"3001")</f>
        <v>0</v>
      </c>
      <c r="I1331" s="2">
        <f t="shared" ref="I1331:I1394" si="43">G1331+H1331</f>
        <v>1143</v>
      </c>
      <c r="J1331" s="2" t="s">
        <v>907</v>
      </c>
      <c r="K1331" s="2" t="s">
        <v>908</v>
      </c>
      <c r="L1331" s="2">
        <v>40</v>
      </c>
      <c r="M1331" s="2">
        <v>3</v>
      </c>
      <c r="N1331" t="str">
        <f>VLOOKUP(A1331,[1]fg!$A:$D,4,0)</f>
        <v>MG-184</v>
      </c>
    </row>
    <row r="1332" spans="1:14" hidden="1" x14ac:dyDescent="0.25">
      <c r="A1332" s="2" t="s">
        <v>348</v>
      </c>
      <c r="B1332" s="2">
        <v>1</v>
      </c>
      <c r="C1332" s="2">
        <f>SUMIFS('MB52'!$D$1:$D$686868,'MB52'!$A$1:$A$686868,A1332,'MB52'!$F$1:$F$686868,"3001",'MB52'!$G$1:$G$686868,"1003")</f>
        <v>0</v>
      </c>
      <c r="D1332" s="2">
        <f>SUMIFS('MB52'!$D$1:$D$686868,'MB52'!$A$1:$A$686868,A1332,'MB52'!$F$1:$F$686868,"3001",'MB52'!$G$1:$G$686868,"3003")</f>
        <v>576</v>
      </c>
      <c r="E1332" s="2">
        <f t="shared" si="42"/>
        <v>576</v>
      </c>
      <c r="F1332" s="2">
        <f>SUMIFS('MB52'!$H$1:$H$686868,'MB52'!$A$1:$A$686868,A1332)</f>
        <v>0</v>
      </c>
      <c r="G1332" s="2">
        <f>SUMIFS('MB52'!$D$1:$D$686868,'MB52'!$A$1:$A$686868,A1332,'MB52'!$F$1:$F$686868,"3093",'MB52'!$G$1:$G$686868,"3093")+SUMIFS('MB52'!$D$1:$D$686868,'MB52'!$A$1:$A$686868,A1332,'MB52'!$F$1:$F$686868,"3093",'MB52'!$G$1:$G$686868,"3003")</f>
        <v>400</v>
      </c>
      <c r="H1332" s="2">
        <f>SUMIFS('MB52'!$D$1:$D$686868,'MB52'!$A$1:$A$686868,A1332,'MB52'!$F$1:$F$686868,"3093",'MB52'!$G$1:$G$686868,"3000")+SUMIFS('MB52'!$D$1:$D$686868,'MB52'!$A$1:$A$686868,A1332,'MB52'!$F$1:$F$686868,"3093",'MB52'!$G$1:$G$686868,"3001")</f>
        <v>0</v>
      </c>
      <c r="I1332" s="2">
        <f t="shared" si="43"/>
        <v>400</v>
      </c>
      <c r="J1332" s="2" t="s">
        <v>906</v>
      </c>
      <c r="K1332" s="2" t="s">
        <v>908</v>
      </c>
      <c r="L1332" s="2">
        <v>200</v>
      </c>
      <c r="M1332" s="2">
        <v>2</v>
      </c>
      <c r="N1332" t="str">
        <f>VLOOKUP(A1332,[1]fg!$A:$D,4,0)</f>
        <v>SW VF567</v>
      </c>
    </row>
    <row r="1333" spans="1:14" hidden="1" x14ac:dyDescent="0.25">
      <c r="A1333" s="2" t="s">
        <v>333</v>
      </c>
      <c r="B1333" s="2">
        <v>1</v>
      </c>
      <c r="C1333" s="2">
        <f>SUMIFS('MB52'!$D$1:$D$686868,'MB52'!$A$1:$A$686868,A1333,'MB52'!$F$1:$F$686868,"3001",'MB52'!$G$1:$G$686868,"1003")</f>
        <v>0</v>
      </c>
      <c r="D1333" s="2">
        <f>SUMIFS('MB52'!$D$1:$D$686868,'MB52'!$A$1:$A$686868,A1333,'MB52'!$F$1:$F$686868,"3001",'MB52'!$G$1:$G$686868,"3003")</f>
        <v>456</v>
      </c>
      <c r="E1333" s="2">
        <f t="shared" si="42"/>
        <v>456</v>
      </c>
      <c r="F1333" s="2">
        <f>SUMIFS('MB52'!$H$1:$H$686868,'MB52'!$A$1:$A$686868,A1333)</f>
        <v>60</v>
      </c>
      <c r="G1333" s="2">
        <f>SUMIFS('MB52'!$D$1:$D$686868,'MB52'!$A$1:$A$686868,A1333,'MB52'!$F$1:$F$686868,"3093",'MB52'!$G$1:$G$686868,"3093")+SUMIFS('MB52'!$D$1:$D$686868,'MB52'!$A$1:$A$686868,A1333,'MB52'!$F$1:$F$686868,"3093",'MB52'!$G$1:$G$686868,"3003")</f>
        <v>620</v>
      </c>
      <c r="H1333" s="2">
        <f>SUMIFS('MB52'!$D$1:$D$686868,'MB52'!$A$1:$A$686868,A1333,'MB52'!$F$1:$F$686868,"3093",'MB52'!$G$1:$G$686868,"3000")+SUMIFS('MB52'!$D$1:$D$686868,'MB52'!$A$1:$A$686868,A1333,'MB52'!$F$1:$F$686868,"3093",'MB52'!$G$1:$G$686868,"3001")</f>
        <v>100</v>
      </c>
      <c r="I1333" s="2">
        <f t="shared" si="43"/>
        <v>720</v>
      </c>
      <c r="J1333" s="2" t="s">
        <v>907</v>
      </c>
      <c r="K1333" s="2" t="s">
        <v>911</v>
      </c>
      <c r="L1333" s="2">
        <v>60</v>
      </c>
      <c r="M1333" s="2">
        <v>1</v>
      </c>
      <c r="N1333" t="str">
        <f>VLOOKUP(A1333,[1]fg!$A:$D,4,0)</f>
        <v>MG-140</v>
      </c>
    </row>
    <row r="1334" spans="1:14" hidden="1" x14ac:dyDescent="0.25">
      <c r="A1334" s="2" t="s">
        <v>334</v>
      </c>
      <c r="B1334" s="2">
        <v>1</v>
      </c>
      <c r="C1334" s="2">
        <f>SUMIFS('MB52'!$D$1:$D$686868,'MB52'!$A$1:$A$686868,A1334,'MB52'!$F$1:$F$686868,"3001",'MB52'!$G$1:$G$686868,"1003")</f>
        <v>120</v>
      </c>
      <c r="D1334" s="2">
        <f>SUMIFS('MB52'!$D$1:$D$686868,'MB52'!$A$1:$A$686868,A1334,'MB52'!$F$1:$F$686868,"3001",'MB52'!$G$1:$G$686868,"3003")</f>
        <v>465</v>
      </c>
      <c r="E1334" s="2">
        <f t="shared" si="42"/>
        <v>585</v>
      </c>
      <c r="F1334" s="2">
        <f>SUMIFS('MB52'!$H$1:$H$686868,'MB52'!$A$1:$A$686868,A1334)</f>
        <v>0</v>
      </c>
      <c r="G1334" s="2">
        <f>SUMIFS('MB52'!$D$1:$D$686868,'MB52'!$A$1:$A$686868,A1334,'MB52'!$F$1:$F$686868,"3093",'MB52'!$G$1:$G$686868,"3093")+SUMIFS('MB52'!$D$1:$D$686868,'MB52'!$A$1:$A$686868,A1334,'MB52'!$F$1:$F$686868,"3093",'MB52'!$G$1:$G$686868,"3003")</f>
        <v>1220</v>
      </c>
      <c r="H1334" s="2">
        <f>SUMIFS('MB52'!$D$1:$D$686868,'MB52'!$A$1:$A$686868,A1334,'MB52'!$F$1:$F$686868,"3093",'MB52'!$G$1:$G$686868,"3000")+SUMIFS('MB52'!$D$1:$D$686868,'MB52'!$A$1:$A$686868,A1334,'MB52'!$F$1:$F$686868,"3093",'MB52'!$G$1:$G$686868,"3001")</f>
        <v>0</v>
      </c>
      <c r="I1334" s="2">
        <f t="shared" si="43"/>
        <v>1220</v>
      </c>
      <c r="J1334" s="2" t="s">
        <v>906</v>
      </c>
      <c r="K1334" s="2" t="s">
        <v>909</v>
      </c>
      <c r="L1334" s="2">
        <v>30</v>
      </c>
      <c r="M1334" s="2">
        <v>2</v>
      </c>
      <c r="N1334" t="str">
        <f>VLOOKUP(A1334,[1]fg!$A:$D,4,0)</f>
        <v>MG-195-box</v>
      </c>
    </row>
    <row r="1335" spans="1:14" hidden="1" x14ac:dyDescent="0.25">
      <c r="A1335" s="2" t="s">
        <v>325</v>
      </c>
      <c r="B1335" s="2">
        <v>1</v>
      </c>
      <c r="C1335" s="2">
        <f>SUMIFS('MB52'!$D$1:$D$686868,'MB52'!$A$1:$A$686868,A1335,'MB52'!$F$1:$F$686868,"3001",'MB52'!$G$1:$G$686868,"1003")</f>
        <v>180</v>
      </c>
      <c r="D1335" s="2">
        <f>SUMIFS('MB52'!$D$1:$D$686868,'MB52'!$A$1:$A$686868,A1335,'MB52'!$F$1:$F$686868,"3001",'MB52'!$G$1:$G$686868,"3003")</f>
        <v>282</v>
      </c>
      <c r="E1335" s="2">
        <f t="shared" si="42"/>
        <v>462</v>
      </c>
      <c r="F1335" s="2">
        <f>SUMIFS('MB52'!$H$1:$H$686868,'MB52'!$A$1:$A$686868,A1335)</f>
        <v>0</v>
      </c>
      <c r="G1335" s="2">
        <f>SUMIFS('MB52'!$D$1:$D$686868,'MB52'!$A$1:$A$686868,A1335,'MB52'!$F$1:$F$686868,"3093",'MB52'!$G$1:$G$686868,"3093")+SUMIFS('MB52'!$D$1:$D$686868,'MB52'!$A$1:$A$686868,A1335,'MB52'!$F$1:$F$686868,"3093",'MB52'!$G$1:$G$686868,"3003")</f>
        <v>1171</v>
      </c>
      <c r="H1335" s="2">
        <f>SUMIFS('MB52'!$D$1:$D$686868,'MB52'!$A$1:$A$686868,A1335,'MB52'!$F$1:$F$686868,"3093",'MB52'!$G$1:$G$686868,"3000")+SUMIFS('MB52'!$D$1:$D$686868,'MB52'!$A$1:$A$686868,A1335,'MB52'!$F$1:$F$686868,"3093",'MB52'!$G$1:$G$686868,"3001")</f>
        <v>0</v>
      </c>
      <c r="I1335" s="2">
        <f t="shared" si="43"/>
        <v>1171</v>
      </c>
      <c r="J1335" s="2" t="s">
        <v>907</v>
      </c>
      <c r="K1335" s="2" t="s">
        <v>909</v>
      </c>
      <c r="L1335" s="2">
        <v>100</v>
      </c>
      <c r="M1335" s="2">
        <v>2</v>
      </c>
      <c r="N1335" t="str">
        <f>VLOOKUP(A1335,[1]fg!$A:$D,4,0)</f>
        <v>SW VF567</v>
      </c>
    </row>
    <row r="1336" spans="1:14" hidden="1" x14ac:dyDescent="0.25">
      <c r="A1336" s="2" t="s">
        <v>377</v>
      </c>
      <c r="B1336" s="2">
        <v>1</v>
      </c>
      <c r="C1336" s="2">
        <f>SUMIFS('MB52'!$D$1:$D$686868,'MB52'!$A$1:$A$686868,A1336,'MB52'!$F$1:$F$686868,"3001",'MB52'!$G$1:$G$686868,"1003")</f>
        <v>105</v>
      </c>
      <c r="D1336" s="2">
        <f>SUMIFS('MB52'!$D$1:$D$686868,'MB52'!$A$1:$A$686868,A1336,'MB52'!$F$1:$F$686868,"3001",'MB52'!$G$1:$G$686868,"3003")</f>
        <v>484</v>
      </c>
      <c r="E1336" s="2">
        <f t="shared" si="42"/>
        <v>589</v>
      </c>
      <c r="F1336" s="2">
        <f>SUMIFS('MB52'!$H$1:$H$686868,'MB52'!$A$1:$A$686868,A1336)</f>
        <v>0</v>
      </c>
      <c r="G1336" s="2">
        <f>SUMIFS('MB52'!$D$1:$D$686868,'MB52'!$A$1:$A$686868,A1336,'MB52'!$F$1:$F$686868,"3093",'MB52'!$G$1:$G$686868,"3093")+SUMIFS('MB52'!$D$1:$D$686868,'MB52'!$A$1:$A$686868,A1336,'MB52'!$F$1:$F$686868,"3093",'MB52'!$G$1:$G$686868,"3003")</f>
        <v>715</v>
      </c>
      <c r="H1336" s="2">
        <f>SUMIFS('MB52'!$D$1:$D$686868,'MB52'!$A$1:$A$686868,A1336,'MB52'!$F$1:$F$686868,"3093",'MB52'!$G$1:$G$686868,"3000")+SUMIFS('MB52'!$D$1:$D$686868,'MB52'!$A$1:$A$686868,A1336,'MB52'!$F$1:$F$686868,"3093",'MB52'!$G$1:$G$686868,"3001")</f>
        <v>435</v>
      </c>
      <c r="I1336" s="2">
        <f t="shared" si="43"/>
        <v>1150</v>
      </c>
      <c r="J1336" s="2" t="s">
        <v>906</v>
      </c>
      <c r="K1336" s="2" t="s">
        <v>908</v>
      </c>
      <c r="L1336" s="2">
        <v>35</v>
      </c>
      <c r="M1336" s="2">
        <v>3</v>
      </c>
      <c r="N1336" t="str">
        <f>VLOOKUP(A1336,[1]fg!$A:$D,4,0)</f>
        <v>MG-149</v>
      </c>
    </row>
    <row r="1337" spans="1:14" hidden="1" x14ac:dyDescent="0.25">
      <c r="A1337" s="2" t="s">
        <v>335</v>
      </c>
      <c r="B1337" s="2">
        <v>1</v>
      </c>
      <c r="C1337" s="2">
        <f>SUMIFS('MB52'!$D$1:$D$686868,'MB52'!$A$1:$A$686868,A1337,'MB52'!$F$1:$F$686868,"3001",'MB52'!$G$1:$G$686868,"1003")</f>
        <v>0</v>
      </c>
      <c r="D1337" s="2">
        <f>SUMIFS('MB52'!$D$1:$D$686868,'MB52'!$A$1:$A$686868,A1337,'MB52'!$F$1:$F$686868,"3001",'MB52'!$G$1:$G$686868,"3003")</f>
        <v>478</v>
      </c>
      <c r="E1337" s="2">
        <f t="shared" si="42"/>
        <v>478</v>
      </c>
      <c r="F1337" s="2">
        <f>SUMIFS('MB52'!$H$1:$H$686868,'MB52'!$A$1:$A$686868,A1337)</f>
        <v>0</v>
      </c>
      <c r="G1337" s="2">
        <f>SUMIFS('MB52'!$D$1:$D$686868,'MB52'!$A$1:$A$686868,A1337,'MB52'!$F$1:$F$686868,"3093",'MB52'!$G$1:$G$686868,"3093")+SUMIFS('MB52'!$D$1:$D$686868,'MB52'!$A$1:$A$686868,A1337,'MB52'!$F$1:$F$686868,"3093",'MB52'!$G$1:$G$686868,"3003")</f>
        <v>674</v>
      </c>
      <c r="H1337" s="2">
        <f>SUMIFS('MB52'!$D$1:$D$686868,'MB52'!$A$1:$A$686868,A1337,'MB52'!$F$1:$F$686868,"3093",'MB52'!$G$1:$G$686868,"3000")+SUMIFS('MB52'!$D$1:$D$686868,'MB52'!$A$1:$A$686868,A1337,'MB52'!$F$1:$F$686868,"3093",'MB52'!$G$1:$G$686868,"3001")</f>
        <v>625</v>
      </c>
      <c r="I1337" s="2">
        <f t="shared" si="43"/>
        <v>1299</v>
      </c>
      <c r="J1337" s="2" t="s">
        <v>907</v>
      </c>
      <c r="K1337" s="2" t="s">
        <v>908</v>
      </c>
      <c r="L1337" s="2">
        <v>30</v>
      </c>
      <c r="M1337" s="2">
        <v>1</v>
      </c>
      <c r="N1337" t="str">
        <f>VLOOKUP(A1337,[1]fg!$A:$D,4,0)</f>
        <v>MG-219</v>
      </c>
    </row>
    <row r="1338" spans="1:14" hidden="1" x14ac:dyDescent="0.25">
      <c r="A1338" s="2" t="s">
        <v>339</v>
      </c>
      <c r="B1338" s="2">
        <v>1</v>
      </c>
      <c r="C1338" s="2">
        <f>SUMIFS('MB52'!$D$1:$D$686868,'MB52'!$A$1:$A$686868,A1338,'MB52'!$F$1:$F$686868,"3001",'MB52'!$G$1:$G$686868,"1003")</f>
        <v>160</v>
      </c>
      <c r="D1338" s="2">
        <f>SUMIFS('MB52'!$D$1:$D$686868,'MB52'!$A$1:$A$686868,A1338,'MB52'!$F$1:$F$686868,"3001",'MB52'!$G$1:$G$686868,"3003")</f>
        <v>444</v>
      </c>
      <c r="E1338" s="2">
        <f t="shared" si="42"/>
        <v>604</v>
      </c>
      <c r="F1338" s="2">
        <f>SUMIFS('MB52'!$H$1:$H$686868,'MB52'!$A$1:$A$686868,A1338)</f>
        <v>0</v>
      </c>
      <c r="G1338" s="2">
        <f>SUMIFS('MB52'!$D$1:$D$686868,'MB52'!$A$1:$A$686868,A1338,'MB52'!$F$1:$F$686868,"3093",'MB52'!$G$1:$G$686868,"3093")+SUMIFS('MB52'!$D$1:$D$686868,'MB52'!$A$1:$A$686868,A1338,'MB52'!$F$1:$F$686868,"3093",'MB52'!$G$1:$G$686868,"3003")</f>
        <v>973</v>
      </c>
      <c r="H1338" s="2">
        <f>SUMIFS('MB52'!$D$1:$D$686868,'MB52'!$A$1:$A$686868,A1338,'MB52'!$F$1:$F$686868,"3093",'MB52'!$G$1:$G$686868,"3000")+SUMIFS('MB52'!$D$1:$D$686868,'MB52'!$A$1:$A$686868,A1338,'MB52'!$F$1:$F$686868,"3093",'MB52'!$G$1:$G$686868,"3001")</f>
        <v>240</v>
      </c>
      <c r="I1338" s="2">
        <f t="shared" si="43"/>
        <v>1213</v>
      </c>
      <c r="J1338" s="2" t="s">
        <v>906</v>
      </c>
      <c r="K1338" s="2" t="s">
        <v>908</v>
      </c>
      <c r="L1338" s="2">
        <v>50</v>
      </c>
      <c r="M1338" s="2">
        <v>1</v>
      </c>
      <c r="N1338" t="str">
        <f>VLOOKUP(A1338,[1]fg!$A:$D,4,0)</f>
        <v>MG-134</v>
      </c>
    </row>
    <row r="1339" spans="1:14" hidden="1" x14ac:dyDescent="0.25">
      <c r="A1339" s="2" t="s">
        <v>354</v>
      </c>
      <c r="B1339" s="2">
        <v>1</v>
      </c>
      <c r="C1339" s="2">
        <f>SUMIFS('MB52'!$D$1:$D$686868,'MB52'!$A$1:$A$686868,A1339,'MB52'!$F$1:$F$686868,"3001",'MB52'!$G$1:$G$686868,"1003")</f>
        <v>0</v>
      </c>
      <c r="D1339" s="2">
        <f>SUMIFS('MB52'!$D$1:$D$686868,'MB52'!$A$1:$A$686868,A1339,'MB52'!$F$1:$F$686868,"3001",'MB52'!$G$1:$G$686868,"3003")</f>
        <v>483</v>
      </c>
      <c r="E1339" s="2">
        <f t="shared" si="42"/>
        <v>483</v>
      </c>
      <c r="F1339" s="2">
        <f>SUMIFS('MB52'!$H$1:$H$686868,'MB52'!$A$1:$A$686868,A1339)</f>
        <v>0</v>
      </c>
      <c r="G1339" s="2">
        <f>SUMIFS('MB52'!$D$1:$D$686868,'MB52'!$A$1:$A$686868,A1339,'MB52'!$F$1:$F$686868,"3093",'MB52'!$G$1:$G$686868,"3093")+SUMIFS('MB52'!$D$1:$D$686868,'MB52'!$A$1:$A$686868,A1339,'MB52'!$F$1:$F$686868,"3093",'MB52'!$G$1:$G$686868,"3003")</f>
        <v>600</v>
      </c>
      <c r="H1339" s="2">
        <f>SUMIFS('MB52'!$D$1:$D$686868,'MB52'!$A$1:$A$686868,A1339,'MB52'!$F$1:$F$686868,"3093",'MB52'!$G$1:$G$686868,"3000")+SUMIFS('MB52'!$D$1:$D$686868,'MB52'!$A$1:$A$686868,A1339,'MB52'!$F$1:$F$686868,"3093",'MB52'!$G$1:$G$686868,"3001")</f>
        <v>400</v>
      </c>
      <c r="I1339" s="2">
        <f t="shared" si="43"/>
        <v>1000</v>
      </c>
      <c r="J1339" s="2" t="s">
        <v>907</v>
      </c>
      <c r="K1339" s="2" t="s">
        <v>911</v>
      </c>
      <c r="L1339" s="2">
        <v>60</v>
      </c>
      <c r="M1339" s="2">
        <v>3</v>
      </c>
      <c r="N1339" t="str">
        <f>VLOOKUP(A1339,[1]fg!$A:$D,4,0)</f>
        <v>MG-152</v>
      </c>
    </row>
    <row r="1340" spans="1:14" hidden="1" x14ac:dyDescent="0.25">
      <c r="A1340" s="2" t="s">
        <v>349</v>
      </c>
      <c r="B1340" s="2">
        <v>1</v>
      </c>
      <c r="C1340" s="2">
        <f>SUMIFS('MB52'!$D$1:$D$686868,'MB52'!$A$1:$A$686868,A1340,'MB52'!$F$1:$F$686868,"3001",'MB52'!$G$1:$G$686868,"1003")</f>
        <v>278</v>
      </c>
      <c r="D1340" s="2">
        <f>SUMIFS('MB52'!$D$1:$D$686868,'MB52'!$A$1:$A$686868,A1340,'MB52'!$F$1:$F$686868,"3001",'MB52'!$G$1:$G$686868,"3003")</f>
        <v>329</v>
      </c>
      <c r="E1340" s="2">
        <f t="shared" si="42"/>
        <v>607</v>
      </c>
      <c r="F1340" s="2">
        <f>SUMIFS('MB52'!$H$1:$H$686868,'MB52'!$A$1:$A$686868,A1340)</f>
        <v>0</v>
      </c>
      <c r="G1340" s="2">
        <f>SUMIFS('MB52'!$D$1:$D$686868,'MB52'!$A$1:$A$686868,A1340,'MB52'!$F$1:$F$686868,"3093",'MB52'!$G$1:$G$686868,"3093")+SUMIFS('MB52'!$D$1:$D$686868,'MB52'!$A$1:$A$686868,A1340,'MB52'!$F$1:$F$686868,"3093",'MB52'!$G$1:$G$686868,"3003")</f>
        <v>97</v>
      </c>
      <c r="H1340" s="2">
        <f>SUMIFS('MB52'!$D$1:$D$686868,'MB52'!$A$1:$A$686868,A1340,'MB52'!$F$1:$F$686868,"3093",'MB52'!$G$1:$G$686868,"3000")+SUMIFS('MB52'!$D$1:$D$686868,'MB52'!$A$1:$A$686868,A1340,'MB52'!$F$1:$F$686868,"3093",'MB52'!$G$1:$G$686868,"3001")</f>
        <v>100</v>
      </c>
      <c r="I1340" s="2">
        <f t="shared" si="43"/>
        <v>197</v>
      </c>
      <c r="J1340" s="2" t="s">
        <v>906</v>
      </c>
      <c r="K1340" s="2" t="s">
        <v>909</v>
      </c>
      <c r="L1340" s="2">
        <v>50</v>
      </c>
      <c r="M1340" s="2">
        <v>2</v>
      </c>
      <c r="N1340" t="str">
        <f>VLOOKUP(A1340,[1]fg!$A:$D,4,0)</f>
        <v>SW VF567</v>
      </c>
    </row>
    <row r="1341" spans="1:14" hidden="1" x14ac:dyDescent="0.25">
      <c r="A1341" s="2" t="s">
        <v>361</v>
      </c>
      <c r="B1341" s="2">
        <v>1</v>
      </c>
      <c r="C1341" s="2">
        <f>SUMIFS('MB52'!$D$1:$D$686868,'MB52'!$A$1:$A$686868,A1341,'MB52'!$F$1:$F$686868,"3001",'MB52'!$G$1:$G$686868,"1003")</f>
        <v>50</v>
      </c>
      <c r="D1341" s="2">
        <f>SUMIFS('MB52'!$D$1:$D$686868,'MB52'!$A$1:$A$686868,A1341,'MB52'!$F$1:$F$686868,"3001",'MB52'!$G$1:$G$686868,"3003")</f>
        <v>437</v>
      </c>
      <c r="E1341" s="2">
        <f t="shared" si="42"/>
        <v>487</v>
      </c>
      <c r="F1341" s="2">
        <f>SUMIFS('MB52'!$H$1:$H$686868,'MB52'!$A$1:$A$686868,A1341)</f>
        <v>50</v>
      </c>
      <c r="G1341" s="2">
        <f>SUMIFS('MB52'!$D$1:$D$686868,'MB52'!$A$1:$A$686868,A1341,'MB52'!$F$1:$F$686868,"3093",'MB52'!$G$1:$G$686868,"3093")+SUMIFS('MB52'!$D$1:$D$686868,'MB52'!$A$1:$A$686868,A1341,'MB52'!$F$1:$F$686868,"3093",'MB52'!$G$1:$G$686868,"3003")</f>
        <v>1003</v>
      </c>
      <c r="H1341" s="2">
        <f>SUMIFS('MB52'!$D$1:$D$686868,'MB52'!$A$1:$A$686868,A1341,'MB52'!$F$1:$F$686868,"3093",'MB52'!$G$1:$G$686868,"3000")+SUMIFS('MB52'!$D$1:$D$686868,'MB52'!$A$1:$A$686868,A1341,'MB52'!$F$1:$F$686868,"3093",'MB52'!$G$1:$G$686868,"3001")</f>
        <v>50</v>
      </c>
      <c r="I1341" s="2">
        <f t="shared" si="43"/>
        <v>1053</v>
      </c>
      <c r="J1341" s="2" t="s">
        <v>907</v>
      </c>
      <c r="K1341" s="2" t="s">
        <v>911</v>
      </c>
      <c r="L1341" s="2">
        <v>50</v>
      </c>
      <c r="M1341" s="2">
        <v>2</v>
      </c>
      <c r="N1341" t="str">
        <f>VLOOKUP(A1341,[1]fg!$A:$D,4,0)</f>
        <v>RB</v>
      </c>
    </row>
    <row r="1342" spans="1:14" hidden="1" x14ac:dyDescent="0.25">
      <c r="A1342" s="2" t="s">
        <v>340</v>
      </c>
      <c r="B1342" s="2">
        <v>1</v>
      </c>
      <c r="C1342" s="2">
        <f>SUMIFS('MB52'!$D$1:$D$686868,'MB52'!$A$1:$A$686868,A1342,'MB52'!$F$1:$F$686868,"3001",'MB52'!$G$1:$G$686868,"1003")</f>
        <v>176</v>
      </c>
      <c r="D1342" s="2">
        <f>SUMIFS('MB52'!$D$1:$D$686868,'MB52'!$A$1:$A$686868,A1342,'MB52'!$F$1:$F$686868,"3001",'MB52'!$G$1:$G$686868,"3003")</f>
        <v>437</v>
      </c>
      <c r="E1342" s="2">
        <f t="shared" si="42"/>
        <v>613</v>
      </c>
      <c r="F1342" s="2">
        <f>SUMIFS('MB52'!$H$1:$H$686868,'MB52'!$A$1:$A$686868,A1342)</f>
        <v>0</v>
      </c>
      <c r="G1342" s="2">
        <f>SUMIFS('MB52'!$D$1:$D$686868,'MB52'!$A$1:$A$686868,A1342,'MB52'!$F$1:$F$686868,"3093",'MB52'!$G$1:$G$686868,"3093")+SUMIFS('MB52'!$D$1:$D$686868,'MB52'!$A$1:$A$686868,A1342,'MB52'!$F$1:$F$686868,"3093",'MB52'!$G$1:$G$686868,"3003")</f>
        <v>535</v>
      </c>
      <c r="H1342" s="2">
        <f>SUMIFS('MB52'!$D$1:$D$686868,'MB52'!$A$1:$A$686868,A1342,'MB52'!$F$1:$F$686868,"3093",'MB52'!$G$1:$G$686868,"3000")+SUMIFS('MB52'!$D$1:$D$686868,'MB52'!$A$1:$A$686868,A1342,'MB52'!$F$1:$F$686868,"3093",'MB52'!$G$1:$G$686868,"3001")</f>
        <v>352</v>
      </c>
      <c r="I1342" s="2">
        <f t="shared" si="43"/>
        <v>887</v>
      </c>
      <c r="J1342" s="2" t="s">
        <v>906</v>
      </c>
      <c r="K1342" s="2" t="s">
        <v>911</v>
      </c>
      <c r="L1342" s="2">
        <v>50</v>
      </c>
      <c r="M1342" s="2">
        <v>1</v>
      </c>
      <c r="N1342" t="str">
        <f>VLOOKUP(A1342,[1]fg!$A:$D,4,0)</f>
        <v>MG-210</v>
      </c>
    </row>
    <row r="1343" spans="1:14" hidden="1" x14ac:dyDescent="0.25">
      <c r="A1343" s="2" t="s">
        <v>323</v>
      </c>
      <c r="B1343" s="2">
        <v>1</v>
      </c>
      <c r="C1343" s="2">
        <f>SUMIFS('MB52'!$D$1:$D$686868,'MB52'!$A$1:$A$686868,A1343,'MB52'!$F$1:$F$686868,"3001",'MB52'!$G$1:$G$686868,"1003")</f>
        <v>0</v>
      </c>
      <c r="D1343" s="2">
        <f>SUMIFS('MB52'!$D$1:$D$686868,'MB52'!$A$1:$A$686868,A1343,'MB52'!$F$1:$F$686868,"3001",'MB52'!$G$1:$G$686868,"3003")</f>
        <v>487</v>
      </c>
      <c r="E1343" s="2">
        <f t="shared" si="42"/>
        <v>487</v>
      </c>
      <c r="F1343" s="2">
        <f>SUMIFS('MB52'!$H$1:$H$686868,'MB52'!$A$1:$A$686868,A1343)</f>
        <v>0</v>
      </c>
      <c r="G1343" s="2">
        <f>SUMIFS('MB52'!$D$1:$D$686868,'MB52'!$A$1:$A$686868,A1343,'MB52'!$F$1:$F$686868,"3093",'MB52'!$G$1:$G$686868,"3093")+SUMIFS('MB52'!$D$1:$D$686868,'MB52'!$A$1:$A$686868,A1343,'MB52'!$F$1:$F$686868,"3093",'MB52'!$G$1:$G$686868,"3003")</f>
        <v>1460</v>
      </c>
      <c r="H1343" s="2">
        <f>SUMIFS('MB52'!$D$1:$D$686868,'MB52'!$A$1:$A$686868,A1343,'MB52'!$F$1:$F$686868,"3093",'MB52'!$G$1:$G$686868,"3000")+SUMIFS('MB52'!$D$1:$D$686868,'MB52'!$A$1:$A$686868,A1343,'MB52'!$F$1:$F$686868,"3093",'MB52'!$G$1:$G$686868,"3001")</f>
        <v>0</v>
      </c>
      <c r="I1343" s="2">
        <f t="shared" si="43"/>
        <v>1460</v>
      </c>
      <c r="J1343" s="2" t="s">
        <v>907</v>
      </c>
      <c r="K1343" s="2" t="s">
        <v>908</v>
      </c>
      <c r="L1343" s="2">
        <v>300</v>
      </c>
      <c r="M1343" s="2">
        <v>1</v>
      </c>
      <c r="N1343" t="e">
        <f>VLOOKUP(A1343,[1]fg!$A:$D,4,0)</f>
        <v>#N/A</v>
      </c>
    </row>
    <row r="1344" spans="1:14" hidden="1" x14ac:dyDescent="0.25">
      <c r="A1344" s="2" t="s">
        <v>284</v>
      </c>
      <c r="B1344" s="2">
        <v>1</v>
      </c>
      <c r="C1344" s="2">
        <f>SUMIFS('MB52'!$D$1:$D$686868,'MB52'!$A$1:$A$686868,A1344,'MB52'!$F$1:$F$686868,"3001",'MB52'!$G$1:$G$686868,"1003")</f>
        <v>170</v>
      </c>
      <c r="D1344" s="2">
        <f>SUMIFS('MB52'!$D$1:$D$686868,'MB52'!$A$1:$A$686868,A1344,'MB52'!$F$1:$F$686868,"3001",'MB52'!$G$1:$G$686868,"3003")</f>
        <v>445</v>
      </c>
      <c r="E1344" s="2">
        <f t="shared" si="42"/>
        <v>615</v>
      </c>
      <c r="F1344" s="2">
        <f>SUMIFS('MB52'!$H$1:$H$686868,'MB52'!$A$1:$A$686868,A1344)</f>
        <v>0</v>
      </c>
      <c r="G1344" s="2">
        <f>SUMIFS('MB52'!$D$1:$D$686868,'MB52'!$A$1:$A$686868,A1344,'MB52'!$F$1:$F$686868,"3093",'MB52'!$G$1:$G$686868,"3093")+SUMIFS('MB52'!$D$1:$D$686868,'MB52'!$A$1:$A$686868,A1344,'MB52'!$F$1:$F$686868,"3093",'MB52'!$G$1:$G$686868,"3003")</f>
        <v>520</v>
      </c>
      <c r="H1344" s="2">
        <f>SUMIFS('MB52'!$D$1:$D$686868,'MB52'!$A$1:$A$686868,A1344,'MB52'!$F$1:$F$686868,"3093",'MB52'!$G$1:$G$686868,"3000")+SUMIFS('MB52'!$D$1:$D$686868,'MB52'!$A$1:$A$686868,A1344,'MB52'!$F$1:$F$686868,"3093",'MB52'!$G$1:$G$686868,"3001")</f>
        <v>170</v>
      </c>
      <c r="I1344" s="2">
        <f t="shared" si="43"/>
        <v>690</v>
      </c>
      <c r="J1344" s="2" t="s">
        <v>906</v>
      </c>
      <c r="K1344" s="2" t="s">
        <v>908</v>
      </c>
      <c r="L1344" s="2">
        <v>100</v>
      </c>
      <c r="M1344" s="2">
        <v>3</v>
      </c>
      <c r="N1344" t="str">
        <f>VLOOKUP(A1344,[1]fg!$A:$D,4,0)</f>
        <v>MG-122</v>
      </c>
    </row>
    <row r="1345" spans="1:14" hidden="1" x14ac:dyDescent="0.25">
      <c r="A1345" s="2" t="s">
        <v>297</v>
      </c>
      <c r="B1345" s="2">
        <v>1</v>
      </c>
      <c r="C1345" s="2">
        <f>SUMIFS('MB52'!$D$1:$D$686868,'MB52'!$A$1:$A$686868,A1345,'MB52'!$F$1:$F$686868,"3001",'MB52'!$G$1:$G$686868,"1003")</f>
        <v>200</v>
      </c>
      <c r="D1345" s="2">
        <f>SUMIFS('MB52'!$D$1:$D$686868,'MB52'!$A$1:$A$686868,A1345,'MB52'!$F$1:$F$686868,"3001",'MB52'!$G$1:$G$686868,"3003")</f>
        <v>492</v>
      </c>
      <c r="E1345" s="2">
        <f t="shared" si="42"/>
        <v>692</v>
      </c>
      <c r="F1345" s="2">
        <f>SUMIFS('MB52'!$H$1:$H$686868,'MB52'!$A$1:$A$686868,A1345)</f>
        <v>0</v>
      </c>
      <c r="G1345" s="2">
        <f>SUMIFS('MB52'!$D$1:$D$686868,'MB52'!$A$1:$A$686868,A1345,'MB52'!$F$1:$F$686868,"3093",'MB52'!$G$1:$G$686868,"3093")+SUMIFS('MB52'!$D$1:$D$686868,'MB52'!$A$1:$A$686868,A1345,'MB52'!$F$1:$F$686868,"3093",'MB52'!$G$1:$G$686868,"3003")</f>
        <v>200</v>
      </c>
      <c r="H1345" s="2">
        <f>SUMIFS('MB52'!$D$1:$D$686868,'MB52'!$A$1:$A$686868,A1345,'MB52'!$F$1:$F$686868,"3093",'MB52'!$G$1:$G$686868,"3000")+SUMIFS('MB52'!$D$1:$D$686868,'MB52'!$A$1:$A$686868,A1345,'MB52'!$F$1:$F$686868,"3093",'MB52'!$G$1:$G$686868,"3001")</f>
        <v>0</v>
      </c>
      <c r="I1345" s="2">
        <f t="shared" si="43"/>
        <v>200</v>
      </c>
      <c r="J1345" s="2" t="s">
        <v>907</v>
      </c>
      <c r="K1345" s="2" t="s">
        <v>909</v>
      </c>
      <c r="L1345" s="2">
        <v>25</v>
      </c>
      <c r="M1345" s="2">
        <v>3</v>
      </c>
      <c r="N1345" t="str">
        <f>VLOOKUP(A1345,[1]fg!$A:$D,4,0)</f>
        <v>MG-225</v>
      </c>
    </row>
    <row r="1346" spans="1:14" hidden="1" x14ac:dyDescent="0.25">
      <c r="A1346" s="2" t="s">
        <v>319</v>
      </c>
      <c r="B1346" s="2">
        <v>1</v>
      </c>
      <c r="C1346" s="2">
        <f>SUMIFS('MB52'!$D$1:$D$686868,'MB52'!$A$1:$A$686868,A1346,'MB52'!$F$1:$F$686868,"3001",'MB52'!$G$1:$G$686868,"1003")</f>
        <v>0</v>
      </c>
      <c r="D1346" s="2">
        <f>SUMIFS('MB52'!$D$1:$D$686868,'MB52'!$A$1:$A$686868,A1346,'MB52'!$F$1:$F$686868,"3001",'MB52'!$G$1:$G$686868,"3003")</f>
        <v>623</v>
      </c>
      <c r="E1346" s="2">
        <f t="shared" si="42"/>
        <v>623</v>
      </c>
      <c r="F1346" s="2">
        <f>SUMIFS('MB52'!$H$1:$H$686868,'MB52'!$A$1:$A$686868,A1346)</f>
        <v>0</v>
      </c>
      <c r="G1346" s="2">
        <f>SUMIFS('MB52'!$D$1:$D$686868,'MB52'!$A$1:$A$686868,A1346,'MB52'!$F$1:$F$686868,"3093",'MB52'!$G$1:$G$686868,"3093")+SUMIFS('MB52'!$D$1:$D$686868,'MB52'!$A$1:$A$686868,A1346,'MB52'!$F$1:$F$686868,"3093",'MB52'!$G$1:$G$686868,"3003")</f>
        <v>18590</v>
      </c>
      <c r="H1346" s="2">
        <f>SUMIFS('MB52'!$D$1:$D$686868,'MB52'!$A$1:$A$686868,A1346,'MB52'!$F$1:$F$686868,"3093",'MB52'!$G$1:$G$686868,"3000")+SUMIFS('MB52'!$D$1:$D$686868,'MB52'!$A$1:$A$686868,A1346,'MB52'!$F$1:$F$686868,"3093",'MB52'!$G$1:$G$686868,"3001")</f>
        <v>0</v>
      </c>
      <c r="I1346" s="2">
        <f t="shared" si="43"/>
        <v>18590</v>
      </c>
      <c r="J1346" s="2" t="s">
        <v>906</v>
      </c>
      <c r="K1346" s="2" t="s">
        <v>908</v>
      </c>
      <c r="L1346" s="2">
        <v>300</v>
      </c>
      <c r="M1346" s="2">
        <v>1</v>
      </c>
      <c r="N1346" t="e">
        <f>VLOOKUP(A1346,[1]fg!$A:$D,4,0)</f>
        <v>#N/A</v>
      </c>
    </row>
    <row r="1347" spans="1:14" hidden="1" x14ac:dyDescent="0.25">
      <c r="A1347" s="2" t="s">
        <v>374</v>
      </c>
      <c r="B1347" s="2">
        <v>1</v>
      </c>
      <c r="C1347" s="2">
        <f>SUMIFS('MB52'!$D$1:$D$686868,'MB52'!$A$1:$A$686868,A1347,'MB52'!$F$1:$F$686868,"3001",'MB52'!$G$1:$G$686868,"1003")</f>
        <v>160</v>
      </c>
      <c r="D1347" s="2">
        <f>SUMIFS('MB52'!$D$1:$D$686868,'MB52'!$A$1:$A$686868,A1347,'MB52'!$F$1:$F$686868,"3001",'MB52'!$G$1:$G$686868,"3003")</f>
        <v>346</v>
      </c>
      <c r="E1347" s="2">
        <f t="shared" si="42"/>
        <v>506</v>
      </c>
      <c r="F1347" s="2">
        <f>SUMIFS('MB52'!$H$1:$H$686868,'MB52'!$A$1:$A$686868,A1347)</f>
        <v>0</v>
      </c>
      <c r="G1347" s="2">
        <f>SUMIFS('MB52'!$D$1:$D$686868,'MB52'!$A$1:$A$686868,A1347,'MB52'!$F$1:$F$686868,"3093",'MB52'!$G$1:$G$686868,"3093")+SUMIFS('MB52'!$D$1:$D$686868,'MB52'!$A$1:$A$686868,A1347,'MB52'!$F$1:$F$686868,"3093",'MB52'!$G$1:$G$686868,"3003")</f>
        <v>753</v>
      </c>
      <c r="H1347" s="2">
        <f>SUMIFS('MB52'!$D$1:$D$686868,'MB52'!$A$1:$A$686868,A1347,'MB52'!$F$1:$F$686868,"3093",'MB52'!$G$1:$G$686868,"3000")+SUMIFS('MB52'!$D$1:$D$686868,'MB52'!$A$1:$A$686868,A1347,'MB52'!$F$1:$F$686868,"3093",'MB52'!$G$1:$G$686868,"3001")</f>
        <v>480</v>
      </c>
      <c r="I1347" s="2">
        <f t="shared" si="43"/>
        <v>1233</v>
      </c>
      <c r="J1347" s="2" t="s">
        <v>907</v>
      </c>
      <c r="K1347" s="2" t="s">
        <v>911</v>
      </c>
      <c r="L1347" s="2">
        <v>40</v>
      </c>
      <c r="M1347" s="2">
        <v>3</v>
      </c>
      <c r="N1347" t="str">
        <f>VLOOKUP(A1347,[1]fg!$A:$D,4,0)</f>
        <v>MG-203</v>
      </c>
    </row>
    <row r="1348" spans="1:14" hidden="1" x14ac:dyDescent="0.25">
      <c r="A1348" s="2" t="s">
        <v>369</v>
      </c>
      <c r="B1348" s="2">
        <v>1</v>
      </c>
      <c r="C1348" s="2">
        <f>SUMIFS('MB52'!$D$1:$D$686868,'MB52'!$A$1:$A$686868,A1348,'MB52'!$F$1:$F$686868,"3001",'MB52'!$G$1:$G$686868,"1003")</f>
        <v>280</v>
      </c>
      <c r="D1348" s="2">
        <f>SUMIFS('MB52'!$D$1:$D$686868,'MB52'!$A$1:$A$686868,A1348,'MB52'!$F$1:$F$686868,"3001",'MB52'!$G$1:$G$686868,"3003")</f>
        <v>345</v>
      </c>
      <c r="E1348" s="2">
        <f t="shared" si="42"/>
        <v>625</v>
      </c>
      <c r="F1348" s="2">
        <f>SUMIFS('MB52'!$H$1:$H$686868,'MB52'!$A$1:$A$686868,A1348)</f>
        <v>0</v>
      </c>
      <c r="G1348" s="2">
        <f>SUMIFS('MB52'!$D$1:$D$686868,'MB52'!$A$1:$A$686868,A1348,'MB52'!$F$1:$F$686868,"3093",'MB52'!$G$1:$G$686868,"3093")+SUMIFS('MB52'!$D$1:$D$686868,'MB52'!$A$1:$A$686868,A1348,'MB52'!$F$1:$F$686868,"3093",'MB52'!$G$1:$G$686868,"3003")</f>
        <v>710</v>
      </c>
      <c r="H1348" s="2">
        <f>SUMIFS('MB52'!$D$1:$D$686868,'MB52'!$A$1:$A$686868,A1348,'MB52'!$F$1:$F$686868,"3093",'MB52'!$G$1:$G$686868,"3000")+SUMIFS('MB52'!$D$1:$D$686868,'MB52'!$A$1:$A$686868,A1348,'MB52'!$F$1:$F$686868,"3093",'MB52'!$G$1:$G$686868,"3001")</f>
        <v>70</v>
      </c>
      <c r="I1348" s="2">
        <f t="shared" si="43"/>
        <v>780</v>
      </c>
      <c r="J1348" s="2" t="s">
        <v>906</v>
      </c>
      <c r="K1348" s="2" t="s">
        <v>911</v>
      </c>
      <c r="L1348" s="2">
        <v>40</v>
      </c>
      <c r="M1348" s="2">
        <v>2</v>
      </c>
      <c r="N1348" t="str">
        <f>VLOOKUP(A1348,[1]fg!$A:$D,4,0)</f>
        <v>MG-189</v>
      </c>
    </row>
    <row r="1349" spans="1:14" hidden="1" x14ac:dyDescent="0.25">
      <c r="A1349" s="2" t="s">
        <v>401</v>
      </c>
      <c r="B1349" s="2">
        <v>1</v>
      </c>
      <c r="C1349" s="2">
        <f>SUMIFS('MB52'!$D$1:$D$686868,'MB52'!$A$1:$A$686868,A1349,'MB52'!$F$1:$F$686868,"3001",'MB52'!$G$1:$G$686868,"1003")</f>
        <v>195</v>
      </c>
      <c r="D1349" s="2">
        <f>SUMIFS('MB52'!$D$1:$D$686868,'MB52'!$A$1:$A$686868,A1349,'MB52'!$F$1:$F$686868,"3001",'MB52'!$G$1:$G$686868,"3003")</f>
        <v>315</v>
      </c>
      <c r="E1349" s="2">
        <f t="shared" si="42"/>
        <v>510</v>
      </c>
      <c r="F1349" s="2">
        <f>SUMIFS('MB52'!$H$1:$H$686868,'MB52'!$A$1:$A$686868,A1349)</f>
        <v>55</v>
      </c>
      <c r="G1349" s="2">
        <f>SUMIFS('MB52'!$D$1:$D$686868,'MB52'!$A$1:$A$686868,A1349,'MB52'!$F$1:$F$686868,"3093",'MB52'!$G$1:$G$686868,"3093")+SUMIFS('MB52'!$D$1:$D$686868,'MB52'!$A$1:$A$686868,A1349,'MB52'!$F$1:$F$686868,"3093",'MB52'!$G$1:$G$686868,"3003")</f>
        <v>512</v>
      </c>
      <c r="H1349" s="2">
        <f>SUMIFS('MB52'!$D$1:$D$686868,'MB52'!$A$1:$A$686868,A1349,'MB52'!$F$1:$F$686868,"3093",'MB52'!$G$1:$G$686868,"3000")+SUMIFS('MB52'!$D$1:$D$686868,'MB52'!$A$1:$A$686868,A1349,'MB52'!$F$1:$F$686868,"3093",'MB52'!$G$1:$G$686868,"3001")</f>
        <v>415</v>
      </c>
      <c r="I1349" s="2">
        <f t="shared" si="43"/>
        <v>927</v>
      </c>
      <c r="J1349" s="2" t="s">
        <v>907</v>
      </c>
      <c r="K1349" s="2" t="s">
        <v>908</v>
      </c>
      <c r="L1349" s="2">
        <v>65</v>
      </c>
      <c r="M1349" s="2">
        <v>1</v>
      </c>
      <c r="N1349" t="str">
        <f>VLOOKUP(A1349,[1]fg!$A:$D,4,0)</f>
        <v>MG-174</v>
      </c>
    </row>
    <row r="1350" spans="1:14" hidden="1" x14ac:dyDescent="0.25">
      <c r="A1350" s="2" t="s">
        <v>287</v>
      </c>
      <c r="B1350" s="2">
        <v>1</v>
      </c>
      <c r="C1350" s="2">
        <f>SUMIFS('MB52'!$D$1:$D$686868,'MB52'!$A$1:$A$686868,A1350,'MB52'!$F$1:$F$686868,"3001",'MB52'!$G$1:$G$686868,"1003")</f>
        <v>120</v>
      </c>
      <c r="D1350" s="2">
        <f>SUMIFS('MB52'!$D$1:$D$686868,'MB52'!$A$1:$A$686868,A1350,'MB52'!$F$1:$F$686868,"3001",'MB52'!$G$1:$G$686868,"3003")</f>
        <v>524</v>
      </c>
      <c r="E1350" s="2">
        <f t="shared" si="42"/>
        <v>644</v>
      </c>
      <c r="F1350" s="2">
        <f>SUMIFS('MB52'!$H$1:$H$686868,'MB52'!$A$1:$A$686868,A1350)</f>
        <v>0</v>
      </c>
      <c r="G1350" s="2">
        <f>SUMIFS('MB52'!$D$1:$D$686868,'MB52'!$A$1:$A$686868,A1350,'MB52'!$F$1:$F$686868,"3093",'MB52'!$G$1:$G$686868,"3093")+SUMIFS('MB52'!$D$1:$D$686868,'MB52'!$A$1:$A$686868,A1350,'MB52'!$F$1:$F$686868,"3093",'MB52'!$G$1:$G$686868,"3003")</f>
        <v>440</v>
      </c>
      <c r="H1350" s="2">
        <f>SUMIFS('MB52'!$D$1:$D$686868,'MB52'!$A$1:$A$686868,A1350,'MB52'!$F$1:$F$686868,"3093",'MB52'!$G$1:$G$686868,"3000")+SUMIFS('MB52'!$D$1:$D$686868,'MB52'!$A$1:$A$686868,A1350,'MB52'!$F$1:$F$686868,"3093",'MB52'!$G$1:$G$686868,"3001")</f>
        <v>40</v>
      </c>
      <c r="I1350" s="2">
        <f t="shared" si="43"/>
        <v>480</v>
      </c>
      <c r="J1350" s="2" t="s">
        <v>906</v>
      </c>
      <c r="K1350" s="2" t="s">
        <v>909</v>
      </c>
      <c r="L1350" s="2">
        <v>40</v>
      </c>
      <c r="M1350" s="2">
        <v>3</v>
      </c>
      <c r="N1350" t="str">
        <f>VLOOKUP(A1350,[1]fg!$A:$D,4,0)</f>
        <v>SW VF567</v>
      </c>
    </row>
    <row r="1351" spans="1:14" hidden="1" x14ac:dyDescent="0.25">
      <c r="A1351" s="2" t="s">
        <v>382</v>
      </c>
      <c r="B1351" s="2">
        <v>1</v>
      </c>
      <c r="C1351" s="2">
        <f>SUMIFS('MB52'!$D$1:$D$686868,'MB52'!$A$1:$A$686868,A1351,'MB52'!$F$1:$F$686868,"3001",'MB52'!$G$1:$G$686868,"1003")</f>
        <v>0</v>
      </c>
      <c r="D1351" s="2">
        <f>SUMIFS('MB52'!$D$1:$D$686868,'MB52'!$A$1:$A$686868,A1351,'MB52'!$F$1:$F$686868,"3001",'MB52'!$G$1:$G$686868,"3003")</f>
        <v>510</v>
      </c>
      <c r="E1351" s="2">
        <f t="shared" si="42"/>
        <v>510</v>
      </c>
      <c r="F1351" s="2">
        <f>SUMIFS('MB52'!$H$1:$H$686868,'MB52'!$A$1:$A$686868,A1351)</f>
        <v>0</v>
      </c>
      <c r="G1351" s="2">
        <f>SUMIFS('MB52'!$D$1:$D$686868,'MB52'!$A$1:$A$686868,A1351,'MB52'!$F$1:$F$686868,"3093",'MB52'!$G$1:$G$686868,"3093")+SUMIFS('MB52'!$D$1:$D$686868,'MB52'!$A$1:$A$686868,A1351,'MB52'!$F$1:$F$686868,"3093",'MB52'!$G$1:$G$686868,"3003")</f>
        <v>3600</v>
      </c>
      <c r="H1351" s="2">
        <f>SUMIFS('MB52'!$D$1:$D$686868,'MB52'!$A$1:$A$686868,A1351,'MB52'!$F$1:$F$686868,"3093",'MB52'!$G$1:$G$686868,"3000")+SUMIFS('MB52'!$D$1:$D$686868,'MB52'!$A$1:$A$686868,A1351,'MB52'!$F$1:$F$686868,"3093",'MB52'!$G$1:$G$686868,"3001")</f>
        <v>0</v>
      </c>
      <c r="I1351" s="2">
        <f t="shared" si="43"/>
        <v>3600</v>
      </c>
      <c r="J1351" s="2" t="s">
        <v>907</v>
      </c>
      <c r="K1351" s="2" t="s">
        <v>911</v>
      </c>
      <c r="L1351" s="2">
        <v>200</v>
      </c>
      <c r="M1351" s="2">
        <v>2</v>
      </c>
      <c r="N1351" t="e">
        <f>VLOOKUP(A1351,[1]fg!$A:$D,4,0)</f>
        <v>#N/A</v>
      </c>
    </row>
    <row r="1352" spans="1:14" hidden="1" x14ac:dyDescent="0.25">
      <c r="A1352" s="2" t="s">
        <v>352</v>
      </c>
      <c r="B1352" s="2">
        <v>1</v>
      </c>
      <c r="C1352" s="2">
        <f>SUMIFS('MB52'!$D$1:$D$686868,'MB52'!$A$1:$A$686868,A1352,'MB52'!$F$1:$F$686868,"3001",'MB52'!$G$1:$G$686868,"1003")</f>
        <v>300</v>
      </c>
      <c r="D1352" s="2">
        <f>SUMIFS('MB52'!$D$1:$D$686868,'MB52'!$A$1:$A$686868,A1352,'MB52'!$F$1:$F$686868,"3001",'MB52'!$G$1:$G$686868,"3003")</f>
        <v>344</v>
      </c>
      <c r="E1352" s="2">
        <f t="shared" si="42"/>
        <v>644</v>
      </c>
      <c r="F1352" s="2">
        <f>SUMIFS('MB52'!$H$1:$H$686868,'MB52'!$A$1:$A$686868,A1352)</f>
        <v>0</v>
      </c>
      <c r="G1352" s="2">
        <f>SUMIFS('MB52'!$D$1:$D$686868,'MB52'!$A$1:$A$686868,A1352,'MB52'!$F$1:$F$686868,"3093",'MB52'!$G$1:$G$686868,"3093")+SUMIFS('MB52'!$D$1:$D$686868,'MB52'!$A$1:$A$686868,A1352,'MB52'!$F$1:$F$686868,"3093",'MB52'!$G$1:$G$686868,"3003")</f>
        <v>1020</v>
      </c>
      <c r="H1352" s="2">
        <f>SUMIFS('MB52'!$D$1:$D$686868,'MB52'!$A$1:$A$686868,A1352,'MB52'!$F$1:$F$686868,"3093",'MB52'!$G$1:$G$686868,"3000")+SUMIFS('MB52'!$D$1:$D$686868,'MB52'!$A$1:$A$686868,A1352,'MB52'!$F$1:$F$686868,"3093",'MB52'!$G$1:$G$686868,"3001")</f>
        <v>0</v>
      </c>
      <c r="I1352" s="2">
        <f t="shared" si="43"/>
        <v>1020</v>
      </c>
      <c r="J1352" s="2" t="s">
        <v>906</v>
      </c>
      <c r="K1352" s="2" t="s">
        <v>909</v>
      </c>
      <c r="L1352" s="2">
        <v>20</v>
      </c>
      <c r="M1352" s="2">
        <v>1</v>
      </c>
      <c r="N1352" t="str">
        <f>VLOOKUP(A1352,[1]fg!$A:$D,4,0)</f>
        <v>SW - box</v>
      </c>
    </row>
    <row r="1353" spans="1:14" hidden="1" x14ac:dyDescent="0.25">
      <c r="A1353" s="2" t="s">
        <v>326</v>
      </c>
      <c r="B1353" s="2">
        <v>1</v>
      </c>
      <c r="C1353" s="2">
        <f>SUMIFS('MB52'!$D$1:$D$686868,'MB52'!$A$1:$A$686868,A1353,'MB52'!$F$1:$F$686868,"3001",'MB52'!$G$1:$G$686868,"1003")</f>
        <v>400</v>
      </c>
      <c r="D1353" s="2">
        <f>SUMIFS('MB52'!$D$1:$D$686868,'MB52'!$A$1:$A$686868,A1353,'MB52'!$F$1:$F$686868,"3001",'MB52'!$G$1:$G$686868,"3003")</f>
        <v>150</v>
      </c>
      <c r="E1353" s="2">
        <f t="shared" si="42"/>
        <v>550</v>
      </c>
      <c r="F1353" s="2">
        <f>SUMIFS('MB52'!$H$1:$H$686868,'MB52'!$A$1:$A$686868,A1353)</f>
        <v>0</v>
      </c>
      <c r="G1353" s="2">
        <f>SUMIFS('MB52'!$D$1:$D$686868,'MB52'!$A$1:$A$686868,A1353,'MB52'!$F$1:$F$686868,"3093",'MB52'!$G$1:$G$686868,"3093")+SUMIFS('MB52'!$D$1:$D$686868,'MB52'!$A$1:$A$686868,A1353,'MB52'!$F$1:$F$686868,"3093",'MB52'!$G$1:$G$686868,"3003")</f>
        <v>939</v>
      </c>
      <c r="H1353" s="2">
        <f>SUMIFS('MB52'!$D$1:$D$686868,'MB52'!$A$1:$A$686868,A1353,'MB52'!$F$1:$F$686868,"3093",'MB52'!$G$1:$G$686868,"3000")+SUMIFS('MB52'!$D$1:$D$686868,'MB52'!$A$1:$A$686868,A1353,'MB52'!$F$1:$F$686868,"3093",'MB52'!$G$1:$G$686868,"3001")</f>
        <v>0</v>
      </c>
      <c r="I1353" s="2">
        <f t="shared" si="43"/>
        <v>939</v>
      </c>
      <c r="J1353" s="2" t="s">
        <v>907</v>
      </c>
      <c r="K1353" s="2" t="s">
        <v>909</v>
      </c>
      <c r="L1353" s="2">
        <v>100</v>
      </c>
      <c r="M1353" s="2">
        <v>2</v>
      </c>
      <c r="N1353" t="str">
        <f>VLOOKUP(A1353,[1]fg!$A:$D,4,0)</f>
        <v>SW VF567</v>
      </c>
    </row>
    <row r="1354" spans="1:14" hidden="1" x14ac:dyDescent="0.25">
      <c r="A1354" s="2" t="s">
        <v>344</v>
      </c>
      <c r="B1354" s="2">
        <v>1</v>
      </c>
      <c r="C1354" s="2">
        <f>SUMIFS('MB52'!$D$1:$D$686868,'MB52'!$A$1:$A$686868,A1354,'MB52'!$F$1:$F$686868,"3001",'MB52'!$G$1:$G$686868,"1003")</f>
        <v>150</v>
      </c>
      <c r="D1354" s="2">
        <f>SUMIFS('MB52'!$D$1:$D$686868,'MB52'!$A$1:$A$686868,A1354,'MB52'!$F$1:$F$686868,"3001",'MB52'!$G$1:$G$686868,"3003")</f>
        <v>501</v>
      </c>
      <c r="E1354" s="2">
        <f t="shared" si="42"/>
        <v>651</v>
      </c>
      <c r="F1354" s="2">
        <f>SUMIFS('MB52'!$H$1:$H$686868,'MB52'!$A$1:$A$686868,A1354)</f>
        <v>0</v>
      </c>
      <c r="G1354" s="2">
        <f>SUMIFS('MB52'!$D$1:$D$686868,'MB52'!$A$1:$A$686868,A1354,'MB52'!$F$1:$F$686868,"3093",'MB52'!$G$1:$G$686868,"3093")+SUMIFS('MB52'!$D$1:$D$686868,'MB52'!$A$1:$A$686868,A1354,'MB52'!$F$1:$F$686868,"3093",'MB52'!$G$1:$G$686868,"3003")</f>
        <v>1070</v>
      </c>
      <c r="H1354" s="2">
        <f>SUMIFS('MB52'!$D$1:$D$686868,'MB52'!$A$1:$A$686868,A1354,'MB52'!$F$1:$F$686868,"3093",'MB52'!$G$1:$G$686868,"3000")+SUMIFS('MB52'!$D$1:$D$686868,'MB52'!$A$1:$A$686868,A1354,'MB52'!$F$1:$F$686868,"3093",'MB52'!$G$1:$G$686868,"3001")</f>
        <v>0</v>
      </c>
      <c r="I1354" s="2">
        <f t="shared" si="43"/>
        <v>1070</v>
      </c>
      <c r="J1354" s="2" t="s">
        <v>906</v>
      </c>
      <c r="K1354" s="2" t="s">
        <v>909</v>
      </c>
      <c r="L1354" s="2">
        <v>30</v>
      </c>
      <c r="M1354" s="2">
        <v>2</v>
      </c>
      <c r="N1354" t="str">
        <f>VLOOKUP(A1354,[1]fg!$A:$D,4,0)</f>
        <v>MG-232-box</v>
      </c>
    </row>
    <row r="1355" spans="1:14" hidden="1" x14ac:dyDescent="0.25">
      <c r="A1355" s="2" t="s">
        <v>304</v>
      </c>
      <c r="B1355" s="2">
        <v>1</v>
      </c>
      <c r="C1355" s="2">
        <f>SUMIFS('MB52'!$D$1:$D$686868,'MB52'!$A$1:$A$686868,A1355,'MB52'!$F$1:$F$686868,"3001",'MB52'!$G$1:$G$686868,"1003")</f>
        <v>0</v>
      </c>
      <c r="D1355" s="2">
        <f>SUMIFS('MB52'!$D$1:$D$686868,'MB52'!$A$1:$A$686868,A1355,'MB52'!$F$1:$F$686868,"3001",'MB52'!$G$1:$G$686868,"3003")</f>
        <v>651</v>
      </c>
      <c r="E1355" s="2">
        <f t="shared" si="42"/>
        <v>651</v>
      </c>
      <c r="F1355" s="2">
        <f>SUMIFS('MB52'!$H$1:$H$686868,'MB52'!$A$1:$A$686868,A1355)</f>
        <v>250</v>
      </c>
      <c r="G1355" s="2">
        <f>SUMIFS('MB52'!$D$1:$D$686868,'MB52'!$A$1:$A$686868,A1355,'MB52'!$F$1:$F$686868,"3093",'MB52'!$G$1:$G$686868,"3093")+SUMIFS('MB52'!$D$1:$D$686868,'MB52'!$A$1:$A$686868,A1355,'MB52'!$F$1:$F$686868,"3093",'MB52'!$G$1:$G$686868,"3003")</f>
        <v>7463</v>
      </c>
      <c r="H1355" s="2">
        <f>SUMIFS('MB52'!$D$1:$D$686868,'MB52'!$A$1:$A$686868,A1355,'MB52'!$F$1:$F$686868,"3093",'MB52'!$G$1:$G$686868,"3000")+SUMIFS('MB52'!$D$1:$D$686868,'MB52'!$A$1:$A$686868,A1355,'MB52'!$F$1:$F$686868,"3093",'MB52'!$G$1:$G$686868,"3001")</f>
        <v>0</v>
      </c>
      <c r="I1355" s="2">
        <f t="shared" si="43"/>
        <v>7463</v>
      </c>
      <c r="J1355" s="2" t="s">
        <v>906</v>
      </c>
      <c r="K1355" s="2" t="s">
        <v>911</v>
      </c>
      <c r="L1355" s="2">
        <v>250</v>
      </c>
      <c r="M1355" s="2">
        <v>2</v>
      </c>
      <c r="N1355" t="e">
        <f>VLOOKUP(A1355,[1]fg!$A:$D,4,0)</f>
        <v>#N/A</v>
      </c>
    </row>
    <row r="1356" spans="1:14" hidden="1" x14ac:dyDescent="0.25">
      <c r="A1356" s="2" t="s">
        <v>337</v>
      </c>
      <c r="B1356" s="2">
        <v>1</v>
      </c>
      <c r="C1356" s="2">
        <f>SUMIFS('MB52'!$D$1:$D$686868,'MB52'!$A$1:$A$686868,A1356,'MB52'!$F$1:$F$686868,"3001",'MB52'!$G$1:$G$686868,"1003")</f>
        <v>120</v>
      </c>
      <c r="D1356" s="2">
        <f>SUMIFS('MB52'!$D$1:$D$686868,'MB52'!$A$1:$A$686868,A1356,'MB52'!$F$1:$F$686868,"3001",'MB52'!$G$1:$G$686868,"3003")</f>
        <v>432</v>
      </c>
      <c r="E1356" s="2">
        <f t="shared" si="42"/>
        <v>552</v>
      </c>
      <c r="F1356" s="2">
        <f>SUMIFS('MB52'!$H$1:$H$686868,'MB52'!$A$1:$A$686868,A1356)</f>
        <v>0</v>
      </c>
      <c r="G1356" s="2">
        <f>SUMIFS('MB52'!$D$1:$D$686868,'MB52'!$A$1:$A$686868,A1356,'MB52'!$F$1:$F$686868,"3093",'MB52'!$G$1:$G$686868,"3093")+SUMIFS('MB52'!$D$1:$D$686868,'MB52'!$A$1:$A$686868,A1356,'MB52'!$F$1:$F$686868,"3093",'MB52'!$G$1:$G$686868,"3003")</f>
        <v>900</v>
      </c>
      <c r="H1356" s="2">
        <f>SUMIFS('MB52'!$D$1:$D$686868,'MB52'!$A$1:$A$686868,A1356,'MB52'!$F$1:$F$686868,"3093",'MB52'!$G$1:$G$686868,"3000")+SUMIFS('MB52'!$D$1:$D$686868,'MB52'!$A$1:$A$686868,A1356,'MB52'!$F$1:$F$686868,"3093",'MB52'!$G$1:$G$686868,"3001")</f>
        <v>0</v>
      </c>
      <c r="I1356" s="2">
        <f t="shared" si="43"/>
        <v>900</v>
      </c>
      <c r="J1356" s="2" t="s">
        <v>907</v>
      </c>
      <c r="K1356" s="2" t="s">
        <v>909</v>
      </c>
      <c r="L1356" s="2">
        <v>20</v>
      </c>
      <c r="M1356" s="2">
        <v>2</v>
      </c>
      <c r="N1356" t="str">
        <f>VLOOKUP(A1356,[1]fg!$A:$D,4,0)</f>
        <v>MG-117</v>
      </c>
    </row>
    <row r="1357" spans="1:14" hidden="1" x14ac:dyDescent="0.25">
      <c r="A1357" s="2" t="s">
        <v>380</v>
      </c>
      <c r="B1357" s="2">
        <v>1</v>
      </c>
      <c r="C1357" s="2">
        <f>SUMIFS('MB52'!$D$1:$D$686868,'MB52'!$A$1:$A$686868,A1357,'MB52'!$F$1:$F$686868,"3001",'MB52'!$G$1:$G$686868,"1003")</f>
        <v>300</v>
      </c>
      <c r="D1357" s="2">
        <f>SUMIFS('MB52'!$D$1:$D$686868,'MB52'!$A$1:$A$686868,A1357,'MB52'!$F$1:$F$686868,"3001",'MB52'!$G$1:$G$686868,"3003")</f>
        <v>354</v>
      </c>
      <c r="E1357" s="2">
        <f t="shared" si="42"/>
        <v>654</v>
      </c>
      <c r="F1357" s="2">
        <f>SUMIFS('MB52'!$H$1:$H$686868,'MB52'!$A$1:$A$686868,A1357)</f>
        <v>0</v>
      </c>
      <c r="G1357" s="2">
        <f>SUMIFS('MB52'!$D$1:$D$686868,'MB52'!$A$1:$A$686868,A1357,'MB52'!$F$1:$F$686868,"3093",'MB52'!$G$1:$G$686868,"3093")+SUMIFS('MB52'!$D$1:$D$686868,'MB52'!$A$1:$A$686868,A1357,'MB52'!$F$1:$F$686868,"3093",'MB52'!$G$1:$G$686868,"3003")</f>
        <v>500</v>
      </c>
      <c r="H1357" s="2">
        <f>SUMIFS('MB52'!$D$1:$D$686868,'MB52'!$A$1:$A$686868,A1357,'MB52'!$F$1:$F$686868,"3093",'MB52'!$G$1:$G$686868,"3000")+SUMIFS('MB52'!$D$1:$D$686868,'MB52'!$A$1:$A$686868,A1357,'MB52'!$F$1:$F$686868,"3093",'MB52'!$G$1:$G$686868,"3001")</f>
        <v>50</v>
      </c>
      <c r="I1357" s="2">
        <f t="shared" si="43"/>
        <v>550</v>
      </c>
      <c r="J1357" s="2" t="s">
        <v>906</v>
      </c>
      <c r="K1357" s="2" t="s">
        <v>909</v>
      </c>
      <c r="L1357" s="2">
        <v>50</v>
      </c>
      <c r="M1357" s="2">
        <v>2</v>
      </c>
      <c r="N1357" t="str">
        <f>VLOOKUP(A1357,[1]fg!$A:$D,4,0)</f>
        <v>SW VF567</v>
      </c>
    </row>
    <row r="1358" spans="1:14" hidden="1" x14ac:dyDescent="0.25">
      <c r="A1358" s="2" t="s">
        <v>338</v>
      </c>
      <c r="B1358" s="2">
        <v>1</v>
      </c>
      <c r="C1358" s="2">
        <f>SUMIFS('MB52'!$D$1:$D$686868,'MB52'!$A$1:$A$686868,A1358,'MB52'!$F$1:$F$686868,"3001",'MB52'!$G$1:$G$686868,"1003")</f>
        <v>140</v>
      </c>
      <c r="D1358" s="2">
        <f>SUMIFS('MB52'!$D$1:$D$686868,'MB52'!$A$1:$A$686868,A1358,'MB52'!$F$1:$F$686868,"3001",'MB52'!$G$1:$G$686868,"3003")</f>
        <v>421</v>
      </c>
      <c r="E1358" s="2">
        <f t="shared" si="42"/>
        <v>561</v>
      </c>
      <c r="F1358" s="2">
        <f>SUMIFS('MB52'!$H$1:$H$686868,'MB52'!$A$1:$A$686868,A1358)</f>
        <v>0</v>
      </c>
      <c r="G1358" s="2">
        <f>SUMIFS('MB52'!$D$1:$D$686868,'MB52'!$A$1:$A$686868,A1358,'MB52'!$F$1:$F$686868,"3093",'MB52'!$G$1:$G$686868,"3093")+SUMIFS('MB52'!$D$1:$D$686868,'MB52'!$A$1:$A$686868,A1358,'MB52'!$F$1:$F$686868,"3093",'MB52'!$G$1:$G$686868,"3003")</f>
        <v>240</v>
      </c>
      <c r="H1358" s="2">
        <f>SUMIFS('MB52'!$D$1:$D$686868,'MB52'!$A$1:$A$686868,A1358,'MB52'!$F$1:$F$686868,"3093",'MB52'!$G$1:$G$686868,"3000")+SUMIFS('MB52'!$D$1:$D$686868,'MB52'!$A$1:$A$686868,A1358,'MB52'!$F$1:$F$686868,"3093",'MB52'!$G$1:$G$686868,"3001")</f>
        <v>160</v>
      </c>
      <c r="I1358" s="2">
        <f t="shared" si="43"/>
        <v>400</v>
      </c>
      <c r="J1358" s="2" t="s">
        <v>907</v>
      </c>
      <c r="K1358" s="2" t="s">
        <v>911</v>
      </c>
      <c r="L1358" s="2">
        <v>50</v>
      </c>
      <c r="M1358" s="2">
        <v>1</v>
      </c>
      <c r="N1358" t="e">
        <f>VLOOKUP(A1358,[1]fg!$A:$D,4,0)</f>
        <v>#N/A</v>
      </c>
    </row>
    <row r="1359" spans="1:14" hidden="1" x14ac:dyDescent="0.25">
      <c r="A1359" s="2" t="s">
        <v>321</v>
      </c>
      <c r="B1359" s="2">
        <v>1</v>
      </c>
      <c r="C1359" s="2">
        <f>SUMIFS('MB52'!$D$1:$D$686868,'MB52'!$A$1:$A$686868,A1359,'MB52'!$F$1:$F$686868,"3001",'MB52'!$G$1:$G$686868,"1003")</f>
        <v>0</v>
      </c>
      <c r="D1359" s="2">
        <f>SUMIFS('MB52'!$D$1:$D$686868,'MB52'!$A$1:$A$686868,A1359,'MB52'!$F$1:$F$686868,"3001",'MB52'!$G$1:$G$686868,"3003")</f>
        <v>661</v>
      </c>
      <c r="E1359" s="2">
        <f t="shared" si="42"/>
        <v>661</v>
      </c>
      <c r="F1359" s="2">
        <f>SUMIFS('MB52'!$H$1:$H$686868,'MB52'!$A$1:$A$686868,A1359)</f>
        <v>0</v>
      </c>
      <c r="G1359" s="2">
        <f>SUMIFS('MB52'!$D$1:$D$686868,'MB52'!$A$1:$A$686868,A1359,'MB52'!$F$1:$F$686868,"3093",'MB52'!$G$1:$G$686868,"3093")+SUMIFS('MB52'!$D$1:$D$686868,'MB52'!$A$1:$A$686868,A1359,'MB52'!$F$1:$F$686868,"3093",'MB52'!$G$1:$G$686868,"3003")</f>
        <v>6246</v>
      </c>
      <c r="H1359" s="2">
        <f>SUMIFS('MB52'!$D$1:$D$686868,'MB52'!$A$1:$A$686868,A1359,'MB52'!$F$1:$F$686868,"3093",'MB52'!$G$1:$G$686868,"3000")+SUMIFS('MB52'!$D$1:$D$686868,'MB52'!$A$1:$A$686868,A1359,'MB52'!$F$1:$F$686868,"3093",'MB52'!$G$1:$G$686868,"3001")</f>
        <v>0</v>
      </c>
      <c r="I1359" s="2">
        <f t="shared" si="43"/>
        <v>6246</v>
      </c>
      <c r="J1359" s="2" t="s">
        <v>906</v>
      </c>
      <c r="K1359" s="2" t="s">
        <v>911</v>
      </c>
      <c r="L1359" s="2">
        <v>200</v>
      </c>
      <c r="M1359" s="2">
        <v>2</v>
      </c>
      <c r="N1359" t="e">
        <f>VLOOKUP(A1359,[1]fg!$A:$D,4,0)</f>
        <v>#N/A</v>
      </c>
    </row>
    <row r="1360" spans="1:14" hidden="1" x14ac:dyDescent="0.25">
      <c r="A1360" s="2" t="s">
        <v>310</v>
      </c>
      <c r="B1360" s="2">
        <v>1</v>
      </c>
      <c r="C1360" s="2">
        <f>SUMIFS('MB52'!$D$1:$D$686868,'MB52'!$A$1:$A$686868,A1360,'MB52'!$F$1:$F$686868,"3001",'MB52'!$G$1:$G$686868,"1003")</f>
        <v>0</v>
      </c>
      <c r="D1360" s="2">
        <f>SUMIFS('MB52'!$D$1:$D$686868,'MB52'!$A$1:$A$686868,A1360,'MB52'!$F$1:$F$686868,"3001",'MB52'!$G$1:$G$686868,"3003")</f>
        <v>571</v>
      </c>
      <c r="E1360" s="2">
        <f t="shared" si="42"/>
        <v>571</v>
      </c>
      <c r="F1360" s="2">
        <f>SUMIFS('MB52'!$H$1:$H$686868,'MB52'!$A$1:$A$686868,A1360)</f>
        <v>0</v>
      </c>
      <c r="G1360" s="2">
        <f>SUMIFS('MB52'!$D$1:$D$686868,'MB52'!$A$1:$A$686868,A1360,'MB52'!$F$1:$F$686868,"3093",'MB52'!$G$1:$G$686868,"3093")+SUMIFS('MB52'!$D$1:$D$686868,'MB52'!$A$1:$A$686868,A1360,'MB52'!$F$1:$F$686868,"3093",'MB52'!$G$1:$G$686868,"3003")</f>
        <v>10472</v>
      </c>
      <c r="H1360" s="2">
        <f>SUMIFS('MB52'!$D$1:$D$686868,'MB52'!$A$1:$A$686868,A1360,'MB52'!$F$1:$F$686868,"3093",'MB52'!$G$1:$G$686868,"3000")+SUMIFS('MB52'!$D$1:$D$686868,'MB52'!$A$1:$A$686868,A1360,'MB52'!$F$1:$F$686868,"3093",'MB52'!$G$1:$G$686868,"3001")</f>
        <v>0</v>
      </c>
      <c r="I1360" s="2">
        <f t="shared" si="43"/>
        <v>10472</v>
      </c>
      <c r="J1360" s="2" t="s">
        <v>907</v>
      </c>
      <c r="K1360" s="2" t="s">
        <v>908</v>
      </c>
      <c r="L1360" s="2">
        <v>300</v>
      </c>
      <c r="M1360" s="2">
        <v>1</v>
      </c>
      <c r="N1360" t="e">
        <f>VLOOKUP(A1360,[1]fg!$A:$D,4,0)</f>
        <v>#N/A</v>
      </c>
    </row>
    <row r="1361" spans="1:14" hidden="1" x14ac:dyDescent="0.25">
      <c r="A1361" s="2" t="s">
        <v>297</v>
      </c>
      <c r="B1361" s="2">
        <v>1</v>
      </c>
      <c r="C1361" s="2">
        <f>SUMIFS('MB52'!$D$1:$D$686868,'MB52'!$A$1:$A$686868,A1361,'MB52'!$F$1:$F$686868,"3001",'MB52'!$G$1:$G$686868,"1003")</f>
        <v>200</v>
      </c>
      <c r="D1361" s="2">
        <f>SUMIFS('MB52'!$D$1:$D$686868,'MB52'!$A$1:$A$686868,A1361,'MB52'!$F$1:$F$686868,"3001",'MB52'!$G$1:$G$686868,"3003")</f>
        <v>492</v>
      </c>
      <c r="E1361" s="2">
        <f t="shared" si="42"/>
        <v>692</v>
      </c>
      <c r="F1361" s="2">
        <f>SUMIFS('MB52'!$H$1:$H$686868,'MB52'!$A$1:$A$686868,A1361)</f>
        <v>0</v>
      </c>
      <c r="G1361" s="2">
        <f>SUMIFS('MB52'!$D$1:$D$686868,'MB52'!$A$1:$A$686868,A1361,'MB52'!$F$1:$F$686868,"3093",'MB52'!$G$1:$G$686868,"3093")+SUMIFS('MB52'!$D$1:$D$686868,'MB52'!$A$1:$A$686868,A1361,'MB52'!$F$1:$F$686868,"3093",'MB52'!$G$1:$G$686868,"3003")</f>
        <v>200</v>
      </c>
      <c r="H1361" s="2">
        <f>SUMIFS('MB52'!$D$1:$D$686868,'MB52'!$A$1:$A$686868,A1361,'MB52'!$F$1:$F$686868,"3093",'MB52'!$G$1:$G$686868,"3000")+SUMIFS('MB52'!$D$1:$D$686868,'MB52'!$A$1:$A$686868,A1361,'MB52'!$F$1:$F$686868,"3093",'MB52'!$G$1:$G$686868,"3001")</f>
        <v>0</v>
      </c>
      <c r="I1361" s="2">
        <f t="shared" si="43"/>
        <v>200</v>
      </c>
      <c r="J1361" s="2" t="s">
        <v>906</v>
      </c>
      <c r="K1361" s="2" t="s">
        <v>909</v>
      </c>
      <c r="L1361" s="2">
        <v>25</v>
      </c>
      <c r="M1361" s="2">
        <v>3</v>
      </c>
      <c r="N1361" t="str">
        <f>VLOOKUP(A1361,[1]fg!$A:$D,4,0)</f>
        <v>MG-225</v>
      </c>
    </row>
    <row r="1362" spans="1:14" hidden="1" x14ac:dyDescent="0.25">
      <c r="A1362" s="2" t="s">
        <v>348</v>
      </c>
      <c r="B1362" s="2">
        <v>1</v>
      </c>
      <c r="C1362" s="2">
        <f>SUMIFS('MB52'!$D$1:$D$686868,'MB52'!$A$1:$A$686868,A1362,'MB52'!$F$1:$F$686868,"3001",'MB52'!$G$1:$G$686868,"1003")</f>
        <v>0</v>
      </c>
      <c r="D1362" s="2">
        <f>SUMIFS('MB52'!$D$1:$D$686868,'MB52'!$A$1:$A$686868,A1362,'MB52'!$F$1:$F$686868,"3001",'MB52'!$G$1:$G$686868,"3003")</f>
        <v>576</v>
      </c>
      <c r="E1362" s="2">
        <f t="shared" si="42"/>
        <v>576</v>
      </c>
      <c r="F1362" s="2">
        <f>SUMIFS('MB52'!$H$1:$H$686868,'MB52'!$A$1:$A$686868,A1362)</f>
        <v>0</v>
      </c>
      <c r="G1362" s="2">
        <f>SUMIFS('MB52'!$D$1:$D$686868,'MB52'!$A$1:$A$686868,A1362,'MB52'!$F$1:$F$686868,"3093",'MB52'!$G$1:$G$686868,"3093")+SUMIFS('MB52'!$D$1:$D$686868,'MB52'!$A$1:$A$686868,A1362,'MB52'!$F$1:$F$686868,"3093",'MB52'!$G$1:$G$686868,"3003")</f>
        <v>400</v>
      </c>
      <c r="H1362" s="2">
        <f>SUMIFS('MB52'!$D$1:$D$686868,'MB52'!$A$1:$A$686868,A1362,'MB52'!$F$1:$F$686868,"3093",'MB52'!$G$1:$G$686868,"3000")+SUMIFS('MB52'!$D$1:$D$686868,'MB52'!$A$1:$A$686868,A1362,'MB52'!$F$1:$F$686868,"3093",'MB52'!$G$1:$G$686868,"3001")</f>
        <v>0</v>
      </c>
      <c r="I1362" s="2">
        <f t="shared" si="43"/>
        <v>400</v>
      </c>
      <c r="J1362" s="2" t="s">
        <v>907</v>
      </c>
      <c r="K1362" s="2" t="s">
        <v>908</v>
      </c>
      <c r="L1362" s="2">
        <v>200</v>
      </c>
      <c r="M1362" s="2">
        <v>2</v>
      </c>
      <c r="N1362" t="str">
        <f>VLOOKUP(A1362,[1]fg!$A:$D,4,0)</f>
        <v>SW VF567</v>
      </c>
    </row>
    <row r="1363" spans="1:14" hidden="1" x14ac:dyDescent="0.25">
      <c r="A1363" s="2" t="s">
        <v>283</v>
      </c>
      <c r="B1363" s="2">
        <v>2</v>
      </c>
      <c r="C1363" s="2">
        <f>SUMIFS('MB52'!$D$1:$D$686868,'MB52'!$A$1:$A$686868,A1363,'MB52'!$F$1:$F$686868,"3001",'MB52'!$G$1:$G$686868,"1003")</f>
        <v>550</v>
      </c>
      <c r="D1363" s="2">
        <f>SUMIFS('MB52'!$D$1:$D$686868,'MB52'!$A$1:$A$686868,A1363,'MB52'!$F$1:$F$686868,"3001",'MB52'!$G$1:$G$686868,"3003")</f>
        <v>841</v>
      </c>
      <c r="E1363" s="2">
        <f t="shared" si="42"/>
        <v>695.5</v>
      </c>
      <c r="F1363" s="2">
        <f>SUMIFS('MB52'!$H$1:$H$686868,'MB52'!$A$1:$A$686868,A1363)</f>
        <v>0</v>
      </c>
      <c r="G1363" s="2">
        <f>SUMIFS('MB52'!$D$1:$D$686868,'MB52'!$A$1:$A$686868,A1363,'MB52'!$F$1:$F$686868,"3093",'MB52'!$G$1:$G$686868,"3093")+SUMIFS('MB52'!$D$1:$D$686868,'MB52'!$A$1:$A$686868,A1363,'MB52'!$F$1:$F$686868,"3093",'MB52'!$G$1:$G$686868,"3003")</f>
        <v>2000</v>
      </c>
      <c r="H1363" s="2">
        <f>SUMIFS('MB52'!$D$1:$D$686868,'MB52'!$A$1:$A$686868,A1363,'MB52'!$F$1:$F$686868,"3093",'MB52'!$G$1:$G$686868,"3000")+SUMIFS('MB52'!$D$1:$D$686868,'MB52'!$A$1:$A$686868,A1363,'MB52'!$F$1:$F$686868,"3093",'MB52'!$G$1:$G$686868,"3001")</f>
        <v>0</v>
      </c>
      <c r="I1363" s="2">
        <f t="shared" si="43"/>
        <v>2000</v>
      </c>
      <c r="J1363" s="2" t="s">
        <v>906</v>
      </c>
      <c r="K1363" s="2" t="s">
        <v>909</v>
      </c>
      <c r="L1363" s="2">
        <v>200</v>
      </c>
      <c r="M1363" s="2">
        <v>3</v>
      </c>
      <c r="N1363" t="str">
        <f>VLOOKUP(A1363,[1]fg!$A:$D,4,0)</f>
        <v>SW VF567</v>
      </c>
    </row>
    <row r="1364" spans="1:14" hidden="1" x14ac:dyDescent="0.25">
      <c r="A1364" s="2" t="s">
        <v>334</v>
      </c>
      <c r="B1364" s="2">
        <v>1</v>
      </c>
      <c r="C1364" s="2">
        <f>SUMIFS('MB52'!$D$1:$D$686868,'MB52'!$A$1:$A$686868,A1364,'MB52'!$F$1:$F$686868,"3001",'MB52'!$G$1:$G$686868,"1003")</f>
        <v>120</v>
      </c>
      <c r="D1364" s="2">
        <f>SUMIFS('MB52'!$D$1:$D$686868,'MB52'!$A$1:$A$686868,A1364,'MB52'!$F$1:$F$686868,"3001",'MB52'!$G$1:$G$686868,"3003")</f>
        <v>465</v>
      </c>
      <c r="E1364" s="2">
        <f t="shared" si="42"/>
        <v>585</v>
      </c>
      <c r="F1364" s="2">
        <f>SUMIFS('MB52'!$H$1:$H$686868,'MB52'!$A$1:$A$686868,A1364)</f>
        <v>0</v>
      </c>
      <c r="G1364" s="2">
        <f>SUMIFS('MB52'!$D$1:$D$686868,'MB52'!$A$1:$A$686868,A1364,'MB52'!$F$1:$F$686868,"3093",'MB52'!$G$1:$G$686868,"3093")+SUMIFS('MB52'!$D$1:$D$686868,'MB52'!$A$1:$A$686868,A1364,'MB52'!$F$1:$F$686868,"3093",'MB52'!$G$1:$G$686868,"3003")</f>
        <v>1220</v>
      </c>
      <c r="H1364" s="2">
        <f>SUMIFS('MB52'!$D$1:$D$686868,'MB52'!$A$1:$A$686868,A1364,'MB52'!$F$1:$F$686868,"3093",'MB52'!$G$1:$G$686868,"3000")+SUMIFS('MB52'!$D$1:$D$686868,'MB52'!$A$1:$A$686868,A1364,'MB52'!$F$1:$F$686868,"3093",'MB52'!$G$1:$G$686868,"3001")</f>
        <v>0</v>
      </c>
      <c r="I1364" s="2">
        <f t="shared" si="43"/>
        <v>1220</v>
      </c>
      <c r="J1364" s="2" t="s">
        <v>907</v>
      </c>
      <c r="K1364" s="2" t="s">
        <v>909</v>
      </c>
      <c r="L1364" s="2">
        <v>30</v>
      </c>
      <c r="M1364" s="2">
        <v>2</v>
      </c>
      <c r="N1364" t="str">
        <f>VLOOKUP(A1364,[1]fg!$A:$D,4,0)</f>
        <v>MG-195-box</v>
      </c>
    </row>
    <row r="1365" spans="1:14" hidden="1" x14ac:dyDescent="0.25">
      <c r="A1365" s="2" t="s">
        <v>336</v>
      </c>
      <c r="B1365" s="2">
        <v>1</v>
      </c>
      <c r="C1365" s="2">
        <f>SUMIFS('MB52'!$D$1:$D$686868,'MB52'!$A$1:$A$686868,A1365,'MB52'!$F$1:$F$686868,"3001",'MB52'!$G$1:$G$686868,"1003")</f>
        <v>60</v>
      </c>
      <c r="D1365" s="2">
        <f>SUMIFS('MB52'!$D$1:$D$686868,'MB52'!$A$1:$A$686868,A1365,'MB52'!$F$1:$F$686868,"3001",'MB52'!$G$1:$G$686868,"3003")</f>
        <v>649</v>
      </c>
      <c r="E1365" s="2">
        <f t="shared" si="42"/>
        <v>709</v>
      </c>
      <c r="F1365" s="2">
        <f>SUMIFS('MB52'!$H$1:$H$686868,'MB52'!$A$1:$A$686868,A1365)</f>
        <v>0</v>
      </c>
      <c r="G1365" s="2">
        <f>SUMIFS('MB52'!$D$1:$D$686868,'MB52'!$A$1:$A$686868,A1365,'MB52'!$F$1:$F$686868,"3093",'MB52'!$G$1:$G$686868,"3093")+SUMIFS('MB52'!$D$1:$D$686868,'MB52'!$A$1:$A$686868,A1365,'MB52'!$F$1:$F$686868,"3093",'MB52'!$G$1:$G$686868,"3003")</f>
        <v>800</v>
      </c>
      <c r="H1365" s="2">
        <f>SUMIFS('MB52'!$D$1:$D$686868,'MB52'!$A$1:$A$686868,A1365,'MB52'!$F$1:$F$686868,"3093",'MB52'!$G$1:$G$686868,"3000")+SUMIFS('MB52'!$D$1:$D$686868,'MB52'!$A$1:$A$686868,A1365,'MB52'!$F$1:$F$686868,"3093",'MB52'!$G$1:$G$686868,"3001")</f>
        <v>0</v>
      </c>
      <c r="I1365" s="2">
        <f t="shared" si="43"/>
        <v>800</v>
      </c>
      <c r="J1365" s="2" t="s">
        <v>906</v>
      </c>
      <c r="K1365" s="2" t="s">
        <v>909</v>
      </c>
      <c r="L1365" s="2">
        <v>20</v>
      </c>
      <c r="M1365" s="2">
        <v>2</v>
      </c>
      <c r="N1365" t="str">
        <f>VLOOKUP(A1365,[1]fg!$A:$D,4,0)</f>
        <v>MG-118</v>
      </c>
    </row>
    <row r="1366" spans="1:14" hidden="1" x14ac:dyDescent="0.25">
      <c r="A1366" s="2" t="s">
        <v>377</v>
      </c>
      <c r="B1366" s="2">
        <v>1</v>
      </c>
      <c r="C1366" s="2">
        <f>SUMIFS('MB52'!$D$1:$D$686868,'MB52'!$A$1:$A$686868,A1366,'MB52'!$F$1:$F$686868,"3001",'MB52'!$G$1:$G$686868,"1003")</f>
        <v>105</v>
      </c>
      <c r="D1366" s="2">
        <f>SUMIFS('MB52'!$D$1:$D$686868,'MB52'!$A$1:$A$686868,A1366,'MB52'!$F$1:$F$686868,"3001",'MB52'!$G$1:$G$686868,"3003")</f>
        <v>484</v>
      </c>
      <c r="E1366" s="2">
        <f t="shared" si="42"/>
        <v>589</v>
      </c>
      <c r="F1366" s="2">
        <f>SUMIFS('MB52'!$H$1:$H$686868,'MB52'!$A$1:$A$686868,A1366)</f>
        <v>0</v>
      </c>
      <c r="G1366" s="2">
        <f>SUMIFS('MB52'!$D$1:$D$686868,'MB52'!$A$1:$A$686868,A1366,'MB52'!$F$1:$F$686868,"3093",'MB52'!$G$1:$G$686868,"3093")+SUMIFS('MB52'!$D$1:$D$686868,'MB52'!$A$1:$A$686868,A1366,'MB52'!$F$1:$F$686868,"3093",'MB52'!$G$1:$G$686868,"3003")</f>
        <v>715</v>
      </c>
      <c r="H1366" s="2">
        <f>SUMIFS('MB52'!$D$1:$D$686868,'MB52'!$A$1:$A$686868,A1366,'MB52'!$F$1:$F$686868,"3093",'MB52'!$G$1:$G$686868,"3000")+SUMIFS('MB52'!$D$1:$D$686868,'MB52'!$A$1:$A$686868,A1366,'MB52'!$F$1:$F$686868,"3093",'MB52'!$G$1:$G$686868,"3001")</f>
        <v>435</v>
      </c>
      <c r="I1366" s="2">
        <f t="shared" si="43"/>
        <v>1150</v>
      </c>
      <c r="J1366" s="2" t="s">
        <v>907</v>
      </c>
      <c r="K1366" s="2" t="s">
        <v>908</v>
      </c>
      <c r="L1366" s="2">
        <v>35</v>
      </c>
      <c r="M1366" s="2">
        <v>3</v>
      </c>
      <c r="N1366" t="str">
        <f>VLOOKUP(A1366,[1]fg!$A:$D,4,0)</f>
        <v>MG-149</v>
      </c>
    </row>
    <row r="1367" spans="1:14" hidden="1" x14ac:dyDescent="0.25">
      <c r="A1367" s="2" t="s">
        <v>301</v>
      </c>
      <c r="B1367" s="2">
        <v>1</v>
      </c>
      <c r="C1367" s="2">
        <f>SUMIFS('MB52'!$D$1:$D$686868,'MB52'!$A$1:$A$686868,A1367,'MB52'!$F$1:$F$686868,"3001",'MB52'!$G$1:$G$686868,"1003")</f>
        <v>300</v>
      </c>
      <c r="D1367" s="2">
        <f>SUMIFS('MB52'!$D$1:$D$686868,'MB52'!$A$1:$A$686868,A1367,'MB52'!$F$1:$F$686868,"3001",'MB52'!$G$1:$G$686868,"3003")</f>
        <v>410</v>
      </c>
      <c r="E1367" s="2">
        <f t="shared" si="42"/>
        <v>710</v>
      </c>
      <c r="F1367" s="2">
        <f>SUMIFS('MB52'!$H$1:$H$686868,'MB52'!$A$1:$A$686868,A1367)</f>
        <v>0</v>
      </c>
      <c r="G1367" s="2">
        <f>SUMIFS('MB52'!$D$1:$D$686868,'MB52'!$A$1:$A$686868,A1367,'MB52'!$F$1:$F$686868,"3093",'MB52'!$G$1:$G$686868,"3093")+SUMIFS('MB52'!$D$1:$D$686868,'MB52'!$A$1:$A$686868,A1367,'MB52'!$F$1:$F$686868,"3093",'MB52'!$G$1:$G$686868,"3003")</f>
        <v>0</v>
      </c>
      <c r="H1367" s="2">
        <f>SUMIFS('MB52'!$D$1:$D$686868,'MB52'!$A$1:$A$686868,A1367,'MB52'!$F$1:$F$686868,"3093",'MB52'!$G$1:$G$686868,"3000")+SUMIFS('MB52'!$D$1:$D$686868,'MB52'!$A$1:$A$686868,A1367,'MB52'!$F$1:$F$686868,"3093",'MB52'!$G$1:$G$686868,"3001")</f>
        <v>0</v>
      </c>
      <c r="I1367" s="2">
        <f t="shared" si="43"/>
        <v>0</v>
      </c>
      <c r="J1367" s="2" t="s">
        <v>906</v>
      </c>
      <c r="K1367" s="2" t="s">
        <v>909</v>
      </c>
      <c r="L1367" s="2">
        <v>50</v>
      </c>
      <c r="M1367" s="2">
        <v>3</v>
      </c>
      <c r="N1367" t="str">
        <f>VLOOKUP(A1367,[1]fg!$A:$D,4,0)</f>
        <v>MG-213</v>
      </c>
    </row>
    <row r="1368" spans="1:14" hidden="1" x14ac:dyDescent="0.25">
      <c r="A1368" s="2" t="s">
        <v>339</v>
      </c>
      <c r="B1368" s="2">
        <v>1</v>
      </c>
      <c r="C1368" s="2">
        <f>SUMIFS('MB52'!$D$1:$D$686868,'MB52'!$A$1:$A$686868,A1368,'MB52'!$F$1:$F$686868,"3001",'MB52'!$G$1:$G$686868,"1003")</f>
        <v>160</v>
      </c>
      <c r="D1368" s="2">
        <f>SUMIFS('MB52'!$D$1:$D$686868,'MB52'!$A$1:$A$686868,A1368,'MB52'!$F$1:$F$686868,"3001",'MB52'!$G$1:$G$686868,"3003")</f>
        <v>444</v>
      </c>
      <c r="E1368" s="2">
        <f t="shared" si="42"/>
        <v>604</v>
      </c>
      <c r="F1368" s="2">
        <f>SUMIFS('MB52'!$H$1:$H$686868,'MB52'!$A$1:$A$686868,A1368)</f>
        <v>0</v>
      </c>
      <c r="G1368" s="2">
        <f>SUMIFS('MB52'!$D$1:$D$686868,'MB52'!$A$1:$A$686868,A1368,'MB52'!$F$1:$F$686868,"3093",'MB52'!$G$1:$G$686868,"3093")+SUMIFS('MB52'!$D$1:$D$686868,'MB52'!$A$1:$A$686868,A1368,'MB52'!$F$1:$F$686868,"3093",'MB52'!$G$1:$G$686868,"3003")</f>
        <v>973</v>
      </c>
      <c r="H1368" s="2">
        <f>SUMIFS('MB52'!$D$1:$D$686868,'MB52'!$A$1:$A$686868,A1368,'MB52'!$F$1:$F$686868,"3093",'MB52'!$G$1:$G$686868,"3000")+SUMIFS('MB52'!$D$1:$D$686868,'MB52'!$A$1:$A$686868,A1368,'MB52'!$F$1:$F$686868,"3093",'MB52'!$G$1:$G$686868,"3001")</f>
        <v>240</v>
      </c>
      <c r="I1368" s="2">
        <f t="shared" si="43"/>
        <v>1213</v>
      </c>
      <c r="J1368" s="2" t="s">
        <v>907</v>
      </c>
      <c r="K1368" s="2" t="s">
        <v>908</v>
      </c>
      <c r="L1368" s="2">
        <v>50</v>
      </c>
      <c r="M1368" s="2">
        <v>1</v>
      </c>
      <c r="N1368" t="str">
        <f>VLOOKUP(A1368,[1]fg!$A:$D,4,0)</f>
        <v>MG-134</v>
      </c>
    </row>
    <row r="1369" spans="1:14" hidden="1" x14ac:dyDescent="0.25">
      <c r="A1369" s="2" t="s">
        <v>286</v>
      </c>
      <c r="B1369" s="2">
        <v>1</v>
      </c>
      <c r="C1369" s="2">
        <f>SUMIFS('MB52'!$D$1:$D$686868,'MB52'!$A$1:$A$686868,A1369,'MB52'!$F$1:$F$686868,"3001",'MB52'!$G$1:$G$686868,"1003")</f>
        <v>120</v>
      </c>
      <c r="D1369" s="2">
        <f>SUMIFS('MB52'!$D$1:$D$686868,'MB52'!$A$1:$A$686868,A1369,'MB52'!$F$1:$F$686868,"3001",'MB52'!$G$1:$G$686868,"3003")</f>
        <v>593</v>
      </c>
      <c r="E1369" s="2">
        <f t="shared" si="42"/>
        <v>713</v>
      </c>
      <c r="F1369" s="2">
        <f>SUMIFS('MB52'!$H$1:$H$686868,'MB52'!$A$1:$A$686868,A1369)</f>
        <v>0</v>
      </c>
      <c r="G1369" s="2">
        <f>SUMIFS('MB52'!$D$1:$D$686868,'MB52'!$A$1:$A$686868,A1369,'MB52'!$F$1:$F$686868,"3093",'MB52'!$G$1:$G$686868,"3093")+SUMIFS('MB52'!$D$1:$D$686868,'MB52'!$A$1:$A$686868,A1369,'MB52'!$F$1:$F$686868,"3093",'MB52'!$G$1:$G$686868,"3003")</f>
        <v>240</v>
      </c>
      <c r="H1369" s="2">
        <f>SUMIFS('MB52'!$D$1:$D$686868,'MB52'!$A$1:$A$686868,A1369,'MB52'!$F$1:$F$686868,"3093",'MB52'!$G$1:$G$686868,"3000")+SUMIFS('MB52'!$D$1:$D$686868,'MB52'!$A$1:$A$686868,A1369,'MB52'!$F$1:$F$686868,"3093",'MB52'!$G$1:$G$686868,"3001")</f>
        <v>0</v>
      </c>
      <c r="I1369" s="2">
        <f t="shared" si="43"/>
        <v>240</v>
      </c>
      <c r="J1369" s="2" t="s">
        <v>906</v>
      </c>
      <c r="K1369" s="2" t="s">
        <v>909</v>
      </c>
      <c r="L1369" s="2">
        <v>40</v>
      </c>
      <c r="M1369" s="2">
        <v>3</v>
      </c>
      <c r="N1369" t="str">
        <f>VLOOKUP(A1369,[1]fg!$A:$D,4,0)</f>
        <v>SW VF567</v>
      </c>
    </row>
    <row r="1370" spans="1:14" hidden="1" x14ac:dyDescent="0.25">
      <c r="A1370" s="2" t="s">
        <v>349</v>
      </c>
      <c r="B1370" s="2">
        <v>1</v>
      </c>
      <c r="C1370" s="2">
        <f>SUMIFS('MB52'!$D$1:$D$686868,'MB52'!$A$1:$A$686868,A1370,'MB52'!$F$1:$F$686868,"3001",'MB52'!$G$1:$G$686868,"1003")</f>
        <v>278</v>
      </c>
      <c r="D1370" s="2">
        <f>SUMIFS('MB52'!$D$1:$D$686868,'MB52'!$A$1:$A$686868,A1370,'MB52'!$F$1:$F$686868,"3001",'MB52'!$G$1:$G$686868,"3003")</f>
        <v>329</v>
      </c>
      <c r="E1370" s="2">
        <f t="shared" si="42"/>
        <v>607</v>
      </c>
      <c r="F1370" s="2">
        <f>SUMIFS('MB52'!$H$1:$H$686868,'MB52'!$A$1:$A$686868,A1370)</f>
        <v>0</v>
      </c>
      <c r="G1370" s="2">
        <f>SUMIFS('MB52'!$D$1:$D$686868,'MB52'!$A$1:$A$686868,A1370,'MB52'!$F$1:$F$686868,"3093",'MB52'!$G$1:$G$686868,"3093")+SUMIFS('MB52'!$D$1:$D$686868,'MB52'!$A$1:$A$686868,A1370,'MB52'!$F$1:$F$686868,"3093",'MB52'!$G$1:$G$686868,"3003")</f>
        <v>97</v>
      </c>
      <c r="H1370" s="2">
        <f>SUMIFS('MB52'!$D$1:$D$686868,'MB52'!$A$1:$A$686868,A1370,'MB52'!$F$1:$F$686868,"3093",'MB52'!$G$1:$G$686868,"3000")+SUMIFS('MB52'!$D$1:$D$686868,'MB52'!$A$1:$A$686868,A1370,'MB52'!$F$1:$F$686868,"3093",'MB52'!$G$1:$G$686868,"3001")</f>
        <v>100</v>
      </c>
      <c r="I1370" s="2">
        <f t="shared" si="43"/>
        <v>197</v>
      </c>
      <c r="J1370" s="2" t="s">
        <v>907</v>
      </c>
      <c r="K1370" s="2" t="s">
        <v>909</v>
      </c>
      <c r="L1370" s="2">
        <v>50</v>
      </c>
      <c r="M1370" s="2">
        <v>2</v>
      </c>
      <c r="N1370" t="str">
        <f>VLOOKUP(A1370,[1]fg!$A:$D,4,0)</f>
        <v>SW VF567</v>
      </c>
    </row>
    <row r="1371" spans="1:14" hidden="1" x14ac:dyDescent="0.25">
      <c r="A1371" s="2" t="s">
        <v>399</v>
      </c>
      <c r="B1371" s="2">
        <v>1</v>
      </c>
      <c r="C1371" s="2">
        <f>SUMIFS('MB52'!$D$1:$D$686868,'MB52'!$A$1:$A$686868,A1371,'MB52'!$F$1:$F$686868,"3001",'MB52'!$G$1:$G$686868,"1003")</f>
        <v>0</v>
      </c>
      <c r="D1371" s="2">
        <f>SUMIFS('MB52'!$D$1:$D$686868,'MB52'!$A$1:$A$686868,A1371,'MB52'!$F$1:$F$686868,"3001",'MB52'!$G$1:$G$686868,"3003")</f>
        <v>723</v>
      </c>
      <c r="E1371" s="2">
        <f t="shared" si="42"/>
        <v>723</v>
      </c>
      <c r="F1371" s="2">
        <f>SUMIFS('MB52'!$H$1:$H$686868,'MB52'!$A$1:$A$686868,A1371)</f>
        <v>0</v>
      </c>
      <c r="G1371" s="2">
        <f>SUMIFS('MB52'!$D$1:$D$686868,'MB52'!$A$1:$A$686868,A1371,'MB52'!$F$1:$F$686868,"3093",'MB52'!$G$1:$G$686868,"3093")+SUMIFS('MB52'!$D$1:$D$686868,'MB52'!$A$1:$A$686868,A1371,'MB52'!$F$1:$F$686868,"3093",'MB52'!$G$1:$G$686868,"3003")</f>
        <v>58</v>
      </c>
      <c r="H1371" s="2">
        <f>SUMIFS('MB52'!$D$1:$D$686868,'MB52'!$A$1:$A$686868,A1371,'MB52'!$F$1:$F$686868,"3093",'MB52'!$G$1:$G$686868,"3000")+SUMIFS('MB52'!$D$1:$D$686868,'MB52'!$A$1:$A$686868,A1371,'MB52'!$F$1:$F$686868,"3093",'MB52'!$G$1:$G$686868,"3001")</f>
        <v>0</v>
      </c>
      <c r="I1371" s="2">
        <f t="shared" si="43"/>
        <v>58</v>
      </c>
      <c r="J1371" s="2" t="s">
        <v>906</v>
      </c>
      <c r="K1371" s="2" t="s">
        <v>908</v>
      </c>
      <c r="L1371" s="2">
        <v>270</v>
      </c>
      <c r="M1371" s="2">
        <v>1</v>
      </c>
      <c r="N1371">
        <f>VLOOKUP(A1371,[1]fg!$A:$D,4,0)</f>
        <v>0</v>
      </c>
    </row>
    <row r="1372" spans="1:14" hidden="1" x14ac:dyDescent="0.25">
      <c r="A1372" s="2" t="s">
        <v>376</v>
      </c>
      <c r="B1372" s="2">
        <v>1</v>
      </c>
      <c r="C1372" s="2">
        <f>SUMIFS('MB52'!$D$1:$D$686868,'MB52'!$A$1:$A$686868,A1372,'MB52'!$F$1:$F$686868,"3001",'MB52'!$G$1:$G$686868,"1003")</f>
        <v>350</v>
      </c>
      <c r="D1372" s="2">
        <f>SUMIFS('MB52'!$D$1:$D$686868,'MB52'!$A$1:$A$686868,A1372,'MB52'!$F$1:$F$686868,"3001",'MB52'!$G$1:$G$686868,"3003")</f>
        <v>377</v>
      </c>
      <c r="E1372" s="2">
        <f t="shared" si="42"/>
        <v>727</v>
      </c>
      <c r="F1372" s="2">
        <f>SUMIFS('MB52'!$H$1:$H$686868,'MB52'!$A$1:$A$686868,A1372)</f>
        <v>0</v>
      </c>
      <c r="G1372" s="2">
        <f>SUMIFS('MB52'!$D$1:$D$686868,'MB52'!$A$1:$A$686868,A1372,'MB52'!$F$1:$F$686868,"3093",'MB52'!$G$1:$G$686868,"3093")+SUMIFS('MB52'!$D$1:$D$686868,'MB52'!$A$1:$A$686868,A1372,'MB52'!$F$1:$F$686868,"3093",'MB52'!$G$1:$G$686868,"3003")</f>
        <v>289</v>
      </c>
      <c r="H1372" s="2">
        <f>SUMIFS('MB52'!$D$1:$D$686868,'MB52'!$A$1:$A$686868,A1372,'MB52'!$F$1:$F$686868,"3093",'MB52'!$G$1:$G$686868,"3000")+SUMIFS('MB52'!$D$1:$D$686868,'MB52'!$A$1:$A$686868,A1372,'MB52'!$F$1:$F$686868,"3093",'MB52'!$G$1:$G$686868,"3001")</f>
        <v>0</v>
      </c>
      <c r="I1372" s="2">
        <f t="shared" si="43"/>
        <v>289</v>
      </c>
      <c r="J1372" s="2" t="s">
        <v>906</v>
      </c>
      <c r="K1372" s="2" t="s">
        <v>909</v>
      </c>
      <c r="L1372" s="2">
        <v>50</v>
      </c>
      <c r="M1372" s="2">
        <v>1</v>
      </c>
      <c r="N1372" t="str">
        <f>VLOOKUP(A1372,[1]fg!$A:$D,4,0)</f>
        <v>SW VF567</v>
      </c>
    </row>
    <row r="1373" spans="1:14" hidden="1" x14ac:dyDescent="0.25">
      <c r="A1373" s="2" t="s">
        <v>340</v>
      </c>
      <c r="B1373" s="2">
        <v>1</v>
      </c>
      <c r="C1373" s="2">
        <f>SUMIFS('MB52'!$D$1:$D$686868,'MB52'!$A$1:$A$686868,A1373,'MB52'!$F$1:$F$686868,"3001",'MB52'!$G$1:$G$686868,"1003")</f>
        <v>176</v>
      </c>
      <c r="D1373" s="2">
        <f>SUMIFS('MB52'!$D$1:$D$686868,'MB52'!$A$1:$A$686868,A1373,'MB52'!$F$1:$F$686868,"3001",'MB52'!$G$1:$G$686868,"3003")</f>
        <v>437</v>
      </c>
      <c r="E1373" s="2">
        <f t="shared" si="42"/>
        <v>613</v>
      </c>
      <c r="F1373" s="2">
        <f>SUMIFS('MB52'!$H$1:$H$686868,'MB52'!$A$1:$A$686868,A1373)</f>
        <v>0</v>
      </c>
      <c r="G1373" s="2">
        <f>SUMIFS('MB52'!$D$1:$D$686868,'MB52'!$A$1:$A$686868,A1373,'MB52'!$F$1:$F$686868,"3093",'MB52'!$G$1:$G$686868,"3093")+SUMIFS('MB52'!$D$1:$D$686868,'MB52'!$A$1:$A$686868,A1373,'MB52'!$F$1:$F$686868,"3093",'MB52'!$G$1:$G$686868,"3003")</f>
        <v>535</v>
      </c>
      <c r="H1373" s="2">
        <f>SUMIFS('MB52'!$D$1:$D$686868,'MB52'!$A$1:$A$686868,A1373,'MB52'!$F$1:$F$686868,"3093",'MB52'!$G$1:$G$686868,"3000")+SUMIFS('MB52'!$D$1:$D$686868,'MB52'!$A$1:$A$686868,A1373,'MB52'!$F$1:$F$686868,"3093",'MB52'!$G$1:$G$686868,"3001")</f>
        <v>352</v>
      </c>
      <c r="I1373" s="2">
        <f t="shared" si="43"/>
        <v>887</v>
      </c>
      <c r="J1373" s="2" t="s">
        <v>907</v>
      </c>
      <c r="K1373" s="2" t="s">
        <v>911</v>
      </c>
      <c r="L1373" s="2">
        <v>50</v>
      </c>
      <c r="M1373" s="2">
        <v>1</v>
      </c>
      <c r="N1373" t="str">
        <f>VLOOKUP(A1373,[1]fg!$A:$D,4,0)</f>
        <v>MG-210</v>
      </c>
    </row>
    <row r="1374" spans="1:14" hidden="1" x14ac:dyDescent="0.25">
      <c r="A1374" s="2" t="s">
        <v>343</v>
      </c>
      <c r="B1374" s="2">
        <v>1</v>
      </c>
      <c r="C1374" s="2">
        <f>SUMIFS('MB52'!$D$1:$D$686868,'MB52'!$A$1:$A$686868,A1374,'MB52'!$F$1:$F$686868,"3001",'MB52'!$G$1:$G$686868,"1003")</f>
        <v>240</v>
      </c>
      <c r="D1374" s="2">
        <f>SUMIFS('MB52'!$D$1:$D$686868,'MB52'!$A$1:$A$686868,A1374,'MB52'!$F$1:$F$686868,"3001",'MB52'!$G$1:$G$686868,"3003")</f>
        <v>487</v>
      </c>
      <c r="E1374" s="2">
        <f t="shared" si="42"/>
        <v>727</v>
      </c>
      <c r="F1374" s="2">
        <f>SUMIFS('MB52'!$H$1:$H$686868,'MB52'!$A$1:$A$686868,A1374)</f>
        <v>0</v>
      </c>
      <c r="G1374" s="2">
        <f>SUMIFS('MB52'!$D$1:$D$686868,'MB52'!$A$1:$A$686868,A1374,'MB52'!$F$1:$F$686868,"3093",'MB52'!$G$1:$G$686868,"3093")+SUMIFS('MB52'!$D$1:$D$686868,'MB52'!$A$1:$A$686868,A1374,'MB52'!$F$1:$F$686868,"3093",'MB52'!$G$1:$G$686868,"3003")</f>
        <v>313</v>
      </c>
      <c r="H1374" s="2">
        <f>SUMIFS('MB52'!$D$1:$D$686868,'MB52'!$A$1:$A$686868,A1374,'MB52'!$F$1:$F$686868,"3093",'MB52'!$G$1:$G$686868,"3000")+SUMIFS('MB52'!$D$1:$D$686868,'MB52'!$A$1:$A$686868,A1374,'MB52'!$F$1:$F$686868,"3093",'MB52'!$G$1:$G$686868,"3001")</f>
        <v>0</v>
      </c>
      <c r="I1374" s="2">
        <f t="shared" si="43"/>
        <v>313</v>
      </c>
      <c r="J1374" s="2" t="s">
        <v>906</v>
      </c>
      <c r="K1374" s="2" t="s">
        <v>909</v>
      </c>
      <c r="L1374" s="2">
        <v>30</v>
      </c>
      <c r="M1374" s="2">
        <v>3</v>
      </c>
      <c r="N1374">
        <f>VLOOKUP(A1374,[1]fg!$A:$D,4,0)</f>
        <v>0</v>
      </c>
    </row>
    <row r="1375" spans="1:14" hidden="1" x14ac:dyDescent="0.25">
      <c r="A1375" s="2" t="s">
        <v>303</v>
      </c>
      <c r="B1375" s="2">
        <v>1</v>
      </c>
      <c r="C1375" s="2">
        <f>SUMIFS('MB52'!$D$1:$D$686868,'MB52'!$A$1:$A$686868,A1375,'MB52'!$F$1:$F$686868,"3001",'MB52'!$G$1:$G$686868,"1003")</f>
        <v>360</v>
      </c>
      <c r="D1375" s="2">
        <f>SUMIFS('MB52'!$D$1:$D$686868,'MB52'!$A$1:$A$686868,A1375,'MB52'!$F$1:$F$686868,"3001",'MB52'!$G$1:$G$686868,"3003")</f>
        <v>376</v>
      </c>
      <c r="E1375" s="2">
        <f t="shared" si="42"/>
        <v>736</v>
      </c>
      <c r="F1375" s="2">
        <f>SUMIFS('MB52'!$H$1:$H$686868,'MB52'!$A$1:$A$686868,A1375)</f>
        <v>0</v>
      </c>
      <c r="G1375" s="2">
        <f>SUMIFS('MB52'!$D$1:$D$686868,'MB52'!$A$1:$A$686868,A1375,'MB52'!$F$1:$F$686868,"3093",'MB52'!$G$1:$G$686868,"3093")+SUMIFS('MB52'!$D$1:$D$686868,'MB52'!$A$1:$A$686868,A1375,'MB52'!$F$1:$F$686868,"3093",'MB52'!$G$1:$G$686868,"3003")</f>
        <v>840</v>
      </c>
      <c r="H1375" s="2">
        <f>SUMIFS('MB52'!$D$1:$D$686868,'MB52'!$A$1:$A$686868,A1375,'MB52'!$F$1:$F$686868,"3093",'MB52'!$G$1:$G$686868,"3000")+SUMIFS('MB52'!$D$1:$D$686868,'MB52'!$A$1:$A$686868,A1375,'MB52'!$F$1:$F$686868,"3093",'MB52'!$G$1:$G$686868,"3001")</f>
        <v>0</v>
      </c>
      <c r="I1375" s="2">
        <f t="shared" si="43"/>
        <v>840</v>
      </c>
      <c r="J1375" s="2" t="s">
        <v>906</v>
      </c>
      <c r="K1375" s="2" t="s">
        <v>909</v>
      </c>
      <c r="L1375" s="2">
        <v>30</v>
      </c>
      <c r="M1375" s="2">
        <v>1</v>
      </c>
      <c r="N1375" t="str">
        <f>VLOOKUP(A1375,[1]fg!$A:$D,4,0)</f>
        <v>SW VF567</v>
      </c>
    </row>
    <row r="1376" spans="1:14" hidden="1" x14ac:dyDescent="0.25">
      <c r="A1376" s="2" t="s">
        <v>284</v>
      </c>
      <c r="B1376" s="2">
        <v>1</v>
      </c>
      <c r="C1376" s="2">
        <f>SUMIFS('MB52'!$D$1:$D$686868,'MB52'!$A$1:$A$686868,A1376,'MB52'!$F$1:$F$686868,"3001",'MB52'!$G$1:$G$686868,"1003")</f>
        <v>170</v>
      </c>
      <c r="D1376" s="2">
        <f>SUMIFS('MB52'!$D$1:$D$686868,'MB52'!$A$1:$A$686868,A1376,'MB52'!$F$1:$F$686868,"3001",'MB52'!$G$1:$G$686868,"3003")</f>
        <v>445</v>
      </c>
      <c r="E1376" s="2">
        <f t="shared" si="42"/>
        <v>615</v>
      </c>
      <c r="F1376" s="2">
        <f>SUMIFS('MB52'!$H$1:$H$686868,'MB52'!$A$1:$A$686868,A1376)</f>
        <v>0</v>
      </c>
      <c r="G1376" s="2">
        <f>SUMIFS('MB52'!$D$1:$D$686868,'MB52'!$A$1:$A$686868,A1376,'MB52'!$F$1:$F$686868,"3093",'MB52'!$G$1:$G$686868,"3093")+SUMIFS('MB52'!$D$1:$D$686868,'MB52'!$A$1:$A$686868,A1376,'MB52'!$F$1:$F$686868,"3093",'MB52'!$G$1:$G$686868,"3003")</f>
        <v>520</v>
      </c>
      <c r="H1376" s="2">
        <f>SUMIFS('MB52'!$D$1:$D$686868,'MB52'!$A$1:$A$686868,A1376,'MB52'!$F$1:$F$686868,"3093",'MB52'!$G$1:$G$686868,"3000")+SUMIFS('MB52'!$D$1:$D$686868,'MB52'!$A$1:$A$686868,A1376,'MB52'!$F$1:$F$686868,"3093",'MB52'!$G$1:$G$686868,"3001")</f>
        <v>170</v>
      </c>
      <c r="I1376" s="2">
        <f t="shared" si="43"/>
        <v>690</v>
      </c>
      <c r="J1376" s="2" t="s">
        <v>907</v>
      </c>
      <c r="K1376" s="2" t="s">
        <v>908</v>
      </c>
      <c r="L1376" s="2">
        <v>100</v>
      </c>
      <c r="M1376" s="2">
        <v>3</v>
      </c>
      <c r="N1376" t="str">
        <f>VLOOKUP(A1376,[1]fg!$A:$D,4,0)</f>
        <v>MG-122</v>
      </c>
    </row>
    <row r="1377" spans="1:14" hidden="1" x14ac:dyDescent="0.25">
      <c r="A1377" s="2" t="s">
        <v>316</v>
      </c>
      <c r="B1377" s="2">
        <v>1</v>
      </c>
      <c r="C1377" s="2">
        <f>SUMIFS('MB52'!$D$1:$D$686868,'MB52'!$A$1:$A$686868,A1377,'MB52'!$F$1:$F$686868,"3001",'MB52'!$G$1:$G$686868,"1003")</f>
        <v>390</v>
      </c>
      <c r="D1377" s="2">
        <f>SUMIFS('MB52'!$D$1:$D$686868,'MB52'!$A$1:$A$686868,A1377,'MB52'!$F$1:$F$686868,"3001",'MB52'!$G$1:$G$686868,"3003")</f>
        <v>348</v>
      </c>
      <c r="E1377" s="2">
        <f t="shared" si="42"/>
        <v>738</v>
      </c>
      <c r="F1377" s="2">
        <f>SUMIFS('MB52'!$H$1:$H$686868,'MB52'!$A$1:$A$686868,A1377)</f>
        <v>0</v>
      </c>
      <c r="G1377" s="2">
        <f>SUMIFS('MB52'!$D$1:$D$686868,'MB52'!$A$1:$A$686868,A1377,'MB52'!$F$1:$F$686868,"3093",'MB52'!$G$1:$G$686868,"3093")+SUMIFS('MB52'!$D$1:$D$686868,'MB52'!$A$1:$A$686868,A1377,'MB52'!$F$1:$F$686868,"3093",'MB52'!$G$1:$G$686868,"3003")</f>
        <v>842</v>
      </c>
      <c r="H1377" s="2">
        <f>SUMIFS('MB52'!$D$1:$D$686868,'MB52'!$A$1:$A$686868,A1377,'MB52'!$F$1:$F$686868,"3093",'MB52'!$G$1:$G$686868,"3000")+SUMIFS('MB52'!$D$1:$D$686868,'MB52'!$A$1:$A$686868,A1377,'MB52'!$F$1:$F$686868,"3093",'MB52'!$G$1:$G$686868,"3001")</f>
        <v>30</v>
      </c>
      <c r="I1377" s="2">
        <f t="shared" si="43"/>
        <v>872</v>
      </c>
      <c r="J1377" s="2" t="s">
        <v>906</v>
      </c>
      <c r="K1377" s="2" t="s">
        <v>909</v>
      </c>
      <c r="L1377" s="2">
        <v>30</v>
      </c>
      <c r="M1377" s="2">
        <v>1</v>
      </c>
      <c r="N1377" t="str">
        <f>VLOOKUP(A1377,[1]fg!$A:$D,4,0)</f>
        <v>SW VF567</v>
      </c>
    </row>
    <row r="1378" spans="1:14" hidden="1" x14ac:dyDescent="0.25">
      <c r="A1378" s="2" t="s">
        <v>319</v>
      </c>
      <c r="B1378" s="2">
        <v>1</v>
      </c>
      <c r="C1378" s="2">
        <f>SUMIFS('MB52'!$D$1:$D$686868,'MB52'!$A$1:$A$686868,A1378,'MB52'!$F$1:$F$686868,"3001",'MB52'!$G$1:$G$686868,"1003")</f>
        <v>0</v>
      </c>
      <c r="D1378" s="2">
        <f>SUMIFS('MB52'!$D$1:$D$686868,'MB52'!$A$1:$A$686868,A1378,'MB52'!$F$1:$F$686868,"3001",'MB52'!$G$1:$G$686868,"3003")</f>
        <v>623</v>
      </c>
      <c r="E1378" s="2">
        <f t="shared" si="42"/>
        <v>623</v>
      </c>
      <c r="F1378" s="2">
        <f>SUMIFS('MB52'!$H$1:$H$686868,'MB52'!$A$1:$A$686868,A1378)</f>
        <v>0</v>
      </c>
      <c r="G1378" s="2">
        <f>SUMIFS('MB52'!$D$1:$D$686868,'MB52'!$A$1:$A$686868,A1378,'MB52'!$F$1:$F$686868,"3093",'MB52'!$G$1:$G$686868,"3093")+SUMIFS('MB52'!$D$1:$D$686868,'MB52'!$A$1:$A$686868,A1378,'MB52'!$F$1:$F$686868,"3093",'MB52'!$G$1:$G$686868,"3003")</f>
        <v>18590</v>
      </c>
      <c r="H1378" s="2">
        <f>SUMIFS('MB52'!$D$1:$D$686868,'MB52'!$A$1:$A$686868,A1378,'MB52'!$F$1:$F$686868,"3093",'MB52'!$G$1:$G$686868,"3000")+SUMIFS('MB52'!$D$1:$D$686868,'MB52'!$A$1:$A$686868,A1378,'MB52'!$F$1:$F$686868,"3093",'MB52'!$G$1:$G$686868,"3001")</f>
        <v>0</v>
      </c>
      <c r="I1378" s="2">
        <f t="shared" si="43"/>
        <v>18590</v>
      </c>
      <c r="J1378" s="2" t="s">
        <v>907</v>
      </c>
      <c r="K1378" s="2" t="s">
        <v>908</v>
      </c>
      <c r="L1378" s="2">
        <v>300</v>
      </c>
      <c r="M1378" s="2">
        <v>1</v>
      </c>
      <c r="N1378" t="e">
        <f>VLOOKUP(A1378,[1]fg!$A:$D,4,0)</f>
        <v>#N/A</v>
      </c>
    </row>
    <row r="1379" spans="1:14" hidden="1" x14ac:dyDescent="0.25">
      <c r="A1379" s="2" t="s">
        <v>318</v>
      </c>
      <c r="B1379" s="2">
        <v>1</v>
      </c>
      <c r="C1379" s="2">
        <f>SUMIFS('MB52'!$D$1:$D$686868,'MB52'!$A$1:$A$686868,A1379,'MB52'!$F$1:$F$686868,"3001",'MB52'!$G$1:$G$686868,"1003")</f>
        <v>0</v>
      </c>
      <c r="D1379" s="2">
        <f>SUMIFS('MB52'!$D$1:$D$686868,'MB52'!$A$1:$A$686868,A1379,'MB52'!$F$1:$F$686868,"3001",'MB52'!$G$1:$G$686868,"3003")</f>
        <v>742</v>
      </c>
      <c r="E1379" s="2">
        <f t="shared" si="42"/>
        <v>742</v>
      </c>
      <c r="F1379" s="2">
        <f>SUMIFS('MB52'!$H$1:$H$686868,'MB52'!$A$1:$A$686868,A1379)</f>
        <v>0</v>
      </c>
      <c r="G1379" s="2">
        <f>SUMIFS('MB52'!$D$1:$D$686868,'MB52'!$A$1:$A$686868,A1379,'MB52'!$F$1:$F$686868,"3093",'MB52'!$G$1:$G$686868,"3093")+SUMIFS('MB52'!$D$1:$D$686868,'MB52'!$A$1:$A$686868,A1379,'MB52'!$F$1:$F$686868,"3093",'MB52'!$G$1:$G$686868,"3003")</f>
        <v>8105</v>
      </c>
      <c r="H1379" s="2">
        <f>SUMIFS('MB52'!$D$1:$D$686868,'MB52'!$A$1:$A$686868,A1379,'MB52'!$F$1:$F$686868,"3093",'MB52'!$G$1:$G$686868,"3000")+SUMIFS('MB52'!$D$1:$D$686868,'MB52'!$A$1:$A$686868,A1379,'MB52'!$F$1:$F$686868,"3093",'MB52'!$G$1:$G$686868,"3001")</f>
        <v>0</v>
      </c>
      <c r="I1379" s="2">
        <f t="shared" si="43"/>
        <v>8105</v>
      </c>
      <c r="J1379" s="2" t="s">
        <v>906</v>
      </c>
      <c r="K1379" s="2" t="s">
        <v>908</v>
      </c>
      <c r="L1379" s="2">
        <v>300</v>
      </c>
      <c r="M1379" s="2">
        <v>1</v>
      </c>
      <c r="N1379" t="e">
        <f>VLOOKUP(A1379,[1]fg!$A:$D,4,0)</f>
        <v>#N/A</v>
      </c>
    </row>
    <row r="1380" spans="1:14" hidden="1" x14ac:dyDescent="0.25">
      <c r="A1380" s="2" t="s">
        <v>369</v>
      </c>
      <c r="B1380" s="2">
        <v>1</v>
      </c>
      <c r="C1380" s="2">
        <f>SUMIFS('MB52'!$D$1:$D$686868,'MB52'!$A$1:$A$686868,A1380,'MB52'!$F$1:$F$686868,"3001",'MB52'!$G$1:$G$686868,"1003")</f>
        <v>280</v>
      </c>
      <c r="D1380" s="2">
        <f>SUMIFS('MB52'!$D$1:$D$686868,'MB52'!$A$1:$A$686868,A1380,'MB52'!$F$1:$F$686868,"3001",'MB52'!$G$1:$G$686868,"3003")</f>
        <v>345</v>
      </c>
      <c r="E1380" s="2">
        <f t="shared" si="42"/>
        <v>625</v>
      </c>
      <c r="F1380" s="2">
        <f>SUMIFS('MB52'!$H$1:$H$686868,'MB52'!$A$1:$A$686868,A1380)</f>
        <v>0</v>
      </c>
      <c r="G1380" s="2">
        <f>SUMIFS('MB52'!$D$1:$D$686868,'MB52'!$A$1:$A$686868,A1380,'MB52'!$F$1:$F$686868,"3093",'MB52'!$G$1:$G$686868,"3093")+SUMIFS('MB52'!$D$1:$D$686868,'MB52'!$A$1:$A$686868,A1380,'MB52'!$F$1:$F$686868,"3093",'MB52'!$G$1:$G$686868,"3003")</f>
        <v>710</v>
      </c>
      <c r="H1380" s="2">
        <f>SUMIFS('MB52'!$D$1:$D$686868,'MB52'!$A$1:$A$686868,A1380,'MB52'!$F$1:$F$686868,"3093",'MB52'!$G$1:$G$686868,"3000")+SUMIFS('MB52'!$D$1:$D$686868,'MB52'!$A$1:$A$686868,A1380,'MB52'!$F$1:$F$686868,"3093",'MB52'!$G$1:$G$686868,"3001")</f>
        <v>70</v>
      </c>
      <c r="I1380" s="2">
        <f t="shared" si="43"/>
        <v>780</v>
      </c>
      <c r="J1380" s="2" t="s">
        <v>907</v>
      </c>
      <c r="K1380" s="2" t="s">
        <v>911</v>
      </c>
      <c r="L1380" s="2">
        <v>40</v>
      </c>
      <c r="M1380" s="2">
        <v>2</v>
      </c>
      <c r="N1380" t="str">
        <f>VLOOKUP(A1380,[1]fg!$A:$D,4,0)</f>
        <v>MG-189</v>
      </c>
    </row>
    <row r="1381" spans="1:14" hidden="1" x14ac:dyDescent="0.25">
      <c r="A1381" s="2" t="s">
        <v>350</v>
      </c>
      <c r="B1381" s="2">
        <v>1</v>
      </c>
      <c r="C1381" s="2">
        <f>SUMIFS('MB52'!$D$1:$D$686868,'MB52'!$A$1:$A$686868,A1381,'MB52'!$F$1:$F$686868,"3001",'MB52'!$G$1:$G$686868,"1003")</f>
        <v>0</v>
      </c>
      <c r="D1381" s="2">
        <f>SUMIFS('MB52'!$D$1:$D$686868,'MB52'!$A$1:$A$686868,A1381,'MB52'!$F$1:$F$686868,"3001",'MB52'!$G$1:$G$686868,"3003")</f>
        <v>747</v>
      </c>
      <c r="E1381" s="2">
        <f t="shared" si="42"/>
        <v>747</v>
      </c>
      <c r="F1381" s="2">
        <f>SUMIFS('MB52'!$H$1:$H$686868,'MB52'!$A$1:$A$686868,A1381)</f>
        <v>0</v>
      </c>
      <c r="G1381" s="2">
        <f>SUMIFS('MB52'!$D$1:$D$686868,'MB52'!$A$1:$A$686868,A1381,'MB52'!$F$1:$F$686868,"3093",'MB52'!$G$1:$G$686868,"3093")+SUMIFS('MB52'!$D$1:$D$686868,'MB52'!$A$1:$A$686868,A1381,'MB52'!$F$1:$F$686868,"3093",'MB52'!$G$1:$G$686868,"3003")</f>
        <v>546</v>
      </c>
      <c r="H1381" s="2">
        <f>SUMIFS('MB52'!$D$1:$D$686868,'MB52'!$A$1:$A$686868,A1381,'MB52'!$F$1:$F$686868,"3093",'MB52'!$G$1:$G$686868,"3000")+SUMIFS('MB52'!$D$1:$D$686868,'MB52'!$A$1:$A$686868,A1381,'MB52'!$F$1:$F$686868,"3093",'MB52'!$G$1:$G$686868,"3001")</f>
        <v>0</v>
      </c>
      <c r="I1381" s="2">
        <f t="shared" si="43"/>
        <v>546</v>
      </c>
      <c r="J1381" s="2" t="s">
        <v>906</v>
      </c>
      <c r="K1381" s="2" t="s">
        <v>911</v>
      </c>
      <c r="L1381" s="2">
        <v>200</v>
      </c>
      <c r="M1381" s="2">
        <v>2</v>
      </c>
      <c r="N1381" t="str">
        <f>VLOOKUP(A1381,[1]fg!$A:$D,4,0)</f>
        <v>SW VF567</v>
      </c>
    </row>
    <row r="1382" spans="1:14" hidden="1" x14ac:dyDescent="0.25">
      <c r="A1382" s="2" t="s">
        <v>287</v>
      </c>
      <c r="B1382" s="2">
        <v>1</v>
      </c>
      <c r="C1382" s="2">
        <f>SUMIFS('MB52'!$D$1:$D$686868,'MB52'!$A$1:$A$686868,A1382,'MB52'!$F$1:$F$686868,"3001",'MB52'!$G$1:$G$686868,"1003")</f>
        <v>120</v>
      </c>
      <c r="D1382" s="2">
        <f>SUMIFS('MB52'!$D$1:$D$686868,'MB52'!$A$1:$A$686868,A1382,'MB52'!$F$1:$F$686868,"3001",'MB52'!$G$1:$G$686868,"3003")</f>
        <v>524</v>
      </c>
      <c r="E1382" s="2">
        <f t="shared" si="42"/>
        <v>644</v>
      </c>
      <c r="F1382" s="2">
        <f>SUMIFS('MB52'!$H$1:$H$686868,'MB52'!$A$1:$A$686868,A1382)</f>
        <v>0</v>
      </c>
      <c r="G1382" s="2">
        <f>SUMIFS('MB52'!$D$1:$D$686868,'MB52'!$A$1:$A$686868,A1382,'MB52'!$F$1:$F$686868,"3093",'MB52'!$G$1:$G$686868,"3093")+SUMIFS('MB52'!$D$1:$D$686868,'MB52'!$A$1:$A$686868,A1382,'MB52'!$F$1:$F$686868,"3093",'MB52'!$G$1:$G$686868,"3003")</f>
        <v>440</v>
      </c>
      <c r="H1382" s="2">
        <f>SUMIFS('MB52'!$D$1:$D$686868,'MB52'!$A$1:$A$686868,A1382,'MB52'!$F$1:$F$686868,"3093",'MB52'!$G$1:$G$686868,"3000")+SUMIFS('MB52'!$D$1:$D$686868,'MB52'!$A$1:$A$686868,A1382,'MB52'!$F$1:$F$686868,"3093",'MB52'!$G$1:$G$686868,"3001")</f>
        <v>40</v>
      </c>
      <c r="I1382" s="2">
        <f t="shared" si="43"/>
        <v>480</v>
      </c>
      <c r="J1382" s="2" t="s">
        <v>907</v>
      </c>
      <c r="K1382" s="2" t="s">
        <v>909</v>
      </c>
      <c r="L1382" s="2">
        <v>40</v>
      </c>
      <c r="M1382" s="2">
        <v>3</v>
      </c>
      <c r="N1382" t="str">
        <f>VLOOKUP(A1382,[1]fg!$A:$D,4,0)</f>
        <v>SW VF567</v>
      </c>
    </row>
    <row r="1383" spans="1:14" hidden="1" x14ac:dyDescent="0.25">
      <c r="A1383" s="2" t="s">
        <v>347</v>
      </c>
      <c r="B1383" s="2">
        <v>1</v>
      </c>
      <c r="C1383" s="2">
        <f>SUMIFS('MB52'!$D$1:$D$686868,'MB52'!$A$1:$A$686868,A1383,'MB52'!$F$1:$F$686868,"3001",'MB52'!$G$1:$G$686868,"1003")</f>
        <v>300</v>
      </c>
      <c r="D1383" s="2">
        <f>SUMIFS('MB52'!$D$1:$D$686868,'MB52'!$A$1:$A$686868,A1383,'MB52'!$F$1:$F$686868,"3001",'MB52'!$G$1:$G$686868,"3003")</f>
        <v>451</v>
      </c>
      <c r="E1383" s="2">
        <f t="shared" si="42"/>
        <v>751</v>
      </c>
      <c r="F1383" s="2">
        <f>SUMIFS('MB52'!$H$1:$H$686868,'MB52'!$A$1:$A$686868,A1383)</f>
        <v>0</v>
      </c>
      <c r="G1383" s="2">
        <f>SUMIFS('MB52'!$D$1:$D$686868,'MB52'!$A$1:$A$686868,A1383,'MB52'!$F$1:$F$686868,"3093",'MB52'!$G$1:$G$686868,"3093")+SUMIFS('MB52'!$D$1:$D$686868,'MB52'!$A$1:$A$686868,A1383,'MB52'!$F$1:$F$686868,"3093",'MB52'!$G$1:$G$686868,"3003")</f>
        <v>641</v>
      </c>
      <c r="H1383" s="2">
        <f>SUMIFS('MB52'!$D$1:$D$686868,'MB52'!$A$1:$A$686868,A1383,'MB52'!$F$1:$F$686868,"3093",'MB52'!$G$1:$G$686868,"3000")+SUMIFS('MB52'!$D$1:$D$686868,'MB52'!$A$1:$A$686868,A1383,'MB52'!$F$1:$F$686868,"3093",'MB52'!$G$1:$G$686868,"3001")</f>
        <v>0</v>
      </c>
      <c r="I1383" s="2">
        <f t="shared" si="43"/>
        <v>641</v>
      </c>
      <c r="J1383" s="2" t="s">
        <v>906</v>
      </c>
      <c r="K1383" s="2" t="s">
        <v>909</v>
      </c>
      <c r="L1383" s="2">
        <v>50</v>
      </c>
      <c r="M1383" s="2">
        <v>2</v>
      </c>
      <c r="N1383" t="str">
        <f>VLOOKUP(A1383,[1]fg!$A:$D,4,0)</f>
        <v>SW VF567</v>
      </c>
    </row>
    <row r="1384" spans="1:14" hidden="1" x14ac:dyDescent="0.25">
      <c r="A1384" s="2" t="s">
        <v>344</v>
      </c>
      <c r="B1384" s="2">
        <v>1</v>
      </c>
      <c r="C1384" s="2">
        <f>SUMIFS('MB52'!$D$1:$D$686868,'MB52'!$A$1:$A$686868,A1384,'MB52'!$F$1:$F$686868,"3001",'MB52'!$G$1:$G$686868,"1003")</f>
        <v>150</v>
      </c>
      <c r="D1384" s="2">
        <f>SUMIFS('MB52'!$D$1:$D$686868,'MB52'!$A$1:$A$686868,A1384,'MB52'!$F$1:$F$686868,"3001",'MB52'!$G$1:$G$686868,"3003")</f>
        <v>501</v>
      </c>
      <c r="E1384" s="2">
        <f t="shared" si="42"/>
        <v>651</v>
      </c>
      <c r="F1384" s="2">
        <f>SUMIFS('MB52'!$H$1:$H$686868,'MB52'!$A$1:$A$686868,A1384)</f>
        <v>0</v>
      </c>
      <c r="G1384" s="2">
        <f>SUMIFS('MB52'!$D$1:$D$686868,'MB52'!$A$1:$A$686868,A1384,'MB52'!$F$1:$F$686868,"3093",'MB52'!$G$1:$G$686868,"3093")+SUMIFS('MB52'!$D$1:$D$686868,'MB52'!$A$1:$A$686868,A1384,'MB52'!$F$1:$F$686868,"3093",'MB52'!$G$1:$G$686868,"3003")</f>
        <v>1070</v>
      </c>
      <c r="H1384" s="2">
        <f>SUMIFS('MB52'!$D$1:$D$686868,'MB52'!$A$1:$A$686868,A1384,'MB52'!$F$1:$F$686868,"3093",'MB52'!$G$1:$G$686868,"3000")+SUMIFS('MB52'!$D$1:$D$686868,'MB52'!$A$1:$A$686868,A1384,'MB52'!$F$1:$F$686868,"3093",'MB52'!$G$1:$G$686868,"3001")</f>
        <v>0</v>
      </c>
      <c r="I1384" s="2">
        <f t="shared" si="43"/>
        <v>1070</v>
      </c>
      <c r="J1384" s="2" t="s">
        <v>907</v>
      </c>
      <c r="K1384" s="2" t="s">
        <v>909</v>
      </c>
      <c r="L1384" s="2">
        <v>30</v>
      </c>
      <c r="M1384" s="2">
        <v>2</v>
      </c>
      <c r="N1384" t="str">
        <f>VLOOKUP(A1384,[1]fg!$A:$D,4,0)</f>
        <v>MG-232-box</v>
      </c>
    </row>
    <row r="1385" spans="1:14" hidden="1" x14ac:dyDescent="0.25">
      <c r="A1385" s="2" t="s">
        <v>302</v>
      </c>
      <c r="B1385" s="2">
        <v>1</v>
      </c>
      <c r="C1385" s="2">
        <f>SUMIFS('MB52'!$D$1:$D$686868,'MB52'!$A$1:$A$686868,A1385,'MB52'!$F$1:$F$686868,"3001",'MB52'!$G$1:$G$686868,"1003")</f>
        <v>400</v>
      </c>
      <c r="D1385" s="2">
        <f>SUMIFS('MB52'!$D$1:$D$686868,'MB52'!$A$1:$A$686868,A1385,'MB52'!$F$1:$F$686868,"3001",'MB52'!$G$1:$G$686868,"3003")</f>
        <v>363</v>
      </c>
      <c r="E1385" s="2">
        <f t="shared" si="42"/>
        <v>763</v>
      </c>
      <c r="F1385" s="2">
        <f>SUMIFS('MB52'!$H$1:$H$686868,'MB52'!$A$1:$A$686868,A1385)</f>
        <v>0</v>
      </c>
      <c r="G1385" s="2">
        <f>SUMIFS('MB52'!$D$1:$D$686868,'MB52'!$A$1:$A$686868,A1385,'MB52'!$F$1:$F$686868,"3093",'MB52'!$G$1:$G$686868,"3093")+SUMIFS('MB52'!$D$1:$D$686868,'MB52'!$A$1:$A$686868,A1385,'MB52'!$F$1:$F$686868,"3093",'MB52'!$G$1:$G$686868,"3003")</f>
        <v>0</v>
      </c>
      <c r="H1385" s="2">
        <f>SUMIFS('MB52'!$D$1:$D$686868,'MB52'!$A$1:$A$686868,A1385,'MB52'!$F$1:$F$686868,"3093",'MB52'!$G$1:$G$686868,"3000")+SUMIFS('MB52'!$D$1:$D$686868,'MB52'!$A$1:$A$686868,A1385,'MB52'!$F$1:$F$686868,"3093",'MB52'!$G$1:$G$686868,"3001")</f>
        <v>0</v>
      </c>
      <c r="I1385" s="2">
        <f t="shared" si="43"/>
        <v>0</v>
      </c>
      <c r="J1385" s="2" t="s">
        <v>906</v>
      </c>
      <c r="K1385" s="2" t="s">
        <v>909</v>
      </c>
      <c r="L1385" s="2">
        <v>25</v>
      </c>
      <c r="M1385" s="2">
        <v>3</v>
      </c>
      <c r="N1385" t="str">
        <f>VLOOKUP(A1385,[1]fg!$A:$D,4,0)</f>
        <v>MG-181 - cc</v>
      </c>
    </row>
    <row r="1386" spans="1:14" hidden="1" x14ac:dyDescent="0.25">
      <c r="A1386" s="2" t="s">
        <v>383</v>
      </c>
      <c r="B1386" s="2">
        <v>1</v>
      </c>
      <c r="C1386" s="2">
        <f>SUMIFS('MB52'!$D$1:$D$686868,'MB52'!$A$1:$A$686868,A1386,'MB52'!$F$1:$F$686868,"3001",'MB52'!$G$1:$G$686868,"1003")</f>
        <v>350</v>
      </c>
      <c r="D1386" s="2">
        <f>SUMIFS('MB52'!$D$1:$D$686868,'MB52'!$A$1:$A$686868,A1386,'MB52'!$F$1:$F$686868,"3001",'MB52'!$G$1:$G$686868,"3003")</f>
        <v>414</v>
      </c>
      <c r="E1386" s="2">
        <f t="shared" si="42"/>
        <v>764</v>
      </c>
      <c r="F1386" s="2">
        <f>SUMIFS('MB52'!$H$1:$H$686868,'MB52'!$A$1:$A$686868,A1386)</f>
        <v>0</v>
      </c>
      <c r="G1386" s="2">
        <f>SUMIFS('MB52'!$D$1:$D$686868,'MB52'!$A$1:$A$686868,A1386,'MB52'!$F$1:$F$686868,"3093",'MB52'!$G$1:$G$686868,"3093")+SUMIFS('MB52'!$D$1:$D$686868,'MB52'!$A$1:$A$686868,A1386,'MB52'!$F$1:$F$686868,"3093",'MB52'!$G$1:$G$686868,"3003")</f>
        <v>120</v>
      </c>
      <c r="H1386" s="2">
        <f>SUMIFS('MB52'!$D$1:$D$686868,'MB52'!$A$1:$A$686868,A1386,'MB52'!$F$1:$F$686868,"3093",'MB52'!$G$1:$G$686868,"3000")+SUMIFS('MB52'!$D$1:$D$686868,'MB52'!$A$1:$A$686868,A1386,'MB52'!$F$1:$F$686868,"3093",'MB52'!$G$1:$G$686868,"3001")</f>
        <v>0</v>
      </c>
      <c r="I1386" s="2">
        <f t="shared" si="43"/>
        <v>120</v>
      </c>
      <c r="J1386" s="2" t="s">
        <v>906</v>
      </c>
      <c r="K1386" s="2" t="s">
        <v>909</v>
      </c>
      <c r="L1386" s="2">
        <v>50</v>
      </c>
      <c r="M1386" s="2">
        <v>2</v>
      </c>
      <c r="N1386" t="str">
        <f>VLOOKUP(A1386,[1]fg!$A:$D,4,0)</f>
        <v>SW VF567</v>
      </c>
    </row>
    <row r="1387" spans="1:14" hidden="1" x14ac:dyDescent="0.25">
      <c r="A1387" s="2" t="s">
        <v>304</v>
      </c>
      <c r="B1387" s="2">
        <v>1</v>
      </c>
      <c r="C1387" s="2">
        <f>SUMIFS('MB52'!$D$1:$D$686868,'MB52'!$A$1:$A$686868,A1387,'MB52'!$F$1:$F$686868,"3001",'MB52'!$G$1:$G$686868,"1003")</f>
        <v>0</v>
      </c>
      <c r="D1387" s="2">
        <f>SUMIFS('MB52'!$D$1:$D$686868,'MB52'!$A$1:$A$686868,A1387,'MB52'!$F$1:$F$686868,"3001",'MB52'!$G$1:$G$686868,"3003")</f>
        <v>651</v>
      </c>
      <c r="E1387" s="2">
        <f t="shared" si="42"/>
        <v>651</v>
      </c>
      <c r="F1387" s="2">
        <f>SUMIFS('MB52'!$H$1:$H$686868,'MB52'!$A$1:$A$686868,A1387)</f>
        <v>250</v>
      </c>
      <c r="G1387" s="2">
        <f>SUMIFS('MB52'!$D$1:$D$686868,'MB52'!$A$1:$A$686868,A1387,'MB52'!$F$1:$F$686868,"3093",'MB52'!$G$1:$G$686868,"3093")+SUMIFS('MB52'!$D$1:$D$686868,'MB52'!$A$1:$A$686868,A1387,'MB52'!$F$1:$F$686868,"3093",'MB52'!$G$1:$G$686868,"3003")</f>
        <v>7463</v>
      </c>
      <c r="H1387" s="2">
        <f>SUMIFS('MB52'!$D$1:$D$686868,'MB52'!$A$1:$A$686868,A1387,'MB52'!$F$1:$F$686868,"3093",'MB52'!$G$1:$G$686868,"3000")+SUMIFS('MB52'!$D$1:$D$686868,'MB52'!$A$1:$A$686868,A1387,'MB52'!$F$1:$F$686868,"3093",'MB52'!$G$1:$G$686868,"3001")</f>
        <v>0</v>
      </c>
      <c r="I1387" s="2">
        <f t="shared" si="43"/>
        <v>7463</v>
      </c>
      <c r="J1387" s="2" t="s">
        <v>907</v>
      </c>
      <c r="K1387" s="2" t="s">
        <v>911</v>
      </c>
      <c r="L1387" s="2">
        <v>250</v>
      </c>
      <c r="M1387" s="2">
        <v>2</v>
      </c>
      <c r="N1387" t="e">
        <f>VLOOKUP(A1387,[1]fg!$A:$D,4,0)</f>
        <v>#N/A</v>
      </c>
    </row>
    <row r="1388" spans="1:14" hidden="1" x14ac:dyDescent="0.25">
      <c r="A1388" s="2" t="s">
        <v>381</v>
      </c>
      <c r="B1388" s="2">
        <v>1</v>
      </c>
      <c r="C1388" s="2">
        <f>SUMIFS('MB52'!$D$1:$D$686868,'MB52'!$A$1:$A$686868,A1388,'MB52'!$F$1:$F$686868,"3001",'MB52'!$G$1:$G$686868,"1003")</f>
        <v>350</v>
      </c>
      <c r="D1388" s="2">
        <f>SUMIFS('MB52'!$D$1:$D$686868,'MB52'!$A$1:$A$686868,A1388,'MB52'!$F$1:$F$686868,"3001",'MB52'!$G$1:$G$686868,"3003")</f>
        <v>417</v>
      </c>
      <c r="E1388" s="2">
        <f t="shared" si="42"/>
        <v>767</v>
      </c>
      <c r="F1388" s="2">
        <f>SUMIFS('MB52'!$H$1:$H$686868,'MB52'!$A$1:$A$686868,A1388)</f>
        <v>0</v>
      </c>
      <c r="G1388" s="2">
        <f>SUMIFS('MB52'!$D$1:$D$686868,'MB52'!$A$1:$A$686868,A1388,'MB52'!$F$1:$F$686868,"3093",'MB52'!$G$1:$G$686868,"3093")+SUMIFS('MB52'!$D$1:$D$686868,'MB52'!$A$1:$A$686868,A1388,'MB52'!$F$1:$F$686868,"3093",'MB52'!$G$1:$G$686868,"3003")</f>
        <v>250</v>
      </c>
      <c r="H1388" s="2">
        <f>SUMIFS('MB52'!$D$1:$D$686868,'MB52'!$A$1:$A$686868,A1388,'MB52'!$F$1:$F$686868,"3093",'MB52'!$G$1:$G$686868,"3000")+SUMIFS('MB52'!$D$1:$D$686868,'MB52'!$A$1:$A$686868,A1388,'MB52'!$F$1:$F$686868,"3093",'MB52'!$G$1:$G$686868,"3001")</f>
        <v>0</v>
      </c>
      <c r="I1388" s="2">
        <f t="shared" si="43"/>
        <v>250</v>
      </c>
      <c r="J1388" s="2" t="s">
        <v>906</v>
      </c>
      <c r="K1388" s="2" t="s">
        <v>908</v>
      </c>
      <c r="L1388" s="2">
        <v>200</v>
      </c>
      <c r="M1388" s="2">
        <v>2</v>
      </c>
      <c r="N1388" t="str">
        <f>VLOOKUP(A1388,[1]fg!$A:$D,4,0)</f>
        <v>SW VF567</v>
      </c>
    </row>
    <row r="1389" spans="1:14" hidden="1" x14ac:dyDescent="0.25">
      <c r="A1389" s="2" t="s">
        <v>380</v>
      </c>
      <c r="B1389" s="2">
        <v>1</v>
      </c>
      <c r="C1389" s="2">
        <f>SUMIFS('MB52'!$D$1:$D$686868,'MB52'!$A$1:$A$686868,A1389,'MB52'!$F$1:$F$686868,"3001",'MB52'!$G$1:$G$686868,"1003")</f>
        <v>300</v>
      </c>
      <c r="D1389" s="2">
        <f>SUMIFS('MB52'!$D$1:$D$686868,'MB52'!$A$1:$A$686868,A1389,'MB52'!$F$1:$F$686868,"3001",'MB52'!$G$1:$G$686868,"3003")</f>
        <v>354</v>
      </c>
      <c r="E1389" s="2">
        <f t="shared" si="42"/>
        <v>654</v>
      </c>
      <c r="F1389" s="2">
        <f>SUMIFS('MB52'!$H$1:$H$686868,'MB52'!$A$1:$A$686868,A1389)</f>
        <v>0</v>
      </c>
      <c r="G1389" s="2">
        <f>SUMIFS('MB52'!$D$1:$D$686868,'MB52'!$A$1:$A$686868,A1389,'MB52'!$F$1:$F$686868,"3093",'MB52'!$G$1:$G$686868,"3093")+SUMIFS('MB52'!$D$1:$D$686868,'MB52'!$A$1:$A$686868,A1389,'MB52'!$F$1:$F$686868,"3093",'MB52'!$G$1:$G$686868,"3003")</f>
        <v>500</v>
      </c>
      <c r="H1389" s="2">
        <f>SUMIFS('MB52'!$D$1:$D$686868,'MB52'!$A$1:$A$686868,A1389,'MB52'!$F$1:$F$686868,"3093",'MB52'!$G$1:$G$686868,"3000")+SUMIFS('MB52'!$D$1:$D$686868,'MB52'!$A$1:$A$686868,A1389,'MB52'!$F$1:$F$686868,"3093",'MB52'!$G$1:$G$686868,"3001")</f>
        <v>50</v>
      </c>
      <c r="I1389" s="2">
        <f t="shared" si="43"/>
        <v>550</v>
      </c>
      <c r="J1389" s="2" t="s">
        <v>907</v>
      </c>
      <c r="K1389" s="2" t="s">
        <v>909</v>
      </c>
      <c r="L1389" s="2">
        <v>50</v>
      </c>
      <c r="M1389" s="2">
        <v>2</v>
      </c>
      <c r="N1389" t="str">
        <f>VLOOKUP(A1389,[1]fg!$A:$D,4,0)</f>
        <v>SW VF567</v>
      </c>
    </row>
    <row r="1390" spans="1:14" hidden="1" x14ac:dyDescent="0.25">
      <c r="A1390" s="2" t="s">
        <v>290</v>
      </c>
      <c r="B1390" s="2">
        <v>1</v>
      </c>
      <c r="C1390" s="2">
        <f>SUMIFS('MB52'!$D$1:$D$686868,'MB52'!$A$1:$A$686868,A1390,'MB52'!$F$1:$F$686868,"3001",'MB52'!$G$1:$G$686868,"1003")</f>
        <v>0</v>
      </c>
      <c r="D1390" s="2">
        <f>SUMIFS('MB52'!$D$1:$D$686868,'MB52'!$A$1:$A$686868,A1390,'MB52'!$F$1:$F$686868,"3001",'MB52'!$G$1:$G$686868,"3003")</f>
        <v>773</v>
      </c>
      <c r="E1390" s="2">
        <f t="shared" si="42"/>
        <v>773</v>
      </c>
      <c r="F1390" s="2">
        <f>SUMIFS('MB52'!$H$1:$H$686868,'MB52'!$A$1:$A$686868,A1390)</f>
        <v>0</v>
      </c>
      <c r="G1390" s="2">
        <f>SUMIFS('MB52'!$D$1:$D$686868,'MB52'!$A$1:$A$686868,A1390,'MB52'!$F$1:$F$686868,"3093",'MB52'!$G$1:$G$686868,"3093")+SUMIFS('MB52'!$D$1:$D$686868,'MB52'!$A$1:$A$686868,A1390,'MB52'!$F$1:$F$686868,"3093",'MB52'!$G$1:$G$686868,"3003")</f>
        <v>300</v>
      </c>
      <c r="H1390" s="2">
        <f>SUMIFS('MB52'!$D$1:$D$686868,'MB52'!$A$1:$A$686868,A1390,'MB52'!$F$1:$F$686868,"3093",'MB52'!$G$1:$G$686868,"3000")+SUMIFS('MB52'!$D$1:$D$686868,'MB52'!$A$1:$A$686868,A1390,'MB52'!$F$1:$F$686868,"3093",'MB52'!$G$1:$G$686868,"3001")</f>
        <v>0</v>
      </c>
      <c r="I1390" s="2">
        <f t="shared" si="43"/>
        <v>300</v>
      </c>
      <c r="J1390" s="2" t="s">
        <v>906</v>
      </c>
      <c r="K1390" s="2" t="s">
        <v>908</v>
      </c>
      <c r="L1390" s="2">
        <v>100</v>
      </c>
      <c r="M1390" s="2">
        <v>3</v>
      </c>
      <c r="N1390" t="str">
        <f>VLOOKUP(A1390,[1]fg!$A:$D,4,0)</f>
        <v>nhà rèm C02 VF567</v>
      </c>
    </row>
    <row r="1391" spans="1:14" hidden="1" x14ac:dyDescent="0.25">
      <c r="A1391" s="2" t="s">
        <v>321</v>
      </c>
      <c r="B1391" s="2">
        <v>1</v>
      </c>
      <c r="C1391" s="2">
        <f>SUMIFS('MB52'!$D$1:$D$686868,'MB52'!$A$1:$A$686868,A1391,'MB52'!$F$1:$F$686868,"3001",'MB52'!$G$1:$G$686868,"1003")</f>
        <v>0</v>
      </c>
      <c r="D1391" s="2">
        <f>SUMIFS('MB52'!$D$1:$D$686868,'MB52'!$A$1:$A$686868,A1391,'MB52'!$F$1:$F$686868,"3001",'MB52'!$G$1:$G$686868,"3003")</f>
        <v>661</v>
      </c>
      <c r="E1391" s="2">
        <f t="shared" si="42"/>
        <v>661</v>
      </c>
      <c r="F1391" s="2">
        <f>SUMIFS('MB52'!$H$1:$H$686868,'MB52'!$A$1:$A$686868,A1391)</f>
        <v>0</v>
      </c>
      <c r="G1391" s="2">
        <f>SUMIFS('MB52'!$D$1:$D$686868,'MB52'!$A$1:$A$686868,A1391,'MB52'!$F$1:$F$686868,"3093",'MB52'!$G$1:$G$686868,"3093")+SUMIFS('MB52'!$D$1:$D$686868,'MB52'!$A$1:$A$686868,A1391,'MB52'!$F$1:$F$686868,"3093",'MB52'!$G$1:$G$686868,"3003")</f>
        <v>6246</v>
      </c>
      <c r="H1391" s="2">
        <f>SUMIFS('MB52'!$D$1:$D$686868,'MB52'!$A$1:$A$686868,A1391,'MB52'!$F$1:$F$686868,"3093",'MB52'!$G$1:$G$686868,"3000")+SUMIFS('MB52'!$D$1:$D$686868,'MB52'!$A$1:$A$686868,A1391,'MB52'!$F$1:$F$686868,"3093",'MB52'!$G$1:$G$686868,"3001")</f>
        <v>0</v>
      </c>
      <c r="I1391" s="2">
        <f t="shared" si="43"/>
        <v>6246</v>
      </c>
      <c r="J1391" s="2" t="s">
        <v>907</v>
      </c>
      <c r="K1391" s="2" t="s">
        <v>911</v>
      </c>
      <c r="L1391" s="2">
        <v>200</v>
      </c>
      <c r="M1391" s="2">
        <v>2</v>
      </c>
      <c r="N1391" t="e">
        <f>VLOOKUP(A1391,[1]fg!$A:$D,4,0)</f>
        <v>#N/A</v>
      </c>
    </row>
    <row r="1392" spans="1:14" hidden="1" x14ac:dyDescent="0.25">
      <c r="A1392" s="2" t="s">
        <v>389</v>
      </c>
      <c r="B1392" s="2">
        <v>1</v>
      </c>
      <c r="C1392" s="2">
        <f>SUMIFS('MB52'!$D$1:$D$686868,'MB52'!$A$1:$A$686868,A1392,'MB52'!$F$1:$F$686868,"3001",'MB52'!$G$1:$G$686868,"1003")</f>
        <v>400</v>
      </c>
      <c r="D1392" s="2">
        <f>SUMIFS('MB52'!$D$1:$D$686868,'MB52'!$A$1:$A$686868,A1392,'MB52'!$F$1:$F$686868,"3001",'MB52'!$G$1:$G$686868,"3003")</f>
        <v>374</v>
      </c>
      <c r="E1392" s="2">
        <f t="shared" si="42"/>
        <v>774</v>
      </c>
      <c r="F1392" s="2">
        <f>SUMIFS('MB52'!$H$1:$H$686868,'MB52'!$A$1:$A$686868,A1392)</f>
        <v>0</v>
      </c>
      <c r="G1392" s="2">
        <f>SUMIFS('MB52'!$D$1:$D$686868,'MB52'!$A$1:$A$686868,A1392,'MB52'!$F$1:$F$686868,"3093",'MB52'!$G$1:$G$686868,"3093")+SUMIFS('MB52'!$D$1:$D$686868,'MB52'!$A$1:$A$686868,A1392,'MB52'!$F$1:$F$686868,"3093",'MB52'!$G$1:$G$686868,"3003")</f>
        <v>250</v>
      </c>
      <c r="H1392" s="2">
        <f>SUMIFS('MB52'!$D$1:$D$686868,'MB52'!$A$1:$A$686868,A1392,'MB52'!$F$1:$F$686868,"3093",'MB52'!$G$1:$G$686868,"3000")+SUMIFS('MB52'!$D$1:$D$686868,'MB52'!$A$1:$A$686868,A1392,'MB52'!$F$1:$F$686868,"3093",'MB52'!$G$1:$G$686868,"3001")</f>
        <v>0</v>
      </c>
      <c r="I1392" s="2">
        <f t="shared" si="43"/>
        <v>250</v>
      </c>
      <c r="J1392" s="2" t="s">
        <v>906</v>
      </c>
      <c r="K1392" s="2" t="s">
        <v>909</v>
      </c>
      <c r="L1392" s="2">
        <v>50</v>
      </c>
      <c r="M1392" s="2">
        <v>1</v>
      </c>
      <c r="N1392" t="str">
        <f>VLOOKUP(A1392,[1]fg!$A:$D,4,0)</f>
        <v>SW VF567</v>
      </c>
    </row>
    <row r="1393" spans="1:14" hidden="1" x14ac:dyDescent="0.25">
      <c r="A1393" s="2" t="s">
        <v>283</v>
      </c>
      <c r="B1393" s="2">
        <v>2</v>
      </c>
      <c r="C1393" s="2">
        <f>SUMIFS('MB52'!$D$1:$D$686868,'MB52'!$A$1:$A$686868,A1393,'MB52'!$F$1:$F$686868,"3001",'MB52'!$G$1:$G$686868,"1003")</f>
        <v>550</v>
      </c>
      <c r="D1393" s="2">
        <f>SUMIFS('MB52'!$D$1:$D$686868,'MB52'!$A$1:$A$686868,A1393,'MB52'!$F$1:$F$686868,"3001",'MB52'!$G$1:$G$686868,"3003")</f>
        <v>841</v>
      </c>
      <c r="E1393" s="2">
        <f t="shared" si="42"/>
        <v>695.5</v>
      </c>
      <c r="F1393" s="2">
        <f>SUMIFS('MB52'!$H$1:$H$686868,'MB52'!$A$1:$A$686868,A1393)</f>
        <v>0</v>
      </c>
      <c r="G1393" s="2">
        <f>SUMIFS('MB52'!$D$1:$D$686868,'MB52'!$A$1:$A$686868,A1393,'MB52'!$F$1:$F$686868,"3093",'MB52'!$G$1:$G$686868,"3093")+SUMIFS('MB52'!$D$1:$D$686868,'MB52'!$A$1:$A$686868,A1393,'MB52'!$F$1:$F$686868,"3093",'MB52'!$G$1:$G$686868,"3003")</f>
        <v>2000</v>
      </c>
      <c r="H1393" s="2">
        <f>SUMIFS('MB52'!$D$1:$D$686868,'MB52'!$A$1:$A$686868,A1393,'MB52'!$F$1:$F$686868,"3093",'MB52'!$G$1:$G$686868,"3000")+SUMIFS('MB52'!$D$1:$D$686868,'MB52'!$A$1:$A$686868,A1393,'MB52'!$F$1:$F$686868,"3093",'MB52'!$G$1:$G$686868,"3001")</f>
        <v>0</v>
      </c>
      <c r="I1393" s="2">
        <f t="shared" si="43"/>
        <v>2000</v>
      </c>
      <c r="J1393" s="2" t="s">
        <v>907</v>
      </c>
      <c r="K1393" s="2" t="s">
        <v>909</v>
      </c>
      <c r="L1393" s="2">
        <v>200</v>
      </c>
      <c r="M1393" s="2">
        <v>3</v>
      </c>
      <c r="N1393" t="str">
        <f>VLOOKUP(A1393,[1]fg!$A:$D,4,0)</f>
        <v>SW VF567</v>
      </c>
    </row>
    <row r="1394" spans="1:14" hidden="1" x14ac:dyDescent="0.25">
      <c r="A1394" s="2" t="s">
        <v>322</v>
      </c>
      <c r="B1394" s="2">
        <v>1</v>
      </c>
      <c r="C1394" s="2">
        <f>SUMIFS('MB52'!$D$1:$D$686868,'MB52'!$A$1:$A$686868,A1394,'MB52'!$F$1:$F$686868,"3001",'MB52'!$G$1:$G$686868,"1003")</f>
        <v>443</v>
      </c>
      <c r="D1394" s="2">
        <f>SUMIFS('MB52'!$D$1:$D$686868,'MB52'!$A$1:$A$686868,A1394,'MB52'!$F$1:$F$686868,"3001",'MB52'!$G$1:$G$686868,"3003")</f>
        <v>359</v>
      </c>
      <c r="E1394" s="2">
        <f t="shared" si="42"/>
        <v>802</v>
      </c>
      <c r="F1394" s="2">
        <f>SUMIFS('MB52'!$H$1:$H$686868,'MB52'!$A$1:$A$686868,A1394)</f>
        <v>0</v>
      </c>
      <c r="G1394" s="2">
        <f>SUMIFS('MB52'!$D$1:$D$686868,'MB52'!$A$1:$A$686868,A1394,'MB52'!$F$1:$F$686868,"3093",'MB52'!$G$1:$G$686868,"3093")+SUMIFS('MB52'!$D$1:$D$686868,'MB52'!$A$1:$A$686868,A1394,'MB52'!$F$1:$F$686868,"3093",'MB52'!$G$1:$G$686868,"3003")</f>
        <v>59</v>
      </c>
      <c r="H1394" s="2">
        <f>SUMIFS('MB52'!$D$1:$D$686868,'MB52'!$A$1:$A$686868,A1394,'MB52'!$F$1:$F$686868,"3093",'MB52'!$G$1:$G$686868,"3000")+SUMIFS('MB52'!$D$1:$D$686868,'MB52'!$A$1:$A$686868,A1394,'MB52'!$F$1:$F$686868,"3093",'MB52'!$G$1:$G$686868,"3001")</f>
        <v>598</v>
      </c>
      <c r="I1394" s="2">
        <f t="shared" si="43"/>
        <v>657</v>
      </c>
      <c r="J1394" s="2" t="s">
        <v>906</v>
      </c>
      <c r="K1394" s="2" t="s">
        <v>909</v>
      </c>
      <c r="L1394" s="2">
        <v>50</v>
      </c>
      <c r="M1394" s="2">
        <v>1</v>
      </c>
      <c r="N1394" t="str">
        <f>VLOOKUP(A1394,[1]fg!$A:$D,4,0)</f>
        <v>SW VF567</v>
      </c>
    </row>
    <row r="1395" spans="1:14" hidden="1" x14ac:dyDescent="0.25">
      <c r="A1395" s="2" t="s">
        <v>336</v>
      </c>
      <c r="B1395" s="2">
        <v>1</v>
      </c>
      <c r="C1395" s="2">
        <f>SUMIFS('MB52'!$D$1:$D$686868,'MB52'!$A$1:$A$686868,A1395,'MB52'!$F$1:$F$686868,"3001",'MB52'!$G$1:$G$686868,"1003")</f>
        <v>60</v>
      </c>
      <c r="D1395" s="2">
        <f>SUMIFS('MB52'!$D$1:$D$686868,'MB52'!$A$1:$A$686868,A1395,'MB52'!$F$1:$F$686868,"3001",'MB52'!$G$1:$G$686868,"3003")</f>
        <v>649</v>
      </c>
      <c r="E1395" s="2">
        <f t="shared" ref="E1395:E1458" si="44">(C1395+D1395)/B1395</f>
        <v>709</v>
      </c>
      <c r="F1395" s="2">
        <f>SUMIFS('MB52'!$H$1:$H$686868,'MB52'!$A$1:$A$686868,A1395)</f>
        <v>0</v>
      </c>
      <c r="G1395" s="2">
        <f>SUMIFS('MB52'!$D$1:$D$686868,'MB52'!$A$1:$A$686868,A1395,'MB52'!$F$1:$F$686868,"3093",'MB52'!$G$1:$G$686868,"3093")+SUMIFS('MB52'!$D$1:$D$686868,'MB52'!$A$1:$A$686868,A1395,'MB52'!$F$1:$F$686868,"3093",'MB52'!$G$1:$G$686868,"3003")</f>
        <v>800</v>
      </c>
      <c r="H1395" s="2">
        <f>SUMIFS('MB52'!$D$1:$D$686868,'MB52'!$A$1:$A$686868,A1395,'MB52'!$F$1:$F$686868,"3093",'MB52'!$G$1:$G$686868,"3000")+SUMIFS('MB52'!$D$1:$D$686868,'MB52'!$A$1:$A$686868,A1395,'MB52'!$F$1:$F$686868,"3093",'MB52'!$G$1:$G$686868,"3001")</f>
        <v>0</v>
      </c>
      <c r="I1395" s="2">
        <f t="shared" ref="I1395:I1458" si="45">G1395+H1395</f>
        <v>800</v>
      </c>
      <c r="J1395" s="2" t="s">
        <v>907</v>
      </c>
      <c r="K1395" s="2" t="s">
        <v>909</v>
      </c>
      <c r="L1395" s="2">
        <v>20</v>
      </c>
      <c r="M1395" s="2">
        <v>2</v>
      </c>
      <c r="N1395" t="str">
        <f>VLOOKUP(A1395,[1]fg!$A:$D,4,0)</f>
        <v>MG-118</v>
      </c>
    </row>
    <row r="1396" spans="1:14" hidden="1" x14ac:dyDescent="0.25">
      <c r="A1396" s="2" t="s">
        <v>308</v>
      </c>
      <c r="B1396" s="2">
        <v>2</v>
      </c>
      <c r="C1396" s="2">
        <f>SUMIFS('MB52'!$D$1:$D$686868,'MB52'!$A$1:$A$686868,A1396,'MB52'!$F$1:$F$686868,"3001",'MB52'!$G$1:$G$686868,"1003")</f>
        <v>700</v>
      </c>
      <c r="D1396" s="2">
        <f>SUMIFS('MB52'!$D$1:$D$686868,'MB52'!$A$1:$A$686868,A1396,'MB52'!$F$1:$F$686868,"3001",'MB52'!$G$1:$G$686868,"3003")</f>
        <v>924</v>
      </c>
      <c r="E1396" s="2">
        <f t="shared" si="44"/>
        <v>812</v>
      </c>
      <c r="F1396" s="2">
        <f>SUMIFS('MB52'!$H$1:$H$686868,'MB52'!$A$1:$A$686868,A1396)</f>
        <v>0</v>
      </c>
      <c r="G1396" s="2">
        <f>SUMIFS('MB52'!$D$1:$D$686868,'MB52'!$A$1:$A$686868,A1396,'MB52'!$F$1:$F$686868,"3093",'MB52'!$G$1:$G$686868,"3093")+SUMIFS('MB52'!$D$1:$D$686868,'MB52'!$A$1:$A$686868,A1396,'MB52'!$F$1:$F$686868,"3093",'MB52'!$G$1:$G$686868,"3003")</f>
        <v>1300</v>
      </c>
      <c r="H1396" s="2">
        <f>SUMIFS('MB52'!$D$1:$D$686868,'MB52'!$A$1:$A$686868,A1396,'MB52'!$F$1:$F$686868,"3093",'MB52'!$G$1:$G$686868,"3000")+SUMIFS('MB52'!$D$1:$D$686868,'MB52'!$A$1:$A$686868,A1396,'MB52'!$F$1:$F$686868,"3093",'MB52'!$G$1:$G$686868,"3001")</f>
        <v>0</v>
      </c>
      <c r="I1396" s="2">
        <f t="shared" si="45"/>
        <v>1300</v>
      </c>
      <c r="J1396" s="2" t="s">
        <v>906</v>
      </c>
      <c r="K1396" s="2" t="s">
        <v>909</v>
      </c>
      <c r="L1396" s="2">
        <v>50</v>
      </c>
      <c r="M1396" s="2">
        <v>1</v>
      </c>
      <c r="N1396" t="str">
        <f>VLOOKUP(A1396,[1]fg!$A:$D,4,0)</f>
        <v>SW - box</v>
      </c>
    </row>
    <row r="1397" spans="1:14" hidden="1" x14ac:dyDescent="0.25">
      <c r="A1397" s="2" t="s">
        <v>286</v>
      </c>
      <c r="B1397" s="2">
        <v>1</v>
      </c>
      <c r="C1397" s="2">
        <f>SUMIFS('MB52'!$D$1:$D$686868,'MB52'!$A$1:$A$686868,A1397,'MB52'!$F$1:$F$686868,"3001",'MB52'!$G$1:$G$686868,"1003")</f>
        <v>120</v>
      </c>
      <c r="D1397" s="2">
        <f>SUMIFS('MB52'!$D$1:$D$686868,'MB52'!$A$1:$A$686868,A1397,'MB52'!$F$1:$F$686868,"3001",'MB52'!$G$1:$G$686868,"3003")</f>
        <v>593</v>
      </c>
      <c r="E1397" s="2">
        <f t="shared" si="44"/>
        <v>713</v>
      </c>
      <c r="F1397" s="2">
        <f>SUMIFS('MB52'!$H$1:$H$686868,'MB52'!$A$1:$A$686868,A1397)</f>
        <v>0</v>
      </c>
      <c r="G1397" s="2">
        <f>SUMIFS('MB52'!$D$1:$D$686868,'MB52'!$A$1:$A$686868,A1397,'MB52'!$F$1:$F$686868,"3093",'MB52'!$G$1:$G$686868,"3093")+SUMIFS('MB52'!$D$1:$D$686868,'MB52'!$A$1:$A$686868,A1397,'MB52'!$F$1:$F$686868,"3093",'MB52'!$G$1:$G$686868,"3003")</f>
        <v>240</v>
      </c>
      <c r="H1397" s="2">
        <f>SUMIFS('MB52'!$D$1:$D$686868,'MB52'!$A$1:$A$686868,A1397,'MB52'!$F$1:$F$686868,"3093",'MB52'!$G$1:$G$686868,"3000")+SUMIFS('MB52'!$D$1:$D$686868,'MB52'!$A$1:$A$686868,A1397,'MB52'!$F$1:$F$686868,"3093",'MB52'!$G$1:$G$686868,"3001")</f>
        <v>0</v>
      </c>
      <c r="I1397" s="2">
        <f t="shared" si="45"/>
        <v>240</v>
      </c>
      <c r="J1397" s="2" t="s">
        <v>907</v>
      </c>
      <c r="K1397" s="2" t="s">
        <v>909</v>
      </c>
      <c r="L1397" s="2">
        <v>40</v>
      </c>
      <c r="M1397" s="2">
        <v>3</v>
      </c>
      <c r="N1397" t="str">
        <f>VLOOKUP(A1397,[1]fg!$A:$D,4,0)</f>
        <v>SW VF567</v>
      </c>
    </row>
    <row r="1398" spans="1:14" hidden="1" x14ac:dyDescent="0.25">
      <c r="A1398" s="2" t="s">
        <v>385</v>
      </c>
      <c r="B1398" s="2">
        <v>4</v>
      </c>
      <c r="C1398" s="2">
        <f>SUMIFS('MB52'!$D$1:$D$686868,'MB52'!$A$1:$A$686868,A1398,'MB52'!$F$1:$F$686868,"3001",'MB52'!$G$1:$G$686868,"1003")</f>
        <v>800</v>
      </c>
      <c r="D1398" s="2">
        <f>SUMIFS('MB52'!$D$1:$D$686868,'MB52'!$A$1:$A$686868,A1398,'MB52'!$F$1:$F$686868,"3001",'MB52'!$G$1:$G$686868,"3003")</f>
        <v>2449</v>
      </c>
      <c r="E1398" s="2">
        <f t="shared" si="44"/>
        <v>812.25</v>
      </c>
      <c r="F1398" s="2">
        <f>SUMIFS('MB52'!$H$1:$H$686868,'MB52'!$A$1:$A$686868,A1398)</f>
        <v>0</v>
      </c>
      <c r="G1398" s="2">
        <f>SUMIFS('MB52'!$D$1:$D$686868,'MB52'!$A$1:$A$686868,A1398,'MB52'!$F$1:$F$686868,"3093",'MB52'!$G$1:$G$686868,"3093")+SUMIFS('MB52'!$D$1:$D$686868,'MB52'!$A$1:$A$686868,A1398,'MB52'!$F$1:$F$686868,"3093",'MB52'!$G$1:$G$686868,"3003")</f>
        <v>1002</v>
      </c>
      <c r="H1398" s="2">
        <f>SUMIFS('MB52'!$D$1:$D$686868,'MB52'!$A$1:$A$686868,A1398,'MB52'!$F$1:$F$686868,"3093",'MB52'!$G$1:$G$686868,"3000")+SUMIFS('MB52'!$D$1:$D$686868,'MB52'!$A$1:$A$686868,A1398,'MB52'!$F$1:$F$686868,"3093",'MB52'!$G$1:$G$686868,"3001")</f>
        <v>0</v>
      </c>
      <c r="I1398" s="2">
        <f t="shared" si="45"/>
        <v>1002</v>
      </c>
      <c r="J1398" s="2" t="s">
        <v>906</v>
      </c>
      <c r="K1398" s="2" t="s">
        <v>909</v>
      </c>
      <c r="L1398" s="2">
        <v>200</v>
      </c>
      <c r="M1398" s="2">
        <v>2</v>
      </c>
      <c r="N1398" t="str">
        <f>VLOOKUP(A1398,[1]fg!$A:$D,4,0)</f>
        <v>SW VF567</v>
      </c>
    </row>
    <row r="1399" spans="1:14" hidden="1" x14ac:dyDescent="0.25">
      <c r="A1399" s="2" t="s">
        <v>299</v>
      </c>
      <c r="B1399" s="2">
        <v>1</v>
      </c>
      <c r="C1399" s="2">
        <f>SUMIFS('MB52'!$D$1:$D$686868,'MB52'!$A$1:$A$686868,A1399,'MB52'!$F$1:$F$686868,"3001",'MB52'!$G$1:$G$686868,"1003")</f>
        <v>200</v>
      </c>
      <c r="D1399" s="2">
        <f>SUMIFS('MB52'!$D$1:$D$686868,'MB52'!$A$1:$A$686868,A1399,'MB52'!$F$1:$F$686868,"3001",'MB52'!$G$1:$G$686868,"3003")</f>
        <v>722</v>
      </c>
      <c r="E1399" s="2">
        <f t="shared" si="44"/>
        <v>922</v>
      </c>
      <c r="F1399" s="2">
        <f>SUMIFS('MB52'!$H$1:$H$686868,'MB52'!$A$1:$A$686868,A1399)</f>
        <v>0</v>
      </c>
      <c r="G1399" s="2">
        <f>SUMIFS('MB52'!$D$1:$D$686868,'MB52'!$A$1:$A$686868,A1399,'MB52'!$F$1:$F$686868,"3093",'MB52'!$G$1:$G$686868,"3093")+SUMIFS('MB52'!$D$1:$D$686868,'MB52'!$A$1:$A$686868,A1399,'MB52'!$F$1:$F$686868,"3093",'MB52'!$G$1:$G$686868,"3003")</f>
        <v>230</v>
      </c>
      <c r="H1399" s="2">
        <f>SUMIFS('MB52'!$D$1:$D$686868,'MB52'!$A$1:$A$686868,A1399,'MB52'!$F$1:$F$686868,"3093",'MB52'!$G$1:$G$686868,"3000")+SUMIFS('MB52'!$D$1:$D$686868,'MB52'!$A$1:$A$686868,A1399,'MB52'!$F$1:$F$686868,"3093",'MB52'!$G$1:$G$686868,"3001")</f>
        <v>0</v>
      </c>
      <c r="I1399" s="2">
        <f t="shared" si="45"/>
        <v>230</v>
      </c>
      <c r="J1399" s="2" t="s">
        <v>907</v>
      </c>
      <c r="K1399" s="2" t="s">
        <v>909</v>
      </c>
      <c r="L1399" s="2">
        <v>25</v>
      </c>
      <c r="M1399" s="2">
        <v>3</v>
      </c>
      <c r="N1399" t="str">
        <f>VLOOKUP(A1399,[1]fg!$A:$D,4,0)</f>
        <v>MG-225</v>
      </c>
    </row>
    <row r="1400" spans="1:14" hidden="1" x14ac:dyDescent="0.25">
      <c r="A1400" s="2" t="s">
        <v>393</v>
      </c>
      <c r="B1400" s="2">
        <v>1</v>
      </c>
      <c r="C1400" s="2">
        <f>SUMIFS('MB52'!$D$1:$D$686868,'MB52'!$A$1:$A$686868,A1400,'MB52'!$F$1:$F$686868,"3001",'MB52'!$G$1:$G$686868,"1003")</f>
        <v>480</v>
      </c>
      <c r="D1400" s="2">
        <f>SUMIFS('MB52'!$D$1:$D$686868,'MB52'!$A$1:$A$686868,A1400,'MB52'!$F$1:$F$686868,"3001",'MB52'!$G$1:$G$686868,"3003")</f>
        <v>337</v>
      </c>
      <c r="E1400" s="2">
        <f t="shared" si="44"/>
        <v>817</v>
      </c>
      <c r="F1400" s="2">
        <f>SUMIFS('MB52'!$H$1:$H$686868,'MB52'!$A$1:$A$686868,A1400)</f>
        <v>0</v>
      </c>
      <c r="G1400" s="2">
        <f>SUMIFS('MB52'!$D$1:$D$686868,'MB52'!$A$1:$A$686868,A1400,'MB52'!$F$1:$F$686868,"3093",'MB52'!$G$1:$G$686868,"3093")+SUMIFS('MB52'!$D$1:$D$686868,'MB52'!$A$1:$A$686868,A1400,'MB52'!$F$1:$F$686868,"3093",'MB52'!$G$1:$G$686868,"3003")</f>
        <v>250</v>
      </c>
      <c r="H1400" s="2">
        <f>SUMIFS('MB52'!$D$1:$D$686868,'MB52'!$A$1:$A$686868,A1400,'MB52'!$F$1:$F$686868,"3093",'MB52'!$G$1:$G$686868,"3000")+SUMIFS('MB52'!$D$1:$D$686868,'MB52'!$A$1:$A$686868,A1400,'MB52'!$F$1:$F$686868,"3093",'MB52'!$G$1:$G$686868,"3001")</f>
        <v>0</v>
      </c>
      <c r="I1400" s="2">
        <f t="shared" si="45"/>
        <v>250</v>
      </c>
      <c r="J1400" s="2" t="s">
        <v>906</v>
      </c>
      <c r="K1400" s="2" t="s">
        <v>908</v>
      </c>
      <c r="L1400" s="2">
        <v>200</v>
      </c>
      <c r="M1400" s="2">
        <v>3</v>
      </c>
      <c r="N1400" t="e">
        <f>VLOOKUP(A1400,[1]fg!$A:$D,4,0)</f>
        <v>#N/A</v>
      </c>
    </row>
    <row r="1401" spans="1:14" hidden="1" x14ac:dyDescent="0.25">
      <c r="A1401" s="2" t="s">
        <v>376</v>
      </c>
      <c r="B1401" s="2">
        <v>1</v>
      </c>
      <c r="C1401" s="2">
        <f>SUMIFS('MB52'!$D$1:$D$686868,'MB52'!$A$1:$A$686868,A1401,'MB52'!$F$1:$F$686868,"3001",'MB52'!$G$1:$G$686868,"1003")</f>
        <v>350</v>
      </c>
      <c r="D1401" s="2">
        <f>SUMIFS('MB52'!$D$1:$D$686868,'MB52'!$A$1:$A$686868,A1401,'MB52'!$F$1:$F$686868,"3001",'MB52'!$G$1:$G$686868,"3003")</f>
        <v>377</v>
      </c>
      <c r="E1401" s="2">
        <f t="shared" si="44"/>
        <v>727</v>
      </c>
      <c r="F1401" s="2">
        <f>SUMIFS('MB52'!$H$1:$H$686868,'MB52'!$A$1:$A$686868,A1401)</f>
        <v>0</v>
      </c>
      <c r="G1401" s="2">
        <f>SUMIFS('MB52'!$D$1:$D$686868,'MB52'!$A$1:$A$686868,A1401,'MB52'!$F$1:$F$686868,"3093",'MB52'!$G$1:$G$686868,"3093")+SUMIFS('MB52'!$D$1:$D$686868,'MB52'!$A$1:$A$686868,A1401,'MB52'!$F$1:$F$686868,"3093",'MB52'!$G$1:$G$686868,"3003")</f>
        <v>289</v>
      </c>
      <c r="H1401" s="2">
        <f>SUMIFS('MB52'!$D$1:$D$686868,'MB52'!$A$1:$A$686868,A1401,'MB52'!$F$1:$F$686868,"3093",'MB52'!$G$1:$G$686868,"3000")+SUMIFS('MB52'!$D$1:$D$686868,'MB52'!$A$1:$A$686868,A1401,'MB52'!$F$1:$F$686868,"3093",'MB52'!$G$1:$G$686868,"3001")</f>
        <v>0</v>
      </c>
      <c r="I1401" s="2">
        <f t="shared" si="45"/>
        <v>289</v>
      </c>
      <c r="J1401" s="2" t="s">
        <v>907</v>
      </c>
      <c r="K1401" s="2" t="s">
        <v>909</v>
      </c>
      <c r="L1401" s="2">
        <v>50</v>
      </c>
      <c r="M1401" s="2">
        <v>1</v>
      </c>
      <c r="N1401" t="str">
        <f>VLOOKUP(A1401,[1]fg!$A:$D,4,0)</f>
        <v>SW VF567</v>
      </c>
    </row>
    <row r="1402" spans="1:14" hidden="1" x14ac:dyDescent="0.25">
      <c r="A1402" s="2" t="s">
        <v>285</v>
      </c>
      <c r="B1402" s="2">
        <v>1</v>
      </c>
      <c r="C1402" s="2">
        <f>SUMIFS('MB52'!$D$1:$D$686868,'MB52'!$A$1:$A$686868,A1402,'MB52'!$F$1:$F$686868,"3001",'MB52'!$G$1:$G$686868,"1003")</f>
        <v>0</v>
      </c>
      <c r="D1402" s="2">
        <f>SUMIFS('MB52'!$D$1:$D$686868,'MB52'!$A$1:$A$686868,A1402,'MB52'!$F$1:$F$686868,"3001",'MB52'!$G$1:$G$686868,"3003")</f>
        <v>833</v>
      </c>
      <c r="E1402" s="2">
        <f t="shared" si="44"/>
        <v>833</v>
      </c>
      <c r="F1402" s="2">
        <f>SUMIFS('MB52'!$H$1:$H$686868,'MB52'!$A$1:$A$686868,A1402)</f>
        <v>0</v>
      </c>
      <c r="G1402" s="2">
        <f>SUMIFS('MB52'!$D$1:$D$686868,'MB52'!$A$1:$A$686868,A1402,'MB52'!$F$1:$F$686868,"3093",'MB52'!$G$1:$G$686868,"3093")+SUMIFS('MB52'!$D$1:$D$686868,'MB52'!$A$1:$A$686868,A1402,'MB52'!$F$1:$F$686868,"3093",'MB52'!$G$1:$G$686868,"3003")</f>
        <v>0</v>
      </c>
      <c r="H1402" s="2">
        <f>SUMIFS('MB52'!$D$1:$D$686868,'MB52'!$A$1:$A$686868,A1402,'MB52'!$F$1:$F$686868,"3093",'MB52'!$G$1:$G$686868,"3000")+SUMIFS('MB52'!$D$1:$D$686868,'MB52'!$A$1:$A$686868,A1402,'MB52'!$F$1:$F$686868,"3093",'MB52'!$G$1:$G$686868,"3001")</f>
        <v>0</v>
      </c>
      <c r="I1402" s="2">
        <f t="shared" si="45"/>
        <v>0</v>
      </c>
      <c r="J1402" s="2" t="s">
        <v>906</v>
      </c>
      <c r="K1402" s="2" t="s">
        <v>908</v>
      </c>
      <c r="L1402" s="2">
        <v>200</v>
      </c>
      <c r="M1402" s="2">
        <v>3</v>
      </c>
      <c r="N1402" t="str">
        <f>VLOOKUP(A1402,[1]fg!$A:$D,4,0)</f>
        <v>SW VF567</v>
      </c>
    </row>
    <row r="1403" spans="1:14" hidden="1" x14ac:dyDescent="0.25">
      <c r="A1403" s="2" t="s">
        <v>343</v>
      </c>
      <c r="B1403" s="2">
        <v>1</v>
      </c>
      <c r="C1403" s="2">
        <f>SUMIFS('MB52'!$D$1:$D$686868,'MB52'!$A$1:$A$686868,A1403,'MB52'!$F$1:$F$686868,"3001",'MB52'!$G$1:$G$686868,"1003")</f>
        <v>240</v>
      </c>
      <c r="D1403" s="2">
        <f>SUMIFS('MB52'!$D$1:$D$686868,'MB52'!$A$1:$A$686868,A1403,'MB52'!$F$1:$F$686868,"3001",'MB52'!$G$1:$G$686868,"3003")</f>
        <v>487</v>
      </c>
      <c r="E1403" s="2">
        <f t="shared" si="44"/>
        <v>727</v>
      </c>
      <c r="F1403" s="2">
        <f>SUMIFS('MB52'!$H$1:$H$686868,'MB52'!$A$1:$A$686868,A1403)</f>
        <v>0</v>
      </c>
      <c r="G1403" s="2">
        <f>SUMIFS('MB52'!$D$1:$D$686868,'MB52'!$A$1:$A$686868,A1403,'MB52'!$F$1:$F$686868,"3093",'MB52'!$G$1:$G$686868,"3093")+SUMIFS('MB52'!$D$1:$D$686868,'MB52'!$A$1:$A$686868,A1403,'MB52'!$F$1:$F$686868,"3093",'MB52'!$G$1:$G$686868,"3003")</f>
        <v>313</v>
      </c>
      <c r="H1403" s="2">
        <f>SUMIFS('MB52'!$D$1:$D$686868,'MB52'!$A$1:$A$686868,A1403,'MB52'!$F$1:$F$686868,"3093",'MB52'!$G$1:$G$686868,"3000")+SUMIFS('MB52'!$D$1:$D$686868,'MB52'!$A$1:$A$686868,A1403,'MB52'!$F$1:$F$686868,"3093",'MB52'!$G$1:$G$686868,"3001")</f>
        <v>0</v>
      </c>
      <c r="I1403" s="2">
        <f t="shared" si="45"/>
        <v>313</v>
      </c>
      <c r="J1403" s="2" t="s">
        <v>907</v>
      </c>
      <c r="K1403" s="2" t="s">
        <v>909</v>
      </c>
      <c r="L1403" s="2">
        <v>30</v>
      </c>
      <c r="M1403" s="2">
        <v>3</v>
      </c>
      <c r="N1403">
        <f>VLOOKUP(A1403,[1]fg!$A:$D,4,0)</f>
        <v>0</v>
      </c>
    </row>
    <row r="1404" spans="1:14" hidden="1" x14ac:dyDescent="0.25">
      <c r="A1404" s="2" t="s">
        <v>291</v>
      </c>
      <c r="B1404" s="2">
        <v>1</v>
      </c>
      <c r="C1404" s="2">
        <f>SUMIFS('MB52'!$D$1:$D$686868,'MB52'!$A$1:$A$686868,A1404,'MB52'!$F$1:$F$686868,"3001",'MB52'!$G$1:$G$686868,"1003")</f>
        <v>0</v>
      </c>
      <c r="D1404" s="2">
        <f>SUMIFS('MB52'!$D$1:$D$686868,'MB52'!$A$1:$A$686868,A1404,'MB52'!$F$1:$F$686868,"3001",'MB52'!$G$1:$G$686868,"3003")</f>
        <v>837</v>
      </c>
      <c r="E1404" s="2">
        <f t="shared" si="44"/>
        <v>837</v>
      </c>
      <c r="F1404" s="2">
        <f>SUMIFS('MB52'!$H$1:$H$686868,'MB52'!$A$1:$A$686868,A1404)</f>
        <v>0</v>
      </c>
      <c r="G1404" s="2">
        <f>SUMIFS('MB52'!$D$1:$D$686868,'MB52'!$A$1:$A$686868,A1404,'MB52'!$F$1:$F$686868,"3093",'MB52'!$G$1:$G$686868,"3093")+SUMIFS('MB52'!$D$1:$D$686868,'MB52'!$A$1:$A$686868,A1404,'MB52'!$F$1:$F$686868,"3093",'MB52'!$G$1:$G$686868,"3003")</f>
        <v>0</v>
      </c>
      <c r="H1404" s="2">
        <f>SUMIFS('MB52'!$D$1:$D$686868,'MB52'!$A$1:$A$686868,A1404,'MB52'!$F$1:$F$686868,"3093",'MB52'!$G$1:$G$686868,"3000")+SUMIFS('MB52'!$D$1:$D$686868,'MB52'!$A$1:$A$686868,A1404,'MB52'!$F$1:$F$686868,"3093",'MB52'!$G$1:$G$686868,"3001")</f>
        <v>0</v>
      </c>
      <c r="I1404" s="2">
        <f t="shared" si="45"/>
        <v>0</v>
      </c>
      <c r="J1404" s="2" t="s">
        <v>906</v>
      </c>
      <c r="K1404" s="2" t="s">
        <v>908</v>
      </c>
      <c r="L1404" s="2">
        <v>200</v>
      </c>
      <c r="M1404" s="2">
        <v>3</v>
      </c>
      <c r="N1404" t="str">
        <f>VLOOKUP(A1404,[1]fg!$A:$D,4,0)</f>
        <v>SW VF567</v>
      </c>
    </row>
    <row r="1405" spans="1:14" hidden="1" x14ac:dyDescent="0.25">
      <c r="A1405" s="2" t="s">
        <v>316</v>
      </c>
      <c r="B1405" s="2">
        <v>1</v>
      </c>
      <c r="C1405" s="2">
        <f>SUMIFS('MB52'!$D$1:$D$686868,'MB52'!$A$1:$A$686868,A1405,'MB52'!$F$1:$F$686868,"3001",'MB52'!$G$1:$G$686868,"1003")</f>
        <v>390</v>
      </c>
      <c r="D1405" s="2">
        <f>SUMIFS('MB52'!$D$1:$D$686868,'MB52'!$A$1:$A$686868,A1405,'MB52'!$F$1:$F$686868,"3001",'MB52'!$G$1:$G$686868,"3003")</f>
        <v>348</v>
      </c>
      <c r="E1405" s="2">
        <f t="shared" si="44"/>
        <v>738</v>
      </c>
      <c r="F1405" s="2">
        <f>SUMIFS('MB52'!$H$1:$H$686868,'MB52'!$A$1:$A$686868,A1405)</f>
        <v>0</v>
      </c>
      <c r="G1405" s="2">
        <f>SUMIFS('MB52'!$D$1:$D$686868,'MB52'!$A$1:$A$686868,A1405,'MB52'!$F$1:$F$686868,"3093",'MB52'!$G$1:$G$686868,"3093")+SUMIFS('MB52'!$D$1:$D$686868,'MB52'!$A$1:$A$686868,A1405,'MB52'!$F$1:$F$686868,"3093",'MB52'!$G$1:$G$686868,"3003")</f>
        <v>842</v>
      </c>
      <c r="H1405" s="2">
        <f>SUMIFS('MB52'!$D$1:$D$686868,'MB52'!$A$1:$A$686868,A1405,'MB52'!$F$1:$F$686868,"3093",'MB52'!$G$1:$G$686868,"3000")+SUMIFS('MB52'!$D$1:$D$686868,'MB52'!$A$1:$A$686868,A1405,'MB52'!$F$1:$F$686868,"3093",'MB52'!$G$1:$G$686868,"3001")</f>
        <v>30</v>
      </c>
      <c r="I1405" s="2">
        <f t="shared" si="45"/>
        <v>872</v>
      </c>
      <c r="J1405" s="2" t="s">
        <v>907</v>
      </c>
      <c r="K1405" s="2" t="s">
        <v>909</v>
      </c>
      <c r="L1405" s="2">
        <v>30</v>
      </c>
      <c r="M1405" s="2">
        <v>1</v>
      </c>
      <c r="N1405" t="str">
        <f>VLOOKUP(A1405,[1]fg!$A:$D,4,0)</f>
        <v>SW VF567</v>
      </c>
    </row>
    <row r="1406" spans="1:14" hidden="1" x14ac:dyDescent="0.25">
      <c r="A1406" s="2" t="s">
        <v>3234</v>
      </c>
      <c r="B1406" s="2">
        <v>1</v>
      </c>
      <c r="C1406" s="2">
        <f>SUMIFS('MB52'!$D$1:$D$686868,'MB52'!$A$1:$A$686868,A1406,'MB52'!$F$1:$F$686868,"3001",'MB52'!$G$1:$G$686868,"1003")</f>
        <v>450</v>
      </c>
      <c r="D1406" s="2">
        <f>SUMIFS('MB52'!$D$1:$D$686868,'MB52'!$A$1:$A$686868,A1406,'MB52'!$F$1:$F$686868,"3001",'MB52'!$G$1:$G$686868,"3003")</f>
        <v>464</v>
      </c>
      <c r="E1406" s="2">
        <f t="shared" si="44"/>
        <v>914</v>
      </c>
      <c r="F1406" s="2">
        <f>SUMIFS('MB52'!$H$1:$H$686868,'MB52'!$A$1:$A$686868,A1406)</f>
        <v>0</v>
      </c>
      <c r="G1406" s="2">
        <f>SUMIFS('MB52'!$D$1:$D$686868,'MB52'!$A$1:$A$686868,A1406,'MB52'!$F$1:$F$686868,"3093",'MB52'!$G$1:$G$686868,"3093")+SUMIFS('MB52'!$D$1:$D$686868,'MB52'!$A$1:$A$686868,A1406,'MB52'!$F$1:$F$686868,"3093",'MB52'!$G$1:$G$686868,"3003")</f>
        <v>1211</v>
      </c>
      <c r="H1406" s="2">
        <f>SUMIFS('MB52'!$D$1:$D$686868,'MB52'!$A$1:$A$686868,A1406,'MB52'!$F$1:$F$686868,"3093",'MB52'!$G$1:$G$686868,"3000")+SUMIFS('MB52'!$D$1:$D$686868,'MB52'!$A$1:$A$686868,A1406,'MB52'!$F$1:$F$686868,"3093",'MB52'!$G$1:$G$686868,"3001")</f>
        <v>0</v>
      </c>
      <c r="I1406" s="2">
        <f t="shared" si="45"/>
        <v>1211</v>
      </c>
      <c r="J1406" s="2" t="s">
        <v>906</v>
      </c>
      <c r="K1406" s="2" t="s">
        <v>911</v>
      </c>
      <c r="L1406" s="2">
        <v>350</v>
      </c>
      <c r="M1406" s="2">
        <v>1</v>
      </c>
      <c r="N1406" t="e">
        <f>VLOOKUP(A1406,[1]fg!$A:$D,4,0)</f>
        <v>#N/A</v>
      </c>
    </row>
    <row r="1407" spans="1:14" hidden="1" x14ac:dyDescent="0.25">
      <c r="A1407" s="2" t="s">
        <v>318</v>
      </c>
      <c r="B1407" s="2">
        <v>1</v>
      </c>
      <c r="C1407" s="2">
        <f>SUMIFS('MB52'!$D$1:$D$686868,'MB52'!$A$1:$A$686868,A1407,'MB52'!$F$1:$F$686868,"3001",'MB52'!$G$1:$G$686868,"1003")</f>
        <v>0</v>
      </c>
      <c r="D1407" s="2">
        <f>SUMIFS('MB52'!$D$1:$D$686868,'MB52'!$A$1:$A$686868,A1407,'MB52'!$F$1:$F$686868,"3001",'MB52'!$G$1:$G$686868,"3003")</f>
        <v>742</v>
      </c>
      <c r="E1407" s="2">
        <f t="shared" si="44"/>
        <v>742</v>
      </c>
      <c r="F1407" s="2">
        <f>SUMIFS('MB52'!$H$1:$H$686868,'MB52'!$A$1:$A$686868,A1407)</f>
        <v>0</v>
      </c>
      <c r="G1407" s="2">
        <f>SUMIFS('MB52'!$D$1:$D$686868,'MB52'!$A$1:$A$686868,A1407,'MB52'!$F$1:$F$686868,"3093",'MB52'!$G$1:$G$686868,"3093")+SUMIFS('MB52'!$D$1:$D$686868,'MB52'!$A$1:$A$686868,A1407,'MB52'!$F$1:$F$686868,"3093",'MB52'!$G$1:$G$686868,"3003")</f>
        <v>8105</v>
      </c>
      <c r="H1407" s="2">
        <f>SUMIFS('MB52'!$D$1:$D$686868,'MB52'!$A$1:$A$686868,A1407,'MB52'!$F$1:$F$686868,"3093",'MB52'!$G$1:$G$686868,"3000")+SUMIFS('MB52'!$D$1:$D$686868,'MB52'!$A$1:$A$686868,A1407,'MB52'!$F$1:$F$686868,"3093",'MB52'!$G$1:$G$686868,"3001")</f>
        <v>0</v>
      </c>
      <c r="I1407" s="2">
        <f t="shared" si="45"/>
        <v>8105</v>
      </c>
      <c r="J1407" s="2" t="s">
        <v>907</v>
      </c>
      <c r="K1407" s="2" t="s">
        <v>908</v>
      </c>
      <c r="L1407" s="2">
        <v>300</v>
      </c>
      <c r="M1407" s="2">
        <v>1</v>
      </c>
      <c r="N1407" t="e">
        <f>VLOOKUP(A1407,[1]fg!$A:$D,4,0)</f>
        <v>#N/A</v>
      </c>
    </row>
    <row r="1408" spans="1:14" hidden="1" x14ac:dyDescent="0.25">
      <c r="A1408" s="2" t="s">
        <v>299</v>
      </c>
      <c r="B1408" s="2">
        <v>1</v>
      </c>
      <c r="C1408" s="2">
        <f>SUMIFS('MB52'!$D$1:$D$686868,'MB52'!$A$1:$A$686868,A1408,'MB52'!$F$1:$F$686868,"3001",'MB52'!$G$1:$G$686868,"1003")</f>
        <v>200</v>
      </c>
      <c r="D1408" s="2">
        <f>SUMIFS('MB52'!$D$1:$D$686868,'MB52'!$A$1:$A$686868,A1408,'MB52'!$F$1:$F$686868,"3001",'MB52'!$G$1:$G$686868,"3003")</f>
        <v>722</v>
      </c>
      <c r="E1408" s="2">
        <f t="shared" si="44"/>
        <v>922</v>
      </c>
      <c r="F1408" s="2">
        <f>SUMIFS('MB52'!$H$1:$H$686868,'MB52'!$A$1:$A$686868,A1408)</f>
        <v>0</v>
      </c>
      <c r="G1408" s="2">
        <f>SUMIFS('MB52'!$D$1:$D$686868,'MB52'!$A$1:$A$686868,A1408,'MB52'!$F$1:$F$686868,"3093",'MB52'!$G$1:$G$686868,"3093")+SUMIFS('MB52'!$D$1:$D$686868,'MB52'!$A$1:$A$686868,A1408,'MB52'!$F$1:$F$686868,"3093",'MB52'!$G$1:$G$686868,"3003")</f>
        <v>230</v>
      </c>
      <c r="H1408" s="2">
        <f>SUMIFS('MB52'!$D$1:$D$686868,'MB52'!$A$1:$A$686868,A1408,'MB52'!$F$1:$F$686868,"3093",'MB52'!$G$1:$G$686868,"3000")+SUMIFS('MB52'!$D$1:$D$686868,'MB52'!$A$1:$A$686868,A1408,'MB52'!$F$1:$F$686868,"3093",'MB52'!$G$1:$G$686868,"3001")</f>
        <v>0</v>
      </c>
      <c r="I1408" s="2">
        <f t="shared" si="45"/>
        <v>230</v>
      </c>
      <c r="J1408" s="2" t="s">
        <v>906</v>
      </c>
      <c r="K1408" s="2" t="s">
        <v>909</v>
      </c>
      <c r="L1408" s="2">
        <v>25</v>
      </c>
      <c r="M1408" s="2">
        <v>3</v>
      </c>
      <c r="N1408" t="str">
        <f>VLOOKUP(A1408,[1]fg!$A:$D,4,0)</f>
        <v>MG-225</v>
      </c>
    </row>
    <row r="1409" spans="1:14" hidden="1" x14ac:dyDescent="0.25">
      <c r="A1409" s="2" t="s">
        <v>350</v>
      </c>
      <c r="B1409" s="2">
        <v>1</v>
      </c>
      <c r="C1409" s="2">
        <f>SUMIFS('MB52'!$D$1:$D$686868,'MB52'!$A$1:$A$686868,A1409,'MB52'!$F$1:$F$686868,"3001",'MB52'!$G$1:$G$686868,"1003")</f>
        <v>0</v>
      </c>
      <c r="D1409" s="2">
        <f>SUMIFS('MB52'!$D$1:$D$686868,'MB52'!$A$1:$A$686868,A1409,'MB52'!$F$1:$F$686868,"3001",'MB52'!$G$1:$G$686868,"3003")</f>
        <v>747</v>
      </c>
      <c r="E1409" s="2">
        <f t="shared" si="44"/>
        <v>747</v>
      </c>
      <c r="F1409" s="2">
        <f>SUMIFS('MB52'!$H$1:$H$686868,'MB52'!$A$1:$A$686868,A1409)</f>
        <v>0</v>
      </c>
      <c r="G1409" s="2">
        <f>SUMIFS('MB52'!$D$1:$D$686868,'MB52'!$A$1:$A$686868,A1409,'MB52'!$F$1:$F$686868,"3093",'MB52'!$G$1:$G$686868,"3093")+SUMIFS('MB52'!$D$1:$D$686868,'MB52'!$A$1:$A$686868,A1409,'MB52'!$F$1:$F$686868,"3093",'MB52'!$G$1:$G$686868,"3003")</f>
        <v>546</v>
      </c>
      <c r="H1409" s="2">
        <f>SUMIFS('MB52'!$D$1:$D$686868,'MB52'!$A$1:$A$686868,A1409,'MB52'!$F$1:$F$686868,"3093",'MB52'!$G$1:$G$686868,"3000")+SUMIFS('MB52'!$D$1:$D$686868,'MB52'!$A$1:$A$686868,A1409,'MB52'!$F$1:$F$686868,"3093",'MB52'!$G$1:$G$686868,"3001")</f>
        <v>0</v>
      </c>
      <c r="I1409" s="2">
        <f t="shared" si="45"/>
        <v>546</v>
      </c>
      <c r="J1409" s="2" t="s">
        <v>907</v>
      </c>
      <c r="K1409" s="2" t="s">
        <v>911</v>
      </c>
      <c r="L1409" s="2">
        <v>200</v>
      </c>
      <c r="M1409" s="2">
        <v>2</v>
      </c>
      <c r="N1409" t="str">
        <f>VLOOKUP(A1409,[1]fg!$A:$D,4,0)</f>
        <v>SW VF567</v>
      </c>
    </row>
    <row r="1410" spans="1:14" hidden="1" x14ac:dyDescent="0.25">
      <c r="A1410" s="2" t="s">
        <v>378</v>
      </c>
      <c r="B1410" s="2">
        <v>1</v>
      </c>
      <c r="C1410" s="2">
        <f>SUMIFS('MB52'!$D$1:$D$686868,'MB52'!$A$1:$A$686868,A1410,'MB52'!$F$1:$F$686868,"3001",'MB52'!$G$1:$G$686868,"1003")</f>
        <v>400</v>
      </c>
      <c r="D1410" s="2">
        <f>SUMIFS('MB52'!$D$1:$D$686868,'MB52'!$A$1:$A$686868,A1410,'MB52'!$F$1:$F$686868,"3001",'MB52'!$G$1:$G$686868,"3003")</f>
        <v>544</v>
      </c>
      <c r="E1410" s="2">
        <f t="shared" si="44"/>
        <v>944</v>
      </c>
      <c r="F1410" s="2">
        <f>SUMIFS('MB52'!$H$1:$H$686868,'MB52'!$A$1:$A$686868,A1410)</f>
        <v>0</v>
      </c>
      <c r="G1410" s="2">
        <f>SUMIFS('MB52'!$D$1:$D$686868,'MB52'!$A$1:$A$686868,A1410,'MB52'!$F$1:$F$686868,"3093",'MB52'!$G$1:$G$686868,"3093")+SUMIFS('MB52'!$D$1:$D$686868,'MB52'!$A$1:$A$686868,A1410,'MB52'!$F$1:$F$686868,"3093",'MB52'!$G$1:$G$686868,"3003")</f>
        <v>7393</v>
      </c>
      <c r="H1410" s="2">
        <f>SUMIFS('MB52'!$D$1:$D$686868,'MB52'!$A$1:$A$686868,A1410,'MB52'!$F$1:$F$686868,"3093",'MB52'!$G$1:$G$686868,"3000")+SUMIFS('MB52'!$D$1:$D$686868,'MB52'!$A$1:$A$686868,A1410,'MB52'!$F$1:$F$686868,"3093",'MB52'!$G$1:$G$686868,"3001")</f>
        <v>0</v>
      </c>
      <c r="I1410" s="2">
        <f t="shared" si="45"/>
        <v>7393</v>
      </c>
      <c r="J1410" s="2" t="s">
        <v>906</v>
      </c>
      <c r="K1410" s="2" t="s">
        <v>911</v>
      </c>
      <c r="L1410" s="2">
        <v>400</v>
      </c>
      <c r="M1410" s="2">
        <v>3</v>
      </c>
      <c r="N1410" t="e">
        <f>VLOOKUP(A1410,[1]fg!$A:$D,4,0)</f>
        <v>#N/A</v>
      </c>
    </row>
    <row r="1411" spans="1:14" hidden="1" x14ac:dyDescent="0.25">
      <c r="A1411" s="2" t="s">
        <v>347</v>
      </c>
      <c r="B1411" s="2">
        <v>1</v>
      </c>
      <c r="C1411" s="2">
        <f>SUMIFS('MB52'!$D$1:$D$686868,'MB52'!$A$1:$A$686868,A1411,'MB52'!$F$1:$F$686868,"3001",'MB52'!$G$1:$G$686868,"1003")</f>
        <v>300</v>
      </c>
      <c r="D1411" s="2">
        <f>SUMIFS('MB52'!$D$1:$D$686868,'MB52'!$A$1:$A$686868,A1411,'MB52'!$F$1:$F$686868,"3001",'MB52'!$G$1:$G$686868,"3003")</f>
        <v>451</v>
      </c>
      <c r="E1411" s="2">
        <f t="shared" si="44"/>
        <v>751</v>
      </c>
      <c r="F1411" s="2">
        <f>SUMIFS('MB52'!$H$1:$H$686868,'MB52'!$A$1:$A$686868,A1411)</f>
        <v>0</v>
      </c>
      <c r="G1411" s="2">
        <f>SUMIFS('MB52'!$D$1:$D$686868,'MB52'!$A$1:$A$686868,A1411,'MB52'!$F$1:$F$686868,"3093",'MB52'!$G$1:$G$686868,"3093")+SUMIFS('MB52'!$D$1:$D$686868,'MB52'!$A$1:$A$686868,A1411,'MB52'!$F$1:$F$686868,"3093",'MB52'!$G$1:$G$686868,"3003")</f>
        <v>641</v>
      </c>
      <c r="H1411" s="2">
        <f>SUMIFS('MB52'!$D$1:$D$686868,'MB52'!$A$1:$A$686868,A1411,'MB52'!$F$1:$F$686868,"3093",'MB52'!$G$1:$G$686868,"3000")+SUMIFS('MB52'!$D$1:$D$686868,'MB52'!$A$1:$A$686868,A1411,'MB52'!$F$1:$F$686868,"3093",'MB52'!$G$1:$G$686868,"3001")</f>
        <v>0</v>
      </c>
      <c r="I1411" s="2">
        <f t="shared" si="45"/>
        <v>641</v>
      </c>
      <c r="J1411" s="2" t="s">
        <v>907</v>
      </c>
      <c r="K1411" s="2" t="s">
        <v>909</v>
      </c>
      <c r="L1411" s="2">
        <v>50</v>
      </c>
      <c r="M1411" s="2">
        <v>2</v>
      </c>
      <c r="N1411" t="str">
        <f>VLOOKUP(A1411,[1]fg!$A:$D,4,0)</f>
        <v>SW VF567</v>
      </c>
    </row>
    <row r="1412" spans="1:14" hidden="1" x14ac:dyDescent="0.25">
      <c r="A1412" s="2" t="s">
        <v>394</v>
      </c>
      <c r="B1412" s="2">
        <v>1</v>
      </c>
      <c r="C1412" s="2">
        <f>SUMIFS('MB52'!$D$1:$D$686868,'MB52'!$A$1:$A$686868,A1412,'MB52'!$F$1:$F$686868,"3001",'MB52'!$G$1:$G$686868,"1003")</f>
        <v>0</v>
      </c>
      <c r="D1412" s="2">
        <f>SUMIFS('MB52'!$D$1:$D$686868,'MB52'!$A$1:$A$686868,A1412,'MB52'!$F$1:$F$686868,"3001",'MB52'!$G$1:$G$686868,"3003")</f>
        <v>992</v>
      </c>
      <c r="E1412" s="2">
        <f t="shared" si="44"/>
        <v>992</v>
      </c>
      <c r="F1412" s="2">
        <f>SUMIFS('MB52'!$H$1:$H$686868,'MB52'!$A$1:$A$686868,A1412)</f>
        <v>0</v>
      </c>
      <c r="G1412" s="2">
        <f>SUMIFS('MB52'!$D$1:$D$686868,'MB52'!$A$1:$A$686868,A1412,'MB52'!$F$1:$F$686868,"3093",'MB52'!$G$1:$G$686868,"3093")+SUMIFS('MB52'!$D$1:$D$686868,'MB52'!$A$1:$A$686868,A1412,'MB52'!$F$1:$F$686868,"3093",'MB52'!$G$1:$G$686868,"3003")</f>
        <v>399</v>
      </c>
      <c r="H1412" s="2">
        <f>SUMIFS('MB52'!$D$1:$D$686868,'MB52'!$A$1:$A$686868,A1412,'MB52'!$F$1:$F$686868,"3093",'MB52'!$G$1:$G$686868,"3000")+SUMIFS('MB52'!$D$1:$D$686868,'MB52'!$A$1:$A$686868,A1412,'MB52'!$F$1:$F$686868,"3093",'MB52'!$G$1:$G$686868,"3001")</f>
        <v>0</v>
      </c>
      <c r="I1412" s="2">
        <f t="shared" si="45"/>
        <v>399</v>
      </c>
      <c r="J1412" s="2" t="s">
        <v>906</v>
      </c>
      <c r="K1412" s="2" t="s">
        <v>908</v>
      </c>
      <c r="L1412" s="2">
        <v>200</v>
      </c>
      <c r="M1412" s="2">
        <v>3</v>
      </c>
      <c r="N1412" t="str">
        <f>VLOOKUP(A1412,[1]fg!$A:$D,4,0)</f>
        <v>SW VF567</v>
      </c>
    </row>
    <row r="1413" spans="1:14" hidden="1" x14ac:dyDescent="0.25">
      <c r="A1413" s="2" t="s">
        <v>383</v>
      </c>
      <c r="B1413" s="2">
        <v>1</v>
      </c>
      <c r="C1413" s="2">
        <f>SUMIFS('MB52'!$D$1:$D$686868,'MB52'!$A$1:$A$686868,A1413,'MB52'!$F$1:$F$686868,"3001",'MB52'!$G$1:$G$686868,"1003")</f>
        <v>350</v>
      </c>
      <c r="D1413" s="2">
        <f>SUMIFS('MB52'!$D$1:$D$686868,'MB52'!$A$1:$A$686868,A1413,'MB52'!$F$1:$F$686868,"3001",'MB52'!$G$1:$G$686868,"3003")</f>
        <v>414</v>
      </c>
      <c r="E1413" s="2">
        <f t="shared" si="44"/>
        <v>764</v>
      </c>
      <c r="F1413" s="2">
        <f>SUMIFS('MB52'!$H$1:$H$686868,'MB52'!$A$1:$A$686868,A1413)</f>
        <v>0</v>
      </c>
      <c r="G1413" s="2">
        <f>SUMIFS('MB52'!$D$1:$D$686868,'MB52'!$A$1:$A$686868,A1413,'MB52'!$F$1:$F$686868,"3093",'MB52'!$G$1:$G$686868,"3093")+SUMIFS('MB52'!$D$1:$D$686868,'MB52'!$A$1:$A$686868,A1413,'MB52'!$F$1:$F$686868,"3093",'MB52'!$G$1:$G$686868,"3003")</f>
        <v>120</v>
      </c>
      <c r="H1413" s="2">
        <f>SUMIFS('MB52'!$D$1:$D$686868,'MB52'!$A$1:$A$686868,A1413,'MB52'!$F$1:$F$686868,"3093",'MB52'!$G$1:$G$686868,"3000")+SUMIFS('MB52'!$D$1:$D$686868,'MB52'!$A$1:$A$686868,A1413,'MB52'!$F$1:$F$686868,"3093",'MB52'!$G$1:$G$686868,"3001")</f>
        <v>0</v>
      </c>
      <c r="I1413" s="2">
        <f t="shared" si="45"/>
        <v>120</v>
      </c>
      <c r="J1413" s="2" t="s">
        <v>907</v>
      </c>
      <c r="K1413" s="2" t="s">
        <v>909</v>
      </c>
      <c r="L1413" s="2">
        <v>50</v>
      </c>
      <c r="M1413" s="2">
        <v>2</v>
      </c>
      <c r="N1413" t="str">
        <f>VLOOKUP(A1413,[1]fg!$A:$D,4,0)</f>
        <v>SW VF567</v>
      </c>
    </row>
    <row r="1414" spans="1:14" hidden="1" x14ac:dyDescent="0.25">
      <c r="A1414" s="2" t="s">
        <v>292</v>
      </c>
      <c r="B1414" s="2">
        <v>1</v>
      </c>
      <c r="C1414" s="2">
        <f>SUMIFS('MB52'!$D$1:$D$686868,'MB52'!$A$1:$A$686868,A1414,'MB52'!$F$1:$F$686868,"3001",'MB52'!$G$1:$G$686868,"1003")</f>
        <v>0</v>
      </c>
      <c r="D1414" s="2">
        <f>SUMIFS('MB52'!$D$1:$D$686868,'MB52'!$A$1:$A$686868,A1414,'MB52'!$F$1:$F$686868,"3001",'MB52'!$G$1:$G$686868,"3003")</f>
        <v>1008</v>
      </c>
      <c r="E1414" s="2">
        <f t="shared" si="44"/>
        <v>1008</v>
      </c>
      <c r="F1414" s="2">
        <f>SUMIFS('MB52'!$H$1:$H$686868,'MB52'!$A$1:$A$686868,A1414)</f>
        <v>0</v>
      </c>
      <c r="G1414" s="2">
        <f>SUMIFS('MB52'!$D$1:$D$686868,'MB52'!$A$1:$A$686868,A1414,'MB52'!$F$1:$F$686868,"3093",'MB52'!$G$1:$G$686868,"3093")+SUMIFS('MB52'!$D$1:$D$686868,'MB52'!$A$1:$A$686868,A1414,'MB52'!$F$1:$F$686868,"3093",'MB52'!$G$1:$G$686868,"3003")</f>
        <v>300</v>
      </c>
      <c r="H1414" s="2">
        <f>SUMIFS('MB52'!$D$1:$D$686868,'MB52'!$A$1:$A$686868,A1414,'MB52'!$F$1:$F$686868,"3093",'MB52'!$G$1:$G$686868,"3000")+SUMIFS('MB52'!$D$1:$D$686868,'MB52'!$A$1:$A$686868,A1414,'MB52'!$F$1:$F$686868,"3093",'MB52'!$G$1:$G$686868,"3001")</f>
        <v>0</v>
      </c>
      <c r="I1414" s="2">
        <f t="shared" si="45"/>
        <v>300</v>
      </c>
      <c r="J1414" s="2" t="s">
        <v>906</v>
      </c>
      <c r="K1414" s="2" t="s">
        <v>908</v>
      </c>
      <c r="L1414" s="2">
        <v>200</v>
      </c>
      <c r="M1414" s="2">
        <v>3</v>
      </c>
      <c r="N1414" t="str">
        <f>VLOOKUP(A1414,[1]fg!$A:$D,4,0)</f>
        <v>SW VF567</v>
      </c>
    </row>
    <row r="1415" spans="1:14" hidden="1" x14ac:dyDescent="0.25">
      <c r="A1415" s="2" t="s">
        <v>381</v>
      </c>
      <c r="B1415" s="2">
        <v>1</v>
      </c>
      <c r="C1415" s="2">
        <f>SUMIFS('MB52'!$D$1:$D$686868,'MB52'!$A$1:$A$686868,A1415,'MB52'!$F$1:$F$686868,"3001",'MB52'!$G$1:$G$686868,"1003")</f>
        <v>350</v>
      </c>
      <c r="D1415" s="2">
        <f>SUMIFS('MB52'!$D$1:$D$686868,'MB52'!$A$1:$A$686868,A1415,'MB52'!$F$1:$F$686868,"3001",'MB52'!$G$1:$G$686868,"3003")</f>
        <v>417</v>
      </c>
      <c r="E1415" s="2">
        <f t="shared" si="44"/>
        <v>767</v>
      </c>
      <c r="F1415" s="2">
        <f>SUMIFS('MB52'!$H$1:$H$686868,'MB52'!$A$1:$A$686868,A1415)</f>
        <v>0</v>
      </c>
      <c r="G1415" s="2">
        <f>SUMIFS('MB52'!$D$1:$D$686868,'MB52'!$A$1:$A$686868,A1415,'MB52'!$F$1:$F$686868,"3093",'MB52'!$G$1:$G$686868,"3093")+SUMIFS('MB52'!$D$1:$D$686868,'MB52'!$A$1:$A$686868,A1415,'MB52'!$F$1:$F$686868,"3093",'MB52'!$G$1:$G$686868,"3003")</f>
        <v>250</v>
      </c>
      <c r="H1415" s="2">
        <f>SUMIFS('MB52'!$D$1:$D$686868,'MB52'!$A$1:$A$686868,A1415,'MB52'!$F$1:$F$686868,"3093",'MB52'!$G$1:$G$686868,"3000")+SUMIFS('MB52'!$D$1:$D$686868,'MB52'!$A$1:$A$686868,A1415,'MB52'!$F$1:$F$686868,"3093",'MB52'!$G$1:$G$686868,"3001")</f>
        <v>0</v>
      </c>
      <c r="I1415" s="2">
        <f t="shared" si="45"/>
        <v>250</v>
      </c>
      <c r="J1415" s="2" t="s">
        <v>907</v>
      </c>
      <c r="K1415" s="2" t="s">
        <v>908</v>
      </c>
      <c r="L1415" s="2">
        <v>200</v>
      </c>
      <c r="M1415" s="2">
        <v>2</v>
      </c>
      <c r="N1415" t="str">
        <f>VLOOKUP(A1415,[1]fg!$A:$D,4,0)</f>
        <v>SW VF567</v>
      </c>
    </row>
    <row r="1416" spans="1:14" hidden="1" x14ac:dyDescent="0.25">
      <c r="A1416" s="2" t="s">
        <v>342</v>
      </c>
      <c r="B1416" s="2">
        <v>1</v>
      </c>
      <c r="C1416" s="2">
        <f>SUMIFS('MB52'!$D$1:$D$686868,'MB52'!$A$1:$A$686868,A1416,'MB52'!$F$1:$F$686868,"3001",'MB52'!$G$1:$G$686868,"1003")</f>
        <v>615</v>
      </c>
      <c r="D1416" s="2">
        <f>SUMIFS('MB52'!$D$1:$D$686868,'MB52'!$A$1:$A$686868,A1416,'MB52'!$F$1:$F$686868,"3001",'MB52'!$G$1:$G$686868,"3003")</f>
        <v>401</v>
      </c>
      <c r="E1416" s="2">
        <f t="shared" si="44"/>
        <v>1016</v>
      </c>
      <c r="F1416" s="2">
        <f>SUMIFS('MB52'!$H$1:$H$686868,'MB52'!$A$1:$A$686868,A1416)</f>
        <v>0</v>
      </c>
      <c r="G1416" s="2">
        <f>SUMIFS('MB52'!$D$1:$D$686868,'MB52'!$A$1:$A$686868,A1416,'MB52'!$F$1:$F$686868,"3093",'MB52'!$G$1:$G$686868,"3093")+SUMIFS('MB52'!$D$1:$D$686868,'MB52'!$A$1:$A$686868,A1416,'MB52'!$F$1:$F$686868,"3093",'MB52'!$G$1:$G$686868,"3003")</f>
        <v>30</v>
      </c>
      <c r="H1416" s="2">
        <f>SUMIFS('MB52'!$D$1:$D$686868,'MB52'!$A$1:$A$686868,A1416,'MB52'!$F$1:$F$686868,"3093",'MB52'!$G$1:$G$686868,"3000")+SUMIFS('MB52'!$D$1:$D$686868,'MB52'!$A$1:$A$686868,A1416,'MB52'!$F$1:$F$686868,"3093",'MB52'!$G$1:$G$686868,"3001")</f>
        <v>0</v>
      </c>
      <c r="I1416" s="2">
        <f t="shared" si="45"/>
        <v>30</v>
      </c>
      <c r="J1416" s="2" t="s">
        <v>906</v>
      </c>
      <c r="K1416" s="2" t="s">
        <v>909</v>
      </c>
      <c r="L1416" s="2">
        <v>30</v>
      </c>
      <c r="M1416" s="2">
        <v>3</v>
      </c>
      <c r="N1416">
        <f>VLOOKUP(A1416,[1]fg!$A:$D,4,0)</f>
        <v>0</v>
      </c>
    </row>
    <row r="1417" spans="1:14" hidden="1" x14ac:dyDescent="0.25">
      <c r="A1417" s="2" t="s">
        <v>290</v>
      </c>
      <c r="B1417" s="2">
        <v>1</v>
      </c>
      <c r="C1417" s="2">
        <f>SUMIFS('MB52'!$D$1:$D$686868,'MB52'!$A$1:$A$686868,A1417,'MB52'!$F$1:$F$686868,"3001",'MB52'!$G$1:$G$686868,"1003")</f>
        <v>0</v>
      </c>
      <c r="D1417" s="2">
        <f>SUMIFS('MB52'!$D$1:$D$686868,'MB52'!$A$1:$A$686868,A1417,'MB52'!$F$1:$F$686868,"3001",'MB52'!$G$1:$G$686868,"3003")</f>
        <v>773</v>
      </c>
      <c r="E1417" s="2">
        <f t="shared" si="44"/>
        <v>773</v>
      </c>
      <c r="F1417" s="2">
        <f>SUMIFS('MB52'!$H$1:$H$686868,'MB52'!$A$1:$A$686868,A1417)</f>
        <v>0</v>
      </c>
      <c r="G1417" s="2">
        <f>SUMIFS('MB52'!$D$1:$D$686868,'MB52'!$A$1:$A$686868,A1417,'MB52'!$F$1:$F$686868,"3093",'MB52'!$G$1:$G$686868,"3093")+SUMIFS('MB52'!$D$1:$D$686868,'MB52'!$A$1:$A$686868,A1417,'MB52'!$F$1:$F$686868,"3093",'MB52'!$G$1:$G$686868,"3003")</f>
        <v>300</v>
      </c>
      <c r="H1417" s="2">
        <f>SUMIFS('MB52'!$D$1:$D$686868,'MB52'!$A$1:$A$686868,A1417,'MB52'!$F$1:$F$686868,"3093",'MB52'!$G$1:$G$686868,"3000")+SUMIFS('MB52'!$D$1:$D$686868,'MB52'!$A$1:$A$686868,A1417,'MB52'!$F$1:$F$686868,"3093",'MB52'!$G$1:$G$686868,"3001")</f>
        <v>0</v>
      </c>
      <c r="I1417" s="2">
        <f t="shared" si="45"/>
        <v>300</v>
      </c>
      <c r="J1417" s="2" t="s">
        <v>907</v>
      </c>
      <c r="K1417" s="2" t="s">
        <v>908</v>
      </c>
      <c r="L1417" s="2">
        <v>100</v>
      </c>
      <c r="M1417" s="2">
        <v>3</v>
      </c>
      <c r="N1417" t="str">
        <f>VLOOKUP(A1417,[1]fg!$A:$D,4,0)</f>
        <v>nhà rèm C02 VF567</v>
      </c>
    </row>
    <row r="1418" spans="1:14" hidden="1" x14ac:dyDescent="0.25">
      <c r="A1418" s="2" t="s">
        <v>305</v>
      </c>
      <c r="B1418" s="2">
        <v>1</v>
      </c>
      <c r="C1418" s="2">
        <f>SUMIFS('MB52'!$D$1:$D$686868,'MB52'!$A$1:$A$686868,A1418,'MB52'!$F$1:$F$686868,"3001",'MB52'!$G$1:$G$686868,"1003")</f>
        <v>0</v>
      </c>
      <c r="D1418" s="2">
        <f>SUMIFS('MB52'!$D$1:$D$686868,'MB52'!$A$1:$A$686868,A1418,'MB52'!$F$1:$F$686868,"3001",'MB52'!$G$1:$G$686868,"3003")</f>
        <v>1029</v>
      </c>
      <c r="E1418" s="2">
        <f t="shared" si="44"/>
        <v>1029</v>
      </c>
      <c r="F1418" s="2">
        <f>SUMIFS('MB52'!$H$1:$H$686868,'MB52'!$A$1:$A$686868,A1418)</f>
        <v>250</v>
      </c>
      <c r="G1418" s="2">
        <f>SUMIFS('MB52'!$D$1:$D$686868,'MB52'!$A$1:$A$686868,A1418,'MB52'!$F$1:$F$686868,"3093",'MB52'!$G$1:$G$686868,"3093")+SUMIFS('MB52'!$D$1:$D$686868,'MB52'!$A$1:$A$686868,A1418,'MB52'!$F$1:$F$686868,"3093",'MB52'!$G$1:$G$686868,"3003")</f>
        <v>5089</v>
      </c>
      <c r="H1418" s="2">
        <f>SUMIFS('MB52'!$D$1:$D$686868,'MB52'!$A$1:$A$686868,A1418,'MB52'!$F$1:$F$686868,"3093",'MB52'!$G$1:$G$686868,"3000")+SUMIFS('MB52'!$D$1:$D$686868,'MB52'!$A$1:$A$686868,A1418,'MB52'!$F$1:$F$686868,"3093",'MB52'!$G$1:$G$686868,"3001")</f>
        <v>0</v>
      </c>
      <c r="I1418" s="2">
        <f t="shared" si="45"/>
        <v>5089</v>
      </c>
      <c r="J1418" s="2" t="s">
        <v>906</v>
      </c>
      <c r="K1418" s="2" t="s">
        <v>911</v>
      </c>
      <c r="L1418" s="2">
        <v>250</v>
      </c>
      <c r="M1418" s="2">
        <v>2</v>
      </c>
      <c r="N1418" t="e">
        <f>VLOOKUP(A1418,[1]fg!$A:$D,4,0)</f>
        <v>#N/A</v>
      </c>
    </row>
    <row r="1419" spans="1:14" hidden="1" x14ac:dyDescent="0.25">
      <c r="A1419" s="2" t="s">
        <v>389</v>
      </c>
      <c r="B1419" s="2">
        <v>1</v>
      </c>
      <c r="C1419" s="2">
        <f>SUMIFS('MB52'!$D$1:$D$686868,'MB52'!$A$1:$A$686868,A1419,'MB52'!$F$1:$F$686868,"3001",'MB52'!$G$1:$G$686868,"1003")</f>
        <v>400</v>
      </c>
      <c r="D1419" s="2">
        <f>SUMIFS('MB52'!$D$1:$D$686868,'MB52'!$A$1:$A$686868,A1419,'MB52'!$F$1:$F$686868,"3001",'MB52'!$G$1:$G$686868,"3003")</f>
        <v>374</v>
      </c>
      <c r="E1419" s="2">
        <f t="shared" si="44"/>
        <v>774</v>
      </c>
      <c r="F1419" s="2">
        <f>SUMIFS('MB52'!$H$1:$H$686868,'MB52'!$A$1:$A$686868,A1419)</f>
        <v>0</v>
      </c>
      <c r="G1419" s="2">
        <f>SUMIFS('MB52'!$D$1:$D$686868,'MB52'!$A$1:$A$686868,A1419,'MB52'!$F$1:$F$686868,"3093",'MB52'!$G$1:$G$686868,"3093")+SUMIFS('MB52'!$D$1:$D$686868,'MB52'!$A$1:$A$686868,A1419,'MB52'!$F$1:$F$686868,"3093",'MB52'!$G$1:$G$686868,"3003")</f>
        <v>250</v>
      </c>
      <c r="H1419" s="2">
        <f>SUMIFS('MB52'!$D$1:$D$686868,'MB52'!$A$1:$A$686868,A1419,'MB52'!$F$1:$F$686868,"3093",'MB52'!$G$1:$G$686868,"3000")+SUMIFS('MB52'!$D$1:$D$686868,'MB52'!$A$1:$A$686868,A1419,'MB52'!$F$1:$F$686868,"3093",'MB52'!$G$1:$G$686868,"3001")</f>
        <v>0</v>
      </c>
      <c r="I1419" s="2">
        <f t="shared" si="45"/>
        <v>250</v>
      </c>
      <c r="J1419" s="2" t="s">
        <v>907</v>
      </c>
      <c r="K1419" s="2" t="s">
        <v>909</v>
      </c>
      <c r="L1419" s="2">
        <v>50</v>
      </c>
      <c r="M1419" s="2">
        <v>1</v>
      </c>
      <c r="N1419" t="str">
        <f>VLOOKUP(A1419,[1]fg!$A:$D,4,0)</f>
        <v>SW VF567</v>
      </c>
    </row>
    <row r="1420" spans="1:14" hidden="1" x14ac:dyDescent="0.25">
      <c r="A1420" s="2" t="s">
        <v>288</v>
      </c>
      <c r="B1420" s="2">
        <v>1</v>
      </c>
      <c r="C1420" s="2">
        <f>SUMIFS('MB52'!$D$1:$D$686868,'MB52'!$A$1:$A$686868,A1420,'MB52'!$F$1:$F$686868,"3001",'MB52'!$G$1:$G$686868,"1003")</f>
        <v>700</v>
      </c>
      <c r="D1420" s="2">
        <f>SUMIFS('MB52'!$D$1:$D$686868,'MB52'!$A$1:$A$686868,A1420,'MB52'!$F$1:$F$686868,"3001",'MB52'!$G$1:$G$686868,"3003")</f>
        <v>534</v>
      </c>
      <c r="E1420" s="2">
        <f t="shared" si="44"/>
        <v>1234</v>
      </c>
      <c r="F1420" s="2">
        <f>SUMIFS('MB52'!$H$1:$H$686868,'MB52'!$A$1:$A$686868,A1420)</f>
        <v>0</v>
      </c>
      <c r="G1420" s="2">
        <f>SUMIFS('MB52'!$D$1:$D$686868,'MB52'!$A$1:$A$686868,A1420,'MB52'!$F$1:$F$686868,"3093",'MB52'!$G$1:$G$686868,"3093")+SUMIFS('MB52'!$D$1:$D$686868,'MB52'!$A$1:$A$686868,A1420,'MB52'!$F$1:$F$686868,"3093",'MB52'!$G$1:$G$686868,"3003")</f>
        <v>8165</v>
      </c>
      <c r="H1420" s="2">
        <f>SUMIFS('MB52'!$D$1:$D$686868,'MB52'!$A$1:$A$686868,A1420,'MB52'!$F$1:$F$686868,"3093",'MB52'!$G$1:$G$686868,"3000")+SUMIFS('MB52'!$D$1:$D$686868,'MB52'!$A$1:$A$686868,A1420,'MB52'!$F$1:$F$686868,"3093",'MB52'!$G$1:$G$686868,"3001")</f>
        <v>0</v>
      </c>
      <c r="I1420" s="2">
        <f t="shared" si="45"/>
        <v>8165</v>
      </c>
      <c r="J1420" s="2" t="s">
        <v>906</v>
      </c>
      <c r="K1420" s="2" t="s">
        <v>908</v>
      </c>
      <c r="L1420" s="2">
        <v>500</v>
      </c>
      <c r="M1420" s="2">
        <v>3</v>
      </c>
      <c r="N1420" t="e">
        <f>VLOOKUP(A1420,[1]fg!$A:$D,4,0)</f>
        <v>#N/A</v>
      </c>
    </row>
    <row r="1421" spans="1:14" hidden="1" x14ac:dyDescent="0.25">
      <c r="A1421" s="2" t="s">
        <v>322</v>
      </c>
      <c r="B1421" s="2">
        <v>1</v>
      </c>
      <c r="C1421" s="2">
        <f>SUMIFS('MB52'!$D$1:$D$686868,'MB52'!$A$1:$A$686868,A1421,'MB52'!$F$1:$F$686868,"3001",'MB52'!$G$1:$G$686868,"1003")</f>
        <v>443</v>
      </c>
      <c r="D1421" s="2">
        <f>SUMIFS('MB52'!$D$1:$D$686868,'MB52'!$A$1:$A$686868,A1421,'MB52'!$F$1:$F$686868,"3001",'MB52'!$G$1:$G$686868,"3003")</f>
        <v>359</v>
      </c>
      <c r="E1421" s="2">
        <f t="shared" si="44"/>
        <v>802</v>
      </c>
      <c r="F1421" s="2">
        <f>SUMIFS('MB52'!$H$1:$H$686868,'MB52'!$A$1:$A$686868,A1421)</f>
        <v>0</v>
      </c>
      <c r="G1421" s="2">
        <f>SUMIFS('MB52'!$D$1:$D$686868,'MB52'!$A$1:$A$686868,A1421,'MB52'!$F$1:$F$686868,"3093",'MB52'!$G$1:$G$686868,"3093")+SUMIFS('MB52'!$D$1:$D$686868,'MB52'!$A$1:$A$686868,A1421,'MB52'!$F$1:$F$686868,"3093",'MB52'!$G$1:$G$686868,"3003")</f>
        <v>59</v>
      </c>
      <c r="H1421" s="2">
        <f>SUMIFS('MB52'!$D$1:$D$686868,'MB52'!$A$1:$A$686868,A1421,'MB52'!$F$1:$F$686868,"3093",'MB52'!$G$1:$G$686868,"3000")+SUMIFS('MB52'!$D$1:$D$686868,'MB52'!$A$1:$A$686868,A1421,'MB52'!$F$1:$F$686868,"3093",'MB52'!$G$1:$G$686868,"3001")</f>
        <v>598</v>
      </c>
      <c r="I1421" s="2">
        <f t="shared" si="45"/>
        <v>657</v>
      </c>
      <c r="J1421" s="2" t="s">
        <v>907</v>
      </c>
      <c r="K1421" s="2" t="s">
        <v>909</v>
      </c>
      <c r="L1421" s="2">
        <v>50</v>
      </c>
      <c r="M1421" s="2">
        <v>1</v>
      </c>
      <c r="N1421" t="str">
        <f>VLOOKUP(A1421,[1]fg!$A:$D,4,0)</f>
        <v>SW VF567</v>
      </c>
    </row>
    <row r="1422" spans="1:14" hidden="1" x14ac:dyDescent="0.25">
      <c r="A1422" s="2" t="s">
        <v>289</v>
      </c>
      <c r="B1422" s="2">
        <v>1</v>
      </c>
      <c r="C1422" s="2">
        <f>SUMIFS('MB52'!$D$1:$D$686868,'MB52'!$A$1:$A$686868,A1422,'MB52'!$F$1:$F$686868,"3001",'MB52'!$G$1:$G$686868,"1003")</f>
        <v>1000</v>
      </c>
      <c r="D1422" s="2">
        <f>SUMIFS('MB52'!$D$1:$D$686868,'MB52'!$A$1:$A$686868,A1422,'MB52'!$F$1:$F$686868,"3001",'MB52'!$G$1:$G$686868,"3003")</f>
        <v>434</v>
      </c>
      <c r="E1422" s="2">
        <f t="shared" si="44"/>
        <v>1434</v>
      </c>
      <c r="F1422" s="2">
        <f>SUMIFS('MB52'!$H$1:$H$686868,'MB52'!$A$1:$A$686868,A1422)</f>
        <v>0</v>
      </c>
      <c r="G1422" s="2">
        <f>SUMIFS('MB52'!$D$1:$D$686868,'MB52'!$A$1:$A$686868,A1422,'MB52'!$F$1:$F$686868,"3093",'MB52'!$G$1:$G$686868,"3093")+SUMIFS('MB52'!$D$1:$D$686868,'MB52'!$A$1:$A$686868,A1422,'MB52'!$F$1:$F$686868,"3093",'MB52'!$G$1:$G$686868,"3003")</f>
        <v>7962</v>
      </c>
      <c r="H1422" s="2">
        <f>SUMIFS('MB52'!$D$1:$D$686868,'MB52'!$A$1:$A$686868,A1422,'MB52'!$F$1:$F$686868,"3093",'MB52'!$G$1:$G$686868,"3000")+SUMIFS('MB52'!$D$1:$D$686868,'MB52'!$A$1:$A$686868,A1422,'MB52'!$F$1:$F$686868,"3093",'MB52'!$G$1:$G$686868,"3001")</f>
        <v>0</v>
      </c>
      <c r="I1422" s="2">
        <f t="shared" si="45"/>
        <v>7962</v>
      </c>
      <c r="J1422" s="2" t="s">
        <v>906</v>
      </c>
      <c r="K1422" s="2" t="s">
        <v>908</v>
      </c>
      <c r="L1422" s="2">
        <v>500</v>
      </c>
      <c r="M1422" s="2">
        <v>3</v>
      </c>
      <c r="N1422" t="e">
        <f>VLOOKUP(A1422,[1]fg!$A:$D,4,0)</f>
        <v>#N/A</v>
      </c>
    </row>
    <row r="1423" spans="1:14" hidden="1" x14ac:dyDescent="0.25">
      <c r="A1423" s="2" t="s">
        <v>308</v>
      </c>
      <c r="B1423" s="2">
        <v>2</v>
      </c>
      <c r="C1423" s="2">
        <f>SUMIFS('MB52'!$D$1:$D$686868,'MB52'!$A$1:$A$686868,A1423,'MB52'!$F$1:$F$686868,"3001",'MB52'!$G$1:$G$686868,"1003")</f>
        <v>700</v>
      </c>
      <c r="D1423" s="2">
        <f>SUMIFS('MB52'!$D$1:$D$686868,'MB52'!$A$1:$A$686868,A1423,'MB52'!$F$1:$F$686868,"3001",'MB52'!$G$1:$G$686868,"3003")</f>
        <v>924</v>
      </c>
      <c r="E1423" s="2">
        <f t="shared" si="44"/>
        <v>812</v>
      </c>
      <c r="F1423" s="2">
        <f>SUMIFS('MB52'!$H$1:$H$686868,'MB52'!$A$1:$A$686868,A1423)</f>
        <v>0</v>
      </c>
      <c r="G1423" s="2">
        <f>SUMIFS('MB52'!$D$1:$D$686868,'MB52'!$A$1:$A$686868,A1423,'MB52'!$F$1:$F$686868,"3093",'MB52'!$G$1:$G$686868,"3093")+SUMIFS('MB52'!$D$1:$D$686868,'MB52'!$A$1:$A$686868,A1423,'MB52'!$F$1:$F$686868,"3093",'MB52'!$G$1:$G$686868,"3003")</f>
        <v>1300</v>
      </c>
      <c r="H1423" s="2">
        <f>SUMIFS('MB52'!$D$1:$D$686868,'MB52'!$A$1:$A$686868,A1423,'MB52'!$F$1:$F$686868,"3093",'MB52'!$G$1:$G$686868,"3000")+SUMIFS('MB52'!$D$1:$D$686868,'MB52'!$A$1:$A$686868,A1423,'MB52'!$F$1:$F$686868,"3093",'MB52'!$G$1:$G$686868,"3001")</f>
        <v>0</v>
      </c>
      <c r="I1423" s="2">
        <f t="shared" si="45"/>
        <v>1300</v>
      </c>
      <c r="J1423" s="2" t="s">
        <v>907</v>
      </c>
      <c r="K1423" s="2" t="s">
        <v>909</v>
      </c>
      <c r="L1423" s="2">
        <v>50</v>
      </c>
      <c r="M1423" s="2">
        <v>1</v>
      </c>
      <c r="N1423" t="str">
        <f>VLOOKUP(A1423,[1]fg!$A:$D,4,0)</f>
        <v>SW - box</v>
      </c>
    </row>
    <row r="1424" spans="1:14" hidden="1" x14ac:dyDescent="0.25">
      <c r="A1424" s="2" t="s">
        <v>280</v>
      </c>
      <c r="B1424" s="2">
        <v>1</v>
      </c>
      <c r="C1424" s="2">
        <f>SUMIFS('MB52'!$D$1:$D$686868,'MB52'!$A$1:$A$686868,A1424,'MB52'!$F$1:$F$686868,"3001",'MB52'!$G$1:$G$686868,"1003")</f>
        <v>1500</v>
      </c>
      <c r="D1424" s="2">
        <f>SUMIFS('MB52'!$D$1:$D$686868,'MB52'!$A$1:$A$686868,A1424,'MB52'!$F$1:$F$686868,"3001",'MB52'!$G$1:$G$686868,"3003")</f>
        <v>394</v>
      </c>
      <c r="E1424" s="2">
        <f t="shared" si="44"/>
        <v>1894</v>
      </c>
      <c r="F1424" s="2">
        <f>SUMIFS('MB52'!$H$1:$H$686868,'MB52'!$A$1:$A$686868,A1424)</f>
        <v>0</v>
      </c>
      <c r="G1424" s="2">
        <f>SUMIFS('MB52'!$D$1:$D$686868,'MB52'!$A$1:$A$686868,A1424,'MB52'!$F$1:$F$686868,"3093",'MB52'!$G$1:$G$686868,"3093")+SUMIFS('MB52'!$D$1:$D$686868,'MB52'!$A$1:$A$686868,A1424,'MB52'!$F$1:$F$686868,"3093",'MB52'!$G$1:$G$686868,"3003")</f>
        <v>15092</v>
      </c>
      <c r="H1424" s="2">
        <f>SUMIFS('MB52'!$D$1:$D$686868,'MB52'!$A$1:$A$686868,A1424,'MB52'!$F$1:$F$686868,"3093",'MB52'!$G$1:$G$686868,"3000")+SUMIFS('MB52'!$D$1:$D$686868,'MB52'!$A$1:$A$686868,A1424,'MB52'!$F$1:$F$686868,"3093",'MB52'!$G$1:$G$686868,"3001")</f>
        <v>0</v>
      </c>
      <c r="I1424" s="2">
        <f t="shared" si="45"/>
        <v>15092</v>
      </c>
      <c r="J1424" s="2" t="s">
        <v>906</v>
      </c>
      <c r="K1424" s="2" t="s">
        <v>908</v>
      </c>
      <c r="L1424" s="2">
        <v>400</v>
      </c>
      <c r="M1424" s="2">
        <v>3</v>
      </c>
      <c r="N1424" t="e">
        <f>VLOOKUP(A1424,[1]fg!$A:$D,4,0)</f>
        <v>#N/A</v>
      </c>
    </row>
    <row r="1425" spans="1:14" hidden="1" x14ac:dyDescent="0.25">
      <c r="A1425" s="2" t="s">
        <v>385</v>
      </c>
      <c r="B1425" s="2">
        <v>4</v>
      </c>
      <c r="C1425" s="2">
        <f>SUMIFS('MB52'!$D$1:$D$686868,'MB52'!$A$1:$A$686868,A1425,'MB52'!$F$1:$F$686868,"3001",'MB52'!$G$1:$G$686868,"1003")</f>
        <v>800</v>
      </c>
      <c r="D1425" s="2">
        <f>SUMIFS('MB52'!$D$1:$D$686868,'MB52'!$A$1:$A$686868,A1425,'MB52'!$F$1:$F$686868,"3001",'MB52'!$G$1:$G$686868,"3003")</f>
        <v>2449</v>
      </c>
      <c r="E1425" s="2">
        <f t="shared" si="44"/>
        <v>812.25</v>
      </c>
      <c r="F1425" s="2">
        <f>SUMIFS('MB52'!$H$1:$H$686868,'MB52'!$A$1:$A$686868,A1425)</f>
        <v>0</v>
      </c>
      <c r="G1425" s="2">
        <f>SUMIFS('MB52'!$D$1:$D$686868,'MB52'!$A$1:$A$686868,A1425,'MB52'!$F$1:$F$686868,"3093",'MB52'!$G$1:$G$686868,"3093")+SUMIFS('MB52'!$D$1:$D$686868,'MB52'!$A$1:$A$686868,A1425,'MB52'!$F$1:$F$686868,"3093",'MB52'!$G$1:$G$686868,"3003")</f>
        <v>1002</v>
      </c>
      <c r="H1425" s="2">
        <f>SUMIFS('MB52'!$D$1:$D$686868,'MB52'!$A$1:$A$686868,A1425,'MB52'!$F$1:$F$686868,"3093",'MB52'!$G$1:$G$686868,"3000")+SUMIFS('MB52'!$D$1:$D$686868,'MB52'!$A$1:$A$686868,A1425,'MB52'!$F$1:$F$686868,"3093",'MB52'!$G$1:$G$686868,"3001")</f>
        <v>0</v>
      </c>
      <c r="I1425" s="2">
        <f t="shared" si="45"/>
        <v>1002</v>
      </c>
      <c r="J1425" s="2" t="s">
        <v>907</v>
      </c>
      <c r="K1425" s="2" t="s">
        <v>909</v>
      </c>
      <c r="L1425" s="2">
        <v>200</v>
      </c>
      <c r="M1425" s="2">
        <v>2</v>
      </c>
      <c r="N1425" t="str">
        <f>VLOOKUP(A1425,[1]fg!$A:$D,4,0)</f>
        <v>SW VF567</v>
      </c>
    </row>
    <row r="1426" spans="1:14" hidden="1" x14ac:dyDescent="0.25">
      <c r="A1426" s="2" t="s">
        <v>281</v>
      </c>
      <c r="B1426" s="2">
        <v>1</v>
      </c>
      <c r="C1426" s="2">
        <f>SUMIFS('MB52'!$D$1:$D$686868,'MB52'!$A$1:$A$686868,A1426,'MB52'!$F$1:$F$686868,"3001",'MB52'!$G$1:$G$686868,"1003")</f>
        <v>1708</v>
      </c>
      <c r="D1426" s="2">
        <f>SUMIFS('MB52'!$D$1:$D$686868,'MB52'!$A$1:$A$686868,A1426,'MB52'!$F$1:$F$686868,"3001",'MB52'!$G$1:$G$686868,"3003")</f>
        <v>501</v>
      </c>
      <c r="E1426" s="2">
        <f t="shared" si="44"/>
        <v>2209</v>
      </c>
      <c r="F1426" s="2">
        <f>SUMIFS('MB52'!$H$1:$H$686868,'MB52'!$A$1:$A$686868,A1426)</f>
        <v>0</v>
      </c>
      <c r="G1426" s="2">
        <f>SUMIFS('MB52'!$D$1:$D$686868,'MB52'!$A$1:$A$686868,A1426,'MB52'!$F$1:$F$686868,"3093",'MB52'!$G$1:$G$686868,"3093")+SUMIFS('MB52'!$D$1:$D$686868,'MB52'!$A$1:$A$686868,A1426,'MB52'!$F$1:$F$686868,"3093",'MB52'!$G$1:$G$686868,"3003")</f>
        <v>6558</v>
      </c>
      <c r="H1426" s="2">
        <f>SUMIFS('MB52'!$D$1:$D$686868,'MB52'!$A$1:$A$686868,A1426,'MB52'!$F$1:$F$686868,"3093",'MB52'!$G$1:$G$686868,"3000")+SUMIFS('MB52'!$D$1:$D$686868,'MB52'!$A$1:$A$686868,A1426,'MB52'!$F$1:$F$686868,"3093",'MB52'!$G$1:$G$686868,"3001")</f>
        <v>0</v>
      </c>
      <c r="I1426" s="2">
        <f t="shared" si="45"/>
        <v>6558</v>
      </c>
      <c r="J1426" s="2" t="s">
        <v>906</v>
      </c>
      <c r="K1426" s="2" t="s">
        <v>911</v>
      </c>
      <c r="L1426" s="2">
        <v>1000</v>
      </c>
      <c r="M1426" s="2">
        <v>3</v>
      </c>
      <c r="N1426" t="e">
        <f>VLOOKUP(A1426,[1]fg!$A:$D,4,0)</f>
        <v>#N/A</v>
      </c>
    </row>
    <row r="1427" spans="1:14" hidden="1" x14ac:dyDescent="0.25">
      <c r="A1427" s="2" t="s">
        <v>393</v>
      </c>
      <c r="B1427" s="2">
        <v>1</v>
      </c>
      <c r="C1427" s="2">
        <f>SUMIFS('MB52'!$D$1:$D$686868,'MB52'!$A$1:$A$686868,A1427,'MB52'!$F$1:$F$686868,"3001",'MB52'!$G$1:$G$686868,"1003")</f>
        <v>480</v>
      </c>
      <c r="D1427" s="2">
        <f>SUMIFS('MB52'!$D$1:$D$686868,'MB52'!$A$1:$A$686868,A1427,'MB52'!$F$1:$F$686868,"3001",'MB52'!$G$1:$G$686868,"3003")</f>
        <v>337</v>
      </c>
      <c r="E1427" s="2">
        <f t="shared" si="44"/>
        <v>817</v>
      </c>
      <c r="F1427" s="2">
        <f>SUMIFS('MB52'!$H$1:$H$686868,'MB52'!$A$1:$A$686868,A1427)</f>
        <v>0</v>
      </c>
      <c r="G1427" s="2">
        <f>SUMIFS('MB52'!$D$1:$D$686868,'MB52'!$A$1:$A$686868,A1427,'MB52'!$F$1:$F$686868,"3093",'MB52'!$G$1:$G$686868,"3093")+SUMIFS('MB52'!$D$1:$D$686868,'MB52'!$A$1:$A$686868,A1427,'MB52'!$F$1:$F$686868,"3093",'MB52'!$G$1:$G$686868,"3003")</f>
        <v>250</v>
      </c>
      <c r="H1427" s="2">
        <f>SUMIFS('MB52'!$D$1:$D$686868,'MB52'!$A$1:$A$686868,A1427,'MB52'!$F$1:$F$686868,"3093",'MB52'!$G$1:$G$686868,"3000")+SUMIFS('MB52'!$D$1:$D$686868,'MB52'!$A$1:$A$686868,A1427,'MB52'!$F$1:$F$686868,"3093",'MB52'!$G$1:$G$686868,"3001")</f>
        <v>0</v>
      </c>
      <c r="I1427" s="2">
        <f t="shared" si="45"/>
        <v>250</v>
      </c>
      <c r="J1427" s="2" t="s">
        <v>907</v>
      </c>
      <c r="K1427" s="2" t="s">
        <v>908</v>
      </c>
      <c r="L1427" s="2">
        <v>200</v>
      </c>
      <c r="M1427" s="2">
        <v>3</v>
      </c>
      <c r="N1427" t="e">
        <f>VLOOKUP(A1427,[1]fg!$A:$D,4,0)</f>
        <v>#N/A</v>
      </c>
    </row>
    <row r="1428" spans="1:14" hidden="1" x14ac:dyDescent="0.25">
      <c r="A1428" s="2" t="s">
        <v>279</v>
      </c>
      <c r="B1428" s="2">
        <v>1</v>
      </c>
      <c r="C1428" s="2">
        <f>SUMIFS('MB52'!$D$1:$D$686868,'MB52'!$A$1:$A$686868,A1428,'MB52'!$F$1:$F$686868,"3001",'MB52'!$G$1:$G$686868,"1003")</f>
        <v>1000</v>
      </c>
      <c r="D1428" s="2">
        <f>SUMIFS('MB52'!$D$1:$D$686868,'MB52'!$A$1:$A$686868,A1428,'MB52'!$F$1:$F$686868,"3001",'MB52'!$G$1:$G$686868,"3003")</f>
        <v>1230</v>
      </c>
      <c r="E1428" s="2">
        <f t="shared" si="44"/>
        <v>2230</v>
      </c>
      <c r="F1428" s="2">
        <f>SUMIFS('MB52'!$H$1:$H$686868,'MB52'!$A$1:$A$686868,A1428)</f>
        <v>0</v>
      </c>
      <c r="G1428" s="2">
        <f>SUMIFS('MB52'!$D$1:$D$686868,'MB52'!$A$1:$A$686868,A1428,'MB52'!$F$1:$F$686868,"3093",'MB52'!$G$1:$G$686868,"3093")+SUMIFS('MB52'!$D$1:$D$686868,'MB52'!$A$1:$A$686868,A1428,'MB52'!$F$1:$F$686868,"3093",'MB52'!$G$1:$G$686868,"3003")</f>
        <v>7816</v>
      </c>
      <c r="H1428" s="2">
        <f>SUMIFS('MB52'!$D$1:$D$686868,'MB52'!$A$1:$A$686868,A1428,'MB52'!$F$1:$F$686868,"3093",'MB52'!$G$1:$G$686868,"3000")+SUMIFS('MB52'!$D$1:$D$686868,'MB52'!$A$1:$A$686868,A1428,'MB52'!$F$1:$F$686868,"3093",'MB52'!$G$1:$G$686868,"3001")</f>
        <v>0</v>
      </c>
      <c r="I1428" s="2">
        <f t="shared" si="45"/>
        <v>7816</v>
      </c>
      <c r="J1428" s="2" t="s">
        <v>906</v>
      </c>
      <c r="K1428" s="2" t="s">
        <v>911</v>
      </c>
      <c r="L1428" s="2">
        <v>1000</v>
      </c>
      <c r="M1428" s="2">
        <v>3</v>
      </c>
      <c r="N1428" t="e">
        <f>VLOOKUP(A1428,[1]fg!$A:$D,4,0)</f>
        <v>#N/A</v>
      </c>
    </row>
    <row r="1429" spans="1:14" hidden="1" x14ac:dyDescent="0.25">
      <c r="A1429" s="2" t="s">
        <v>285</v>
      </c>
      <c r="B1429" s="2">
        <v>1</v>
      </c>
      <c r="C1429" s="2">
        <f>SUMIFS('MB52'!$D$1:$D$686868,'MB52'!$A$1:$A$686868,A1429,'MB52'!$F$1:$F$686868,"3001",'MB52'!$G$1:$G$686868,"1003")</f>
        <v>0</v>
      </c>
      <c r="D1429" s="2">
        <f>SUMIFS('MB52'!$D$1:$D$686868,'MB52'!$A$1:$A$686868,A1429,'MB52'!$F$1:$F$686868,"3001",'MB52'!$G$1:$G$686868,"3003")</f>
        <v>833</v>
      </c>
      <c r="E1429" s="2">
        <f t="shared" si="44"/>
        <v>833</v>
      </c>
      <c r="F1429" s="2">
        <f>SUMIFS('MB52'!$H$1:$H$686868,'MB52'!$A$1:$A$686868,A1429)</f>
        <v>0</v>
      </c>
      <c r="G1429" s="2">
        <f>SUMIFS('MB52'!$D$1:$D$686868,'MB52'!$A$1:$A$686868,A1429,'MB52'!$F$1:$F$686868,"3093",'MB52'!$G$1:$G$686868,"3093")+SUMIFS('MB52'!$D$1:$D$686868,'MB52'!$A$1:$A$686868,A1429,'MB52'!$F$1:$F$686868,"3093",'MB52'!$G$1:$G$686868,"3003")</f>
        <v>0</v>
      </c>
      <c r="H1429" s="2">
        <f>SUMIFS('MB52'!$D$1:$D$686868,'MB52'!$A$1:$A$686868,A1429,'MB52'!$F$1:$F$686868,"3093",'MB52'!$G$1:$G$686868,"3000")+SUMIFS('MB52'!$D$1:$D$686868,'MB52'!$A$1:$A$686868,A1429,'MB52'!$F$1:$F$686868,"3093",'MB52'!$G$1:$G$686868,"3001")</f>
        <v>0</v>
      </c>
      <c r="I1429" s="2">
        <f t="shared" si="45"/>
        <v>0</v>
      </c>
      <c r="J1429" s="2" t="s">
        <v>907</v>
      </c>
      <c r="K1429" s="2" t="s">
        <v>908</v>
      </c>
      <c r="L1429" s="2">
        <v>200</v>
      </c>
      <c r="M1429" s="2">
        <v>3</v>
      </c>
      <c r="N1429" t="str">
        <f>VLOOKUP(A1429,[1]fg!$A:$D,4,0)</f>
        <v>SW VF567</v>
      </c>
    </row>
    <row r="1430" spans="1:14" hidden="1" x14ac:dyDescent="0.25">
      <c r="A1430" s="2" t="s">
        <v>282</v>
      </c>
      <c r="B1430" s="2">
        <v>1</v>
      </c>
      <c r="C1430" s="2">
        <f>SUMIFS('MB52'!$D$1:$D$686868,'MB52'!$A$1:$A$686868,A1430,'MB52'!$F$1:$F$686868,"3001",'MB52'!$G$1:$G$686868,"1003")</f>
        <v>2000</v>
      </c>
      <c r="D1430" s="2">
        <f>SUMIFS('MB52'!$D$1:$D$686868,'MB52'!$A$1:$A$686868,A1430,'MB52'!$F$1:$F$686868,"3001",'MB52'!$G$1:$G$686868,"3003")</f>
        <v>948</v>
      </c>
      <c r="E1430" s="2">
        <f t="shared" si="44"/>
        <v>2948</v>
      </c>
      <c r="F1430" s="2">
        <f>SUMIFS('MB52'!$H$1:$H$686868,'MB52'!$A$1:$A$686868,A1430)</f>
        <v>0</v>
      </c>
      <c r="G1430" s="2">
        <f>SUMIFS('MB52'!$D$1:$D$686868,'MB52'!$A$1:$A$686868,A1430,'MB52'!$F$1:$F$686868,"3093",'MB52'!$G$1:$G$686868,"3093")+SUMIFS('MB52'!$D$1:$D$686868,'MB52'!$A$1:$A$686868,A1430,'MB52'!$F$1:$F$686868,"3093",'MB52'!$G$1:$G$686868,"3003")</f>
        <v>12744</v>
      </c>
      <c r="H1430" s="2">
        <f>SUMIFS('MB52'!$D$1:$D$686868,'MB52'!$A$1:$A$686868,A1430,'MB52'!$F$1:$F$686868,"3093",'MB52'!$G$1:$G$686868,"3000")+SUMIFS('MB52'!$D$1:$D$686868,'MB52'!$A$1:$A$686868,A1430,'MB52'!$F$1:$F$686868,"3093",'MB52'!$G$1:$G$686868,"3001")</f>
        <v>0</v>
      </c>
      <c r="I1430" s="2">
        <f t="shared" si="45"/>
        <v>12744</v>
      </c>
      <c r="J1430" s="2" t="s">
        <v>906</v>
      </c>
      <c r="K1430" s="2" t="s">
        <v>908</v>
      </c>
      <c r="L1430" s="2">
        <v>400</v>
      </c>
      <c r="M1430" s="2">
        <v>3</v>
      </c>
      <c r="N1430" t="e">
        <f>VLOOKUP(A1430,[1]fg!$A:$D,4,0)</f>
        <v>#N/A</v>
      </c>
    </row>
    <row r="1431" spans="1:14" hidden="1" x14ac:dyDescent="0.25">
      <c r="A1431" s="2" t="s">
        <v>291</v>
      </c>
      <c r="B1431" s="2">
        <v>1</v>
      </c>
      <c r="C1431" s="2">
        <f>SUMIFS('MB52'!$D$1:$D$686868,'MB52'!$A$1:$A$686868,A1431,'MB52'!$F$1:$F$686868,"3001",'MB52'!$G$1:$G$686868,"1003")</f>
        <v>0</v>
      </c>
      <c r="D1431" s="2">
        <f>SUMIFS('MB52'!$D$1:$D$686868,'MB52'!$A$1:$A$686868,A1431,'MB52'!$F$1:$F$686868,"3001",'MB52'!$G$1:$G$686868,"3003")</f>
        <v>837</v>
      </c>
      <c r="E1431" s="2">
        <f t="shared" si="44"/>
        <v>837</v>
      </c>
      <c r="F1431" s="2">
        <f>SUMIFS('MB52'!$H$1:$H$686868,'MB52'!$A$1:$A$686868,A1431)</f>
        <v>0</v>
      </c>
      <c r="G1431" s="2">
        <f>SUMIFS('MB52'!$D$1:$D$686868,'MB52'!$A$1:$A$686868,A1431,'MB52'!$F$1:$F$686868,"3093",'MB52'!$G$1:$G$686868,"3093")+SUMIFS('MB52'!$D$1:$D$686868,'MB52'!$A$1:$A$686868,A1431,'MB52'!$F$1:$F$686868,"3093",'MB52'!$G$1:$G$686868,"3003")</f>
        <v>0</v>
      </c>
      <c r="H1431" s="2">
        <f>SUMIFS('MB52'!$D$1:$D$686868,'MB52'!$A$1:$A$686868,A1431,'MB52'!$F$1:$F$686868,"3093",'MB52'!$G$1:$G$686868,"3000")+SUMIFS('MB52'!$D$1:$D$686868,'MB52'!$A$1:$A$686868,A1431,'MB52'!$F$1:$F$686868,"3093",'MB52'!$G$1:$G$686868,"3001")</f>
        <v>0</v>
      </c>
      <c r="I1431" s="2">
        <f t="shared" si="45"/>
        <v>0</v>
      </c>
      <c r="J1431" s="2" t="s">
        <v>907</v>
      </c>
      <c r="K1431" s="2" t="s">
        <v>908</v>
      </c>
      <c r="L1431" s="2">
        <v>200</v>
      </c>
      <c r="M1431" s="2">
        <v>3</v>
      </c>
      <c r="N1431" t="str">
        <f>VLOOKUP(A1431,[1]fg!$A:$D,4,0)</f>
        <v>SW VF567</v>
      </c>
    </row>
    <row r="1432" spans="1:14" hidden="1" x14ac:dyDescent="0.25">
      <c r="A1432" s="2" t="s">
        <v>379</v>
      </c>
      <c r="B1432" s="2">
        <v>1</v>
      </c>
      <c r="C1432" s="2">
        <f>SUMIFS('MB52'!$D$1:$D$686868,'MB52'!$A$1:$A$686868,A1432,'MB52'!$F$1:$F$686868,"3001",'MB52'!$G$1:$G$686868,"1003")</f>
        <v>4000</v>
      </c>
      <c r="D1432" s="2">
        <f>SUMIFS('MB52'!$D$1:$D$686868,'MB52'!$A$1:$A$686868,A1432,'MB52'!$F$1:$F$686868,"3001",'MB52'!$G$1:$G$686868,"3003")</f>
        <v>523</v>
      </c>
      <c r="E1432" s="2">
        <f t="shared" si="44"/>
        <v>4523</v>
      </c>
      <c r="F1432" s="2">
        <f>SUMIFS('MB52'!$H$1:$H$686868,'MB52'!$A$1:$A$686868,A1432)</f>
        <v>0</v>
      </c>
      <c r="G1432" s="2">
        <f>SUMIFS('MB52'!$D$1:$D$686868,'MB52'!$A$1:$A$686868,A1432,'MB52'!$F$1:$F$686868,"3093",'MB52'!$G$1:$G$686868,"3093")+SUMIFS('MB52'!$D$1:$D$686868,'MB52'!$A$1:$A$686868,A1432,'MB52'!$F$1:$F$686868,"3093",'MB52'!$G$1:$G$686868,"3003")</f>
        <v>0</v>
      </c>
      <c r="H1432" s="2">
        <f>SUMIFS('MB52'!$D$1:$D$686868,'MB52'!$A$1:$A$686868,A1432,'MB52'!$F$1:$F$686868,"3093",'MB52'!$G$1:$G$686868,"3000")+SUMIFS('MB52'!$D$1:$D$686868,'MB52'!$A$1:$A$686868,A1432,'MB52'!$F$1:$F$686868,"3093",'MB52'!$G$1:$G$686868,"3001")</f>
        <v>0</v>
      </c>
      <c r="I1432" s="2">
        <f t="shared" si="45"/>
        <v>0</v>
      </c>
      <c r="J1432" s="2" t="s">
        <v>906</v>
      </c>
      <c r="K1432" s="2" t="s">
        <v>911</v>
      </c>
      <c r="L1432" s="2">
        <v>2000</v>
      </c>
      <c r="M1432" s="2">
        <v>3</v>
      </c>
      <c r="N1432" t="e">
        <f>VLOOKUP(A1432,[1]fg!$A:$D,4,0)</f>
        <v>#N/A</v>
      </c>
    </row>
    <row r="1433" spans="1:14" hidden="1" x14ac:dyDescent="0.25">
      <c r="A1433" s="2" t="s">
        <v>378</v>
      </c>
      <c r="B1433" s="2">
        <v>1</v>
      </c>
      <c r="C1433" s="2">
        <f>SUMIFS('MB52'!$D$1:$D$686868,'MB52'!$A$1:$A$686868,A1433,'MB52'!$F$1:$F$686868,"3001",'MB52'!$G$1:$G$686868,"1003")</f>
        <v>400</v>
      </c>
      <c r="D1433" s="2">
        <f>SUMIFS('MB52'!$D$1:$D$686868,'MB52'!$A$1:$A$686868,A1433,'MB52'!$F$1:$F$686868,"3001",'MB52'!$G$1:$G$686868,"3003")</f>
        <v>544</v>
      </c>
      <c r="E1433" s="2">
        <f t="shared" si="44"/>
        <v>944</v>
      </c>
      <c r="F1433" s="2">
        <f>SUMIFS('MB52'!$H$1:$H$686868,'MB52'!$A$1:$A$686868,A1433)</f>
        <v>0</v>
      </c>
      <c r="G1433" s="2">
        <f>SUMIFS('MB52'!$D$1:$D$686868,'MB52'!$A$1:$A$686868,A1433,'MB52'!$F$1:$F$686868,"3093",'MB52'!$G$1:$G$686868,"3093")+SUMIFS('MB52'!$D$1:$D$686868,'MB52'!$A$1:$A$686868,A1433,'MB52'!$F$1:$F$686868,"3093",'MB52'!$G$1:$G$686868,"3003")</f>
        <v>7393</v>
      </c>
      <c r="H1433" s="2">
        <f>SUMIFS('MB52'!$D$1:$D$686868,'MB52'!$A$1:$A$686868,A1433,'MB52'!$F$1:$F$686868,"3093",'MB52'!$G$1:$G$686868,"3000")+SUMIFS('MB52'!$D$1:$D$686868,'MB52'!$A$1:$A$686868,A1433,'MB52'!$F$1:$F$686868,"3093",'MB52'!$G$1:$G$686868,"3001")</f>
        <v>0</v>
      </c>
      <c r="I1433" s="2">
        <f t="shared" si="45"/>
        <v>7393</v>
      </c>
      <c r="J1433" s="2" t="s">
        <v>907</v>
      </c>
      <c r="K1433" s="2" t="s">
        <v>911</v>
      </c>
      <c r="L1433" s="2">
        <v>400</v>
      </c>
      <c r="M1433" s="2">
        <v>3</v>
      </c>
      <c r="N1433" t="e">
        <f>VLOOKUP(A1433,[1]fg!$A:$D,4,0)</f>
        <v>#N/A</v>
      </c>
    </row>
    <row r="1434" spans="1:14" hidden="1" x14ac:dyDescent="0.25">
      <c r="A1434" s="2" t="s">
        <v>394</v>
      </c>
      <c r="B1434" s="2">
        <v>1</v>
      </c>
      <c r="C1434" s="2">
        <f>SUMIFS('MB52'!$D$1:$D$686868,'MB52'!$A$1:$A$686868,A1434,'MB52'!$F$1:$F$686868,"3001",'MB52'!$G$1:$G$686868,"1003")</f>
        <v>0</v>
      </c>
      <c r="D1434" s="2">
        <f>SUMIFS('MB52'!$D$1:$D$686868,'MB52'!$A$1:$A$686868,A1434,'MB52'!$F$1:$F$686868,"3001",'MB52'!$G$1:$G$686868,"3003")</f>
        <v>992</v>
      </c>
      <c r="E1434" s="2">
        <f t="shared" si="44"/>
        <v>992</v>
      </c>
      <c r="F1434" s="2">
        <f>SUMIFS('MB52'!$H$1:$H$686868,'MB52'!$A$1:$A$686868,A1434)</f>
        <v>0</v>
      </c>
      <c r="G1434" s="2">
        <f>SUMIFS('MB52'!$D$1:$D$686868,'MB52'!$A$1:$A$686868,A1434,'MB52'!$F$1:$F$686868,"3093",'MB52'!$G$1:$G$686868,"3093")+SUMIFS('MB52'!$D$1:$D$686868,'MB52'!$A$1:$A$686868,A1434,'MB52'!$F$1:$F$686868,"3093",'MB52'!$G$1:$G$686868,"3003")</f>
        <v>399</v>
      </c>
      <c r="H1434" s="2">
        <f>SUMIFS('MB52'!$D$1:$D$686868,'MB52'!$A$1:$A$686868,A1434,'MB52'!$F$1:$F$686868,"3093",'MB52'!$G$1:$G$686868,"3000")+SUMIFS('MB52'!$D$1:$D$686868,'MB52'!$A$1:$A$686868,A1434,'MB52'!$F$1:$F$686868,"3093",'MB52'!$G$1:$G$686868,"3001")</f>
        <v>0</v>
      </c>
      <c r="I1434" s="2">
        <f t="shared" si="45"/>
        <v>399</v>
      </c>
      <c r="J1434" s="2" t="s">
        <v>907</v>
      </c>
      <c r="K1434" s="2" t="s">
        <v>908</v>
      </c>
      <c r="L1434" s="2">
        <v>200</v>
      </c>
      <c r="M1434" s="2">
        <v>3</v>
      </c>
      <c r="N1434" t="str">
        <f>VLOOKUP(A1434,[1]fg!$A:$D,4,0)</f>
        <v>SW VF567</v>
      </c>
    </row>
    <row r="1435" spans="1:14" hidden="1" x14ac:dyDescent="0.25">
      <c r="A1435" s="2" t="s">
        <v>292</v>
      </c>
      <c r="B1435" s="2">
        <v>1</v>
      </c>
      <c r="C1435" s="2">
        <f>SUMIFS('MB52'!$D$1:$D$686868,'MB52'!$A$1:$A$686868,A1435,'MB52'!$F$1:$F$686868,"3001",'MB52'!$G$1:$G$686868,"1003")</f>
        <v>0</v>
      </c>
      <c r="D1435" s="2">
        <f>SUMIFS('MB52'!$D$1:$D$686868,'MB52'!$A$1:$A$686868,A1435,'MB52'!$F$1:$F$686868,"3001",'MB52'!$G$1:$G$686868,"3003")</f>
        <v>1008</v>
      </c>
      <c r="E1435" s="2">
        <f t="shared" si="44"/>
        <v>1008</v>
      </c>
      <c r="F1435" s="2">
        <f>SUMIFS('MB52'!$H$1:$H$686868,'MB52'!$A$1:$A$686868,A1435)</f>
        <v>0</v>
      </c>
      <c r="G1435" s="2">
        <f>SUMIFS('MB52'!$D$1:$D$686868,'MB52'!$A$1:$A$686868,A1435,'MB52'!$F$1:$F$686868,"3093",'MB52'!$G$1:$G$686868,"3093")+SUMIFS('MB52'!$D$1:$D$686868,'MB52'!$A$1:$A$686868,A1435,'MB52'!$F$1:$F$686868,"3093",'MB52'!$G$1:$G$686868,"3003")</f>
        <v>300</v>
      </c>
      <c r="H1435" s="2">
        <f>SUMIFS('MB52'!$D$1:$D$686868,'MB52'!$A$1:$A$686868,A1435,'MB52'!$F$1:$F$686868,"3093",'MB52'!$G$1:$G$686868,"3000")+SUMIFS('MB52'!$D$1:$D$686868,'MB52'!$A$1:$A$686868,A1435,'MB52'!$F$1:$F$686868,"3093",'MB52'!$G$1:$G$686868,"3001")</f>
        <v>0</v>
      </c>
      <c r="I1435" s="2">
        <f t="shared" si="45"/>
        <v>300</v>
      </c>
      <c r="J1435" s="2" t="s">
        <v>907</v>
      </c>
      <c r="K1435" s="2" t="s">
        <v>908</v>
      </c>
      <c r="L1435" s="2">
        <v>200</v>
      </c>
      <c r="M1435" s="2">
        <v>3</v>
      </c>
      <c r="N1435" t="str">
        <f>VLOOKUP(A1435,[1]fg!$A:$D,4,0)</f>
        <v>SW VF567</v>
      </c>
    </row>
    <row r="1436" spans="1:14" hidden="1" x14ac:dyDescent="0.25">
      <c r="A1436" s="2" t="s">
        <v>342</v>
      </c>
      <c r="B1436" s="2">
        <v>1</v>
      </c>
      <c r="C1436" s="2">
        <f>SUMIFS('MB52'!$D$1:$D$686868,'MB52'!$A$1:$A$686868,A1436,'MB52'!$F$1:$F$686868,"3001",'MB52'!$G$1:$G$686868,"1003")</f>
        <v>615</v>
      </c>
      <c r="D1436" s="2">
        <f>SUMIFS('MB52'!$D$1:$D$686868,'MB52'!$A$1:$A$686868,A1436,'MB52'!$F$1:$F$686868,"3001",'MB52'!$G$1:$G$686868,"3003")</f>
        <v>401</v>
      </c>
      <c r="E1436" s="2">
        <f t="shared" si="44"/>
        <v>1016</v>
      </c>
      <c r="F1436" s="2">
        <f>SUMIFS('MB52'!$H$1:$H$686868,'MB52'!$A$1:$A$686868,A1436)</f>
        <v>0</v>
      </c>
      <c r="G1436" s="2">
        <f>SUMIFS('MB52'!$D$1:$D$686868,'MB52'!$A$1:$A$686868,A1436,'MB52'!$F$1:$F$686868,"3093",'MB52'!$G$1:$G$686868,"3093")+SUMIFS('MB52'!$D$1:$D$686868,'MB52'!$A$1:$A$686868,A1436,'MB52'!$F$1:$F$686868,"3093",'MB52'!$G$1:$G$686868,"3003")</f>
        <v>30</v>
      </c>
      <c r="H1436" s="2">
        <f>SUMIFS('MB52'!$D$1:$D$686868,'MB52'!$A$1:$A$686868,A1436,'MB52'!$F$1:$F$686868,"3093",'MB52'!$G$1:$G$686868,"3000")+SUMIFS('MB52'!$D$1:$D$686868,'MB52'!$A$1:$A$686868,A1436,'MB52'!$F$1:$F$686868,"3093",'MB52'!$G$1:$G$686868,"3001")</f>
        <v>0</v>
      </c>
      <c r="I1436" s="2">
        <f t="shared" si="45"/>
        <v>30</v>
      </c>
      <c r="J1436" s="2" t="s">
        <v>907</v>
      </c>
      <c r="K1436" s="2" t="s">
        <v>909</v>
      </c>
      <c r="L1436" s="2">
        <v>30</v>
      </c>
      <c r="M1436" s="2">
        <v>3</v>
      </c>
      <c r="N1436">
        <f>VLOOKUP(A1436,[1]fg!$A:$D,4,0)</f>
        <v>0</v>
      </c>
    </row>
    <row r="1437" spans="1:14" hidden="1" x14ac:dyDescent="0.25">
      <c r="A1437" s="2" t="s">
        <v>305</v>
      </c>
      <c r="B1437" s="2">
        <v>1</v>
      </c>
      <c r="C1437" s="2">
        <f>SUMIFS('MB52'!$D$1:$D$686868,'MB52'!$A$1:$A$686868,A1437,'MB52'!$F$1:$F$686868,"3001",'MB52'!$G$1:$G$686868,"1003")</f>
        <v>0</v>
      </c>
      <c r="D1437" s="2">
        <f>SUMIFS('MB52'!$D$1:$D$686868,'MB52'!$A$1:$A$686868,A1437,'MB52'!$F$1:$F$686868,"3001",'MB52'!$G$1:$G$686868,"3003")</f>
        <v>1029</v>
      </c>
      <c r="E1437" s="2">
        <f t="shared" si="44"/>
        <v>1029</v>
      </c>
      <c r="F1437" s="2">
        <f>SUMIFS('MB52'!$H$1:$H$686868,'MB52'!$A$1:$A$686868,A1437)</f>
        <v>250</v>
      </c>
      <c r="G1437" s="2">
        <f>SUMIFS('MB52'!$D$1:$D$686868,'MB52'!$A$1:$A$686868,A1437,'MB52'!$F$1:$F$686868,"3093",'MB52'!$G$1:$G$686868,"3093")+SUMIFS('MB52'!$D$1:$D$686868,'MB52'!$A$1:$A$686868,A1437,'MB52'!$F$1:$F$686868,"3093",'MB52'!$G$1:$G$686868,"3003")</f>
        <v>5089</v>
      </c>
      <c r="H1437" s="2">
        <f>SUMIFS('MB52'!$D$1:$D$686868,'MB52'!$A$1:$A$686868,A1437,'MB52'!$F$1:$F$686868,"3093",'MB52'!$G$1:$G$686868,"3000")+SUMIFS('MB52'!$D$1:$D$686868,'MB52'!$A$1:$A$686868,A1437,'MB52'!$F$1:$F$686868,"3093",'MB52'!$G$1:$G$686868,"3001")</f>
        <v>0</v>
      </c>
      <c r="I1437" s="2">
        <f t="shared" si="45"/>
        <v>5089</v>
      </c>
      <c r="J1437" s="2" t="s">
        <v>907</v>
      </c>
      <c r="K1437" s="2" t="s">
        <v>911</v>
      </c>
      <c r="L1437" s="2">
        <v>250</v>
      </c>
      <c r="M1437" s="2">
        <v>2</v>
      </c>
      <c r="N1437" t="e">
        <f>VLOOKUP(A1437,[1]fg!$A:$D,4,0)</f>
        <v>#N/A</v>
      </c>
    </row>
    <row r="1438" spans="1:14" hidden="1" x14ac:dyDescent="0.25">
      <c r="A1438" s="2" t="s">
        <v>288</v>
      </c>
      <c r="B1438" s="2">
        <v>1</v>
      </c>
      <c r="C1438" s="2">
        <f>SUMIFS('MB52'!$D$1:$D$686868,'MB52'!$A$1:$A$686868,A1438,'MB52'!$F$1:$F$686868,"3001",'MB52'!$G$1:$G$686868,"1003")</f>
        <v>700</v>
      </c>
      <c r="D1438" s="2">
        <f>SUMIFS('MB52'!$D$1:$D$686868,'MB52'!$A$1:$A$686868,A1438,'MB52'!$F$1:$F$686868,"3001",'MB52'!$G$1:$G$686868,"3003")</f>
        <v>534</v>
      </c>
      <c r="E1438" s="2">
        <f t="shared" si="44"/>
        <v>1234</v>
      </c>
      <c r="F1438" s="2">
        <f>SUMIFS('MB52'!$H$1:$H$686868,'MB52'!$A$1:$A$686868,A1438)</f>
        <v>0</v>
      </c>
      <c r="G1438" s="2">
        <f>SUMIFS('MB52'!$D$1:$D$686868,'MB52'!$A$1:$A$686868,A1438,'MB52'!$F$1:$F$686868,"3093",'MB52'!$G$1:$G$686868,"3093")+SUMIFS('MB52'!$D$1:$D$686868,'MB52'!$A$1:$A$686868,A1438,'MB52'!$F$1:$F$686868,"3093",'MB52'!$G$1:$G$686868,"3003")</f>
        <v>8165</v>
      </c>
      <c r="H1438" s="2">
        <f>SUMIFS('MB52'!$D$1:$D$686868,'MB52'!$A$1:$A$686868,A1438,'MB52'!$F$1:$F$686868,"3093",'MB52'!$G$1:$G$686868,"3000")+SUMIFS('MB52'!$D$1:$D$686868,'MB52'!$A$1:$A$686868,A1438,'MB52'!$F$1:$F$686868,"3093",'MB52'!$G$1:$G$686868,"3001")</f>
        <v>0</v>
      </c>
      <c r="I1438" s="2">
        <f t="shared" si="45"/>
        <v>8165</v>
      </c>
      <c r="J1438" s="2" t="s">
        <v>907</v>
      </c>
      <c r="K1438" s="2" t="s">
        <v>908</v>
      </c>
      <c r="L1438" s="2">
        <v>500</v>
      </c>
      <c r="M1438" s="2">
        <v>3</v>
      </c>
      <c r="N1438" t="e">
        <f>VLOOKUP(A1438,[1]fg!$A:$D,4,0)</f>
        <v>#N/A</v>
      </c>
    </row>
    <row r="1439" spans="1:14" hidden="1" x14ac:dyDescent="0.25">
      <c r="A1439" s="2" t="s">
        <v>289</v>
      </c>
      <c r="B1439" s="2">
        <v>1</v>
      </c>
      <c r="C1439" s="2">
        <f>SUMIFS('MB52'!$D$1:$D$686868,'MB52'!$A$1:$A$686868,A1439,'MB52'!$F$1:$F$686868,"3001",'MB52'!$G$1:$G$686868,"1003")</f>
        <v>1000</v>
      </c>
      <c r="D1439" s="2">
        <f>SUMIFS('MB52'!$D$1:$D$686868,'MB52'!$A$1:$A$686868,A1439,'MB52'!$F$1:$F$686868,"3001",'MB52'!$G$1:$G$686868,"3003")</f>
        <v>434</v>
      </c>
      <c r="E1439" s="2">
        <f t="shared" si="44"/>
        <v>1434</v>
      </c>
      <c r="F1439" s="2">
        <f>SUMIFS('MB52'!$H$1:$H$686868,'MB52'!$A$1:$A$686868,A1439)</f>
        <v>0</v>
      </c>
      <c r="G1439" s="2">
        <f>SUMIFS('MB52'!$D$1:$D$686868,'MB52'!$A$1:$A$686868,A1439,'MB52'!$F$1:$F$686868,"3093",'MB52'!$G$1:$G$686868,"3093")+SUMIFS('MB52'!$D$1:$D$686868,'MB52'!$A$1:$A$686868,A1439,'MB52'!$F$1:$F$686868,"3093",'MB52'!$G$1:$G$686868,"3003")</f>
        <v>7962</v>
      </c>
      <c r="H1439" s="2">
        <f>SUMIFS('MB52'!$D$1:$D$686868,'MB52'!$A$1:$A$686868,A1439,'MB52'!$F$1:$F$686868,"3093",'MB52'!$G$1:$G$686868,"3000")+SUMIFS('MB52'!$D$1:$D$686868,'MB52'!$A$1:$A$686868,A1439,'MB52'!$F$1:$F$686868,"3093",'MB52'!$G$1:$G$686868,"3001")</f>
        <v>0</v>
      </c>
      <c r="I1439" s="2">
        <f t="shared" si="45"/>
        <v>7962</v>
      </c>
      <c r="J1439" s="2" t="s">
        <v>907</v>
      </c>
      <c r="K1439" s="2" t="s">
        <v>908</v>
      </c>
      <c r="L1439" s="2">
        <v>500</v>
      </c>
      <c r="M1439" s="2">
        <v>3</v>
      </c>
      <c r="N1439" t="e">
        <f>VLOOKUP(A1439,[1]fg!$A:$D,4,0)</f>
        <v>#N/A</v>
      </c>
    </row>
    <row r="1440" spans="1:14" hidden="1" x14ac:dyDescent="0.25">
      <c r="A1440" s="2" t="s">
        <v>280</v>
      </c>
      <c r="B1440" s="2">
        <v>1</v>
      </c>
      <c r="C1440" s="2">
        <f>SUMIFS('MB52'!$D$1:$D$686868,'MB52'!$A$1:$A$686868,A1440,'MB52'!$F$1:$F$686868,"3001",'MB52'!$G$1:$G$686868,"1003")</f>
        <v>1500</v>
      </c>
      <c r="D1440" s="2">
        <f>SUMIFS('MB52'!$D$1:$D$686868,'MB52'!$A$1:$A$686868,A1440,'MB52'!$F$1:$F$686868,"3001",'MB52'!$G$1:$G$686868,"3003")</f>
        <v>394</v>
      </c>
      <c r="E1440" s="2">
        <f t="shared" si="44"/>
        <v>1894</v>
      </c>
      <c r="F1440" s="2">
        <f>SUMIFS('MB52'!$H$1:$H$686868,'MB52'!$A$1:$A$686868,A1440)</f>
        <v>0</v>
      </c>
      <c r="G1440" s="2">
        <f>SUMIFS('MB52'!$D$1:$D$686868,'MB52'!$A$1:$A$686868,A1440,'MB52'!$F$1:$F$686868,"3093",'MB52'!$G$1:$G$686868,"3093")+SUMIFS('MB52'!$D$1:$D$686868,'MB52'!$A$1:$A$686868,A1440,'MB52'!$F$1:$F$686868,"3093",'MB52'!$G$1:$G$686868,"3003")</f>
        <v>15092</v>
      </c>
      <c r="H1440" s="2">
        <f>SUMIFS('MB52'!$D$1:$D$686868,'MB52'!$A$1:$A$686868,A1440,'MB52'!$F$1:$F$686868,"3093",'MB52'!$G$1:$G$686868,"3000")+SUMIFS('MB52'!$D$1:$D$686868,'MB52'!$A$1:$A$686868,A1440,'MB52'!$F$1:$F$686868,"3093",'MB52'!$G$1:$G$686868,"3001")</f>
        <v>0</v>
      </c>
      <c r="I1440" s="2">
        <f t="shared" si="45"/>
        <v>15092</v>
      </c>
      <c r="J1440" s="2" t="s">
        <v>907</v>
      </c>
      <c r="K1440" s="2" t="s">
        <v>908</v>
      </c>
      <c r="L1440" s="2">
        <v>400</v>
      </c>
      <c r="M1440" s="2">
        <v>3</v>
      </c>
      <c r="N1440" t="e">
        <f>VLOOKUP(A1440,[1]fg!$A:$D,4,0)</f>
        <v>#N/A</v>
      </c>
    </row>
    <row r="1441" spans="1:14" hidden="1" x14ac:dyDescent="0.25">
      <c r="A1441" s="2" t="s">
        <v>281</v>
      </c>
      <c r="B1441" s="2">
        <v>1</v>
      </c>
      <c r="C1441" s="2">
        <f>SUMIFS('MB52'!$D$1:$D$686868,'MB52'!$A$1:$A$686868,A1441,'MB52'!$F$1:$F$686868,"3001",'MB52'!$G$1:$G$686868,"1003")</f>
        <v>1708</v>
      </c>
      <c r="D1441" s="2">
        <f>SUMIFS('MB52'!$D$1:$D$686868,'MB52'!$A$1:$A$686868,A1441,'MB52'!$F$1:$F$686868,"3001",'MB52'!$G$1:$G$686868,"3003")</f>
        <v>501</v>
      </c>
      <c r="E1441" s="2">
        <f t="shared" si="44"/>
        <v>2209</v>
      </c>
      <c r="F1441" s="2">
        <f>SUMIFS('MB52'!$H$1:$H$686868,'MB52'!$A$1:$A$686868,A1441)</f>
        <v>0</v>
      </c>
      <c r="G1441" s="2">
        <f>SUMIFS('MB52'!$D$1:$D$686868,'MB52'!$A$1:$A$686868,A1441,'MB52'!$F$1:$F$686868,"3093",'MB52'!$G$1:$G$686868,"3093")+SUMIFS('MB52'!$D$1:$D$686868,'MB52'!$A$1:$A$686868,A1441,'MB52'!$F$1:$F$686868,"3093",'MB52'!$G$1:$G$686868,"3003")</f>
        <v>6558</v>
      </c>
      <c r="H1441" s="2">
        <f>SUMIFS('MB52'!$D$1:$D$686868,'MB52'!$A$1:$A$686868,A1441,'MB52'!$F$1:$F$686868,"3093",'MB52'!$G$1:$G$686868,"3000")+SUMIFS('MB52'!$D$1:$D$686868,'MB52'!$A$1:$A$686868,A1441,'MB52'!$F$1:$F$686868,"3093",'MB52'!$G$1:$G$686868,"3001")</f>
        <v>0</v>
      </c>
      <c r="I1441" s="2">
        <f t="shared" si="45"/>
        <v>6558</v>
      </c>
      <c r="J1441" s="2" t="s">
        <v>907</v>
      </c>
      <c r="K1441" s="2" t="s">
        <v>911</v>
      </c>
      <c r="L1441" s="2">
        <v>1000</v>
      </c>
      <c r="M1441" s="2">
        <v>3</v>
      </c>
      <c r="N1441" t="e">
        <f>VLOOKUP(A1441,[1]fg!$A:$D,4,0)</f>
        <v>#N/A</v>
      </c>
    </row>
    <row r="1442" spans="1:14" hidden="1" x14ac:dyDescent="0.25">
      <c r="A1442" s="2" t="s">
        <v>279</v>
      </c>
      <c r="B1442" s="2">
        <v>1</v>
      </c>
      <c r="C1442" s="2">
        <f>SUMIFS('MB52'!$D$1:$D$686868,'MB52'!$A$1:$A$686868,A1442,'MB52'!$F$1:$F$686868,"3001",'MB52'!$G$1:$G$686868,"1003")</f>
        <v>1000</v>
      </c>
      <c r="D1442" s="2">
        <f>SUMIFS('MB52'!$D$1:$D$686868,'MB52'!$A$1:$A$686868,A1442,'MB52'!$F$1:$F$686868,"3001",'MB52'!$G$1:$G$686868,"3003")</f>
        <v>1230</v>
      </c>
      <c r="E1442" s="2">
        <f t="shared" si="44"/>
        <v>2230</v>
      </c>
      <c r="F1442" s="2">
        <f>SUMIFS('MB52'!$H$1:$H$686868,'MB52'!$A$1:$A$686868,A1442)</f>
        <v>0</v>
      </c>
      <c r="G1442" s="2">
        <f>SUMIFS('MB52'!$D$1:$D$686868,'MB52'!$A$1:$A$686868,A1442,'MB52'!$F$1:$F$686868,"3093",'MB52'!$G$1:$G$686868,"3093")+SUMIFS('MB52'!$D$1:$D$686868,'MB52'!$A$1:$A$686868,A1442,'MB52'!$F$1:$F$686868,"3093",'MB52'!$G$1:$G$686868,"3003")</f>
        <v>7816</v>
      </c>
      <c r="H1442" s="2">
        <f>SUMIFS('MB52'!$D$1:$D$686868,'MB52'!$A$1:$A$686868,A1442,'MB52'!$F$1:$F$686868,"3093",'MB52'!$G$1:$G$686868,"3000")+SUMIFS('MB52'!$D$1:$D$686868,'MB52'!$A$1:$A$686868,A1442,'MB52'!$F$1:$F$686868,"3093",'MB52'!$G$1:$G$686868,"3001")</f>
        <v>0</v>
      </c>
      <c r="I1442" s="2">
        <f t="shared" si="45"/>
        <v>7816</v>
      </c>
      <c r="J1442" s="2" t="s">
        <v>907</v>
      </c>
      <c r="K1442" s="2" t="s">
        <v>911</v>
      </c>
      <c r="L1442" s="2">
        <v>1000</v>
      </c>
      <c r="M1442" s="2">
        <v>3</v>
      </c>
      <c r="N1442" t="e">
        <f>VLOOKUP(A1442,[1]fg!$A:$D,4,0)</f>
        <v>#N/A</v>
      </c>
    </row>
    <row r="1443" spans="1:14" hidden="1" x14ac:dyDescent="0.25">
      <c r="A1443" s="2" t="s">
        <v>282</v>
      </c>
      <c r="B1443" s="2">
        <v>1</v>
      </c>
      <c r="C1443" s="2">
        <f>SUMIFS('MB52'!$D$1:$D$686868,'MB52'!$A$1:$A$686868,A1443,'MB52'!$F$1:$F$686868,"3001",'MB52'!$G$1:$G$686868,"1003")</f>
        <v>2000</v>
      </c>
      <c r="D1443" s="2">
        <f>SUMIFS('MB52'!$D$1:$D$686868,'MB52'!$A$1:$A$686868,A1443,'MB52'!$F$1:$F$686868,"3001",'MB52'!$G$1:$G$686868,"3003")</f>
        <v>948</v>
      </c>
      <c r="E1443" s="2">
        <f t="shared" si="44"/>
        <v>2948</v>
      </c>
      <c r="F1443" s="2">
        <f>SUMIFS('MB52'!$H$1:$H$686868,'MB52'!$A$1:$A$686868,A1443)</f>
        <v>0</v>
      </c>
      <c r="G1443" s="2">
        <f>SUMIFS('MB52'!$D$1:$D$686868,'MB52'!$A$1:$A$686868,A1443,'MB52'!$F$1:$F$686868,"3093",'MB52'!$G$1:$G$686868,"3093")+SUMIFS('MB52'!$D$1:$D$686868,'MB52'!$A$1:$A$686868,A1443,'MB52'!$F$1:$F$686868,"3093",'MB52'!$G$1:$G$686868,"3003")</f>
        <v>12744</v>
      </c>
      <c r="H1443" s="2">
        <f>SUMIFS('MB52'!$D$1:$D$686868,'MB52'!$A$1:$A$686868,A1443,'MB52'!$F$1:$F$686868,"3093",'MB52'!$G$1:$G$686868,"3000")+SUMIFS('MB52'!$D$1:$D$686868,'MB52'!$A$1:$A$686868,A1443,'MB52'!$F$1:$F$686868,"3093",'MB52'!$G$1:$G$686868,"3001")</f>
        <v>0</v>
      </c>
      <c r="I1443" s="2">
        <f t="shared" si="45"/>
        <v>12744</v>
      </c>
      <c r="J1443" s="2" t="s">
        <v>907</v>
      </c>
      <c r="K1443" s="2" t="s">
        <v>908</v>
      </c>
      <c r="L1443" s="2">
        <v>400</v>
      </c>
      <c r="M1443" s="2">
        <v>3</v>
      </c>
      <c r="N1443" t="e">
        <f>VLOOKUP(A1443,[1]fg!$A:$D,4,0)</f>
        <v>#N/A</v>
      </c>
    </row>
    <row r="1444" spans="1:14" hidden="1" x14ac:dyDescent="0.25">
      <c r="A1444" s="2" t="s">
        <v>379</v>
      </c>
      <c r="B1444" s="2">
        <v>1</v>
      </c>
      <c r="C1444" s="2">
        <f>SUMIFS('MB52'!$D$1:$D$686868,'MB52'!$A$1:$A$686868,A1444,'MB52'!$F$1:$F$686868,"3001",'MB52'!$G$1:$G$686868,"1003")</f>
        <v>4000</v>
      </c>
      <c r="D1444" s="2">
        <f>SUMIFS('MB52'!$D$1:$D$686868,'MB52'!$A$1:$A$686868,A1444,'MB52'!$F$1:$F$686868,"3001",'MB52'!$G$1:$G$686868,"3003")</f>
        <v>523</v>
      </c>
      <c r="E1444" s="2">
        <f t="shared" si="44"/>
        <v>4523</v>
      </c>
      <c r="F1444" s="2">
        <f>SUMIFS('MB52'!$H$1:$H$686868,'MB52'!$A$1:$A$686868,A1444)</f>
        <v>0</v>
      </c>
      <c r="G1444" s="2">
        <f>SUMIFS('MB52'!$D$1:$D$686868,'MB52'!$A$1:$A$686868,A1444,'MB52'!$F$1:$F$686868,"3093",'MB52'!$G$1:$G$686868,"3093")+SUMIFS('MB52'!$D$1:$D$686868,'MB52'!$A$1:$A$686868,A1444,'MB52'!$F$1:$F$686868,"3093",'MB52'!$G$1:$G$686868,"3003")</f>
        <v>0</v>
      </c>
      <c r="H1444" s="2">
        <f>SUMIFS('MB52'!$D$1:$D$686868,'MB52'!$A$1:$A$686868,A1444,'MB52'!$F$1:$F$686868,"3093",'MB52'!$G$1:$G$686868,"3000")+SUMIFS('MB52'!$D$1:$D$686868,'MB52'!$A$1:$A$686868,A1444,'MB52'!$F$1:$F$686868,"3093",'MB52'!$G$1:$G$686868,"3001")</f>
        <v>0</v>
      </c>
      <c r="I1444" s="2">
        <f t="shared" si="45"/>
        <v>0</v>
      </c>
      <c r="J1444" s="2" t="s">
        <v>907</v>
      </c>
      <c r="K1444" s="2" t="s">
        <v>911</v>
      </c>
      <c r="L1444" s="2">
        <v>2000</v>
      </c>
      <c r="M1444" s="2">
        <v>3</v>
      </c>
      <c r="N1444" t="e">
        <f>VLOOKUP(A1444,[1]fg!$A:$D,4,0)</f>
        <v>#N/A</v>
      </c>
    </row>
    <row r="1445" spans="1:14" hidden="1" x14ac:dyDescent="0.25">
      <c r="A1445" s="2" t="s">
        <v>250</v>
      </c>
      <c r="B1445" s="2">
        <v>1</v>
      </c>
      <c r="C1445" s="2">
        <f>SUMIFS('MB52'!$D$1:$D$686868,'MB52'!$A$1:$A$686868,A1445,'MB52'!$F$1:$F$686868,"3001",'MB52'!$G$1:$G$686868,"1003")</f>
        <v>0</v>
      </c>
      <c r="D1445" s="2">
        <f>SUMIFS('MB52'!$D$1:$D$686868,'MB52'!$A$1:$A$686868,A1445,'MB52'!$F$1:$F$686868,"3001",'MB52'!$G$1:$G$686868,"3003")</f>
        <v>59</v>
      </c>
      <c r="E1445" s="2">
        <f t="shared" si="44"/>
        <v>59</v>
      </c>
      <c r="F1445" s="2">
        <f>SUMIFS('MB52'!$H$1:$H$686868,'MB52'!$A$1:$A$686868,A1445)</f>
        <v>180</v>
      </c>
      <c r="G1445" s="2">
        <f>SUMIFS('MB52'!$D$1:$D$686868,'MB52'!$A$1:$A$686868,A1445,'MB52'!$F$1:$F$686868,"3093",'MB52'!$G$1:$G$686868,"3093")+SUMIFS('MB52'!$D$1:$D$686868,'MB52'!$A$1:$A$686868,A1445,'MB52'!$F$1:$F$686868,"3093",'MB52'!$G$1:$G$686868,"3003")</f>
        <v>460</v>
      </c>
      <c r="H1445" s="2">
        <f>SUMIFS('MB52'!$D$1:$D$686868,'MB52'!$A$1:$A$686868,A1445,'MB52'!$F$1:$F$686868,"3093",'MB52'!$G$1:$G$686868,"3000")+SUMIFS('MB52'!$D$1:$D$686868,'MB52'!$A$1:$A$686868,A1445,'MB52'!$F$1:$F$686868,"3093",'MB52'!$G$1:$G$686868,"3001")</f>
        <v>0</v>
      </c>
      <c r="I1445" s="2">
        <f t="shared" si="45"/>
        <v>460</v>
      </c>
      <c r="J1445" s="2" t="s">
        <v>904</v>
      </c>
      <c r="K1445" s="2" t="s">
        <v>908</v>
      </c>
      <c r="L1445" s="2">
        <v>200</v>
      </c>
      <c r="M1445" s="2">
        <v>1</v>
      </c>
      <c r="N1445" t="str">
        <f>VLOOKUP(A1445,[1]fg!$A:$D,4,0)</f>
        <v>MG-145</v>
      </c>
    </row>
    <row r="1446" spans="1:14" hidden="1" x14ac:dyDescent="0.25">
      <c r="A1446" s="2" t="s">
        <v>191</v>
      </c>
      <c r="B1446" s="2">
        <v>1</v>
      </c>
      <c r="C1446" s="2">
        <f>SUMIFS('MB52'!$D$1:$D$686868,'MB52'!$A$1:$A$686868,A1446,'MB52'!$F$1:$F$686868,"3001",'MB52'!$G$1:$G$686868,"1003")</f>
        <v>45</v>
      </c>
      <c r="D1446" s="2">
        <f>SUMIFS('MB52'!$D$1:$D$686868,'MB52'!$A$1:$A$686868,A1446,'MB52'!$F$1:$F$686868,"3001",'MB52'!$G$1:$G$686868,"3003")</f>
        <v>34</v>
      </c>
      <c r="E1446" s="2">
        <f t="shared" si="44"/>
        <v>79</v>
      </c>
      <c r="F1446" s="2">
        <f>SUMIFS('MB52'!$H$1:$H$686868,'MB52'!$A$1:$A$686868,A1446)</f>
        <v>0</v>
      </c>
      <c r="G1446" s="2">
        <f>SUMIFS('MB52'!$D$1:$D$686868,'MB52'!$A$1:$A$686868,A1446,'MB52'!$F$1:$F$686868,"3093",'MB52'!$G$1:$G$686868,"3093")+SUMIFS('MB52'!$D$1:$D$686868,'MB52'!$A$1:$A$686868,A1446,'MB52'!$F$1:$F$686868,"3093",'MB52'!$G$1:$G$686868,"3003")</f>
        <v>180</v>
      </c>
      <c r="H1446" s="2">
        <f>SUMIFS('MB52'!$D$1:$D$686868,'MB52'!$A$1:$A$686868,A1446,'MB52'!$F$1:$F$686868,"3093",'MB52'!$G$1:$G$686868,"3000")+SUMIFS('MB52'!$D$1:$D$686868,'MB52'!$A$1:$A$686868,A1446,'MB52'!$F$1:$F$686868,"3093",'MB52'!$G$1:$G$686868,"3001")</f>
        <v>122</v>
      </c>
      <c r="I1446" s="2">
        <f t="shared" si="45"/>
        <v>302</v>
      </c>
      <c r="J1446" s="2" t="s">
        <v>904</v>
      </c>
      <c r="K1446" s="2" t="s">
        <v>908</v>
      </c>
      <c r="L1446" s="2">
        <v>45</v>
      </c>
      <c r="M1446" s="2">
        <v>2</v>
      </c>
      <c r="N1446" t="str">
        <f>VLOOKUP(A1446,[1]fg!$A:$D,4,0)</f>
        <v>MG-189</v>
      </c>
    </row>
    <row r="1447" spans="1:14" hidden="1" x14ac:dyDescent="0.25">
      <c r="A1447" s="2" t="s">
        <v>237</v>
      </c>
      <c r="B1447" s="2">
        <v>1</v>
      </c>
      <c r="C1447" s="2">
        <f>SUMIFS('MB52'!$D$1:$D$686868,'MB52'!$A$1:$A$686868,A1447,'MB52'!$F$1:$F$686868,"3001",'MB52'!$G$1:$G$686868,"1003")</f>
        <v>0</v>
      </c>
      <c r="D1447" s="2">
        <f>SUMIFS('MB52'!$D$1:$D$686868,'MB52'!$A$1:$A$686868,A1447,'MB52'!$F$1:$F$686868,"3001",'MB52'!$G$1:$G$686868,"3003")</f>
        <v>95</v>
      </c>
      <c r="E1447" s="2">
        <f t="shared" si="44"/>
        <v>95</v>
      </c>
      <c r="F1447" s="2">
        <f>SUMIFS('MB52'!$H$1:$H$686868,'MB52'!$A$1:$A$686868,A1447)</f>
        <v>30</v>
      </c>
      <c r="G1447" s="2">
        <f>SUMIFS('MB52'!$D$1:$D$686868,'MB52'!$A$1:$A$686868,A1447,'MB52'!$F$1:$F$686868,"3093",'MB52'!$G$1:$G$686868,"3093")+SUMIFS('MB52'!$D$1:$D$686868,'MB52'!$A$1:$A$686868,A1447,'MB52'!$F$1:$F$686868,"3093",'MB52'!$G$1:$G$686868,"3003")</f>
        <v>170</v>
      </c>
      <c r="H1447" s="2">
        <f>SUMIFS('MB52'!$D$1:$D$686868,'MB52'!$A$1:$A$686868,A1447,'MB52'!$F$1:$F$686868,"3093",'MB52'!$G$1:$G$686868,"3000")+SUMIFS('MB52'!$D$1:$D$686868,'MB52'!$A$1:$A$686868,A1447,'MB52'!$F$1:$F$686868,"3093",'MB52'!$G$1:$G$686868,"3001")</f>
        <v>30</v>
      </c>
      <c r="I1447" s="2">
        <f t="shared" si="45"/>
        <v>200</v>
      </c>
      <c r="J1447" s="2" t="s">
        <v>904</v>
      </c>
      <c r="K1447" s="2" t="s">
        <v>910</v>
      </c>
      <c r="L1447" s="2">
        <v>50</v>
      </c>
      <c r="M1447" s="2">
        <v>1</v>
      </c>
      <c r="N1447" t="str">
        <f>VLOOKUP(A1447,[1]fg!$A:$D,4,0)</f>
        <v>MG-146</v>
      </c>
    </row>
    <row r="1448" spans="1:14" hidden="1" x14ac:dyDescent="0.25">
      <c r="A1448" s="2" t="s">
        <v>222</v>
      </c>
      <c r="B1448" s="2">
        <v>1</v>
      </c>
      <c r="C1448" s="2">
        <f>SUMIFS('MB52'!$D$1:$D$686868,'MB52'!$A$1:$A$686868,A1448,'MB52'!$F$1:$F$686868,"3001",'MB52'!$G$1:$G$686868,"1003")</f>
        <v>100</v>
      </c>
      <c r="D1448" s="2">
        <f>SUMIFS('MB52'!$D$1:$D$686868,'MB52'!$A$1:$A$686868,A1448,'MB52'!$F$1:$F$686868,"3001",'MB52'!$G$1:$G$686868,"3003")</f>
        <v>16</v>
      </c>
      <c r="E1448" s="2">
        <f t="shared" si="44"/>
        <v>116</v>
      </c>
      <c r="F1448" s="2">
        <f>SUMIFS('MB52'!$H$1:$H$686868,'MB52'!$A$1:$A$686868,A1448)</f>
        <v>0</v>
      </c>
      <c r="G1448" s="2">
        <f>SUMIFS('MB52'!$D$1:$D$686868,'MB52'!$A$1:$A$686868,A1448,'MB52'!$F$1:$F$686868,"3093",'MB52'!$G$1:$G$686868,"3093")+SUMIFS('MB52'!$D$1:$D$686868,'MB52'!$A$1:$A$686868,A1448,'MB52'!$F$1:$F$686868,"3093",'MB52'!$G$1:$G$686868,"3003")</f>
        <v>0</v>
      </c>
      <c r="H1448" s="2">
        <f>SUMIFS('MB52'!$D$1:$D$686868,'MB52'!$A$1:$A$686868,A1448,'MB52'!$F$1:$F$686868,"3093",'MB52'!$G$1:$G$686868,"3000")+SUMIFS('MB52'!$D$1:$D$686868,'MB52'!$A$1:$A$686868,A1448,'MB52'!$F$1:$F$686868,"3093",'MB52'!$G$1:$G$686868,"3001")</f>
        <v>1</v>
      </c>
      <c r="I1448" s="2">
        <f t="shared" si="45"/>
        <v>1</v>
      </c>
      <c r="J1448" s="2" t="s">
        <v>904</v>
      </c>
      <c r="K1448" s="2" t="s">
        <v>910</v>
      </c>
      <c r="L1448" s="2">
        <v>120</v>
      </c>
      <c r="M1448" s="2">
        <v>2</v>
      </c>
      <c r="N1448" t="str">
        <f>VLOOKUP(A1448,[1]fg!$A:$D,4,0)</f>
        <v>MG-234</v>
      </c>
    </row>
    <row r="1449" spans="1:14" hidden="1" x14ac:dyDescent="0.25">
      <c r="A1449" s="2" t="s">
        <v>207</v>
      </c>
      <c r="B1449" s="2">
        <v>1</v>
      </c>
      <c r="C1449" s="2">
        <f>SUMIFS('MB52'!$D$1:$D$686868,'MB52'!$A$1:$A$686868,A1449,'MB52'!$F$1:$F$686868,"3001",'MB52'!$G$1:$G$686868,"1003")</f>
        <v>0</v>
      </c>
      <c r="D1449" s="2">
        <f>SUMIFS('MB52'!$D$1:$D$686868,'MB52'!$A$1:$A$686868,A1449,'MB52'!$F$1:$F$686868,"3001",'MB52'!$G$1:$G$686868,"3003")</f>
        <v>116</v>
      </c>
      <c r="E1449" s="2">
        <f t="shared" si="44"/>
        <v>116</v>
      </c>
      <c r="F1449" s="2">
        <f>SUMIFS('MB52'!$H$1:$H$686868,'MB52'!$A$1:$A$686868,A1449)</f>
        <v>115</v>
      </c>
      <c r="G1449" s="2">
        <f>SUMIFS('MB52'!$D$1:$D$686868,'MB52'!$A$1:$A$686868,A1449,'MB52'!$F$1:$F$686868,"3093",'MB52'!$G$1:$G$686868,"3093")+SUMIFS('MB52'!$D$1:$D$686868,'MB52'!$A$1:$A$686868,A1449,'MB52'!$F$1:$F$686868,"3093",'MB52'!$G$1:$G$686868,"3003")</f>
        <v>220</v>
      </c>
      <c r="H1449" s="2">
        <f>SUMIFS('MB52'!$D$1:$D$686868,'MB52'!$A$1:$A$686868,A1449,'MB52'!$F$1:$F$686868,"3093",'MB52'!$G$1:$G$686868,"3000")+SUMIFS('MB52'!$D$1:$D$686868,'MB52'!$A$1:$A$686868,A1449,'MB52'!$F$1:$F$686868,"3093",'MB52'!$G$1:$G$686868,"3001")</f>
        <v>100</v>
      </c>
      <c r="I1449" s="2">
        <f t="shared" si="45"/>
        <v>320</v>
      </c>
      <c r="J1449" s="2" t="s">
        <v>904</v>
      </c>
      <c r="K1449" s="2" t="s">
        <v>911</v>
      </c>
      <c r="L1449" s="2">
        <v>150</v>
      </c>
      <c r="M1449" s="2">
        <v>3</v>
      </c>
      <c r="N1449" t="str">
        <f>VLOOKUP(A1449,[1]fg!$A:$D,4,0)</f>
        <v>MG-147</v>
      </c>
    </row>
    <row r="1450" spans="1:14" hidden="1" x14ac:dyDescent="0.25">
      <c r="A1450" s="2" t="s">
        <v>241</v>
      </c>
      <c r="B1450" s="2">
        <v>1</v>
      </c>
      <c r="C1450" s="2">
        <f>SUMIFS('MB52'!$D$1:$D$686868,'MB52'!$A$1:$A$686868,A1450,'MB52'!$F$1:$F$686868,"3001",'MB52'!$G$1:$G$686868,"1003")</f>
        <v>72</v>
      </c>
      <c r="D1450" s="2">
        <f>SUMIFS('MB52'!$D$1:$D$686868,'MB52'!$A$1:$A$686868,A1450,'MB52'!$F$1:$F$686868,"3001",'MB52'!$G$1:$G$686868,"3003")</f>
        <v>46</v>
      </c>
      <c r="E1450" s="2">
        <f t="shared" si="44"/>
        <v>118</v>
      </c>
      <c r="F1450" s="2">
        <f>SUMIFS('MB52'!$H$1:$H$686868,'MB52'!$A$1:$A$686868,A1450)</f>
        <v>0</v>
      </c>
      <c r="G1450" s="2">
        <f>SUMIFS('MB52'!$D$1:$D$686868,'MB52'!$A$1:$A$686868,A1450,'MB52'!$F$1:$F$686868,"3093",'MB52'!$G$1:$G$686868,"3093")+SUMIFS('MB52'!$D$1:$D$686868,'MB52'!$A$1:$A$686868,A1450,'MB52'!$F$1:$F$686868,"3093",'MB52'!$G$1:$G$686868,"3003")</f>
        <v>84</v>
      </c>
      <c r="H1450" s="2">
        <f>SUMIFS('MB52'!$D$1:$D$686868,'MB52'!$A$1:$A$686868,A1450,'MB52'!$F$1:$F$686868,"3093",'MB52'!$G$1:$G$686868,"3000")+SUMIFS('MB52'!$D$1:$D$686868,'MB52'!$A$1:$A$686868,A1450,'MB52'!$F$1:$F$686868,"3093",'MB52'!$G$1:$G$686868,"3001")</f>
        <v>24</v>
      </c>
      <c r="I1450" s="2">
        <f t="shared" si="45"/>
        <v>108</v>
      </c>
      <c r="J1450" s="2" t="s">
        <v>904</v>
      </c>
      <c r="K1450" s="2" t="s">
        <v>910</v>
      </c>
      <c r="L1450" s="2">
        <v>12</v>
      </c>
      <c r="M1450" s="2">
        <v>1</v>
      </c>
      <c r="N1450" t="str">
        <f>VLOOKUP(A1450,[1]fg!$A:$D,4,0)</f>
        <v>RB 82-CO2</v>
      </c>
    </row>
    <row r="1451" spans="1:14" hidden="1" x14ac:dyDescent="0.25">
      <c r="A1451" s="2" t="s">
        <v>205</v>
      </c>
      <c r="B1451" s="2">
        <v>1</v>
      </c>
      <c r="C1451" s="2">
        <f>SUMIFS('MB52'!$D$1:$D$686868,'MB52'!$A$1:$A$686868,A1451,'MB52'!$F$1:$F$686868,"3001",'MB52'!$G$1:$G$686868,"1003")</f>
        <v>50</v>
      </c>
      <c r="D1451" s="2">
        <f>SUMIFS('MB52'!$D$1:$D$686868,'MB52'!$A$1:$A$686868,A1451,'MB52'!$F$1:$F$686868,"3001",'MB52'!$G$1:$G$686868,"3003")</f>
        <v>69</v>
      </c>
      <c r="E1451" s="2">
        <f t="shared" si="44"/>
        <v>119</v>
      </c>
      <c r="F1451" s="2">
        <f>SUMIFS('MB52'!$H$1:$H$686868,'MB52'!$A$1:$A$686868,A1451)</f>
        <v>50</v>
      </c>
      <c r="G1451" s="2">
        <f>SUMIFS('MB52'!$D$1:$D$686868,'MB52'!$A$1:$A$686868,A1451,'MB52'!$F$1:$F$686868,"3093",'MB52'!$G$1:$G$686868,"3093")+SUMIFS('MB52'!$D$1:$D$686868,'MB52'!$A$1:$A$686868,A1451,'MB52'!$F$1:$F$686868,"3093",'MB52'!$G$1:$G$686868,"3003")</f>
        <v>150</v>
      </c>
      <c r="H1451" s="2">
        <f>SUMIFS('MB52'!$D$1:$D$686868,'MB52'!$A$1:$A$686868,A1451,'MB52'!$F$1:$F$686868,"3093",'MB52'!$G$1:$G$686868,"3000")+SUMIFS('MB52'!$D$1:$D$686868,'MB52'!$A$1:$A$686868,A1451,'MB52'!$F$1:$F$686868,"3093",'MB52'!$G$1:$G$686868,"3001")</f>
        <v>50</v>
      </c>
      <c r="I1451" s="2">
        <f t="shared" si="45"/>
        <v>200</v>
      </c>
      <c r="J1451" s="2" t="s">
        <v>904</v>
      </c>
      <c r="K1451" s="2" t="s">
        <v>911</v>
      </c>
      <c r="L1451" s="2">
        <v>80</v>
      </c>
      <c r="M1451" s="2">
        <v>3</v>
      </c>
      <c r="N1451" t="str">
        <f>VLOOKUP(A1451,[1]fg!$A:$D,4,0)</f>
        <v>MG-182</v>
      </c>
    </row>
    <row r="1452" spans="1:14" hidden="1" x14ac:dyDescent="0.25">
      <c r="A1452" s="2" t="s">
        <v>212</v>
      </c>
      <c r="B1452" s="2">
        <v>1</v>
      </c>
      <c r="C1452" s="2">
        <f>SUMIFS('MB52'!$D$1:$D$686868,'MB52'!$A$1:$A$686868,A1452,'MB52'!$F$1:$F$686868,"3001",'MB52'!$G$1:$G$686868,"1003")</f>
        <v>160</v>
      </c>
      <c r="D1452" s="2">
        <f>SUMIFS('MB52'!$D$1:$D$686868,'MB52'!$A$1:$A$686868,A1452,'MB52'!$F$1:$F$686868,"3001",'MB52'!$G$1:$G$686868,"3003")</f>
        <v>64</v>
      </c>
      <c r="E1452" s="2">
        <f t="shared" si="44"/>
        <v>224</v>
      </c>
      <c r="F1452" s="2">
        <f>SUMIFS('MB52'!$H$1:$H$686868,'MB52'!$A$1:$A$686868,A1452)</f>
        <v>0</v>
      </c>
      <c r="G1452" s="2">
        <f>SUMIFS('MB52'!$D$1:$D$686868,'MB52'!$A$1:$A$686868,A1452,'MB52'!$F$1:$F$686868,"3093",'MB52'!$G$1:$G$686868,"3093")+SUMIFS('MB52'!$D$1:$D$686868,'MB52'!$A$1:$A$686868,A1452,'MB52'!$F$1:$F$686868,"3093",'MB52'!$G$1:$G$686868,"3003")</f>
        <v>180</v>
      </c>
      <c r="H1452" s="2">
        <f>SUMIFS('MB52'!$D$1:$D$686868,'MB52'!$A$1:$A$686868,A1452,'MB52'!$F$1:$F$686868,"3093",'MB52'!$G$1:$G$686868,"3000")+SUMIFS('MB52'!$D$1:$D$686868,'MB52'!$A$1:$A$686868,A1452,'MB52'!$F$1:$F$686868,"3093",'MB52'!$G$1:$G$686868,"3001")</f>
        <v>50</v>
      </c>
      <c r="I1452" s="2">
        <f t="shared" si="45"/>
        <v>230</v>
      </c>
      <c r="J1452" s="2" t="s">
        <v>904</v>
      </c>
      <c r="K1452" s="2" t="s">
        <v>908</v>
      </c>
      <c r="L1452" s="2">
        <v>250</v>
      </c>
      <c r="M1452" s="2">
        <v>2</v>
      </c>
      <c r="N1452" t="str">
        <f>VLOOKUP(A1452,[1]fg!$A:$D,4,0)</f>
        <v>MG-157</v>
      </c>
    </row>
    <row r="1453" spans="1:14" hidden="1" x14ac:dyDescent="0.25">
      <c r="A1453" s="2" t="s">
        <v>239</v>
      </c>
      <c r="B1453" s="2">
        <v>1</v>
      </c>
      <c r="C1453" s="2">
        <f>SUMIFS('MB52'!$D$1:$D$686868,'MB52'!$A$1:$A$686868,A1453,'MB52'!$F$1:$F$686868,"3001",'MB52'!$G$1:$G$686868,"1003")</f>
        <v>98</v>
      </c>
      <c r="D1453" s="2">
        <f>SUMIFS('MB52'!$D$1:$D$686868,'MB52'!$A$1:$A$686868,A1453,'MB52'!$F$1:$F$686868,"3001",'MB52'!$G$1:$G$686868,"3003")</f>
        <v>33</v>
      </c>
      <c r="E1453" s="2">
        <f t="shared" si="44"/>
        <v>131</v>
      </c>
      <c r="F1453" s="2">
        <f>SUMIFS('MB52'!$H$1:$H$686868,'MB52'!$A$1:$A$686868,A1453)</f>
        <v>0</v>
      </c>
      <c r="G1453" s="2">
        <f>SUMIFS('MB52'!$D$1:$D$686868,'MB52'!$A$1:$A$686868,A1453,'MB52'!$F$1:$F$686868,"3093",'MB52'!$G$1:$G$686868,"3093")+SUMIFS('MB52'!$D$1:$D$686868,'MB52'!$A$1:$A$686868,A1453,'MB52'!$F$1:$F$686868,"3093",'MB52'!$G$1:$G$686868,"3003")</f>
        <v>82</v>
      </c>
      <c r="H1453" s="2">
        <f>SUMIFS('MB52'!$D$1:$D$686868,'MB52'!$A$1:$A$686868,A1453,'MB52'!$F$1:$F$686868,"3093",'MB52'!$G$1:$G$686868,"3000")+SUMIFS('MB52'!$D$1:$D$686868,'MB52'!$A$1:$A$686868,A1453,'MB52'!$F$1:$F$686868,"3093",'MB52'!$G$1:$G$686868,"3001")</f>
        <v>0</v>
      </c>
      <c r="I1453" s="2">
        <f t="shared" si="45"/>
        <v>82</v>
      </c>
      <c r="J1453" s="2" t="s">
        <v>904</v>
      </c>
      <c r="K1453" s="2" t="s">
        <v>910</v>
      </c>
      <c r="L1453" s="2">
        <v>12</v>
      </c>
      <c r="M1453" s="2">
        <v>1</v>
      </c>
      <c r="N1453" t="str">
        <f>VLOOKUP(A1453,[1]fg!$A:$D,4,0)</f>
        <v>RB 82</v>
      </c>
    </row>
    <row r="1454" spans="1:14" hidden="1" x14ac:dyDescent="0.25">
      <c r="A1454" s="2" t="s">
        <v>234</v>
      </c>
      <c r="B1454" s="2">
        <v>1</v>
      </c>
      <c r="C1454" s="2">
        <f>SUMIFS('MB52'!$D$1:$D$686868,'MB52'!$A$1:$A$686868,A1454,'MB52'!$F$1:$F$686868,"3001",'MB52'!$G$1:$G$686868,"1003")</f>
        <v>130</v>
      </c>
      <c r="D1454" s="2">
        <f>SUMIFS('MB52'!$D$1:$D$686868,'MB52'!$A$1:$A$686868,A1454,'MB52'!$F$1:$F$686868,"3001",'MB52'!$G$1:$G$686868,"3003")</f>
        <v>6</v>
      </c>
      <c r="E1454" s="2">
        <f t="shared" si="44"/>
        <v>136</v>
      </c>
      <c r="F1454" s="2">
        <f>SUMIFS('MB52'!$H$1:$H$686868,'MB52'!$A$1:$A$686868,A1454)</f>
        <v>0</v>
      </c>
      <c r="G1454" s="2">
        <f>SUMIFS('MB52'!$D$1:$D$686868,'MB52'!$A$1:$A$686868,A1454,'MB52'!$F$1:$F$686868,"3093",'MB52'!$G$1:$G$686868,"3093")+SUMIFS('MB52'!$D$1:$D$686868,'MB52'!$A$1:$A$686868,A1454,'MB52'!$F$1:$F$686868,"3093",'MB52'!$G$1:$G$686868,"3003")</f>
        <v>160</v>
      </c>
      <c r="H1454" s="2">
        <f>SUMIFS('MB52'!$D$1:$D$686868,'MB52'!$A$1:$A$686868,A1454,'MB52'!$F$1:$F$686868,"3093",'MB52'!$G$1:$G$686868,"3000")+SUMIFS('MB52'!$D$1:$D$686868,'MB52'!$A$1:$A$686868,A1454,'MB52'!$F$1:$F$686868,"3093",'MB52'!$G$1:$G$686868,"3001")</f>
        <v>2</v>
      </c>
      <c r="I1454" s="2">
        <f t="shared" si="45"/>
        <v>162</v>
      </c>
      <c r="J1454" s="2" t="s">
        <v>904</v>
      </c>
      <c r="K1454" s="2" t="s">
        <v>910</v>
      </c>
      <c r="L1454" s="2">
        <v>45</v>
      </c>
      <c r="M1454" s="2">
        <v>1</v>
      </c>
      <c r="N1454" t="str">
        <f>VLOOKUP(A1454,[1]fg!$A:$D,4,0)</f>
        <v>RB 81-CO2</v>
      </c>
    </row>
    <row r="1455" spans="1:14" hidden="1" x14ac:dyDescent="0.25">
      <c r="A1455" s="2" t="s">
        <v>263</v>
      </c>
      <c r="B1455" s="2">
        <v>1</v>
      </c>
      <c r="C1455" s="2">
        <f>SUMIFS('MB52'!$D$1:$D$686868,'MB52'!$A$1:$A$686868,A1455,'MB52'!$F$1:$F$686868,"3001",'MB52'!$G$1:$G$686868,"1003")</f>
        <v>90</v>
      </c>
      <c r="D1455" s="2">
        <f>SUMIFS('MB52'!$D$1:$D$686868,'MB52'!$A$1:$A$686868,A1455,'MB52'!$F$1:$F$686868,"3001",'MB52'!$G$1:$G$686868,"3003")</f>
        <v>46</v>
      </c>
      <c r="E1455" s="2">
        <f t="shared" si="44"/>
        <v>136</v>
      </c>
      <c r="F1455" s="2">
        <f>SUMIFS('MB52'!$H$1:$H$686868,'MB52'!$A$1:$A$686868,A1455)</f>
        <v>60</v>
      </c>
      <c r="G1455" s="2">
        <f>SUMIFS('MB52'!$D$1:$D$686868,'MB52'!$A$1:$A$686868,A1455,'MB52'!$F$1:$F$686868,"3093",'MB52'!$G$1:$G$686868,"3093")+SUMIFS('MB52'!$D$1:$D$686868,'MB52'!$A$1:$A$686868,A1455,'MB52'!$F$1:$F$686868,"3093",'MB52'!$G$1:$G$686868,"3003")</f>
        <v>0</v>
      </c>
      <c r="H1455" s="2">
        <f>SUMIFS('MB52'!$D$1:$D$686868,'MB52'!$A$1:$A$686868,A1455,'MB52'!$F$1:$F$686868,"3093",'MB52'!$G$1:$G$686868,"3000")+SUMIFS('MB52'!$D$1:$D$686868,'MB52'!$A$1:$A$686868,A1455,'MB52'!$F$1:$F$686868,"3093",'MB52'!$G$1:$G$686868,"3001")</f>
        <v>72</v>
      </c>
      <c r="I1455" s="2">
        <f t="shared" si="45"/>
        <v>72</v>
      </c>
      <c r="J1455" s="2" t="s">
        <v>904</v>
      </c>
      <c r="K1455" s="2" t="s">
        <v>911</v>
      </c>
      <c r="L1455" s="2">
        <v>30</v>
      </c>
      <c r="M1455" s="2">
        <v>1</v>
      </c>
      <c r="N1455" t="str">
        <f>VLOOKUP(A1455,[1]fg!$A:$D,4,0)</f>
        <v>MG-123-Bolting</v>
      </c>
    </row>
    <row r="1456" spans="1:14" hidden="1" x14ac:dyDescent="0.25">
      <c r="A1456" s="2" t="s">
        <v>242</v>
      </c>
      <c r="B1456" s="2">
        <v>1</v>
      </c>
      <c r="C1456" s="2">
        <f>SUMIFS('MB52'!$D$1:$D$686868,'MB52'!$A$1:$A$686868,A1456,'MB52'!$F$1:$F$686868,"3001",'MB52'!$G$1:$G$686868,"1003")</f>
        <v>140</v>
      </c>
      <c r="D1456" s="2">
        <f>SUMIFS('MB52'!$D$1:$D$686868,'MB52'!$A$1:$A$686868,A1456,'MB52'!$F$1:$F$686868,"3001",'MB52'!$G$1:$G$686868,"3003")</f>
        <v>78</v>
      </c>
      <c r="E1456" s="2">
        <f t="shared" si="44"/>
        <v>218</v>
      </c>
      <c r="F1456" s="2">
        <f>SUMIFS('MB52'!$H$1:$H$686868,'MB52'!$A$1:$A$686868,A1456)</f>
        <v>0</v>
      </c>
      <c r="G1456" s="2">
        <f>SUMIFS('MB52'!$D$1:$D$686868,'MB52'!$A$1:$A$686868,A1456,'MB52'!$F$1:$F$686868,"3093",'MB52'!$G$1:$G$686868,"3093")+SUMIFS('MB52'!$D$1:$D$686868,'MB52'!$A$1:$A$686868,A1456,'MB52'!$F$1:$F$686868,"3093",'MB52'!$G$1:$G$686868,"3003")</f>
        <v>50</v>
      </c>
      <c r="H1456" s="2">
        <f>SUMIFS('MB52'!$D$1:$D$686868,'MB52'!$A$1:$A$686868,A1456,'MB52'!$F$1:$F$686868,"3093",'MB52'!$G$1:$G$686868,"3000")+SUMIFS('MB52'!$D$1:$D$686868,'MB52'!$A$1:$A$686868,A1456,'MB52'!$F$1:$F$686868,"3093",'MB52'!$G$1:$G$686868,"3001")</f>
        <v>68</v>
      </c>
      <c r="I1456" s="2">
        <f t="shared" si="45"/>
        <v>118</v>
      </c>
      <c r="J1456" s="2" t="s">
        <v>904</v>
      </c>
      <c r="K1456" s="2" t="s">
        <v>910</v>
      </c>
      <c r="L1456" s="2">
        <v>10</v>
      </c>
      <c r="M1456" s="2">
        <v>1</v>
      </c>
      <c r="N1456" t="str">
        <f>VLOOKUP(A1456,[1]fg!$A:$D,4,0)</f>
        <v>RB 80-CO2</v>
      </c>
    </row>
    <row r="1457" spans="1:14" hidden="1" x14ac:dyDescent="0.25">
      <c r="A1457" s="2" t="s">
        <v>256</v>
      </c>
      <c r="B1457" s="2">
        <v>1</v>
      </c>
      <c r="C1457" s="2">
        <f>SUMIFS('MB52'!$D$1:$D$686868,'MB52'!$A$1:$A$686868,A1457,'MB52'!$F$1:$F$686868,"3001",'MB52'!$G$1:$G$686868,"1003")</f>
        <v>80</v>
      </c>
      <c r="D1457" s="2">
        <f>SUMIFS('MB52'!$D$1:$D$686868,'MB52'!$A$1:$A$686868,A1457,'MB52'!$F$1:$F$686868,"3001",'MB52'!$G$1:$G$686868,"3003")</f>
        <v>67</v>
      </c>
      <c r="E1457" s="2">
        <f t="shared" si="44"/>
        <v>147</v>
      </c>
      <c r="F1457" s="2">
        <f>SUMIFS('MB52'!$H$1:$H$686868,'MB52'!$A$1:$A$686868,A1457)</f>
        <v>0</v>
      </c>
      <c r="G1457" s="2">
        <f>SUMIFS('MB52'!$D$1:$D$686868,'MB52'!$A$1:$A$686868,A1457,'MB52'!$F$1:$F$686868,"3093",'MB52'!$G$1:$G$686868,"3093")+SUMIFS('MB52'!$D$1:$D$686868,'MB52'!$A$1:$A$686868,A1457,'MB52'!$F$1:$F$686868,"3093",'MB52'!$G$1:$G$686868,"3003")</f>
        <v>206</v>
      </c>
      <c r="H1457" s="2">
        <f>SUMIFS('MB52'!$D$1:$D$686868,'MB52'!$A$1:$A$686868,A1457,'MB52'!$F$1:$F$686868,"3093",'MB52'!$G$1:$G$686868,"3000")+SUMIFS('MB52'!$D$1:$D$686868,'MB52'!$A$1:$A$686868,A1457,'MB52'!$F$1:$F$686868,"3093",'MB52'!$G$1:$G$686868,"3001")</f>
        <v>25</v>
      </c>
      <c r="I1457" s="2">
        <f t="shared" si="45"/>
        <v>231</v>
      </c>
      <c r="J1457" s="2" t="s">
        <v>904</v>
      </c>
      <c r="K1457" s="2" t="s">
        <v>910</v>
      </c>
      <c r="L1457" s="2">
        <v>20</v>
      </c>
      <c r="M1457" s="2">
        <v>1</v>
      </c>
      <c r="N1457" t="str">
        <f>VLOOKUP(A1457,[1]fg!$A:$D,4,0)</f>
        <v>STD</v>
      </c>
    </row>
    <row r="1458" spans="1:14" hidden="1" x14ac:dyDescent="0.25">
      <c r="A1458" s="2" t="s">
        <v>211</v>
      </c>
      <c r="B1458" s="2">
        <v>1</v>
      </c>
      <c r="C1458" s="2">
        <f>SUMIFS('MB52'!$D$1:$D$686868,'MB52'!$A$1:$A$686868,A1458,'MB52'!$F$1:$F$686868,"3001",'MB52'!$G$1:$G$686868,"1003")</f>
        <v>100</v>
      </c>
      <c r="D1458" s="2">
        <f>SUMIFS('MB52'!$D$1:$D$686868,'MB52'!$A$1:$A$686868,A1458,'MB52'!$F$1:$F$686868,"3001",'MB52'!$G$1:$G$686868,"3003")</f>
        <v>47</v>
      </c>
      <c r="E1458" s="2">
        <f t="shared" si="44"/>
        <v>147</v>
      </c>
      <c r="F1458" s="2">
        <f>SUMIFS('MB52'!$H$1:$H$686868,'MB52'!$A$1:$A$686868,A1458)</f>
        <v>0</v>
      </c>
      <c r="G1458" s="2">
        <f>SUMIFS('MB52'!$D$1:$D$686868,'MB52'!$A$1:$A$686868,A1458,'MB52'!$F$1:$F$686868,"3093",'MB52'!$G$1:$G$686868,"3093")+SUMIFS('MB52'!$D$1:$D$686868,'MB52'!$A$1:$A$686868,A1458,'MB52'!$F$1:$F$686868,"3093",'MB52'!$G$1:$G$686868,"3003")</f>
        <v>0</v>
      </c>
      <c r="H1458" s="2">
        <f>SUMIFS('MB52'!$D$1:$D$686868,'MB52'!$A$1:$A$686868,A1458,'MB52'!$F$1:$F$686868,"3093",'MB52'!$G$1:$G$686868,"3000")+SUMIFS('MB52'!$D$1:$D$686868,'MB52'!$A$1:$A$686868,A1458,'MB52'!$F$1:$F$686868,"3093",'MB52'!$G$1:$G$686868,"3001")</f>
        <v>0</v>
      </c>
      <c r="I1458" s="2">
        <f t="shared" si="45"/>
        <v>0</v>
      </c>
      <c r="J1458" s="2" t="s">
        <v>904</v>
      </c>
      <c r="K1458" s="2" t="s">
        <v>910</v>
      </c>
      <c r="L1458" s="2">
        <v>120</v>
      </c>
      <c r="M1458" s="2">
        <v>2</v>
      </c>
      <c r="N1458" t="str">
        <f>VLOOKUP(A1458,[1]fg!$A:$D,4,0)</f>
        <v>MG-234</v>
      </c>
    </row>
    <row r="1459" spans="1:14" hidden="1" x14ac:dyDescent="0.25">
      <c r="A1459" s="2" t="s">
        <v>215</v>
      </c>
      <c r="B1459" s="2">
        <v>1</v>
      </c>
      <c r="C1459" s="2">
        <f>SUMIFS('MB52'!$D$1:$D$686868,'MB52'!$A$1:$A$686868,A1459,'MB52'!$F$1:$F$686868,"3001",'MB52'!$G$1:$G$686868,"1003")</f>
        <v>130</v>
      </c>
      <c r="D1459" s="2">
        <f>SUMIFS('MB52'!$D$1:$D$686868,'MB52'!$A$1:$A$686868,A1459,'MB52'!$F$1:$F$686868,"3001",'MB52'!$G$1:$G$686868,"3003")</f>
        <v>81</v>
      </c>
      <c r="E1459" s="2">
        <f t="shared" ref="E1459:E1522" si="46">(C1459+D1459)/B1459</f>
        <v>211</v>
      </c>
      <c r="F1459" s="2">
        <f>SUMIFS('MB52'!$H$1:$H$686868,'MB52'!$A$1:$A$686868,A1459)</f>
        <v>0</v>
      </c>
      <c r="G1459" s="2">
        <f>SUMIFS('MB52'!$D$1:$D$686868,'MB52'!$A$1:$A$686868,A1459,'MB52'!$F$1:$F$686868,"3093",'MB52'!$G$1:$G$686868,"3093")+SUMIFS('MB52'!$D$1:$D$686868,'MB52'!$A$1:$A$686868,A1459,'MB52'!$F$1:$F$686868,"3093",'MB52'!$G$1:$G$686868,"3003")</f>
        <v>119</v>
      </c>
      <c r="H1459" s="2">
        <f>SUMIFS('MB52'!$D$1:$D$686868,'MB52'!$A$1:$A$686868,A1459,'MB52'!$F$1:$F$686868,"3093",'MB52'!$G$1:$G$686868,"3000")+SUMIFS('MB52'!$D$1:$D$686868,'MB52'!$A$1:$A$686868,A1459,'MB52'!$F$1:$F$686868,"3093",'MB52'!$G$1:$G$686868,"3001")</f>
        <v>0</v>
      </c>
      <c r="I1459" s="2">
        <f t="shared" ref="I1459:I1522" si="47">G1459+H1459</f>
        <v>119</v>
      </c>
      <c r="J1459" s="2" t="s">
        <v>904</v>
      </c>
      <c r="K1459" s="2" t="s">
        <v>910</v>
      </c>
      <c r="L1459" s="2">
        <v>40</v>
      </c>
      <c r="M1459" s="2">
        <v>2</v>
      </c>
      <c r="N1459" t="str">
        <f>VLOOKUP(A1459,[1]fg!$A:$D,4,0)</f>
        <v>RB-58</v>
      </c>
    </row>
    <row r="1460" spans="1:14" hidden="1" x14ac:dyDescent="0.25">
      <c r="A1460" s="2" t="s">
        <v>218</v>
      </c>
      <c r="B1460" s="2">
        <v>1</v>
      </c>
      <c r="C1460" s="2">
        <f>SUMIFS('MB52'!$D$1:$D$686868,'MB52'!$A$1:$A$686868,A1460,'MB52'!$F$1:$F$686868,"3001",'MB52'!$G$1:$G$686868,"1003")</f>
        <v>80</v>
      </c>
      <c r="D1460" s="2">
        <f>SUMIFS('MB52'!$D$1:$D$686868,'MB52'!$A$1:$A$686868,A1460,'MB52'!$F$1:$F$686868,"3001",'MB52'!$G$1:$G$686868,"3003")</f>
        <v>73</v>
      </c>
      <c r="E1460" s="2">
        <f t="shared" si="46"/>
        <v>153</v>
      </c>
      <c r="F1460" s="2">
        <f>SUMIFS('MB52'!$H$1:$H$686868,'MB52'!$A$1:$A$686868,A1460)</f>
        <v>0</v>
      </c>
      <c r="G1460" s="2">
        <f>SUMIFS('MB52'!$D$1:$D$686868,'MB52'!$A$1:$A$686868,A1460,'MB52'!$F$1:$F$686868,"3093",'MB52'!$G$1:$G$686868,"3093")+SUMIFS('MB52'!$D$1:$D$686868,'MB52'!$A$1:$A$686868,A1460,'MB52'!$F$1:$F$686868,"3093",'MB52'!$G$1:$G$686868,"3003")</f>
        <v>32</v>
      </c>
      <c r="H1460" s="2">
        <f>SUMIFS('MB52'!$D$1:$D$686868,'MB52'!$A$1:$A$686868,A1460,'MB52'!$F$1:$F$686868,"3093",'MB52'!$G$1:$G$686868,"3000")+SUMIFS('MB52'!$D$1:$D$686868,'MB52'!$A$1:$A$686868,A1460,'MB52'!$F$1:$F$686868,"3093",'MB52'!$G$1:$G$686868,"3001")</f>
        <v>20</v>
      </c>
      <c r="I1460" s="2">
        <f t="shared" si="47"/>
        <v>52</v>
      </c>
      <c r="J1460" s="2" t="s">
        <v>904</v>
      </c>
      <c r="K1460" s="2" t="s">
        <v>910</v>
      </c>
      <c r="L1460" s="2">
        <v>10</v>
      </c>
      <c r="M1460" s="2">
        <v>2</v>
      </c>
      <c r="N1460" t="str">
        <f>VLOOKUP(A1460,[1]fg!$A:$D,4,0)</f>
        <v>RB-76</v>
      </c>
    </row>
    <row r="1461" spans="1:14" hidden="1" x14ac:dyDescent="0.25">
      <c r="A1461" s="2" t="s">
        <v>227</v>
      </c>
      <c r="B1461" s="2">
        <v>1</v>
      </c>
      <c r="C1461" s="2">
        <f>SUMIFS('MB52'!$D$1:$D$686868,'MB52'!$A$1:$A$686868,A1461,'MB52'!$F$1:$F$686868,"3001",'MB52'!$G$1:$G$686868,"1003")</f>
        <v>60</v>
      </c>
      <c r="D1461" s="2">
        <f>SUMIFS('MB52'!$D$1:$D$686868,'MB52'!$A$1:$A$686868,A1461,'MB52'!$F$1:$F$686868,"3001",'MB52'!$G$1:$G$686868,"3003")</f>
        <v>96</v>
      </c>
      <c r="E1461" s="2">
        <f t="shared" si="46"/>
        <v>156</v>
      </c>
      <c r="F1461" s="2">
        <f>SUMIFS('MB52'!$H$1:$H$686868,'MB52'!$A$1:$A$686868,A1461)</f>
        <v>0</v>
      </c>
      <c r="G1461" s="2">
        <f>SUMIFS('MB52'!$D$1:$D$686868,'MB52'!$A$1:$A$686868,A1461,'MB52'!$F$1:$F$686868,"3093",'MB52'!$G$1:$G$686868,"3093")+SUMIFS('MB52'!$D$1:$D$686868,'MB52'!$A$1:$A$686868,A1461,'MB52'!$F$1:$F$686868,"3093",'MB52'!$G$1:$G$686868,"3003")</f>
        <v>200</v>
      </c>
      <c r="H1461" s="2">
        <f>SUMIFS('MB52'!$D$1:$D$686868,'MB52'!$A$1:$A$686868,A1461,'MB52'!$F$1:$F$686868,"3093",'MB52'!$G$1:$G$686868,"3000")+SUMIFS('MB52'!$D$1:$D$686868,'MB52'!$A$1:$A$686868,A1461,'MB52'!$F$1:$F$686868,"3093",'MB52'!$G$1:$G$686868,"3001")</f>
        <v>80</v>
      </c>
      <c r="I1461" s="2">
        <f t="shared" si="47"/>
        <v>280</v>
      </c>
      <c r="J1461" s="2" t="s">
        <v>904</v>
      </c>
      <c r="K1461" s="2" t="s">
        <v>908</v>
      </c>
      <c r="L1461" s="2">
        <v>200</v>
      </c>
      <c r="M1461" s="2">
        <v>2</v>
      </c>
      <c r="N1461" t="str">
        <f>VLOOKUP(A1461,[1]fg!$A:$D,4,0)</f>
        <v>MG-212</v>
      </c>
    </row>
    <row r="1462" spans="1:14" hidden="1" x14ac:dyDescent="0.25">
      <c r="A1462" s="2" t="s">
        <v>229</v>
      </c>
      <c r="B1462" s="2">
        <v>1</v>
      </c>
      <c r="C1462" s="2">
        <f>SUMIFS('MB52'!$D$1:$D$686868,'MB52'!$A$1:$A$686868,A1462,'MB52'!$F$1:$F$686868,"3001",'MB52'!$G$1:$G$686868,"1003")</f>
        <v>115</v>
      </c>
      <c r="D1462" s="2">
        <f>SUMIFS('MB52'!$D$1:$D$686868,'MB52'!$A$1:$A$686868,A1462,'MB52'!$F$1:$F$686868,"3001",'MB52'!$G$1:$G$686868,"3003")</f>
        <v>45</v>
      </c>
      <c r="E1462" s="2">
        <f t="shared" si="46"/>
        <v>160</v>
      </c>
      <c r="F1462" s="2">
        <f>SUMIFS('MB52'!$H$1:$H$686868,'MB52'!$A$1:$A$686868,A1462)</f>
        <v>20</v>
      </c>
      <c r="G1462" s="2">
        <f>SUMIFS('MB52'!$D$1:$D$686868,'MB52'!$A$1:$A$686868,A1462,'MB52'!$F$1:$F$686868,"3093",'MB52'!$G$1:$G$686868,"3093")+SUMIFS('MB52'!$D$1:$D$686868,'MB52'!$A$1:$A$686868,A1462,'MB52'!$F$1:$F$686868,"3093",'MB52'!$G$1:$G$686868,"3003")</f>
        <v>95</v>
      </c>
      <c r="H1462" s="2">
        <f>SUMIFS('MB52'!$D$1:$D$686868,'MB52'!$A$1:$A$686868,A1462,'MB52'!$F$1:$F$686868,"3093",'MB52'!$G$1:$G$686868,"3000")+SUMIFS('MB52'!$D$1:$D$686868,'MB52'!$A$1:$A$686868,A1462,'MB52'!$F$1:$F$686868,"3093",'MB52'!$G$1:$G$686868,"3001")</f>
        <v>10</v>
      </c>
      <c r="I1462" s="2">
        <f t="shared" si="47"/>
        <v>105</v>
      </c>
      <c r="J1462" s="2" t="s">
        <v>904</v>
      </c>
      <c r="K1462" s="2" t="s">
        <v>910</v>
      </c>
      <c r="L1462" s="2">
        <v>10</v>
      </c>
      <c r="M1462" s="2">
        <v>2</v>
      </c>
      <c r="N1462" t="str">
        <f>VLOOKUP(A1462,[1]fg!$A:$D,4,0)</f>
        <v>RB-76</v>
      </c>
    </row>
    <row r="1463" spans="1:14" hidden="1" x14ac:dyDescent="0.25">
      <c r="A1463" s="2" t="s">
        <v>195</v>
      </c>
      <c r="B1463" s="2">
        <v>1</v>
      </c>
      <c r="C1463" s="2">
        <f>SUMIFS('MB52'!$D$1:$D$686868,'MB52'!$A$1:$A$686868,A1463,'MB52'!$F$1:$F$686868,"3001",'MB52'!$G$1:$G$686868,"1003")</f>
        <v>150</v>
      </c>
      <c r="D1463" s="2">
        <f>SUMIFS('MB52'!$D$1:$D$686868,'MB52'!$A$1:$A$686868,A1463,'MB52'!$F$1:$F$686868,"3001",'MB52'!$G$1:$G$686868,"3003")</f>
        <v>101</v>
      </c>
      <c r="E1463" s="2">
        <f t="shared" si="46"/>
        <v>251</v>
      </c>
      <c r="F1463" s="2">
        <f>SUMIFS('MB52'!$H$1:$H$686868,'MB52'!$A$1:$A$686868,A1463)</f>
        <v>15</v>
      </c>
      <c r="G1463" s="2">
        <f>SUMIFS('MB52'!$D$1:$D$686868,'MB52'!$A$1:$A$686868,A1463,'MB52'!$F$1:$F$686868,"3093",'MB52'!$G$1:$G$686868,"3093")+SUMIFS('MB52'!$D$1:$D$686868,'MB52'!$A$1:$A$686868,A1463,'MB52'!$F$1:$F$686868,"3093",'MB52'!$G$1:$G$686868,"3003")</f>
        <v>215</v>
      </c>
      <c r="H1463" s="2">
        <f>SUMIFS('MB52'!$D$1:$D$686868,'MB52'!$A$1:$A$686868,A1463,'MB52'!$F$1:$F$686868,"3093",'MB52'!$G$1:$G$686868,"3000")+SUMIFS('MB52'!$D$1:$D$686868,'MB52'!$A$1:$A$686868,A1463,'MB52'!$F$1:$F$686868,"3093",'MB52'!$G$1:$G$686868,"3001")</f>
        <v>120</v>
      </c>
      <c r="I1463" s="2">
        <f t="shared" si="47"/>
        <v>335</v>
      </c>
      <c r="J1463" s="2" t="s">
        <v>904</v>
      </c>
      <c r="K1463" s="2" t="s">
        <v>910</v>
      </c>
      <c r="L1463" s="2">
        <v>50</v>
      </c>
      <c r="M1463" s="2">
        <v>2</v>
      </c>
      <c r="N1463" t="str">
        <f>VLOOKUP(A1463,[1]fg!$A:$D,4,0)</f>
        <v>MG-128</v>
      </c>
    </row>
    <row r="1464" spans="1:14" hidden="1" x14ac:dyDescent="0.25">
      <c r="A1464" s="2" t="s">
        <v>230</v>
      </c>
      <c r="B1464" s="2">
        <v>1</v>
      </c>
      <c r="C1464" s="2">
        <f>SUMIFS('MB52'!$D$1:$D$686868,'MB52'!$A$1:$A$686868,A1464,'MB52'!$F$1:$F$686868,"3001",'MB52'!$G$1:$G$686868,"1003")</f>
        <v>150</v>
      </c>
      <c r="D1464" s="2">
        <f>SUMIFS('MB52'!$D$1:$D$686868,'MB52'!$A$1:$A$686868,A1464,'MB52'!$F$1:$F$686868,"3001",'MB52'!$G$1:$G$686868,"3003")</f>
        <v>114</v>
      </c>
      <c r="E1464" s="2">
        <f t="shared" si="46"/>
        <v>264</v>
      </c>
      <c r="F1464" s="2">
        <f>SUMIFS('MB52'!$H$1:$H$686868,'MB52'!$A$1:$A$686868,A1464)</f>
        <v>0</v>
      </c>
      <c r="G1464" s="2">
        <f>SUMIFS('MB52'!$D$1:$D$686868,'MB52'!$A$1:$A$686868,A1464,'MB52'!$F$1:$F$686868,"3093",'MB52'!$G$1:$G$686868,"3093")+SUMIFS('MB52'!$D$1:$D$686868,'MB52'!$A$1:$A$686868,A1464,'MB52'!$F$1:$F$686868,"3093",'MB52'!$G$1:$G$686868,"3003")</f>
        <v>480</v>
      </c>
      <c r="H1464" s="2">
        <f>SUMIFS('MB52'!$D$1:$D$686868,'MB52'!$A$1:$A$686868,A1464,'MB52'!$F$1:$F$686868,"3093",'MB52'!$G$1:$G$686868,"3000")+SUMIFS('MB52'!$D$1:$D$686868,'MB52'!$A$1:$A$686868,A1464,'MB52'!$F$1:$F$686868,"3093",'MB52'!$G$1:$G$686868,"3001")</f>
        <v>50</v>
      </c>
      <c r="I1464" s="2">
        <f t="shared" si="47"/>
        <v>530</v>
      </c>
      <c r="J1464" s="2" t="s">
        <v>904</v>
      </c>
      <c r="K1464" s="2" t="s">
        <v>910</v>
      </c>
      <c r="L1464" s="2">
        <v>40</v>
      </c>
      <c r="M1464" s="2">
        <v>2</v>
      </c>
      <c r="N1464" t="str">
        <f>VLOOKUP(A1464,[1]fg!$A:$D,4,0)</f>
        <v>Bolting</v>
      </c>
    </row>
    <row r="1465" spans="1:14" hidden="1" x14ac:dyDescent="0.25">
      <c r="A1465" s="2" t="s">
        <v>203</v>
      </c>
      <c r="B1465" s="2">
        <v>1</v>
      </c>
      <c r="C1465" s="2">
        <f>SUMIFS('MB52'!$D$1:$D$686868,'MB52'!$A$1:$A$686868,A1465,'MB52'!$F$1:$F$686868,"3001",'MB52'!$G$1:$G$686868,"1003")</f>
        <v>75</v>
      </c>
      <c r="D1465" s="2">
        <f>SUMIFS('MB52'!$D$1:$D$686868,'MB52'!$A$1:$A$686868,A1465,'MB52'!$F$1:$F$686868,"3001",'MB52'!$G$1:$G$686868,"3003")</f>
        <v>110</v>
      </c>
      <c r="E1465" s="2">
        <f t="shared" si="46"/>
        <v>185</v>
      </c>
      <c r="F1465" s="2">
        <f>SUMIFS('MB52'!$H$1:$H$686868,'MB52'!$A$1:$A$686868,A1465)</f>
        <v>60</v>
      </c>
      <c r="G1465" s="2">
        <f>SUMIFS('MB52'!$D$1:$D$686868,'MB52'!$A$1:$A$686868,A1465,'MB52'!$F$1:$F$686868,"3093",'MB52'!$G$1:$G$686868,"3093")+SUMIFS('MB52'!$D$1:$D$686868,'MB52'!$A$1:$A$686868,A1465,'MB52'!$F$1:$F$686868,"3093",'MB52'!$G$1:$G$686868,"3003")</f>
        <v>255</v>
      </c>
      <c r="H1465" s="2">
        <f>SUMIFS('MB52'!$D$1:$D$686868,'MB52'!$A$1:$A$686868,A1465,'MB52'!$F$1:$F$686868,"3093",'MB52'!$G$1:$G$686868,"3000")+SUMIFS('MB52'!$D$1:$D$686868,'MB52'!$A$1:$A$686868,A1465,'MB52'!$F$1:$F$686868,"3093",'MB52'!$G$1:$G$686868,"3001")</f>
        <v>55</v>
      </c>
      <c r="I1465" s="2">
        <f t="shared" si="47"/>
        <v>310</v>
      </c>
      <c r="J1465" s="2" t="s">
        <v>904</v>
      </c>
      <c r="K1465" s="2" t="s">
        <v>910</v>
      </c>
      <c r="L1465" s="2">
        <v>50</v>
      </c>
      <c r="M1465" s="2">
        <v>2</v>
      </c>
      <c r="N1465" t="str">
        <f>VLOOKUP(A1465,[1]fg!$A:$D,4,0)</f>
        <v>MG-166</v>
      </c>
    </row>
    <row r="1466" spans="1:14" hidden="1" x14ac:dyDescent="0.25">
      <c r="A1466" s="2" t="s">
        <v>236</v>
      </c>
      <c r="B1466" s="2">
        <v>1</v>
      </c>
      <c r="C1466" s="2">
        <f>SUMIFS('MB52'!$D$1:$D$686868,'MB52'!$A$1:$A$686868,A1466,'MB52'!$F$1:$F$686868,"3001",'MB52'!$G$1:$G$686868,"1003")</f>
        <v>100</v>
      </c>
      <c r="D1466" s="2">
        <f>SUMIFS('MB52'!$D$1:$D$686868,'MB52'!$A$1:$A$686868,A1466,'MB52'!$F$1:$F$686868,"3001",'MB52'!$G$1:$G$686868,"3003")</f>
        <v>72</v>
      </c>
      <c r="E1466" s="2">
        <f t="shared" si="46"/>
        <v>172</v>
      </c>
      <c r="F1466" s="2">
        <f>SUMIFS('MB52'!$H$1:$H$686868,'MB52'!$A$1:$A$686868,A1466)</f>
        <v>100</v>
      </c>
      <c r="G1466" s="2">
        <f>SUMIFS('MB52'!$D$1:$D$686868,'MB52'!$A$1:$A$686868,A1466,'MB52'!$F$1:$F$686868,"3093",'MB52'!$G$1:$G$686868,"3093")+SUMIFS('MB52'!$D$1:$D$686868,'MB52'!$A$1:$A$686868,A1466,'MB52'!$F$1:$F$686868,"3093",'MB52'!$G$1:$G$686868,"3003")</f>
        <v>396</v>
      </c>
      <c r="H1466" s="2">
        <f>SUMIFS('MB52'!$D$1:$D$686868,'MB52'!$A$1:$A$686868,A1466,'MB52'!$F$1:$F$686868,"3093",'MB52'!$G$1:$G$686868,"3000")+SUMIFS('MB52'!$D$1:$D$686868,'MB52'!$A$1:$A$686868,A1466,'MB52'!$F$1:$F$686868,"3093",'MB52'!$G$1:$G$686868,"3001")</f>
        <v>5</v>
      </c>
      <c r="I1466" s="2">
        <f t="shared" si="47"/>
        <v>401</v>
      </c>
      <c r="J1466" s="2" t="s">
        <v>904</v>
      </c>
      <c r="K1466" s="2" t="s">
        <v>910</v>
      </c>
      <c r="L1466" s="2">
        <v>50</v>
      </c>
      <c r="M1466" s="2">
        <v>3</v>
      </c>
      <c r="N1466" t="str">
        <f>VLOOKUP(A1466,[1]fg!$A:$D,4,0)</f>
        <v>Rivet</v>
      </c>
    </row>
    <row r="1467" spans="1:14" hidden="1" x14ac:dyDescent="0.25">
      <c r="A1467" s="2" t="s">
        <v>172</v>
      </c>
      <c r="B1467" s="2">
        <v>1</v>
      </c>
      <c r="C1467" s="2">
        <f>SUMIFS('MB52'!$D$1:$D$686868,'MB52'!$A$1:$A$686868,A1467,'MB52'!$F$1:$F$686868,"3001",'MB52'!$G$1:$G$686868,"1003")</f>
        <v>0</v>
      </c>
      <c r="D1467" s="2">
        <f>SUMIFS('MB52'!$D$1:$D$686868,'MB52'!$A$1:$A$686868,A1467,'MB52'!$F$1:$F$686868,"3001",'MB52'!$G$1:$G$686868,"3003")</f>
        <v>173</v>
      </c>
      <c r="E1467" s="2">
        <f t="shared" si="46"/>
        <v>173</v>
      </c>
      <c r="F1467" s="2">
        <f>SUMIFS('MB52'!$H$1:$H$686868,'MB52'!$A$1:$A$686868,A1467)</f>
        <v>0</v>
      </c>
      <c r="G1467" s="2">
        <f>SUMIFS('MB52'!$D$1:$D$686868,'MB52'!$A$1:$A$686868,A1467,'MB52'!$F$1:$F$686868,"3093",'MB52'!$G$1:$G$686868,"3093")+SUMIFS('MB52'!$D$1:$D$686868,'MB52'!$A$1:$A$686868,A1467,'MB52'!$F$1:$F$686868,"3093",'MB52'!$G$1:$G$686868,"3003")</f>
        <v>0</v>
      </c>
      <c r="H1467" s="2">
        <f>SUMIFS('MB52'!$D$1:$D$686868,'MB52'!$A$1:$A$686868,A1467,'MB52'!$F$1:$F$686868,"3093",'MB52'!$G$1:$G$686868,"3000")+SUMIFS('MB52'!$D$1:$D$686868,'MB52'!$A$1:$A$686868,A1467,'MB52'!$F$1:$F$686868,"3093",'MB52'!$G$1:$G$686868,"3001")</f>
        <v>250</v>
      </c>
      <c r="I1467" s="2">
        <f t="shared" si="47"/>
        <v>250</v>
      </c>
      <c r="J1467" s="2" t="s">
        <v>904</v>
      </c>
      <c r="K1467" s="2" t="s">
        <v>908</v>
      </c>
      <c r="L1467" s="2">
        <v>200</v>
      </c>
      <c r="M1467" s="2">
        <v>3</v>
      </c>
      <c r="N1467" t="str">
        <f>VLOOKUP(A1467,[1]fg!$A:$D,4,0)</f>
        <v>MG-136</v>
      </c>
    </row>
    <row r="1468" spans="1:14" hidden="1" x14ac:dyDescent="0.25">
      <c r="A1468" s="2" t="s">
        <v>181</v>
      </c>
      <c r="B1468" s="2">
        <v>1</v>
      </c>
      <c r="C1468" s="2">
        <f>SUMIFS('MB52'!$D$1:$D$686868,'MB52'!$A$1:$A$686868,A1468,'MB52'!$F$1:$F$686868,"3001",'MB52'!$G$1:$G$686868,"1003")</f>
        <v>0</v>
      </c>
      <c r="D1468" s="2">
        <f>SUMIFS('MB52'!$D$1:$D$686868,'MB52'!$A$1:$A$686868,A1468,'MB52'!$F$1:$F$686868,"3001",'MB52'!$G$1:$G$686868,"3003")</f>
        <v>175</v>
      </c>
      <c r="E1468" s="2">
        <f t="shared" si="46"/>
        <v>175</v>
      </c>
      <c r="F1468" s="2">
        <f>SUMIFS('MB52'!$H$1:$H$686868,'MB52'!$A$1:$A$686868,A1468)</f>
        <v>0</v>
      </c>
      <c r="G1468" s="2">
        <f>SUMIFS('MB52'!$D$1:$D$686868,'MB52'!$A$1:$A$686868,A1468,'MB52'!$F$1:$F$686868,"3093",'MB52'!$G$1:$G$686868,"3093")+SUMIFS('MB52'!$D$1:$D$686868,'MB52'!$A$1:$A$686868,A1468,'MB52'!$F$1:$F$686868,"3093",'MB52'!$G$1:$G$686868,"3003")</f>
        <v>490</v>
      </c>
      <c r="H1468" s="2">
        <f>SUMIFS('MB52'!$D$1:$D$686868,'MB52'!$A$1:$A$686868,A1468,'MB52'!$F$1:$F$686868,"3093",'MB52'!$G$1:$G$686868,"3000")+SUMIFS('MB52'!$D$1:$D$686868,'MB52'!$A$1:$A$686868,A1468,'MB52'!$F$1:$F$686868,"3093",'MB52'!$G$1:$G$686868,"3001")</f>
        <v>0</v>
      </c>
      <c r="I1468" s="2">
        <f t="shared" si="47"/>
        <v>490</v>
      </c>
      <c r="J1468" s="2" t="s">
        <v>904</v>
      </c>
      <c r="K1468" s="2" t="s">
        <v>908</v>
      </c>
      <c r="L1468" s="2">
        <v>200</v>
      </c>
      <c r="M1468" s="2">
        <v>3</v>
      </c>
      <c r="N1468" t="str">
        <f>VLOOKUP(A1468,[1]fg!$A:$D,4,0)</f>
        <v>MG-179</v>
      </c>
    </row>
    <row r="1469" spans="1:14" hidden="1" x14ac:dyDescent="0.25">
      <c r="A1469" s="2" t="s">
        <v>233</v>
      </c>
      <c r="B1469" s="2">
        <v>1</v>
      </c>
      <c r="C1469" s="2">
        <f>SUMIFS('MB52'!$D$1:$D$686868,'MB52'!$A$1:$A$686868,A1469,'MB52'!$F$1:$F$686868,"3001",'MB52'!$G$1:$G$686868,"1003")</f>
        <v>115</v>
      </c>
      <c r="D1469" s="2">
        <f>SUMIFS('MB52'!$D$1:$D$686868,'MB52'!$A$1:$A$686868,A1469,'MB52'!$F$1:$F$686868,"3001",'MB52'!$G$1:$G$686868,"3003")</f>
        <v>146</v>
      </c>
      <c r="E1469" s="2">
        <f t="shared" si="46"/>
        <v>261</v>
      </c>
      <c r="F1469" s="2">
        <f>SUMIFS('MB52'!$H$1:$H$686868,'MB52'!$A$1:$A$686868,A1469)</f>
        <v>0</v>
      </c>
      <c r="G1469" s="2">
        <f>SUMIFS('MB52'!$D$1:$D$686868,'MB52'!$A$1:$A$686868,A1469,'MB52'!$F$1:$F$686868,"3093",'MB52'!$G$1:$G$686868,"3093")+SUMIFS('MB52'!$D$1:$D$686868,'MB52'!$A$1:$A$686868,A1469,'MB52'!$F$1:$F$686868,"3093",'MB52'!$G$1:$G$686868,"3003")</f>
        <v>35</v>
      </c>
      <c r="H1469" s="2">
        <f>SUMIFS('MB52'!$D$1:$D$686868,'MB52'!$A$1:$A$686868,A1469,'MB52'!$F$1:$F$686868,"3093",'MB52'!$G$1:$G$686868,"3000")+SUMIFS('MB52'!$D$1:$D$686868,'MB52'!$A$1:$A$686868,A1469,'MB52'!$F$1:$F$686868,"3093",'MB52'!$G$1:$G$686868,"3001")</f>
        <v>120</v>
      </c>
      <c r="I1469" s="2">
        <f t="shared" si="47"/>
        <v>155</v>
      </c>
      <c r="J1469" s="2" t="s">
        <v>904</v>
      </c>
      <c r="K1469" s="2" t="s">
        <v>910</v>
      </c>
      <c r="L1469" s="2">
        <v>45</v>
      </c>
      <c r="M1469" s="2">
        <v>1</v>
      </c>
      <c r="N1469" t="str">
        <f>VLOOKUP(A1469,[1]fg!$A:$D,4,0)</f>
        <v>RB 81-CO2</v>
      </c>
    </row>
    <row r="1470" spans="1:14" hidden="1" x14ac:dyDescent="0.25">
      <c r="A1470" s="2" t="s">
        <v>224</v>
      </c>
      <c r="B1470" s="2">
        <v>1</v>
      </c>
      <c r="C1470" s="2">
        <f>SUMIFS('MB52'!$D$1:$D$686868,'MB52'!$A$1:$A$686868,A1470,'MB52'!$F$1:$F$686868,"3001",'MB52'!$G$1:$G$686868,"1003")</f>
        <v>110</v>
      </c>
      <c r="D1470" s="2">
        <f>SUMIFS('MB52'!$D$1:$D$686868,'MB52'!$A$1:$A$686868,A1470,'MB52'!$F$1:$F$686868,"3001",'MB52'!$G$1:$G$686868,"3003")</f>
        <v>72</v>
      </c>
      <c r="E1470" s="2">
        <f t="shared" si="46"/>
        <v>182</v>
      </c>
      <c r="F1470" s="2">
        <f>SUMIFS('MB52'!$H$1:$H$686868,'MB52'!$A$1:$A$686868,A1470)</f>
        <v>70</v>
      </c>
      <c r="G1470" s="2">
        <f>SUMIFS('MB52'!$D$1:$D$686868,'MB52'!$A$1:$A$686868,A1470,'MB52'!$F$1:$F$686868,"3093",'MB52'!$G$1:$G$686868,"3093")+SUMIFS('MB52'!$D$1:$D$686868,'MB52'!$A$1:$A$686868,A1470,'MB52'!$F$1:$F$686868,"3093",'MB52'!$G$1:$G$686868,"3003")</f>
        <v>180</v>
      </c>
      <c r="H1470" s="2">
        <f>SUMIFS('MB52'!$D$1:$D$686868,'MB52'!$A$1:$A$686868,A1470,'MB52'!$F$1:$F$686868,"3093",'MB52'!$G$1:$G$686868,"3000")+SUMIFS('MB52'!$D$1:$D$686868,'MB52'!$A$1:$A$686868,A1470,'MB52'!$F$1:$F$686868,"3093",'MB52'!$G$1:$G$686868,"3001")</f>
        <v>0</v>
      </c>
      <c r="I1470" s="2">
        <f t="shared" si="47"/>
        <v>180</v>
      </c>
      <c r="J1470" s="2" t="s">
        <v>904</v>
      </c>
      <c r="K1470" s="2" t="s">
        <v>910</v>
      </c>
      <c r="L1470" s="2">
        <v>40</v>
      </c>
      <c r="M1470" s="2">
        <v>2</v>
      </c>
      <c r="N1470" t="str">
        <f>VLOOKUP(A1470,[1]fg!$A:$D,4,0)</f>
        <v>RB-59</v>
      </c>
    </row>
    <row r="1471" spans="1:14" hidden="1" x14ac:dyDescent="0.25">
      <c r="A1471" s="2" t="s">
        <v>202</v>
      </c>
      <c r="B1471" s="2">
        <v>1</v>
      </c>
      <c r="C1471" s="2">
        <f>SUMIFS('MB52'!$D$1:$D$686868,'MB52'!$A$1:$A$686868,A1471,'MB52'!$F$1:$F$686868,"3001",'MB52'!$G$1:$G$686868,"1003")</f>
        <v>100</v>
      </c>
      <c r="D1471" s="2">
        <f>SUMIFS('MB52'!$D$1:$D$686868,'MB52'!$A$1:$A$686868,A1471,'MB52'!$F$1:$F$686868,"3001",'MB52'!$G$1:$G$686868,"3003")</f>
        <v>88</v>
      </c>
      <c r="E1471" s="2">
        <f t="shared" si="46"/>
        <v>188</v>
      </c>
      <c r="F1471" s="2">
        <f>SUMIFS('MB52'!$H$1:$H$686868,'MB52'!$A$1:$A$686868,A1471)</f>
        <v>0</v>
      </c>
      <c r="G1471" s="2">
        <f>SUMIFS('MB52'!$D$1:$D$686868,'MB52'!$A$1:$A$686868,A1471,'MB52'!$F$1:$F$686868,"3093",'MB52'!$G$1:$G$686868,"3093")+SUMIFS('MB52'!$D$1:$D$686868,'MB52'!$A$1:$A$686868,A1471,'MB52'!$F$1:$F$686868,"3093",'MB52'!$G$1:$G$686868,"3003")</f>
        <v>0</v>
      </c>
      <c r="H1471" s="2">
        <f>SUMIFS('MB52'!$D$1:$D$686868,'MB52'!$A$1:$A$686868,A1471,'MB52'!$F$1:$F$686868,"3093",'MB52'!$G$1:$G$686868,"3000")+SUMIFS('MB52'!$D$1:$D$686868,'MB52'!$A$1:$A$686868,A1471,'MB52'!$F$1:$F$686868,"3093",'MB52'!$G$1:$G$686868,"3001")</f>
        <v>390</v>
      </c>
      <c r="I1471" s="2">
        <f t="shared" si="47"/>
        <v>390</v>
      </c>
      <c r="J1471" s="2" t="s">
        <v>904</v>
      </c>
      <c r="K1471" s="2" t="s">
        <v>911</v>
      </c>
      <c r="L1471" s="2">
        <v>120</v>
      </c>
      <c r="M1471" s="2">
        <v>2</v>
      </c>
      <c r="N1471" t="str">
        <f>VLOOKUP(A1471,[1]fg!$A:$D,4,0)</f>
        <v>MG-217</v>
      </c>
    </row>
    <row r="1472" spans="1:14" hidden="1" x14ac:dyDescent="0.25">
      <c r="A1472" s="2" t="s">
        <v>197</v>
      </c>
      <c r="B1472" s="2">
        <v>1</v>
      </c>
      <c r="C1472" s="2">
        <f>SUMIFS('MB52'!$D$1:$D$686868,'MB52'!$A$1:$A$686868,A1472,'MB52'!$F$1:$F$686868,"3001",'MB52'!$G$1:$G$686868,"1003")</f>
        <v>32</v>
      </c>
      <c r="D1472" s="2">
        <f>SUMIFS('MB52'!$D$1:$D$686868,'MB52'!$A$1:$A$686868,A1472,'MB52'!$F$1:$F$686868,"3001",'MB52'!$G$1:$G$686868,"3003")</f>
        <v>157</v>
      </c>
      <c r="E1472" s="2">
        <f t="shared" si="46"/>
        <v>189</v>
      </c>
      <c r="F1472" s="2">
        <f>SUMIFS('MB52'!$H$1:$H$686868,'MB52'!$A$1:$A$686868,A1472)</f>
        <v>60</v>
      </c>
      <c r="G1472" s="2">
        <f>SUMIFS('MB52'!$D$1:$D$686868,'MB52'!$A$1:$A$686868,A1472,'MB52'!$F$1:$F$686868,"3093",'MB52'!$G$1:$G$686868,"3093")+SUMIFS('MB52'!$D$1:$D$686868,'MB52'!$A$1:$A$686868,A1472,'MB52'!$F$1:$F$686868,"3093",'MB52'!$G$1:$G$686868,"3003")</f>
        <v>150</v>
      </c>
      <c r="H1472" s="2">
        <f>SUMIFS('MB52'!$D$1:$D$686868,'MB52'!$A$1:$A$686868,A1472,'MB52'!$F$1:$F$686868,"3093",'MB52'!$G$1:$G$686868,"3000")+SUMIFS('MB52'!$D$1:$D$686868,'MB52'!$A$1:$A$686868,A1472,'MB52'!$F$1:$F$686868,"3093",'MB52'!$G$1:$G$686868,"3001")</f>
        <v>122</v>
      </c>
      <c r="I1472" s="2">
        <f t="shared" si="47"/>
        <v>272</v>
      </c>
      <c r="J1472" s="2" t="s">
        <v>904</v>
      </c>
      <c r="K1472" s="2" t="s">
        <v>911</v>
      </c>
      <c r="L1472" s="2">
        <v>60</v>
      </c>
      <c r="M1472" s="2">
        <v>3</v>
      </c>
      <c r="N1472" t="str">
        <f>VLOOKUP(A1472,[1]fg!$A:$D,4,0)</f>
        <v>MG-193</v>
      </c>
    </row>
    <row r="1473" spans="1:14" hidden="1" x14ac:dyDescent="0.25">
      <c r="A1473" s="2" t="s">
        <v>238</v>
      </c>
      <c r="B1473" s="2">
        <v>1</v>
      </c>
      <c r="C1473" s="2">
        <f>SUMIFS('MB52'!$D$1:$D$686868,'MB52'!$A$1:$A$686868,A1473,'MB52'!$F$1:$F$686868,"3001",'MB52'!$G$1:$G$686868,"1003")</f>
        <v>50</v>
      </c>
      <c r="D1473" s="2">
        <f>SUMIFS('MB52'!$D$1:$D$686868,'MB52'!$A$1:$A$686868,A1473,'MB52'!$F$1:$F$686868,"3001",'MB52'!$G$1:$G$686868,"3003")</f>
        <v>140</v>
      </c>
      <c r="E1473" s="2">
        <f t="shared" si="46"/>
        <v>190</v>
      </c>
      <c r="F1473" s="2">
        <f>SUMIFS('MB52'!$H$1:$H$686868,'MB52'!$A$1:$A$686868,A1473)</f>
        <v>0</v>
      </c>
      <c r="G1473" s="2">
        <f>SUMIFS('MB52'!$D$1:$D$686868,'MB52'!$A$1:$A$686868,A1473,'MB52'!$F$1:$F$686868,"3093",'MB52'!$G$1:$G$686868,"3093")+SUMIFS('MB52'!$D$1:$D$686868,'MB52'!$A$1:$A$686868,A1473,'MB52'!$F$1:$F$686868,"3093",'MB52'!$G$1:$G$686868,"3003")</f>
        <v>360</v>
      </c>
      <c r="H1473" s="2">
        <f>SUMIFS('MB52'!$D$1:$D$686868,'MB52'!$A$1:$A$686868,A1473,'MB52'!$F$1:$F$686868,"3093",'MB52'!$G$1:$G$686868,"3000")+SUMIFS('MB52'!$D$1:$D$686868,'MB52'!$A$1:$A$686868,A1473,'MB52'!$F$1:$F$686868,"3093",'MB52'!$G$1:$G$686868,"3001")</f>
        <v>80</v>
      </c>
      <c r="I1473" s="2">
        <f t="shared" si="47"/>
        <v>440</v>
      </c>
      <c r="J1473" s="2" t="s">
        <v>904</v>
      </c>
      <c r="K1473" s="2" t="s">
        <v>908</v>
      </c>
      <c r="L1473" s="2">
        <v>50</v>
      </c>
      <c r="M1473" s="2">
        <v>1</v>
      </c>
      <c r="N1473" t="str">
        <f>VLOOKUP(A1473,[1]fg!$A:$D,4,0)</f>
        <v>STUD 32</v>
      </c>
    </row>
    <row r="1474" spans="1:14" hidden="1" x14ac:dyDescent="0.25">
      <c r="A1474" s="2" t="s">
        <v>249</v>
      </c>
      <c r="B1474" s="2">
        <v>1</v>
      </c>
      <c r="C1474" s="2">
        <f>SUMIFS('MB52'!$D$1:$D$686868,'MB52'!$A$1:$A$686868,A1474,'MB52'!$F$1:$F$686868,"3001",'MB52'!$G$1:$G$686868,"1003")</f>
        <v>97</v>
      </c>
      <c r="D1474" s="2">
        <f>SUMIFS('MB52'!$D$1:$D$686868,'MB52'!$A$1:$A$686868,A1474,'MB52'!$F$1:$F$686868,"3001",'MB52'!$G$1:$G$686868,"3003")</f>
        <v>95</v>
      </c>
      <c r="E1474" s="2">
        <f t="shared" si="46"/>
        <v>192</v>
      </c>
      <c r="F1474" s="2">
        <f>SUMIFS('MB52'!$H$1:$H$686868,'MB52'!$A$1:$A$686868,A1474)</f>
        <v>0</v>
      </c>
      <c r="G1474" s="2">
        <f>SUMIFS('MB52'!$D$1:$D$686868,'MB52'!$A$1:$A$686868,A1474,'MB52'!$F$1:$F$686868,"3093",'MB52'!$G$1:$G$686868,"3093")+SUMIFS('MB52'!$D$1:$D$686868,'MB52'!$A$1:$A$686868,A1474,'MB52'!$F$1:$F$686868,"3093",'MB52'!$G$1:$G$686868,"3003")</f>
        <v>135</v>
      </c>
      <c r="H1474" s="2">
        <f>SUMIFS('MB52'!$D$1:$D$686868,'MB52'!$A$1:$A$686868,A1474,'MB52'!$F$1:$F$686868,"3093",'MB52'!$G$1:$G$686868,"3000")+SUMIFS('MB52'!$D$1:$D$686868,'MB52'!$A$1:$A$686868,A1474,'MB52'!$F$1:$F$686868,"3093",'MB52'!$G$1:$G$686868,"3001")</f>
        <v>60</v>
      </c>
      <c r="I1474" s="2">
        <f t="shared" si="47"/>
        <v>195</v>
      </c>
      <c r="J1474" s="2" t="s">
        <v>904</v>
      </c>
      <c r="K1474" s="2" t="s">
        <v>910</v>
      </c>
      <c r="L1474" s="2">
        <v>35</v>
      </c>
      <c r="M1474" s="2">
        <v>1</v>
      </c>
      <c r="N1474" t="str">
        <f>VLOOKUP(A1474,[1]fg!$A:$D,4,0)</f>
        <v>RB-63-Bolting</v>
      </c>
    </row>
    <row r="1475" spans="1:14" hidden="1" x14ac:dyDescent="0.25">
      <c r="A1475" s="2" t="s">
        <v>190</v>
      </c>
      <c r="B1475" s="2">
        <v>1</v>
      </c>
      <c r="C1475" s="2">
        <f>SUMIFS('MB52'!$D$1:$D$686868,'MB52'!$A$1:$A$686868,A1475,'MB52'!$F$1:$F$686868,"3001",'MB52'!$G$1:$G$686868,"1003")</f>
        <v>80</v>
      </c>
      <c r="D1475" s="2">
        <f>SUMIFS('MB52'!$D$1:$D$686868,'MB52'!$A$1:$A$686868,A1475,'MB52'!$F$1:$F$686868,"3001",'MB52'!$G$1:$G$686868,"3003")</f>
        <v>112</v>
      </c>
      <c r="E1475" s="2">
        <f t="shared" si="46"/>
        <v>192</v>
      </c>
      <c r="F1475" s="2">
        <f>SUMIFS('MB52'!$H$1:$H$686868,'MB52'!$A$1:$A$686868,A1475)</f>
        <v>0</v>
      </c>
      <c r="G1475" s="2">
        <f>SUMIFS('MB52'!$D$1:$D$686868,'MB52'!$A$1:$A$686868,A1475,'MB52'!$F$1:$F$686868,"3093",'MB52'!$G$1:$G$686868,"3093")+SUMIFS('MB52'!$D$1:$D$686868,'MB52'!$A$1:$A$686868,A1475,'MB52'!$F$1:$F$686868,"3093",'MB52'!$G$1:$G$686868,"3003")</f>
        <v>280</v>
      </c>
      <c r="H1475" s="2">
        <f>SUMIFS('MB52'!$D$1:$D$686868,'MB52'!$A$1:$A$686868,A1475,'MB52'!$F$1:$F$686868,"3093",'MB52'!$G$1:$G$686868,"3000")+SUMIFS('MB52'!$D$1:$D$686868,'MB52'!$A$1:$A$686868,A1475,'MB52'!$F$1:$F$686868,"3093",'MB52'!$G$1:$G$686868,"3001")</f>
        <v>30</v>
      </c>
      <c r="I1475" s="2">
        <f t="shared" si="47"/>
        <v>310</v>
      </c>
      <c r="J1475" s="2" t="s">
        <v>904</v>
      </c>
      <c r="K1475" s="2" t="s">
        <v>911</v>
      </c>
      <c r="L1475" s="2">
        <v>60</v>
      </c>
      <c r="M1475" s="2">
        <v>3</v>
      </c>
      <c r="N1475" t="str">
        <f>VLOOKUP(A1475,[1]fg!$A:$D,4,0)</f>
        <v>MG-172</v>
      </c>
    </row>
    <row r="1476" spans="1:14" hidden="1" x14ac:dyDescent="0.25">
      <c r="A1476" s="2" t="s">
        <v>252</v>
      </c>
      <c r="B1476" s="2">
        <v>1</v>
      </c>
      <c r="C1476" s="2">
        <f>SUMIFS('MB52'!$D$1:$D$686868,'MB52'!$A$1:$A$686868,A1476,'MB52'!$F$1:$F$686868,"3001",'MB52'!$G$1:$G$686868,"1003")</f>
        <v>100</v>
      </c>
      <c r="D1476" s="2">
        <f>SUMIFS('MB52'!$D$1:$D$686868,'MB52'!$A$1:$A$686868,A1476,'MB52'!$F$1:$F$686868,"3001",'MB52'!$G$1:$G$686868,"3003")</f>
        <v>94</v>
      </c>
      <c r="E1476" s="2">
        <f t="shared" si="46"/>
        <v>194</v>
      </c>
      <c r="F1476" s="2">
        <f>SUMIFS('MB52'!$H$1:$H$686868,'MB52'!$A$1:$A$686868,A1476)</f>
        <v>0</v>
      </c>
      <c r="G1476" s="2">
        <f>SUMIFS('MB52'!$D$1:$D$686868,'MB52'!$A$1:$A$686868,A1476,'MB52'!$F$1:$F$686868,"3093",'MB52'!$G$1:$G$686868,"3093")+SUMIFS('MB52'!$D$1:$D$686868,'MB52'!$A$1:$A$686868,A1476,'MB52'!$F$1:$F$686868,"3093",'MB52'!$G$1:$G$686868,"3003")</f>
        <v>345</v>
      </c>
      <c r="H1476" s="2">
        <f>SUMIFS('MB52'!$D$1:$D$686868,'MB52'!$A$1:$A$686868,A1476,'MB52'!$F$1:$F$686868,"3093",'MB52'!$G$1:$G$686868,"3000")+SUMIFS('MB52'!$D$1:$D$686868,'MB52'!$A$1:$A$686868,A1476,'MB52'!$F$1:$F$686868,"3093",'MB52'!$G$1:$G$686868,"3001")</f>
        <v>9</v>
      </c>
      <c r="I1476" s="2">
        <f t="shared" si="47"/>
        <v>354</v>
      </c>
      <c r="J1476" s="2" t="s">
        <v>904</v>
      </c>
      <c r="K1476" s="2" t="s">
        <v>908</v>
      </c>
      <c r="L1476" s="2">
        <v>50</v>
      </c>
      <c r="M1476" s="2">
        <v>1</v>
      </c>
      <c r="N1476" t="str">
        <f>VLOOKUP(A1476,[1]fg!$A:$D,4,0)</f>
        <v>MG-147</v>
      </c>
    </row>
    <row r="1477" spans="1:14" hidden="1" x14ac:dyDescent="0.25">
      <c r="A1477" s="2" t="s">
        <v>253</v>
      </c>
      <c r="B1477" s="2">
        <v>1</v>
      </c>
      <c r="C1477" s="2">
        <f>SUMIFS('MB52'!$D$1:$D$686868,'MB52'!$A$1:$A$686868,A1477,'MB52'!$F$1:$F$686868,"3001",'MB52'!$G$1:$G$686868,"1003")</f>
        <v>0</v>
      </c>
      <c r="D1477" s="2">
        <f>SUMIFS('MB52'!$D$1:$D$686868,'MB52'!$A$1:$A$686868,A1477,'MB52'!$F$1:$F$686868,"3001",'MB52'!$G$1:$G$686868,"3003")</f>
        <v>194</v>
      </c>
      <c r="E1477" s="2">
        <f t="shared" si="46"/>
        <v>194</v>
      </c>
      <c r="F1477" s="2">
        <f>SUMIFS('MB52'!$H$1:$H$686868,'MB52'!$A$1:$A$686868,A1477)</f>
        <v>0</v>
      </c>
      <c r="G1477" s="2">
        <f>SUMIFS('MB52'!$D$1:$D$686868,'MB52'!$A$1:$A$686868,A1477,'MB52'!$F$1:$F$686868,"3093",'MB52'!$G$1:$G$686868,"3093")+SUMIFS('MB52'!$D$1:$D$686868,'MB52'!$A$1:$A$686868,A1477,'MB52'!$F$1:$F$686868,"3093",'MB52'!$G$1:$G$686868,"3003")</f>
        <v>945</v>
      </c>
      <c r="H1477" s="2">
        <f>SUMIFS('MB52'!$D$1:$D$686868,'MB52'!$A$1:$A$686868,A1477,'MB52'!$F$1:$F$686868,"3093",'MB52'!$G$1:$G$686868,"3000")+SUMIFS('MB52'!$D$1:$D$686868,'MB52'!$A$1:$A$686868,A1477,'MB52'!$F$1:$F$686868,"3093",'MB52'!$G$1:$G$686868,"3001")</f>
        <v>200</v>
      </c>
      <c r="I1477" s="2">
        <f t="shared" si="47"/>
        <v>1145</v>
      </c>
      <c r="J1477" s="2" t="s">
        <v>904</v>
      </c>
      <c r="K1477" s="2" t="s">
        <v>908</v>
      </c>
      <c r="L1477" s="2">
        <v>200</v>
      </c>
      <c r="M1477" s="2">
        <v>1</v>
      </c>
      <c r="N1477" t="str">
        <f>VLOOKUP(A1477,[1]fg!$A:$D,4,0)</f>
        <v>SW61</v>
      </c>
    </row>
    <row r="1478" spans="1:14" hidden="1" x14ac:dyDescent="0.25">
      <c r="A1478" s="2" t="s">
        <v>228</v>
      </c>
      <c r="B1478" s="2">
        <v>1</v>
      </c>
      <c r="C1478" s="2">
        <f>SUMIFS('MB52'!$D$1:$D$686868,'MB52'!$A$1:$A$686868,A1478,'MB52'!$F$1:$F$686868,"3001",'MB52'!$G$1:$G$686868,"1003")</f>
        <v>100</v>
      </c>
      <c r="D1478" s="2">
        <f>SUMIFS('MB52'!$D$1:$D$686868,'MB52'!$A$1:$A$686868,A1478,'MB52'!$F$1:$F$686868,"3001",'MB52'!$G$1:$G$686868,"3003")</f>
        <v>95</v>
      </c>
      <c r="E1478" s="2">
        <f t="shared" si="46"/>
        <v>195</v>
      </c>
      <c r="F1478" s="2">
        <f>SUMIFS('MB52'!$H$1:$H$686868,'MB52'!$A$1:$A$686868,A1478)</f>
        <v>0</v>
      </c>
      <c r="G1478" s="2">
        <f>SUMIFS('MB52'!$D$1:$D$686868,'MB52'!$A$1:$A$686868,A1478,'MB52'!$F$1:$F$686868,"3093",'MB52'!$G$1:$G$686868,"3093")+SUMIFS('MB52'!$D$1:$D$686868,'MB52'!$A$1:$A$686868,A1478,'MB52'!$F$1:$F$686868,"3093",'MB52'!$G$1:$G$686868,"3003")</f>
        <v>0</v>
      </c>
      <c r="H1478" s="2">
        <f>SUMIFS('MB52'!$D$1:$D$686868,'MB52'!$A$1:$A$686868,A1478,'MB52'!$F$1:$F$686868,"3093",'MB52'!$G$1:$G$686868,"3000")+SUMIFS('MB52'!$D$1:$D$686868,'MB52'!$A$1:$A$686868,A1478,'MB52'!$F$1:$F$686868,"3093",'MB52'!$G$1:$G$686868,"3001")</f>
        <v>0</v>
      </c>
      <c r="I1478" s="2">
        <f t="shared" si="47"/>
        <v>0</v>
      </c>
      <c r="J1478" s="2" t="s">
        <v>904</v>
      </c>
      <c r="K1478" s="2" t="s">
        <v>908</v>
      </c>
      <c r="L1478" s="2">
        <v>200</v>
      </c>
      <c r="M1478" s="2">
        <v>2</v>
      </c>
      <c r="N1478" t="str">
        <f>VLOOKUP(A1478,[1]fg!$A:$D,4,0)</f>
        <v>MG-178</v>
      </c>
    </row>
    <row r="1479" spans="1:14" hidden="1" x14ac:dyDescent="0.25">
      <c r="A1479" s="2" t="s">
        <v>219</v>
      </c>
      <c r="B1479" s="2">
        <v>1</v>
      </c>
      <c r="C1479" s="2">
        <f>SUMIFS('MB52'!$D$1:$D$686868,'MB52'!$A$1:$A$686868,A1479,'MB52'!$F$1:$F$686868,"3001",'MB52'!$G$1:$G$686868,"1003")</f>
        <v>100</v>
      </c>
      <c r="D1479" s="2">
        <f>SUMIFS('MB52'!$D$1:$D$686868,'MB52'!$A$1:$A$686868,A1479,'MB52'!$F$1:$F$686868,"3001",'MB52'!$G$1:$G$686868,"3003")</f>
        <v>97</v>
      </c>
      <c r="E1479" s="2">
        <f t="shared" si="46"/>
        <v>197</v>
      </c>
      <c r="F1479" s="2">
        <f>SUMIFS('MB52'!$H$1:$H$686868,'MB52'!$A$1:$A$686868,A1479)</f>
        <v>0</v>
      </c>
      <c r="G1479" s="2">
        <f>SUMIFS('MB52'!$D$1:$D$686868,'MB52'!$A$1:$A$686868,A1479,'MB52'!$F$1:$F$686868,"3093",'MB52'!$G$1:$G$686868,"3093")+SUMIFS('MB52'!$D$1:$D$686868,'MB52'!$A$1:$A$686868,A1479,'MB52'!$F$1:$F$686868,"3093",'MB52'!$G$1:$G$686868,"3003")</f>
        <v>250</v>
      </c>
      <c r="H1479" s="2">
        <f>SUMIFS('MB52'!$D$1:$D$686868,'MB52'!$A$1:$A$686868,A1479,'MB52'!$F$1:$F$686868,"3093",'MB52'!$G$1:$G$686868,"3000")+SUMIFS('MB52'!$D$1:$D$686868,'MB52'!$A$1:$A$686868,A1479,'MB52'!$F$1:$F$686868,"3093",'MB52'!$G$1:$G$686868,"3001")</f>
        <v>90</v>
      </c>
      <c r="I1479" s="2">
        <f t="shared" si="47"/>
        <v>340</v>
      </c>
      <c r="J1479" s="2" t="s">
        <v>904</v>
      </c>
      <c r="K1479" s="2" t="s">
        <v>910</v>
      </c>
      <c r="L1479" s="2">
        <v>40</v>
      </c>
      <c r="M1479" s="2">
        <v>2</v>
      </c>
      <c r="N1479" t="str">
        <f>VLOOKUP(A1479,[1]fg!$A:$D,4,0)</f>
        <v>Bolting</v>
      </c>
    </row>
    <row r="1480" spans="1:14" hidden="1" x14ac:dyDescent="0.25">
      <c r="A1480" s="2" t="s">
        <v>176</v>
      </c>
      <c r="B1480" s="2">
        <v>1</v>
      </c>
      <c r="C1480" s="2">
        <f>SUMIFS('MB52'!$D$1:$D$686868,'MB52'!$A$1:$A$686868,A1480,'MB52'!$F$1:$F$686868,"3001",'MB52'!$G$1:$G$686868,"1003")</f>
        <v>0</v>
      </c>
      <c r="D1480" s="2">
        <f>SUMIFS('MB52'!$D$1:$D$686868,'MB52'!$A$1:$A$686868,A1480,'MB52'!$F$1:$F$686868,"3001",'MB52'!$G$1:$G$686868,"3003")</f>
        <v>201</v>
      </c>
      <c r="E1480" s="2">
        <f t="shared" si="46"/>
        <v>201</v>
      </c>
      <c r="F1480" s="2">
        <f>SUMIFS('MB52'!$H$1:$H$686868,'MB52'!$A$1:$A$686868,A1480)</f>
        <v>0</v>
      </c>
      <c r="G1480" s="2">
        <f>SUMIFS('MB52'!$D$1:$D$686868,'MB52'!$A$1:$A$686868,A1480,'MB52'!$F$1:$F$686868,"3093",'MB52'!$G$1:$G$686868,"3093")+SUMIFS('MB52'!$D$1:$D$686868,'MB52'!$A$1:$A$686868,A1480,'MB52'!$F$1:$F$686868,"3093",'MB52'!$G$1:$G$686868,"3003")</f>
        <v>0</v>
      </c>
      <c r="H1480" s="2">
        <f>SUMIFS('MB52'!$D$1:$D$686868,'MB52'!$A$1:$A$686868,A1480,'MB52'!$F$1:$F$686868,"3093",'MB52'!$G$1:$G$686868,"3000")+SUMIFS('MB52'!$D$1:$D$686868,'MB52'!$A$1:$A$686868,A1480,'MB52'!$F$1:$F$686868,"3093",'MB52'!$G$1:$G$686868,"3001")</f>
        <v>280</v>
      </c>
      <c r="I1480" s="2">
        <f t="shared" si="47"/>
        <v>280</v>
      </c>
      <c r="J1480" s="2" t="s">
        <v>904</v>
      </c>
      <c r="K1480" s="2" t="s">
        <v>908</v>
      </c>
      <c r="L1480" s="2">
        <v>200</v>
      </c>
      <c r="M1480" s="2">
        <v>3</v>
      </c>
      <c r="N1480" t="str">
        <f>VLOOKUP(A1480,[1]fg!$A:$D,4,0)</f>
        <v>MG-135</v>
      </c>
    </row>
    <row r="1481" spans="1:14" hidden="1" x14ac:dyDescent="0.25">
      <c r="A1481" s="2" t="s">
        <v>260</v>
      </c>
      <c r="B1481" s="2">
        <v>1</v>
      </c>
      <c r="C1481" s="2">
        <f>SUMIFS('MB52'!$D$1:$D$686868,'MB52'!$A$1:$A$686868,A1481,'MB52'!$F$1:$F$686868,"3001",'MB52'!$G$1:$G$686868,"1003")</f>
        <v>120</v>
      </c>
      <c r="D1481" s="2">
        <f>SUMIFS('MB52'!$D$1:$D$686868,'MB52'!$A$1:$A$686868,A1481,'MB52'!$F$1:$F$686868,"3001",'MB52'!$G$1:$G$686868,"3003")</f>
        <v>152</v>
      </c>
      <c r="E1481" s="2">
        <f t="shared" si="46"/>
        <v>272</v>
      </c>
      <c r="F1481" s="2">
        <f>SUMIFS('MB52'!$H$1:$H$686868,'MB52'!$A$1:$A$686868,A1481)</f>
        <v>0</v>
      </c>
      <c r="G1481" s="2">
        <f>SUMIFS('MB52'!$D$1:$D$686868,'MB52'!$A$1:$A$686868,A1481,'MB52'!$F$1:$F$686868,"3093",'MB52'!$G$1:$G$686868,"3093")+SUMIFS('MB52'!$D$1:$D$686868,'MB52'!$A$1:$A$686868,A1481,'MB52'!$F$1:$F$686868,"3093",'MB52'!$G$1:$G$686868,"3003")</f>
        <v>270</v>
      </c>
      <c r="H1481" s="2">
        <f>SUMIFS('MB52'!$D$1:$D$686868,'MB52'!$A$1:$A$686868,A1481,'MB52'!$F$1:$F$686868,"3093",'MB52'!$G$1:$G$686868,"3000")+SUMIFS('MB52'!$D$1:$D$686868,'MB52'!$A$1:$A$686868,A1481,'MB52'!$F$1:$F$686868,"3093",'MB52'!$G$1:$G$686868,"3001")</f>
        <v>60</v>
      </c>
      <c r="I1481" s="2">
        <f t="shared" si="47"/>
        <v>330</v>
      </c>
      <c r="J1481" s="2" t="s">
        <v>904</v>
      </c>
      <c r="K1481" s="2" t="s">
        <v>911</v>
      </c>
      <c r="L1481" s="2">
        <v>120</v>
      </c>
      <c r="M1481" s="2">
        <v>1</v>
      </c>
      <c r="N1481" t="str">
        <f>VLOOKUP(A1481,[1]fg!$A:$D,4,0)</f>
        <v>MG-144</v>
      </c>
    </row>
    <row r="1482" spans="1:14" hidden="1" x14ac:dyDescent="0.25">
      <c r="A1482" s="2" t="s">
        <v>174</v>
      </c>
      <c r="B1482" s="2">
        <v>1</v>
      </c>
      <c r="C1482" s="2">
        <f>SUMIFS('MB52'!$D$1:$D$686868,'MB52'!$A$1:$A$686868,A1482,'MB52'!$F$1:$F$686868,"3001",'MB52'!$G$1:$G$686868,"1003")</f>
        <v>100</v>
      </c>
      <c r="D1482" s="2">
        <f>SUMIFS('MB52'!$D$1:$D$686868,'MB52'!$A$1:$A$686868,A1482,'MB52'!$F$1:$F$686868,"3001",'MB52'!$G$1:$G$686868,"3003")</f>
        <v>111</v>
      </c>
      <c r="E1482" s="2">
        <f t="shared" si="46"/>
        <v>211</v>
      </c>
      <c r="F1482" s="2">
        <f>SUMIFS('MB52'!$H$1:$H$686868,'MB52'!$A$1:$A$686868,A1482)</f>
        <v>0</v>
      </c>
      <c r="G1482" s="2">
        <f>SUMIFS('MB52'!$D$1:$D$686868,'MB52'!$A$1:$A$686868,A1482,'MB52'!$F$1:$F$686868,"3093",'MB52'!$G$1:$G$686868,"3093")+SUMIFS('MB52'!$D$1:$D$686868,'MB52'!$A$1:$A$686868,A1482,'MB52'!$F$1:$F$686868,"3093",'MB52'!$G$1:$G$686868,"3003")</f>
        <v>100</v>
      </c>
      <c r="H1482" s="2">
        <f>SUMIFS('MB52'!$D$1:$D$686868,'MB52'!$A$1:$A$686868,A1482,'MB52'!$F$1:$F$686868,"3093",'MB52'!$G$1:$G$686868,"3000")+SUMIFS('MB52'!$D$1:$D$686868,'MB52'!$A$1:$A$686868,A1482,'MB52'!$F$1:$F$686868,"3093",'MB52'!$G$1:$G$686868,"3001")</f>
        <v>63</v>
      </c>
      <c r="I1482" s="2">
        <f t="shared" si="47"/>
        <v>163</v>
      </c>
      <c r="J1482" s="2" t="s">
        <v>904</v>
      </c>
      <c r="K1482" s="2" t="s">
        <v>908</v>
      </c>
      <c r="L1482" s="2">
        <v>100</v>
      </c>
      <c r="M1482" s="2">
        <v>3</v>
      </c>
      <c r="N1482" t="str">
        <f>VLOOKUP(A1482,[1]fg!$A:$D,4,0)</f>
        <v>MG-145</v>
      </c>
    </row>
    <row r="1483" spans="1:14" hidden="1" x14ac:dyDescent="0.25">
      <c r="A1483" s="2" t="s">
        <v>265</v>
      </c>
      <c r="B1483" s="2">
        <v>1</v>
      </c>
      <c r="C1483" s="2">
        <f>SUMIFS('MB52'!$D$1:$D$686868,'MB52'!$A$1:$A$686868,A1483,'MB52'!$F$1:$F$686868,"3001",'MB52'!$G$1:$G$686868,"1003")</f>
        <v>70</v>
      </c>
      <c r="D1483" s="2">
        <f>SUMIFS('MB52'!$D$1:$D$686868,'MB52'!$A$1:$A$686868,A1483,'MB52'!$F$1:$F$686868,"3001",'MB52'!$G$1:$G$686868,"3003")</f>
        <v>142</v>
      </c>
      <c r="E1483" s="2">
        <f t="shared" si="46"/>
        <v>212</v>
      </c>
      <c r="F1483" s="2">
        <f>SUMIFS('MB52'!$H$1:$H$686868,'MB52'!$A$1:$A$686868,A1483)</f>
        <v>70</v>
      </c>
      <c r="G1483" s="2">
        <f>SUMIFS('MB52'!$D$1:$D$686868,'MB52'!$A$1:$A$686868,A1483,'MB52'!$F$1:$F$686868,"3093",'MB52'!$G$1:$G$686868,"3093")+SUMIFS('MB52'!$D$1:$D$686868,'MB52'!$A$1:$A$686868,A1483,'MB52'!$F$1:$F$686868,"3093",'MB52'!$G$1:$G$686868,"3003")</f>
        <v>250</v>
      </c>
      <c r="H1483" s="2">
        <f>SUMIFS('MB52'!$D$1:$D$686868,'MB52'!$A$1:$A$686868,A1483,'MB52'!$F$1:$F$686868,"3093",'MB52'!$G$1:$G$686868,"3000")+SUMIFS('MB52'!$D$1:$D$686868,'MB52'!$A$1:$A$686868,A1483,'MB52'!$F$1:$F$686868,"3093",'MB52'!$G$1:$G$686868,"3001")</f>
        <v>0</v>
      </c>
      <c r="I1483" s="2">
        <f t="shared" si="47"/>
        <v>250</v>
      </c>
      <c r="J1483" s="2" t="s">
        <v>904</v>
      </c>
      <c r="K1483" s="2" t="s">
        <v>911</v>
      </c>
      <c r="L1483" s="2">
        <v>120</v>
      </c>
      <c r="M1483" s="2">
        <v>1</v>
      </c>
      <c r="N1483" t="str">
        <f>VLOOKUP(A1483,[1]fg!$A:$D,4,0)</f>
        <v>MG-130</v>
      </c>
    </row>
    <row r="1484" spans="1:14" hidden="1" x14ac:dyDescent="0.25">
      <c r="A1484" s="2" t="s">
        <v>258</v>
      </c>
      <c r="B1484" s="2">
        <v>1</v>
      </c>
      <c r="C1484" s="2">
        <f>SUMIFS('MB52'!$D$1:$D$686868,'MB52'!$A$1:$A$686868,A1484,'MB52'!$F$1:$F$686868,"3001",'MB52'!$G$1:$G$686868,"1003")</f>
        <v>90</v>
      </c>
      <c r="D1484" s="2">
        <f>SUMIFS('MB52'!$D$1:$D$686868,'MB52'!$A$1:$A$686868,A1484,'MB52'!$F$1:$F$686868,"3001",'MB52'!$G$1:$G$686868,"3003")</f>
        <v>122</v>
      </c>
      <c r="E1484" s="2">
        <f t="shared" si="46"/>
        <v>212</v>
      </c>
      <c r="F1484" s="2">
        <f>SUMIFS('MB52'!$H$1:$H$686868,'MB52'!$A$1:$A$686868,A1484)</f>
        <v>0</v>
      </c>
      <c r="G1484" s="2">
        <f>SUMIFS('MB52'!$D$1:$D$686868,'MB52'!$A$1:$A$686868,A1484,'MB52'!$F$1:$F$686868,"3093",'MB52'!$G$1:$G$686868,"3093")+SUMIFS('MB52'!$D$1:$D$686868,'MB52'!$A$1:$A$686868,A1484,'MB52'!$F$1:$F$686868,"3093",'MB52'!$G$1:$G$686868,"3003")</f>
        <v>30</v>
      </c>
      <c r="H1484" s="2">
        <f>SUMIFS('MB52'!$D$1:$D$686868,'MB52'!$A$1:$A$686868,A1484,'MB52'!$F$1:$F$686868,"3093",'MB52'!$G$1:$G$686868,"3000")+SUMIFS('MB52'!$D$1:$D$686868,'MB52'!$A$1:$A$686868,A1484,'MB52'!$F$1:$F$686868,"3093",'MB52'!$G$1:$G$686868,"3001")</f>
        <v>145</v>
      </c>
      <c r="I1484" s="2">
        <f t="shared" si="47"/>
        <v>175</v>
      </c>
      <c r="J1484" s="2" t="s">
        <v>904</v>
      </c>
      <c r="K1484" s="2" t="s">
        <v>911</v>
      </c>
      <c r="L1484" s="2">
        <v>30</v>
      </c>
      <c r="M1484" s="2">
        <v>1</v>
      </c>
      <c r="N1484" t="str">
        <f>VLOOKUP(A1484,[1]fg!$A:$D,4,0)</f>
        <v>MG-149-Bolting</v>
      </c>
    </row>
    <row r="1485" spans="1:14" hidden="1" x14ac:dyDescent="0.25">
      <c r="A1485" s="2" t="s">
        <v>189</v>
      </c>
      <c r="B1485" s="2">
        <v>1</v>
      </c>
      <c r="C1485" s="2">
        <f>SUMIFS('MB52'!$D$1:$D$686868,'MB52'!$A$1:$A$686868,A1485,'MB52'!$F$1:$F$686868,"3001",'MB52'!$G$1:$G$686868,"1003")</f>
        <v>80</v>
      </c>
      <c r="D1485" s="2">
        <f>SUMIFS('MB52'!$D$1:$D$686868,'MB52'!$A$1:$A$686868,A1485,'MB52'!$F$1:$F$686868,"3001",'MB52'!$G$1:$G$686868,"3003")</f>
        <v>132</v>
      </c>
      <c r="E1485" s="2">
        <f t="shared" si="46"/>
        <v>212</v>
      </c>
      <c r="F1485" s="2">
        <f>SUMIFS('MB52'!$H$1:$H$686868,'MB52'!$A$1:$A$686868,A1485)</f>
        <v>52</v>
      </c>
      <c r="G1485" s="2">
        <f>SUMIFS('MB52'!$D$1:$D$686868,'MB52'!$A$1:$A$686868,A1485,'MB52'!$F$1:$F$686868,"3093",'MB52'!$G$1:$G$686868,"3093")+SUMIFS('MB52'!$D$1:$D$686868,'MB52'!$A$1:$A$686868,A1485,'MB52'!$F$1:$F$686868,"3093",'MB52'!$G$1:$G$686868,"3003")</f>
        <v>360</v>
      </c>
      <c r="H1485" s="2">
        <f>SUMIFS('MB52'!$D$1:$D$686868,'MB52'!$A$1:$A$686868,A1485,'MB52'!$F$1:$F$686868,"3093",'MB52'!$G$1:$G$686868,"3000")+SUMIFS('MB52'!$D$1:$D$686868,'MB52'!$A$1:$A$686868,A1485,'MB52'!$F$1:$F$686868,"3093",'MB52'!$G$1:$G$686868,"3001")</f>
        <v>0</v>
      </c>
      <c r="I1485" s="2">
        <f t="shared" si="47"/>
        <v>360</v>
      </c>
      <c r="J1485" s="2" t="s">
        <v>904</v>
      </c>
      <c r="K1485" s="2" t="s">
        <v>908</v>
      </c>
      <c r="L1485" s="2">
        <v>100</v>
      </c>
      <c r="M1485" s="2">
        <v>3</v>
      </c>
      <c r="N1485" t="str">
        <f>VLOOKUP(A1485,[1]fg!$A:$D,4,0)</f>
        <v>MG-183</v>
      </c>
    </row>
    <row r="1486" spans="1:14" hidden="1" x14ac:dyDescent="0.25">
      <c r="A1486" s="2" t="s">
        <v>266</v>
      </c>
      <c r="B1486" s="2">
        <v>1</v>
      </c>
      <c r="C1486" s="2">
        <f>SUMIFS('MB52'!$D$1:$D$686868,'MB52'!$A$1:$A$686868,A1486,'MB52'!$F$1:$F$686868,"3001",'MB52'!$G$1:$G$686868,"1003")</f>
        <v>60</v>
      </c>
      <c r="D1486" s="2">
        <f>SUMIFS('MB52'!$D$1:$D$686868,'MB52'!$A$1:$A$686868,A1486,'MB52'!$F$1:$F$686868,"3001",'MB52'!$G$1:$G$686868,"3003")</f>
        <v>153</v>
      </c>
      <c r="E1486" s="2">
        <f t="shared" si="46"/>
        <v>213</v>
      </c>
      <c r="F1486" s="2">
        <f>SUMIFS('MB52'!$H$1:$H$686868,'MB52'!$A$1:$A$686868,A1486)</f>
        <v>110</v>
      </c>
      <c r="G1486" s="2">
        <f>SUMIFS('MB52'!$D$1:$D$686868,'MB52'!$A$1:$A$686868,A1486,'MB52'!$F$1:$F$686868,"3093",'MB52'!$G$1:$G$686868,"3093")+SUMIFS('MB52'!$D$1:$D$686868,'MB52'!$A$1:$A$686868,A1486,'MB52'!$F$1:$F$686868,"3093",'MB52'!$G$1:$G$686868,"3003")</f>
        <v>195</v>
      </c>
      <c r="H1486" s="2">
        <f>SUMIFS('MB52'!$D$1:$D$686868,'MB52'!$A$1:$A$686868,A1486,'MB52'!$F$1:$F$686868,"3093",'MB52'!$G$1:$G$686868,"3000")+SUMIFS('MB52'!$D$1:$D$686868,'MB52'!$A$1:$A$686868,A1486,'MB52'!$F$1:$F$686868,"3093",'MB52'!$G$1:$G$686868,"3001")</f>
        <v>75</v>
      </c>
      <c r="I1486" s="2">
        <f t="shared" si="47"/>
        <v>270</v>
      </c>
      <c r="J1486" s="2" t="s">
        <v>904</v>
      </c>
      <c r="K1486" s="2" t="s">
        <v>910</v>
      </c>
      <c r="L1486" s="2">
        <v>220</v>
      </c>
      <c r="M1486" s="2">
        <v>1</v>
      </c>
      <c r="N1486" t="str">
        <f>VLOOKUP(A1486,[1]fg!$A:$D,4,0)</f>
        <v>MG-135</v>
      </c>
    </row>
    <row r="1487" spans="1:14" hidden="1" x14ac:dyDescent="0.25">
      <c r="A1487" s="2" t="s">
        <v>199</v>
      </c>
      <c r="B1487" s="2">
        <v>1</v>
      </c>
      <c r="C1487" s="2">
        <f>SUMIFS('MB52'!$D$1:$D$686868,'MB52'!$A$1:$A$686868,A1487,'MB52'!$F$1:$F$686868,"3001",'MB52'!$G$1:$G$686868,"1003")</f>
        <v>135</v>
      </c>
      <c r="D1487" s="2">
        <f>SUMIFS('MB52'!$D$1:$D$686868,'MB52'!$A$1:$A$686868,A1487,'MB52'!$F$1:$F$686868,"3001",'MB52'!$G$1:$G$686868,"3003")</f>
        <v>79</v>
      </c>
      <c r="E1487" s="2">
        <f t="shared" si="46"/>
        <v>214</v>
      </c>
      <c r="F1487" s="2">
        <f>SUMIFS('MB52'!$H$1:$H$686868,'MB52'!$A$1:$A$686868,A1487)</f>
        <v>0</v>
      </c>
      <c r="G1487" s="2">
        <f>SUMIFS('MB52'!$D$1:$D$686868,'MB52'!$A$1:$A$686868,A1487,'MB52'!$F$1:$F$686868,"3093",'MB52'!$G$1:$G$686868,"3093")+SUMIFS('MB52'!$D$1:$D$686868,'MB52'!$A$1:$A$686868,A1487,'MB52'!$F$1:$F$686868,"3093",'MB52'!$G$1:$G$686868,"3003")</f>
        <v>90</v>
      </c>
      <c r="H1487" s="2">
        <f>SUMIFS('MB52'!$D$1:$D$686868,'MB52'!$A$1:$A$686868,A1487,'MB52'!$F$1:$F$686868,"3093",'MB52'!$G$1:$G$686868,"3000")+SUMIFS('MB52'!$D$1:$D$686868,'MB52'!$A$1:$A$686868,A1487,'MB52'!$F$1:$F$686868,"3093",'MB52'!$G$1:$G$686868,"3001")</f>
        <v>180</v>
      </c>
      <c r="I1487" s="2">
        <f t="shared" si="47"/>
        <v>270</v>
      </c>
      <c r="J1487" s="2" t="s">
        <v>904</v>
      </c>
      <c r="K1487" s="2" t="s">
        <v>908</v>
      </c>
      <c r="L1487" s="2">
        <v>45</v>
      </c>
      <c r="M1487" s="2">
        <v>2</v>
      </c>
      <c r="N1487" t="str">
        <f>VLOOKUP(A1487,[1]fg!$A:$D,4,0)</f>
        <v>MG-189</v>
      </c>
    </row>
    <row r="1488" spans="1:14" hidden="1" x14ac:dyDescent="0.25">
      <c r="A1488" s="2" t="s">
        <v>206</v>
      </c>
      <c r="B1488" s="2">
        <v>1</v>
      </c>
      <c r="C1488" s="2">
        <f>SUMIFS('MB52'!$D$1:$D$686868,'MB52'!$A$1:$A$686868,A1488,'MB52'!$F$1:$F$686868,"3001",'MB52'!$G$1:$G$686868,"1003")</f>
        <v>80</v>
      </c>
      <c r="D1488" s="2">
        <f>SUMIFS('MB52'!$D$1:$D$686868,'MB52'!$A$1:$A$686868,A1488,'MB52'!$F$1:$F$686868,"3001",'MB52'!$G$1:$G$686868,"3003")</f>
        <v>139</v>
      </c>
      <c r="E1488" s="2">
        <f t="shared" si="46"/>
        <v>219</v>
      </c>
      <c r="F1488" s="2">
        <f>SUMIFS('MB52'!$H$1:$H$686868,'MB52'!$A$1:$A$686868,A1488)</f>
        <v>40</v>
      </c>
      <c r="G1488" s="2">
        <f>SUMIFS('MB52'!$D$1:$D$686868,'MB52'!$A$1:$A$686868,A1488,'MB52'!$F$1:$F$686868,"3093",'MB52'!$G$1:$G$686868,"3093")+SUMIFS('MB52'!$D$1:$D$686868,'MB52'!$A$1:$A$686868,A1488,'MB52'!$F$1:$F$686868,"3093",'MB52'!$G$1:$G$686868,"3003")</f>
        <v>370</v>
      </c>
      <c r="H1488" s="2">
        <f>SUMIFS('MB52'!$D$1:$D$686868,'MB52'!$A$1:$A$686868,A1488,'MB52'!$F$1:$F$686868,"3093",'MB52'!$G$1:$G$686868,"3000")+SUMIFS('MB52'!$D$1:$D$686868,'MB52'!$A$1:$A$686868,A1488,'MB52'!$F$1:$F$686868,"3093",'MB52'!$G$1:$G$686868,"3001")</f>
        <v>0</v>
      </c>
      <c r="I1488" s="2">
        <f t="shared" si="47"/>
        <v>370</v>
      </c>
      <c r="J1488" s="2" t="s">
        <v>904</v>
      </c>
      <c r="K1488" s="2" t="s">
        <v>908</v>
      </c>
      <c r="L1488" s="2">
        <v>80</v>
      </c>
      <c r="M1488" s="2">
        <v>3</v>
      </c>
      <c r="N1488" t="str">
        <f>VLOOKUP(A1488,[1]fg!$A:$D,4,0)</f>
        <v>MG-180</v>
      </c>
    </row>
    <row r="1489" spans="1:14" hidden="1" x14ac:dyDescent="0.25">
      <c r="A1489" s="2" t="s">
        <v>264</v>
      </c>
      <c r="B1489" s="2">
        <v>1</v>
      </c>
      <c r="C1489" s="2">
        <f>SUMIFS('MB52'!$D$1:$D$686868,'MB52'!$A$1:$A$686868,A1489,'MB52'!$F$1:$F$686868,"3001",'MB52'!$G$1:$G$686868,"1003")</f>
        <v>90</v>
      </c>
      <c r="D1489" s="2">
        <f>SUMIFS('MB52'!$D$1:$D$686868,'MB52'!$A$1:$A$686868,A1489,'MB52'!$F$1:$F$686868,"3001",'MB52'!$G$1:$G$686868,"3003")</f>
        <v>131</v>
      </c>
      <c r="E1489" s="2">
        <f t="shared" si="46"/>
        <v>221</v>
      </c>
      <c r="F1489" s="2">
        <f>SUMIFS('MB52'!$H$1:$H$686868,'MB52'!$A$1:$A$686868,A1489)</f>
        <v>55</v>
      </c>
      <c r="G1489" s="2">
        <f>SUMIFS('MB52'!$D$1:$D$686868,'MB52'!$A$1:$A$686868,A1489,'MB52'!$F$1:$F$686868,"3093",'MB52'!$G$1:$G$686868,"3093")+SUMIFS('MB52'!$D$1:$D$686868,'MB52'!$A$1:$A$686868,A1489,'MB52'!$F$1:$F$686868,"3093",'MB52'!$G$1:$G$686868,"3003")</f>
        <v>25</v>
      </c>
      <c r="H1489" s="2">
        <f>SUMIFS('MB52'!$D$1:$D$686868,'MB52'!$A$1:$A$686868,A1489,'MB52'!$F$1:$F$686868,"3093",'MB52'!$G$1:$G$686868,"3000")+SUMIFS('MB52'!$D$1:$D$686868,'MB52'!$A$1:$A$686868,A1489,'MB52'!$F$1:$F$686868,"3093",'MB52'!$G$1:$G$686868,"3001")</f>
        <v>15</v>
      </c>
      <c r="I1489" s="2">
        <f t="shared" si="47"/>
        <v>40</v>
      </c>
      <c r="J1489" s="2" t="s">
        <v>904</v>
      </c>
      <c r="K1489" s="2" t="s">
        <v>910</v>
      </c>
      <c r="L1489" s="2">
        <v>60</v>
      </c>
      <c r="M1489" s="2">
        <v>1</v>
      </c>
      <c r="N1489" t="str">
        <f>VLOOKUP(A1489,[1]fg!$A:$D,4,0)</f>
        <v>RB86-Bolting</v>
      </c>
    </row>
    <row r="1490" spans="1:14" hidden="1" x14ac:dyDescent="0.25">
      <c r="A1490" s="2" t="s">
        <v>201</v>
      </c>
      <c r="B1490" s="2">
        <v>1</v>
      </c>
      <c r="C1490" s="2">
        <f>SUMIFS('MB52'!$D$1:$D$686868,'MB52'!$A$1:$A$686868,A1490,'MB52'!$F$1:$F$686868,"3001",'MB52'!$G$1:$G$686868,"1003")</f>
        <v>160</v>
      </c>
      <c r="D1490" s="2">
        <f>SUMIFS('MB52'!$D$1:$D$686868,'MB52'!$A$1:$A$686868,A1490,'MB52'!$F$1:$F$686868,"3001",'MB52'!$G$1:$G$686868,"3003")</f>
        <v>66</v>
      </c>
      <c r="E1490" s="2">
        <f t="shared" si="46"/>
        <v>226</v>
      </c>
      <c r="F1490" s="2">
        <f>SUMIFS('MB52'!$H$1:$H$686868,'MB52'!$A$1:$A$686868,A1490)</f>
        <v>0</v>
      </c>
      <c r="G1490" s="2">
        <f>SUMIFS('MB52'!$D$1:$D$686868,'MB52'!$A$1:$A$686868,A1490,'MB52'!$F$1:$F$686868,"3093",'MB52'!$G$1:$G$686868,"3093")+SUMIFS('MB52'!$D$1:$D$686868,'MB52'!$A$1:$A$686868,A1490,'MB52'!$F$1:$F$686868,"3093",'MB52'!$G$1:$G$686868,"3003")</f>
        <v>316</v>
      </c>
      <c r="H1490" s="2">
        <f>SUMIFS('MB52'!$D$1:$D$686868,'MB52'!$A$1:$A$686868,A1490,'MB52'!$F$1:$F$686868,"3093",'MB52'!$G$1:$G$686868,"3000")+SUMIFS('MB52'!$D$1:$D$686868,'MB52'!$A$1:$A$686868,A1490,'MB52'!$F$1:$F$686868,"3093",'MB52'!$G$1:$G$686868,"3001")</f>
        <v>10</v>
      </c>
      <c r="I1490" s="2">
        <f t="shared" si="47"/>
        <v>326</v>
      </c>
      <c r="J1490" s="2" t="s">
        <v>904</v>
      </c>
      <c r="K1490" s="2" t="s">
        <v>911</v>
      </c>
      <c r="L1490" s="2">
        <v>50</v>
      </c>
      <c r="M1490" s="2">
        <v>2</v>
      </c>
      <c r="N1490" t="str">
        <f>VLOOKUP(A1490,[1]fg!$A:$D,4,0)</f>
        <v>MG-169</v>
      </c>
    </row>
    <row r="1491" spans="1:14" hidden="1" x14ac:dyDescent="0.25">
      <c r="A1491" s="2" t="s">
        <v>204</v>
      </c>
      <c r="B1491" s="2">
        <v>1</v>
      </c>
      <c r="C1491" s="2">
        <f>SUMIFS('MB52'!$D$1:$D$686868,'MB52'!$A$1:$A$686868,A1491,'MB52'!$F$1:$F$686868,"3001",'MB52'!$G$1:$G$686868,"1003")</f>
        <v>80</v>
      </c>
      <c r="D1491" s="2">
        <f>SUMIFS('MB52'!$D$1:$D$686868,'MB52'!$A$1:$A$686868,A1491,'MB52'!$F$1:$F$686868,"3001",'MB52'!$G$1:$G$686868,"3003")</f>
        <v>149</v>
      </c>
      <c r="E1491" s="2">
        <f t="shared" si="46"/>
        <v>229</v>
      </c>
      <c r="F1491" s="2">
        <f>SUMIFS('MB52'!$H$1:$H$686868,'MB52'!$A$1:$A$686868,A1491)</f>
        <v>0</v>
      </c>
      <c r="G1491" s="2">
        <f>SUMIFS('MB52'!$D$1:$D$686868,'MB52'!$A$1:$A$686868,A1491,'MB52'!$F$1:$F$686868,"3093",'MB52'!$G$1:$G$686868,"3093")+SUMIFS('MB52'!$D$1:$D$686868,'MB52'!$A$1:$A$686868,A1491,'MB52'!$F$1:$F$686868,"3093",'MB52'!$G$1:$G$686868,"3003")</f>
        <v>360</v>
      </c>
      <c r="H1491" s="2">
        <f>SUMIFS('MB52'!$D$1:$D$686868,'MB52'!$A$1:$A$686868,A1491,'MB52'!$F$1:$F$686868,"3093",'MB52'!$G$1:$G$686868,"3000")+SUMIFS('MB52'!$D$1:$D$686868,'MB52'!$A$1:$A$686868,A1491,'MB52'!$F$1:$F$686868,"3093",'MB52'!$G$1:$G$686868,"3001")</f>
        <v>100</v>
      </c>
      <c r="I1491" s="2">
        <f t="shared" si="47"/>
        <v>460</v>
      </c>
      <c r="J1491" s="2" t="s">
        <v>904</v>
      </c>
      <c r="K1491" s="2" t="s">
        <v>910</v>
      </c>
      <c r="L1491" s="2">
        <v>65</v>
      </c>
      <c r="M1491" s="2">
        <v>2</v>
      </c>
      <c r="N1491" t="str">
        <f>VLOOKUP(A1491,[1]fg!$A:$D,4,0)</f>
        <v>MG-170</v>
      </c>
    </row>
    <row r="1492" spans="1:14" hidden="1" x14ac:dyDescent="0.25">
      <c r="A1492" s="2" t="s">
        <v>254</v>
      </c>
      <c r="B1492" s="2">
        <v>1</v>
      </c>
      <c r="C1492" s="2">
        <f>SUMIFS('MB52'!$D$1:$D$686868,'MB52'!$A$1:$A$686868,A1492,'MB52'!$F$1:$F$686868,"3001",'MB52'!$G$1:$G$686868,"1003")</f>
        <v>0</v>
      </c>
      <c r="D1492" s="2">
        <f>SUMIFS('MB52'!$D$1:$D$686868,'MB52'!$A$1:$A$686868,A1492,'MB52'!$F$1:$F$686868,"3001",'MB52'!$G$1:$G$686868,"3003")</f>
        <v>229</v>
      </c>
      <c r="E1492" s="2">
        <f t="shared" si="46"/>
        <v>229</v>
      </c>
      <c r="F1492" s="2">
        <f>SUMIFS('MB52'!$H$1:$H$686868,'MB52'!$A$1:$A$686868,A1492)</f>
        <v>0</v>
      </c>
      <c r="G1492" s="2">
        <f>SUMIFS('MB52'!$D$1:$D$686868,'MB52'!$A$1:$A$686868,A1492,'MB52'!$F$1:$F$686868,"3093",'MB52'!$G$1:$G$686868,"3093")+SUMIFS('MB52'!$D$1:$D$686868,'MB52'!$A$1:$A$686868,A1492,'MB52'!$F$1:$F$686868,"3093",'MB52'!$G$1:$G$686868,"3003")</f>
        <v>410</v>
      </c>
      <c r="H1492" s="2">
        <f>SUMIFS('MB52'!$D$1:$D$686868,'MB52'!$A$1:$A$686868,A1492,'MB52'!$F$1:$F$686868,"3093",'MB52'!$G$1:$G$686868,"3000")+SUMIFS('MB52'!$D$1:$D$686868,'MB52'!$A$1:$A$686868,A1492,'MB52'!$F$1:$F$686868,"3093",'MB52'!$G$1:$G$686868,"3001")</f>
        <v>0</v>
      </c>
      <c r="I1492" s="2">
        <f t="shared" si="47"/>
        <v>410</v>
      </c>
      <c r="J1492" s="2" t="s">
        <v>904</v>
      </c>
      <c r="K1492" s="2" t="s">
        <v>908</v>
      </c>
      <c r="L1492" s="2">
        <v>150</v>
      </c>
      <c r="M1492" s="2">
        <v>1</v>
      </c>
      <c r="N1492" t="str">
        <f>VLOOKUP(A1492,[1]fg!$A:$D,4,0)</f>
        <v>STUD 32</v>
      </c>
    </row>
    <row r="1493" spans="1:14" hidden="1" x14ac:dyDescent="0.25">
      <c r="A1493" s="2" t="s">
        <v>198</v>
      </c>
      <c r="B1493" s="2">
        <v>1</v>
      </c>
      <c r="C1493" s="2">
        <f>SUMIFS('MB52'!$D$1:$D$686868,'MB52'!$A$1:$A$686868,A1493,'MB52'!$F$1:$F$686868,"3001",'MB52'!$G$1:$G$686868,"1003")</f>
        <v>150</v>
      </c>
      <c r="D1493" s="2">
        <f>SUMIFS('MB52'!$D$1:$D$686868,'MB52'!$A$1:$A$686868,A1493,'MB52'!$F$1:$F$686868,"3001",'MB52'!$G$1:$G$686868,"3003")</f>
        <v>81</v>
      </c>
      <c r="E1493" s="2">
        <f t="shared" si="46"/>
        <v>231</v>
      </c>
      <c r="F1493" s="2">
        <f>SUMIFS('MB52'!$H$1:$H$686868,'MB52'!$A$1:$A$686868,A1493)</f>
        <v>50</v>
      </c>
      <c r="G1493" s="2">
        <f>SUMIFS('MB52'!$D$1:$D$686868,'MB52'!$A$1:$A$686868,A1493,'MB52'!$F$1:$F$686868,"3093",'MB52'!$G$1:$G$686868,"3093")+SUMIFS('MB52'!$D$1:$D$686868,'MB52'!$A$1:$A$686868,A1493,'MB52'!$F$1:$F$686868,"3093",'MB52'!$G$1:$G$686868,"3003")</f>
        <v>140</v>
      </c>
      <c r="H1493" s="2">
        <f>SUMIFS('MB52'!$D$1:$D$686868,'MB52'!$A$1:$A$686868,A1493,'MB52'!$F$1:$F$686868,"3093",'MB52'!$G$1:$G$686868,"3000")+SUMIFS('MB52'!$D$1:$D$686868,'MB52'!$A$1:$A$686868,A1493,'MB52'!$F$1:$F$686868,"3093",'MB52'!$G$1:$G$686868,"3001")</f>
        <v>0</v>
      </c>
      <c r="I1493" s="2">
        <f t="shared" si="47"/>
        <v>140</v>
      </c>
      <c r="J1493" s="2" t="s">
        <v>904</v>
      </c>
      <c r="K1493" s="2" t="s">
        <v>911</v>
      </c>
      <c r="L1493" s="2">
        <v>80</v>
      </c>
      <c r="M1493" s="2">
        <v>3</v>
      </c>
      <c r="N1493" t="str">
        <f>VLOOKUP(A1493,[1]fg!$A:$D,4,0)</f>
        <v>MG-181</v>
      </c>
    </row>
    <row r="1494" spans="1:14" hidden="1" x14ac:dyDescent="0.25">
      <c r="A1494" s="2" t="s">
        <v>244</v>
      </c>
      <c r="B1494" s="2">
        <v>1</v>
      </c>
      <c r="C1494" s="2">
        <f>SUMIFS('MB52'!$D$1:$D$686868,'MB52'!$A$1:$A$686868,A1494,'MB52'!$F$1:$F$686868,"3001",'MB52'!$G$1:$G$686868,"1003")</f>
        <v>80</v>
      </c>
      <c r="D1494" s="2">
        <f>SUMIFS('MB52'!$D$1:$D$686868,'MB52'!$A$1:$A$686868,A1494,'MB52'!$F$1:$F$686868,"3001",'MB52'!$G$1:$G$686868,"3003")</f>
        <v>151</v>
      </c>
      <c r="E1494" s="2">
        <f t="shared" si="46"/>
        <v>231</v>
      </c>
      <c r="F1494" s="2">
        <f>SUMIFS('MB52'!$H$1:$H$686868,'MB52'!$A$1:$A$686868,A1494)</f>
        <v>0</v>
      </c>
      <c r="G1494" s="2">
        <f>SUMIFS('MB52'!$D$1:$D$686868,'MB52'!$A$1:$A$686868,A1494,'MB52'!$F$1:$F$686868,"3093",'MB52'!$G$1:$G$686868,"3093")+SUMIFS('MB52'!$D$1:$D$686868,'MB52'!$A$1:$A$686868,A1494,'MB52'!$F$1:$F$686868,"3093",'MB52'!$G$1:$G$686868,"3003")</f>
        <v>270</v>
      </c>
      <c r="H1494" s="2">
        <f>SUMIFS('MB52'!$D$1:$D$686868,'MB52'!$A$1:$A$686868,A1494,'MB52'!$F$1:$F$686868,"3093",'MB52'!$G$1:$G$686868,"3000")+SUMIFS('MB52'!$D$1:$D$686868,'MB52'!$A$1:$A$686868,A1494,'MB52'!$F$1:$F$686868,"3093",'MB52'!$G$1:$G$686868,"3001")</f>
        <v>60</v>
      </c>
      <c r="I1494" s="2">
        <f t="shared" si="47"/>
        <v>330</v>
      </c>
      <c r="J1494" s="2" t="s">
        <v>904</v>
      </c>
      <c r="K1494" s="2" t="s">
        <v>910</v>
      </c>
      <c r="L1494" s="2">
        <v>80</v>
      </c>
      <c r="M1494" s="2">
        <v>1</v>
      </c>
      <c r="N1494" t="str">
        <f>VLOOKUP(A1494,[1]fg!$A:$D,4,0)</f>
        <v>STUD 34</v>
      </c>
    </row>
    <row r="1495" spans="1:14" hidden="1" x14ac:dyDescent="0.25">
      <c r="A1495" s="2" t="s">
        <v>246</v>
      </c>
      <c r="B1495" s="2">
        <v>1</v>
      </c>
      <c r="C1495" s="2">
        <f>SUMIFS('MB52'!$D$1:$D$686868,'MB52'!$A$1:$A$686868,A1495,'MB52'!$F$1:$F$686868,"3001",'MB52'!$G$1:$G$686868,"1003")</f>
        <v>140</v>
      </c>
      <c r="D1495" s="2">
        <f>SUMIFS('MB52'!$D$1:$D$686868,'MB52'!$A$1:$A$686868,A1495,'MB52'!$F$1:$F$686868,"3001",'MB52'!$G$1:$G$686868,"3003")</f>
        <v>91</v>
      </c>
      <c r="E1495" s="2">
        <f t="shared" si="46"/>
        <v>231</v>
      </c>
      <c r="F1495" s="2">
        <f>SUMIFS('MB52'!$H$1:$H$686868,'MB52'!$A$1:$A$686868,A1495)</f>
        <v>0</v>
      </c>
      <c r="G1495" s="2">
        <f>SUMIFS('MB52'!$D$1:$D$686868,'MB52'!$A$1:$A$686868,A1495,'MB52'!$F$1:$F$686868,"3093",'MB52'!$G$1:$G$686868,"3093")+SUMIFS('MB52'!$D$1:$D$686868,'MB52'!$A$1:$A$686868,A1495,'MB52'!$F$1:$F$686868,"3093",'MB52'!$G$1:$G$686868,"3003")</f>
        <v>300</v>
      </c>
      <c r="H1495" s="2">
        <f>SUMIFS('MB52'!$D$1:$D$686868,'MB52'!$A$1:$A$686868,A1495,'MB52'!$F$1:$F$686868,"3093",'MB52'!$G$1:$G$686868,"3000")+SUMIFS('MB52'!$D$1:$D$686868,'MB52'!$A$1:$A$686868,A1495,'MB52'!$F$1:$F$686868,"3093",'MB52'!$G$1:$G$686868,"3001")</f>
        <v>201</v>
      </c>
      <c r="I1495" s="2">
        <f t="shared" si="47"/>
        <v>501</v>
      </c>
      <c r="J1495" s="2" t="s">
        <v>904</v>
      </c>
      <c r="K1495" s="2" t="s">
        <v>908</v>
      </c>
      <c r="L1495" s="2">
        <v>80</v>
      </c>
      <c r="M1495" s="2">
        <v>1</v>
      </c>
      <c r="N1495" t="str">
        <f>VLOOKUP(A1495,[1]fg!$A:$D,4,0)</f>
        <v>STUD 34</v>
      </c>
    </row>
    <row r="1496" spans="1:14" hidden="1" x14ac:dyDescent="0.25">
      <c r="A1496" s="2" t="s">
        <v>1402</v>
      </c>
      <c r="B1496" s="2">
        <v>1</v>
      </c>
      <c r="C1496" s="2">
        <f>SUMIFS('MB52'!$D$1:$D$686868,'MB52'!$A$1:$A$686868,A1496,'MB52'!$F$1:$F$686868,"3001",'MB52'!$G$1:$G$686868,"1003")</f>
        <v>140</v>
      </c>
      <c r="D1496" s="2">
        <f>SUMIFS('MB52'!$D$1:$D$686868,'MB52'!$A$1:$A$686868,A1496,'MB52'!$F$1:$F$686868,"3001",'MB52'!$G$1:$G$686868,"3003")</f>
        <v>94</v>
      </c>
      <c r="E1496" s="2">
        <f t="shared" si="46"/>
        <v>234</v>
      </c>
      <c r="F1496" s="2">
        <f>SUMIFS('MB52'!$H$1:$H$686868,'MB52'!$A$1:$A$686868,A1496)</f>
        <v>0</v>
      </c>
      <c r="G1496" s="2">
        <f>SUMIFS('MB52'!$D$1:$D$686868,'MB52'!$A$1:$A$686868,A1496,'MB52'!$F$1:$F$686868,"3093",'MB52'!$G$1:$G$686868,"3093")+SUMIFS('MB52'!$D$1:$D$686868,'MB52'!$A$1:$A$686868,A1496,'MB52'!$F$1:$F$686868,"3093",'MB52'!$G$1:$G$686868,"3003")</f>
        <v>190</v>
      </c>
      <c r="H1496" s="2">
        <f>SUMIFS('MB52'!$D$1:$D$686868,'MB52'!$A$1:$A$686868,A1496,'MB52'!$F$1:$F$686868,"3093",'MB52'!$G$1:$G$686868,"3000")+SUMIFS('MB52'!$D$1:$D$686868,'MB52'!$A$1:$A$686868,A1496,'MB52'!$F$1:$F$686868,"3093",'MB52'!$G$1:$G$686868,"3001")</f>
        <v>0</v>
      </c>
      <c r="I1496" s="2">
        <f t="shared" si="47"/>
        <v>190</v>
      </c>
      <c r="J1496" s="2" t="s">
        <v>904</v>
      </c>
      <c r="K1496" s="2" t="s">
        <v>910</v>
      </c>
      <c r="L1496" s="2">
        <v>40</v>
      </c>
      <c r="M1496" s="2">
        <v>1</v>
      </c>
      <c r="N1496" t="str">
        <f>VLOOKUP(A1496,[1]fg!$A:$D,4,0)</f>
        <v>RB-66</v>
      </c>
    </row>
    <row r="1497" spans="1:14" hidden="1" x14ac:dyDescent="0.25">
      <c r="A1497" s="2" t="s">
        <v>257</v>
      </c>
      <c r="B1497" s="2">
        <v>1</v>
      </c>
      <c r="C1497" s="2">
        <f>SUMIFS('MB52'!$D$1:$D$686868,'MB52'!$A$1:$A$686868,A1497,'MB52'!$F$1:$F$686868,"3001",'MB52'!$G$1:$G$686868,"1003")</f>
        <v>120</v>
      </c>
      <c r="D1497" s="2">
        <f>SUMIFS('MB52'!$D$1:$D$686868,'MB52'!$A$1:$A$686868,A1497,'MB52'!$F$1:$F$686868,"3001",'MB52'!$G$1:$G$686868,"3003")</f>
        <v>120</v>
      </c>
      <c r="E1497" s="2">
        <f t="shared" si="46"/>
        <v>240</v>
      </c>
      <c r="F1497" s="2">
        <f>SUMIFS('MB52'!$H$1:$H$686868,'MB52'!$A$1:$A$686868,A1497)</f>
        <v>0</v>
      </c>
      <c r="G1497" s="2">
        <f>SUMIFS('MB52'!$D$1:$D$686868,'MB52'!$A$1:$A$686868,A1497,'MB52'!$F$1:$F$686868,"3093",'MB52'!$G$1:$G$686868,"3093")+SUMIFS('MB52'!$D$1:$D$686868,'MB52'!$A$1:$A$686868,A1497,'MB52'!$F$1:$F$686868,"3093",'MB52'!$G$1:$G$686868,"3003")</f>
        <v>80</v>
      </c>
      <c r="H1497" s="2">
        <f>SUMIFS('MB52'!$D$1:$D$686868,'MB52'!$A$1:$A$686868,A1497,'MB52'!$F$1:$F$686868,"3093",'MB52'!$G$1:$G$686868,"3000")+SUMIFS('MB52'!$D$1:$D$686868,'MB52'!$A$1:$A$686868,A1497,'MB52'!$F$1:$F$686868,"3093",'MB52'!$G$1:$G$686868,"3001")</f>
        <v>80</v>
      </c>
      <c r="I1497" s="2">
        <f t="shared" si="47"/>
        <v>160</v>
      </c>
      <c r="J1497" s="2" t="s">
        <v>904</v>
      </c>
      <c r="K1497" s="2" t="s">
        <v>911</v>
      </c>
      <c r="L1497" s="2">
        <v>40</v>
      </c>
      <c r="M1497" s="2">
        <v>1</v>
      </c>
      <c r="N1497" t="str">
        <f>VLOOKUP(A1497,[1]fg!$A:$D,4,0)</f>
        <v>MG-138</v>
      </c>
    </row>
    <row r="1498" spans="1:14" hidden="1" x14ac:dyDescent="0.25">
      <c r="A1498" s="2" t="s">
        <v>187</v>
      </c>
      <c r="B1498" s="2">
        <v>1</v>
      </c>
      <c r="C1498" s="2">
        <f>SUMIFS('MB52'!$D$1:$D$686868,'MB52'!$A$1:$A$686868,A1498,'MB52'!$F$1:$F$686868,"3001",'MB52'!$G$1:$G$686868,"1003")</f>
        <v>110</v>
      </c>
      <c r="D1498" s="2">
        <f>SUMIFS('MB52'!$D$1:$D$686868,'MB52'!$A$1:$A$686868,A1498,'MB52'!$F$1:$F$686868,"3001",'MB52'!$G$1:$G$686868,"3003")</f>
        <v>131</v>
      </c>
      <c r="E1498" s="2">
        <f t="shared" si="46"/>
        <v>241</v>
      </c>
      <c r="F1498" s="2">
        <f>SUMIFS('MB52'!$H$1:$H$686868,'MB52'!$A$1:$A$686868,A1498)</f>
        <v>0</v>
      </c>
      <c r="G1498" s="2">
        <f>SUMIFS('MB52'!$D$1:$D$686868,'MB52'!$A$1:$A$686868,A1498,'MB52'!$F$1:$F$686868,"3093",'MB52'!$G$1:$G$686868,"3093")+SUMIFS('MB52'!$D$1:$D$686868,'MB52'!$A$1:$A$686868,A1498,'MB52'!$F$1:$F$686868,"3093",'MB52'!$G$1:$G$686868,"3003")</f>
        <v>280</v>
      </c>
      <c r="H1498" s="2">
        <f>SUMIFS('MB52'!$D$1:$D$686868,'MB52'!$A$1:$A$686868,A1498,'MB52'!$F$1:$F$686868,"3093",'MB52'!$G$1:$G$686868,"3000")+SUMIFS('MB52'!$D$1:$D$686868,'MB52'!$A$1:$A$686868,A1498,'MB52'!$F$1:$F$686868,"3093",'MB52'!$G$1:$G$686868,"3001")</f>
        <v>0</v>
      </c>
      <c r="I1498" s="2">
        <f t="shared" si="47"/>
        <v>280</v>
      </c>
      <c r="J1498" s="2" t="s">
        <v>904</v>
      </c>
      <c r="K1498" s="2" t="s">
        <v>908</v>
      </c>
      <c r="L1498" s="2">
        <v>200</v>
      </c>
      <c r="M1498" s="2">
        <v>3</v>
      </c>
      <c r="N1498" t="str">
        <f>VLOOKUP(A1498,[1]fg!$A:$D,4,0)</f>
        <v>MG-179</v>
      </c>
    </row>
    <row r="1499" spans="1:14" hidden="1" x14ac:dyDescent="0.25">
      <c r="A1499" s="2" t="s">
        <v>259</v>
      </c>
      <c r="B1499" s="2">
        <v>1</v>
      </c>
      <c r="C1499" s="2">
        <f>SUMIFS('MB52'!$D$1:$D$686868,'MB52'!$A$1:$A$686868,A1499,'MB52'!$F$1:$F$686868,"3001",'MB52'!$G$1:$G$686868,"1003")</f>
        <v>140</v>
      </c>
      <c r="D1499" s="2">
        <f>SUMIFS('MB52'!$D$1:$D$686868,'MB52'!$A$1:$A$686868,A1499,'MB52'!$F$1:$F$686868,"3001",'MB52'!$G$1:$G$686868,"3003")</f>
        <v>104</v>
      </c>
      <c r="E1499" s="2">
        <f t="shared" si="46"/>
        <v>244</v>
      </c>
      <c r="F1499" s="2">
        <f>SUMIFS('MB52'!$H$1:$H$686868,'MB52'!$A$1:$A$686868,A1499)</f>
        <v>0</v>
      </c>
      <c r="G1499" s="2">
        <f>SUMIFS('MB52'!$D$1:$D$686868,'MB52'!$A$1:$A$686868,A1499,'MB52'!$F$1:$F$686868,"3093",'MB52'!$G$1:$G$686868,"3093")+SUMIFS('MB52'!$D$1:$D$686868,'MB52'!$A$1:$A$686868,A1499,'MB52'!$F$1:$F$686868,"3093",'MB52'!$G$1:$G$686868,"3003")</f>
        <v>50</v>
      </c>
      <c r="H1499" s="2">
        <f>SUMIFS('MB52'!$D$1:$D$686868,'MB52'!$A$1:$A$686868,A1499,'MB52'!$F$1:$F$686868,"3093",'MB52'!$G$1:$G$686868,"3000")+SUMIFS('MB52'!$D$1:$D$686868,'MB52'!$A$1:$A$686868,A1499,'MB52'!$F$1:$F$686868,"3093",'MB52'!$G$1:$G$686868,"3001")</f>
        <v>50</v>
      </c>
      <c r="I1499" s="2">
        <f t="shared" si="47"/>
        <v>100</v>
      </c>
      <c r="J1499" s="2" t="s">
        <v>904</v>
      </c>
      <c r="K1499" s="2" t="s">
        <v>910</v>
      </c>
      <c r="L1499" s="2">
        <v>60</v>
      </c>
      <c r="M1499" s="2">
        <v>1</v>
      </c>
      <c r="N1499" t="str">
        <f>VLOOKUP(A1499,[1]fg!$A:$D,4,0)</f>
        <v>RB-86-Bolting</v>
      </c>
    </row>
    <row r="1500" spans="1:14" hidden="1" x14ac:dyDescent="0.25">
      <c r="A1500" s="2" t="s">
        <v>240</v>
      </c>
      <c r="B1500" s="2">
        <v>1</v>
      </c>
      <c r="C1500" s="2">
        <f>SUMIFS('MB52'!$D$1:$D$686868,'MB52'!$A$1:$A$686868,A1500,'MB52'!$F$1:$F$686868,"3001",'MB52'!$G$1:$G$686868,"1003")</f>
        <v>100</v>
      </c>
      <c r="D1500" s="2">
        <f>SUMIFS('MB52'!$D$1:$D$686868,'MB52'!$A$1:$A$686868,A1500,'MB52'!$F$1:$F$686868,"3001",'MB52'!$G$1:$G$686868,"3003")</f>
        <v>149</v>
      </c>
      <c r="E1500" s="2">
        <f t="shared" si="46"/>
        <v>249</v>
      </c>
      <c r="F1500" s="2">
        <f>SUMIFS('MB52'!$H$1:$H$686868,'MB52'!$A$1:$A$686868,A1500)</f>
        <v>0</v>
      </c>
      <c r="G1500" s="2">
        <f>SUMIFS('MB52'!$D$1:$D$686868,'MB52'!$A$1:$A$686868,A1500,'MB52'!$F$1:$F$686868,"3093",'MB52'!$G$1:$G$686868,"3093")+SUMIFS('MB52'!$D$1:$D$686868,'MB52'!$A$1:$A$686868,A1500,'MB52'!$F$1:$F$686868,"3093",'MB52'!$G$1:$G$686868,"3003")</f>
        <v>380</v>
      </c>
      <c r="H1500" s="2">
        <f>SUMIFS('MB52'!$D$1:$D$686868,'MB52'!$A$1:$A$686868,A1500,'MB52'!$F$1:$F$686868,"3093",'MB52'!$G$1:$G$686868,"3000")+SUMIFS('MB52'!$D$1:$D$686868,'MB52'!$A$1:$A$686868,A1500,'MB52'!$F$1:$F$686868,"3093",'MB52'!$G$1:$G$686868,"3001")</f>
        <v>10</v>
      </c>
      <c r="I1500" s="2">
        <f t="shared" si="47"/>
        <v>390</v>
      </c>
      <c r="J1500" s="2" t="s">
        <v>904</v>
      </c>
      <c r="K1500" s="2" t="s">
        <v>908</v>
      </c>
      <c r="L1500" s="2">
        <v>50</v>
      </c>
      <c r="M1500" s="2">
        <v>1</v>
      </c>
      <c r="N1500" t="str">
        <f>VLOOKUP(A1500,[1]fg!$A:$D,4,0)</f>
        <v>MG-156</v>
      </c>
    </row>
    <row r="1501" spans="1:14" hidden="1" x14ac:dyDescent="0.25">
      <c r="A1501" s="2" t="s">
        <v>192</v>
      </c>
      <c r="B1501" s="2">
        <v>1</v>
      </c>
      <c r="C1501" s="2">
        <f>SUMIFS('MB52'!$D$1:$D$686868,'MB52'!$A$1:$A$686868,A1501,'MB52'!$F$1:$F$686868,"3001",'MB52'!$G$1:$G$686868,"1003")</f>
        <v>148</v>
      </c>
      <c r="D1501" s="2">
        <f>SUMIFS('MB52'!$D$1:$D$686868,'MB52'!$A$1:$A$686868,A1501,'MB52'!$F$1:$F$686868,"3001",'MB52'!$G$1:$G$686868,"3003")</f>
        <v>102</v>
      </c>
      <c r="E1501" s="2">
        <f t="shared" si="46"/>
        <v>250</v>
      </c>
      <c r="F1501" s="2">
        <f>SUMIFS('MB52'!$H$1:$H$686868,'MB52'!$A$1:$A$686868,A1501)</f>
        <v>0</v>
      </c>
      <c r="G1501" s="2">
        <f>SUMIFS('MB52'!$D$1:$D$686868,'MB52'!$A$1:$A$686868,A1501,'MB52'!$F$1:$F$686868,"3093",'MB52'!$G$1:$G$686868,"3093")+SUMIFS('MB52'!$D$1:$D$686868,'MB52'!$A$1:$A$686868,A1501,'MB52'!$F$1:$F$686868,"3093",'MB52'!$G$1:$G$686868,"3003")</f>
        <v>580</v>
      </c>
      <c r="H1501" s="2">
        <f>SUMIFS('MB52'!$D$1:$D$686868,'MB52'!$A$1:$A$686868,A1501,'MB52'!$F$1:$F$686868,"3093",'MB52'!$G$1:$G$686868,"3000")+SUMIFS('MB52'!$D$1:$D$686868,'MB52'!$A$1:$A$686868,A1501,'MB52'!$F$1:$F$686868,"3093",'MB52'!$G$1:$G$686868,"3001")</f>
        <v>0</v>
      </c>
      <c r="I1501" s="2">
        <f t="shared" si="47"/>
        <v>580</v>
      </c>
      <c r="J1501" s="2" t="s">
        <v>904</v>
      </c>
      <c r="K1501" s="2" t="s">
        <v>908</v>
      </c>
      <c r="L1501" s="2">
        <v>300</v>
      </c>
      <c r="M1501" s="2">
        <v>2</v>
      </c>
      <c r="N1501" t="str">
        <f>VLOOKUP(A1501,[1]fg!$A:$D,4,0)</f>
        <v>SW56</v>
      </c>
    </row>
    <row r="1502" spans="1:14" hidden="1" x14ac:dyDescent="0.25">
      <c r="A1502" s="2" t="s">
        <v>194</v>
      </c>
      <c r="B1502" s="2">
        <v>1</v>
      </c>
      <c r="C1502" s="2">
        <f>SUMIFS('MB52'!$D$1:$D$686868,'MB52'!$A$1:$A$686868,A1502,'MB52'!$F$1:$F$686868,"3001",'MB52'!$G$1:$G$686868,"1003")</f>
        <v>100</v>
      </c>
      <c r="D1502" s="2">
        <f>SUMIFS('MB52'!$D$1:$D$686868,'MB52'!$A$1:$A$686868,A1502,'MB52'!$F$1:$F$686868,"3001",'MB52'!$G$1:$G$686868,"3003")</f>
        <v>155</v>
      </c>
      <c r="E1502" s="2">
        <f t="shared" si="46"/>
        <v>255</v>
      </c>
      <c r="F1502" s="2">
        <f>SUMIFS('MB52'!$H$1:$H$686868,'MB52'!$A$1:$A$686868,A1502)</f>
        <v>0</v>
      </c>
      <c r="G1502" s="2">
        <f>SUMIFS('MB52'!$D$1:$D$686868,'MB52'!$A$1:$A$686868,A1502,'MB52'!$F$1:$F$686868,"3093",'MB52'!$G$1:$G$686868,"3093")+SUMIFS('MB52'!$D$1:$D$686868,'MB52'!$A$1:$A$686868,A1502,'MB52'!$F$1:$F$686868,"3093",'MB52'!$G$1:$G$686868,"3003")</f>
        <v>100</v>
      </c>
      <c r="H1502" s="2">
        <f>SUMIFS('MB52'!$D$1:$D$686868,'MB52'!$A$1:$A$686868,A1502,'MB52'!$F$1:$F$686868,"3093",'MB52'!$G$1:$G$686868,"3000")+SUMIFS('MB52'!$D$1:$D$686868,'MB52'!$A$1:$A$686868,A1502,'MB52'!$F$1:$F$686868,"3093",'MB52'!$G$1:$G$686868,"3001")</f>
        <v>170</v>
      </c>
      <c r="I1502" s="2">
        <f t="shared" si="47"/>
        <v>270</v>
      </c>
      <c r="J1502" s="2" t="s">
        <v>904</v>
      </c>
      <c r="K1502" s="2" t="s">
        <v>911</v>
      </c>
      <c r="L1502" s="2">
        <v>120</v>
      </c>
      <c r="M1502" s="2">
        <v>2</v>
      </c>
      <c r="N1502" t="str">
        <f>VLOOKUP(A1502,[1]fg!$A:$D,4,0)</f>
        <v>MG-211</v>
      </c>
    </row>
    <row r="1503" spans="1:14" hidden="1" x14ac:dyDescent="0.25">
      <c r="A1503" s="2" t="s">
        <v>178</v>
      </c>
      <c r="B1503" s="2">
        <v>1</v>
      </c>
      <c r="C1503" s="2">
        <f>SUMIFS('MB52'!$D$1:$D$686868,'MB52'!$A$1:$A$686868,A1503,'MB52'!$F$1:$F$686868,"3001",'MB52'!$G$1:$G$686868,"1003")</f>
        <v>0</v>
      </c>
      <c r="D1503" s="2">
        <f>SUMIFS('MB52'!$D$1:$D$686868,'MB52'!$A$1:$A$686868,A1503,'MB52'!$F$1:$F$686868,"3001",'MB52'!$G$1:$G$686868,"3003")</f>
        <v>255</v>
      </c>
      <c r="E1503" s="2">
        <f t="shared" si="46"/>
        <v>255</v>
      </c>
      <c r="F1503" s="2">
        <f>SUMIFS('MB52'!$H$1:$H$686868,'MB52'!$A$1:$A$686868,A1503)</f>
        <v>0</v>
      </c>
      <c r="G1503" s="2">
        <f>SUMIFS('MB52'!$D$1:$D$686868,'MB52'!$A$1:$A$686868,A1503,'MB52'!$F$1:$F$686868,"3093",'MB52'!$G$1:$G$686868,"3093")+SUMIFS('MB52'!$D$1:$D$686868,'MB52'!$A$1:$A$686868,A1503,'MB52'!$F$1:$F$686868,"3093",'MB52'!$G$1:$G$686868,"3003")</f>
        <v>215</v>
      </c>
      <c r="H1503" s="2">
        <f>SUMIFS('MB52'!$D$1:$D$686868,'MB52'!$A$1:$A$686868,A1503,'MB52'!$F$1:$F$686868,"3093",'MB52'!$G$1:$G$686868,"3000")+SUMIFS('MB52'!$D$1:$D$686868,'MB52'!$A$1:$A$686868,A1503,'MB52'!$F$1:$F$686868,"3093",'MB52'!$G$1:$G$686868,"3001")</f>
        <v>60</v>
      </c>
      <c r="I1503" s="2">
        <f t="shared" si="47"/>
        <v>275</v>
      </c>
      <c r="J1503" s="2" t="s">
        <v>904</v>
      </c>
      <c r="K1503" s="2" t="s">
        <v>908</v>
      </c>
      <c r="L1503" s="2">
        <v>200</v>
      </c>
      <c r="M1503" s="2">
        <v>3</v>
      </c>
      <c r="N1503" t="str">
        <f>VLOOKUP(A1503,[1]fg!$A:$D,4,0)</f>
        <v>MG-179</v>
      </c>
    </row>
    <row r="1504" spans="1:14" hidden="1" x14ac:dyDescent="0.25">
      <c r="A1504" s="2" t="s">
        <v>196</v>
      </c>
      <c r="B1504" s="2">
        <v>1</v>
      </c>
      <c r="C1504" s="2">
        <f>SUMIFS('MB52'!$D$1:$D$686868,'MB52'!$A$1:$A$686868,A1504,'MB52'!$F$1:$F$686868,"3001",'MB52'!$G$1:$G$686868,"1003")</f>
        <v>180</v>
      </c>
      <c r="D1504" s="2">
        <f>SUMIFS('MB52'!$D$1:$D$686868,'MB52'!$A$1:$A$686868,A1504,'MB52'!$F$1:$F$686868,"3001",'MB52'!$G$1:$G$686868,"3003")</f>
        <v>156</v>
      </c>
      <c r="E1504" s="2">
        <f t="shared" si="46"/>
        <v>336</v>
      </c>
      <c r="F1504" s="2">
        <f>SUMIFS('MB52'!$H$1:$H$686868,'MB52'!$A$1:$A$686868,A1504)</f>
        <v>0</v>
      </c>
      <c r="G1504" s="2">
        <f>SUMIFS('MB52'!$D$1:$D$686868,'MB52'!$A$1:$A$686868,A1504,'MB52'!$F$1:$F$686868,"3093",'MB52'!$G$1:$G$686868,"3093")+SUMIFS('MB52'!$D$1:$D$686868,'MB52'!$A$1:$A$686868,A1504,'MB52'!$F$1:$F$686868,"3093",'MB52'!$G$1:$G$686868,"3003")</f>
        <v>300</v>
      </c>
      <c r="H1504" s="2">
        <f>SUMIFS('MB52'!$D$1:$D$686868,'MB52'!$A$1:$A$686868,A1504,'MB52'!$F$1:$F$686868,"3093",'MB52'!$G$1:$G$686868,"3000")+SUMIFS('MB52'!$D$1:$D$686868,'MB52'!$A$1:$A$686868,A1504,'MB52'!$F$1:$F$686868,"3093",'MB52'!$G$1:$G$686868,"3001")</f>
        <v>0</v>
      </c>
      <c r="I1504" s="2">
        <f t="shared" si="47"/>
        <v>300</v>
      </c>
      <c r="J1504" s="2" t="s">
        <v>904</v>
      </c>
      <c r="K1504" s="2" t="s">
        <v>910</v>
      </c>
      <c r="L1504" s="2">
        <v>65</v>
      </c>
      <c r="M1504" s="2">
        <v>2</v>
      </c>
      <c r="N1504" t="str">
        <f>VLOOKUP(A1504,[1]fg!$A:$D,4,0)</f>
        <v>MG-167</v>
      </c>
    </row>
    <row r="1505" spans="1:14" hidden="1" x14ac:dyDescent="0.25">
      <c r="A1505" s="2" t="s">
        <v>235</v>
      </c>
      <c r="B1505" s="2">
        <v>1</v>
      </c>
      <c r="C1505" s="2">
        <f>SUMIFS('MB52'!$D$1:$D$686868,'MB52'!$A$1:$A$686868,A1505,'MB52'!$F$1:$F$686868,"3001",'MB52'!$G$1:$G$686868,"1003")</f>
        <v>100</v>
      </c>
      <c r="D1505" s="2">
        <f>SUMIFS('MB52'!$D$1:$D$686868,'MB52'!$A$1:$A$686868,A1505,'MB52'!$F$1:$F$686868,"3001",'MB52'!$G$1:$G$686868,"3003")</f>
        <v>158</v>
      </c>
      <c r="E1505" s="2">
        <f t="shared" si="46"/>
        <v>258</v>
      </c>
      <c r="F1505" s="2">
        <f>SUMIFS('MB52'!$H$1:$H$686868,'MB52'!$A$1:$A$686868,A1505)</f>
        <v>0</v>
      </c>
      <c r="G1505" s="2">
        <f>SUMIFS('MB52'!$D$1:$D$686868,'MB52'!$A$1:$A$686868,A1505,'MB52'!$F$1:$F$686868,"3093",'MB52'!$G$1:$G$686868,"3093")+SUMIFS('MB52'!$D$1:$D$686868,'MB52'!$A$1:$A$686868,A1505,'MB52'!$F$1:$F$686868,"3093",'MB52'!$G$1:$G$686868,"3003")</f>
        <v>306</v>
      </c>
      <c r="H1505" s="2">
        <f>SUMIFS('MB52'!$D$1:$D$686868,'MB52'!$A$1:$A$686868,A1505,'MB52'!$F$1:$F$686868,"3093",'MB52'!$G$1:$G$686868,"3000")+SUMIFS('MB52'!$D$1:$D$686868,'MB52'!$A$1:$A$686868,A1505,'MB52'!$F$1:$F$686868,"3093",'MB52'!$G$1:$G$686868,"3001")</f>
        <v>50</v>
      </c>
      <c r="I1505" s="2">
        <f t="shared" si="47"/>
        <v>356</v>
      </c>
      <c r="J1505" s="2" t="s">
        <v>904</v>
      </c>
      <c r="K1505" s="2" t="s">
        <v>910</v>
      </c>
      <c r="L1505" s="2">
        <v>50</v>
      </c>
      <c r="M1505" s="2">
        <v>3</v>
      </c>
      <c r="N1505" t="str">
        <f>VLOOKUP(A1505,[1]fg!$A:$D,4,0)</f>
        <v>Rivet</v>
      </c>
    </row>
    <row r="1506" spans="1:14" hidden="1" x14ac:dyDescent="0.25">
      <c r="A1506" s="2" t="s">
        <v>251</v>
      </c>
      <c r="B1506" s="2">
        <v>1</v>
      </c>
      <c r="C1506" s="2">
        <f>SUMIFS('MB52'!$D$1:$D$686868,'MB52'!$A$1:$A$686868,A1506,'MB52'!$F$1:$F$686868,"3001",'MB52'!$G$1:$G$686868,"1003")</f>
        <v>150</v>
      </c>
      <c r="D1506" s="2">
        <f>SUMIFS('MB52'!$D$1:$D$686868,'MB52'!$A$1:$A$686868,A1506,'MB52'!$F$1:$F$686868,"3001",'MB52'!$G$1:$G$686868,"3003")</f>
        <v>110</v>
      </c>
      <c r="E1506" s="2">
        <f t="shared" si="46"/>
        <v>260</v>
      </c>
      <c r="F1506" s="2">
        <f>SUMIFS('MB52'!$H$1:$H$686868,'MB52'!$A$1:$A$686868,A1506)</f>
        <v>0</v>
      </c>
      <c r="G1506" s="2">
        <f>SUMIFS('MB52'!$D$1:$D$686868,'MB52'!$A$1:$A$686868,A1506,'MB52'!$F$1:$F$686868,"3093",'MB52'!$G$1:$G$686868,"3093")+SUMIFS('MB52'!$D$1:$D$686868,'MB52'!$A$1:$A$686868,A1506,'MB52'!$F$1:$F$686868,"3093",'MB52'!$G$1:$G$686868,"3003")</f>
        <v>230</v>
      </c>
      <c r="H1506" s="2">
        <f>SUMIFS('MB52'!$D$1:$D$686868,'MB52'!$A$1:$A$686868,A1506,'MB52'!$F$1:$F$686868,"3093",'MB52'!$G$1:$G$686868,"3000")+SUMIFS('MB52'!$D$1:$D$686868,'MB52'!$A$1:$A$686868,A1506,'MB52'!$F$1:$F$686868,"3093",'MB52'!$G$1:$G$686868,"3001")</f>
        <v>130</v>
      </c>
      <c r="I1506" s="2">
        <f t="shared" si="47"/>
        <v>360</v>
      </c>
      <c r="J1506" s="2" t="s">
        <v>904</v>
      </c>
      <c r="K1506" s="2" t="s">
        <v>908</v>
      </c>
      <c r="L1506" s="2">
        <v>150</v>
      </c>
      <c r="M1506" s="2">
        <v>1</v>
      </c>
      <c r="N1506" t="str">
        <f>VLOOKUP(A1506,[1]fg!$A:$D,4,0)</f>
        <v>STD</v>
      </c>
    </row>
    <row r="1507" spans="1:14" hidden="1" x14ac:dyDescent="0.25">
      <c r="A1507" s="2" t="s">
        <v>223</v>
      </c>
      <c r="B1507" s="2">
        <v>1</v>
      </c>
      <c r="C1507" s="2">
        <f>SUMIFS('MB52'!$D$1:$D$686868,'MB52'!$A$1:$A$686868,A1507,'MB52'!$F$1:$F$686868,"3001",'MB52'!$G$1:$G$686868,"1003")</f>
        <v>160</v>
      </c>
      <c r="D1507" s="2">
        <f>SUMIFS('MB52'!$D$1:$D$686868,'MB52'!$A$1:$A$686868,A1507,'MB52'!$F$1:$F$686868,"3001",'MB52'!$G$1:$G$686868,"3003")</f>
        <v>202</v>
      </c>
      <c r="E1507" s="2">
        <f t="shared" si="46"/>
        <v>362</v>
      </c>
      <c r="F1507" s="2">
        <f>SUMIFS('MB52'!$H$1:$H$686868,'MB52'!$A$1:$A$686868,A1507)</f>
        <v>0</v>
      </c>
      <c r="G1507" s="2">
        <f>SUMIFS('MB52'!$D$1:$D$686868,'MB52'!$A$1:$A$686868,A1507,'MB52'!$F$1:$F$686868,"3093",'MB52'!$G$1:$G$686868,"3093")+SUMIFS('MB52'!$D$1:$D$686868,'MB52'!$A$1:$A$686868,A1507,'MB52'!$F$1:$F$686868,"3093",'MB52'!$G$1:$G$686868,"3003")</f>
        <v>180</v>
      </c>
      <c r="H1507" s="2">
        <f>SUMIFS('MB52'!$D$1:$D$686868,'MB52'!$A$1:$A$686868,A1507,'MB52'!$F$1:$F$686868,"3093",'MB52'!$G$1:$G$686868,"3000")+SUMIFS('MB52'!$D$1:$D$686868,'MB52'!$A$1:$A$686868,A1507,'MB52'!$F$1:$F$686868,"3093",'MB52'!$G$1:$G$686868,"3001")</f>
        <v>0</v>
      </c>
      <c r="I1507" s="2">
        <f t="shared" si="47"/>
        <v>180</v>
      </c>
      <c r="J1507" s="2" t="s">
        <v>904</v>
      </c>
      <c r="K1507" s="2" t="s">
        <v>908</v>
      </c>
      <c r="L1507" s="2">
        <v>250</v>
      </c>
      <c r="M1507" s="2">
        <v>2</v>
      </c>
      <c r="N1507" t="str">
        <f>VLOOKUP(A1507,[1]fg!$A:$D,4,0)</f>
        <v>MG-157</v>
      </c>
    </row>
    <row r="1508" spans="1:14" hidden="1" x14ac:dyDescent="0.25">
      <c r="A1508" s="2" t="s">
        <v>248</v>
      </c>
      <c r="B1508" s="2">
        <v>1</v>
      </c>
      <c r="C1508" s="2">
        <f>SUMIFS('MB52'!$D$1:$D$686868,'MB52'!$A$1:$A$686868,A1508,'MB52'!$F$1:$F$686868,"3001",'MB52'!$G$1:$G$686868,"1003")</f>
        <v>110</v>
      </c>
      <c r="D1508" s="2">
        <f>SUMIFS('MB52'!$D$1:$D$686868,'MB52'!$A$1:$A$686868,A1508,'MB52'!$F$1:$F$686868,"3001",'MB52'!$G$1:$G$686868,"3003")</f>
        <v>156</v>
      </c>
      <c r="E1508" s="2">
        <f t="shared" si="46"/>
        <v>266</v>
      </c>
      <c r="F1508" s="2">
        <f>SUMIFS('MB52'!$H$1:$H$686868,'MB52'!$A$1:$A$686868,A1508)</f>
        <v>0</v>
      </c>
      <c r="G1508" s="2">
        <f>SUMIFS('MB52'!$D$1:$D$686868,'MB52'!$A$1:$A$686868,A1508,'MB52'!$F$1:$F$686868,"3093",'MB52'!$G$1:$G$686868,"3093")+SUMIFS('MB52'!$D$1:$D$686868,'MB52'!$A$1:$A$686868,A1508,'MB52'!$F$1:$F$686868,"3093",'MB52'!$G$1:$G$686868,"3003")</f>
        <v>50</v>
      </c>
      <c r="H1508" s="2">
        <f>SUMIFS('MB52'!$D$1:$D$686868,'MB52'!$A$1:$A$686868,A1508,'MB52'!$F$1:$F$686868,"3093",'MB52'!$G$1:$G$686868,"3000")+SUMIFS('MB52'!$D$1:$D$686868,'MB52'!$A$1:$A$686868,A1508,'MB52'!$F$1:$F$686868,"3093",'MB52'!$G$1:$G$686868,"3001")</f>
        <v>250</v>
      </c>
      <c r="I1508" s="2">
        <f t="shared" si="47"/>
        <v>300</v>
      </c>
      <c r="J1508" s="2" t="s">
        <v>904</v>
      </c>
      <c r="K1508" s="2" t="s">
        <v>911</v>
      </c>
      <c r="L1508" s="2">
        <v>150</v>
      </c>
      <c r="M1508" s="2">
        <v>1</v>
      </c>
      <c r="N1508" t="str">
        <f>VLOOKUP(A1508,[1]fg!$A:$D,4,0)</f>
        <v>RB 83-CO2</v>
      </c>
    </row>
    <row r="1509" spans="1:14" hidden="1" x14ac:dyDescent="0.25">
      <c r="A1509" s="2" t="s">
        <v>179</v>
      </c>
      <c r="B1509" s="2">
        <v>1</v>
      </c>
      <c r="C1509" s="2">
        <f>SUMIFS('MB52'!$D$1:$D$686868,'MB52'!$A$1:$A$686868,A1509,'MB52'!$F$1:$F$686868,"3001",'MB52'!$G$1:$G$686868,"1003")</f>
        <v>80</v>
      </c>
      <c r="D1509" s="2">
        <f>SUMIFS('MB52'!$D$1:$D$686868,'MB52'!$A$1:$A$686868,A1509,'MB52'!$F$1:$F$686868,"3001",'MB52'!$G$1:$G$686868,"3003")</f>
        <v>206</v>
      </c>
      <c r="E1509" s="2">
        <f t="shared" si="46"/>
        <v>286</v>
      </c>
      <c r="F1509" s="2">
        <f>SUMIFS('MB52'!$H$1:$H$686868,'MB52'!$A$1:$A$686868,A1509)</f>
        <v>0</v>
      </c>
      <c r="G1509" s="2">
        <f>SUMIFS('MB52'!$D$1:$D$686868,'MB52'!$A$1:$A$686868,A1509,'MB52'!$F$1:$F$686868,"3093",'MB52'!$G$1:$G$686868,"3093")+SUMIFS('MB52'!$D$1:$D$686868,'MB52'!$A$1:$A$686868,A1509,'MB52'!$F$1:$F$686868,"3093",'MB52'!$G$1:$G$686868,"3003")</f>
        <v>280</v>
      </c>
      <c r="H1509" s="2">
        <f>SUMIFS('MB52'!$D$1:$D$686868,'MB52'!$A$1:$A$686868,A1509,'MB52'!$F$1:$F$686868,"3093",'MB52'!$G$1:$G$686868,"3000")+SUMIFS('MB52'!$D$1:$D$686868,'MB52'!$A$1:$A$686868,A1509,'MB52'!$F$1:$F$686868,"3093",'MB52'!$G$1:$G$686868,"3001")</f>
        <v>100</v>
      </c>
      <c r="I1509" s="2">
        <f t="shared" si="47"/>
        <v>380</v>
      </c>
      <c r="J1509" s="2" t="s">
        <v>904</v>
      </c>
      <c r="K1509" s="2" t="s">
        <v>908</v>
      </c>
      <c r="L1509" s="2">
        <v>120</v>
      </c>
      <c r="M1509" s="2">
        <v>3</v>
      </c>
      <c r="N1509" t="str">
        <f>VLOOKUP(A1509,[1]fg!$A:$D,4,0)</f>
        <v>MG-197</v>
      </c>
    </row>
    <row r="1510" spans="1:14" hidden="1" x14ac:dyDescent="0.25">
      <c r="A1510" s="2" t="s">
        <v>184</v>
      </c>
      <c r="B1510" s="2">
        <v>1</v>
      </c>
      <c r="C1510" s="2">
        <f>SUMIFS('MB52'!$D$1:$D$686868,'MB52'!$A$1:$A$686868,A1510,'MB52'!$F$1:$F$686868,"3001",'MB52'!$G$1:$G$686868,"1003")</f>
        <v>0</v>
      </c>
      <c r="D1510" s="2">
        <f>SUMIFS('MB52'!$D$1:$D$686868,'MB52'!$A$1:$A$686868,A1510,'MB52'!$F$1:$F$686868,"3001",'MB52'!$G$1:$G$686868,"3003")</f>
        <v>289</v>
      </c>
      <c r="E1510" s="2">
        <f t="shared" si="46"/>
        <v>289</v>
      </c>
      <c r="F1510" s="2">
        <f>SUMIFS('MB52'!$H$1:$H$686868,'MB52'!$A$1:$A$686868,A1510)</f>
        <v>0</v>
      </c>
      <c r="G1510" s="2">
        <f>SUMIFS('MB52'!$D$1:$D$686868,'MB52'!$A$1:$A$686868,A1510,'MB52'!$F$1:$F$686868,"3093",'MB52'!$G$1:$G$686868,"3093")+SUMIFS('MB52'!$D$1:$D$686868,'MB52'!$A$1:$A$686868,A1510,'MB52'!$F$1:$F$686868,"3093",'MB52'!$G$1:$G$686868,"3003")</f>
        <v>280</v>
      </c>
      <c r="H1510" s="2">
        <f>SUMIFS('MB52'!$D$1:$D$686868,'MB52'!$A$1:$A$686868,A1510,'MB52'!$F$1:$F$686868,"3093",'MB52'!$G$1:$G$686868,"3000")+SUMIFS('MB52'!$D$1:$D$686868,'MB52'!$A$1:$A$686868,A1510,'MB52'!$F$1:$F$686868,"3093",'MB52'!$G$1:$G$686868,"3001")</f>
        <v>0</v>
      </c>
      <c r="I1510" s="2">
        <f t="shared" si="47"/>
        <v>280</v>
      </c>
      <c r="J1510" s="2" t="s">
        <v>904</v>
      </c>
      <c r="K1510" s="2" t="s">
        <v>908</v>
      </c>
      <c r="L1510" s="2">
        <v>200</v>
      </c>
      <c r="M1510" s="2">
        <v>3</v>
      </c>
      <c r="N1510" t="str">
        <f>VLOOKUP(A1510,[1]fg!$A:$D,4,0)</f>
        <v>MG-171</v>
      </c>
    </row>
    <row r="1511" spans="1:14" hidden="1" x14ac:dyDescent="0.25">
      <c r="A1511" s="2" t="s">
        <v>216</v>
      </c>
      <c r="B1511" s="2">
        <v>1</v>
      </c>
      <c r="C1511" s="2">
        <f>SUMIFS('MB52'!$D$1:$D$686868,'MB52'!$A$1:$A$686868,A1511,'MB52'!$F$1:$F$686868,"3001",'MB52'!$G$1:$G$686868,"1003")</f>
        <v>150</v>
      </c>
      <c r="D1511" s="2">
        <f>SUMIFS('MB52'!$D$1:$D$686868,'MB52'!$A$1:$A$686868,A1511,'MB52'!$F$1:$F$686868,"3001",'MB52'!$G$1:$G$686868,"3003")</f>
        <v>139</v>
      </c>
      <c r="E1511" s="2">
        <f t="shared" si="46"/>
        <v>289</v>
      </c>
      <c r="F1511" s="2">
        <f>SUMIFS('MB52'!$H$1:$H$686868,'MB52'!$A$1:$A$686868,A1511)</f>
        <v>0</v>
      </c>
      <c r="G1511" s="2">
        <f>SUMIFS('MB52'!$D$1:$D$686868,'MB52'!$A$1:$A$686868,A1511,'MB52'!$F$1:$F$686868,"3093",'MB52'!$G$1:$G$686868,"3093")+SUMIFS('MB52'!$D$1:$D$686868,'MB52'!$A$1:$A$686868,A1511,'MB52'!$F$1:$F$686868,"3093",'MB52'!$G$1:$G$686868,"3003")</f>
        <v>60</v>
      </c>
      <c r="H1511" s="2">
        <f>SUMIFS('MB52'!$D$1:$D$686868,'MB52'!$A$1:$A$686868,A1511,'MB52'!$F$1:$F$686868,"3093",'MB52'!$G$1:$G$686868,"3000")+SUMIFS('MB52'!$D$1:$D$686868,'MB52'!$A$1:$A$686868,A1511,'MB52'!$F$1:$F$686868,"3093",'MB52'!$G$1:$G$686868,"3001")</f>
        <v>80</v>
      </c>
      <c r="I1511" s="2">
        <f t="shared" si="47"/>
        <v>140</v>
      </c>
      <c r="J1511" s="2" t="s">
        <v>904</v>
      </c>
      <c r="K1511" s="2" t="s">
        <v>908</v>
      </c>
      <c r="L1511" s="2">
        <v>150</v>
      </c>
      <c r="M1511" s="2">
        <v>2</v>
      </c>
      <c r="N1511" t="str">
        <f>VLOOKUP(A1511,[1]fg!$A:$D,4,0)</f>
        <v>MG-212</v>
      </c>
    </row>
    <row r="1512" spans="1:14" hidden="1" x14ac:dyDescent="0.25">
      <c r="A1512" s="2" t="s">
        <v>262</v>
      </c>
      <c r="B1512" s="2">
        <v>1</v>
      </c>
      <c r="C1512" s="2">
        <f>SUMIFS('MB52'!$D$1:$D$686868,'MB52'!$A$1:$A$686868,A1512,'MB52'!$F$1:$F$686868,"3001",'MB52'!$G$1:$G$686868,"1003")</f>
        <v>40</v>
      </c>
      <c r="D1512" s="2">
        <f>SUMIFS('MB52'!$D$1:$D$686868,'MB52'!$A$1:$A$686868,A1512,'MB52'!$F$1:$F$686868,"3001",'MB52'!$G$1:$G$686868,"3003")</f>
        <v>254</v>
      </c>
      <c r="E1512" s="2">
        <f t="shared" si="46"/>
        <v>294</v>
      </c>
      <c r="F1512" s="2">
        <f>SUMIFS('MB52'!$H$1:$H$686868,'MB52'!$A$1:$A$686868,A1512)</f>
        <v>80</v>
      </c>
      <c r="G1512" s="2">
        <f>SUMIFS('MB52'!$D$1:$D$686868,'MB52'!$A$1:$A$686868,A1512,'MB52'!$F$1:$F$686868,"3093",'MB52'!$G$1:$G$686868,"3093")+SUMIFS('MB52'!$D$1:$D$686868,'MB52'!$A$1:$A$686868,A1512,'MB52'!$F$1:$F$686868,"3093",'MB52'!$G$1:$G$686868,"3003")</f>
        <v>20</v>
      </c>
      <c r="H1512" s="2">
        <f>SUMIFS('MB52'!$D$1:$D$686868,'MB52'!$A$1:$A$686868,A1512,'MB52'!$F$1:$F$686868,"3093",'MB52'!$G$1:$G$686868,"3000")+SUMIFS('MB52'!$D$1:$D$686868,'MB52'!$A$1:$A$686868,A1512,'MB52'!$F$1:$F$686868,"3093",'MB52'!$G$1:$G$686868,"3001")</f>
        <v>0</v>
      </c>
      <c r="I1512" s="2">
        <f t="shared" si="47"/>
        <v>20</v>
      </c>
      <c r="J1512" s="2" t="s">
        <v>904</v>
      </c>
      <c r="K1512" s="2" t="s">
        <v>911</v>
      </c>
      <c r="L1512" s="2">
        <v>40</v>
      </c>
      <c r="M1512" s="2">
        <v>1</v>
      </c>
      <c r="N1512" t="str">
        <f>VLOOKUP(A1512,[1]fg!$A:$D,4,0)</f>
        <v>MG-138</v>
      </c>
    </row>
    <row r="1513" spans="1:14" hidden="1" x14ac:dyDescent="0.25">
      <c r="A1513" s="2" t="s">
        <v>210</v>
      </c>
      <c r="B1513" s="2">
        <v>1</v>
      </c>
      <c r="C1513" s="2">
        <f>SUMIFS('MB52'!$D$1:$D$686868,'MB52'!$A$1:$A$686868,A1513,'MB52'!$F$1:$F$686868,"3001",'MB52'!$G$1:$G$686868,"1003")</f>
        <v>130</v>
      </c>
      <c r="D1513" s="2">
        <f>SUMIFS('MB52'!$D$1:$D$686868,'MB52'!$A$1:$A$686868,A1513,'MB52'!$F$1:$F$686868,"3001",'MB52'!$G$1:$G$686868,"3003")</f>
        <v>170</v>
      </c>
      <c r="E1513" s="2">
        <f t="shared" si="46"/>
        <v>300</v>
      </c>
      <c r="F1513" s="2">
        <f>SUMIFS('MB52'!$H$1:$H$686868,'MB52'!$A$1:$A$686868,A1513)</f>
        <v>0</v>
      </c>
      <c r="G1513" s="2">
        <f>SUMIFS('MB52'!$D$1:$D$686868,'MB52'!$A$1:$A$686868,A1513,'MB52'!$F$1:$F$686868,"3093",'MB52'!$G$1:$G$686868,"3093")+SUMIFS('MB52'!$D$1:$D$686868,'MB52'!$A$1:$A$686868,A1513,'MB52'!$F$1:$F$686868,"3093",'MB52'!$G$1:$G$686868,"3003")</f>
        <v>972</v>
      </c>
      <c r="H1513" s="2">
        <f>SUMIFS('MB52'!$D$1:$D$686868,'MB52'!$A$1:$A$686868,A1513,'MB52'!$F$1:$F$686868,"3093",'MB52'!$G$1:$G$686868,"3000")+SUMIFS('MB52'!$D$1:$D$686868,'MB52'!$A$1:$A$686868,A1513,'MB52'!$F$1:$F$686868,"3093",'MB52'!$G$1:$G$686868,"3001")</f>
        <v>0</v>
      </c>
      <c r="I1513" s="2">
        <f t="shared" si="47"/>
        <v>972</v>
      </c>
      <c r="J1513" s="2" t="s">
        <v>904</v>
      </c>
      <c r="K1513" s="2" t="s">
        <v>908</v>
      </c>
      <c r="L1513" s="2">
        <v>80</v>
      </c>
      <c r="M1513" s="2">
        <v>3</v>
      </c>
      <c r="N1513" t="str">
        <f>VLOOKUP(A1513,[1]fg!$A:$D,4,0)</f>
        <v>SW45</v>
      </c>
    </row>
    <row r="1514" spans="1:14" hidden="1" x14ac:dyDescent="0.25">
      <c r="A1514" s="2" t="s">
        <v>245</v>
      </c>
      <c r="B1514" s="2">
        <v>1</v>
      </c>
      <c r="C1514" s="2">
        <f>SUMIFS('MB52'!$D$1:$D$686868,'MB52'!$A$1:$A$686868,A1514,'MB52'!$F$1:$F$686868,"3001",'MB52'!$G$1:$G$686868,"1003")</f>
        <v>100</v>
      </c>
      <c r="D1514" s="2">
        <f>SUMIFS('MB52'!$D$1:$D$686868,'MB52'!$A$1:$A$686868,A1514,'MB52'!$F$1:$F$686868,"3001",'MB52'!$G$1:$G$686868,"3003")</f>
        <v>202</v>
      </c>
      <c r="E1514" s="2">
        <f t="shared" si="46"/>
        <v>302</v>
      </c>
      <c r="F1514" s="2">
        <f>SUMIFS('MB52'!$H$1:$H$686868,'MB52'!$A$1:$A$686868,A1514)</f>
        <v>0</v>
      </c>
      <c r="G1514" s="2">
        <f>SUMIFS('MB52'!$D$1:$D$686868,'MB52'!$A$1:$A$686868,A1514,'MB52'!$F$1:$F$686868,"3093",'MB52'!$G$1:$G$686868,"3093")+SUMIFS('MB52'!$D$1:$D$686868,'MB52'!$A$1:$A$686868,A1514,'MB52'!$F$1:$F$686868,"3093",'MB52'!$G$1:$G$686868,"3003")</f>
        <v>0</v>
      </c>
      <c r="H1514" s="2">
        <f>SUMIFS('MB52'!$D$1:$D$686868,'MB52'!$A$1:$A$686868,A1514,'MB52'!$F$1:$F$686868,"3093",'MB52'!$G$1:$G$686868,"3000")+SUMIFS('MB52'!$D$1:$D$686868,'MB52'!$A$1:$A$686868,A1514,'MB52'!$F$1:$F$686868,"3093",'MB52'!$G$1:$G$686868,"3001")</f>
        <v>330</v>
      </c>
      <c r="I1514" s="2">
        <f t="shared" si="47"/>
        <v>330</v>
      </c>
      <c r="J1514" s="2" t="s">
        <v>904</v>
      </c>
      <c r="K1514" s="2" t="s">
        <v>911</v>
      </c>
      <c r="L1514" s="2">
        <v>150</v>
      </c>
      <c r="M1514" s="2">
        <v>1</v>
      </c>
      <c r="N1514" t="str">
        <f>VLOOKUP(A1514,[1]fg!$A:$D,4,0)</f>
        <v>RB 83 - CO2</v>
      </c>
    </row>
    <row r="1515" spans="1:14" hidden="1" x14ac:dyDescent="0.25">
      <c r="A1515" s="2" t="s">
        <v>261</v>
      </c>
      <c r="B1515" s="2">
        <v>1</v>
      </c>
      <c r="C1515" s="2">
        <f>SUMIFS('MB52'!$D$1:$D$686868,'MB52'!$A$1:$A$686868,A1515,'MB52'!$F$1:$F$686868,"3001",'MB52'!$G$1:$G$686868,"1003")</f>
        <v>153</v>
      </c>
      <c r="D1515" s="2">
        <f>SUMIFS('MB52'!$D$1:$D$686868,'MB52'!$A$1:$A$686868,A1515,'MB52'!$F$1:$F$686868,"3001",'MB52'!$G$1:$G$686868,"3003")</f>
        <v>151</v>
      </c>
      <c r="E1515" s="2">
        <f t="shared" si="46"/>
        <v>304</v>
      </c>
      <c r="F1515" s="2">
        <f>SUMIFS('MB52'!$H$1:$H$686868,'MB52'!$A$1:$A$686868,A1515)</f>
        <v>0</v>
      </c>
      <c r="G1515" s="2">
        <f>SUMIFS('MB52'!$D$1:$D$686868,'MB52'!$A$1:$A$686868,A1515,'MB52'!$F$1:$F$686868,"3093",'MB52'!$G$1:$G$686868,"3093")+SUMIFS('MB52'!$D$1:$D$686868,'MB52'!$A$1:$A$686868,A1515,'MB52'!$F$1:$F$686868,"3093",'MB52'!$G$1:$G$686868,"3003")</f>
        <v>217</v>
      </c>
      <c r="H1515" s="2">
        <f>SUMIFS('MB52'!$D$1:$D$686868,'MB52'!$A$1:$A$686868,A1515,'MB52'!$F$1:$F$686868,"3093",'MB52'!$G$1:$G$686868,"3000")+SUMIFS('MB52'!$D$1:$D$686868,'MB52'!$A$1:$A$686868,A1515,'MB52'!$F$1:$F$686868,"3093",'MB52'!$G$1:$G$686868,"3001")</f>
        <v>30</v>
      </c>
      <c r="I1515" s="2">
        <f t="shared" si="47"/>
        <v>247</v>
      </c>
      <c r="J1515" s="2" t="s">
        <v>904</v>
      </c>
      <c r="K1515" s="2" t="s">
        <v>910</v>
      </c>
      <c r="L1515" s="2">
        <v>220</v>
      </c>
      <c r="M1515" s="2">
        <v>1</v>
      </c>
      <c r="N1515" t="str">
        <f>VLOOKUP(A1515,[1]fg!$A:$D,4,0)</f>
        <v>MG-136</v>
      </c>
    </row>
    <row r="1516" spans="1:14" hidden="1" x14ac:dyDescent="0.25">
      <c r="A1516" s="2" t="s">
        <v>193</v>
      </c>
      <c r="B1516" s="2">
        <v>1</v>
      </c>
      <c r="C1516" s="2">
        <f>SUMIFS('MB52'!$D$1:$D$686868,'MB52'!$A$1:$A$686868,A1516,'MB52'!$F$1:$F$686868,"3001",'MB52'!$G$1:$G$686868,"1003")</f>
        <v>110</v>
      </c>
      <c r="D1516" s="2">
        <f>SUMIFS('MB52'!$D$1:$D$686868,'MB52'!$A$1:$A$686868,A1516,'MB52'!$F$1:$F$686868,"3001",'MB52'!$G$1:$G$686868,"3003")</f>
        <v>198</v>
      </c>
      <c r="E1516" s="2">
        <f t="shared" si="46"/>
        <v>308</v>
      </c>
      <c r="F1516" s="2">
        <f>SUMIFS('MB52'!$H$1:$H$686868,'MB52'!$A$1:$A$686868,A1516)</f>
        <v>0</v>
      </c>
      <c r="G1516" s="2">
        <f>SUMIFS('MB52'!$D$1:$D$686868,'MB52'!$A$1:$A$686868,A1516,'MB52'!$F$1:$F$686868,"3093",'MB52'!$G$1:$G$686868,"3093")+SUMIFS('MB52'!$D$1:$D$686868,'MB52'!$A$1:$A$686868,A1516,'MB52'!$F$1:$F$686868,"3093",'MB52'!$G$1:$G$686868,"3003")</f>
        <v>100</v>
      </c>
      <c r="H1516" s="2">
        <f>SUMIFS('MB52'!$D$1:$D$686868,'MB52'!$A$1:$A$686868,A1516,'MB52'!$F$1:$F$686868,"3093",'MB52'!$G$1:$G$686868,"3000")+SUMIFS('MB52'!$D$1:$D$686868,'MB52'!$A$1:$A$686868,A1516,'MB52'!$F$1:$F$686868,"3093",'MB52'!$G$1:$G$686868,"3001")</f>
        <v>40</v>
      </c>
      <c r="I1516" s="2">
        <f t="shared" si="47"/>
        <v>140</v>
      </c>
      <c r="J1516" s="2" t="s">
        <v>904</v>
      </c>
      <c r="K1516" s="2" t="s">
        <v>911</v>
      </c>
      <c r="L1516" s="2">
        <v>50</v>
      </c>
      <c r="M1516" s="2">
        <v>2</v>
      </c>
      <c r="N1516" t="str">
        <f>VLOOKUP(A1516,[1]fg!$A:$D,4,0)</f>
        <v>MG-168</v>
      </c>
    </row>
    <row r="1517" spans="1:14" hidden="1" x14ac:dyDescent="0.25">
      <c r="A1517" s="2" t="s">
        <v>217</v>
      </c>
      <c r="B1517" s="2">
        <v>1</v>
      </c>
      <c r="C1517" s="2">
        <f>SUMIFS('MB52'!$D$1:$D$686868,'MB52'!$A$1:$A$686868,A1517,'MB52'!$F$1:$F$686868,"3001",'MB52'!$G$1:$G$686868,"1003")</f>
        <v>0</v>
      </c>
      <c r="D1517" s="2">
        <f>SUMIFS('MB52'!$D$1:$D$686868,'MB52'!$A$1:$A$686868,A1517,'MB52'!$F$1:$F$686868,"3001",'MB52'!$G$1:$G$686868,"3003")</f>
        <v>310</v>
      </c>
      <c r="E1517" s="2">
        <f t="shared" si="46"/>
        <v>310</v>
      </c>
      <c r="F1517" s="2">
        <f>SUMIFS('MB52'!$H$1:$H$686868,'MB52'!$A$1:$A$686868,A1517)</f>
        <v>0</v>
      </c>
      <c r="G1517" s="2">
        <f>SUMIFS('MB52'!$D$1:$D$686868,'MB52'!$A$1:$A$686868,A1517,'MB52'!$F$1:$F$686868,"3093",'MB52'!$G$1:$G$686868,"3093")+SUMIFS('MB52'!$D$1:$D$686868,'MB52'!$A$1:$A$686868,A1517,'MB52'!$F$1:$F$686868,"3093",'MB52'!$G$1:$G$686868,"3003")</f>
        <v>85</v>
      </c>
      <c r="H1517" s="2">
        <f>SUMIFS('MB52'!$D$1:$D$686868,'MB52'!$A$1:$A$686868,A1517,'MB52'!$F$1:$F$686868,"3093",'MB52'!$G$1:$G$686868,"3000")+SUMIFS('MB52'!$D$1:$D$686868,'MB52'!$A$1:$A$686868,A1517,'MB52'!$F$1:$F$686868,"3093",'MB52'!$G$1:$G$686868,"3001")</f>
        <v>0</v>
      </c>
      <c r="I1517" s="2">
        <f t="shared" si="47"/>
        <v>85</v>
      </c>
      <c r="J1517" s="2" t="s">
        <v>904</v>
      </c>
      <c r="K1517" s="2" t="s">
        <v>908</v>
      </c>
      <c r="L1517" s="2">
        <v>150</v>
      </c>
      <c r="M1517" s="2">
        <v>2</v>
      </c>
      <c r="N1517" t="str">
        <f>VLOOKUP(A1517,[1]fg!$A:$D,4,0)</f>
        <v>MG-178</v>
      </c>
    </row>
    <row r="1518" spans="1:14" hidden="1" x14ac:dyDescent="0.25">
      <c r="A1518" s="2" t="s">
        <v>182</v>
      </c>
      <c r="B1518" s="2">
        <v>1</v>
      </c>
      <c r="C1518" s="2">
        <f>SUMIFS('MB52'!$D$1:$D$686868,'MB52'!$A$1:$A$686868,A1518,'MB52'!$F$1:$F$686868,"3001",'MB52'!$G$1:$G$686868,"1003")</f>
        <v>200</v>
      </c>
      <c r="D1518" s="2">
        <f>SUMIFS('MB52'!$D$1:$D$686868,'MB52'!$A$1:$A$686868,A1518,'MB52'!$F$1:$F$686868,"3001",'MB52'!$G$1:$G$686868,"3003")</f>
        <v>132</v>
      </c>
      <c r="E1518" s="2">
        <f t="shared" si="46"/>
        <v>332</v>
      </c>
      <c r="F1518" s="2">
        <f>SUMIFS('MB52'!$H$1:$H$686868,'MB52'!$A$1:$A$686868,A1518)</f>
        <v>0</v>
      </c>
      <c r="G1518" s="2">
        <f>SUMIFS('MB52'!$D$1:$D$686868,'MB52'!$A$1:$A$686868,A1518,'MB52'!$F$1:$F$686868,"3093",'MB52'!$G$1:$G$686868,"3093")+SUMIFS('MB52'!$D$1:$D$686868,'MB52'!$A$1:$A$686868,A1518,'MB52'!$F$1:$F$686868,"3093",'MB52'!$G$1:$G$686868,"3003")</f>
        <v>200</v>
      </c>
      <c r="H1518" s="2">
        <f>SUMIFS('MB52'!$D$1:$D$686868,'MB52'!$A$1:$A$686868,A1518,'MB52'!$F$1:$F$686868,"3093",'MB52'!$G$1:$G$686868,"3000")+SUMIFS('MB52'!$D$1:$D$686868,'MB52'!$A$1:$A$686868,A1518,'MB52'!$F$1:$F$686868,"3093",'MB52'!$G$1:$G$686868,"3001")</f>
        <v>0</v>
      </c>
      <c r="I1518" s="2">
        <f t="shared" si="47"/>
        <v>200</v>
      </c>
      <c r="J1518" s="2" t="s">
        <v>904</v>
      </c>
      <c r="K1518" s="2" t="s">
        <v>908</v>
      </c>
      <c r="L1518" s="2">
        <v>120</v>
      </c>
      <c r="M1518" s="2">
        <v>3</v>
      </c>
      <c r="N1518" t="str">
        <f>VLOOKUP(A1518,[1]fg!$A:$D,4,0)</f>
        <v>MG-236</v>
      </c>
    </row>
    <row r="1519" spans="1:14" hidden="1" x14ac:dyDescent="0.25">
      <c r="A1519" s="2" t="s">
        <v>267</v>
      </c>
      <c r="B1519" s="2">
        <v>1</v>
      </c>
      <c r="C1519" s="2">
        <f>SUMIFS('MB52'!$D$1:$D$686868,'MB52'!$A$1:$A$686868,A1519,'MB52'!$F$1:$F$686868,"3001",'MB52'!$G$1:$G$686868,"1003")</f>
        <v>150</v>
      </c>
      <c r="D1519" s="2">
        <f>SUMIFS('MB52'!$D$1:$D$686868,'MB52'!$A$1:$A$686868,A1519,'MB52'!$F$1:$F$686868,"3001",'MB52'!$G$1:$G$686868,"3003")</f>
        <v>194</v>
      </c>
      <c r="E1519" s="2">
        <f t="shared" si="46"/>
        <v>344</v>
      </c>
      <c r="F1519" s="2">
        <f>SUMIFS('MB52'!$H$1:$H$686868,'MB52'!$A$1:$A$686868,A1519)</f>
        <v>0</v>
      </c>
      <c r="G1519" s="2">
        <f>SUMIFS('MB52'!$D$1:$D$686868,'MB52'!$A$1:$A$686868,A1519,'MB52'!$F$1:$F$686868,"3093",'MB52'!$G$1:$G$686868,"3093")+SUMIFS('MB52'!$D$1:$D$686868,'MB52'!$A$1:$A$686868,A1519,'MB52'!$F$1:$F$686868,"3093",'MB52'!$G$1:$G$686868,"3003")</f>
        <v>140</v>
      </c>
      <c r="H1519" s="2">
        <f>SUMIFS('MB52'!$D$1:$D$686868,'MB52'!$A$1:$A$686868,A1519,'MB52'!$F$1:$F$686868,"3093",'MB52'!$G$1:$G$686868,"3000")+SUMIFS('MB52'!$D$1:$D$686868,'MB52'!$A$1:$A$686868,A1519,'MB52'!$F$1:$F$686868,"3093",'MB52'!$G$1:$G$686868,"3001")</f>
        <v>1</v>
      </c>
      <c r="I1519" s="2">
        <f t="shared" si="47"/>
        <v>141</v>
      </c>
      <c r="J1519" s="2" t="s">
        <v>904</v>
      </c>
      <c r="K1519" s="2" t="s">
        <v>908</v>
      </c>
      <c r="L1519" s="2">
        <v>150</v>
      </c>
      <c r="M1519" s="2">
        <v>1</v>
      </c>
      <c r="N1519" t="str">
        <f>VLOOKUP(A1519,[1]fg!$A:$D,4,0)</f>
        <v>MG-172</v>
      </c>
    </row>
    <row r="1520" spans="1:14" hidden="1" x14ac:dyDescent="0.25">
      <c r="A1520" s="2" t="s">
        <v>226</v>
      </c>
      <c r="B1520" s="2">
        <v>1</v>
      </c>
      <c r="C1520" s="2">
        <f>SUMIFS('MB52'!$D$1:$D$686868,'MB52'!$A$1:$A$686868,A1520,'MB52'!$F$1:$F$686868,"3001",'MB52'!$G$1:$G$686868,"1003")</f>
        <v>200</v>
      </c>
      <c r="D1520" s="2">
        <f>SUMIFS('MB52'!$D$1:$D$686868,'MB52'!$A$1:$A$686868,A1520,'MB52'!$F$1:$F$686868,"3001",'MB52'!$G$1:$G$686868,"3003")</f>
        <v>150</v>
      </c>
      <c r="E1520" s="2">
        <f t="shared" si="46"/>
        <v>350</v>
      </c>
      <c r="F1520" s="2">
        <f>SUMIFS('MB52'!$H$1:$H$686868,'MB52'!$A$1:$A$686868,A1520)</f>
        <v>0</v>
      </c>
      <c r="G1520" s="2">
        <f>SUMIFS('MB52'!$D$1:$D$686868,'MB52'!$A$1:$A$686868,A1520,'MB52'!$F$1:$F$686868,"3093",'MB52'!$G$1:$G$686868,"3093")+SUMIFS('MB52'!$D$1:$D$686868,'MB52'!$A$1:$A$686868,A1520,'MB52'!$F$1:$F$686868,"3093",'MB52'!$G$1:$G$686868,"3003")</f>
        <v>0</v>
      </c>
      <c r="H1520" s="2">
        <f>SUMIFS('MB52'!$D$1:$D$686868,'MB52'!$A$1:$A$686868,A1520,'MB52'!$F$1:$F$686868,"3093",'MB52'!$G$1:$G$686868,"3000")+SUMIFS('MB52'!$D$1:$D$686868,'MB52'!$A$1:$A$686868,A1520,'MB52'!$F$1:$F$686868,"3093",'MB52'!$G$1:$G$686868,"3001")</f>
        <v>0</v>
      </c>
      <c r="I1520" s="2">
        <f t="shared" si="47"/>
        <v>0</v>
      </c>
      <c r="J1520" s="2" t="s">
        <v>904</v>
      </c>
      <c r="K1520" s="2" t="s">
        <v>908</v>
      </c>
      <c r="L1520" s="2">
        <v>300</v>
      </c>
      <c r="M1520" s="2">
        <v>2</v>
      </c>
      <c r="N1520" t="e">
        <f>VLOOKUP(A1520,[1]fg!$A:$D,4,0)</f>
        <v>#N/A</v>
      </c>
    </row>
    <row r="1521" spans="1:14" hidden="1" x14ac:dyDescent="0.25">
      <c r="A1521" s="2" t="s">
        <v>214</v>
      </c>
      <c r="B1521" s="2">
        <v>1</v>
      </c>
      <c r="C1521" s="2">
        <f>SUMIFS('MB52'!$D$1:$D$686868,'MB52'!$A$1:$A$686868,A1521,'MB52'!$F$1:$F$686868,"3001",'MB52'!$G$1:$G$686868,"1003")</f>
        <v>200</v>
      </c>
      <c r="D1521" s="2">
        <f>SUMIFS('MB52'!$D$1:$D$686868,'MB52'!$A$1:$A$686868,A1521,'MB52'!$F$1:$F$686868,"3001",'MB52'!$G$1:$G$686868,"3003")</f>
        <v>150</v>
      </c>
      <c r="E1521" s="2">
        <f t="shared" si="46"/>
        <v>350</v>
      </c>
      <c r="F1521" s="2">
        <f>SUMIFS('MB52'!$H$1:$H$686868,'MB52'!$A$1:$A$686868,A1521)</f>
        <v>0</v>
      </c>
      <c r="G1521" s="2">
        <f>SUMIFS('MB52'!$D$1:$D$686868,'MB52'!$A$1:$A$686868,A1521,'MB52'!$F$1:$F$686868,"3093",'MB52'!$G$1:$G$686868,"3093")+SUMIFS('MB52'!$D$1:$D$686868,'MB52'!$A$1:$A$686868,A1521,'MB52'!$F$1:$F$686868,"3093",'MB52'!$G$1:$G$686868,"3003")</f>
        <v>0</v>
      </c>
      <c r="H1521" s="2">
        <f>SUMIFS('MB52'!$D$1:$D$686868,'MB52'!$A$1:$A$686868,A1521,'MB52'!$F$1:$F$686868,"3093",'MB52'!$G$1:$G$686868,"3000")+SUMIFS('MB52'!$D$1:$D$686868,'MB52'!$A$1:$A$686868,A1521,'MB52'!$F$1:$F$686868,"3093",'MB52'!$G$1:$G$686868,"3001")</f>
        <v>0</v>
      </c>
      <c r="I1521" s="2">
        <f t="shared" si="47"/>
        <v>0</v>
      </c>
      <c r="J1521" s="2" t="s">
        <v>904</v>
      </c>
      <c r="K1521" s="2" t="s">
        <v>908</v>
      </c>
      <c r="L1521" s="2">
        <v>300</v>
      </c>
      <c r="M1521" s="2">
        <v>2</v>
      </c>
      <c r="N1521" t="e">
        <f>VLOOKUP(A1521,[1]fg!$A:$D,4,0)</f>
        <v>#N/A</v>
      </c>
    </row>
    <row r="1522" spans="1:14" hidden="1" x14ac:dyDescent="0.25">
      <c r="A1522" s="2" t="s">
        <v>255</v>
      </c>
      <c r="B1522" s="2">
        <v>1</v>
      </c>
      <c r="C1522" s="2">
        <f>SUMIFS('MB52'!$D$1:$D$686868,'MB52'!$A$1:$A$686868,A1522,'MB52'!$F$1:$F$686868,"3001",'MB52'!$G$1:$G$686868,"1003")</f>
        <v>180</v>
      </c>
      <c r="D1522" s="2">
        <f>SUMIFS('MB52'!$D$1:$D$686868,'MB52'!$A$1:$A$686868,A1522,'MB52'!$F$1:$F$686868,"3001",'MB52'!$G$1:$G$686868,"3003")</f>
        <v>188</v>
      </c>
      <c r="E1522" s="2">
        <f t="shared" si="46"/>
        <v>368</v>
      </c>
      <c r="F1522" s="2">
        <f>SUMIFS('MB52'!$H$1:$H$686868,'MB52'!$A$1:$A$686868,A1522)</f>
        <v>0</v>
      </c>
      <c r="G1522" s="2">
        <f>SUMIFS('MB52'!$D$1:$D$686868,'MB52'!$A$1:$A$686868,A1522,'MB52'!$F$1:$F$686868,"3093",'MB52'!$G$1:$G$686868,"3093")+SUMIFS('MB52'!$D$1:$D$686868,'MB52'!$A$1:$A$686868,A1522,'MB52'!$F$1:$F$686868,"3093",'MB52'!$G$1:$G$686868,"3003")</f>
        <v>100</v>
      </c>
      <c r="H1522" s="2">
        <f>SUMIFS('MB52'!$D$1:$D$686868,'MB52'!$A$1:$A$686868,A1522,'MB52'!$F$1:$F$686868,"3093",'MB52'!$G$1:$G$686868,"3000")+SUMIFS('MB52'!$D$1:$D$686868,'MB52'!$A$1:$A$686868,A1522,'MB52'!$F$1:$F$686868,"3093",'MB52'!$G$1:$G$686868,"3001")</f>
        <v>120</v>
      </c>
      <c r="I1522" s="2">
        <f t="shared" si="47"/>
        <v>220</v>
      </c>
      <c r="J1522" s="2" t="s">
        <v>904</v>
      </c>
      <c r="K1522" s="2" t="s">
        <v>910</v>
      </c>
      <c r="L1522" s="2">
        <v>40</v>
      </c>
      <c r="M1522" s="2">
        <v>1</v>
      </c>
      <c r="N1522" t="str">
        <f>VLOOKUP(A1522,[1]fg!$A:$D,4,0)</f>
        <v>MG-216</v>
      </c>
    </row>
    <row r="1523" spans="1:14" hidden="1" x14ac:dyDescent="0.25">
      <c r="A1523" s="2" t="s">
        <v>185</v>
      </c>
      <c r="B1523" s="2">
        <v>1</v>
      </c>
      <c r="C1523" s="2">
        <f>SUMIFS('MB52'!$D$1:$D$686868,'MB52'!$A$1:$A$686868,A1523,'MB52'!$F$1:$F$686868,"3001",'MB52'!$G$1:$G$686868,"1003")</f>
        <v>160</v>
      </c>
      <c r="D1523" s="2">
        <f>SUMIFS('MB52'!$D$1:$D$686868,'MB52'!$A$1:$A$686868,A1523,'MB52'!$F$1:$F$686868,"3001",'MB52'!$G$1:$G$686868,"3003")</f>
        <v>208</v>
      </c>
      <c r="E1523" s="2">
        <f t="shared" ref="E1523:E1582" si="48">(C1523+D1523)/B1523</f>
        <v>368</v>
      </c>
      <c r="F1523" s="2">
        <f>SUMIFS('MB52'!$H$1:$H$686868,'MB52'!$A$1:$A$686868,A1523)</f>
        <v>0</v>
      </c>
      <c r="G1523" s="2">
        <f>SUMIFS('MB52'!$D$1:$D$686868,'MB52'!$A$1:$A$686868,A1523,'MB52'!$F$1:$F$686868,"3093",'MB52'!$G$1:$G$686868,"3093")+SUMIFS('MB52'!$D$1:$D$686868,'MB52'!$A$1:$A$686868,A1523,'MB52'!$F$1:$F$686868,"3093",'MB52'!$G$1:$G$686868,"3003")</f>
        <v>283</v>
      </c>
      <c r="H1523" s="2">
        <f>SUMIFS('MB52'!$D$1:$D$686868,'MB52'!$A$1:$A$686868,A1523,'MB52'!$F$1:$F$686868,"3093",'MB52'!$G$1:$G$686868,"3000")+SUMIFS('MB52'!$D$1:$D$686868,'MB52'!$A$1:$A$686868,A1523,'MB52'!$F$1:$F$686868,"3093",'MB52'!$G$1:$G$686868,"3001")</f>
        <v>0</v>
      </c>
      <c r="I1523" s="2">
        <f t="shared" ref="I1523:I1582" si="49">G1523+H1523</f>
        <v>283</v>
      </c>
      <c r="J1523" s="2" t="s">
        <v>904</v>
      </c>
      <c r="K1523" s="2" t="s">
        <v>908</v>
      </c>
      <c r="L1523" s="2">
        <v>100</v>
      </c>
      <c r="M1523" s="2">
        <v>3</v>
      </c>
      <c r="N1523" t="str">
        <f>VLOOKUP(A1523,[1]fg!$A:$D,4,0)</f>
        <v>MG-184</v>
      </c>
    </row>
    <row r="1524" spans="1:14" hidden="1" x14ac:dyDescent="0.25">
      <c r="A1524" s="2" t="s">
        <v>221</v>
      </c>
      <c r="B1524" s="2">
        <v>1</v>
      </c>
      <c r="C1524" s="2">
        <f>SUMIFS('MB52'!$D$1:$D$686868,'MB52'!$A$1:$A$686868,A1524,'MB52'!$F$1:$F$686868,"3001",'MB52'!$G$1:$G$686868,"1003")</f>
        <v>300</v>
      </c>
      <c r="D1524" s="2">
        <f>SUMIFS('MB52'!$D$1:$D$686868,'MB52'!$A$1:$A$686868,A1524,'MB52'!$F$1:$F$686868,"3001",'MB52'!$G$1:$G$686868,"3003")</f>
        <v>78</v>
      </c>
      <c r="E1524" s="2">
        <f t="shared" si="48"/>
        <v>378</v>
      </c>
      <c r="F1524" s="2">
        <f>SUMIFS('MB52'!$H$1:$H$686868,'MB52'!$A$1:$A$686868,A1524)</f>
        <v>0</v>
      </c>
      <c r="G1524" s="2">
        <f>SUMIFS('MB52'!$D$1:$D$686868,'MB52'!$A$1:$A$686868,A1524,'MB52'!$F$1:$F$686868,"3093",'MB52'!$G$1:$G$686868,"3093")+SUMIFS('MB52'!$D$1:$D$686868,'MB52'!$A$1:$A$686868,A1524,'MB52'!$F$1:$F$686868,"3093",'MB52'!$G$1:$G$686868,"3003")</f>
        <v>1673</v>
      </c>
      <c r="H1524" s="2">
        <f>SUMIFS('MB52'!$D$1:$D$686868,'MB52'!$A$1:$A$686868,A1524,'MB52'!$F$1:$F$686868,"3093",'MB52'!$G$1:$G$686868,"3000")+SUMIFS('MB52'!$D$1:$D$686868,'MB52'!$A$1:$A$686868,A1524,'MB52'!$F$1:$F$686868,"3093",'MB52'!$G$1:$G$686868,"3001")</f>
        <v>0</v>
      </c>
      <c r="I1524" s="2">
        <f t="shared" si="49"/>
        <v>1673</v>
      </c>
      <c r="J1524" s="2" t="s">
        <v>904</v>
      </c>
      <c r="K1524" s="2" t="s">
        <v>908</v>
      </c>
      <c r="L1524" s="2">
        <v>300</v>
      </c>
      <c r="M1524" s="2">
        <v>2</v>
      </c>
      <c r="N1524" t="e">
        <f>VLOOKUP(A1524,[1]fg!$A:$D,4,0)</f>
        <v>#N/A</v>
      </c>
    </row>
    <row r="1525" spans="1:14" hidden="1" x14ac:dyDescent="0.25">
      <c r="A1525" s="2" t="s">
        <v>247</v>
      </c>
      <c r="B1525" s="2">
        <v>1</v>
      </c>
      <c r="C1525" s="2">
        <f>SUMIFS('MB52'!$D$1:$D$686868,'MB52'!$A$1:$A$686868,A1525,'MB52'!$F$1:$F$686868,"3001",'MB52'!$G$1:$G$686868,"1003")</f>
        <v>300</v>
      </c>
      <c r="D1525" s="2">
        <f>SUMIFS('MB52'!$D$1:$D$686868,'MB52'!$A$1:$A$686868,A1525,'MB52'!$F$1:$F$686868,"3001",'MB52'!$G$1:$G$686868,"3003")</f>
        <v>78</v>
      </c>
      <c r="E1525" s="2">
        <f t="shared" si="48"/>
        <v>378</v>
      </c>
      <c r="F1525" s="2">
        <f>SUMIFS('MB52'!$H$1:$H$686868,'MB52'!$A$1:$A$686868,A1525)</f>
        <v>0</v>
      </c>
      <c r="G1525" s="2">
        <f>SUMIFS('MB52'!$D$1:$D$686868,'MB52'!$A$1:$A$686868,A1525,'MB52'!$F$1:$F$686868,"3093",'MB52'!$G$1:$G$686868,"3093")+SUMIFS('MB52'!$D$1:$D$686868,'MB52'!$A$1:$A$686868,A1525,'MB52'!$F$1:$F$686868,"3093",'MB52'!$G$1:$G$686868,"3003")</f>
        <v>2617</v>
      </c>
      <c r="H1525" s="2">
        <f>SUMIFS('MB52'!$D$1:$D$686868,'MB52'!$A$1:$A$686868,A1525,'MB52'!$F$1:$F$686868,"3093",'MB52'!$G$1:$G$686868,"3000")+SUMIFS('MB52'!$D$1:$D$686868,'MB52'!$A$1:$A$686868,A1525,'MB52'!$F$1:$F$686868,"3093",'MB52'!$G$1:$G$686868,"3001")</f>
        <v>0</v>
      </c>
      <c r="I1525" s="2">
        <f t="shared" si="49"/>
        <v>2617</v>
      </c>
      <c r="J1525" s="2" t="s">
        <v>904</v>
      </c>
      <c r="K1525" s="2" t="s">
        <v>908</v>
      </c>
      <c r="L1525" s="2">
        <v>500</v>
      </c>
      <c r="M1525" s="2">
        <v>1</v>
      </c>
      <c r="N1525" t="e">
        <f>VLOOKUP(A1525,[1]fg!$A:$D,4,0)</f>
        <v>#N/A</v>
      </c>
    </row>
    <row r="1526" spans="1:14" hidden="1" x14ac:dyDescent="0.25">
      <c r="A1526" s="2" t="s">
        <v>232</v>
      </c>
      <c r="B1526" s="2">
        <v>1</v>
      </c>
      <c r="C1526" s="2">
        <f>SUMIFS('MB52'!$D$1:$D$686868,'MB52'!$A$1:$A$686868,A1526,'MB52'!$F$1:$F$686868,"3001",'MB52'!$G$1:$G$686868,"1003")</f>
        <v>300</v>
      </c>
      <c r="D1526" s="2">
        <f>SUMIFS('MB52'!$D$1:$D$686868,'MB52'!$A$1:$A$686868,A1526,'MB52'!$F$1:$F$686868,"3001",'MB52'!$G$1:$G$686868,"3003")</f>
        <v>84</v>
      </c>
      <c r="E1526" s="2">
        <f t="shared" si="48"/>
        <v>384</v>
      </c>
      <c r="F1526" s="2">
        <f>SUMIFS('MB52'!$H$1:$H$686868,'MB52'!$A$1:$A$686868,A1526)</f>
        <v>0</v>
      </c>
      <c r="G1526" s="2">
        <f>SUMIFS('MB52'!$D$1:$D$686868,'MB52'!$A$1:$A$686868,A1526,'MB52'!$F$1:$F$686868,"3093",'MB52'!$G$1:$G$686868,"3093")+SUMIFS('MB52'!$D$1:$D$686868,'MB52'!$A$1:$A$686868,A1526,'MB52'!$F$1:$F$686868,"3093",'MB52'!$G$1:$G$686868,"3003")</f>
        <v>1667</v>
      </c>
      <c r="H1526" s="2">
        <f>SUMIFS('MB52'!$D$1:$D$686868,'MB52'!$A$1:$A$686868,A1526,'MB52'!$F$1:$F$686868,"3093",'MB52'!$G$1:$G$686868,"3000")+SUMIFS('MB52'!$D$1:$D$686868,'MB52'!$A$1:$A$686868,A1526,'MB52'!$F$1:$F$686868,"3093",'MB52'!$G$1:$G$686868,"3001")</f>
        <v>0</v>
      </c>
      <c r="I1526" s="2">
        <f t="shared" si="49"/>
        <v>1667</v>
      </c>
      <c r="J1526" s="2" t="s">
        <v>904</v>
      </c>
      <c r="K1526" s="2" t="s">
        <v>908</v>
      </c>
      <c r="L1526" s="2">
        <v>300</v>
      </c>
      <c r="M1526" s="2">
        <v>2</v>
      </c>
      <c r="N1526" t="e">
        <f>VLOOKUP(A1526,[1]fg!$A:$D,4,0)</f>
        <v>#N/A</v>
      </c>
    </row>
    <row r="1527" spans="1:14" hidden="1" x14ac:dyDescent="0.25">
      <c r="A1527" s="2" t="s">
        <v>243</v>
      </c>
      <c r="B1527" s="2">
        <v>1</v>
      </c>
      <c r="C1527" s="2">
        <f>SUMIFS('MB52'!$D$1:$D$686868,'MB52'!$A$1:$A$686868,A1527,'MB52'!$F$1:$F$686868,"3001",'MB52'!$G$1:$G$686868,"1003")</f>
        <v>120</v>
      </c>
      <c r="D1527" s="2">
        <f>SUMIFS('MB52'!$D$1:$D$686868,'MB52'!$A$1:$A$686868,A1527,'MB52'!$F$1:$F$686868,"3001",'MB52'!$G$1:$G$686868,"3003")</f>
        <v>272</v>
      </c>
      <c r="E1527" s="2">
        <f t="shared" si="48"/>
        <v>392</v>
      </c>
      <c r="F1527" s="2">
        <f>SUMIFS('MB52'!$H$1:$H$686868,'MB52'!$A$1:$A$686868,A1527)</f>
        <v>0</v>
      </c>
      <c r="G1527" s="2">
        <f>SUMIFS('MB52'!$D$1:$D$686868,'MB52'!$A$1:$A$686868,A1527,'MB52'!$F$1:$F$686868,"3093",'MB52'!$G$1:$G$686868,"3093")+SUMIFS('MB52'!$D$1:$D$686868,'MB52'!$A$1:$A$686868,A1527,'MB52'!$F$1:$F$686868,"3093",'MB52'!$G$1:$G$686868,"3003")</f>
        <v>268</v>
      </c>
      <c r="H1527" s="2">
        <f>SUMIFS('MB52'!$D$1:$D$686868,'MB52'!$A$1:$A$686868,A1527,'MB52'!$F$1:$F$686868,"3093",'MB52'!$G$1:$G$686868,"3000")+SUMIFS('MB52'!$D$1:$D$686868,'MB52'!$A$1:$A$686868,A1527,'MB52'!$F$1:$F$686868,"3093",'MB52'!$G$1:$G$686868,"3001")</f>
        <v>0</v>
      </c>
      <c r="I1527" s="2">
        <f t="shared" si="49"/>
        <v>268</v>
      </c>
      <c r="J1527" s="2" t="s">
        <v>904</v>
      </c>
      <c r="K1527" s="2" t="s">
        <v>908</v>
      </c>
      <c r="L1527" s="2">
        <v>120</v>
      </c>
      <c r="M1527" s="2">
        <v>1</v>
      </c>
      <c r="N1527" t="str">
        <f>VLOOKUP(A1527,[1]fg!$A:$D,4,0)</f>
        <v>RB-63</v>
      </c>
    </row>
    <row r="1528" spans="1:14" hidden="1" x14ac:dyDescent="0.25">
      <c r="A1528" s="2" t="s">
        <v>177</v>
      </c>
      <c r="B1528" s="2">
        <v>1</v>
      </c>
      <c r="C1528" s="2">
        <f>SUMIFS('MB52'!$D$1:$D$686868,'MB52'!$A$1:$A$686868,A1528,'MB52'!$F$1:$F$686868,"3001",'MB52'!$G$1:$G$686868,"1003")</f>
        <v>0</v>
      </c>
      <c r="D1528" s="2">
        <f>SUMIFS('MB52'!$D$1:$D$686868,'MB52'!$A$1:$A$686868,A1528,'MB52'!$F$1:$F$686868,"3001",'MB52'!$G$1:$G$686868,"3003")</f>
        <v>399</v>
      </c>
      <c r="E1528" s="2">
        <f t="shared" si="48"/>
        <v>399</v>
      </c>
      <c r="F1528" s="2">
        <f>SUMIFS('MB52'!$H$1:$H$686868,'MB52'!$A$1:$A$686868,A1528)</f>
        <v>0</v>
      </c>
      <c r="G1528" s="2">
        <f>SUMIFS('MB52'!$D$1:$D$686868,'MB52'!$A$1:$A$686868,A1528,'MB52'!$F$1:$F$686868,"3093",'MB52'!$G$1:$G$686868,"3093")+SUMIFS('MB52'!$D$1:$D$686868,'MB52'!$A$1:$A$686868,A1528,'MB52'!$F$1:$F$686868,"3093",'MB52'!$G$1:$G$686868,"3003")</f>
        <v>979</v>
      </c>
      <c r="H1528" s="2">
        <f>SUMIFS('MB52'!$D$1:$D$686868,'MB52'!$A$1:$A$686868,A1528,'MB52'!$F$1:$F$686868,"3093",'MB52'!$G$1:$G$686868,"3000")+SUMIFS('MB52'!$D$1:$D$686868,'MB52'!$A$1:$A$686868,A1528,'MB52'!$F$1:$F$686868,"3093",'MB52'!$G$1:$G$686868,"3001")</f>
        <v>0</v>
      </c>
      <c r="I1528" s="2">
        <f t="shared" si="49"/>
        <v>979</v>
      </c>
      <c r="J1528" s="2" t="s">
        <v>904</v>
      </c>
      <c r="K1528" s="2" t="s">
        <v>908</v>
      </c>
      <c r="L1528" s="2">
        <v>600</v>
      </c>
      <c r="M1528" s="2">
        <v>3</v>
      </c>
      <c r="N1528" t="e">
        <f>VLOOKUP(A1528,[1]fg!$A:$D,4,0)</f>
        <v>#N/A</v>
      </c>
    </row>
    <row r="1529" spans="1:14" hidden="1" x14ac:dyDescent="0.25">
      <c r="A1529" s="2" t="s">
        <v>173</v>
      </c>
      <c r="B1529" s="2">
        <v>1</v>
      </c>
      <c r="C1529" s="2">
        <f>SUMIFS('MB52'!$D$1:$D$686868,'MB52'!$A$1:$A$686868,A1529,'MB52'!$F$1:$F$686868,"3001",'MB52'!$G$1:$G$686868,"1003")</f>
        <v>200</v>
      </c>
      <c r="D1529" s="2">
        <f>SUMIFS('MB52'!$D$1:$D$686868,'MB52'!$A$1:$A$686868,A1529,'MB52'!$F$1:$F$686868,"3001",'MB52'!$G$1:$G$686868,"3003")</f>
        <v>220</v>
      </c>
      <c r="E1529" s="2">
        <f t="shared" si="48"/>
        <v>420</v>
      </c>
      <c r="F1529" s="2">
        <f>SUMIFS('MB52'!$H$1:$H$686868,'MB52'!$A$1:$A$686868,A1529)</f>
        <v>0</v>
      </c>
      <c r="G1529" s="2">
        <f>SUMIFS('MB52'!$D$1:$D$686868,'MB52'!$A$1:$A$686868,A1529,'MB52'!$F$1:$F$686868,"3093",'MB52'!$G$1:$G$686868,"3093")+SUMIFS('MB52'!$D$1:$D$686868,'MB52'!$A$1:$A$686868,A1529,'MB52'!$F$1:$F$686868,"3093",'MB52'!$G$1:$G$686868,"3003")</f>
        <v>522</v>
      </c>
      <c r="H1529" s="2">
        <f>SUMIFS('MB52'!$D$1:$D$686868,'MB52'!$A$1:$A$686868,A1529,'MB52'!$F$1:$F$686868,"3093",'MB52'!$G$1:$G$686868,"3000")+SUMIFS('MB52'!$D$1:$D$686868,'MB52'!$A$1:$A$686868,A1529,'MB52'!$F$1:$F$686868,"3093",'MB52'!$G$1:$G$686868,"3001")</f>
        <v>0</v>
      </c>
      <c r="I1529" s="2">
        <f t="shared" si="49"/>
        <v>522</v>
      </c>
      <c r="J1529" s="2" t="s">
        <v>904</v>
      </c>
      <c r="K1529" s="2" t="s">
        <v>909</v>
      </c>
      <c r="L1529" s="2">
        <v>40</v>
      </c>
      <c r="M1529" s="2">
        <v>3</v>
      </c>
      <c r="N1529" t="str">
        <f>VLOOKUP(A1529,[1]fg!$A:$D,4,0)</f>
        <v>SW51</v>
      </c>
    </row>
    <row r="1530" spans="1:14" hidden="1" x14ac:dyDescent="0.25">
      <c r="A1530" s="2" t="s">
        <v>200</v>
      </c>
      <c r="B1530" s="2">
        <v>1</v>
      </c>
      <c r="C1530" s="2">
        <f>SUMIFS('MB52'!$D$1:$D$686868,'MB52'!$A$1:$A$686868,A1530,'MB52'!$F$1:$F$686868,"3001",'MB52'!$G$1:$G$686868,"1003")</f>
        <v>151</v>
      </c>
      <c r="D1530" s="2">
        <f>SUMIFS('MB52'!$D$1:$D$686868,'MB52'!$A$1:$A$686868,A1530,'MB52'!$F$1:$F$686868,"3001",'MB52'!$G$1:$G$686868,"3003")</f>
        <v>281</v>
      </c>
      <c r="E1530" s="2">
        <f t="shared" si="48"/>
        <v>432</v>
      </c>
      <c r="F1530" s="2">
        <f>SUMIFS('MB52'!$H$1:$H$686868,'MB52'!$A$1:$A$686868,A1530)</f>
        <v>0</v>
      </c>
      <c r="G1530" s="2">
        <f>SUMIFS('MB52'!$D$1:$D$686868,'MB52'!$A$1:$A$686868,A1530,'MB52'!$F$1:$F$686868,"3093",'MB52'!$G$1:$G$686868,"3093")+SUMIFS('MB52'!$D$1:$D$686868,'MB52'!$A$1:$A$686868,A1530,'MB52'!$F$1:$F$686868,"3093",'MB52'!$G$1:$G$686868,"3003")</f>
        <v>380</v>
      </c>
      <c r="H1530" s="2">
        <f>SUMIFS('MB52'!$D$1:$D$686868,'MB52'!$A$1:$A$686868,A1530,'MB52'!$F$1:$F$686868,"3093",'MB52'!$G$1:$G$686868,"3000")+SUMIFS('MB52'!$D$1:$D$686868,'MB52'!$A$1:$A$686868,A1530,'MB52'!$F$1:$F$686868,"3093",'MB52'!$G$1:$G$686868,"3001")</f>
        <v>0</v>
      </c>
      <c r="I1530" s="2">
        <f t="shared" si="49"/>
        <v>380</v>
      </c>
      <c r="J1530" s="2" t="s">
        <v>904</v>
      </c>
      <c r="K1530" s="2" t="s">
        <v>908</v>
      </c>
      <c r="L1530" s="2">
        <v>300</v>
      </c>
      <c r="M1530" s="2">
        <v>2</v>
      </c>
      <c r="N1530" t="str">
        <f>VLOOKUP(A1530,[1]fg!$A:$D,4,0)</f>
        <v>SW45</v>
      </c>
    </row>
    <row r="1531" spans="1:14" hidden="1" x14ac:dyDescent="0.25">
      <c r="A1531" s="2" t="s">
        <v>175</v>
      </c>
      <c r="B1531" s="2">
        <v>1</v>
      </c>
      <c r="C1531" s="2">
        <f>SUMIFS('MB52'!$D$1:$D$686868,'MB52'!$A$1:$A$686868,A1531,'MB52'!$F$1:$F$686868,"3001",'MB52'!$G$1:$G$686868,"1003")</f>
        <v>200</v>
      </c>
      <c r="D1531" s="2">
        <f>SUMIFS('MB52'!$D$1:$D$686868,'MB52'!$A$1:$A$686868,A1531,'MB52'!$F$1:$F$686868,"3001",'MB52'!$G$1:$G$686868,"3003")</f>
        <v>272</v>
      </c>
      <c r="E1531" s="2">
        <f t="shared" si="48"/>
        <v>472</v>
      </c>
      <c r="F1531" s="2">
        <f>SUMIFS('MB52'!$H$1:$H$686868,'MB52'!$A$1:$A$686868,A1531)</f>
        <v>0</v>
      </c>
      <c r="G1531" s="2">
        <f>SUMIFS('MB52'!$D$1:$D$686868,'MB52'!$A$1:$A$686868,A1531,'MB52'!$F$1:$F$686868,"3093",'MB52'!$G$1:$G$686868,"3093")+SUMIFS('MB52'!$D$1:$D$686868,'MB52'!$A$1:$A$686868,A1531,'MB52'!$F$1:$F$686868,"3093",'MB52'!$G$1:$G$686868,"3003")</f>
        <v>644</v>
      </c>
      <c r="H1531" s="2">
        <f>SUMIFS('MB52'!$D$1:$D$686868,'MB52'!$A$1:$A$686868,A1531,'MB52'!$F$1:$F$686868,"3093",'MB52'!$G$1:$G$686868,"3000")+SUMIFS('MB52'!$D$1:$D$686868,'MB52'!$A$1:$A$686868,A1531,'MB52'!$F$1:$F$686868,"3093",'MB52'!$G$1:$G$686868,"3001")</f>
        <v>0</v>
      </c>
      <c r="I1531" s="2">
        <f t="shared" si="49"/>
        <v>644</v>
      </c>
      <c r="J1531" s="2" t="s">
        <v>904</v>
      </c>
      <c r="K1531" s="2" t="s">
        <v>909</v>
      </c>
      <c r="L1531" s="2">
        <v>40</v>
      </c>
      <c r="M1531" s="2">
        <v>3</v>
      </c>
      <c r="N1531" t="str">
        <f>VLOOKUP(A1531,[1]fg!$A:$D,4,0)</f>
        <v>SW56</v>
      </c>
    </row>
    <row r="1532" spans="1:14" hidden="1" x14ac:dyDescent="0.25">
      <c r="A1532" s="2" t="s">
        <v>213</v>
      </c>
      <c r="B1532" s="2">
        <v>1</v>
      </c>
      <c r="C1532" s="2">
        <f>SUMIFS('MB52'!$D$1:$D$686868,'MB52'!$A$1:$A$686868,A1532,'MB52'!$F$1:$F$686868,"3001",'MB52'!$G$1:$G$686868,"1003")</f>
        <v>500</v>
      </c>
      <c r="D1532" s="2">
        <f>SUMIFS('MB52'!$D$1:$D$686868,'MB52'!$A$1:$A$686868,A1532,'MB52'!$F$1:$F$686868,"3001",'MB52'!$G$1:$G$686868,"3003")</f>
        <v>149</v>
      </c>
      <c r="E1532" s="2">
        <f t="shared" si="48"/>
        <v>649</v>
      </c>
      <c r="F1532" s="2">
        <f>SUMIFS('MB52'!$H$1:$H$686868,'MB52'!$A$1:$A$686868,A1532)</f>
        <v>0</v>
      </c>
      <c r="G1532" s="2">
        <f>SUMIFS('MB52'!$D$1:$D$686868,'MB52'!$A$1:$A$686868,A1532,'MB52'!$F$1:$F$686868,"3093",'MB52'!$G$1:$G$686868,"3093")+SUMIFS('MB52'!$D$1:$D$686868,'MB52'!$A$1:$A$686868,A1532,'MB52'!$F$1:$F$686868,"3093",'MB52'!$G$1:$G$686868,"3003")</f>
        <v>5230</v>
      </c>
      <c r="H1532" s="2">
        <f>SUMIFS('MB52'!$D$1:$D$686868,'MB52'!$A$1:$A$686868,A1532,'MB52'!$F$1:$F$686868,"3093",'MB52'!$G$1:$G$686868,"3000")+SUMIFS('MB52'!$D$1:$D$686868,'MB52'!$A$1:$A$686868,A1532,'MB52'!$F$1:$F$686868,"3093",'MB52'!$G$1:$G$686868,"3001")</f>
        <v>0</v>
      </c>
      <c r="I1532" s="2">
        <f t="shared" si="49"/>
        <v>5230</v>
      </c>
      <c r="J1532" s="2" t="s">
        <v>904</v>
      </c>
      <c r="K1532" s="2" t="s">
        <v>908</v>
      </c>
      <c r="L1532" s="2">
        <v>500</v>
      </c>
      <c r="M1532" s="2">
        <v>2</v>
      </c>
      <c r="N1532" t="e">
        <f>VLOOKUP(A1532,[1]fg!$A:$D,4,0)</f>
        <v>#N/A</v>
      </c>
    </row>
    <row r="1533" spans="1:14" hidden="1" x14ac:dyDescent="0.25">
      <c r="A1533" s="2" t="s">
        <v>209</v>
      </c>
      <c r="B1533" s="2">
        <v>1</v>
      </c>
      <c r="C1533" s="2">
        <f>SUMIFS('MB52'!$D$1:$D$686868,'MB52'!$A$1:$A$686868,A1533,'MB52'!$F$1:$F$686868,"3001",'MB52'!$G$1:$G$686868,"1003")</f>
        <v>0</v>
      </c>
      <c r="D1533" s="2">
        <f>SUMIFS('MB52'!$D$1:$D$686868,'MB52'!$A$1:$A$686868,A1533,'MB52'!$F$1:$F$686868,"3001",'MB52'!$G$1:$G$686868,"3003")</f>
        <v>814</v>
      </c>
      <c r="E1533" s="2">
        <f t="shared" si="48"/>
        <v>814</v>
      </c>
      <c r="F1533" s="2">
        <f>SUMIFS('MB52'!$H$1:$H$686868,'MB52'!$A$1:$A$686868,A1533)</f>
        <v>0</v>
      </c>
      <c r="G1533" s="2">
        <f>SUMIFS('MB52'!$D$1:$D$686868,'MB52'!$A$1:$A$686868,A1533,'MB52'!$F$1:$F$686868,"3093",'MB52'!$G$1:$G$686868,"3093")+SUMIFS('MB52'!$D$1:$D$686868,'MB52'!$A$1:$A$686868,A1533,'MB52'!$F$1:$F$686868,"3093",'MB52'!$G$1:$G$686868,"3003")</f>
        <v>374</v>
      </c>
      <c r="H1533" s="2">
        <f>SUMIFS('MB52'!$D$1:$D$686868,'MB52'!$A$1:$A$686868,A1533,'MB52'!$F$1:$F$686868,"3093",'MB52'!$G$1:$G$686868,"3000")+SUMIFS('MB52'!$D$1:$D$686868,'MB52'!$A$1:$A$686868,A1533,'MB52'!$F$1:$F$686868,"3093",'MB52'!$G$1:$G$686868,"3001")</f>
        <v>0</v>
      </c>
      <c r="I1533" s="2">
        <f t="shared" si="49"/>
        <v>374</v>
      </c>
      <c r="J1533" s="2" t="s">
        <v>904</v>
      </c>
      <c r="K1533" s="2" t="s">
        <v>908</v>
      </c>
      <c r="L1533" s="2">
        <v>500</v>
      </c>
      <c r="M1533" s="2">
        <v>3</v>
      </c>
      <c r="N1533" t="e">
        <f>VLOOKUP(A1533,[1]fg!$A:$D,4,0)</f>
        <v>#N/A</v>
      </c>
    </row>
    <row r="1534" spans="1:14" hidden="1" x14ac:dyDescent="0.25">
      <c r="A1534" s="2" t="s">
        <v>208</v>
      </c>
      <c r="B1534" s="2">
        <v>1</v>
      </c>
      <c r="C1534" s="2">
        <f>SUMIFS('MB52'!$D$1:$D$686868,'MB52'!$A$1:$A$686868,A1534,'MB52'!$F$1:$F$686868,"3001",'MB52'!$G$1:$G$686868,"1003")</f>
        <v>0</v>
      </c>
      <c r="D1534" s="2">
        <f>SUMIFS('MB52'!$D$1:$D$686868,'MB52'!$A$1:$A$686868,A1534,'MB52'!$F$1:$F$686868,"3001",'MB52'!$G$1:$G$686868,"3003")</f>
        <v>814</v>
      </c>
      <c r="E1534" s="2">
        <f t="shared" si="48"/>
        <v>814</v>
      </c>
      <c r="F1534" s="2">
        <f>SUMIFS('MB52'!$H$1:$H$686868,'MB52'!$A$1:$A$686868,A1534)</f>
        <v>0</v>
      </c>
      <c r="G1534" s="2">
        <f>SUMIFS('MB52'!$D$1:$D$686868,'MB52'!$A$1:$A$686868,A1534,'MB52'!$F$1:$F$686868,"3093",'MB52'!$G$1:$G$686868,"3093")+SUMIFS('MB52'!$D$1:$D$686868,'MB52'!$A$1:$A$686868,A1534,'MB52'!$F$1:$F$686868,"3093",'MB52'!$G$1:$G$686868,"3003")</f>
        <v>374</v>
      </c>
      <c r="H1534" s="2">
        <f>SUMIFS('MB52'!$D$1:$D$686868,'MB52'!$A$1:$A$686868,A1534,'MB52'!$F$1:$F$686868,"3093",'MB52'!$G$1:$G$686868,"3000")+SUMIFS('MB52'!$D$1:$D$686868,'MB52'!$A$1:$A$686868,A1534,'MB52'!$F$1:$F$686868,"3093",'MB52'!$G$1:$G$686868,"3001")</f>
        <v>0</v>
      </c>
      <c r="I1534" s="2">
        <f t="shared" si="49"/>
        <v>374</v>
      </c>
      <c r="J1534" s="2" t="s">
        <v>904</v>
      </c>
      <c r="K1534" s="2" t="s">
        <v>908</v>
      </c>
      <c r="L1534" s="2">
        <v>500</v>
      </c>
      <c r="M1534" s="2">
        <v>3</v>
      </c>
      <c r="N1534" t="e">
        <f>VLOOKUP(A1534,[1]fg!$A:$D,4,0)</f>
        <v>#N/A</v>
      </c>
    </row>
    <row r="1535" spans="1:14" hidden="1" x14ac:dyDescent="0.25">
      <c r="A1535" s="2" t="s">
        <v>188</v>
      </c>
      <c r="B1535" s="2">
        <v>1</v>
      </c>
      <c r="C1535" s="2">
        <f>SUMIFS('MB52'!$D$1:$D$686868,'MB52'!$A$1:$A$686868,A1535,'MB52'!$F$1:$F$686868,"3001",'MB52'!$G$1:$G$686868,"1003")</f>
        <v>551</v>
      </c>
      <c r="D1535" s="2">
        <f>SUMIFS('MB52'!$D$1:$D$686868,'MB52'!$A$1:$A$686868,A1535,'MB52'!$F$1:$F$686868,"3001",'MB52'!$G$1:$G$686868,"3003")</f>
        <v>286</v>
      </c>
      <c r="E1535" s="2">
        <f t="shared" si="48"/>
        <v>837</v>
      </c>
      <c r="F1535" s="2">
        <f>SUMIFS('MB52'!$H$1:$H$686868,'MB52'!$A$1:$A$686868,A1535)</f>
        <v>0</v>
      </c>
      <c r="G1535" s="2">
        <f>SUMIFS('MB52'!$D$1:$D$686868,'MB52'!$A$1:$A$686868,A1535,'MB52'!$F$1:$F$686868,"3093",'MB52'!$G$1:$G$686868,"3093")+SUMIFS('MB52'!$D$1:$D$686868,'MB52'!$A$1:$A$686868,A1535,'MB52'!$F$1:$F$686868,"3093",'MB52'!$G$1:$G$686868,"3003")</f>
        <v>0</v>
      </c>
      <c r="H1535" s="2">
        <f>SUMIFS('MB52'!$D$1:$D$686868,'MB52'!$A$1:$A$686868,A1535,'MB52'!$F$1:$F$686868,"3093",'MB52'!$G$1:$G$686868,"3000")+SUMIFS('MB52'!$D$1:$D$686868,'MB52'!$A$1:$A$686868,A1535,'MB52'!$F$1:$F$686868,"3093",'MB52'!$G$1:$G$686868,"3001")</f>
        <v>0</v>
      </c>
      <c r="I1535" s="2">
        <f t="shared" si="49"/>
        <v>0</v>
      </c>
      <c r="J1535" s="2" t="s">
        <v>904</v>
      </c>
      <c r="K1535" s="2" t="s">
        <v>911</v>
      </c>
      <c r="L1535" s="2">
        <v>1000</v>
      </c>
      <c r="M1535" s="2">
        <v>3</v>
      </c>
      <c r="N1535" t="e">
        <f>VLOOKUP(A1535,[1]fg!$A:$D,4,0)</f>
        <v>#N/A</v>
      </c>
    </row>
    <row r="1536" spans="1:14" hidden="1" x14ac:dyDescent="0.25">
      <c r="A1536" s="2" t="s">
        <v>186</v>
      </c>
      <c r="B1536" s="2">
        <v>1</v>
      </c>
      <c r="C1536" s="2">
        <f>SUMIFS('MB52'!$D$1:$D$686868,'MB52'!$A$1:$A$686868,A1536,'MB52'!$F$1:$F$686868,"3001",'MB52'!$G$1:$G$686868,"1003")</f>
        <v>0</v>
      </c>
      <c r="D1536" s="2">
        <f>SUMIFS('MB52'!$D$1:$D$686868,'MB52'!$A$1:$A$686868,A1536,'MB52'!$F$1:$F$686868,"3001",'MB52'!$G$1:$G$686868,"3003")</f>
        <v>837</v>
      </c>
      <c r="E1536" s="2">
        <f t="shared" si="48"/>
        <v>837</v>
      </c>
      <c r="F1536" s="2">
        <f>SUMIFS('MB52'!$H$1:$H$686868,'MB52'!$A$1:$A$686868,A1536)</f>
        <v>0</v>
      </c>
      <c r="G1536" s="2">
        <f>SUMIFS('MB52'!$D$1:$D$686868,'MB52'!$A$1:$A$686868,A1536,'MB52'!$F$1:$F$686868,"3093",'MB52'!$G$1:$G$686868,"3093")+SUMIFS('MB52'!$D$1:$D$686868,'MB52'!$A$1:$A$686868,A1536,'MB52'!$F$1:$F$686868,"3093",'MB52'!$G$1:$G$686868,"3003")</f>
        <v>0</v>
      </c>
      <c r="H1536" s="2">
        <f>SUMIFS('MB52'!$D$1:$D$686868,'MB52'!$A$1:$A$686868,A1536,'MB52'!$F$1:$F$686868,"3093",'MB52'!$G$1:$G$686868,"3000")+SUMIFS('MB52'!$D$1:$D$686868,'MB52'!$A$1:$A$686868,A1536,'MB52'!$F$1:$F$686868,"3093",'MB52'!$G$1:$G$686868,"3001")</f>
        <v>0</v>
      </c>
      <c r="I1536" s="2">
        <f t="shared" si="49"/>
        <v>0</v>
      </c>
      <c r="J1536" s="2" t="s">
        <v>904</v>
      </c>
      <c r="K1536" s="2" t="s">
        <v>911</v>
      </c>
      <c r="L1536" s="2">
        <v>1000</v>
      </c>
      <c r="M1536" s="2">
        <v>3</v>
      </c>
      <c r="N1536" t="e">
        <f>VLOOKUP(A1536,[1]fg!$A:$D,4,0)</f>
        <v>#N/A</v>
      </c>
    </row>
    <row r="1537" spans="1:14" hidden="1" x14ac:dyDescent="0.25">
      <c r="A1537" s="2" t="s">
        <v>225</v>
      </c>
      <c r="B1537" s="2">
        <v>1</v>
      </c>
      <c r="C1537" s="2">
        <f>SUMIFS('MB52'!$D$1:$D$686868,'MB52'!$A$1:$A$686868,A1537,'MB52'!$F$1:$F$686868,"3001",'MB52'!$G$1:$G$686868,"1003")</f>
        <v>500</v>
      </c>
      <c r="D1537" s="2">
        <f>SUMIFS('MB52'!$D$1:$D$686868,'MB52'!$A$1:$A$686868,A1537,'MB52'!$F$1:$F$686868,"3001",'MB52'!$G$1:$G$686868,"3003")</f>
        <v>660</v>
      </c>
      <c r="E1537" s="2">
        <f t="shared" si="48"/>
        <v>1160</v>
      </c>
      <c r="F1537" s="2">
        <f>SUMIFS('MB52'!$H$1:$H$686868,'MB52'!$A$1:$A$686868,A1537)</f>
        <v>0</v>
      </c>
      <c r="G1537" s="2">
        <f>SUMIFS('MB52'!$D$1:$D$686868,'MB52'!$A$1:$A$686868,A1537,'MB52'!$F$1:$F$686868,"3093",'MB52'!$G$1:$G$686868,"3093")+SUMIFS('MB52'!$D$1:$D$686868,'MB52'!$A$1:$A$686868,A1537,'MB52'!$F$1:$F$686868,"3093",'MB52'!$G$1:$G$686868,"3003")</f>
        <v>4724</v>
      </c>
      <c r="H1537" s="2">
        <f>SUMIFS('MB52'!$D$1:$D$686868,'MB52'!$A$1:$A$686868,A1537,'MB52'!$F$1:$F$686868,"3093",'MB52'!$G$1:$G$686868,"3000")+SUMIFS('MB52'!$D$1:$D$686868,'MB52'!$A$1:$A$686868,A1537,'MB52'!$F$1:$F$686868,"3093",'MB52'!$G$1:$G$686868,"3001")</f>
        <v>0</v>
      </c>
      <c r="I1537" s="2">
        <f t="shared" si="49"/>
        <v>4724</v>
      </c>
      <c r="J1537" s="2" t="s">
        <v>904</v>
      </c>
      <c r="K1537" s="2" t="s">
        <v>908</v>
      </c>
      <c r="L1537" s="2">
        <v>500</v>
      </c>
      <c r="M1537" s="2">
        <v>2</v>
      </c>
      <c r="N1537" t="e">
        <f>VLOOKUP(A1537,[1]fg!$A:$D,4,0)</f>
        <v>#N/A</v>
      </c>
    </row>
    <row r="1538" spans="1:14" hidden="1" x14ac:dyDescent="0.25">
      <c r="A1538" s="2" t="s">
        <v>231</v>
      </c>
      <c r="B1538" s="2">
        <v>1</v>
      </c>
      <c r="C1538" s="2">
        <f>SUMIFS('MB52'!$D$1:$D$686868,'MB52'!$A$1:$A$686868,A1538,'MB52'!$F$1:$F$686868,"3001",'MB52'!$G$1:$G$686868,"1003")</f>
        <v>500</v>
      </c>
      <c r="D1538" s="2">
        <f>SUMIFS('MB52'!$D$1:$D$686868,'MB52'!$A$1:$A$686868,A1538,'MB52'!$F$1:$F$686868,"3001",'MB52'!$G$1:$G$686868,"3003")</f>
        <v>689</v>
      </c>
      <c r="E1538" s="2">
        <f t="shared" si="48"/>
        <v>1189</v>
      </c>
      <c r="F1538" s="2">
        <f>SUMIFS('MB52'!$H$1:$H$686868,'MB52'!$A$1:$A$686868,A1538)</f>
        <v>0</v>
      </c>
      <c r="G1538" s="2">
        <f>SUMIFS('MB52'!$D$1:$D$686868,'MB52'!$A$1:$A$686868,A1538,'MB52'!$F$1:$F$686868,"3093",'MB52'!$G$1:$G$686868,"3093")+SUMIFS('MB52'!$D$1:$D$686868,'MB52'!$A$1:$A$686868,A1538,'MB52'!$F$1:$F$686868,"3093",'MB52'!$G$1:$G$686868,"3003")</f>
        <v>985</v>
      </c>
      <c r="H1538" s="2">
        <f>SUMIFS('MB52'!$D$1:$D$686868,'MB52'!$A$1:$A$686868,A1538,'MB52'!$F$1:$F$686868,"3093",'MB52'!$G$1:$G$686868,"3000")+SUMIFS('MB52'!$D$1:$D$686868,'MB52'!$A$1:$A$686868,A1538,'MB52'!$F$1:$F$686868,"3093",'MB52'!$G$1:$G$686868,"3001")</f>
        <v>0</v>
      </c>
      <c r="I1538" s="2">
        <f t="shared" si="49"/>
        <v>985</v>
      </c>
      <c r="J1538" s="2" t="s">
        <v>904</v>
      </c>
      <c r="K1538" s="2" t="s">
        <v>908</v>
      </c>
      <c r="L1538" s="2">
        <v>500</v>
      </c>
      <c r="M1538" s="2">
        <v>2</v>
      </c>
      <c r="N1538" t="e">
        <f>VLOOKUP(A1538,[1]fg!$A:$D,4,0)</f>
        <v>#N/A</v>
      </c>
    </row>
    <row r="1539" spans="1:14" hidden="1" x14ac:dyDescent="0.25">
      <c r="A1539" s="2" t="s">
        <v>220</v>
      </c>
      <c r="B1539" s="2">
        <v>1</v>
      </c>
      <c r="C1539" s="2">
        <f>SUMIFS('MB52'!$D$1:$D$686868,'MB52'!$A$1:$A$686868,A1539,'MB52'!$F$1:$F$686868,"3001",'MB52'!$G$1:$G$686868,"1003")</f>
        <v>500</v>
      </c>
      <c r="D1539" s="2">
        <f>SUMIFS('MB52'!$D$1:$D$686868,'MB52'!$A$1:$A$686868,A1539,'MB52'!$F$1:$F$686868,"3001",'MB52'!$G$1:$G$686868,"3003")</f>
        <v>707</v>
      </c>
      <c r="E1539" s="2">
        <f t="shared" si="48"/>
        <v>1207</v>
      </c>
      <c r="F1539" s="2">
        <f>SUMIFS('MB52'!$H$1:$H$686868,'MB52'!$A$1:$A$686868,A1539)</f>
        <v>0</v>
      </c>
      <c r="G1539" s="2">
        <f>SUMIFS('MB52'!$D$1:$D$686868,'MB52'!$A$1:$A$686868,A1539,'MB52'!$F$1:$F$686868,"3093",'MB52'!$G$1:$G$686868,"3093")+SUMIFS('MB52'!$D$1:$D$686868,'MB52'!$A$1:$A$686868,A1539,'MB52'!$F$1:$F$686868,"3093",'MB52'!$G$1:$G$686868,"3003")</f>
        <v>979</v>
      </c>
      <c r="H1539" s="2">
        <f>SUMIFS('MB52'!$D$1:$D$686868,'MB52'!$A$1:$A$686868,A1539,'MB52'!$F$1:$F$686868,"3093",'MB52'!$G$1:$G$686868,"3000")+SUMIFS('MB52'!$D$1:$D$686868,'MB52'!$A$1:$A$686868,A1539,'MB52'!$F$1:$F$686868,"3093",'MB52'!$G$1:$G$686868,"3001")</f>
        <v>0</v>
      </c>
      <c r="I1539" s="2">
        <f t="shared" si="49"/>
        <v>979</v>
      </c>
      <c r="J1539" s="2" t="s">
        <v>904</v>
      </c>
      <c r="K1539" s="2" t="s">
        <v>908</v>
      </c>
      <c r="L1539" s="2">
        <v>500</v>
      </c>
      <c r="M1539" s="2">
        <v>2</v>
      </c>
      <c r="N1539" t="e">
        <f>VLOOKUP(A1539,[1]fg!$A:$D,4,0)</f>
        <v>#N/A</v>
      </c>
    </row>
    <row r="1540" spans="1:14" hidden="1" x14ac:dyDescent="0.25">
      <c r="A1540" s="2" t="s">
        <v>183</v>
      </c>
      <c r="B1540" s="2">
        <v>1</v>
      </c>
      <c r="C1540" s="2">
        <f>SUMIFS('MB52'!$D$1:$D$686868,'MB52'!$A$1:$A$686868,A1540,'MB52'!$F$1:$F$686868,"3001",'MB52'!$G$1:$G$686868,"1003")</f>
        <v>947</v>
      </c>
      <c r="D1540" s="2">
        <f>SUMIFS('MB52'!$D$1:$D$686868,'MB52'!$A$1:$A$686868,A1540,'MB52'!$F$1:$F$686868,"3001",'MB52'!$G$1:$G$686868,"3003")</f>
        <v>477</v>
      </c>
      <c r="E1540" s="2">
        <f t="shared" si="48"/>
        <v>1424</v>
      </c>
      <c r="F1540" s="2">
        <f>SUMIFS('MB52'!$H$1:$H$686868,'MB52'!$A$1:$A$686868,A1540)</f>
        <v>0</v>
      </c>
      <c r="G1540" s="2">
        <f>SUMIFS('MB52'!$D$1:$D$686868,'MB52'!$A$1:$A$686868,A1540,'MB52'!$F$1:$F$686868,"3093",'MB52'!$G$1:$G$686868,"3093")+SUMIFS('MB52'!$D$1:$D$686868,'MB52'!$A$1:$A$686868,A1540,'MB52'!$F$1:$F$686868,"3093",'MB52'!$G$1:$G$686868,"3003")</f>
        <v>2637</v>
      </c>
      <c r="H1540" s="2">
        <f>SUMIFS('MB52'!$D$1:$D$686868,'MB52'!$A$1:$A$686868,A1540,'MB52'!$F$1:$F$686868,"3093",'MB52'!$G$1:$G$686868,"3000")+SUMIFS('MB52'!$D$1:$D$686868,'MB52'!$A$1:$A$686868,A1540,'MB52'!$F$1:$F$686868,"3093",'MB52'!$G$1:$G$686868,"3001")</f>
        <v>0</v>
      </c>
      <c r="I1540" s="2">
        <f t="shared" si="49"/>
        <v>2637</v>
      </c>
      <c r="J1540" s="2" t="s">
        <v>904</v>
      </c>
      <c r="K1540" s="2" t="s">
        <v>908</v>
      </c>
      <c r="L1540" s="2">
        <v>800</v>
      </c>
      <c r="M1540" s="2">
        <v>3</v>
      </c>
      <c r="N1540" t="e">
        <f>VLOOKUP(A1540,[1]fg!$A:$D,4,0)</f>
        <v>#N/A</v>
      </c>
    </row>
    <row r="1541" spans="1:14" hidden="1" x14ac:dyDescent="0.25">
      <c r="A1541" s="2" t="s">
        <v>180</v>
      </c>
      <c r="B1541" s="2">
        <v>1</v>
      </c>
      <c r="C1541" s="2">
        <f>SUMIFS('MB52'!$D$1:$D$686868,'MB52'!$A$1:$A$686868,A1541,'MB52'!$F$1:$F$686868,"3001",'MB52'!$G$1:$G$686868,"1003")</f>
        <v>800</v>
      </c>
      <c r="D1541" s="2">
        <f>SUMIFS('MB52'!$D$1:$D$686868,'MB52'!$A$1:$A$686868,A1541,'MB52'!$F$1:$F$686868,"3001",'MB52'!$G$1:$G$686868,"3003")</f>
        <v>624</v>
      </c>
      <c r="E1541" s="2">
        <f t="shared" si="48"/>
        <v>1424</v>
      </c>
      <c r="F1541" s="2">
        <f>SUMIFS('MB52'!$H$1:$H$686868,'MB52'!$A$1:$A$686868,A1541)</f>
        <v>0</v>
      </c>
      <c r="G1541" s="2">
        <f>SUMIFS('MB52'!$D$1:$D$686868,'MB52'!$A$1:$A$686868,A1541,'MB52'!$F$1:$F$686868,"3093",'MB52'!$G$1:$G$686868,"3093")+SUMIFS('MB52'!$D$1:$D$686868,'MB52'!$A$1:$A$686868,A1541,'MB52'!$F$1:$F$686868,"3093",'MB52'!$G$1:$G$686868,"3003")</f>
        <v>2637</v>
      </c>
      <c r="H1541" s="2">
        <f>SUMIFS('MB52'!$D$1:$D$686868,'MB52'!$A$1:$A$686868,A1541,'MB52'!$F$1:$F$686868,"3093",'MB52'!$G$1:$G$686868,"3000")+SUMIFS('MB52'!$D$1:$D$686868,'MB52'!$A$1:$A$686868,A1541,'MB52'!$F$1:$F$686868,"3093",'MB52'!$G$1:$G$686868,"3001")</f>
        <v>0</v>
      </c>
      <c r="I1541" s="2">
        <f t="shared" si="49"/>
        <v>2637</v>
      </c>
      <c r="J1541" s="2" t="s">
        <v>904</v>
      </c>
      <c r="K1541" s="2" t="s">
        <v>908</v>
      </c>
      <c r="L1541" s="2">
        <v>800</v>
      </c>
      <c r="M1541" s="2">
        <v>3</v>
      </c>
      <c r="N1541" t="e">
        <f>VLOOKUP(A1541,[1]fg!$A:$D,4,0)</f>
        <v>#N/A</v>
      </c>
    </row>
    <row r="1542" spans="1:14" x14ac:dyDescent="0.25">
      <c r="A1542" s="2" t="s">
        <v>112</v>
      </c>
      <c r="B1542" s="2">
        <v>1</v>
      </c>
      <c r="C1542" s="2">
        <v>120</v>
      </c>
      <c r="D1542" s="2">
        <v>42</v>
      </c>
      <c r="E1542" s="2">
        <v>162</v>
      </c>
      <c r="F1542" s="2">
        <v>0</v>
      </c>
      <c r="G1542" s="2">
        <v>118</v>
      </c>
      <c r="H1542" s="2">
        <v>0</v>
      </c>
      <c r="I1542" s="2">
        <v>118</v>
      </c>
      <c r="J1542" s="2" t="s">
        <v>896</v>
      </c>
      <c r="K1542" s="2" t="s">
        <v>911</v>
      </c>
      <c r="L1542" s="2">
        <v>40</v>
      </c>
      <c r="M1542" s="2">
        <v>2</v>
      </c>
      <c r="N1542" t="str">
        <f>VLOOKUP(A1542,[1]fg!$A:$D,4,0)</f>
        <v>R47</v>
      </c>
    </row>
    <row r="1543" spans="1:14" hidden="1" x14ac:dyDescent="0.25">
      <c r="A1543" s="2" t="s">
        <v>171</v>
      </c>
      <c r="B1543" s="2">
        <v>1</v>
      </c>
      <c r="C1543" s="2">
        <f>SUMIFS('MB52'!$D$1:$D$686868,'MB52'!$A$1:$A$686868,A1543,'MB52'!$F$1:$F$686868,"3001",'MB52'!$G$1:$G$686868,"1003")</f>
        <v>60</v>
      </c>
      <c r="D1543" s="2">
        <f>SUMIFS('MB52'!$D$1:$D$686868,'MB52'!$A$1:$A$686868,A1543,'MB52'!$F$1:$F$686868,"3001",'MB52'!$G$1:$G$686868,"3003")</f>
        <v>83</v>
      </c>
      <c r="E1543" s="2">
        <f t="shared" si="48"/>
        <v>143</v>
      </c>
      <c r="F1543" s="2">
        <f>SUMIFS('MB52'!$H$1:$H$686868,'MB52'!$A$1:$A$686868,A1543)</f>
        <v>0</v>
      </c>
      <c r="G1543" s="2">
        <f>SUMIFS('MB52'!$D$1:$D$686868,'MB52'!$A$1:$A$686868,A1543,'MB52'!$F$1:$F$686868,"3093",'MB52'!$G$1:$G$686868,"3093")+SUMIFS('MB52'!$D$1:$D$686868,'MB52'!$A$1:$A$686868,A1543,'MB52'!$F$1:$F$686868,"3093",'MB52'!$G$1:$G$686868,"3003")</f>
        <v>173</v>
      </c>
      <c r="H1543" s="2">
        <f>SUMIFS('MB52'!$D$1:$D$686868,'MB52'!$A$1:$A$686868,A1543,'MB52'!$F$1:$F$686868,"3093",'MB52'!$G$1:$G$686868,"3000")+SUMIFS('MB52'!$D$1:$D$686868,'MB52'!$A$1:$A$686868,A1543,'MB52'!$F$1:$F$686868,"3093",'MB52'!$G$1:$G$686868,"3001")</f>
        <v>30</v>
      </c>
      <c r="I1543" s="2">
        <f t="shared" si="49"/>
        <v>203</v>
      </c>
      <c r="J1543" s="2" t="s">
        <v>897</v>
      </c>
      <c r="K1543" s="2" t="s">
        <v>911</v>
      </c>
      <c r="L1543" s="2">
        <v>30</v>
      </c>
      <c r="M1543" s="2">
        <v>1</v>
      </c>
      <c r="N1543" t="str">
        <f>VLOOKUP(A1543,[1]fg!$A:$D,4,0)</f>
        <v>G87</v>
      </c>
    </row>
    <row r="1544" spans="1:14" x14ac:dyDescent="0.25">
      <c r="A1544" s="2" t="s">
        <v>155</v>
      </c>
      <c r="B1544" s="2">
        <v>1</v>
      </c>
      <c r="C1544" s="2">
        <v>120</v>
      </c>
      <c r="D1544" s="2">
        <v>50</v>
      </c>
      <c r="E1544" s="2">
        <v>83</v>
      </c>
      <c r="F1544" s="2">
        <v>0</v>
      </c>
      <c r="G1544" s="2">
        <v>40</v>
      </c>
      <c r="H1544" s="2">
        <v>0</v>
      </c>
      <c r="I1544" s="2">
        <v>0</v>
      </c>
      <c r="J1544" s="2" t="s">
        <v>896</v>
      </c>
      <c r="K1544" s="2" t="s">
        <v>911</v>
      </c>
      <c r="L1544" s="2">
        <v>60</v>
      </c>
      <c r="M1544" s="2">
        <v>2</v>
      </c>
      <c r="N1544" t="str">
        <f>VLOOKUP(A1544,[1]fg!$A:$D,4,0)</f>
        <v>s38</v>
      </c>
    </row>
    <row r="1545" spans="1:14" hidden="1" x14ac:dyDescent="0.25">
      <c r="A1545" s="2" t="s">
        <v>170</v>
      </c>
      <c r="B1545" s="2">
        <v>1</v>
      </c>
      <c r="C1545" s="2">
        <f>SUMIFS('MB52'!$D$1:$D$686868,'MB52'!$A$1:$A$686868,A1545,'MB52'!$F$1:$F$686868,"3001",'MB52'!$G$1:$G$686868,"1003")</f>
        <v>98</v>
      </c>
      <c r="D1545" s="2">
        <f>SUMIFS('MB52'!$D$1:$D$686868,'MB52'!$A$1:$A$686868,A1545,'MB52'!$F$1:$F$686868,"3001",'MB52'!$G$1:$G$686868,"3003")</f>
        <v>278</v>
      </c>
      <c r="E1545" s="2">
        <f t="shared" si="48"/>
        <v>376</v>
      </c>
      <c r="F1545" s="2">
        <f>SUMIFS('MB52'!$H$1:$H$686868,'MB52'!$A$1:$A$686868,A1545)</f>
        <v>0</v>
      </c>
      <c r="G1545" s="2">
        <f>SUMIFS('MB52'!$D$1:$D$686868,'MB52'!$A$1:$A$686868,A1545,'MB52'!$F$1:$F$686868,"3093",'MB52'!$G$1:$G$686868,"3093")+SUMIFS('MB52'!$D$1:$D$686868,'MB52'!$A$1:$A$686868,A1545,'MB52'!$F$1:$F$686868,"3093",'MB52'!$G$1:$G$686868,"3003")</f>
        <v>0</v>
      </c>
      <c r="H1545" s="2">
        <f>SUMIFS('MB52'!$D$1:$D$686868,'MB52'!$A$1:$A$686868,A1545,'MB52'!$F$1:$F$686868,"3093",'MB52'!$G$1:$G$686868,"3000")+SUMIFS('MB52'!$D$1:$D$686868,'MB52'!$A$1:$A$686868,A1545,'MB52'!$F$1:$F$686868,"3093",'MB52'!$G$1:$G$686868,"3001")</f>
        <v>0</v>
      </c>
      <c r="I1545" s="2">
        <f t="shared" si="49"/>
        <v>0</v>
      </c>
      <c r="J1545" s="2" t="s">
        <v>897</v>
      </c>
      <c r="K1545" s="2" t="s">
        <v>908</v>
      </c>
      <c r="L1545" s="2">
        <v>200</v>
      </c>
      <c r="M1545" s="2">
        <v>3</v>
      </c>
      <c r="N1545" t="str">
        <f>VLOOKUP(A1545,[1]fg!$A:$D,4,0)</f>
        <v>s31</v>
      </c>
    </row>
    <row r="1546" spans="1:14" x14ac:dyDescent="0.25">
      <c r="A1546" s="2" t="s">
        <v>91</v>
      </c>
      <c r="B1546" s="2">
        <v>1</v>
      </c>
      <c r="C1546" s="2">
        <v>120</v>
      </c>
      <c r="D1546" s="2">
        <v>42</v>
      </c>
      <c r="E1546" s="2">
        <v>162</v>
      </c>
      <c r="F1546" s="2">
        <v>0</v>
      </c>
      <c r="G1546" s="2">
        <v>118</v>
      </c>
      <c r="H1546" s="2">
        <v>0</v>
      </c>
      <c r="I1546" s="2">
        <v>118</v>
      </c>
      <c r="J1546" s="2" t="s">
        <v>896</v>
      </c>
      <c r="K1546" s="2" t="s">
        <v>911</v>
      </c>
      <c r="L1546" s="2">
        <v>15</v>
      </c>
      <c r="M1546" s="2">
        <v>1</v>
      </c>
      <c r="N1546" t="e">
        <f>VLOOKUP(A1546,[1]fg!$A:$D,4,0)</f>
        <v>#N/A</v>
      </c>
    </row>
    <row r="1547" spans="1:14" x14ac:dyDescent="0.25">
      <c r="A1547" s="2" t="s">
        <v>157</v>
      </c>
      <c r="B1547" s="2">
        <v>1</v>
      </c>
      <c r="C1547" s="2">
        <v>66</v>
      </c>
      <c r="D1547" s="2">
        <v>54</v>
      </c>
      <c r="E1547" s="2">
        <v>120</v>
      </c>
      <c r="F1547" s="2">
        <v>0</v>
      </c>
      <c r="G1547" s="2">
        <v>0</v>
      </c>
      <c r="H1547" s="2">
        <v>0</v>
      </c>
      <c r="I1547" s="2">
        <v>0</v>
      </c>
      <c r="J1547" s="2" t="s">
        <v>896</v>
      </c>
      <c r="K1547" s="2" t="s">
        <v>908</v>
      </c>
      <c r="L1547" s="2">
        <v>30</v>
      </c>
      <c r="M1547" s="2">
        <v>2</v>
      </c>
      <c r="N1547" t="str">
        <f>VLOOKUP(A1547,[1]fg!$A:$D,4,0)</f>
        <v>R53</v>
      </c>
    </row>
    <row r="1548" spans="1:14" hidden="1" x14ac:dyDescent="0.25">
      <c r="A1548" s="2" t="s">
        <v>168</v>
      </c>
      <c r="B1548" s="2">
        <v>1</v>
      </c>
      <c r="C1548" s="2">
        <f>SUMIFS('MB52'!$D$1:$D$686868,'MB52'!$A$1:$A$686868,A1548,'MB52'!$F$1:$F$686868,"3001",'MB52'!$G$1:$G$686868,"1003")</f>
        <v>180</v>
      </c>
      <c r="D1548" s="2">
        <f>SUMIFS('MB52'!$D$1:$D$686868,'MB52'!$A$1:$A$686868,A1548,'MB52'!$F$1:$F$686868,"3001",'MB52'!$G$1:$G$686868,"3003")</f>
        <v>114</v>
      </c>
      <c r="E1548" s="2">
        <f t="shared" si="48"/>
        <v>294</v>
      </c>
      <c r="F1548" s="2">
        <f>SUMIFS('MB52'!$H$1:$H$686868,'MB52'!$A$1:$A$686868,A1548)</f>
        <v>0</v>
      </c>
      <c r="G1548" s="2">
        <f>SUMIFS('MB52'!$D$1:$D$686868,'MB52'!$A$1:$A$686868,A1548,'MB52'!$F$1:$F$686868,"3093",'MB52'!$G$1:$G$686868,"3093")+SUMIFS('MB52'!$D$1:$D$686868,'MB52'!$A$1:$A$686868,A1548,'MB52'!$F$1:$F$686868,"3093",'MB52'!$G$1:$G$686868,"3003")</f>
        <v>240</v>
      </c>
      <c r="H1548" s="2">
        <f>SUMIFS('MB52'!$D$1:$D$686868,'MB52'!$A$1:$A$686868,A1548,'MB52'!$F$1:$F$686868,"3093",'MB52'!$G$1:$G$686868,"3000")+SUMIFS('MB52'!$D$1:$D$686868,'MB52'!$A$1:$A$686868,A1548,'MB52'!$F$1:$F$686868,"3093",'MB52'!$G$1:$G$686868,"3001")</f>
        <v>0</v>
      </c>
      <c r="I1548" s="2">
        <f t="shared" si="49"/>
        <v>240</v>
      </c>
      <c r="J1548" s="2" t="s">
        <v>897</v>
      </c>
      <c r="K1548" s="2" t="s">
        <v>908</v>
      </c>
      <c r="L1548" s="2">
        <v>80</v>
      </c>
      <c r="M1548" s="2">
        <v>2</v>
      </c>
      <c r="N1548" t="str">
        <f>VLOOKUP(A1548,[1]fg!$A:$D,4,0)</f>
        <v>MG100</v>
      </c>
    </row>
    <row r="1549" spans="1:14" x14ac:dyDescent="0.25">
      <c r="A1549" s="2" t="s">
        <v>110</v>
      </c>
      <c r="B1549" s="2">
        <v>1</v>
      </c>
      <c r="C1549" s="2">
        <v>120</v>
      </c>
      <c r="D1549" s="2">
        <v>50</v>
      </c>
      <c r="E1549" s="2">
        <v>83</v>
      </c>
      <c r="F1549" s="2">
        <v>0</v>
      </c>
      <c r="G1549" s="2">
        <v>40</v>
      </c>
      <c r="H1549" s="2">
        <v>0</v>
      </c>
      <c r="I1549" s="2">
        <v>0</v>
      </c>
      <c r="J1549" s="2" t="s">
        <v>896</v>
      </c>
      <c r="K1549" s="2" t="s">
        <v>911</v>
      </c>
      <c r="L1549" s="2">
        <v>50</v>
      </c>
      <c r="M1549" s="2">
        <v>2</v>
      </c>
      <c r="N1549" t="str">
        <f>VLOOKUP(A1549,[1]fg!$A:$D,4,0)</f>
        <v>MG100</v>
      </c>
    </row>
    <row r="1550" spans="1:14" x14ac:dyDescent="0.25">
      <c r="A1550" s="2" t="s">
        <v>119</v>
      </c>
      <c r="B1550" s="2">
        <v>1</v>
      </c>
      <c r="C1550" s="2">
        <v>66</v>
      </c>
      <c r="D1550" s="2">
        <v>0</v>
      </c>
      <c r="E1550" s="2">
        <v>0</v>
      </c>
      <c r="F1550" s="2">
        <v>0</v>
      </c>
      <c r="G1550" s="2">
        <v>70</v>
      </c>
      <c r="H1550" s="2">
        <v>0</v>
      </c>
      <c r="I1550" s="2">
        <v>0</v>
      </c>
      <c r="J1550" s="2" t="s">
        <v>896</v>
      </c>
      <c r="K1550" s="2" t="s">
        <v>913</v>
      </c>
      <c r="L1550" s="2">
        <v>12</v>
      </c>
      <c r="M1550" s="2">
        <v>1</v>
      </c>
      <c r="N1550" t="str">
        <f>VLOOKUP(A1550,[1]fg!$A:$D,4,0)</f>
        <v>C2</v>
      </c>
    </row>
    <row r="1551" spans="1:14" hidden="1" x14ac:dyDescent="0.25">
      <c r="A1551" s="2" t="s">
        <v>166</v>
      </c>
      <c r="B1551" s="2">
        <v>1</v>
      </c>
      <c r="C1551" s="2">
        <f>SUMIFS('MB52'!$D$1:$D$686868,'MB52'!$A$1:$A$686868,A1551,'MB52'!$F$1:$F$686868,"3001",'MB52'!$G$1:$G$686868,"1003")</f>
        <v>130</v>
      </c>
      <c r="D1551" s="2">
        <f>SUMIFS('MB52'!$D$1:$D$686868,'MB52'!$A$1:$A$686868,A1551,'MB52'!$F$1:$F$686868,"3001",'MB52'!$G$1:$G$686868,"3003")</f>
        <v>109</v>
      </c>
      <c r="E1551" s="2">
        <f t="shared" si="48"/>
        <v>239</v>
      </c>
      <c r="F1551" s="2">
        <f>SUMIFS('MB52'!$H$1:$H$686868,'MB52'!$A$1:$A$686868,A1551)</f>
        <v>0</v>
      </c>
      <c r="G1551" s="2">
        <f>SUMIFS('MB52'!$D$1:$D$686868,'MB52'!$A$1:$A$686868,A1551,'MB52'!$F$1:$F$686868,"3093",'MB52'!$G$1:$G$686868,"3093")+SUMIFS('MB52'!$D$1:$D$686868,'MB52'!$A$1:$A$686868,A1551,'MB52'!$F$1:$F$686868,"3093",'MB52'!$G$1:$G$686868,"3003")</f>
        <v>223</v>
      </c>
      <c r="H1551" s="2">
        <f>SUMIFS('MB52'!$D$1:$D$686868,'MB52'!$A$1:$A$686868,A1551,'MB52'!$F$1:$F$686868,"3093",'MB52'!$G$1:$G$686868,"3000")+SUMIFS('MB52'!$D$1:$D$686868,'MB52'!$A$1:$A$686868,A1551,'MB52'!$F$1:$F$686868,"3093",'MB52'!$G$1:$G$686868,"3001")</f>
        <v>80</v>
      </c>
      <c r="I1551" s="2">
        <f t="shared" si="49"/>
        <v>303</v>
      </c>
      <c r="J1551" s="2" t="s">
        <v>897</v>
      </c>
      <c r="K1551" s="2" t="s">
        <v>908</v>
      </c>
      <c r="L1551" s="2">
        <v>30</v>
      </c>
      <c r="M1551" s="2">
        <v>2</v>
      </c>
      <c r="N1551" t="str">
        <f>VLOOKUP(A1551,[1]fg!$A:$D,4,0)</f>
        <v>MG44</v>
      </c>
    </row>
    <row r="1552" spans="1:14" x14ac:dyDescent="0.25">
      <c r="A1552" s="2" t="s">
        <v>150</v>
      </c>
      <c r="B1552" s="2">
        <v>1</v>
      </c>
      <c r="C1552" s="2">
        <v>120</v>
      </c>
      <c r="D1552" s="2">
        <v>42</v>
      </c>
      <c r="E1552" s="2">
        <v>162</v>
      </c>
      <c r="F1552" s="2">
        <v>0</v>
      </c>
      <c r="G1552" s="2">
        <v>118</v>
      </c>
      <c r="H1552" s="2">
        <v>0</v>
      </c>
      <c r="I1552" s="2">
        <v>118</v>
      </c>
      <c r="J1552" s="2" t="s">
        <v>896</v>
      </c>
      <c r="K1552" s="2" t="s">
        <v>910</v>
      </c>
      <c r="L1552" s="2">
        <v>50</v>
      </c>
      <c r="M1552" s="2">
        <v>2</v>
      </c>
      <c r="N1552" t="str">
        <f>VLOOKUP(A1552,[1]fg!$A:$D,4,0)</f>
        <v>Stud 12</v>
      </c>
    </row>
    <row r="1553" spans="1:14" x14ac:dyDescent="0.25">
      <c r="A1553" s="2" t="s">
        <v>108</v>
      </c>
      <c r="B1553" s="2">
        <v>1</v>
      </c>
      <c r="C1553" s="2">
        <v>66</v>
      </c>
      <c r="D1553" s="2">
        <v>54</v>
      </c>
      <c r="E1553" s="2">
        <v>120</v>
      </c>
      <c r="F1553" s="2">
        <v>0</v>
      </c>
      <c r="G1553" s="2">
        <v>0</v>
      </c>
      <c r="H1553" s="2">
        <v>0</v>
      </c>
      <c r="I1553" s="2">
        <v>0</v>
      </c>
      <c r="J1553" s="2" t="s">
        <v>896</v>
      </c>
      <c r="K1553" s="2" t="s">
        <v>908</v>
      </c>
      <c r="L1553" s="2">
        <v>50</v>
      </c>
      <c r="M1553" s="2">
        <v>2</v>
      </c>
      <c r="N1553" t="str">
        <f>VLOOKUP(A1553,[1]fg!$A:$D,4,0)</f>
        <v>MG100</v>
      </c>
    </row>
    <row r="1554" spans="1:14" x14ac:dyDescent="0.25">
      <c r="A1554" s="2" t="s">
        <v>83</v>
      </c>
      <c r="B1554" s="2">
        <v>1</v>
      </c>
      <c r="C1554" s="2">
        <v>0</v>
      </c>
      <c r="D1554" s="2">
        <v>120</v>
      </c>
      <c r="E1554" s="2">
        <v>120</v>
      </c>
      <c r="F1554" s="2">
        <v>0</v>
      </c>
      <c r="G1554" s="2">
        <v>161</v>
      </c>
      <c r="H1554" s="2">
        <v>0</v>
      </c>
      <c r="I1554" s="2">
        <v>161</v>
      </c>
      <c r="J1554" s="2" t="s">
        <v>896</v>
      </c>
      <c r="K1554" s="2" t="s">
        <v>911</v>
      </c>
      <c r="L1554" s="2">
        <v>20</v>
      </c>
      <c r="M1554" s="2">
        <v>1</v>
      </c>
      <c r="N1554" t="e">
        <f>VLOOKUP(A1554,[1]fg!$A:$D,4,0)</f>
        <v>#N/A</v>
      </c>
    </row>
    <row r="1555" spans="1:14" hidden="1" x14ac:dyDescent="0.25">
      <c r="A1555" s="2" t="s">
        <v>163</v>
      </c>
      <c r="B1555" s="2">
        <v>1</v>
      </c>
      <c r="C1555" s="2">
        <f>SUMIFS('MB52'!$D$1:$D$686868,'MB52'!$A$1:$A$686868,A1555,'MB52'!$F$1:$F$686868,"3001",'MB52'!$G$1:$G$686868,"1003")</f>
        <v>96</v>
      </c>
      <c r="D1555" s="2">
        <f>SUMIFS('MB52'!$D$1:$D$686868,'MB52'!$A$1:$A$686868,A1555,'MB52'!$F$1:$F$686868,"3001",'MB52'!$G$1:$G$686868,"3003")</f>
        <v>90</v>
      </c>
      <c r="E1555" s="2">
        <f t="shared" si="48"/>
        <v>186</v>
      </c>
      <c r="F1555" s="2">
        <f>SUMIFS('MB52'!$H$1:$H$686868,'MB52'!$A$1:$A$686868,A1555)</f>
        <v>46</v>
      </c>
      <c r="G1555" s="2">
        <f>SUMIFS('MB52'!$D$1:$D$686868,'MB52'!$A$1:$A$686868,A1555,'MB52'!$F$1:$F$686868,"3093",'MB52'!$G$1:$G$686868,"3093")+SUMIFS('MB52'!$D$1:$D$686868,'MB52'!$A$1:$A$686868,A1555,'MB52'!$F$1:$F$686868,"3093",'MB52'!$G$1:$G$686868,"3003")</f>
        <v>256</v>
      </c>
      <c r="H1555" s="2">
        <f>SUMIFS('MB52'!$D$1:$D$686868,'MB52'!$A$1:$A$686868,A1555,'MB52'!$F$1:$F$686868,"3093",'MB52'!$G$1:$G$686868,"3000")+SUMIFS('MB52'!$D$1:$D$686868,'MB52'!$A$1:$A$686868,A1555,'MB52'!$F$1:$F$686868,"3093",'MB52'!$G$1:$G$686868,"3001")</f>
        <v>60</v>
      </c>
      <c r="I1555" s="2">
        <f t="shared" si="49"/>
        <v>316</v>
      </c>
      <c r="J1555" s="2" t="s">
        <v>897</v>
      </c>
      <c r="K1555" s="2" t="s">
        <v>911</v>
      </c>
      <c r="L1555" s="2">
        <v>50</v>
      </c>
      <c r="M1555" s="2">
        <v>2</v>
      </c>
      <c r="N1555" t="str">
        <f>VLOOKUP(A1555,[1]fg!$A:$D,4,0)</f>
        <v>MG46</v>
      </c>
    </row>
    <row r="1556" spans="1:14" x14ac:dyDescent="0.25">
      <c r="A1556" s="2" t="s">
        <v>133</v>
      </c>
      <c r="B1556" s="2">
        <v>1</v>
      </c>
      <c r="C1556" s="2">
        <v>120</v>
      </c>
      <c r="D1556" s="2">
        <v>50</v>
      </c>
      <c r="E1556" s="2">
        <v>83</v>
      </c>
      <c r="F1556" s="2">
        <v>0</v>
      </c>
      <c r="G1556" s="2">
        <v>40</v>
      </c>
      <c r="H1556" s="2">
        <v>0</v>
      </c>
      <c r="I1556" s="2">
        <v>0</v>
      </c>
      <c r="J1556" s="2" t="s">
        <v>896</v>
      </c>
      <c r="K1556" s="2" t="s">
        <v>911</v>
      </c>
      <c r="L1556" s="2">
        <v>15</v>
      </c>
      <c r="M1556" s="2">
        <v>1</v>
      </c>
      <c r="N1556" t="str">
        <f>VLOOKUP(A1556,[1]fg!$A:$D,4,0)</f>
        <v>C37</v>
      </c>
    </row>
    <row r="1557" spans="1:14" hidden="1" x14ac:dyDescent="0.25">
      <c r="A1557" s="2" t="s">
        <v>162</v>
      </c>
      <c r="B1557" s="2">
        <v>1</v>
      </c>
      <c r="C1557" s="2">
        <f>SUMIFS('MB52'!$D$1:$D$686868,'MB52'!$A$1:$A$686868,A1557,'MB52'!$F$1:$F$686868,"3001",'MB52'!$G$1:$G$686868,"1003")</f>
        <v>0</v>
      </c>
      <c r="D1557" s="2">
        <f>SUMIFS('MB52'!$D$1:$D$686868,'MB52'!$A$1:$A$686868,A1557,'MB52'!$F$1:$F$686868,"3001",'MB52'!$G$1:$G$686868,"3003")</f>
        <v>98</v>
      </c>
      <c r="E1557" s="2">
        <f t="shared" si="48"/>
        <v>98</v>
      </c>
      <c r="F1557" s="2">
        <f>SUMIFS('MB52'!$H$1:$H$686868,'MB52'!$A$1:$A$686868,A1557)</f>
        <v>110</v>
      </c>
      <c r="G1557" s="2">
        <f>SUMIFS('MB52'!$D$1:$D$686868,'MB52'!$A$1:$A$686868,A1557,'MB52'!$F$1:$F$686868,"3093",'MB52'!$G$1:$G$686868,"3093")+SUMIFS('MB52'!$D$1:$D$686868,'MB52'!$A$1:$A$686868,A1557,'MB52'!$F$1:$F$686868,"3093",'MB52'!$G$1:$G$686868,"3003")</f>
        <v>241</v>
      </c>
      <c r="H1557" s="2">
        <f>SUMIFS('MB52'!$D$1:$D$686868,'MB52'!$A$1:$A$686868,A1557,'MB52'!$F$1:$F$686868,"3093",'MB52'!$G$1:$G$686868,"3000")+SUMIFS('MB52'!$D$1:$D$686868,'MB52'!$A$1:$A$686868,A1557,'MB52'!$F$1:$F$686868,"3093",'MB52'!$G$1:$G$686868,"3001")</f>
        <v>50</v>
      </c>
      <c r="I1557" s="2">
        <f t="shared" si="49"/>
        <v>291</v>
      </c>
      <c r="J1557" s="2" t="s">
        <v>897</v>
      </c>
      <c r="K1557" s="2" t="s">
        <v>911</v>
      </c>
      <c r="L1557" s="2">
        <v>50</v>
      </c>
      <c r="M1557" s="2">
        <v>2</v>
      </c>
      <c r="N1557" t="str">
        <f>VLOOKUP(A1557,[1]fg!$A:$D,4,0)</f>
        <v>G101</v>
      </c>
    </row>
    <row r="1558" spans="1:14" x14ac:dyDescent="0.25">
      <c r="A1558" s="2" t="s">
        <v>117</v>
      </c>
      <c r="B1558" s="2">
        <v>1</v>
      </c>
      <c r="C1558" s="2">
        <v>120</v>
      </c>
      <c r="D1558" s="2">
        <v>42</v>
      </c>
      <c r="E1558" s="2">
        <v>162</v>
      </c>
      <c r="F1558" s="2">
        <v>0</v>
      </c>
      <c r="G1558" s="2">
        <v>118</v>
      </c>
      <c r="H1558" s="2">
        <v>0</v>
      </c>
      <c r="I1558" s="2">
        <v>118</v>
      </c>
      <c r="J1558" s="2" t="s">
        <v>896</v>
      </c>
      <c r="K1558" s="2" t="s">
        <v>911</v>
      </c>
      <c r="L1558" s="2">
        <v>30</v>
      </c>
      <c r="M1558" s="2">
        <v>1</v>
      </c>
      <c r="N1558" t="str">
        <f>VLOOKUP(A1558,[1]fg!$A:$D,4,0)</f>
        <v>MG51</v>
      </c>
    </row>
    <row r="1559" spans="1:14" hidden="1" x14ac:dyDescent="0.25">
      <c r="A1559" s="2" t="s">
        <v>161</v>
      </c>
      <c r="B1559" s="2">
        <v>1</v>
      </c>
      <c r="C1559" s="2">
        <f>SUMIFS('MB52'!$D$1:$D$686868,'MB52'!$A$1:$A$686868,A1559,'MB52'!$F$1:$F$686868,"3001",'MB52'!$G$1:$G$686868,"1003")</f>
        <v>0</v>
      </c>
      <c r="D1559" s="2">
        <f>SUMIFS('MB52'!$D$1:$D$686868,'MB52'!$A$1:$A$686868,A1559,'MB52'!$F$1:$F$686868,"3001",'MB52'!$G$1:$G$686868,"3003")</f>
        <v>0</v>
      </c>
      <c r="E1559" s="2">
        <f t="shared" si="48"/>
        <v>0</v>
      </c>
      <c r="F1559" s="2">
        <f>SUMIFS('MB52'!$H$1:$H$686868,'MB52'!$A$1:$A$686868,A1559)</f>
        <v>0</v>
      </c>
      <c r="G1559" s="2">
        <f>SUMIFS('MB52'!$D$1:$D$686868,'MB52'!$A$1:$A$686868,A1559,'MB52'!$F$1:$F$686868,"3093",'MB52'!$G$1:$G$686868,"3093")+SUMIFS('MB52'!$D$1:$D$686868,'MB52'!$A$1:$A$686868,A1559,'MB52'!$F$1:$F$686868,"3093",'MB52'!$G$1:$G$686868,"3003")</f>
        <v>0</v>
      </c>
      <c r="H1559" s="2">
        <f>SUMIFS('MB52'!$D$1:$D$686868,'MB52'!$A$1:$A$686868,A1559,'MB52'!$F$1:$F$686868,"3093",'MB52'!$G$1:$G$686868,"3000")+SUMIFS('MB52'!$D$1:$D$686868,'MB52'!$A$1:$A$686868,A1559,'MB52'!$F$1:$F$686868,"3093",'MB52'!$G$1:$G$686868,"3001")</f>
        <v>0</v>
      </c>
      <c r="I1559" s="2">
        <f t="shared" si="49"/>
        <v>0</v>
      </c>
      <c r="J1559" s="2" t="s">
        <v>897</v>
      </c>
      <c r="K1559" s="2" t="s">
        <v>911</v>
      </c>
      <c r="L1559" s="2">
        <v>50</v>
      </c>
      <c r="M1559" s="2">
        <v>2</v>
      </c>
      <c r="N1559" t="str">
        <f>VLOOKUP(A1559,[1]fg!$A:$D,4,0)</f>
        <v>MG46</v>
      </c>
    </row>
    <row r="1560" spans="1:14" x14ac:dyDescent="0.25">
      <c r="A1560" s="2" t="s">
        <v>154</v>
      </c>
      <c r="B1560" s="2">
        <v>1</v>
      </c>
      <c r="C1560" s="2">
        <v>120</v>
      </c>
      <c r="D1560" s="2">
        <v>50</v>
      </c>
      <c r="E1560" s="2">
        <v>83</v>
      </c>
      <c r="F1560" s="2">
        <v>0</v>
      </c>
      <c r="G1560" s="2">
        <v>40</v>
      </c>
      <c r="H1560" s="2">
        <v>0</v>
      </c>
      <c r="I1560" s="2">
        <v>0</v>
      </c>
      <c r="J1560" s="2" t="s">
        <v>896</v>
      </c>
      <c r="K1560" s="2" t="s">
        <v>910</v>
      </c>
      <c r="L1560" s="2">
        <v>40</v>
      </c>
      <c r="M1560" s="2">
        <v>2</v>
      </c>
      <c r="N1560" t="str">
        <f>VLOOKUP(A1560,[1]fg!$A:$D,4,0)</f>
        <v>R53</v>
      </c>
    </row>
    <row r="1561" spans="1:14" hidden="1" x14ac:dyDescent="0.25">
      <c r="A1561" s="2" t="s">
        <v>160</v>
      </c>
      <c r="B1561" s="2">
        <v>1</v>
      </c>
      <c r="C1561" s="2">
        <f>SUMIFS('MB52'!$D$1:$D$686868,'MB52'!$A$1:$A$686868,A1561,'MB52'!$F$1:$F$686868,"3001",'MB52'!$G$1:$G$686868,"1003")</f>
        <v>0</v>
      </c>
      <c r="D1561" s="2">
        <f>SUMIFS('MB52'!$D$1:$D$686868,'MB52'!$A$1:$A$686868,A1561,'MB52'!$F$1:$F$686868,"3001",'MB52'!$G$1:$G$686868,"3003")</f>
        <v>141</v>
      </c>
      <c r="E1561" s="2">
        <f t="shared" si="48"/>
        <v>141</v>
      </c>
      <c r="F1561" s="2">
        <f>SUMIFS('MB52'!$H$1:$H$686868,'MB52'!$A$1:$A$686868,A1561)</f>
        <v>432</v>
      </c>
      <c r="G1561" s="2">
        <f>SUMIFS('MB52'!$D$1:$D$686868,'MB52'!$A$1:$A$686868,A1561,'MB52'!$F$1:$F$686868,"3093",'MB52'!$G$1:$G$686868,"3093")+SUMIFS('MB52'!$D$1:$D$686868,'MB52'!$A$1:$A$686868,A1561,'MB52'!$F$1:$F$686868,"3093",'MB52'!$G$1:$G$686868,"3003")</f>
        <v>176</v>
      </c>
      <c r="H1561" s="2">
        <f>SUMIFS('MB52'!$D$1:$D$686868,'MB52'!$A$1:$A$686868,A1561,'MB52'!$F$1:$F$686868,"3093",'MB52'!$G$1:$G$686868,"3000")+SUMIFS('MB52'!$D$1:$D$686868,'MB52'!$A$1:$A$686868,A1561,'MB52'!$F$1:$F$686868,"3093",'MB52'!$G$1:$G$686868,"3001")</f>
        <v>0</v>
      </c>
      <c r="I1561" s="2">
        <f t="shared" si="49"/>
        <v>176</v>
      </c>
      <c r="J1561" s="2" t="s">
        <v>897</v>
      </c>
      <c r="K1561" s="2" t="s">
        <v>908</v>
      </c>
      <c r="L1561" s="2">
        <v>150</v>
      </c>
      <c r="M1561" s="2">
        <v>2</v>
      </c>
      <c r="N1561" t="str">
        <f>VLOOKUP(A1561,[1]fg!$A:$D,4,0)</f>
        <v>s31</v>
      </c>
    </row>
    <row r="1562" spans="1:14" x14ac:dyDescent="0.25">
      <c r="A1562" s="2" t="s">
        <v>137</v>
      </c>
      <c r="B1562" s="2">
        <v>1</v>
      </c>
      <c r="C1562" s="2">
        <v>120</v>
      </c>
      <c r="D1562" s="2">
        <v>42</v>
      </c>
      <c r="E1562" s="2">
        <v>162</v>
      </c>
      <c r="F1562" s="2">
        <v>0</v>
      </c>
      <c r="G1562" s="2">
        <v>118</v>
      </c>
      <c r="H1562" s="2">
        <v>0</v>
      </c>
      <c r="I1562" s="2">
        <v>118</v>
      </c>
      <c r="J1562" s="2" t="s">
        <v>896</v>
      </c>
      <c r="K1562" s="2" t="s">
        <v>908</v>
      </c>
      <c r="L1562" s="2">
        <v>50</v>
      </c>
      <c r="M1562" s="2">
        <v>1</v>
      </c>
      <c r="N1562" t="str">
        <f>VLOOKUP(A1562,[1]fg!$A:$D,4,0)</f>
        <v>Stud 16</v>
      </c>
    </row>
    <row r="1563" spans="1:14" hidden="1" x14ac:dyDescent="0.25">
      <c r="A1563" s="2" t="s">
        <v>159</v>
      </c>
      <c r="B1563" s="2">
        <v>1</v>
      </c>
      <c r="C1563" s="2">
        <f>SUMIFS('MB52'!$D$1:$D$686868,'MB52'!$A$1:$A$686868,A1563,'MB52'!$F$1:$F$686868,"3001",'MB52'!$G$1:$G$686868,"1003")</f>
        <v>0</v>
      </c>
      <c r="D1563" s="2">
        <f>SUMIFS('MB52'!$D$1:$D$686868,'MB52'!$A$1:$A$686868,A1563,'MB52'!$F$1:$F$686868,"3001",'MB52'!$G$1:$G$686868,"3003")</f>
        <v>125</v>
      </c>
      <c r="E1563" s="2">
        <f t="shared" si="48"/>
        <v>125</v>
      </c>
      <c r="F1563" s="2">
        <f>SUMIFS('MB52'!$H$1:$H$686868,'MB52'!$A$1:$A$686868,A1563)</f>
        <v>180</v>
      </c>
      <c r="G1563" s="2">
        <f>SUMIFS('MB52'!$D$1:$D$686868,'MB52'!$A$1:$A$686868,A1563,'MB52'!$F$1:$F$686868,"3093",'MB52'!$G$1:$G$686868,"3093")+SUMIFS('MB52'!$D$1:$D$686868,'MB52'!$A$1:$A$686868,A1563,'MB52'!$F$1:$F$686868,"3093",'MB52'!$G$1:$G$686868,"3003")</f>
        <v>365</v>
      </c>
      <c r="H1563" s="2">
        <f>SUMIFS('MB52'!$D$1:$D$686868,'MB52'!$A$1:$A$686868,A1563,'MB52'!$F$1:$F$686868,"3093",'MB52'!$G$1:$G$686868,"3000")+SUMIFS('MB52'!$D$1:$D$686868,'MB52'!$A$1:$A$686868,A1563,'MB52'!$F$1:$F$686868,"3093",'MB52'!$G$1:$G$686868,"3001")</f>
        <v>0</v>
      </c>
      <c r="I1563" s="2">
        <f t="shared" si="49"/>
        <v>365</v>
      </c>
      <c r="J1563" s="2" t="s">
        <v>897</v>
      </c>
      <c r="K1563" s="2" t="s">
        <v>911</v>
      </c>
      <c r="L1563" s="2">
        <v>50</v>
      </c>
      <c r="M1563" s="2">
        <v>2</v>
      </c>
      <c r="N1563" t="str">
        <f>VLOOKUP(A1563,[1]fg!$A:$D,4,0)</f>
        <v>S36</v>
      </c>
    </row>
    <row r="1564" spans="1:14" x14ac:dyDescent="0.25">
      <c r="A1564" s="2" t="s">
        <v>165</v>
      </c>
      <c r="B1564" s="2">
        <v>1</v>
      </c>
      <c r="C1564" s="2">
        <v>120</v>
      </c>
      <c r="D1564" s="2">
        <v>50</v>
      </c>
      <c r="E1564" s="2">
        <v>83</v>
      </c>
      <c r="F1564" s="2">
        <v>0</v>
      </c>
      <c r="G1564" s="2">
        <v>40</v>
      </c>
      <c r="H1564" s="2">
        <v>0</v>
      </c>
      <c r="I1564" s="2">
        <v>0</v>
      </c>
      <c r="J1564" s="2" t="s">
        <v>896</v>
      </c>
      <c r="K1564" s="2" t="s">
        <v>910</v>
      </c>
      <c r="L1564" s="2">
        <v>20</v>
      </c>
      <c r="M1564" s="2">
        <v>2</v>
      </c>
      <c r="N1564" t="str">
        <f>VLOOKUP(A1564,[1]fg!$A:$D,4,0)</f>
        <v>R46</v>
      </c>
    </row>
    <row r="1565" spans="1:14" x14ac:dyDescent="0.25">
      <c r="A1565" s="2" t="s">
        <v>145</v>
      </c>
      <c r="B1565" s="2">
        <v>1</v>
      </c>
      <c r="C1565" s="2">
        <v>66</v>
      </c>
      <c r="D1565" s="2">
        <v>0</v>
      </c>
      <c r="E1565" s="2">
        <v>0</v>
      </c>
      <c r="F1565" s="2">
        <v>0</v>
      </c>
      <c r="G1565" s="2">
        <v>70</v>
      </c>
      <c r="H1565" s="2">
        <v>0</v>
      </c>
      <c r="I1565" s="2">
        <v>0</v>
      </c>
      <c r="J1565" s="2" t="s">
        <v>896</v>
      </c>
      <c r="K1565" s="2" t="s">
        <v>908</v>
      </c>
      <c r="L1565" s="2">
        <v>30</v>
      </c>
      <c r="M1565" s="2">
        <v>1</v>
      </c>
      <c r="N1565" t="str">
        <f>VLOOKUP(A1565,[1]fg!$A:$D,4,0)</f>
        <v>ST12</v>
      </c>
    </row>
    <row r="1566" spans="1:14" x14ac:dyDescent="0.25">
      <c r="A1566" s="2" t="s">
        <v>120</v>
      </c>
      <c r="B1566" s="2">
        <v>1</v>
      </c>
      <c r="C1566" s="2">
        <v>0</v>
      </c>
      <c r="D1566" s="2">
        <v>60</v>
      </c>
      <c r="E1566" s="2">
        <v>0</v>
      </c>
      <c r="F1566" s="2">
        <v>0</v>
      </c>
      <c r="G1566" s="2">
        <v>0</v>
      </c>
      <c r="H1566" s="2">
        <v>0</v>
      </c>
      <c r="I1566" s="2">
        <v>0</v>
      </c>
      <c r="J1566" s="2" t="s">
        <v>896</v>
      </c>
      <c r="K1566" s="2" t="s">
        <v>913</v>
      </c>
      <c r="L1566" s="2">
        <v>12</v>
      </c>
      <c r="M1566" s="2">
        <v>1</v>
      </c>
      <c r="N1566" t="str">
        <f>VLOOKUP(A1566,[1]fg!$A:$D,4,0)</f>
        <v>C2</v>
      </c>
    </row>
    <row r="1567" spans="1:14" hidden="1" x14ac:dyDescent="0.25">
      <c r="A1567" s="2" t="s">
        <v>156</v>
      </c>
      <c r="B1567" s="2">
        <v>1</v>
      </c>
      <c r="C1567" s="2">
        <f>SUMIFS('MB52'!$D$1:$D$686868,'MB52'!$A$1:$A$686868,A1567,'MB52'!$F$1:$F$686868,"3001",'MB52'!$G$1:$G$686868,"1003")</f>
        <v>0</v>
      </c>
      <c r="D1567" s="2">
        <f>SUMIFS('MB52'!$D$1:$D$686868,'MB52'!$A$1:$A$686868,A1567,'MB52'!$F$1:$F$686868,"3001",'MB52'!$G$1:$G$686868,"3003")</f>
        <v>438</v>
      </c>
      <c r="E1567" s="2">
        <f t="shared" si="48"/>
        <v>438</v>
      </c>
      <c r="F1567" s="2">
        <f>SUMIFS('MB52'!$H$1:$H$686868,'MB52'!$A$1:$A$686868,A1567)</f>
        <v>500</v>
      </c>
      <c r="G1567" s="2">
        <f>SUMIFS('MB52'!$D$1:$D$686868,'MB52'!$A$1:$A$686868,A1567,'MB52'!$F$1:$F$686868,"3093",'MB52'!$G$1:$G$686868,"3093")+SUMIFS('MB52'!$D$1:$D$686868,'MB52'!$A$1:$A$686868,A1567,'MB52'!$F$1:$F$686868,"3093",'MB52'!$G$1:$G$686868,"3003")</f>
        <v>1000</v>
      </c>
      <c r="H1567" s="2">
        <f>SUMIFS('MB52'!$D$1:$D$686868,'MB52'!$A$1:$A$686868,A1567,'MB52'!$F$1:$F$686868,"3093",'MB52'!$G$1:$G$686868,"3000")+SUMIFS('MB52'!$D$1:$D$686868,'MB52'!$A$1:$A$686868,A1567,'MB52'!$F$1:$F$686868,"3093",'MB52'!$G$1:$G$686868,"3001")</f>
        <v>0</v>
      </c>
      <c r="I1567" s="2">
        <f t="shared" si="49"/>
        <v>1000</v>
      </c>
      <c r="J1567" s="2" t="s">
        <v>897</v>
      </c>
      <c r="K1567" s="2" t="s">
        <v>911</v>
      </c>
      <c r="L1567" s="2">
        <v>500</v>
      </c>
      <c r="M1567" s="2">
        <v>2</v>
      </c>
      <c r="N1567" t="e">
        <f>VLOOKUP(A1567,[1]fg!$A:$D,4,0)</f>
        <v>#N/A</v>
      </c>
    </row>
    <row r="1568" spans="1:14" x14ac:dyDescent="0.25">
      <c r="A1568" s="2" t="s">
        <v>162</v>
      </c>
      <c r="B1568" s="2">
        <v>1</v>
      </c>
      <c r="C1568" s="2">
        <v>120</v>
      </c>
      <c r="D1568" s="2">
        <v>42</v>
      </c>
      <c r="E1568" s="2">
        <v>162</v>
      </c>
      <c r="F1568" s="2">
        <v>0</v>
      </c>
      <c r="G1568" s="2">
        <v>118</v>
      </c>
      <c r="H1568" s="2">
        <v>0</v>
      </c>
      <c r="I1568" s="2">
        <v>118</v>
      </c>
      <c r="J1568" s="2" t="s">
        <v>896</v>
      </c>
      <c r="K1568" s="2" t="s">
        <v>911</v>
      </c>
      <c r="L1568" s="2">
        <v>50</v>
      </c>
      <c r="M1568" s="2">
        <v>2</v>
      </c>
      <c r="N1568" t="str">
        <f>VLOOKUP(A1568,[1]fg!$A:$D,4,0)</f>
        <v>G101</v>
      </c>
    </row>
    <row r="1569" spans="1:14" hidden="1" x14ac:dyDescent="0.25">
      <c r="A1569" s="2" t="s">
        <v>155</v>
      </c>
      <c r="B1569" s="2">
        <v>1</v>
      </c>
      <c r="C1569" s="2">
        <f>SUMIFS('MB52'!$D$1:$D$686868,'MB52'!$A$1:$A$686868,A1569,'MB52'!$F$1:$F$686868,"3001",'MB52'!$G$1:$G$686868,"1003")</f>
        <v>0</v>
      </c>
      <c r="D1569" s="2">
        <f>SUMIFS('MB52'!$D$1:$D$686868,'MB52'!$A$1:$A$686868,A1569,'MB52'!$F$1:$F$686868,"3001",'MB52'!$G$1:$G$686868,"3003")</f>
        <v>82</v>
      </c>
      <c r="E1569" s="2">
        <f t="shared" si="48"/>
        <v>82</v>
      </c>
      <c r="F1569" s="2">
        <f>SUMIFS('MB52'!$H$1:$H$686868,'MB52'!$A$1:$A$686868,A1569)</f>
        <v>0</v>
      </c>
      <c r="G1569" s="2">
        <f>SUMIFS('MB52'!$D$1:$D$686868,'MB52'!$A$1:$A$686868,A1569,'MB52'!$F$1:$F$686868,"3093",'MB52'!$G$1:$G$686868,"3093")+SUMIFS('MB52'!$D$1:$D$686868,'MB52'!$A$1:$A$686868,A1569,'MB52'!$F$1:$F$686868,"3093",'MB52'!$G$1:$G$686868,"3003")</f>
        <v>601</v>
      </c>
      <c r="H1569" s="2">
        <f>SUMIFS('MB52'!$D$1:$D$686868,'MB52'!$A$1:$A$686868,A1569,'MB52'!$F$1:$F$686868,"3093",'MB52'!$G$1:$G$686868,"3000")+SUMIFS('MB52'!$D$1:$D$686868,'MB52'!$A$1:$A$686868,A1569,'MB52'!$F$1:$F$686868,"3093",'MB52'!$G$1:$G$686868,"3001")</f>
        <v>0</v>
      </c>
      <c r="I1569" s="2">
        <f t="shared" si="49"/>
        <v>601</v>
      </c>
      <c r="J1569" s="2" t="s">
        <v>897</v>
      </c>
      <c r="K1569" s="2" t="s">
        <v>911</v>
      </c>
      <c r="L1569" s="2">
        <v>60</v>
      </c>
      <c r="M1569" s="2">
        <v>2</v>
      </c>
      <c r="N1569" t="str">
        <f>VLOOKUP(A1569,[1]fg!$A:$D,4,0)</f>
        <v>s38</v>
      </c>
    </row>
    <row r="1570" spans="1:14" x14ac:dyDescent="0.25">
      <c r="A1570" s="2" t="s">
        <v>139</v>
      </c>
      <c r="B1570" s="2">
        <v>1</v>
      </c>
      <c r="C1570" s="2">
        <v>120</v>
      </c>
      <c r="D1570" s="2">
        <v>50</v>
      </c>
      <c r="E1570" s="2">
        <v>83</v>
      </c>
      <c r="F1570" s="2">
        <v>0</v>
      </c>
      <c r="G1570" s="2">
        <v>40</v>
      </c>
      <c r="H1570" s="2">
        <v>0</v>
      </c>
      <c r="I1570" s="2">
        <v>0</v>
      </c>
      <c r="J1570" s="2" t="s">
        <v>896</v>
      </c>
      <c r="K1570" s="2" t="s">
        <v>911</v>
      </c>
      <c r="L1570" s="2">
        <v>20</v>
      </c>
      <c r="M1570" s="2">
        <v>1</v>
      </c>
      <c r="N1570" t="str">
        <f>VLOOKUP(A1570,[1]fg!$A:$D,4,0)</f>
        <v>ST18</v>
      </c>
    </row>
    <row r="1571" spans="1:14" x14ac:dyDescent="0.25">
      <c r="A1571" s="2" t="s">
        <v>142</v>
      </c>
      <c r="B1571" s="2">
        <v>1</v>
      </c>
      <c r="C1571" s="2">
        <v>66</v>
      </c>
      <c r="D1571" s="2">
        <v>0</v>
      </c>
      <c r="E1571" s="2">
        <v>0</v>
      </c>
      <c r="F1571" s="2">
        <v>0</v>
      </c>
      <c r="G1571" s="2">
        <v>70</v>
      </c>
      <c r="H1571" s="2">
        <v>0</v>
      </c>
      <c r="I1571" s="2">
        <v>0</v>
      </c>
      <c r="J1571" s="2" t="s">
        <v>896</v>
      </c>
      <c r="K1571" s="2" t="s">
        <v>911</v>
      </c>
      <c r="L1571" s="2">
        <v>6</v>
      </c>
      <c r="M1571" s="2">
        <v>1</v>
      </c>
      <c r="N1571" t="str">
        <f>VLOOKUP(A1571,[1]fg!$A:$D,4,0)</f>
        <v>MG65</v>
      </c>
    </row>
    <row r="1572" spans="1:14" hidden="1" x14ac:dyDescent="0.25">
      <c r="A1572" s="2" t="s">
        <v>153</v>
      </c>
      <c r="B1572" s="2">
        <v>1</v>
      </c>
      <c r="C1572" s="2">
        <f>SUMIFS('MB52'!$D$1:$D$686868,'MB52'!$A$1:$A$686868,A1572,'MB52'!$F$1:$F$686868,"3001",'MB52'!$G$1:$G$686868,"1003")</f>
        <v>0</v>
      </c>
      <c r="D1572" s="2">
        <f>SUMIFS('MB52'!$D$1:$D$686868,'MB52'!$A$1:$A$686868,A1572,'MB52'!$F$1:$F$686868,"3001",'MB52'!$G$1:$G$686868,"3003")</f>
        <v>140</v>
      </c>
      <c r="E1572" s="2">
        <f t="shared" si="48"/>
        <v>140</v>
      </c>
      <c r="F1572" s="2">
        <f>SUMIFS('MB52'!$H$1:$H$686868,'MB52'!$A$1:$A$686868,A1572)</f>
        <v>270</v>
      </c>
      <c r="G1572" s="2">
        <f>SUMIFS('MB52'!$D$1:$D$686868,'MB52'!$A$1:$A$686868,A1572,'MB52'!$F$1:$F$686868,"3093",'MB52'!$G$1:$G$686868,"3093")+SUMIFS('MB52'!$D$1:$D$686868,'MB52'!$A$1:$A$686868,A1572,'MB52'!$F$1:$F$686868,"3093",'MB52'!$G$1:$G$686868,"3003")</f>
        <v>150</v>
      </c>
      <c r="H1572" s="2">
        <f>SUMIFS('MB52'!$D$1:$D$686868,'MB52'!$A$1:$A$686868,A1572,'MB52'!$F$1:$F$686868,"3093",'MB52'!$G$1:$G$686868,"3000")+SUMIFS('MB52'!$D$1:$D$686868,'MB52'!$A$1:$A$686868,A1572,'MB52'!$F$1:$F$686868,"3093",'MB52'!$G$1:$G$686868,"3001")</f>
        <v>0</v>
      </c>
      <c r="I1572" s="2">
        <f t="shared" si="49"/>
        <v>150</v>
      </c>
      <c r="J1572" s="2" t="s">
        <v>897</v>
      </c>
      <c r="K1572" s="2" t="s">
        <v>908</v>
      </c>
      <c r="L1572" s="2">
        <v>80</v>
      </c>
      <c r="M1572" s="2">
        <v>2</v>
      </c>
      <c r="N1572" t="str">
        <f>VLOOKUP(A1572,[1]fg!$A:$D,4,0)</f>
        <v>G105</v>
      </c>
    </row>
    <row r="1573" spans="1:14" x14ac:dyDescent="0.25">
      <c r="A1573" s="2" t="s">
        <v>130</v>
      </c>
      <c r="B1573" s="2">
        <v>2</v>
      </c>
      <c r="C1573" s="2">
        <v>120</v>
      </c>
      <c r="D1573" s="2">
        <v>42</v>
      </c>
      <c r="E1573" s="2">
        <v>162</v>
      </c>
      <c r="F1573" s="2">
        <v>0</v>
      </c>
      <c r="G1573" s="2">
        <v>118</v>
      </c>
      <c r="H1573" s="2">
        <v>0</v>
      </c>
      <c r="I1573" s="2">
        <v>118</v>
      </c>
      <c r="J1573" s="2" t="s">
        <v>896</v>
      </c>
      <c r="K1573" s="2" t="s">
        <v>909</v>
      </c>
      <c r="L1573" s="2">
        <v>50</v>
      </c>
      <c r="M1573" s="2">
        <v>1</v>
      </c>
      <c r="N1573" t="str">
        <f>VLOOKUP(A1573,[1]fg!$A:$D,4,0)</f>
        <v>s31</v>
      </c>
    </row>
    <row r="1574" spans="1:14" hidden="1" x14ac:dyDescent="0.25">
      <c r="A1574" s="2" t="s">
        <v>152</v>
      </c>
      <c r="B1574" s="2">
        <v>1</v>
      </c>
      <c r="C1574" s="2">
        <f>SUMIFS('MB52'!$D$1:$D$686868,'MB52'!$A$1:$A$686868,A1574,'MB52'!$F$1:$F$686868,"3001",'MB52'!$G$1:$G$686868,"1003")</f>
        <v>377</v>
      </c>
      <c r="D1574" s="2">
        <f>SUMIFS('MB52'!$D$1:$D$686868,'MB52'!$A$1:$A$686868,A1574,'MB52'!$F$1:$F$686868,"3001",'MB52'!$G$1:$G$686868,"3003")</f>
        <v>126</v>
      </c>
      <c r="E1574" s="2">
        <f t="shared" si="48"/>
        <v>503</v>
      </c>
      <c r="F1574" s="2">
        <f>SUMIFS('MB52'!$H$1:$H$686868,'MB52'!$A$1:$A$686868,A1574)</f>
        <v>0</v>
      </c>
      <c r="G1574" s="2">
        <f>SUMIFS('MB52'!$D$1:$D$686868,'MB52'!$A$1:$A$686868,A1574,'MB52'!$F$1:$F$686868,"3093",'MB52'!$G$1:$G$686868,"3093")+SUMIFS('MB52'!$D$1:$D$686868,'MB52'!$A$1:$A$686868,A1574,'MB52'!$F$1:$F$686868,"3093",'MB52'!$G$1:$G$686868,"3003")</f>
        <v>1500</v>
      </c>
      <c r="H1574" s="2">
        <f>SUMIFS('MB52'!$D$1:$D$686868,'MB52'!$A$1:$A$686868,A1574,'MB52'!$F$1:$F$686868,"3093",'MB52'!$G$1:$G$686868,"3000")+SUMIFS('MB52'!$D$1:$D$686868,'MB52'!$A$1:$A$686868,A1574,'MB52'!$F$1:$F$686868,"3093",'MB52'!$G$1:$G$686868,"3001")</f>
        <v>0</v>
      </c>
      <c r="I1574" s="2">
        <f t="shared" si="49"/>
        <v>1500</v>
      </c>
      <c r="J1574" s="2" t="s">
        <v>897</v>
      </c>
      <c r="K1574" s="2" t="s">
        <v>911</v>
      </c>
      <c r="L1574" s="2">
        <v>500</v>
      </c>
      <c r="M1574" s="2">
        <v>2</v>
      </c>
      <c r="N1574" t="e">
        <f>VLOOKUP(A1574,[1]fg!$A:$D,4,0)</f>
        <v>#N/A</v>
      </c>
    </row>
    <row r="1575" spans="1:14" x14ac:dyDescent="0.25">
      <c r="A1575" s="2" t="s">
        <v>76</v>
      </c>
      <c r="B1575" s="2">
        <v>1</v>
      </c>
      <c r="C1575" s="2">
        <v>120</v>
      </c>
      <c r="D1575" s="2">
        <v>50</v>
      </c>
      <c r="E1575" s="2">
        <v>83</v>
      </c>
      <c r="F1575" s="2">
        <v>0</v>
      </c>
      <c r="G1575" s="2">
        <v>40</v>
      </c>
      <c r="H1575" s="2">
        <v>0</v>
      </c>
      <c r="I1575" s="2">
        <v>0</v>
      </c>
      <c r="J1575" s="2" t="s">
        <v>896</v>
      </c>
      <c r="K1575" s="2" t="s">
        <v>911</v>
      </c>
      <c r="L1575" s="2">
        <v>40</v>
      </c>
      <c r="M1575" s="2">
        <v>1</v>
      </c>
      <c r="N1575" t="str">
        <f>VLOOKUP(A1575,[1]fg!$A:$D,4,0)</f>
        <v>G103</v>
      </c>
    </row>
    <row r="1576" spans="1:14" hidden="1" x14ac:dyDescent="0.25">
      <c r="A1576" s="2" t="s">
        <v>151</v>
      </c>
      <c r="B1576" s="2">
        <v>1</v>
      </c>
      <c r="C1576" s="2">
        <f>SUMIFS('MB52'!$D$1:$D$686868,'MB52'!$A$1:$A$686868,A1576,'MB52'!$F$1:$F$686868,"3001",'MB52'!$G$1:$G$686868,"1003")</f>
        <v>320</v>
      </c>
      <c r="D1576" s="2">
        <f>SUMIFS('MB52'!$D$1:$D$686868,'MB52'!$A$1:$A$686868,A1576,'MB52'!$F$1:$F$686868,"3001",'MB52'!$G$1:$G$686868,"3003")</f>
        <v>64</v>
      </c>
      <c r="E1576" s="2">
        <f t="shared" si="48"/>
        <v>384</v>
      </c>
      <c r="F1576" s="2">
        <f>SUMIFS('MB52'!$H$1:$H$686868,'MB52'!$A$1:$A$686868,A1576)</f>
        <v>0</v>
      </c>
      <c r="G1576" s="2">
        <f>SUMIFS('MB52'!$D$1:$D$686868,'MB52'!$A$1:$A$686868,A1576,'MB52'!$F$1:$F$686868,"3093",'MB52'!$G$1:$G$686868,"3093")+SUMIFS('MB52'!$D$1:$D$686868,'MB52'!$A$1:$A$686868,A1576,'MB52'!$F$1:$F$686868,"3093",'MB52'!$G$1:$G$686868,"3003")</f>
        <v>280</v>
      </c>
      <c r="H1576" s="2">
        <f>SUMIFS('MB52'!$D$1:$D$686868,'MB52'!$A$1:$A$686868,A1576,'MB52'!$F$1:$F$686868,"3093",'MB52'!$G$1:$G$686868,"3000")+SUMIFS('MB52'!$D$1:$D$686868,'MB52'!$A$1:$A$686868,A1576,'MB52'!$F$1:$F$686868,"3093",'MB52'!$G$1:$G$686868,"3001")</f>
        <v>0</v>
      </c>
      <c r="I1576" s="2">
        <f t="shared" si="49"/>
        <v>280</v>
      </c>
      <c r="J1576" s="2" t="s">
        <v>897</v>
      </c>
      <c r="K1576" s="2" t="s">
        <v>908</v>
      </c>
      <c r="L1576" s="2">
        <v>150</v>
      </c>
      <c r="M1576" s="2">
        <v>2</v>
      </c>
      <c r="N1576" t="str">
        <f>VLOOKUP(A1576,[1]fg!$A:$D,4,0)</f>
        <v>S31</v>
      </c>
    </row>
    <row r="1577" spans="1:14" x14ac:dyDescent="0.25">
      <c r="A1577" s="2" t="s">
        <v>134</v>
      </c>
      <c r="B1577" s="2">
        <v>1</v>
      </c>
      <c r="C1577" s="2">
        <v>120</v>
      </c>
      <c r="D1577" s="2">
        <v>42</v>
      </c>
      <c r="E1577" s="2">
        <v>162</v>
      </c>
      <c r="F1577" s="2">
        <v>0</v>
      </c>
      <c r="G1577" s="2">
        <v>118</v>
      </c>
      <c r="H1577" s="2">
        <v>0</v>
      </c>
      <c r="I1577" s="2">
        <v>118</v>
      </c>
      <c r="J1577" s="2" t="s">
        <v>896</v>
      </c>
      <c r="K1577" s="2" t="s">
        <v>910</v>
      </c>
      <c r="L1577" s="2">
        <v>20</v>
      </c>
      <c r="M1577" s="2">
        <v>1</v>
      </c>
      <c r="N1577" t="str">
        <f>VLOOKUP(A1577,[1]fg!$A:$D,4,0)</f>
        <v>r27</v>
      </c>
    </row>
    <row r="1578" spans="1:14" x14ac:dyDescent="0.25">
      <c r="A1578" s="2" t="s">
        <v>132</v>
      </c>
      <c r="B1578" s="2">
        <v>1</v>
      </c>
      <c r="C1578" s="2">
        <v>66</v>
      </c>
      <c r="D1578" s="2">
        <v>54</v>
      </c>
      <c r="E1578" s="2">
        <v>120</v>
      </c>
      <c r="F1578" s="2">
        <v>0</v>
      </c>
      <c r="G1578" s="2">
        <v>0</v>
      </c>
      <c r="H1578" s="2">
        <v>0</v>
      </c>
      <c r="I1578" s="2">
        <v>0</v>
      </c>
      <c r="J1578" s="2" t="s">
        <v>896</v>
      </c>
      <c r="K1578" s="2" t="s">
        <v>911</v>
      </c>
      <c r="L1578" s="2">
        <v>15</v>
      </c>
      <c r="M1578" s="2">
        <v>1</v>
      </c>
      <c r="N1578" t="str">
        <f>VLOOKUP(A1578,[1]fg!$A:$D,4,0)</f>
        <v>C37</v>
      </c>
    </row>
    <row r="1579" spans="1:14" hidden="1" x14ac:dyDescent="0.25">
      <c r="A1579" s="2" t="s">
        <v>149</v>
      </c>
      <c r="B1579" s="2">
        <v>1</v>
      </c>
      <c r="C1579" s="2">
        <f>SUMIFS('MB52'!$D$1:$D$686868,'MB52'!$A$1:$A$686868,A1579,'MB52'!$F$1:$F$686868,"3001",'MB52'!$G$1:$G$686868,"1003")</f>
        <v>50</v>
      </c>
      <c r="D1579" s="2">
        <f>SUMIFS('MB52'!$D$1:$D$686868,'MB52'!$A$1:$A$686868,A1579,'MB52'!$F$1:$F$686868,"3001",'MB52'!$G$1:$G$686868,"3003")</f>
        <v>60</v>
      </c>
      <c r="E1579" s="2">
        <f t="shared" si="48"/>
        <v>110</v>
      </c>
      <c r="F1579" s="2">
        <f>SUMIFS('MB52'!$H$1:$H$686868,'MB52'!$A$1:$A$686868,A1579)</f>
        <v>110</v>
      </c>
      <c r="G1579" s="2">
        <f>SUMIFS('MB52'!$D$1:$D$686868,'MB52'!$A$1:$A$686868,A1579,'MB52'!$F$1:$F$686868,"3093",'MB52'!$G$1:$G$686868,"3093")+SUMIFS('MB52'!$D$1:$D$686868,'MB52'!$A$1:$A$686868,A1579,'MB52'!$F$1:$F$686868,"3093",'MB52'!$G$1:$G$686868,"3003")</f>
        <v>100</v>
      </c>
      <c r="H1579" s="2">
        <f>SUMIFS('MB52'!$D$1:$D$686868,'MB52'!$A$1:$A$686868,A1579,'MB52'!$F$1:$F$686868,"3093",'MB52'!$G$1:$G$686868,"3000")+SUMIFS('MB52'!$D$1:$D$686868,'MB52'!$A$1:$A$686868,A1579,'MB52'!$F$1:$F$686868,"3093",'MB52'!$G$1:$G$686868,"3001")</f>
        <v>193</v>
      </c>
      <c r="I1579" s="2">
        <f t="shared" si="49"/>
        <v>293</v>
      </c>
      <c r="J1579" s="2" t="s">
        <v>897</v>
      </c>
      <c r="K1579" s="2" t="s">
        <v>908</v>
      </c>
      <c r="L1579" s="2">
        <v>40</v>
      </c>
      <c r="M1579" s="2">
        <v>2</v>
      </c>
      <c r="N1579" t="str">
        <f>VLOOKUP(A1579,[1]fg!$A:$D,4,0)</f>
        <v>G101</v>
      </c>
    </row>
    <row r="1580" spans="1:14" x14ac:dyDescent="0.25">
      <c r="A1580" s="2" t="s">
        <v>143</v>
      </c>
      <c r="B1580" s="2">
        <v>1</v>
      </c>
      <c r="C1580" s="2">
        <v>120</v>
      </c>
      <c r="D1580" s="2">
        <v>50</v>
      </c>
      <c r="E1580" s="2">
        <v>83</v>
      </c>
      <c r="F1580" s="2">
        <v>0</v>
      </c>
      <c r="G1580" s="2">
        <v>40</v>
      </c>
      <c r="H1580" s="2">
        <v>0</v>
      </c>
      <c r="I1580" s="2">
        <v>0</v>
      </c>
      <c r="J1580" s="2" t="s">
        <v>896</v>
      </c>
      <c r="K1580" s="2" t="s">
        <v>911</v>
      </c>
      <c r="L1580" s="2">
        <v>6</v>
      </c>
      <c r="M1580" s="2">
        <v>1</v>
      </c>
      <c r="N1580" t="str">
        <f>VLOOKUP(A1580,[1]fg!$A:$D,4,0)</f>
        <v>MG62</v>
      </c>
    </row>
    <row r="1581" spans="1:14" x14ac:dyDescent="0.25">
      <c r="A1581" s="2" t="s">
        <v>158</v>
      </c>
      <c r="B1581" s="2">
        <v>1</v>
      </c>
      <c r="C1581" s="2">
        <v>66</v>
      </c>
      <c r="D1581" s="2">
        <v>0</v>
      </c>
      <c r="E1581" s="2">
        <v>0</v>
      </c>
      <c r="F1581" s="2">
        <v>0</v>
      </c>
      <c r="G1581" s="2">
        <v>70</v>
      </c>
      <c r="H1581" s="2">
        <v>0</v>
      </c>
      <c r="I1581" s="2">
        <v>0</v>
      </c>
      <c r="J1581" s="2" t="s">
        <v>896</v>
      </c>
      <c r="K1581" s="2" t="s">
        <v>911</v>
      </c>
      <c r="L1581" s="2">
        <v>50</v>
      </c>
      <c r="M1581" s="2">
        <v>2</v>
      </c>
      <c r="N1581" t="str">
        <f>VLOOKUP(A1581,[1]fg!$A:$D,4,0)</f>
        <v>S32</v>
      </c>
    </row>
    <row r="1582" spans="1:14" hidden="1" x14ac:dyDescent="0.25">
      <c r="A1582" s="2" t="s">
        <v>148</v>
      </c>
      <c r="B1582" s="2">
        <v>1</v>
      </c>
      <c r="C1582" s="2">
        <f>SUMIFS('MB52'!$D$1:$D$686868,'MB52'!$A$1:$A$686868,A1582,'MB52'!$F$1:$F$686868,"3001",'MB52'!$G$1:$G$686868,"1003")</f>
        <v>50</v>
      </c>
      <c r="D1582" s="2">
        <f>SUMIFS('MB52'!$D$1:$D$686868,'MB52'!$A$1:$A$686868,A1582,'MB52'!$F$1:$F$686868,"3001",'MB52'!$G$1:$G$686868,"3003")</f>
        <v>95</v>
      </c>
      <c r="E1582" s="2">
        <f t="shared" si="48"/>
        <v>145</v>
      </c>
      <c r="F1582" s="2">
        <f>SUMIFS('MB52'!$H$1:$H$686868,'MB52'!$A$1:$A$686868,A1582)</f>
        <v>80</v>
      </c>
      <c r="G1582" s="2">
        <f>SUMIFS('MB52'!$D$1:$D$686868,'MB52'!$A$1:$A$686868,A1582,'MB52'!$F$1:$F$686868,"3093",'MB52'!$G$1:$G$686868,"3093")+SUMIFS('MB52'!$D$1:$D$686868,'MB52'!$A$1:$A$686868,A1582,'MB52'!$F$1:$F$686868,"3093",'MB52'!$G$1:$G$686868,"3003")</f>
        <v>290</v>
      </c>
      <c r="H1582" s="2">
        <f>SUMIFS('MB52'!$D$1:$D$686868,'MB52'!$A$1:$A$686868,A1582,'MB52'!$F$1:$F$686868,"3093",'MB52'!$G$1:$G$686868,"3000")+SUMIFS('MB52'!$D$1:$D$686868,'MB52'!$A$1:$A$686868,A1582,'MB52'!$F$1:$F$686868,"3093",'MB52'!$G$1:$G$686868,"3001")</f>
        <v>0</v>
      </c>
      <c r="I1582" s="2">
        <f t="shared" si="49"/>
        <v>290</v>
      </c>
      <c r="J1582" s="2" t="s">
        <v>897</v>
      </c>
      <c r="K1582" s="2" t="s">
        <v>908</v>
      </c>
      <c r="L1582" s="2">
        <v>30</v>
      </c>
      <c r="M1582" s="2">
        <v>2</v>
      </c>
      <c r="N1582" t="str">
        <f>VLOOKUP(A1582,[1]fg!$A:$D,4,0)</f>
        <v>MG44</v>
      </c>
    </row>
    <row r="1583" spans="1:14" x14ac:dyDescent="0.25">
      <c r="A1583" s="2" t="s">
        <v>128</v>
      </c>
      <c r="B1583" s="2">
        <v>1</v>
      </c>
      <c r="C1583" s="2">
        <v>120</v>
      </c>
      <c r="D1583" s="2">
        <v>42</v>
      </c>
      <c r="E1583" s="2">
        <v>162</v>
      </c>
      <c r="F1583" s="2">
        <v>0</v>
      </c>
      <c r="G1583" s="2">
        <v>118</v>
      </c>
      <c r="H1583" s="2">
        <v>0</v>
      </c>
      <c r="I1583" s="2">
        <v>118</v>
      </c>
      <c r="J1583" s="2" t="s">
        <v>896</v>
      </c>
      <c r="K1583" s="2" t="s">
        <v>908</v>
      </c>
      <c r="L1583" s="2">
        <v>20</v>
      </c>
      <c r="M1583" s="2">
        <v>1</v>
      </c>
      <c r="N1583" t="str">
        <f>VLOOKUP(A1583,[1]fg!$A:$D,4,0)</f>
        <v>G93</v>
      </c>
    </row>
    <row r="1584" spans="1:14" x14ac:dyDescent="0.25">
      <c r="A1584" s="2" t="s">
        <v>73</v>
      </c>
      <c r="B1584" s="2">
        <v>1</v>
      </c>
      <c r="C1584" s="2">
        <v>66</v>
      </c>
      <c r="D1584" s="2">
        <v>54</v>
      </c>
      <c r="E1584" s="2">
        <v>120</v>
      </c>
      <c r="F1584" s="2">
        <v>0</v>
      </c>
      <c r="G1584" s="2">
        <v>0</v>
      </c>
      <c r="H1584" s="2">
        <v>0</v>
      </c>
      <c r="I1584" s="2">
        <v>0</v>
      </c>
      <c r="J1584" s="2" t="s">
        <v>896</v>
      </c>
      <c r="K1584" s="2" t="s">
        <v>911</v>
      </c>
      <c r="L1584" s="2">
        <v>50</v>
      </c>
      <c r="M1584" s="2">
        <v>1</v>
      </c>
      <c r="N1584" t="str">
        <f>VLOOKUP(A1584,[1]fg!$A:$D,4,0)</f>
        <v>Stud 22</v>
      </c>
    </row>
    <row r="1585" spans="1:14" x14ac:dyDescent="0.25">
      <c r="A1585" s="2" t="s">
        <v>149</v>
      </c>
      <c r="B1585" s="2">
        <v>1</v>
      </c>
      <c r="C1585" s="2">
        <v>0</v>
      </c>
      <c r="D1585" s="2">
        <v>120</v>
      </c>
      <c r="E1585" s="2">
        <v>120</v>
      </c>
      <c r="F1585" s="2">
        <v>0</v>
      </c>
      <c r="G1585" s="2">
        <v>161</v>
      </c>
      <c r="H1585" s="2">
        <v>0</v>
      </c>
      <c r="I1585" s="2">
        <v>161</v>
      </c>
      <c r="J1585" s="2" t="s">
        <v>896</v>
      </c>
      <c r="K1585" s="2" t="s">
        <v>908</v>
      </c>
      <c r="L1585" s="2">
        <v>40</v>
      </c>
      <c r="M1585" s="2">
        <v>2</v>
      </c>
      <c r="N1585" t="str">
        <f>VLOOKUP(A1585,[1]fg!$A:$D,4,0)</f>
        <v>G101</v>
      </c>
    </row>
    <row r="1586" spans="1:14" x14ac:dyDescent="0.25">
      <c r="A1586" s="2" t="s">
        <v>88</v>
      </c>
      <c r="B1586" s="2">
        <v>1</v>
      </c>
      <c r="C1586" s="2">
        <v>100</v>
      </c>
      <c r="D1586" s="2">
        <v>51</v>
      </c>
      <c r="E1586" s="2">
        <v>151</v>
      </c>
      <c r="F1586" s="2">
        <v>0</v>
      </c>
      <c r="G1586" s="2">
        <v>140</v>
      </c>
      <c r="H1586" s="2">
        <v>0</v>
      </c>
      <c r="I1586" s="2">
        <v>140</v>
      </c>
      <c r="J1586" s="2" t="s">
        <v>896</v>
      </c>
      <c r="K1586" s="2" t="s">
        <v>911</v>
      </c>
      <c r="L1586" s="2">
        <v>25</v>
      </c>
      <c r="M1586" s="2">
        <v>1</v>
      </c>
      <c r="N1586" t="str">
        <f>VLOOKUP(A1586,[1]fg!$A:$D,4,0)</f>
        <v>st10/11</v>
      </c>
    </row>
    <row r="1587" spans="1:14" hidden="1" x14ac:dyDescent="0.25">
      <c r="A1587" s="2" t="s">
        <v>144</v>
      </c>
      <c r="B1587" s="2">
        <v>1</v>
      </c>
      <c r="C1587" s="2">
        <f>SUMIFS('MB52'!$D$1:$D$686868,'MB52'!$A$1:$A$686868,A1587,'MB52'!$F$1:$F$686868,"3001",'MB52'!$G$1:$G$686868,"1003")</f>
        <v>188</v>
      </c>
      <c r="D1587" s="2">
        <f>SUMIFS('MB52'!$D$1:$D$686868,'MB52'!$A$1:$A$686868,A1587,'MB52'!$F$1:$F$686868,"3001",'MB52'!$G$1:$G$686868,"3003")</f>
        <v>164</v>
      </c>
      <c r="E1587" s="2">
        <f t="shared" ref="E1587:E1650" si="50">(C1587+D1587)/B1587</f>
        <v>352</v>
      </c>
      <c r="F1587" s="2">
        <f>SUMIFS('MB52'!$H$1:$H$686868,'MB52'!$A$1:$A$686868,A1587)</f>
        <v>0</v>
      </c>
      <c r="G1587" s="2">
        <f>SUMIFS('MB52'!$D$1:$D$686868,'MB52'!$A$1:$A$686868,A1587,'MB52'!$F$1:$F$686868,"3093",'MB52'!$G$1:$G$686868,"3093")+SUMIFS('MB52'!$D$1:$D$686868,'MB52'!$A$1:$A$686868,A1587,'MB52'!$F$1:$F$686868,"3093",'MB52'!$G$1:$G$686868,"3003")</f>
        <v>280</v>
      </c>
      <c r="H1587" s="2">
        <f>SUMIFS('MB52'!$D$1:$D$686868,'MB52'!$A$1:$A$686868,A1587,'MB52'!$F$1:$F$686868,"3093",'MB52'!$G$1:$G$686868,"3000")+SUMIFS('MB52'!$D$1:$D$686868,'MB52'!$A$1:$A$686868,A1587,'MB52'!$F$1:$F$686868,"3093",'MB52'!$G$1:$G$686868,"3001")</f>
        <v>0</v>
      </c>
      <c r="I1587" s="2">
        <f t="shared" ref="I1587:I1650" si="51">G1587+H1587</f>
        <v>280</v>
      </c>
      <c r="J1587" s="2" t="s">
        <v>897</v>
      </c>
      <c r="K1587" s="2" t="s">
        <v>909</v>
      </c>
      <c r="L1587" s="2">
        <v>200</v>
      </c>
      <c r="M1587" s="2">
        <v>1</v>
      </c>
      <c r="N1587" t="str">
        <f>VLOOKUP(A1587,[1]fg!$A:$D,4,0)</f>
        <v>Stud 19</v>
      </c>
    </row>
    <row r="1588" spans="1:14" x14ac:dyDescent="0.25">
      <c r="A1588" s="2" t="s">
        <v>136</v>
      </c>
      <c r="B1588" s="2">
        <v>1</v>
      </c>
      <c r="C1588" s="2">
        <v>120</v>
      </c>
      <c r="D1588" s="2">
        <v>50</v>
      </c>
      <c r="E1588" s="2">
        <v>83</v>
      </c>
      <c r="F1588" s="2">
        <v>0</v>
      </c>
      <c r="G1588" s="2">
        <v>40</v>
      </c>
      <c r="H1588" s="2">
        <v>0</v>
      </c>
      <c r="I1588" s="2">
        <v>0</v>
      </c>
      <c r="J1588" s="2" t="s">
        <v>896</v>
      </c>
      <c r="K1588" s="2" t="s">
        <v>911</v>
      </c>
      <c r="L1588" s="2">
        <v>40</v>
      </c>
      <c r="M1588" s="2">
        <v>1</v>
      </c>
      <c r="N1588" t="e">
        <f>VLOOKUP(A1588,[1]fg!$A:$D,4,0)</f>
        <v>#N/A</v>
      </c>
    </row>
    <row r="1589" spans="1:14" hidden="1" x14ac:dyDescent="0.25">
      <c r="A1589" s="2" t="s">
        <v>143</v>
      </c>
      <c r="B1589" s="2">
        <v>1</v>
      </c>
      <c r="C1589" s="2">
        <f>SUMIFS('MB52'!$D$1:$D$686868,'MB52'!$A$1:$A$686868,A1589,'MB52'!$F$1:$F$686868,"3001",'MB52'!$G$1:$G$686868,"1003")</f>
        <v>36</v>
      </c>
      <c r="D1589" s="2">
        <f>SUMIFS('MB52'!$D$1:$D$686868,'MB52'!$A$1:$A$686868,A1589,'MB52'!$F$1:$F$686868,"3001",'MB52'!$G$1:$G$686868,"3003")</f>
        <v>68</v>
      </c>
      <c r="E1589" s="2">
        <f t="shared" si="50"/>
        <v>104</v>
      </c>
      <c r="F1589" s="2">
        <f>SUMIFS('MB52'!$H$1:$H$686868,'MB52'!$A$1:$A$686868,A1589)</f>
        <v>6</v>
      </c>
      <c r="G1589" s="2">
        <f>SUMIFS('MB52'!$D$1:$D$686868,'MB52'!$A$1:$A$686868,A1589,'MB52'!$F$1:$F$686868,"3093",'MB52'!$G$1:$G$686868,"3093")+SUMIFS('MB52'!$D$1:$D$686868,'MB52'!$A$1:$A$686868,A1589,'MB52'!$F$1:$F$686868,"3093",'MB52'!$G$1:$G$686868,"3003")</f>
        <v>168</v>
      </c>
      <c r="H1589" s="2">
        <f>SUMIFS('MB52'!$D$1:$D$686868,'MB52'!$A$1:$A$686868,A1589,'MB52'!$F$1:$F$686868,"3093",'MB52'!$G$1:$G$686868,"3000")+SUMIFS('MB52'!$D$1:$D$686868,'MB52'!$A$1:$A$686868,A1589,'MB52'!$F$1:$F$686868,"3093",'MB52'!$G$1:$G$686868,"3001")</f>
        <v>59</v>
      </c>
      <c r="I1589" s="2">
        <f t="shared" si="51"/>
        <v>227</v>
      </c>
      <c r="J1589" s="2" t="s">
        <v>897</v>
      </c>
      <c r="K1589" s="2" t="s">
        <v>911</v>
      </c>
      <c r="L1589" s="2">
        <v>6</v>
      </c>
      <c r="M1589" s="2">
        <v>1</v>
      </c>
      <c r="N1589" t="str">
        <f>VLOOKUP(A1589,[1]fg!$A:$D,4,0)</f>
        <v>MG62</v>
      </c>
    </row>
    <row r="1590" spans="1:14" x14ac:dyDescent="0.25">
      <c r="A1590" s="2" t="s">
        <v>167</v>
      </c>
      <c r="B1590" s="2">
        <v>1</v>
      </c>
      <c r="C1590" s="2">
        <v>120</v>
      </c>
      <c r="D1590" s="2">
        <v>42</v>
      </c>
      <c r="E1590" s="2">
        <v>162</v>
      </c>
      <c r="F1590" s="2">
        <v>0</v>
      </c>
      <c r="G1590" s="2">
        <v>118</v>
      </c>
      <c r="H1590" s="2">
        <v>0</v>
      </c>
      <c r="I1590" s="2">
        <v>118</v>
      </c>
      <c r="J1590" s="2" t="s">
        <v>896</v>
      </c>
      <c r="K1590" s="2" t="s">
        <v>911</v>
      </c>
      <c r="L1590" s="2">
        <v>40</v>
      </c>
      <c r="M1590" s="2">
        <v>2</v>
      </c>
      <c r="N1590" t="e">
        <f>VLOOKUP(A1590,[1]fg!$A:$D,4,0)</f>
        <v>#N/A</v>
      </c>
    </row>
    <row r="1591" spans="1:14" hidden="1" x14ac:dyDescent="0.25">
      <c r="A1591" s="2" t="s">
        <v>142</v>
      </c>
      <c r="B1591" s="2">
        <v>1</v>
      </c>
      <c r="C1591" s="2">
        <f>SUMIFS('MB52'!$D$1:$D$686868,'MB52'!$A$1:$A$686868,A1591,'MB52'!$F$1:$F$686868,"3001",'MB52'!$G$1:$G$686868,"1003")</f>
        <v>36</v>
      </c>
      <c r="D1591" s="2">
        <f>SUMIFS('MB52'!$D$1:$D$686868,'MB52'!$A$1:$A$686868,A1591,'MB52'!$F$1:$F$686868,"3001",'MB52'!$G$1:$G$686868,"3003")</f>
        <v>64</v>
      </c>
      <c r="E1591" s="2">
        <f t="shared" si="50"/>
        <v>100</v>
      </c>
      <c r="F1591" s="2">
        <f>SUMIFS('MB52'!$H$1:$H$686868,'MB52'!$A$1:$A$686868,A1591)</f>
        <v>30</v>
      </c>
      <c r="G1591" s="2">
        <f>SUMIFS('MB52'!$D$1:$D$686868,'MB52'!$A$1:$A$686868,A1591,'MB52'!$F$1:$F$686868,"3093",'MB52'!$G$1:$G$686868,"3093")+SUMIFS('MB52'!$D$1:$D$686868,'MB52'!$A$1:$A$686868,A1591,'MB52'!$F$1:$F$686868,"3093",'MB52'!$G$1:$G$686868,"3003")</f>
        <v>234</v>
      </c>
      <c r="H1591" s="2">
        <f>SUMIFS('MB52'!$D$1:$D$686868,'MB52'!$A$1:$A$686868,A1591,'MB52'!$F$1:$F$686868,"3093",'MB52'!$G$1:$G$686868,"3000")+SUMIFS('MB52'!$D$1:$D$686868,'MB52'!$A$1:$A$686868,A1591,'MB52'!$F$1:$F$686868,"3093",'MB52'!$G$1:$G$686868,"3001")</f>
        <v>24</v>
      </c>
      <c r="I1591" s="2">
        <f t="shared" si="51"/>
        <v>258</v>
      </c>
      <c r="J1591" s="2" t="s">
        <v>897</v>
      </c>
      <c r="K1591" s="2" t="s">
        <v>911</v>
      </c>
      <c r="L1591" s="2">
        <v>6</v>
      </c>
      <c r="M1591" s="2">
        <v>1</v>
      </c>
      <c r="N1591" t="str">
        <f>VLOOKUP(A1591,[1]fg!$A:$D,4,0)</f>
        <v>MG65</v>
      </c>
    </row>
    <row r="1592" spans="1:14" x14ac:dyDescent="0.25">
      <c r="A1592" s="2" t="s">
        <v>135</v>
      </c>
      <c r="B1592" s="2">
        <v>1</v>
      </c>
      <c r="C1592" s="2">
        <v>120</v>
      </c>
      <c r="D1592" s="2">
        <v>50</v>
      </c>
      <c r="E1592" s="2">
        <v>83</v>
      </c>
      <c r="F1592" s="2">
        <v>0</v>
      </c>
      <c r="G1592" s="2">
        <v>40</v>
      </c>
      <c r="H1592" s="2">
        <v>0</v>
      </c>
      <c r="I1592" s="2">
        <v>0</v>
      </c>
      <c r="J1592" s="2" t="s">
        <v>896</v>
      </c>
      <c r="K1592" s="2" t="s">
        <v>911</v>
      </c>
      <c r="L1592" s="2">
        <v>40</v>
      </c>
      <c r="M1592" s="2">
        <v>1</v>
      </c>
      <c r="N1592" t="e">
        <f>VLOOKUP(A1592,[1]fg!$A:$D,4,0)</f>
        <v>#N/A</v>
      </c>
    </row>
    <row r="1593" spans="1:14" hidden="1" x14ac:dyDescent="0.25">
      <c r="A1593" s="2" t="s">
        <v>141</v>
      </c>
      <c r="B1593" s="2">
        <v>1</v>
      </c>
      <c r="C1593" s="2">
        <f>SUMIFS('MB52'!$D$1:$D$686868,'MB52'!$A$1:$A$686868,A1593,'MB52'!$F$1:$F$686868,"3001",'MB52'!$G$1:$G$686868,"1003")</f>
        <v>0</v>
      </c>
      <c r="D1593" s="2">
        <f>SUMIFS('MB52'!$D$1:$D$686868,'MB52'!$A$1:$A$686868,A1593,'MB52'!$F$1:$F$686868,"3001",'MB52'!$G$1:$G$686868,"3003")</f>
        <v>316</v>
      </c>
      <c r="E1593" s="2">
        <f t="shared" si="50"/>
        <v>316</v>
      </c>
      <c r="F1593" s="2">
        <f>SUMIFS('MB52'!$H$1:$H$686868,'MB52'!$A$1:$A$686868,A1593)</f>
        <v>0</v>
      </c>
      <c r="G1593" s="2">
        <f>SUMIFS('MB52'!$D$1:$D$686868,'MB52'!$A$1:$A$686868,A1593,'MB52'!$F$1:$F$686868,"3093",'MB52'!$G$1:$G$686868,"3093")+SUMIFS('MB52'!$D$1:$D$686868,'MB52'!$A$1:$A$686868,A1593,'MB52'!$F$1:$F$686868,"3093",'MB52'!$G$1:$G$686868,"3003")</f>
        <v>85</v>
      </c>
      <c r="H1593" s="2">
        <f>SUMIFS('MB52'!$D$1:$D$686868,'MB52'!$A$1:$A$686868,A1593,'MB52'!$F$1:$F$686868,"3093",'MB52'!$G$1:$G$686868,"3000")+SUMIFS('MB52'!$D$1:$D$686868,'MB52'!$A$1:$A$686868,A1593,'MB52'!$F$1:$F$686868,"3093",'MB52'!$G$1:$G$686868,"3001")</f>
        <v>200</v>
      </c>
      <c r="I1593" s="2">
        <f t="shared" si="51"/>
        <v>285</v>
      </c>
      <c r="J1593" s="2" t="s">
        <v>897</v>
      </c>
      <c r="K1593" s="2" t="s">
        <v>909</v>
      </c>
      <c r="L1593" s="2">
        <v>200</v>
      </c>
      <c r="M1593" s="2">
        <v>1</v>
      </c>
      <c r="N1593" t="str">
        <f>VLOOKUP(A1593,[1]fg!$A:$D,4,0)</f>
        <v xml:space="preserve">Stud </v>
      </c>
    </row>
    <row r="1594" spans="1:14" x14ac:dyDescent="0.25">
      <c r="A1594" s="2" t="s">
        <v>140</v>
      </c>
      <c r="B1594" s="2">
        <v>1</v>
      </c>
      <c r="C1594" s="2">
        <v>120</v>
      </c>
      <c r="D1594" s="2">
        <v>42</v>
      </c>
      <c r="E1594" s="2">
        <v>162</v>
      </c>
      <c r="F1594" s="2">
        <v>0</v>
      </c>
      <c r="G1594" s="2">
        <v>118</v>
      </c>
      <c r="H1594" s="2">
        <v>0</v>
      </c>
      <c r="I1594" s="2">
        <v>118</v>
      </c>
      <c r="J1594" s="2" t="s">
        <v>896</v>
      </c>
      <c r="K1594" s="2" t="s">
        <v>909</v>
      </c>
      <c r="L1594" s="2">
        <v>40</v>
      </c>
      <c r="M1594" s="2">
        <v>1</v>
      </c>
      <c r="N1594" t="str">
        <f>VLOOKUP(A1594,[1]fg!$A:$D,4,0)</f>
        <v>Stud 16</v>
      </c>
    </row>
    <row r="1595" spans="1:14" x14ac:dyDescent="0.25">
      <c r="A1595" s="2" t="s">
        <v>105</v>
      </c>
      <c r="B1595" s="2">
        <v>2</v>
      </c>
      <c r="C1595" s="2">
        <v>66</v>
      </c>
      <c r="D1595" s="2">
        <v>54</v>
      </c>
      <c r="E1595" s="2">
        <v>120</v>
      </c>
      <c r="F1595" s="2">
        <v>0</v>
      </c>
      <c r="G1595" s="2">
        <v>0</v>
      </c>
      <c r="H1595" s="2">
        <v>0</v>
      </c>
      <c r="I1595" s="2">
        <v>0</v>
      </c>
      <c r="J1595" s="2" t="s">
        <v>896</v>
      </c>
      <c r="K1595" s="2" t="s">
        <v>908</v>
      </c>
      <c r="L1595" s="2">
        <v>100</v>
      </c>
      <c r="M1595" s="2">
        <v>1</v>
      </c>
      <c r="N1595" t="str">
        <f>VLOOKUP(A1595,[1]fg!$A:$D,4,0)</f>
        <v>MG110</v>
      </c>
    </row>
    <row r="1596" spans="1:14" hidden="1" x14ac:dyDescent="0.25">
      <c r="A1596" s="2" t="s">
        <v>139</v>
      </c>
      <c r="B1596" s="2">
        <v>1</v>
      </c>
      <c r="C1596" s="2">
        <f>SUMIFS('MB52'!$D$1:$D$686868,'MB52'!$A$1:$A$686868,A1596,'MB52'!$F$1:$F$686868,"3001",'MB52'!$G$1:$G$686868,"1003")</f>
        <v>30</v>
      </c>
      <c r="D1596" s="2">
        <f>SUMIFS('MB52'!$D$1:$D$686868,'MB52'!$A$1:$A$686868,A1596,'MB52'!$F$1:$F$686868,"3001",'MB52'!$G$1:$G$686868,"3003")</f>
        <v>69</v>
      </c>
      <c r="E1596" s="2">
        <f t="shared" si="50"/>
        <v>99</v>
      </c>
      <c r="F1596" s="2">
        <f>SUMIFS('MB52'!$H$1:$H$686868,'MB52'!$A$1:$A$686868,A1596)</f>
        <v>30</v>
      </c>
      <c r="G1596" s="2">
        <f>SUMIFS('MB52'!$D$1:$D$686868,'MB52'!$A$1:$A$686868,A1596,'MB52'!$F$1:$F$686868,"3093",'MB52'!$G$1:$G$686868,"3093")+SUMIFS('MB52'!$D$1:$D$686868,'MB52'!$A$1:$A$686868,A1596,'MB52'!$F$1:$F$686868,"3093",'MB52'!$G$1:$G$686868,"3003")</f>
        <v>306</v>
      </c>
      <c r="H1596" s="2">
        <f>SUMIFS('MB52'!$D$1:$D$686868,'MB52'!$A$1:$A$686868,A1596,'MB52'!$F$1:$F$686868,"3093",'MB52'!$G$1:$G$686868,"3000")+SUMIFS('MB52'!$D$1:$D$686868,'MB52'!$A$1:$A$686868,A1596,'MB52'!$F$1:$F$686868,"3093",'MB52'!$G$1:$G$686868,"3001")</f>
        <v>60</v>
      </c>
      <c r="I1596" s="2">
        <f t="shared" si="51"/>
        <v>366</v>
      </c>
      <c r="J1596" s="2" t="s">
        <v>897</v>
      </c>
      <c r="K1596" s="2" t="s">
        <v>911</v>
      </c>
      <c r="L1596" s="2">
        <v>20</v>
      </c>
      <c r="M1596" s="2">
        <v>1</v>
      </c>
      <c r="N1596" t="str">
        <f>VLOOKUP(A1596,[1]fg!$A:$D,4,0)</f>
        <v>ST18</v>
      </c>
    </row>
    <row r="1597" spans="1:14" x14ac:dyDescent="0.25">
      <c r="A1597" s="2" t="s">
        <v>129</v>
      </c>
      <c r="B1597" s="2">
        <v>1</v>
      </c>
      <c r="C1597" s="2">
        <v>120</v>
      </c>
      <c r="D1597" s="2">
        <v>50</v>
      </c>
      <c r="E1597" s="2">
        <v>83</v>
      </c>
      <c r="F1597" s="2">
        <v>0</v>
      </c>
      <c r="G1597" s="2">
        <v>40</v>
      </c>
      <c r="H1597" s="2">
        <v>0</v>
      </c>
      <c r="I1597" s="2">
        <v>0</v>
      </c>
      <c r="J1597" s="2" t="s">
        <v>896</v>
      </c>
      <c r="K1597" s="2" t="s">
        <v>908</v>
      </c>
      <c r="L1597" s="2">
        <v>20</v>
      </c>
      <c r="M1597" s="2">
        <v>1</v>
      </c>
      <c r="N1597" t="str">
        <f>VLOOKUP(A1597,[1]fg!$A:$D,4,0)</f>
        <v>Stud 10</v>
      </c>
    </row>
    <row r="1598" spans="1:14" x14ac:dyDescent="0.25">
      <c r="A1598" s="2" t="s">
        <v>146</v>
      </c>
      <c r="B1598" s="2">
        <v>1</v>
      </c>
      <c r="C1598" s="2">
        <v>66</v>
      </c>
      <c r="D1598" s="2">
        <v>0</v>
      </c>
      <c r="E1598" s="2">
        <v>0</v>
      </c>
      <c r="F1598" s="2">
        <v>0</v>
      </c>
      <c r="G1598" s="2">
        <v>70</v>
      </c>
      <c r="H1598" s="2">
        <v>0</v>
      </c>
      <c r="I1598" s="2">
        <v>0</v>
      </c>
      <c r="J1598" s="2" t="s">
        <v>896</v>
      </c>
      <c r="K1598" s="2" t="s">
        <v>911</v>
      </c>
      <c r="L1598" s="2">
        <v>20</v>
      </c>
      <c r="M1598" s="2">
        <v>2</v>
      </c>
      <c r="N1598" t="str">
        <f>VLOOKUP(A1598,[1]fg!$A:$D,4,0)</f>
        <v>Stud 21</v>
      </c>
    </row>
    <row r="1599" spans="1:14" x14ac:dyDescent="0.25">
      <c r="A1599" s="2" t="s">
        <v>147</v>
      </c>
      <c r="B1599" s="2">
        <v>1</v>
      </c>
      <c r="C1599" s="2">
        <v>0</v>
      </c>
      <c r="D1599" s="2">
        <v>60</v>
      </c>
      <c r="E1599" s="2">
        <v>0</v>
      </c>
      <c r="F1599" s="2">
        <v>0</v>
      </c>
      <c r="G1599" s="2">
        <v>0</v>
      </c>
      <c r="H1599" s="2">
        <v>0</v>
      </c>
      <c r="I1599" s="2">
        <v>0</v>
      </c>
      <c r="J1599" s="2" t="s">
        <v>896</v>
      </c>
      <c r="K1599" s="2" t="s">
        <v>911</v>
      </c>
      <c r="L1599" s="2">
        <v>60</v>
      </c>
      <c r="M1599" s="2">
        <v>2</v>
      </c>
      <c r="N1599" t="str">
        <f>VLOOKUP(A1599,[1]fg!$A:$D,4,0)</f>
        <v>s32</v>
      </c>
    </row>
    <row r="1600" spans="1:14" x14ac:dyDescent="0.25">
      <c r="A1600" s="2" t="s">
        <v>116</v>
      </c>
      <c r="B1600" s="2">
        <v>1</v>
      </c>
      <c r="C1600" s="2">
        <v>100</v>
      </c>
      <c r="D1600" s="2">
        <v>96</v>
      </c>
      <c r="E1600" s="2">
        <v>0</v>
      </c>
      <c r="F1600" s="2">
        <v>0</v>
      </c>
      <c r="G1600" s="2">
        <v>36</v>
      </c>
      <c r="H1600" s="2">
        <v>70</v>
      </c>
      <c r="I1600" s="2">
        <v>5980</v>
      </c>
      <c r="J1600" s="2" t="s">
        <v>896</v>
      </c>
      <c r="K1600" s="2" t="s">
        <v>909</v>
      </c>
      <c r="L1600" s="2">
        <v>50</v>
      </c>
      <c r="M1600" s="2">
        <v>2</v>
      </c>
      <c r="N1600" t="str">
        <f>VLOOKUP(A1600,[1]fg!$A:$D,4,0)</f>
        <v>s34</v>
      </c>
    </row>
    <row r="1601" spans="1:14" x14ac:dyDescent="0.25">
      <c r="A1601" s="2" t="s">
        <v>104</v>
      </c>
      <c r="B1601" s="2">
        <v>1</v>
      </c>
      <c r="C1601" s="2">
        <v>0</v>
      </c>
      <c r="D1601" s="2">
        <v>0</v>
      </c>
      <c r="E1601" s="2">
        <v>50</v>
      </c>
      <c r="F1601" s="2">
        <v>50</v>
      </c>
      <c r="G1601" s="2">
        <v>100</v>
      </c>
      <c r="H1601" s="2">
        <v>50</v>
      </c>
      <c r="I1601" s="2">
        <v>5980</v>
      </c>
      <c r="J1601" s="2" t="s">
        <v>896</v>
      </c>
      <c r="K1601" s="2" t="s">
        <v>909</v>
      </c>
      <c r="L1601" s="2">
        <v>50</v>
      </c>
      <c r="M1601" s="2">
        <v>2</v>
      </c>
      <c r="N1601" t="str">
        <f>VLOOKUP(A1601,[1]fg!$A:$D,4,0)</f>
        <v>s34</v>
      </c>
    </row>
    <row r="1602" spans="1:14" x14ac:dyDescent="0.25">
      <c r="A1602" s="2" t="s">
        <v>126</v>
      </c>
      <c r="B1602" s="2">
        <v>1</v>
      </c>
      <c r="C1602" s="2">
        <v>0</v>
      </c>
      <c r="D1602" s="2">
        <v>50</v>
      </c>
      <c r="E1602" s="2">
        <v>0</v>
      </c>
      <c r="F1602" s="2">
        <v>125</v>
      </c>
      <c r="G1602" s="2">
        <v>0</v>
      </c>
      <c r="H1602" s="2">
        <v>0</v>
      </c>
      <c r="I1602" s="2">
        <v>500</v>
      </c>
      <c r="J1602" s="2" t="s">
        <v>896</v>
      </c>
      <c r="K1602" s="2" t="s">
        <v>908</v>
      </c>
      <c r="L1602" s="2">
        <v>20</v>
      </c>
      <c r="M1602" s="2">
        <v>1</v>
      </c>
      <c r="N1602" t="str">
        <f>VLOOKUP(A1602,[1]fg!$A:$D,4,0)</f>
        <v>G109</v>
      </c>
    </row>
    <row r="1603" spans="1:14" x14ac:dyDescent="0.25">
      <c r="A1603" s="2" t="s">
        <v>159</v>
      </c>
      <c r="B1603" s="2">
        <v>1</v>
      </c>
      <c r="C1603" s="2">
        <v>150</v>
      </c>
      <c r="D1603" s="2">
        <v>25</v>
      </c>
      <c r="E1603" s="2">
        <v>60</v>
      </c>
      <c r="F1603" s="2">
        <v>0</v>
      </c>
      <c r="G1603" s="2">
        <v>0</v>
      </c>
      <c r="H1603" s="2">
        <v>0</v>
      </c>
      <c r="I1603" s="2">
        <v>0</v>
      </c>
      <c r="J1603" s="2" t="s">
        <v>896</v>
      </c>
      <c r="K1603" s="2" t="s">
        <v>911</v>
      </c>
      <c r="L1603" s="2">
        <v>50</v>
      </c>
      <c r="M1603" s="2">
        <v>2</v>
      </c>
      <c r="N1603" t="str">
        <f>VLOOKUP(A1603,[1]fg!$A:$D,4,0)</f>
        <v>S36</v>
      </c>
    </row>
    <row r="1604" spans="1:14" x14ac:dyDescent="0.25">
      <c r="A1604" s="2" t="s">
        <v>102</v>
      </c>
      <c r="B1604" s="2">
        <v>1</v>
      </c>
      <c r="C1604" s="2" t="e">
        <v>#N/A</v>
      </c>
      <c r="D1604" s="2" t="e">
        <v>#N/A</v>
      </c>
      <c r="E1604" s="2" t="e">
        <v>#N/A</v>
      </c>
      <c r="F1604" s="2" t="e">
        <v>#N/A</v>
      </c>
      <c r="G1604" s="2" t="e">
        <v>#N/A</v>
      </c>
      <c r="H1604" s="2" t="e">
        <v>#N/A</v>
      </c>
      <c r="I1604" s="2" t="e">
        <v>#N/A</v>
      </c>
      <c r="J1604" s="2" t="s">
        <v>896</v>
      </c>
      <c r="K1604" s="2" t="s">
        <v>911</v>
      </c>
      <c r="L1604" s="2">
        <v>50</v>
      </c>
      <c r="M1604" s="2">
        <v>2</v>
      </c>
      <c r="N1604" t="str">
        <f>VLOOKUP(A1604,[1]fg!$A:$D,4,0)</f>
        <v>R45</v>
      </c>
    </row>
    <row r="1605" spans="1:14" hidden="1" x14ac:dyDescent="0.25">
      <c r="A1605" s="2" t="s">
        <v>131</v>
      </c>
      <c r="B1605" s="2">
        <v>1</v>
      </c>
      <c r="C1605" s="2">
        <f>SUMIFS('MB52'!$D$1:$D$686868,'MB52'!$A$1:$A$686868,A1605,'MB52'!$F$1:$F$686868,"3001",'MB52'!$G$1:$G$686868,"1003")</f>
        <v>200</v>
      </c>
      <c r="D1605" s="2">
        <f>SUMIFS('MB52'!$D$1:$D$686868,'MB52'!$A$1:$A$686868,A1605,'MB52'!$F$1:$F$686868,"3001",'MB52'!$G$1:$G$686868,"3003")</f>
        <v>71</v>
      </c>
      <c r="E1605" s="2">
        <f t="shared" si="50"/>
        <v>271</v>
      </c>
      <c r="F1605" s="2">
        <f>SUMIFS('MB52'!$H$1:$H$686868,'MB52'!$A$1:$A$686868,A1605)</f>
        <v>0</v>
      </c>
      <c r="G1605" s="2">
        <f>SUMIFS('MB52'!$D$1:$D$686868,'MB52'!$A$1:$A$686868,A1605,'MB52'!$F$1:$F$686868,"3093",'MB52'!$G$1:$G$686868,"3093")+SUMIFS('MB52'!$D$1:$D$686868,'MB52'!$A$1:$A$686868,A1605,'MB52'!$F$1:$F$686868,"3093",'MB52'!$G$1:$G$686868,"3003")</f>
        <v>416</v>
      </c>
      <c r="H1605" s="2">
        <f>SUMIFS('MB52'!$D$1:$D$686868,'MB52'!$A$1:$A$686868,A1605,'MB52'!$F$1:$F$686868,"3093",'MB52'!$G$1:$G$686868,"3000")+SUMIFS('MB52'!$D$1:$D$686868,'MB52'!$A$1:$A$686868,A1605,'MB52'!$F$1:$F$686868,"3093",'MB52'!$G$1:$G$686868,"3001")</f>
        <v>0</v>
      </c>
      <c r="I1605" s="2">
        <f t="shared" si="51"/>
        <v>416</v>
      </c>
      <c r="J1605" s="2" t="s">
        <v>897</v>
      </c>
      <c r="K1605" s="2" t="s">
        <v>908</v>
      </c>
      <c r="L1605" s="2">
        <v>200</v>
      </c>
      <c r="M1605" s="2">
        <v>1</v>
      </c>
      <c r="N1605" t="str">
        <f>VLOOKUP(A1605,[1]fg!$A:$D,4,0)</f>
        <v>s34</v>
      </c>
    </row>
    <row r="1606" spans="1:14" x14ac:dyDescent="0.25">
      <c r="A1606" s="2" t="s">
        <v>74</v>
      </c>
      <c r="B1606" s="2">
        <v>1</v>
      </c>
      <c r="C1606" s="2">
        <v>120</v>
      </c>
      <c r="D1606" s="2">
        <v>42</v>
      </c>
      <c r="E1606" s="2">
        <v>162</v>
      </c>
      <c r="F1606" s="2">
        <v>0</v>
      </c>
      <c r="G1606" s="2">
        <v>118</v>
      </c>
      <c r="H1606" s="2">
        <v>0</v>
      </c>
      <c r="I1606" s="2">
        <v>118</v>
      </c>
      <c r="J1606" s="2" t="s">
        <v>896</v>
      </c>
      <c r="K1606" s="2" t="s">
        <v>908</v>
      </c>
      <c r="L1606" s="2">
        <v>50</v>
      </c>
      <c r="M1606" s="2">
        <v>1</v>
      </c>
      <c r="N1606" t="str">
        <f>VLOOKUP(A1606,[1]fg!$A:$D,4,0)</f>
        <v>Stud 22</v>
      </c>
    </row>
    <row r="1607" spans="1:14" hidden="1" x14ac:dyDescent="0.25">
      <c r="A1607" s="2" t="s">
        <v>130</v>
      </c>
      <c r="B1607" s="2">
        <v>2</v>
      </c>
      <c r="C1607" s="2">
        <f>SUMIFS('MB52'!$D$1:$D$686868,'MB52'!$A$1:$A$686868,A1607,'MB52'!$F$1:$F$686868,"3001",'MB52'!$G$1:$G$686868,"1003")</f>
        <v>50</v>
      </c>
      <c r="D1607" s="2">
        <f>SUMIFS('MB52'!$D$1:$D$686868,'MB52'!$A$1:$A$686868,A1607,'MB52'!$F$1:$F$686868,"3001",'MB52'!$G$1:$G$686868,"3003")</f>
        <v>153</v>
      </c>
      <c r="E1607" s="2">
        <f t="shared" si="50"/>
        <v>101.5</v>
      </c>
      <c r="F1607" s="2">
        <f>SUMIFS('MB52'!$H$1:$H$686868,'MB52'!$A$1:$A$686868,A1607)</f>
        <v>0</v>
      </c>
      <c r="G1607" s="2">
        <f>SUMIFS('MB52'!$D$1:$D$686868,'MB52'!$A$1:$A$686868,A1607,'MB52'!$F$1:$F$686868,"3093",'MB52'!$G$1:$G$686868,"3093")+SUMIFS('MB52'!$D$1:$D$686868,'MB52'!$A$1:$A$686868,A1607,'MB52'!$F$1:$F$686868,"3093",'MB52'!$G$1:$G$686868,"3003")</f>
        <v>821</v>
      </c>
      <c r="H1607" s="2">
        <f>SUMIFS('MB52'!$D$1:$D$686868,'MB52'!$A$1:$A$686868,A1607,'MB52'!$F$1:$F$686868,"3093",'MB52'!$G$1:$G$686868,"3000")+SUMIFS('MB52'!$D$1:$D$686868,'MB52'!$A$1:$A$686868,A1607,'MB52'!$F$1:$F$686868,"3093",'MB52'!$G$1:$G$686868,"3001")</f>
        <v>0</v>
      </c>
      <c r="I1607" s="2">
        <f t="shared" si="51"/>
        <v>821</v>
      </c>
      <c r="J1607" s="2" t="s">
        <v>897</v>
      </c>
      <c r="K1607" s="2" t="s">
        <v>909</v>
      </c>
      <c r="L1607" s="2">
        <v>50</v>
      </c>
      <c r="M1607" s="2">
        <v>1</v>
      </c>
      <c r="N1607" t="str">
        <f>VLOOKUP(A1607,[1]fg!$A:$D,4,0)</f>
        <v>s31</v>
      </c>
    </row>
    <row r="1608" spans="1:14" x14ac:dyDescent="0.25">
      <c r="A1608" s="2" t="s">
        <v>81</v>
      </c>
      <c r="B1608" s="2">
        <v>1</v>
      </c>
      <c r="C1608" s="2">
        <v>120</v>
      </c>
      <c r="D1608" s="2">
        <v>50</v>
      </c>
      <c r="E1608" s="2">
        <v>83</v>
      </c>
      <c r="F1608" s="2">
        <v>0</v>
      </c>
      <c r="G1608" s="2">
        <v>40</v>
      </c>
      <c r="H1608" s="2">
        <v>0</v>
      </c>
      <c r="I1608" s="2">
        <v>0</v>
      </c>
      <c r="J1608" s="2" t="s">
        <v>896</v>
      </c>
      <c r="K1608" s="2" t="s">
        <v>911</v>
      </c>
      <c r="L1608" s="2">
        <v>20</v>
      </c>
      <c r="M1608" s="2">
        <v>1</v>
      </c>
      <c r="N1608" t="e">
        <f>VLOOKUP(A1608,[1]fg!$A:$D,4,0)</f>
        <v>#N/A</v>
      </c>
    </row>
    <row r="1609" spans="1:14" hidden="1" x14ac:dyDescent="0.25">
      <c r="A1609" s="2" t="s">
        <v>129</v>
      </c>
      <c r="B1609" s="2">
        <v>1</v>
      </c>
      <c r="C1609" s="2">
        <f>SUMIFS('MB52'!$D$1:$D$686868,'MB52'!$A$1:$A$686868,A1609,'MB52'!$F$1:$F$686868,"3001",'MB52'!$G$1:$G$686868,"1003")</f>
        <v>40</v>
      </c>
      <c r="D1609" s="2">
        <f>SUMIFS('MB52'!$D$1:$D$686868,'MB52'!$A$1:$A$686868,A1609,'MB52'!$F$1:$F$686868,"3001",'MB52'!$G$1:$G$686868,"3003")</f>
        <v>77</v>
      </c>
      <c r="E1609" s="2">
        <f t="shared" si="50"/>
        <v>117</v>
      </c>
      <c r="F1609" s="2">
        <f>SUMIFS('MB52'!$H$1:$H$686868,'MB52'!$A$1:$A$686868,A1609)</f>
        <v>40</v>
      </c>
      <c r="G1609" s="2">
        <f>SUMIFS('MB52'!$D$1:$D$686868,'MB52'!$A$1:$A$686868,A1609,'MB52'!$F$1:$F$686868,"3093",'MB52'!$G$1:$G$686868,"3093")+SUMIFS('MB52'!$D$1:$D$686868,'MB52'!$A$1:$A$686868,A1609,'MB52'!$F$1:$F$686868,"3093",'MB52'!$G$1:$G$686868,"3003")</f>
        <v>276</v>
      </c>
      <c r="H1609" s="2">
        <f>SUMIFS('MB52'!$D$1:$D$686868,'MB52'!$A$1:$A$686868,A1609,'MB52'!$F$1:$F$686868,"3093",'MB52'!$G$1:$G$686868,"3000")+SUMIFS('MB52'!$D$1:$D$686868,'MB52'!$A$1:$A$686868,A1609,'MB52'!$F$1:$F$686868,"3093",'MB52'!$G$1:$G$686868,"3001")</f>
        <v>40</v>
      </c>
      <c r="I1609" s="2">
        <f t="shared" si="51"/>
        <v>316</v>
      </c>
      <c r="J1609" s="2" t="s">
        <v>897</v>
      </c>
      <c r="K1609" s="2" t="s">
        <v>908</v>
      </c>
      <c r="L1609" s="2">
        <v>20</v>
      </c>
      <c r="M1609" s="2">
        <v>1</v>
      </c>
      <c r="N1609" t="str">
        <f>VLOOKUP(A1609,[1]fg!$A:$D,4,0)</f>
        <v>Stud 10</v>
      </c>
    </row>
    <row r="1610" spans="1:14" x14ac:dyDescent="0.25">
      <c r="A1610" s="2" t="s">
        <v>107</v>
      </c>
      <c r="B1610" s="2">
        <v>1</v>
      </c>
      <c r="C1610" s="2">
        <v>120</v>
      </c>
      <c r="D1610" s="2">
        <v>42</v>
      </c>
      <c r="E1610" s="2">
        <v>162</v>
      </c>
      <c r="F1610" s="2">
        <v>0</v>
      </c>
      <c r="G1610" s="2">
        <v>118</v>
      </c>
      <c r="H1610" s="2">
        <v>0</v>
      </c>
      <c r="I1610" s="2">
        <v>118</v>
      </c>
      <c r="J1610" s="2" t="s">
        <v>896</v>
      </c>
      <c r="K1610" s="2" t="s">
        <v>916</v>
      </c>
      <c r="L1610" s="2">
        <v>30</v>
      </c>
      <c r="M1610" s="2">
        <v>2</v>
      </c>
      <c r="N1610" t="str">
        <f>VLOOKUP(A1610,[1]fg!$A:$D,4,0)</f>
        <v>G88</v>
      </c>
    </row>
    <row r="1611" spans="1:14" hidden="1" x14ac:dyDescent="0.25">
      <c r="A1611" s="2" t="s">
        <v>128</v>
      </c>
      <c r="B1611" s="2">
        <v>1</v>
      </c>
      <c r="C1611" s="2">
        <f>SUMIFS('MB52'!$D$1:$D$686868,'MB52'!$A$1:$A$686868,A1611,'MB52'!$F$1:$F$686868,"3001",'MB52'!$G$1:$G$686868,"1003")</f>
        <v>30</v>
      </c>
      <c r="D1611" s="2">
        <f>SUMIFS('MB52'!$D$1:$D$686868,'MB52'!$A$1:$A$686868,A1611,'MB52'!$F$1:$F$686868,"3001",'MB52'!$G$1:$G$686868,"3003")</f>
        <v>78</v>
      </c>
      <c r="E1611" s="2">
        <f t="shared" si="50"/>
        <v>108</v>
      </c>
      <c r="F1611" s="2">
        <f>SUMIFS('MB52'!$H$1:$H$686868,'MB52'!$A$1:$A$686868,A1611)</f>
        <v>0</v>
      </c>
      <c r="G1611" s="2">
        <f>SUMIFS('MB52'!$D$1:$D$686868,'MB52'!$A$1:$A$686868,A1611,'MB52'!$F$1:$F$686868,"3093",'MB52'!$G$1:$G$686868,"3093")+SUMIFS('MB52'!$D$1:$D$686868,'MB52'!$A$1:$A$686868,A1611,'MB52'!$F$1:$F$686868,"3093",'MB52'!$G$1:$G$686868,"3003")</f>
        <v>354</v>
      </c>
      <c r="H1611" s="2">
        <f>SUMIFS('MB52'!$D$1:$D$686868,'MB52'!$A$1:$A$686868,A1611,'MB52'!$F$1:$F$686868,"3093",'MB52'!$G$1:$G$686868,"3000")+SUMIFS('MB52'!$D$1:$D$686868,'MB52'!$A$1:$A$686868,A1611,'MB52'!$F$1:$F$686868,"3093",'MB52'!$G$1:$G$686868,"3001")</f>
        <v>0</v>
      </c>
      <c r="I1611" s="2">
        <f t="shared" si="51"/>
        <v>354</v>
      </c>
      <c r="J1611" s="2" t="s">
        <v>897</v>
      </c>
      <c r="K1611" s="2" t="s">
        <v>908</v>
      </c>
      <c r="L1611" s="2">
        <v>20</v>
      </c>
      <c r="M1611" s="2">
        <v>1</v>
      </c>
      <c r="N1611" t="str">
        <f>VLOOKUP(A1611,[1]fg!$A:$D,4,0)</f>
        <v>G93</v>
      </c>
    </row>
    <row r="1612" spans="1:14" x14ac:dyDescent="0.25">
      <c r="A1612" s="2" t="s">
        <v>124</v>
      </c>
      <c r="B1612" s="2">
        <v>1</v>
      </c>
      <c r="C1612" s="2">
        <v>120</v>
      </c>
      <c r="D1612" s="2">
        <v>50</v>
      </c>
      <c r="E1612" s="2">
        <v>83</v>
      </c>
      <c r="F1612" s="2">
        <v>0</v>
      </c>
      <c r="G1612" s="2">
        <v>40</v>
      </c>
      <c r="H1612" s="2">
        <v>0</v>
      </c>
      <c r="I1612" s="2">
        <v>0</v>
      </c>
      <c r="J1612" s="2" t="s">
        <v>896</v>
      </c>
      <c r="K1612" s="2" t="s">
        <v>908</v>
      </c>
      <c r="L1612" s="2">
        <v>80</v>
      </c>
      <c r="M1612" s="2">
        <v>1</v>
      </c>
      <c r="N1612" t="str">
        <f>VLOOKUP(A1612,[1]fg!$A:$D,4,0)</f>
        <v>G108</v>
      </c>
    </row>
    <row r="1613" spans="1:14" x14ac:dyDescent="0.25">
      <c r="A1613" s="2" t="s">
        <v>122</v>
      </c>
      <c r="B1613" s="2">
        <v>1</v>
      </c>
      <c r="C1613" s="2">
        <v>66</v>
      </c>
      <c r="D1613" s="2">
        <v>0</v>
      </c>
      <c r="E1613" s="2">
        <v>0</v>
      </c>
      <c r="F1613" s="2">
        <v>0</v>
      </c>
      <c r="G1613" s="2">
        <v>70</v>
      </c>
      <c r="H1613" s="2">
        <v>0</v>
      </c>
      <c r="I1613" s="2">
        <v>0</v>
      </c>
      <c r="J1613" s="2" t="s">
        <v>896</v>
      </c>
      <c r="K1613" s="2" t="s">
        <v>909</v>
      </c>
      <c r="L1613" s="2">
        <v>30</v>
      </c>
      <c r="M1613" s="2">
        <v>1</v>
      </c>
      <c r="N1613" t="str">
        <f>VLOOKUP(A1613,[1]fg!$A:$D,4,0)</f>
        <v>Stud 12</v>
      </c>
    </row>
    <row r="1614" spans="1:14" hidden="1" x14ac:dyDescent="0.25">
      <c r="A1614" s="2" t="s">
        <v>126</v>
      </c>
      <c r="B1614" s="2">
        <v>1</v>
      </c>
      <c r="C1614" s="2">
        <f>SUMIFS('MB52'!$D$1:$D$686868,'MB52'!$A$1:$A$686868,A1614,'MB52'!$F$1:$F$686868,"3001",'MB52'!$G$1:$G$686868,"1003")</f>
        <v>0</v>
      </c>
      <c r="D1614" s="2">
        <f>SUMIFS('MB52'!$D$1:$D$686868,'MB52'!$A$1:$A$686868,A1614,'MB52'!$F$1:$F$686868,"3001",'MB52'!$G$1:$G$686868,"3003")</f>
        <v>125</v>
      </c>
      <c r="E1614" s="2">
        <f t="shared" si="50"/>
        <v>125</v>
      </c>
      <c r="F1614" s="2">
        <f>SUMIFS('MB52'!$H$1:$H$686868,'MB52'!$A$1:$A$686868,A1614)</f>
        <v>0</v>
      </c>
      <c r="G1614" s="2">
        <f>SUMIFS('MB52'!$D$1:$D$686868,'MB52'!$A$1:$A$686868,A1614,'MB52'!$F$1:$F$686868,"3093",'MB52'!$G$1:$G$686868,"3093")+SUMIFS('MB52'!$D$1:$D$686868,'MB52'!$A$1:$A$686868,A1614,'MB52'!$F$1:$F$686868,"3093",'MB52'!$G$1:$G$686868,"3003")</f>
        <v>216</v>
      </c>
      <c r="H1614" s="2">
        <f>SUMIFS('MB52'!$D$1:$D$686868,'MB52'!$A$1:$A$686868,A1614,'MB52'!$F$1:$F$686868,"3093",'MB52'!$G$1:$G$686868,"3000")+SUMIFS('MB52'!$D$1:$D$686868,'MB52'!$A$1:$A$686868,A1614,'MB52'!$F$1:$F$686868,"3093",'MB52'!$G$1:$G$686868,"3001")</f>
        <v>191</v>
      </c>
      <c r="I1614" s="2">
        <f t="shared" si="51"/>
        <v>407</v>
      </c>
      <c r="J1614" s="2" t="s">
        <v>897</v>
      </c>
      <c r="K1614" s="2" t="s">
        <v>908</v>
      </c>
      <c r="L1614" s="2">
        <v>20</v>
      </c>
      <c r="M1614" s="2">
        <v>1</v>
      </c>
      <c r="N1614" t="str">
        <f>VLOOKUP(A1614,[1]fg!$A:$D,4,0)</f>
        <v>G109</v>
      </c>
    </row>
    <row r="1615" spans="1:14" x14ac:dyDescent="0.25">
      <c r="A1615" s="2" t="s">
        <v>82</v>
      </c>
      <c r="B1615" s="2">
        <v>1</v>
      </c>
      <c r="C1615" s="2">
        <v>120</v>
      </c>
      <c r="D1615" s="2">
        <v>42</v>
      </c>
      <c r="E1615" s="2">
        <v>162</v>
      </c>
      <c r="F1615" s="2">
        <v>0</v>
      </c>
      <c r="G1615" s="2">
        <v>118</v>
      </c>
      <c r="H1615" s="2">
        <v>0</v>
      </c>
      <c r="I1615" s="2">
        <v>118</v>
      </c>
      <c r="J1615" s="2" t="s">
        <v>896</v>
      </c>
      <c r="K1615" s="2" t="s">
        <v>909</v>
      </c>
      <c r="L1615" s="2">
        <v>40</v>
      </c>
      <c r="M1615" s="2">
        <v>1</v>
      </c>
      <c r="N1615" t="str">
        <f>VLOOKUP(A1615,[1]fg!$A:$D,4,0)</f>
        <v>Stud 16</v>
      </c>
    </row>
    <row r="1616" spans="1:14" hidden="1" x14ac:dyDescent="0.25">
      <c r="A1616" s="2" t="s">
        <v>125</v>
      </c>
      <c r="B1616" s="2">
        <v>1</v>
      </c>
      <c r="C1616" s="2">
        <f>SUMIFS('MB52'!$D$1:$D$686868,'MB52'!$A$1:$A$686868,A1616,'MB52'!$F$1:$F$686868,"3001",'MB52'!$G$1:$G$686868,"1003")</f>
        <v>90</v>
      </c>
      <c r="D1616" s="2">
        <f>SUMIFS('MB52'!$D$1:$D$686868,'MB52'!$A$1:$A$686868,A1616,'MB52'!$F$1:$F$686868,"3001",'MB52'!$G$1:$G$686868,"3003")</f>
        <v>69</v>
      </c>
      <c r="E1616" s="2">
        <f t="shared" si="50"/>
        <v>159</v>
      </c>
      <c r="F1616" s="2">
        <f>SUMIFS('MB52'!$H$1:$H$686868,'MB52'!$A$1:$A$686868,A1616)</f>
        <v>0</v>
      </c>
      <c r="G1616" s="2">
        <f>SUMIFS('MB52'!$D$1:$D$686868,'MB52'!$A$1:$A$686868,A1616,'MB52'!$F$1:$F$686868,"3093",'MB52'!$G$1:$G$686868,"3093")+SUMIFS('MB52'!$D$1:$D$686868,'MB52'!$A$1:$A$686868,A1616,'MB52'!$F$1:$F$686868,"3093",'MB52'!$G$1:$G$686868,"3003")</f>
        <v>283</v>
      </c>
      <c r="H1616" s="2">
        <f>SUMIFS('MB52'!$D$1:$D$686868,'MB52'!$A$1:$A$686868,A1616,'MB52'!$F$1:$F$686868,"3093",'MB52'!$G$1:$G$686868,"3000")+SUMIFS('MB52'!$D$1:$D$686868,'MB52'!$A$1:$A$686868,A1616,'MB52'!$F$1:$F$686868,"3093",'MB52'!$G$1:$G$686868,"3001")</f>
        <v>100</v>
      </c>
      <c r="I1616" s="2">
        <f t="shared" si="51"/>
        <v>383</v>
      </c>
      <c r="J1616" s="2" t="s">
        <v>897</v>
      </c>
      <c r="K1616" s="2" t="s">
        <v>909</v>
      </c>
      <c r="L1616" s="2">
        <v>30</v>
      </c>
      <c r="M1616" s="2">
        <v>1</v>
      </c>
      <c r="N1616" t="str">
        <f>VLOOKUP(A1616,[1]fg!$A:$D,4,0)</f>
        <v>Stud 20</v>
      </c>
    </row>
    <row r="1617" spans="1:14" x14ac:dyDescent="0.25">
      <c r="A1617" s="2" t="s">
        <v>93</v>
      </c>
      <c r="B1617" s="2">
        <v>1</v>
      </c>
      <c r="C1617" s="2">
        <v>120</v>
      </c>
      <c r="D1617" s="2">
        <v>50</v>
      </c>
      <c r="E1617" s="2">
        <v>83</v>
      </c>
      <c r="F1617" s="2">
        <v>0</v>
      </c>
      <c r="G1617" s="2">
        <v>40</v>
      </c>
      <c r="H1617" s="2">
        <v>0</v>
      </c>
      <c r="I1617" s="2">
        <v>0</v>
      </c>
      <c r="J1617" s="2" t="s">
        <v>896</v>
      </c>
      <c r="K1617" s="2" t="s">
        <v>908</v>
      </c>
      <c r="L1617" s="2">
        <v>20</v>
      </c>
      <c r="M1617" s="2">
        <v>1</v>
      </c>
      <c r="N1617" t="str">
        <f>VLOOKUP(A1617,[1]fg!$A:$D,4,0)</f>
        <v>C44</v>
      </c>
    </row>
    <row r="1618" spans="1:14" hidden="1" x14ac:dyDescent="0.25">
      <c r="A1618" s="2" t="s">
        <v>124</v>
      </c>
      <c r="B1618" s="2">
        <v>1</v>
      </c>
      <c r="C1618" s="2">
        <f>SUMIFS('MB52'!$D$1:$D$686868,'MB52'!$A$1:$A$686868,A1618,'MB52'!$F$1:$F$686868,"3001",'MB52'!$G$1:$G$686868,"1003")</f>
        <v>0</v>
      </c>
      <c r="D1618" s="2">
        <f>SUMIFS('MB52'!$D$1:$D$686868,'MB52'!$A$1:$A$686868,A1618,'MB52'!$F$1:$F$686868,"3001",'MB52'!$G$1:$G$686868,"3003")</f>
        <v>139</v>
      </c>
      <c r="E1618" s="2">
        <f t="shared" si="50"/>
        <v>139</v>
      </c>
      <c r="F1618" s="2">
        <f>SUMIFS('MB52'!$H$1:$H$686868,'MB52'!$A$1:$A$686868,A1618)</f>
        <v>0</v>
      </c>
      <c r="G1618" s="2">
        <f>SUMIFS('MB52'!$D$1:$D$686868,'MB52'!$A$1:$A$686868,A1618,'MB52'!$F$1:$F$686868,"3093",'MB52'!$G$1:$G$686868,"3093")+SUMIFS('MB52'!$D$1:$D$686868,'MB52'!$A$1:$A$686868,A1618,'MB52'!$F$1:$F$686868,"3093",'MB52'!$G$1:$G$686868,"3003")</f>
        <v>358</v>
      </c>
      <c r="H1618" s="2">
        <f>SUMIFS('MB52'!$D$1:$D$686868,'MB52'!$A$1:$A$686868,A1618,'MB52'!$F$1:$F$686868,"3093",'MB52'!$G$1:$G$686868,"3000")+SUMIFS('MB52'!$D$1:$D$686868,'MB52'!$A$1:$A$686868,A1618,'MB52'!$F$1:$F$686868,"3093",'MB52'!$G$1:$G$686868,"3001")</f>
        <v>0</v>
      </c>
      <c r="I1618" s="2">
        <f t="shared" si="51"/>
        <v>358</v>
      </c>
      <c r="J1618" s="2" t="s">
        <v>897</v>
      </c>
      <c r="K1618" s="2" t="s">
        <v>908</v>
      </c>
      <c r="L1618" s="2">
        <v>80</v>
      </c>
      <c r="M1618" s="2">
        <v>1</v>
      </c>
      <c r="N1618" t="str">
        <f>VLOOKUP(A1618,[1]fg!$A:$D,4,0)</f>
        <v>G108</v>
      </c>
    </row>
    <row r="1619" spans="1:14" x14ac:dyDescent="0.25">
      <c r="A1619" s="2" t="s">
        <v>153</v>
      </c>
      <c r="B1619" s="2">
        <v>1</v>
      </c>
      <c r="C1619" s="2">
        <v>120</v>
      </c>
      <c r="D1619" s="2">
        <v>42</v>
      </c>
      <c r="E1619" s="2">
        <v>162</v>
      </c>
      <c r="F1619" s="2">
        <v>0</v>
      </c>
      <c r="G1619" s="2">
        <v>118</v>
      </c>
      <c r="H1619" s="2">
        <v>0</v>
      </c>
      <c r="I1619" s="2">
        <v>118</v>
      </c>
      <c r="J1619" s="2" t="s">
        <v>896</v>
      </c>
      <c r="K1619" s="2" t="s">
        <v>908</v>
      </c>
      <c r="L1619" s="2">
        <v>80</v>
      </c>
      <c r="M1619" s="2">
        <v>2</v>
      </c>
      <c r="N1619" t="str">
        <f>VLOOKUP(A1619,[1]fg!$A:$D,4,0)</f>
        <v>G105</v>
      </c>
    </row>
    <row r="1620" spans="1:14" hidden="1" x14ac:dyDescent="0.25">
      <c r="A1620" s="2" t="s">
        <v>123</v>
      </c>
      <c r="B1620" s="2">
        <v>1</v>
      </c>
      <c r="C1620" s="2">
        <f>SUMIFS('MB52'!$D$1:$D$686868,'MB52'!$A$1:$A$686868,A1620,'MB52'!$F$1:$F$686868,"3001",'MB52'!$G$1:$G$686868,"1003")</f>
        <v>4900</v>
      </c>
      <c r="D1620" s="2">
        <f>SUMIFS('MB52'!$D$1:$D$686868,'MB52'!$A$1:$A$686868,A1620,'MB52'!$F$1:$F$686868,"3001",'MB52'!$G$1:$G$686868,"3003")</f>
        <v>270</v>
      </c>
      <c r="E1620" s="2">
        <f t="shared" si="50"/>
        <v>5170</v>
      </c>
      <c r="F1620" s="2">
        <f>SUMIFS('MB52'!$H$1:$H$686868,'MB52'!$A$1:$A$686868,A1620)</f>
        <v>0</v>
      </c>
      <c r="G1620" s="2">
        <f>SUMIFS('MB52'!$D$1:$D$686868,'MB52'!$A$1:$A$686868,A1620,'MB52'!$F$1:$F$686868,"3093",'MB52'!$G$1:$G$686868,"3093")+SUMIFS('MB52'!$D$1:$D$686868,'MB52'!$A$1:$A$686868,A1620,'MB52'!$F$1:$F$686868,"3093",'MB52'!$G$1:$G$686868,"3003")</f>
        <v>0</v>
      </c>
      <c r="H1620" s="2">
        <f>SUMIFS('MB52'!$D$1:$D$686868,'MB52'!$A$1:$A$686868,A1620,'MB52'!$F$1:$F$686868,"3093",'MB52'!$G$1:$G$686868,"3000")+SUMIFS('MB52'!$D$1:$D$686868,'MB52'!$A$1:$A$686868,A1620,'MB52'!$F$1:$F$686868,"3093",'MB52'!$G$1:$G$686868,"3001")</f>
        <v>0</v>
      </c>
      <c r="I1620" s="2">
        <f t="shared" si="51"/>
        <v>0</v>
      </c>
      <c r="J1620" s="2" t="s">
        <v>897</v>
      </c>
      <c r="K1620" s="2" t="s">
        <v>915</v>
      </c>
      <c r="L1620" s="2">
        <v>440</v>
      </c>
      <c r="M1620" s="2">
        <v>1</v>
      </c>
      <c r="N1620" t="e">
        <f>VLOOKUP(A1620,[1]fg!$A:$D,4,0)</f>
        <v>#N/A</v>
      </c>
    </row>
    <row r="1621" spans="1:14" x14ac:dyDescent="0.25">
      <c r="A1621" s="2" t="s">
        <v>160</v>
      </c>
      <c r="B1621" s="2">
        <v>1</v>
      </c>
      <c r="C1621" s="2">
        <v>120</v>
      </c>
      <c r="D1621" s="2">
        <v>50</v>
      </c>
      <c r="E1621" s="2">
        <v>83</v>
      </c>
      <c r="F1621" s="2">
        <v>0</v>
      </c>
      <c r="G1621" s="2">
        <v>40</v>
      </c>
      <c r="H1621" s="2">
        <v>0</v>
      </c>
      <c r="I1621" s="2">
        <v>0</v>
      </c>
      <c r="J1621" s="2" t="s">
        <v>896</v>
      </c>
      <c r="K1621" s="2" t="s">
        <v>908</v>
      </c>
      <c r="L1621" s="2">
        <v>150</v>
      </c>
      <c r="M1621" s="2">
        <v>2</v>
      </c>
      <c r="N1621" t="str">
        <f>VLOOKUP(A1621,[1]fg!$A:$D,4,0)</f>
        <v>s31</v>
      </c>
    </row>
    <row r="1622" spans="1:14" hidden="1" x14ac:dyDescent="0.25">
      <c r="A1622" s="2" t="s">
        <v>122</v>
      </c>
      <c r="B1622" s="2">
        <v>1</v>
      </c>
      <c r="C1622" s="2">
        <f>SUMIFS('MB52'!$D$1:$D$686868,'MB52'!$A$1:$A$686868,A1622,'MB52'!$F$1:$F$686868,"3001",'MB52'!$G$1:$G$686868,"1003")</f>
        <v>0</v>
      </c>
      <c r="D1622" s="2">
        <f>SUMIFS('MB52'!$D$1:$D$686868,'MB52'!$A$1:$A$686868,A1622,'MB52'!$F$1:$F$686868,"3001",'MB52'!$G$1:$G$686868,"3003")</f>
        <v>139</v>
      </c>
      <c r="E1622" s="2">
        <f t="shared" si="50"/>
        <v>139</v>
      </c>
      <c r="F1622" s="2">
        <f>SUMIFS('MB52'!$H$1:$H$686868,'MB52'!$A$1:$A$686868,A1622)</f>
        <v>0</v>
      </c>
      <c r="G1622" s="2">
        <f>SUMIFS('MB52'!$D$1:$D$686868,'MB52'!$A$1:$A$686868,A1622,'MB52'!$F$1:$F$686868,"3093",'MB52'!$G$1:$G$686868,"3093")+SUMIFS('MB52'!$D$1:$D$686868,'MB52'!$A$1:$A$686868,A1622,'MB52'!$F$1:$F$686868,"3093",'MB52'!$G$1:$G$686868,"3003")</f>
        <v>300</v>
      </c>
      <c r="H1622" s="2">
        <f>SUMIFS('MB52'!$D$1:$D$686868,'MB52'!$A$1:$A$686868,A1622,'MB52'!$F$1:$F$686868,"3093",'MB52'!$G$1:$G$686868,"3000")+SUMIFS('MB52'!$D$1:$D$686868,'MB52'!$A$1:$A$686868,A1622,'MB52'!$F$1:$F$686868,"3093",'MB52'!$G$1:$G$686868,"3001")</f>
        <v>0</v>
      </c>
      <c r="I1622" s="2">
        <f t="shared" si="51"/>
        <v>300</v>
      </c>
      <c r="J1622" s="2" t="s">
        <v>897</v>
      </c>
      <c r="K1622" s="2" t="s">
        <v>909</v>
      </c>
      <c r="L1622" s="2">
        <v>30</v>
      </c>
      <c r="M1622" s="2">
        <v>1</v>
      </c>
      <c r="N1622" t="str">
        <f>VLOOKUP(A1622,[1]fg!$A:$D,4,0)</f>
        <v>Stud 12</v>
      </c>
    </row>
    <row r="1623" spans="1:14" x14ac:dyDescent="0.25">
      <c r="A1623" s="2" t="s">
        <v>171</v>
      </c>
      <c r="B1623" s="2">
        <v>1</v>
      </c>
      <c r="C1623" s="2">
        <v>120</v>
      </c>
      <c r="D1623" s="2">
        <v>42</v>
      </c>
      <c r="E1623" s="2">
        <v>162</v>
      </c>
      <c r="F1623" s="2">
        <v>0</v>
      </c>
      <c r="G1623" s="2">
        <v>118</v>
      </c>
      <c r="H1623" s="2">
        <v>0</v>
      </c>
      <c r="I1623" s="2">
        <v>118</v>
      </c>
      <c r="J1623" s="2" t="s">
        <v>896</v>
      </c>
      <c r="K1623" s="2" t="s">
        <v>911</v>
      </c>
      <c r="L1623" s="2">
        <v>30</v>
      </c>
      <c r="M1623" s="2">
        <v>1</v>
      </c>
      <c r="N1623" t="str">
        <f>VLOOKUP(A1623,[1]fg!$A:$D,4,0)</f>
        <v>G87</v>
      </c>
    </row>
    <row r="1624" spans="1:14" x14ac:dyDescent="0.25">
      <c r="A1624" s="2" t="s">
        <v>97</v>
      </c>
      <c r="B1624" s="2">
        <v>1</v>
      </c>
      <c r="C1624" s="2">
        <v>66</v>
      </c>
      <c r="D1624" s="2">
        <v>54</v>
      </c>
      <c r="E1624" s="2">
        <v>120</v>
      </c>
      <c r="F1624" s="2">
        <v>0</v>
      </c>
      <c r="G1624" s="2">
        <v>0</v>
      </c>
      <c r="H1624" s="2">
        <v>0</v>
      </c>
      <c r="I1624" s="2">
        <v>0</v>
      </c>
      <c r="J1624" s="2" t="s">
        <v>896</v>
      </c>
      <c r="K1624" s="2" t="s">
        <v>908</v>
      </c>
      <c r="L1624" s="2">
        <v>50</v>
      </c>
      <c r="M1624" s="2">
        <v>2</v>
      </c>
      <c r="N1624" t="str">
        <f>VLOOKUP(A1624,[1]fg!$A:$D,4,0)</f>
        <v>G105</v>
      </c>
    </row>
    <row r="1625" spans="1:14" x14ac:dyDescent="0.25">
      <c r="A1625" s="2" t="s">
        <v>87</v>
      </c>
      <c r="B1625" s="2">
        <v>1</v>
      </c>
      <c r="C1625" s="2">
        <v>0</v>
      </c>
      <c r="D1625" s="2">
        <v>120</v>
      </c>
      <c r="E1625" s="2">
        <v>120</v>
      </c>
      <c r="F1625" s="2">
        <v>0</v>
      </c>
      <c r="G1625" s="2">
        <v>161</v>
      </c>
      <c r="H1625" s="2">
        <v>0</v>
      </c>
      <c r="I1625" s="2">
        <v>161</v>
      </c>
      <c r="J1625" s="2" t="s">
        <v>896</v>
      </c>
      <c r="K1625" s="2" t="s">
        <v>908</v>
      </c>
      <c r="L1625" s="2">
        <v>20</v>
      </c>
      <c r="M1625" s="2">
        <v>1</v>
      </c>
      <c r="N1625" t="str">
        <f>VLOOKUP(A1625,[1]fg!$A:$D,4,0)</f>
        <v>G104</v>
      </c>
    </row>
    <row r="1626" spans="1:14" x14ac:dyDescent="0.25">
      <c r="A1626" s="2" t="s">
        <v>148</v>
      </c>
      <c r="B1626" s="2">
        <v>1</v>
      </c>
      <c r="C1626" s="2">
        <v>100</v>
      </c>
      <c r="D1626" s="2">
        <v>51</v>
      </c>
      <c r="E1626" s="2">
        <v>151</v>
      </c>
      <c r="F1626" s="2">
        <v>0</v>
      </c>
      <c r="G1626" s="2">
        <v>140</v>
      </c>
      <c r="H1626" s="2">
        <v>0</v>
      </c>
      <c r="I1626" s="2">
        <v>140</v>
      </c>
      <c r="J1626" s="2" t="s">
        <v>896</v>
      </c>
      <c r="K1626" s="2" t="s">
        <v>908</v>
      </c>
      <c r="L1626" s="2">
        <v>30</v>
      </c>
      <c r="M1626" s="2">
        <v>2</v>
      </c>
      <c r="N1626" t="str">
        <f>VLOOKUP(A1626,[1]fg!$A:$D,4,0)</f>
        <v>MG44</v>
      </c>
    </row>
    <row r="1627" spans="1:14" x14ac:dyDescent="0.25">
      <c r="A1627" s="2" t="s">
        <v>98</v>
      </c>
      <c r="B1627" s="2">
        <v>1</v>
      </c>
      <c r="C1627" s="2">
        <v>0</v>
      </c>
      <c r="D1627" s="2">
        <v>71</v>
      </c>
      <c r="E1627" s="2">
        <v>71</v>
      </c>
      <c r="F1627" s="2">
        <v>0</v>
      </c>
      <c r="G1627" s="2">
        <v>289</v>
      </c>
      <c r="H1627" s="2">
        <v>0</v>
      </c>
      <c r="I1627" s="2">
        <v>289</v>
      </c>
      <c r="J1627" s="2" t="s">
        <v>896</v>
      </c>
      <c r="K1627" s="2" t="s">
        <v>909</v>
      </c>
      <c r="L1627" s="2">
        <v>50</v>
      </c>
      <c r="M1627" s="2">
        <v>3</v>
      </c>
      <c r="N1627" t="str">
        <f>VLOOKUP(A1627,[1]fg!$A:$D,4,0)</f>
        <v>s35</v>
      </c>
    </row>
    <row r="1628" spans="1:14" x14ac:dyDescent="0.25">
      <c r="A1628" s="2" t="s">
        <v>78</v>
      </c>
      <c r="B1628" s="2">
        <v>1</v>
      </c>
      <c r="C1628" s="2">
        <v>0</v>
      </c>
      <c r="D1628" s="2">
        <v>79</v>
      </c>
      <c r="E1628" s="2">
        <v>79</v>
      </c>
      <c r="F1628" s="2">
        <v>0</v>
      </c>
      <c r="G1628" s="2">
        <v>33</v>
      </c>
      <c r="H1628" s="2">
        <v>75</v>
      </c>
      <c r="I1628" s="2">
        <v>108</v>
      </c>
      <c r="J1628" s="2" t="s">
        <v>896</v>
      </c>
      <c r="K1628" s="2" t="s">
        <v>911</v>
      </c>
      <c r="L1628" s="2">
        <v>15</v>
      </c>
      <c r="M1628" s="2">
        <v>1</v>
      </c>
      <c r="N1628" t="str">
        <f>VLOOKUP(A1628,[1]fg!$A:$D,4,0)</f>
        <v>r46</v>
      </c>
    </row>
    <row r="1629" spans="1:14" hidden="1" x14ac:dyDescent="0.25">
      <c r="A1629" s="2" t="s">
        <v>116</v>
      </c>
      <c r="B1629" s="2">
        <v>1</v>
      </c>
      <c r="C1629" s="2">
        <f>SUMIFS('MB52'!$D$1:$D$686868,'MB52'!$A$1:$A$686868,A1629,'MB52'!$F$1:$F$686868,"3001",'MB52'!$G$1:$G$686868,"1003")</f>
        <v>0</v>
      </c>
      <c r="D1629" s="2">
        <f>SUMIFS('MB52'!$D$1:$D$686868,'MB52'!$A$1:$A$686868,A1629,'MB52'!$F$1:$F$686868,"3001",'MB52'!$G$1:$G$686868,"3003")</f>
        <v>119</v>
      </c>
      <c r="E1629" s="2">
        <f t="shared" si="50"/>
        <v>119</v>
      </c>
      <c r="F1629" s="2">
        <f>SUMIFS('MB52'!$H$1:$H$686868,'MB52'!$A$1:$A$686868,A1629)</f>
        <v>0</v>
      </c>
      <c r="G1629" s="2">
        <f>SUMIFS('MB52'!$D$1:$D$686868,'MB52'!$A$1:$A$686868,A1629,'MB52'!$F$1:$F$686868,"3093",'MB52'!$G$1:$G$686868,"3093")+SUMIFS('MB52'!$D$1:$D$686868,'MB52'!$A$1:$A$686868,A1629,'MB52'!$F$1:$F$686868,"3093",'MB52'!$G$1:$G$686868,"3003")</f>
        <v>850</v>
      </c>
      <c r="H1629" s="2">
        <f>SUMIFS('MB52'!$D$1:$D$686868,'MB52'!$A$1:$A$686868,A1629,'MB52'!$F$1:$F$686868,"3093",'MB52'!$G$1:$G$686868,"3000")+SUMIFS('MB52'!$D$1:$D$686868,'MB52'!$A$1:$A$686868,A1629,'MB52'!$F$1:$F$686868,"3093",'MB52'!$G$1:$G$686868,"3001")</f>
        <v>0</v>
      </c>
      <c r="I1629" s="2">
        <f t="shared" si="51"/>
        <v>850</v>
      </c>
      <c r="J1629" s="2" t="s">
        <v>897</v>
      </c>
      <c r="K1629" s="2" t="s">
        <v>909</v>
      </c>
      <c r="L1629" s="2">
        <v>50</v>
      </c>
      <c r="M1629" s="2">
        <v>2</v>
      </c>
      <c r="N1629" t="str">
        <f>VLOOKUP(A1629,[1]fg!$A:$D,4,0)</f>
        <v>s34</v>
      </c>
    </row>
    <row r="1630" spans="1:14" x14ac:dyDescent="0.25">
      <c r="A1630" s="2" t="s">
        <v>106</v>
      </c>
      <c r="B1630" s="2">
        <v>1</v>
      </c>
      <c r="C1630" s="2">
        <v>120</v>
      </c>
      <c r="D1630" s="2">
        <v>50</v>
      </c>
      <c r="E1630" s="2">
        <v>83</v>
      </c>
      <c r="F1630" s="2">
        <v>0</v>
      </c>
      <c r="G1630" s="2">
        <v>40</v>
      </c>
      <c r="H1630" s="2">
        <v>0</v>
      </c>
      <c r="I1630" s="2">
        <v>0</v>
      </c>
      <c r="J1630" s="2" t="s">
        <v>896</v>
      </c>
      <c r="K1630" s="2" t="s">
        <v>908</v>
      </c>
      <c r="L1630" s="2">
        <v>30</v>
      </c>
      <c r="M1630" s="2">
        <v>2</v>
      </c>
      <c r="N1630" t="str">
        <f>VLOOKUP(A1630,[1]fg!$A:$D,4,0)</f>
        <v>Stud 18</v>
      </c>
    </row>
    <row r="1631" spans="1:14" hidden="1" x14ac:dyDescent="0.25">
      <c r="A1631" s="2" t="s">
        <v>115</v>
      </c>
      <c r="B1631" s="2">
        <v>1</v>
      </c>
      <c r="C1631" s="2">
        <f>SUMIFS('MB52'!$D$1:$D$686868,'MB52'!$A$1:$A$686868,A1631,'MB52'!$F$1:$F$686868,"3001",'MB52'!$G$1:$G$686868,"1003")</f>
        <v>100</v>
      </c>
      <c r="D1631" s="2">
        <f>SUMIFS('MB52'!$D$1:$D$686868,'MB52'!$A$1:$A$686868,A1631,'MB52'!$F$1:$F$686868,"3001",'MB52'!$G$1:$G$686868,"3003")</f>
        <v>72</v>
      </c>
      <c r="E1631" s="2">
        <f t="shared" si="50"/>
        <v>172</v>
      </c>
      <c r="F1631" s="2">
        <f>SUMIFS('MB52'!$H$1:$H$686868,'MB52'!$A$1:$A$686868,A1631)</f>
        <v>0</v>
      </c>
      <c r="G1631" s="2">
        <f>SUMIFS('MB52'!$D$1:$D$686868,'MB52'!$A$1:$A$686868,A1631,'MB52'!$F$1:$F$686868,"3093",'MB52'!$G$1:$G$686868,"3093")+SUMIFS('MB52'!$D$1:$D$686868,'MB52'!$A$1:$A$686868,A1631,'MB52'!$F$1:$F$686868,"3093",'MB52'!$G$1:$G$686868,"3003")</f>
        <v>341</v>
      </c>
      <c r="H1631" s="2">
        <f>SUMIFS('MB52'!$D$1:$D$686868,'MB52'!$A$1:$A$686868,A1631,'MB52'!$F$1:$F$686868,"3093",'MB52'!$G$1:$G$686868,"3000")+SUMIFS('MB52'!$D$1:$D$686868,'MB52'!$A$1:$A$686868,A1631,'MB52'!$F$1:$F$686868,"3093",'MB52'!$G$1:$G$686868,"3001")</f>
        <v>50</v>
      </c>
      <c r="I1631" s="2">
        <f t="shared" si="51"/>
        <v>391</v>
      </c>
      <c r="J1631" s="2" t="s">
        <v>897</v>
      </c>
      <c r="K1631" s="2" t="s">
        <v>908</v>
      </c>
      <c r="L1631" s="2">
        <v>30</v>
      </c>
      <c r="M1631" s="2">
        <v>3</v>
      </c>
      <c r="N1631" t="str">
        <f>VLOOKUP(A1631,[1]fg!$A:$D,4,0)</f>
        <v>MG66</v>
      </c>
    </row>
    <row r="1632" spans="1:14" x14ac:dyDescent="0.25">
      <c r="A1632" s="2" t="s">
        <v>111</v>
      </c>
      <c r="B1632" s="2">
        <v>1</v>
      </c>
      <c r="C1632" s="2">
        <v>120</v>
      </c>
      <c r="D1632" s="2">
        <v>42</v>
      </c>
      <c r="E1632" s="2">
        <v>162</v>
      </c>
      <c r="F1632" s="2">
        <v>0</v>
      </c>
      <c r="G1632" s="2">
        <v>118</v>
      </c>
      <c r="H1632" s="2">
        <v>0</v>
      </c>
      <c r="I1632" s="2">
        <v>118</v>
      </c>
      <c r="J1632" s="2" t="s">
        <v>896</v>
      </c>
      <c r="K1632" s="2" t="s">
        <v>908</v>
      </c>
      <c r="L1632" s="2">
        <v>200</v>
      </c>
      <c r="M1632" s="2">
        <v>3</v>
      </c>
      <c r="N1632" t="str">
        <f>VLOOKUP(A1632,[1]fg!$A:$D,4,0)</f>
        <v>s32</v>
      </c>
    </row>
    <row r="1633" spans="1:14" hidden="1" x14ac:dyDescent="0.25">
      <c r="A1633" s="2" t="s">
        <v>114</v>
      </c>
      <c r="B1633" s="2">
        <v>1</v>
      </c>
      <c r="C1633" s="2">
        <f>SUMIFS('MB52'!$D$1:$D$686868,'MB52'!$A$1:$A$686868,A1633,'MB52'!$F$1:$F$686868,"3001",'MB52'!$G$1:$G$686868,"1003")</f>
        <v>80</v>
      </c>
      <c r="D1633" s="2">
        <f>SUMIFS('MB52'!$D$1:$D$686868,'MB52'!$A$1:$A$686868,A1633,'MB52'!$F$1:$F$686868,"3001",'MB52'!$G$1:$G$686868,"3003")</f>
        <v>84</v>
      </c>
      <c r="E1633" s="2">
        <f t="shared" si="50"/>
        <v>164</v>
      </c>
      <c r="F1633" s="2">
        <f>SUMIFS('MB52'!$H$1:$H$686868,'MB52'!$A$1:$A$686868,A1633)</f>
        <v>0</v>
      </c>
      <c r="G1633" s="2">
        <f>SUMIFS('MB52'!$D$1:$D$686868,'MB52'!$A$1:$A$686868,A1633,'MB52'!$F$1:$F$686868,"3093",'MB52'!$G$1:$G$686868,"3093")+SUMIFS('MB52'!$D$1:$D$686868,'MB52'!$A$1:$A$686868,A1633,'MB52'!$F$1:$F$686868,"3093",'MB52'!$G$1:$G$686868,"3003")</f>
        <v>232</v>
      </c>
      <c r="H1633" s="2">
        <f>SUMIFS('MB52'!$D$1:$D$686868,'MB52'!$A$1:$A$686868,A1633,'MB52'!$F$1:$F$686868,"3093",'MB52'!$G$1:$G$686868,"3000")+SUMIFS('MB52'!$D$1:$D$686868,'MB52'!$A$1:$A$686868,A1633,'MB52'!$F$1:$F$686868,"3093",'MB52'!$G$1:$G$686868,"3001")</f>
        <v>20</v>
      </c>
      <c r="I1633" s="2">
        <f t="shared" si="51"/>
        <v>252</v>
      </c>
      <c r="J1633" s="2" t="s">
        <v>897</v>
      </c>
      <c r="K1633" s="2" t="s">
        <v>908</v>
      </c>
      <c r="L1633" s="2">
        <v>20</v>
      </c>
      <c r="M1633" s="2">
        <v>2</v>
      </c>
      <c r="N1633" t="str">
        <f>VLOOKUP(A1633,[1]fg!$A:$D,4,0)</f>
        <v>G109</v>
      </c>
    </row>
    <row r="1634" spans="1:14" x14ac:dyDescent="0.25">
      <c r="A1634" s="2" t="s">
        <v>138</v>
      </c>
      <c r="B1634" s="2">
        <v>1</v>
      </c>
      <c r="C1634" s="2">
        <v>120</v>
      </c>
      <c r="D1634" s="2">
        <v>50</v>
      </c>
      <c r="E1634" s="2">
        <v>83</v>
      </c>
      <c r="F1634" s="2">
        <v>0</v>
      </c>
      <c r="G1634" s="2">
        <v>40</v>
      </c>
      <c r="H1634" s="2">
        <v>0</v>
      </c>
      <c r="I1634" s="2">
        <v>0</v>
      </c>
      <c r="J1634" s="2" t="s">
        <v>896</v>
      </c>
      <c r="K1634" s="2" t="s">
        <v>908</v>
      </c>
      <c r="L1634" s="2">
        <v>50</v>
      </c>
      <c r="M1634" s="2">
        <v>1</v>
      </c>
      <c r="N1634" t="str">
        <f>VLOOKUP(A1634,[1]fg!$A:$D,4,0)</f>
        <v>st16</v>
      </c>
    </row>
    <row r="1635" spans="1:14" hidden="1" x14ac:dyDescent="0.25">
      <c r="A1635" s="2" t="s">
        <v>113</v>
      </c>
      <c r="B1635" s="2">
        <v>1</v>
      </c>
      <c r="C1635" s="2">
        <f>SUMIFS('MB52'!$D$1:$D$686868,'MB52'!$A$1:$A$686868,A1635,'MB52'!$F$1:$F$686868,"3001",'MB52'!$G$1:$G$686868,"1003")</f>
        <v>80</v>
      </c>
      <c r="D1635" s="2">
        <f>SUMIFS('MB52'!$D$1:$D$686868,'MB52'!$A$1:$A$686868,A1635,'MB52'!$F$1:$F$686868,"3001",'MB52'!$G$1:$G$686868,"3003")</f>
        <v>86</v>
      </c>
      <c r="E1635" s="2">
        <f t="shared" si="50"/>
        <v>166</v>
      </c>
      <c r="F1635" s="2">
        <f>SUMIFS('MB52'!$H$1:$H$686868,'MB52'!$A$1:$A$686868,A1635)</f>
        <v>0</v>
      </c>
      <c r="G1635" s="2">
        <f>SUMIFS('MB52'!$D$1:$D$686868,'MB52'!$A$1:$A$686868,A1635,'MB52'!$F$1:$F$686868,"3093",'MB52'!$G$1:$G$686868,"3093")+SUMIFS('MB52'!$D$1:$D$686868,'MB52'!$A$1:$A$686868,A1635,'MB52'!$F$1:$F$686868,"3093",'MB52'!$G$1:$G$686868,"3003")</f>
        <v>250</v>
      </c>
      <c r="H1635" s="2">
        <f>SUMIFS('MB52'!$D$1:$D$686868,'MB52'!$A$1:$A$686868,A1635,'MB52'!$F$1:$F$686868,"3093",'MB52'!$G$1:$G$686868,"3000")+SUMIFS('MB52'!$D$1:$D$686868,'MB52'!$A$1:$A$686868,A1635,'MB52'!$F$1:$F$686868,"3093",'MB52'!$G$1:$G$686868,"3001")</f>
        <v>84</v>
      </c>
      <c r="I1635" s="2">
        <f t="shared" si="51"/>
        <v>334</v>
      </c>
      <c r="J1635" s="2" t="s">
        <v>897</v>
      </c>
      <c r="K1635" s="2" t="s">
        <v>908</v>
      </c>
      <c r="L1635" s="2">
        <v>20</v>
      </c>
      <c r="M1635" s="2">
        <v>2</v>
      </c>
      <c r="N1635" t="str">
        <f>VLOOKUP(A1635,[1]fg!$A:$D,4,0)</f>
        <v>G93</v>
      </c>
    </row>
    <row r="1636" spans="1:14" x14ac:dyDescent="0.25">
      <c r="A1636" s="2" t="s">
        <v>125</v>
      </c>
      <c r="B1636" s="2">
        <v>1</v>
      </c>
      <c r="C1636" s="2">
        <v>120</v>
      </c>
      <c r="D1636" s="2">
        <v>42</v>
      </c>
      <c r="E1636" s="2">
        <v>162</v>
      </c>
      <c r="F1636" s="2">
        <v>0</v>
      </c>
      <c r="G1636" s="2">
        <v>118</v>
      </c>
      <c r="H1636" s="2">
        <v>0</v>
      </c>
      <c r="I1636" s="2">
        <v>118</v>
      </c>
      <c r="J1636" s="2" t="s">
        <v>896</v>
      </c>
      <c r="K1636" s="2" t="s">
        <v>909</v>
      </c>
      <c r="L1636" s="2">
        <v>30</v>
      </c>
      <c r="M1636" s="2">
        <v>1</v>
      </c>
      <c r="N1636" t="str">
        <f>VLOOKUP(A1636,[1]fg!$A:$D,4,0)</f>
        <v>Stud 20</v>
      </c>
    </row>
    <row r="1637" spans="1:14" x14ac:dyDescent="0.25">
      <c r="A1637" s="2" t="s">
        <v>118</v>
      </c>
      <c r="B1637" s="2">
        <v>1</v>
      </c>
      <c r="C1637" s="2">
        <v>66</v>
      </c>
      <c r="D1637" s="2">
        <v>54</v>
      </c>
      <c r="E1637" s="2">
        <v>120</v>
      </c>
      <c r="F1637" s="2">
        <v>0</v>
      </c>
      <c r="G1637" s="2">
        <v>0</v>
      </c>
      <c r="H1637" s="2">
        <v>0</v>
      </c>
      <c r="I1637" s="2">
        <v>0</v>
      </c>
      <c r="J1637" s="2" t="s">
        <v>896</v>
      </c>
      <c r="K1637" s="2" t="s">
        <v>911</v>
      </c>
      <c r="L1637" s="2">
        <v>30</v>
      </c>
      <c r="M1637" s="2">
        <v>1</v>
      </c>
      <c r="N1637" t="str">
        <f>VLOOKUP(A1637,[1]fg!$A:$D,4,0)</f>
        <v>MG53</v>
      </c>
    </row>
    <row r="1638" spans="1:14" x14ac:dyDescent="0.25">
      <c r="A1638" s="2" t="s">
        <v>72</v>
      </c>
      <c r="B1638" s="2">
        <v>1</v>
      </c>
      <c r="C1638" s="2">
        <v>0</v>
      </c>
      <c r="D1638" s="2">
        <v>120</v>
      </c>
      <c r="E1638" s="2">
        <v>120</v>
      </c>
      <c r="F1638" s="2">
        <v>0</v>
      </c>
      <c r="G1638" s="2">
        <v>161</v>
      </c>
      <c r="H1638" s="2">
        <v>0</v>
      </c>
      <c r="I1638" s="2">
        <v>161</v>
      </c>
      <c r="J1638" s="2" t="s">
        <v>896</v>
      </c>
      <c r="K1638" s="2" t="s">
        <v>911</v>
      </c>
      <c r="L1638" s="2">
        <v>40</v>
      </c>
      <c r="M1638" s="2">
        <v>1</v>
      </c>
      <c r="N1638" t="str">
        <f>VLOOKUP(A1638,[1]fg!$A:$D,4,0)</f>
        <v>r23</v>
      </c>
    </row>
    <row r="1639" spans="1:14" hidden="1" x14ac:dyDescent="0.25">
      <c r="A1639" s="2" t="s">
        <v>110</v>
      </c>
      <c r="B1639" s="2">
        <v>1</v>
      </c>
      <c r="C1639" s="2">
        <f>SUMIFS('MB52'!$D$1:$D$686868,'MB52'!$A$1:$A$686868,A1639,'MB52'!$F$1:$F$686868,"3001",'MB52'!$G$1:$G$686868,"1003")</f>
        <v>0</v>
      </c>
      <c r="D1639" s="2">
        <f>SUMIFS('MB52'!$D$1:$D$686868,'MB52'!$A$1:$A$686868,A1639,'MB52'!$F$1:$F$686868,"3001",'MB52'!$G$1:$G$686868,"3003")</f>
        <v>85</v>
      </c>
      <c r="E1639" s="2">
        <f t="shared" si="50"/>
        <v>85</v>
      </c>
      <c r="F1639" s="2">
        <f>SUMIFS('MB52'!$H$1:$H$686868,'MB52'!$A$1:$A$686868,A1639)</f>
        <v>0</v>
      </c>
      <c r="G1639" s="2">
        <f>SUMIFS('MB52'!$D$1:$D$686868,'MB52'!$A$1:$A$686868,A1639,'MB52'!$F$1:$F$686868,"3093",'MB52'!$G$1:$G$686868,"3093")+SUMIFS('MB52'!$D$1:$D$686868,'MB52'!$A$1:$A$686868,A1639,'MB52'!$F$1:$F$686868,"3093",'MB52'!$G$1:$G$686868,"3003")</f>
        <v>282</v>
      </c>
      <c r="H1639" s="2">
        <f>SUMIFS('MB52'!$D$1:$D$686868,'MB52'!$A$1:$A$686868,A1639,'MB52'!$F$1:$F$686868,"3093",'MB52'!$G$1:$G$686868,"3000")+SUMIFS('MB52'!$D$1:$D$686868,'MB52'!$A$1:$A$686868,A1639,'MB52'!$F$1:$F$686868,"3093",'MB52'!$G$1:$G$686868,"3001")</f>
        <v>0</v>
      </c>
      <c r="I1639" s="2">
        <f t="shared" si="51"/>
        <v>282</v>
      </c>
      <c r="J1639" s="2" t="s">
        <v>897</v>
      </c>
      <c r="K1639" s="2" t="s">
        <v>911</v>
      </c>
      <c r="L1639" s="2">
        <v>50</v>
      </c>
      <c r="M1639" s="2">
        <v>2</v>
      </c>
      <c r="N1639" t="str">
        <f>VLOOKUP(A1639,[1]fg!$A:$D,4,0)</f>
        <v>MG100</v>
      </c>
    </row>
    <row r="1640" spans="1:14" x14ac:dyDescent="0.25">
      <c r="A1640" s="2" t="s">
        <v>114</v>
      </c>
      <c r="B1640" s="2">
        <v>1</v>
      </c>
      <c r="C1640" s="2">
        <v>120</v>
      </c>
      <c r="D1640" s="2">
        <v>50</v>
      </c>
      <c r="E1640" s="2">
        <v>83</v>
      </c>
      <c r="F1640" s="2">
        <v>0</v>
      </c>
      <c r="G1640" s="2">
        <v>40</v>
      </c>
      <c r="H1640" s="2">
        <v>0</v>
      </c>
      <c r="I1640" s="2">
        <v>0</v>
      </c>
      <c r="J1640" s="2" t="s">
        <v>896</v>
      </c>
      <c r="K1640" s="2" t="s">
        <v>908</v>
      </c>
      <c r="L1640" s="2">
        <v>20</v>
      </c>
      <c r="M1640" s="2">
        <v>2</v>
      </c>
      <c r="N1640" t="str">
        <f>VLOOKUP(A1640,[1]fg!$A:$D,4,0)</f>
        <v>G109</v>
      </c>
    </row>
    <row r="1641" spans="1:14" x14ac:dyDescent="0.25">
      <c r="A1641" s="2" t="s">
        <v>164</v>
      </c>
      <c r="B1641" s="2">
        <v>1</v>
      </c>
      <c r="C1641" s="2">
        <v>66</v>
      </c>
      <c r="D1641" s="2">
        <v>0</v>
      </c>
      <c r="E1641" s="2">
        <v>0</v>
      </c>
      <c r="F1641" s="2">
        <v>0</v>
      </c>
      <c r="G1641" s="2">
        <v>70</v>
      </c>
      <c r="H1641" s="2">
        <v>0</v>
      </c>
      <c r="I1641" s="2">
        <v>0</v>
      </c>
      <c r="J1641" s="2" t="s">
        <v>896</v>
      </c>
      <c r="K1641" s="2" t="s">
        <v>911</v>
      </c>
      <c r="L1641" s="2">
        <v>40</v>
      </c>
      <c r="M1641" s="2">
        <v>2</v>
      </c>
      <c r="N1641" t="str">
        <f>VLOOKUP(A1641,[1]fg!$A:$D,4,0)</f>
        <v>R46</v>
      </c>
    </row>
    <row r="1642" spans="1:14" hidden="1" x14ac:dyDescent="0.25">
      <c r="A1642" s="2" t="s">
        <v>108</v>
      </c>
      <c r="B1642" s="2">
        <v>1</v>
      </c>
      <c r="C1642" s="2">
        <f>SUMIFS('MB52'!$D$1:$D$686868,'MB52'!$A$1:$A$686868,A1642,'MB52'!$F$1:$F$686868,"3001",'MB52'!$G$1:$G$686868,"1003")</f>
        <v>12</v>
      </c>
      <c r="D1642" s="2">
        <f>SUMIFS('MB52'!$D$1:$D$686868,'MB52'!$A$1:$A$686868,A1642,'MB52'!$F$1:$F$686868,"3001",'MB52'!$G$1:$G$686868,"3003")</f>
        <v>75</v>
      </c>
      <c r="E1642" s="2">
        <f t="shared" si="50"/>
        <v>87</v>
      </c>
      <c r="F1642" s="2">
        <f>SUMIFS('MB52'!$H$1:$H$686868,'MB52'!$A$1:$A$686868,A1642)</f>
        <v>0</v>
      </c>
      <c r="G1642" s="2">
        <f>SUMIFS('MB52'!$D$1:$D$686868,'MB52'!$A$1:$A$686868,A1642,'MB52'!$F$1:$F$686868,"3093",'MB52'!$G$1:$G$686868,"3093")+SUMIFS('MB52'!$D$1:$D$686868,'MB52'!$A$1:$A$686868,A1642,'MB52'!$F$1:$F$686868,"3093",'MB52'!$G$1:$G$686868,"3003")</f>
        <v>321</v>
      </c>
      <c r="H1642" s="2">
        <f>SUMIFS('MB52'!$D$1:$D$686868,'MB52'!$A$1:$A$686868,A1642,'MB52'!$F$1:$F$686868,"3093",'MB52'!$G$1:$G$686868,"3000")+SUMIFS('MB52'!$D$1:$D$686868,'MB52'!$A$1:$A$686868,A1642,'MB52'!$F$1:$F$686868,"3093",'MB52'!$G$1:$G$686868,"3001")</f>
        <v>90</v>
      </c>
      <c r="I1642" s="2">
        <f t="shared" si="51"/>
        <v>411</v>
      </c>
      <c r="J1642" s="2" t="s">
        <v>897</v>
      </c>
      <c r="K1642" s="2" t="s">
        <v>908</v>
      </c>
      <c r="L1642" s="2">
        <v>50</v>
      </c>
      <c r="M1642" s="2">
        <v>2</v>
      </c>
      <c r="N1642" t="str">
        <f>VLOOKUP(A1642,[1]fg!$A:$D,4,0)</f>
        <v>MG100</v>
      </c>
    </row>
    <row r="1643" spans="1:14" x14ac:dyDescent="0.25">
      <c r="A1643" s="2" t="s">
        <v>113</v>
      </c>
      <c r="B1643" s="2">
        <v>1</v>
      </c>
      <c r="C1643" s="2">
        <v>120</v>
      </c>
      <c r="D1643" s="2">
        <v>42</v>
      </c>
      <c r="E1643" s="2">
        <v>162</v>
      </c>
      <c r="F1643" s="2">
        <v>0</v>
      </c>
      <c r="G1643" s="2">
        <v>118</v>
      </c>
      <c r="H1643" s="2">
        <v>0</v>
      </c>
      <c r="I1643" s="2">
        <v>118</v>
      </c>
      <c r="J1643" s="2" t="s">
        <v>896</v>
      </c>
      <c r="K1643" s="2" t="s">
        <v>908</v>
      </c>
      <c r="L1643" s="2">
        <v>20</v>
      </c>
      <c r="M1643" s="2">
        <v>2</v>
      </c>
      <c r="N1643" t="str">
        <f>VLOOKUP(A1643,[1]fg!$A:$D,4,0)</f>
        <v>G93</v>
      </c>
    </row>
    <row r="1644" spans="1:14" x14ac:dyDescent="0.25">
      <c r="A1644" s="2" t="s">
        <v>80</v>
      </c>
      <c r="B1644" s="2">
        <v>1</v>
      </c>
      <c r="C1644" s="2">
        <v>66</v>
      </c>
      <c r="D1644" s="2">
        <v>54</v>
      </c>
      <c r="E1644" s="2">
        <v>120</v>
      </c>
      <c r="F1644" s="2">
        <v>0</v>
      </c>
      <c r="G1644" s="2">
        <v>0</v>
      </c>
      <c r="H1644" s="2">
        <v>0</v>
      </c>
      <c r="I1644" s="2">
        <v>0</v>
      </c>
      <c r="J1644" s="2" t="s">
        <v>896</v>
      </c>
      <c r="K1644" s="2" t="s">
        <v>911</v>
      </c>
      <c r="L1644" s="2">
        <v>15</v>
      </c>
      <c r="M1644" s="2">
        <v>1</v>
      </c>
      <c r="N1644" t="str">
        <f>VLOOKUP(A1644,[1]fg!$A:$D,4,0)</f>
        <v>C42</v>
      </c>
    </row>
    <row r="1645" spans="1:14" hidden="1" x14ac:dyDescent="0.25">
      <c r="A1645" s="2" t="s">
        <v>106</v>
      </c>
      <c r="B1645" s="2">
        <v>1</v>
      </c>
      <c r="C1645" s="2">
        <f>SUMIFS('MB52'!$D$1:$D$686868,'MB52'!$A$1:$A$686868,A1645,'MB52'!$F$1:$F$686868,"3001",'MB52'!$G$1:$G$686868,"1003")</f>
        <v>30</v>
      </c>
      <c r="D1645" s="2">
        <f>SUMIFS('MB52'!$D$1:$D$686868,'MB52'!$A$1:$A$686868,A1645,'MB52'!$F$1:$F$686868,"3001",'MB52'!$G$1:$G$686868,"3003")</f>
        <v>119</v>
      </c>
      <c r="E1645" s="2">
        <f t="shared" si="50"/>
        <v>149</v>
      </c>
      <c r="F1645" s="2">
        <f>SUMIFS('MB52'!$H$1:$H$686868,'MB52'!$A$1:$A$686868,A1645)</f>
        <v>0</v>
      </c>
      <c r="G1645" s="2">
        <f>SUMIFS('MB52'!$D$1:$D$686868,'MB52'!$A$1:$A$686868,A1645,'MB52'!$F$1:$F$686868,"3093",'MB52'!$G$1:$G$686868,"3093")+SUMIFS('MB52'!$D$1:$D$686868,'MB52'!$A$1:$A$686868,A1645,'MB52'!$F$1:$F$686868,"3093",'MB52'!$G$1:$G$686868,"3003")</f>
        <v>300</v>
      </c>
      <c r="H1645" s="2">
        <f>SUMIFS('MB52'!$D$1:$D$686868,'MB52'!$A$1:$A$686868,A1645,'MB52'!$F$1:$F$686868,"3093",'MB52'!$G$1:$G$686868,"3000")+SUMIFS('MB52'!$D$1:$D$686868,'MB52'!$A$1:$A$686868,A1645,'MB52'!$F$1:$F$686868,"3093",'MB52'!$G$1:$G$686868,"3001")</f>
        <v>60</v>
      </c>
      <c r="I1645" s="2">
        <f t="shared" si="51"/>
        <v>360</v>
      </c>
      <c r="J1645" s="2" t="s">
        <v>897</v>
      </c>
      <c r="K1645" s="2" t="s">
        <v>908</v>
      </c>
      <c r="L1645" s="2">
        <v>30</v>
      </c>
      <c r="M1645" s="2">
        <v>2</v>
      </c>
      <c r="N1645" t="str">
        <f>VLOOKUP(A1645,[1]fg!$A:$D,4,0)</f>
        <v>Stud 18</v>
      </c>
    </row>
    <row r="1646" spans="1:14" x14ac:dyDescent="0.25">
      <c r="A1646" s="2" t="s">
        <v>75</v>
      </c>
      <c r="B1646" s="2">
        <v>1</v>
      </c>
      <c r="C1646" s="2">
        <v>120</v>
      </c>
      <c r="D1646" s="2">
        <v>50</v>
      </c>
      <c r="E1646" s="2">
        <v>83</v>
      </c>
      <c r="F1646" s="2">
        <v>0</v>
      </c>
      <c r="G1646" s="2">
        <v>40</v>
      </c>
      <c r="H1646" s="2">
        <v>0</v>
      </c>
      <c r="I1646" s="2">
        <v>0</v>
      </c>
      <c r="J1646" s="2" t="s">
        <v>896</v>
      </c>
      <c r="K1646" s="2" t="s">
        <v>908</v>
      </c>
      <c r="L1646" s="2">
        <v>100</v>
      </c>
      <c r="M1646" s="2">
        <v>1</v>
      </c>
      <c r="N1646" t="str">
        <f>VLOOKUP(A1646,[1]fg!$A:$D,4,0)</f>
        <v>C45</v>
      </c>
    </row>
    <row r="1647" spans="1:14" x14ac:dyDescent="0.25">
      <c r="A1647" s="2" t="s">
        <v>115</v>
      </c>
      <c r="B1647" s="2">
        <v>1</v>
      </c>
      <c r="C1647" s="2">
        <v>66</v>
      </c>
      <c r="D1647" s="2">
        <v>0</v>
      </c>
      <c r="E1647" s="2">
        <v>0</v>
      </c>
      <c r="F1647" s="2">
        <v>0</v>
      </c>
      <c r="G1647" s="2">
        <v>70</v>
      </c>
      <c r="H1647" s="2">
        <v>0</v>
      </c>
      <c r="I1647" s="2">
        <v>0</v>
      </c>
      <c r="J1647" s="2" t="s">
        <v>896</v>
      </c>
      <c r="K1647" s="2" t="s">
        <v>908</v>
      </c>
      <c r="L1647" s="2">
        <v>30</v>
      </c>
      <c r="M1647" s="2">
        <v>3</v>
      </c>
      <c r="N1647" t="str">
        <f>VLOOKUP(A1647,[1]fg!$A:$D,4,0)</f>
        <v>MG66</v>
      </c>
    </row>
    <row r="1648" spans="1:14" hidden="1" x14ac:dyDescent="0.25">
      <c r="A1648" s="2" t="s">
        <v>104</v>
      </c>
      <c r="B1648" s="2">
        <v>1</v>
      </c>
      <c r="C1648" s="2">
        <f>SUMIFS('MB52'!$D$1:$D$686868,'MB52'!$A$1:$A$686868,A1648,'MB52'!$F$1:$F$686868,"3001",'MB52'!$G$1:$G$686868,"1003")</f>
        <v>0</v>
      </c>
      <c r="D1648" s="2">
        <f>SUMIFS('MB52'!$D$1:$D$686868,'MB52'!$A$1:$A$686868,A1648,'MB52'!$F$1:$F$686868,"3001",'MB52'!$G$1:$G$686868,"3003")</f>
        <v>124</v>
      </c>
      <c r="E1648" s="2">
        <f t="shared" si="50"/>
        <v>124</v>
      </c>
      <c r="F1648" s="2">
        <f>SUMIFS('MB52'!$H$1:$H$686868,'MB52'!$A$1:$A$686868,A1648)</f>
        <v>0</v>
      </c>
      <c r="G1648" s="2">
        <f>SUMIFS('MB52'!$D$1:$D$686868,'MB52'!$A$1:$A$686868,A1648,'MB52'!$F$1:$F$686868,"3093",'MB52'!$G$1:$G$686868,"3093")+SUMIFS('MB52'!$D$1:$D$686868,'MB52'!$A$1:$A$686868,A1648,'MB52'!$F$1:$F$686868,"3093",'MB52'!$G$1:$G$686868,"3003")</f>
        <v>560</v>
      </c>
      <c r="H1648" s="2">
        <f>SUMIFS('MB52'!$D$1:$D$686868,'MB52'!$A$1:$A$686868,A1648,'MB52'!$F$1:$F$686868,"3093",'MB52'!$G$1:$G$686868,"3000")+SUMIFS('MB52'!$D$1:$D$686868,'MB52'!$A$1:$A$686868,A1648,'MB52'!$F$1:$F$686868,"3093",'MB52'!$G$1:$G$686868,"3001")</f>
        <v>0</v>
      </c>
      <c r="I1648" s="2">
        <f t="shared" si="51"/>
        <v>560</v>
      </c>
      <c r="J1648" s="2" t="s">
        <v>897</v>
      </c>
      <c r="K1648" s="2" t="s">
        <v>909</v>
      </c>
      <c r="L1648" s="2">
        <v>50</v>
      </c>
      <c r="M1648" s="2">
        <v>2</v>
      </c>
      <c r="N1648" t="str">
        <f>VLOOKUP(A1648,[1]fg!$A:$D,4,0)</f>
        <v>s34</v>
      </c>
    </row>
    <row r="1649" spans="1:14" x14ac:dyDescent="0.25">
      <c r="A1649" s="2" t="s">
        <v>109</v>
      </c>
      <c r="B1649" s="2">
        <v>1</v>
      </c>
      <c r="C1649" s="2">
        <v>120</v>
      </c>
      <c r="D1649" s="2">
        <v>42</v>
      </c>
      <c r="E1649" s="2">
        <v>162</v>
      </c>
      <c r="F1649" s="2">
        <v>0</v>
      </c>
      <c r="G1649" s="2">
        <v>118</v>
      </c>
      <c r="H1649" s="2">
        <v>0</v>
      </c>
      <c r="I1649" s="2">
        <v>118</v>
      </c>
      <c r="J1649" s="2" t="s">
        <v>896</v>
      </c>
      <c r="K1649" s="2" t="s">
        <v>909</v>
      </c>
      <c r="L1649" s="2">
        <v>50</v>
      </c>
      <c r="M1649" s="2">
        <v>3</v>
      </c>
      <c r="N1649" t="str">
        <f>VLOOKUP(A1649,[1]fg!$A:$D,4,0)</f>
        <v>s35</v>
      </c>
    </row>
    <row r="1650" spans="1:14" hidden="1" x14ac:dyDescent="0.25">
      <c r="A1650" s="2" t="s">
        <v>103</v>
      </c>
      <c r="B1650" s="2">
        <v>1</v>
      </c>
      <c r="C1650" s="2">
        <f>SUMIFS('MB52'!$D$1:$D$686868,'MB52'!$A$1:$A$686868,A1650,'MB52'!$F$1:$F$686868,"3001",'MB52'!$G$1:$G$686868,"1003")</f>
        <v>150</v>
      </c>
      <c r="D1650" s="2">
        <f>SUMIFS('MB52'!$D$1:$D$686868,'MB52'!$A$1:$A$686868,A1650,'MB52'!$F$1:$F$686868,"3001",'MB52'!$G$1:$G$686868,"3003")</f>
        <v>105</v>
      </c>
      <c r="E1650" s="2">
        <f t="shared" si="50"/>
        <v>255</v>
      </c>
      <c r="F1650" s="2">
        <f>SUMIFS('MB52'!$H$1:$H$686868,'MB52'!$A$1:$A$686868,A1650)</f>
        <v>0</v>
      </c>
      <c r="G1650" s="2">
        <f>SUMIFS('MB52'!$D$1:$D$686868,'MB52'!$A$1:$A$686868,A1650,'MB52'!$F$1:$F$686868,"3093",'MB52'!$G$1:$G$686868,"3093")+SUMIFS('MB52'!$D$1:$D$686868,'MB52'!$A$1:$A$686868,A1650,'MB52'!$F$1:$F$686868,"3093",'MB52'!$G$1:$G$686868,"3003")</f>
        <v>270</v>
      </c>
      <c r="H1650" s="2">
        <f>SUMIFS('MB52'!$D$1:$D$686868,'MB52'!$A$1:$A$686868,A1650,'MB52'!$F$1:$F$686868,"3093",'MB52'!$G$1:$G$686868,"3000")+SUMIFS('MB52'!$D$1:$D$686868,'MB52'!$A$1:$A$686868,A1650,'MB52'!$F$1:$F$686868,"3093",'MB52'!$G$1:$G$686868,"3001")</f>
        <v>0</v>
      </c>
      <c r="I1650" s="2">
        <f t="shared" si="51"/>
        <v>270</v>
      </c>
      <c r="J1650" s="2" t="s">
        <v>897</v>
      </c>
      <c r="K1650" s="2" t="s">
        <v>908</v>
      </c>
      <c r="L1650" s="2">
        <v>50</v>
      </c>
      <c r="M1650" s="2">
        <v>3</v>
      </c>
      <c r="N1650" t="str">
        <f>VLOOKUP(A1650,[1]fg!$A:$D,4,0)</f>
        <v>st16</v>
      </c>
    </row>
    <row r="1651" spans="1:14" x14ac:dyDescent="0.25">
      <c r="A1651" s="2" t="s">
        <v>95</v>
      </c>
      <c r="B1651" s="2">
        <v>1</v>
      </c>
      <c r="C1651" s="2">
        <v>120</v>
      </c>
      <c r="D1651" s="2">
        <v>50</v>
      </c>
      <c r="E1651" s="2">
        <v>83</v>
      </c>
      <c r="F1651" s="2">
        <v>0</v>
      </c>
      <c r="G1651" s="2">
        <v>40</v>
      </c>
      <c r="H1651" s="2">
        <v>0</v>
      </c>
      <c r="I1651" s="2">
        <v>0</v>
      </c>
      <c r="J1651" s="2" t="s">
        <v>896</v>
      </c>
      <c r="K1651" s="2" t="s">
        <v>908</v>
      </c>
      <c r="L1651" s="2">
        <v>40</v>
      </c>
      <c r="M1651" s="2">
        <v>2</v>
      </c>
      <c r="N1651" t="str">
        <f>VLOOKUP(A1651,[1]fg!$A:$D,4,0)</f>
        <v>Stud 18</v>
      </c>
    </row>
    <row r="1652" spans="1:14" x14ac:dyDescent="0.25">
      <c r="A1652" s="2" t="s">
        <v>127</v>
      </c>
      <c r="B1652" s="2">
        <v>1</v>
      </c>
      <c r="C1652" s="2">
        <v>66</v>
      </c>
      <c r="D1652" s="2">
        <v>0</v>
      </c>
      <c r="E1652" s="2">
        <v>0</v>
      </c>
      <c r="F1652" s="2">
        <v>0</v>
      </c>
      <c r="G1652" s="2">
        <v>70</v>
      </c>
      <c r="H1652" s="2">
        <v>0</v>
      </c>
      <c r="I1652" s="2">
        <v>0</v>
      </c>
      <c r="J1652" s="2" t="s">
        <v>896</v>
      </c>
      <c r="K1652" s="2" t="s">
        <v>908</v>
      </c>
      <c r="L1652" s="2">
        <v>50</v>
      </c>
      <c r="M1652" s="2">
        <v>1</v>
      </c>
      <c r="N1652" t="str">
        <f>VLOOKUP(A1652,[1]fg!$A:$D,4,0)</f>
        <v>Stud 10</v>
      </c>
    </row>
    <row r="1653" spans="1:14" hidden="1" x14ac:dyDescent="0.25">
      <c r="A1653" s="2" t="s">
        <v>101</v>
      </c>
      <c r="B1653" s="2">
        <v>1</v>
      </c>
      <c r="C1653" s="2">
        <f>SUMIFS('MB52'!$D$1:$D$686868,'MB52'!$A$1:$A$686868,A1653,'MB52'!$F$1:$F$686868,"3001",'MB52'!$G$1:$G$686868,"1003")</f>
        <v>127</v>
      </c>
      <c r="D1653" s="2">
        <f>SUMIFS('MB52'!$D$1:$D$686868,'MB52'!$A$1:$A$686868,A1653,'MB52'!$F$1:$F$686868,"3001",'MB52'!$G$1:$G$686868,"3003")</f>
        <v>107</v>
      </c>
      <c r="E1653" s="2">
        <f t="shared" ref="E1653:E1713" si="52">(C1653+D1653)/B1653</f>
        <v>234</v>
      </c>
      <c r="F1653" s="2">
        <f>SUMIFS('MB52'!$H$1:$H$686868,'MB52'!$A$1:$A$686868,A1653)</f>
        <v>0</v>
      </c>
      <c r="G1653" s="2">
        <f>SUMIFS('MB52'!$D$1:$D$686868,'MB52'!$A$1:$A$686868,A1653,'MB52'!$F$1:$F$686868,"3093",'MB52'!$G$1:$G$686868,"3093")+SUMIFS('MB52'!$D$1:$D$686868,'MB52'!$A$1:$A$686868,A1653,'MB52'!$F$1:$F$686868,"3093",'MB52'!$G$1:$G$686868,"3003")</f>
        <v>115</v>
      </c>
      <c r="H1653" s="2">
        <f>SUMIFS('MB52'!$D$1:$D$686868,'MB52'!$A$1:$A$686868,A1653,'MB52'!$F$1:$F$686868,"3093",'MB52'!$G$1:$G$686868,"3000")+SUMIFS('MB52'!$D$1:$D$686868,'MB52'!$A$1:$A$686868,A1653,'MB52'!$F$1:$F$686868,"3093",'MB52'!$G$1:$G$686868,"3001")</f>
        <v>72</v>
      </c>
      <c r="I1653" s="2">
        <f t="shared" ref="I1653:I1713" si="53">G1653+H1653</f>
        <v>187</v>
      </c>
      <c r="J1653" s="2" t="s">
        <v>897</v>
      </c>
      <c r="K1653" s="2" t="s">
        <v>911</v>
      </c>
      <c r="L1653" s="2">
        <v>50</v>
      </c>
      <c r="M1653" s="2">
        <v>2</v>
      </c>
      <c r="N1653" t="str">
        <f>VLOOKUP(A1653,[1]fg!$A:$D,4,0)</f>
        <v>G105</v>
      </c>
    </row>
    <row r="1654" spans="1:14" x14ac:dyDescent="0.25">
      <c r="A1654" s="2" t="s">
        <v>163</v>
      </c>
      <c r="B1654" s="2">
        <v>1</v>
      </c>
      <c r="C1654" s="2">
        <v>120</v>
      </c>
      <c r="D1654" s="2">
        <v>42</v>
      </c>
      <c r="E1654" s="2">
        <v>162</v>
      </c>
      <c r="F1654" s="2">
        <v>0</v>
      </c>
      <c r="G1654" s="2">
        <v>118</v>
      </c>
      <c r="H1654" s="2">
        <v>0</v>
      </c>
      <c r="I1654" s="2">
        <v>118</v>
      </c>
      <c r="J1654" s="2" t="s">
        <v>896</v>
      </c>
      <c r="K1654" s="2" t="s">
        <v>911</v>
      </c>
      <c r="L1654" s="2">
        <v>50</v>
      </c>
      <c r="M1654" s="2">
        <v>2</v>
      </c>
      <c r="N1654" t="str">
        <f>VLOOKUP(A1654,[1]fg!$A:$D,4,0)</f>
        <v>MG46</v>
      </c>
    </row>
    <row r="1655" spans="1:14" x14ac:dyDescent="0.25">
      <c r="A1655" s="2" t="s">
        <v>79</v>
      </c>
      <c r="B1655" s="2">
        <v>1</v>
      </c>
      <c r="C1655" s="2">
        <v>66</v>
      </c>
      <c r="D1655" s="2">
        <v>54</v>
      </c>
      <c r="E1655" s="2">
        <v>120</v>
      </c>
      <c r="F1655" s="2">
        <v>0</v>
      </c>
      <c r="G1655" s="2">
        <v>0</v>
      </c>
      <c r="H1655" s="2">
        <v>0</v>
      </c>
      <c r="I1655" s="2">
        <v>0</v>
      </c>
      <c r="J1655" s="2" t="s">
        <v>896</v>
      </c>
      <c r="K1655" s="2" t="s">
        <v>911</v>
      </c>
      <c r="L1655" s="2">
        <v>15</v>
      </c>
      <c r="M1655" s="2">
        <v>1</v>
      </c>
      <c r="N1655" t="str">
        <f>VLOOKUP(A1655,[1]fg!$A:$D,4,0)</f>
        <v>C42</v>
      </c>
    </row>
    <row r="1656" spans="1:14" hidden="1" x14ac:dyDescent="0.25">
      <c r="A1656" s="2" t="s">
        <v>99</v>
      </c>
      <c r="B1656" s="2">
        <v>1</v>
      </c>
      <c r="C1656" s="2">
        <f>SUMIFS('MB52'!$D$1:$D$686868,'MB52'!$A$1:$A$686868,A1656,'MB52'!$F$1:$F$686868,"3001",'MB52'!$G$1:$G$686868,"1003")</f>
        <v>300</v>
      </c>
      <c r="D1656" s="2">
        <f>SUMIFS('MB52'!$D$1:$D$686868,'MB52'!$A$1:$A$686868,A1656,'MB52'!$F$1:$F$686868,"3001",'MB52'!$G$1:$G$686868,"3003")</f>
        <v>265</v>
      </c>
      <c r="E1656" s="2">
        <f t="shared" si="52"/>
        <v>565</v>
      </c>
      <c r="F1656" s="2">
        <f>SUMIFS('MB52'!$H$1:$H$686868,'MB52'!$A$1:$A$686868,A1656)</f>
        <v>0</v>
      </c>
      <c r="G1656" s="2">
        <f>SUMIFS('MB52'!$D$1:$D$686868,'MB52'!$A$1:$A$686868,A1656,'MB52'!$F$1:$F$686868,"3093",'MB52'!$G$1:$G$686868,"3093")+SUMIFS('MB52'!$D$1:$D$686868,'MB52'!$A$1:$A$686868,A1656,'MB52'!$F$1:$F$686868,"3093",'MB52'!$G$1:$G$686868,"3003")</f>
        <v>0</v>
      </c>
      <c r="H1656" s="2">
        <f>SUMIFS('MB52'!$D$1:$D$686868,'MB52'!$A$1:$A$686868,A1656,'MB52'!$F$1:$F$686868,"3093",'MB52'!$G$1:$G$686868,"3000")+SUMIFS('MB52'!$D$1:$D$686868,'MB52'!$A$1:$A$686868,A1656,'MB52'!$F$1:$F$686868,"3093",'MB52'!$G$1:$G$686868,"3001")</f>
        <v>0</v>
      </c>
      <c r="I1656" s="2">
        <f t="shared" si="53"/>
        <v>0</v>
      </c>
      <c r="J1656" s="2" t="s">
        <v>897</v>
      </c>
      <c r="K1656" s="2" t="s">
        <v>909</v>
      </c>
      <c r="L1656" s="2">
        <v>100</v>
      </c>
      <c r="M1656" s="2">
        <v>2</v>
      </c>
      <c r="N1656" t="str">
        <f>VLOOKUP(A1656,[1]fg!$A:$D,4,0)</f>
        <v>G105</v>
      </c>
    </row>
    <row r="1657" spans="1:14" x14ac:dyDescent="0.25">
      <c r="A1657" s="2" t="s">
        <v>89</v>
      </c>
      <c r="B1657" s="2">
        <v>1</v>
      </c>
      <c r="C1657" s="2">
        <v>120</v>
      </c>
      <c r="D1657" s="2">
        <v>50</v>
      </c>
      <c r="E1657" s="2">
        <v>83</v>
      </c>
      <c r="F1657" s="2">
        <v>0</v>
      </c>
      <c r="G1657" s="2">
        <v>40</v>
      </c>
      <c r="H1657" s="2">
        <v>0</v>
      </c>
      <c r="I1657" s="2">
        <v>0</v>
      </c>
      <c r="J1657" s="2" t="s">
        <v>896</v>
      </c>
      <c r="K1657" s="2" t="s">
        <v>911</v>
      </c>
      <c r="L1657" s="2">
        <v>30</v>
      </c>
      <c r="M1657" s="2">
        <v>1</v>
      </c>
      <c r="N1657" t="str">
        <f>VLOOKUP(A1657,[1]fg!$A:$D,4,0)</f>
        <v>ST18</v>
      </c>
    </row>
    <row r="1658" spans="1:14" x14ac:dyDescent="0.25">
      <c r="A1658" s="2" t="s">
        <v>86</v>
      </c>
      <c r="B1658" s="2">
        <v>2</v>
      </c>
      <c r="C1658" s="2">
        <v>66</v>
      </c>
      <c r="D1658" s="2">
        <v>0</v>
      </c>
      <c r="E1658" s="2">
        <v>0</v>
      </c>
      <c r="F1658" s="2">
        <v>0</v>
      </c>
      <c r="G1658" s="2">
        <v>70</v>
      </c>
      <c r="H1658" s="2">
        <v>0</v>
      </c>
      <c r="I1658" s="2">
        <v>0</v>
      </c>
      <c r="J1658" s="2" t="s">
        <v>896</v>
      </c>
      <c r="K1658" s="2" t="s">
        <v>909</v>
      </c>
      <c r="L1658" s="2">
        <v>50</v>
      </c>
      <c r="M1658" s="2">
        <v>1</v>
      </c>
      <c r="N1658" t="str">
        <f>VLOOKUP(A1658,[1]fg!$A:$D,4,0)</f>
        <v>s34</v>
      </c>
    </row>
    <row r="1659" spans="1:14" hidden="1" x14ac:dyDescent="0.25">
      <c r="A1659" s="2" t="s">
        <v>97</v>
      </c>
      <c r="B1659" s="2">
        <v>1</v>
      </c>
      <c r="C1659" s="2">
        <f>SUMIFS('MB52'!$D$1:$D$686868,'MB52'!$A$1:$A$686868,A1659,'MB52'!$F$1:$F$686868,"3001",'MB52'!$G$1:$G$686868,"1003")</f>
        <v>0</v>
      </c>
      <c r="D1659" s="2">
        <f>SUMIFS('MB52'!$D$1:$D$686868,'MB52'!$A$1:$A$686868,A1659,'MB52'!$F$1:$F$686868,"3001",'MB52'!$G$1:$G$686868,"3003")</f>
        <v>143</v>
      </c>
      <c r="E1659" s="2">
        <f t="shared" si="52"/>
        <v>143</v>
      </c>
      <c r="F1659" s="2">
        <f>SUMIFS('MB52'!$H$1:$H$686868,'MB52'!$A$1:$A$686868,A1659)</f>
        <v>0</v>
      </c>
      <c r="G1659" s="2">
        <f>SUMIFS('MB52'!$D$1:$D$686868,'MB52'!$A$1:$A$686868,A1659,'MB52'!$F$1:$F$686868,"3093",'MB52'!$G$1:$G$686868,"3093")+SUMIFS('MB52'!$D$1:$D$686868,'MB52'!$A$1:$A$686868,A1659,'MB52'!$F$1:$F$686868,"3093",'MB52'!$G$1:$G$686868,"3003")</f>
        <v>317</v>
      </c>
      <c r="H1659" s="2">
        <f>SUMIFS('MB52'!$D$1:$D$686868,'MB52'!$A$1:$A$686868,A1659,'MB52'!$F$1:$F$686868,"3093",'MB52'!$G$1:$G$686868,"3000")+SUMIFS('MB52'!$D$1:$D$686868,'MB52'!$A$1:$A$686868,A1659,'MB52'!$F$1:$F$686868,"3093",'MB52'!$G$1:$G$686868,"3001")</f>
        <v>100</v>
      </c>
      <c r="I1659" s="2">
        <f t="shared" si="53"/>
        <v>417</v>
      </c>
      <c r="J1659" s="2" t="s">
        <v>897</v>
      </c>
      <c r="K1659" s="2" t="s">
        <v>908</v>
      </c>
      <c r="L1659" s="2">
        <v>50</v>
      </c>
      <c r="M1659" s="2">
        <v>2</v>
      </c>
      <c r="N1659" t="str">
        <f>VLOOKUP(A1659,[1]fg!$A:$D,4,0)</f>
        <v>G105</v>
      </c>
    </row>
    <row r="1660" spans="1:14" x14ac:dyDescent="0.25">
      <c r="A1660" s="2" t="s">
        <v>96</v>
      </c>
      <c r="B1660" s="2">
        <v>1</v>
      </c>
      <c r="C1660" s="2">
        <v>120</v>
      </c>
      <c r="D1660" s="2">
        <v>42</v>
      </c>
      <c r="E1660" s="2">
        <v>162</v>
      </c>
      <c r="F1660" s="2">
        <v>0</v>
      </c>
      <c r="G1660" s="2">
        <v>118</v>
      </c>
      <c r="H1660" s="2">
        <v>0</v>
      </c>
      <c r="I1660" s="2">
        <v>118</v>
      </c>
      <c r="J1660" s="2" t="s">
        <v>896</v>
      </c>
      <c r="K1660" s="2" t="s">
        <v>916</v>
      </c>
      <c r="L1660" s="2">
        <v>30</v>
      </c>
      <c r="M1660" s="2">
        <v>2</v>
      </c>
      <c r="N1660" t="str">
        <f>VLOOKUP(A1660,[1]fg!$A:$D,4,0)</f>
        <v>G88</v>
      </c>
    </row>
    <row r="1661" spans="1:14" x14ac:dyDescent="0.25">
      <c r="A1661" s="2" t="s">
        <v>47</v>
      </c>
      <c r="B1661" s="2">
        <v>1</v>
      </c>
      <c r="C1661" s="2">
        <v>66</v>
      </c>
      <c r="D1661" s="2">
        <v>54</v>
      </c>
      <c r="E1661" s="2">
        <v>120</v>
      </c>
      <c r="F1661" s="2">
        <v>0</v>
      </c>
      <c r="G1661" s="2">
        <v>0</v>
      </c>
      <c r="H1661" s="2">
        <v>0</v>
      </c>
      <c r="I1661" s="2">
        <v>0</v>
      </c>
      <c r="J1661" s="2" t="s">
        <v>896</v>
      </c>
      <c r="K1661" s="2" t="s">
        <v>908</v>
      </c>
      <c r="L1661" s="2">
        <v>50</v>
      </c>
      <c r="M1661" s="2">
        <v>3</v>
      </c>
      <c r="N1661">
        <f>VLOOKUP(A1661,[1]fg!$A:$D,4,0)</f>
        <v>0</v>
      </c>
    </row>
    <row r="1662" spans="1:14" hidden="1" x14ac:dyDescent="0.25">
      <c r="A1662" s="2" t="s">
        <v>95</v>
      </c>
      <c r="B1662" s="2">
        <v>1</v>
      </c>
      <c r="C1662" s="2">
        <f>SUMIFS('MB52'!$D$1:$D$686868,'MB52'!$A$1:$A$686868,A1662,'MB52'!$F$1:$F$686868,"3001",'MB52'!$G$1:$G$686868,"1003")</f>
        <v>40</v>
      </c>
      <c r="D1662" s="2">
        <f>SUMIFS('MB52'!$D$1:$D$686868,'MB52'!$A$1:$A$686868,A1662,'MB52'!$F$1:$F$686868,"3001",'MB52'!$G$1:$G$686868,"3003")</f>
        <v>140</v>
      </c>
      <c r="E1662" s="2">
        <f t="shared" si="52"/>
        <v>180</v>
      </c>
      <c r="F1662" s="2">
        <f>SUMIFS('MB52'!$H$1:$H$686868,'MB52'!$A$1:$A$686868,A1662)</f>
        <v>0</v>
      </c>
      <c r="G1662" s="2">
        <f>SUMIFS('MB52'!$D$1:$D$686868,'MB52'!$A$1:$A$686868,A1662,'MB52'!$F$1:$F$686868,"3093",'MB52'!$G$1:$G$686868,"3093")+SUMIFS('MB52'!$D$1:$D$686868,'MB52'!$A$1:$A$686868,A1662,'MB52'!$F$1:$F$686868,"3093",'MB52'!$G$1:$G$686868,"3003")</f>
        <v>127</v>
      </c>
      <c r="H1662" s="2">
        <f>SUMIFS('MB52'!$D$1:$D$686868,'MB52'!$A$1:$A$686868,A1662,'MB52'!$F$1:$F$686868,"3093",'MB52'!$G$1:$G$686868,"3000")+SUMIFS('MB52'!$D$1:$D$686868,'MB52'!$A$1:$A$686868,A1662,'MB52'!$F$1:$F$686868,"3093",'MB52'!$G$1:$G$686868,"3001")</f>
        <v>200</v>
      </c>
      <c r="I1662" s="2">
        <f t="shared" si="53"/>
        <v>327</v>
      </c>
      <c r="J1662" s="2" t="s">
        <v>897</v>
      </c>
      <c r="K1662" s="2" t="s">
        <v>908</v>
      </c>
      <c r="L1662" s="2">
        <v>40</v>
      </c>
      <c r="M1662" s="2">
        <v>2</v>
      </c>
      <c r="N1662" t="str">
        <f>VLOOKUP(A1662,[1]fg!$A:$D,4,0)</f>
        <v>Stud 18</v>
      </c>
    </row>
    <row r="1663" spans="1:14" x14ac:dyDescent="0.25">
      <c r="A1663" s="2" t="s">
        <v>85</v>
      </c>
      <c r="B1663" s="2">
        <v>1</v>
      </c>
      <c r="C1663" s="2">
        <v>120</v>
      </c>
      <c r="D1663" s="2">
        <v>50</v>
      </c>
      <c r="E1663" s="2">
        <v>83</v>
      </c>
      <c r="F1663" s="2">
        <v>0</v>
      </c>
      <c r="G1663" s="2">
        <v>40</v>
      </c>
      <c r="H1663" s="2">
        <v>0</v>
      </c>
      <c r="I1663" s="2">
        <v>0</v>
      </c>
      <c r="J1663" s="2" t="s">
        <v>896</v>
      </c>
      <c r="K1663" s="2" t="s">
        <v>908</v>
      </c>
      <c r="L1663" s="2">
        <v>150</v>
      </c>
      <c r="M1663" s="2">
        <v>1</v>
      </c>
      <c r="N1663" t="str">
        <f>VLOOKUP(A1663,[1]fg!$A:$D,4,0)</f>
        <v>G98</v>
      </c>
    </row>
    <row r="1664" spans="1:14" hidden="1" x14ac:dyDescent="0.25">
      <c r="A1664" s="2" t="s">
        <v>94</v>
      </c>
      <c r="B1664" s="2">
        <v>1</v>
      </c>
      <c r="C1664" s="2">
        <f>SUMIFS('MB52'!$D$1:$D$686868,'MB52'!$A$1:$A$686868,A1664,'MB52'!$F$1:$F$686868,"3001",'MB52'!$G$1:$G$686868,"1003")</f>
        <v>0</v>
      </c>
      <c r="D1664" s="2">
        <f>SUMIFS('MB52'!$D$1:$D$686868,'MB52'!$A$1:$A$686868,A1664,'MB52'!$F$1:$F$686868,"3001",'MB52'!$G$1:$G$686868,"3003")</f>
        <v>506</v>
      </c>
      <c r="E1664" s="2">
        <f t="shared" si="52"/>
        <v>506</v>
      </c>
      <c r="F1664" s="2">
        <f>SUMIFS('MB52'!$H$1:$H$686868,'MB52'!$A$1:$A$686868,A1664)</f>
        <v>0</v>
      </c>
      <c r="G1664" s="2">
        <f>SUMIFS('MB52'!$D$1:$D$686868,'MB52'!$A$1:$A$686868,A1664,'MB52'!$F$1:$F$686868,"3093",'MB52'!$G$1:$G$686868,"3093")+SUMIFS('MB52'!$D$1:$D$686868,'MB52'!$A$1:$A$686868,A1664,'MB52'!$F$1:$F$686868,"3093",'MB52'!$G$1:$G$686868,"3003")</f>
        <v>737</v>
      </c>
      <c r="H1664" s="2">
        <f>SUMIFS('MB52'!$D$1:$D$686868,'MB52'!$A$1:$A$686868,A1664,'MB52'!$F$1:$F$686868,"3093",'MB52'!$G$1:$G$686868,"3000")+SUMIFS('MB52'!$D$1:$D$686868,'MB52'!$A$1:$A$686868,A1664,'MB52'!$F$1:$F$686868,"3093",'MB52'!$G$1:$G$686868,"3001")</f>
        <v>0</v>
      </c>
      <c r="I1664" s="2">
        <f t="shared" si="53"/>
        <v>737</v>
      </c>
      <c r="J1664" s="2" t="s">
        <v>897</v>
      </c>
      <c r="K1664" s="2" t="s">
        <v>915</v>
      </c>
      <c r="L1664" s="2">
        <v>500</v>
      </c>
      <c r="M1664" s="2">
        <v>2</v>
      </c>
      <c r="N1664" t="e">
        <f>VLOOKUP(A1664,[1]fg!$A:$D,4,0)</f>
        <v>#N/A</v>
      </c>
    </row>
    <row r="1665" spans="1:14" x14ac:dyDescent="0.25">
      <c r="A1665" s="2" t="s">
        <v>92</v>
      </c>
      <c r="B1665" s="2">
        <v>1</v>
      </c>
      <c r="C1665" s="2">
        <v>120</v>
      </c>
      <c r="D1665" s="2">
        <v>42</v>
      </c>
      <c r="E1665" s="2">
        <v>162</v>
      </c>
      <c r="F1665" s="2">
        <v>0</v>
      </c>
      <c r="G1665" s="2">
        <v>118</v>
      </c>
      <c r="H1665" s="2">
        <v>0</v>
      </c>
      <c r="I1665" s="2">
        <v>118</v>
      </c>
      <c r="J1665" s="2" t="s">
        <v>896</v>
      </c>
      <c r="K1665" s="2" t="s">
        <v>908</v>
      </c>
      <c r="L1665" s="2">
        <v>20</v>
      </c>
      <c r="M1665" s="2">
        <v>1</v>
      </c>
      <c r="N1665" t="str">
        <f>VLOOKUP(A1665,[1]fg!$A:$D,4,0)</f>
        <v>C44</v>
      </c>
    </row>
    <row r="1666" spans="1:14" hidden="1" x14ac:dyDescent="0.25">
      <c r="A1666" s="2" t="s">
        <v>93</v>
      </c>
      <c r="B1666" s="2">
        <v>1</v>
      </c>
      <c r="C1666" s="2">
        <f>SUMIFS('MB52'!$D$1:$D$686868,'MB52'!$A$1:$A$686868,A1666,'MB52'!$F$1:$F$686868,"3001",'MB52'!$G$1:$G$686868,"1003")</f>
        <v>60</v>
      </c>
      <c r="D1666" s="2">
        <f>SUMIFS('MB52'!$D$1:$D$686868,'MB52'!$A$1:$A$686868,A1666,'MB52'!$F$1:$F$686868,"3001",'MB52'!$G$1:$G$686868,"3003")</f>
        <v>80</v>
      </c>
      <c r="E1666" s="2">
        <f t="shared" si="52"/>
        <v>140</v>
      </c>
      <c r="F1666" s="2">
        <f>SUMIFS('MB52'!$H$1:$H$686868,'MB52'!$A$1:$A$686868,A1666)</f>
        <v>0</v>
      </c>
      <c r="G1666" s="2">
        <f>SUMIFS('MB52'!$D$1:$D$686868,'MB52'!$A$1:$A$686868,A1666,'MB52'!$F$1:$F$686868,"3093",'MB52'!$G$1:$G$686868,"3093")+SUMIFS('MB52'!$D$1:$D$686868,'MB52'!$A$1:$A$686868,A1666,'MB52'!$F$1:$F$686868,"3093",'MB52'!$G$1:$G$686868,"3003")</f>
        <v>359</v>
      </c>
      <c r="H1666" s="2">
        <f>SUMIFS('MB52'!$D$1:$D$686868,'MB52'!$A$1:$A$686868,A1666,'MB52'!$F$1:$F$686868,"3093",'MB52'!$G$1:$G$686868,"3000")+SUMIFS('MB52'!$D$1:$D$686868,'MB52'!$A$1:$A$686868,A1666,'MB52'!$F$1:$F$686868,"3093",'MB52'!$G$1:$G$686868,"3001")</f>
        <v>0</v>
      </c>
      <c r="I1666" s="2">
        <f t="shared" si="53"/>
        <v>359</v>
      </c>
      <c r="J1666" s="2" t="s">
        <v>897</v>
      </c>
      <c r="K1666" s="2" t="s">
        <v>908</v>
      </c>
      <c r="L1666" s="2">
        <v>20</v>
      </c>
      <c r="M1666" s="2">
        <v>1</v>
      </c>
      <c r="N1666" t="str">
        <f>VLOOKUP(A1666,[1]fg!$A:$D,4,0)</f>
        <v>C44</v>
      </c>
    </row>
    <row r="1667" spans="1:14" x14ac:dyDescent="0.25">
      <c r="A1667" s="2" t="s">
        <v>48</v>
      </c>
      <c r="B1667" s="2">
        <v>1</v>
      </c>
      <c r="C1667" s="2">
        <v>120</v>
      </c>
      <c r="D1667" s="2">
        <v>50</v>
      </c>
      <c r="E1667" s="2">
        <v>83</v>
      </c>
      <c r="F1667" s="2">
        <v>0</v>
      </c>
      <c r="G1667" s="2">
        <v>40</v>
      </c>
      <c r="H1667" s="2">
        <v>0</v>
      </c>
      <c r="I1667" s="2">
        <v>0</v>
      </c>
      <c r="J1667" s="2" t="s">
        <v>896</v>
      </c>
      <c r="K1667" s="2" t="s">
        <v>908</v>
      </c>
      <c r="L1667" s="2">
        <v>50</v>
      </c>
      <c r="M1667" s="2">
        <v>3</v>
      </c>
      <c r="N1667">
        <f>VLOOKUP(A1667,[1]fg!$A:$D,4,0)</f>
        <v>0</v>
      </c>
    </row>
    <row r="1668" spans="1:14" hidden="1" x14ac:dyDescent="0.25">
      <c r="A1668" s="2" t="s">
        <v>92</v>
      </c>
      <c r="B1668" s="2">
        <v>1</v>
      </c>
      <c r="C1668" s="2">
        <f>SUMIFS('MB52'!$D$1:$D$686868,'MB52'!$A$1:$A$686868,A1668,'MB52'!$F$1:$F$686868,"3001",'MB52'!$G$1:$G$686868,"1003")</f>
        <v>57</v>
      </c>
      <c r="D1668" s="2">
        <f>SUMIFS('MB52'!$D$1:$D$686868,'MB52'!$A$1:$A$686868,A1668,'MB52'!$F$1:$F$686868,"3001",'MB52'!$G$1:$G$686868,"3003")</f>
        <v>161</v>
      </c>
      <c r="E1668" s="2">
        <f t="shared" si="52"/>
        <v>218</v>
      </c>
      <c r="F1668" s="2">
        <f>SUMIFS('MB52'!$H$1:$H$686868,'MB52'!$A$1:$A$686868,A1668)</f>
        <v>0</v>
      </c>
      <c r="G1668" s="2">
        <f>SUMIFS('MB52'!$D$1:$D$686868,'MB52'!$A$1:$A$686868,A1668,'MB52'!$F$1:$F$686868,"3093",'MB52'!$G$1:$G$686868,"3093")+SUMIFS('MB52'!$D$1:$D$686868,'MB52'!$A$1:$A$686868,A1668,'MB52'!$F$1:$F$686868,"3093",'MB52'!$G$1:$G$686868,"3003")</f>
        <v>90</v>
      </c>
      <c r="H1668" s="2">
        <f>SUMIFS('MB52'!$D$1:$D$686868,'MB52'!$A$1:$A$686868,A1668,'MB52'!$F$1:$F$686868,"3093",'MB52'!$G$1:$G$686868,"3000")+SUMIFS('MB52'!$D$1:$D$686868,'MB52'!$A$1:$A$686868,A1668,'MB52'!$F$1:$F$686868,"3093",'MB52'!$G$1:$G$686868,"3001")</f>
        <v>0</v>
      </c>
      <c r="I1668" s="2">
        <f t="shared" si="53"/>
        <v>90</v>
      </c>
      <c r="J1668" s="2" t="s">
        <v>897</v>
      </c>
      <c r="K1668" s="2" t="s">
        <v>908</v>
      </c>
      <c r="L1668" s="2">
        <v>20</v>
      </c>
      <c r="M1668" s="2">
        <v>1</v>
      </c>
      <c r="N1668" t="str">
        <f>VLOOKUP(A1668,[1]fg!$A:$D,4,0)</f>
        <v>C44</v>
      </c>
    </row>
    <row r="1669" spans="1:14" x14ac:dyDescent="0.25">
      <c r="A1669" s="2" t="s">
        <v>792</v>
      </c>
      <c r="B1669" s="2">
        <v>1</v>
      </c>
      <c r="C1669" s="2">
        <v>120</v>
      </c>
      <c r="D1669" s="2">
        <v>42</v>
      </c>
      <c r="E1669" s="2">
        <v>162</v>
      </c>
      <c r="F1669" s="2">
        <v>0</v>
      </c>
      <c r="G1669" s="2">
        <v>118</v>
      </c>
      <c r="H1669" s="2">
        <v>0</v>
      </c>
      <c r="I1669" s="2">
        <v>118</v>
      </c>
      <c r="J1669" s="2" t="s">
        <v>896</v>
      </c>
      <c r="K1669" s="2" t="s">
        <v>908</v>
      </c>
      <c r="L1669" s="2">
        <v>50</v>
      </c>
      <c r="M1669" s="2">
        <v>1</v>
      </c>
      <c r="N1669">
        <f>VLOOKUP(A1669,[1]fg!$A:$D,4,0)</f>
        <v>0</v>
      </c>
    </row>
    <row r="1670" spans="1:14" x14ac:dyDescent="0.25">
      <c r="A1670" s="2" t="s">
        <v>101</v>
      </c>
      <c r="B1670" s="2">
        <v>1</v>
      </c>
      <c r="C1670" s="2">
        <v>66</v>
      </c>
      <c r="D1670" s="2">
        <v>54</v>
      </c>
      <c r="E1670" s="2">
        <v>120</v>
      </c>
      <c r="F1670" s="2">
        <v>0</v>
      </c>
      <c r="G1670" s="2">
        <v>0</v>
      </c>
      <c r="H1670" s="2">
        <v>0</v>
      </c>
      <c r="I1670" s="2">
        <v>0</v>
      </c>
      <c r="J1670" s="2" t="s">
        <v>896</v>
      </c>
      <c r="K1670" s="2" t="s">
        <v>911</v>
      </c>
      <c r="L1670" s="2">
        <v>50</v>
      </c>
      <c r="M1670" s="2">
        <v>2</v>
      </c>
      <c r="N1670" t="str">
        <f>VLOOKUP(A1670,[1]fg!$A:$D,4,0)</f>
        <v>G105</v>
      </c>
    </row>
    <row r="1671" spans="1:14" x14ac:dyDescent="0.25">
      <c r="A1671" s="2" t="s">
        <v>53</v>
      </c>
      <c r="B1671" s="2">
        <v>1</v>
      </c>
      <c r="C1671" s="2">
        <v>0</v>
      </c>
      <c r="D1671" s="2">
        <v>120</v>
      </c>
      <c r="E1671" s="2">
        <v>120</v>
      </c>
      <c r="F1671" s="2">
        <v>0</v>
      </c>
      <c r="G1671" s="2">
        <v>161</v>
      </c>
      <c r="H1671" s="2">
        <v>0</v>
      </c>
      <c r="I1671" s="2">
        <v>161</v>
      </c>
      <c r="J1671" s="2" t="s">
        <v>896</v>
      </c>
      <c r="K1671" s="2" t="s">
        <v>908</v>
      </c>
      <c r="L1671" s="2">
        <v>30</v>
      </c>
      <c r="M1671" s="2">
        <v>3</v>
      </c>
      <c r="N1671" t="str">
        <f>VLOOKUP(A1671,[1]fg!$A:$D,4,0)</f>
        <v>R54</v>
      </c>
    </row>
    <row r="1672" spans="1:14" hidden="1" x14ac:dyDescent="0.25">
      <c r="A1672" s="2" t="s">
        <v>89</v>
      </c>
      <c r="B1672" s="2">
        <v>1</v>
      </c>
      <c r="C1672" s="2">
        <f>SUMIFS('MB52'!$D$1:$D$686868,'MB52'!$A$1:$A$686868,A1672,'MB52'!$F$1:$F$686868,"3001",'MB52'!$G$1:$G$686868,"1003")</f>
        <v>40</v>
      </c>
      <c r="D1672" s="2">
        <f>SUMIFS('MB52'!$D$1:$D$686868,'MB52'!$A$1:$A$686868,A1672,'MB52'!$F$1:$F$686868,"3001",'MB52'!$G$1:$G$686868,"3003")</f>
        <v>152</v>
      </c>
      <c r="E1672" s="2">
        <f t="shared" si="52"/>
        <v>192</v>
      </c>
      <c r="F1672" s="2">
        <f>SUMIFS('MB52'!$H$1:$H$686868,'MB52'!$A$1:$A$686868,A1672)</f>
        <v>0</v>
      </c>
      <c r="G1672" s="2">
        <f>SUMIFS('MB52'!$D$1:$D$686868,'MB52'!$A$1:$A$686868,A1672,'MB52'!$F$1:$F$686868,"3093",'MB52'!$G$1:$G$686868,"3093")+SUMIFS('MB52'!$D$1:$D$686868,'MB52'!$A$1:$A$686868,A1672,'MB52'!$F$1:$F$686868,"3093",'MB52'!$G$1:$G$686868,"3003")</f>
        <v>320</v>
      </c>
      <c r="H1672" s="2">
        <f>SUMIFS('MB52'!$D$1:$D$686868,'MB52'!$A$1:$A$686868,A1672,'MB52'!$F$1:$F$686868,"3093",'MB52'!$G$1:$G$686868,"3000")+SUMIFS('MB52'!$D$1:$D$686868,'MB52'!$A$1:$A$686868,A1672,'MB52'!$F$1:$F$686868,"3093",'MB52'!$G$1:$G$686868,"3001")</f>
        <v>0</v>
      </c>
      <c r="I1672" s="2">
        <f t="shared" si="53"/>
        <v>320</v>
      </c>
      <c r="J1672" s="2" t="s">
        <v>897</v>
      </c>
      <c r="K1672" s="2" t="s">
        <v>911</v>
      </c>
      <c r="L1672" s="2">
        <v>30</v>
      </c>
      <c r="M1672" s="2">
        <v>1</v>
      </c>
      <c r="N1672" t="str">
        <f>VLOOKUP(A1672,[1]fg!$A:$D,4,0)</f>
        <v>ST18</v>
      </c>
    </row>
    <row r="1673" spans="1:14" x14ac:dyDescent="0.25">
      <c r="A1673" s="2" t="s">
        <v>166</v>
      </c>
      <c r="B1673" s="2">
        <v>1</v>
      </c>
      <c r="C1673" s="2">
        <v>120</v>
      </c>
      <c r="D1673" s="2">
        <v>50</v>
      </c>
      <c r="E1673" s="2">
        <v>83</v>
      </c>
      <c r="F1673" s="2">
        <v>0</v>
      </c>
      <c r="G1673" s="2">
        <v>40</v>
      </c>
      <c r="H1673" s="2">
        <v>0</v>
      </c>
      <c r="I1673" s="2">
        <v>0</v>
      </c>
      <c r="J1673" s="2" t="s">
        <v>896</v>
      </c>
      <c r="K1673" s="2" t="s">
        <v>908</v>
      </c>
      <c r="L1673" s="2">
        <v>30</v>
      </c>
      <c r="M1673" s="2">
        <v>2</v>
      </c>
      <c r="N1673" t="str">
        <f>VLOOKUP(A1673,[1]fg!$A:$D,4,0)</f>
        <v>MG44</v>
      </c>
    </row>
    <row r="1674" spans="1:14" hidden="1" x14ac:dyDescent="0.25">
      <c r="A1674" s="2" t="s">
        <v>88</v>
      </c>
      <c r="B1674" s="2">
        <v>1</v>
      </c>
      <c r="C1674" s="2">
        <f>SUMIFS('MB52'!$D$1:$D$686868,'MB52'!$A$1:$A$686868,A1674,'MB52'!$F$1:$F$686868,"3001",'MB52'!$G$1:$G$686868,"1003")</f>
        <v>50</v>
      </c>
      <c r="D1674" s="2">
        <f>SUMIFS('MB52'!$D$1:$D$686868,'MB52'!$A$1:$A$686868,A1674,'MB52'!$F$1:$F$686868,"3001",'MB52'!$G$1:$G$686868,"3003")</f>
        <v>61</v>
      </c>
      <c r="E1674" s="2">
        <f t="shared" si="52"/>
        <v>111</v>
      </c>
      <c r="F1674" s="2">
        <f>SUMIFS('MB52'!$H$1:$H$686868,'MB52'!$A$1:$A$686868,A1674)</f>
        <v>0</v>
      </c>
      <c r="G1674" s="2">
        <f>SUMIFS('MB52'!$D$1:$D$686868,'MB52'!$A$1:$A$686868,A1674,'MB52'!$F$1:$F$686868,"3093",'MB52'!$G$1:$G$686868,"3093")+SUMIFS('MB52'!$D$1:$D$686868,'MB52'!$A$1:$A$686868,A1674,'MB52'!$F$1:$F$686868,"3093",'MB52'!$G$1:$G$686868,"3003")</f>
        <v>312</v>
      </c>
      <c r="H1674" s="2">
        <f>SUMIFS('MB52'!$D$1:$D$686868,'MB52'!$A$1:$A$686868,A1674,'MB52'!$F$1:$F$686868,"3093",'MB52'!$G$1:$G$686868,"3000")+SUMIFS('MB52'!$D$1:$D$686868,'MB52'!$A$1:$A$686868,A1674,'MB52'!$F$1:$F$686868,"3093",'MB52'!$G$1:$G$686868,"3001")</f>
        <v>115</v>
      </c>
      <c r="I1674" s="2">
        <f t="shared" si="53"/>
        <v>427</v>
      </c>
      <c r="J1674" s="2" t="s">
        <v>897</v>
      </c>
      <c r="K1674" s="2" t="s">
        <v>911</v>
      </c>
      <c r="L1674" s="2">
        <v>25</v>
      </c>
      <c r="M1674" s="2">
        <v>1</v>
      </c>
      <c r="N1674" t="str">
        <f>VLOOKUP(A1674,[1]fg!$A:$D,4,0)</f>
        <v>st10/11</v>
      </c>
    </row>
    <row r="1675" spans="1:14" x14ac:dyDescent="0.25">
      <c r="A1675" s="2" t="s">
        <v>67</v>
      </c>
      <c r="B1675" s="2">
        <v>1</v>
      </c>
      <c r="C1675" s="2">
        <v>120</v>
      </c>
      <c r="D1675" s="2">
        <v>42</v>
      </c>
      <c r="E1675" s="2">
        <v>162</v>
      </c>
      <c r="F1675" s="2">
        <v>0</v>
      </c>
      <c r="G1675" s="2">
        <v>118</v>
      </c>
      <c r="H1675" s="2">
        <v>0</v>
      </c>
      <c r="I1675" s="2">
        <v>118</v>
      </c>
      <c r="J1675" s="2" t="s">
        <v>896</v>
      </c>
      <c r="K1675" s="2" t="s">
        <v>908</v>
      </c>
      <c r="L1675" s="2">
        <v>50</v>
      </c>
      <c r="M1675" s="2">
        <v>3</v>
      </c>
      <c r="N1675">
        <f>VLOOKUP(A1675,[1]fg!$A:$D,4,0)</f>
        <v>0</v>
      </c>
    </row>
    <row r="1676" spans="1:14" hidden="1" x14ac:dyDescent="0.25">
      <c r="A1676" s="2" t="s">
        <v>87</v>
      </c>
      <c r="B1676" s="2">
        <v>1</v>
      </c>
      <c r="C1676" s="2">
        <f>SUMIFS('MB52'!$D$1:$D$686868,'MB52'!$A$1:$A$686868,A1676,'MB52'!$F$1:$F$686868,"3001",'MB52'!$G$1:$G$686868,"1003")</f>
        <v>60</v>
      </c>
      <c r="D1676" s="2">
        <f>SUMIFS('MB52'!$D$1:$D$686868,'MB52'!$A$1:$A$686868,A1676,'MB52'!$F$1:$F$686868,"3001",'MB52'!$G$1:$G$686868,"3003")</f>
        <v>85</v>
      </c>
      <c r="E1676" s="2">
        <f t="shared" si="52"/>
        <v>145</v>
      </c>
      <c r="F1676" s="2">
        <f>SUMIFS('MB52'!$H$1:$H$686868,'MB52'!$A$1:$A$686868,A1676)</f>
        <v>0</v>
      </c>
      <c r="G1676" s="2">
        <f>SUMIFS('MB52'!$D$1:$D$686868,'MB52'!$A$1:$A$686868,A1676,'MB52'!$F$1:$F$686868,"3093",'MB52'!$G$1:$G$686868,"3093")+SUMIFS('MB52'!$D$1:$D$686868,'MB52'!$A$1:$A$686868,A1676,'MB52'!$F$1:$F$686868,"3093",'MB52'!$G$1:$G$686868,"3003")</f>
        <v>390</v>
      </c>
      <c r="H1676" s="2">
        <f>SUMIFS('MB52'!$D$1:$D$686868,'MB52'!$A$1:$A$686868,A1676,'MB52'!$F$1:$F$686868,"3093",'MB52'!$G$1:$G$686868,"3000")+SUMIFS('MB52'!$D$1:$D$686868,'MB52'!$A$1:$A$686868,A1676,'MB52'!$F$1:$F$686868,"3093",'MB52'!$G$1:$G$686868,"3001")</f>
        <v>0</v>
      </c>
      <c r="I1676" s="2">
        <f t="shared" si="53"/>
        <v>390</v>
      </c>
      <c r="J1676" s="2" t="s">
        <v>897</v>
      </c>
      <c r="K1676" s="2" t="s">
        <v>908</v>
      </c>
      <c r="L1676" s="2">
        <v>20</v>
      </c>
      <c r="M1676" s="2">
        <v>1</v>
      </c>
      <c r="N1676" t="str">
        <f>VLOOKUP(A1676,[1]fg!$A:$D,4,0)</f>
        <v>G104</v>
      </c>
    </row>
    <row r="1677" spans="1:14" x14ac:dyDescent="0.25">
      <c r="A1677" s="2" t="s">
        <v>795</v>
      </c>
      <c r="B1677" s="2">
        <v>1</v>
      </c>
      <c r="C1677" s="2">
        <v>120</v>
      </c>
      <c r="D1677" s="2">
        <v>50</v>
      </c>
      <c r="E1677" s="2">
        <v>83</v>
      </c>
      <c r="F1677" s="2">
        <v>0</v>
      </c>
      <c r="G1677" s="2">
        <v>40</v>
      </c>
      <c r="H1677" s="2">
        <v>0</v>
      </c>
      <c r="I1677" s="2">
        <v>0</v>
      </c>
      <c r="J1677" s="2" t="s">
        <v>896</v>
      </c>
      <c r="K1677" s="2" t="s">
        <v>908</v>
      </c>
      <c r="L1677" s="2">
        <v>100</v>
      </c>
      <c r="M1677" s="2">
        <v>1</v>
      </c>
      <c r="N1677" t="str">
        <f>VLOOKUP(A1677,[1]fg!$A:$D,4,0)</f>
        <v>nhà rèm C02 V8</v>
      </c>
    </row>
    <row r="1678" spans="1:14" hidden="1" x14ac:dyDescent="0.25">
      <c r="A1678" s="2" t="s">
        <v>86</v>
      </c>
      <c r="B1678" s="2">
        <v>2</v>
      </c>
      <c r="C1678" s="2">
        <f>SUMIFS('MB52'!$D$1:$D$686868,'MB52'!$A$1:$A$686868,A1678,'MB52'!$F$1:$F$686868,"3001",'MB52'!$G$1:$G$686868,"1003")</f>
        <v>260</v>
      </c>
      <c r="D1678" s="2">
        <f>SUMIFS('MB52'!$D$1:$D$686868,'MB52'!$A$1:$A$686868,A1678,'MB52'!$F$1:$F$686868,"3001",'MB52'!$G$1:$G$686868,"3003")</f>
        <v>134</v>
      </c>
      <c r="E1678" s="2">
        <f t="shared" si="52"/>
        <v>197</v>
      </c>
      <c r="F1678" s="2">
        <f>SUMIFS('MB52'!$H$1:$H$686868,'MB52'!$A$1:$A$686868,A1678)</f>
        <v>0</v>
      </c>
      <c r="G1678" s="2">
        <f>SUMIFS('MB52'!$D$1:$D$686868,'MB52'!$A$1:$A$686868,A1678,'MB52'!$F$1:$F$686868,"3093",'MB52'!$G$1:$G$686868,"3093")+SUMIFS('MB52'!$D$1:$D$686868,'MB52'!$A$1:$A$686868,A1678,'MB52'!$F$1:$F$686868,"3093",'MB52'!$G$1:$G$686868,"3003")</f>
        <v>730</v>
      </c>
      <c r="H1678" s="2">
        <f>SUMIFS('MB52'!$D$1:$D$686868,'MB52'!$A$1:$A$686868,A1678,'MB52'!$F$1:$F$686868,"3093",'MB52'!$G$1:$G$686868,"3000")+SUMIFS('MB52'!$D$1:$D$686868,'MB52'!$A$1:$A$686868,A1678,'MB52'!$F$1:$F$686868,"3093",'MB52'!$G$1:$G$686868,"3001")</f>
        <v>0</v>
      </c>
      <c r="I1678" s="2">
        <f t="shared" si="53"/>
        <v>730</v>
      </c>
      <c r="J1678" s="2" t="s">
        <v>897</v>
      </c>
      <c r="K1678" s="2" t="s">
        <v>909</v>
      </c>
      <c r="L1678" s="2">
        <v>50</v>
      </c>
      <c r="M1678" s="2">
        <v>1</v>
      </c>
      <c r="N1678" t="str">
        <f>VLOOKUP(A1678,[1]fg!$A:$D,4,0)</f>
        <v>s34</v>
      </c>
    </row>
    <row r="1679" spans="1:14" x14ac:dyDescent="0.25">
      <c r="A1679" s="2" t="s">
        <v>69</v>
      </c>
      <c r="B1679" s="2">
        <v>1</v>
      </c>
      <c r="C1679" s="2">
        <v>120</v>
      </c>
      <c r="D1679" s="2">
        <v>42</v>
      </c>
      <c r="E1679" s="2">
        <v>162</v>
      </c>
      <c r="F1679" s="2">
        <v>0</v>
      </c>
      <c r="G1679" s="2">
        <v>118</v>
      </c>
      <c r="H1679" s="2">
        <v>0</v>
      </c>
      <c r="I1679" s="2">
        <v>118</v>
      </c>
      <c r="J1679" s="2" t="s">
        <v>896</v>
      </c>
      <c r="K1679" s="2" t="s">
        <v>911</v>
      </c>
      <c r="L1679" s="2">
        <v>800</v>
      </c>
      <c r="M1679" s="2">
        <v>3</v>
      </c>
      <c r="N1679" t="e">
        <f>VLOOKUP(A1679,[1]fg!$A:$D,4,0)</f>
        <v>#N/A</v>
      </c>
    </row>
    <row r="1680" spans="1:14" hidden="1" x14ac:dyDescent="0.25">
      <c r="A1680" s="2" t="s">
        <v>85</v>
      </c>
      <c r="B1680" s="2">
        <v>1</v>
      </c>
      <c r="C1680" s="2">
        <f>SUMIFS('MB52'!$D$1:$D$686868,'MB52'!$A$1:$A$686868,A1680,'MB52'!$F$1:$F$686868,"3001",'MB52'!$G$1:$G$686868,"1003")</f>
        <v>130</v>
      </c>
      <c r="D1680" s="2">
        <f>SUMIFS('MB52'!$D$1:$D$686868,'MB52'!$A$1:$A$686868,A1680,'MB52'!$F$1:$F$686868,"3001",'MB52'!$G$1:$G$686868,"3003")</f>
        <v>80</v>
      </c>
      <c r="E1680" s="2">
        <f t="shared" si="52"/>
        <v>210</v>
      </c>
      <c r="F1680" s="2">
        <f>SUMIFS('MB52'!$H$1:$H$686868,'MB52'!$A$1:$A$686868,A1680)</f>
        <v>0</v>
      </c>
      <c r="G1680" s="2">
        <f>SUMIFS('MB52'!$D$1:$D$686868,'MB52'!$A$1:$A$686868,A1680,'MB52'!$F$1:$F$686868,"3093",'MB52'!$G$1:$G$686868,"3093")+SUMIFS('MB52'!$D$1:$D$686868,'MB52'!$A$1:$A$686868,A1680,'MB52'!$F$1:$F$686868,"3093",'MB52'!$G$1:$G$686868,"3003")</f>
        <v>260</v>
      </c>
      <c r="H1680" s="2">
        <f>SUMIFS('MB52'!$D$1:$D$686868,'MB52'!$A$1:$A$686868,A1680,'MB52'!$F$1:$F$686868,"3093",'MB52'!$G$1:$G$686868,"3000")+SUMIFS('MB52'!$D$1:$D$686868,'MB52'!$A$1:$A$686868,A1680,'MB52'!$F$1:$F$686868,"3093",'MB52'!$G$1:$G$686868,"3001")</f>
        <v>0</v>
      </c>
      <c r="I1680" s="2">
        <f t="shared" si="53"/>
        <v>260</v>
      </c>
      <c r="J1680" s="2" t="s">
        <v>897</v>
      </c>
      <c r="K1680" s="2" t="s">
        <v>908</v>
      </c>
      <c r="L1680" s="2">
        <v>150</v>
      </c>
      <c r="M1680" s="2">
        <v>1</v>
      </c>
      <c r="N1680" t="str">
        <f>VLOOKUP(A1680,[1]fg!$A:$D,4,0)</f>
        <v>G98</v>
      </c>
    </row>
    <row r="1681" spans="1:14" x14ac:dyDescent="0.25">
      <c r="A1681" s="2" t="s">
        <v>103</v>
      </c>
      <c r="B1681" s="2">
        <v>1</v>
      </c>
      <c r="C1681" s="2">
        <v>120</v>
      </c>
      <c r="D1681" s="2">
        <v>50</v>
      </c>
      <c r="E1681" s="2">
        <v>83</v>
      </c>
      <c r="F1681" s="2">
        <v>0</v>
      </c>
      <c r="G1681" s="2">
        <v>40</v>
      </c>
      <c r="H1681" s="2">
        <v>0</v>
      </c>
      <c r="I1681" s="2">
        <v>0</v>
      </c>
      <c r="J1681" s="2" t="s">
        <v>896</v>
      </c>
      <c r="K1681" s="2" t="s">
        <v>908</v>
      </c>
      <c r="L1681" s="2">
        <v>50</v>
      </c>
      <c r="M1681" s="2">
        <v>3</v>
      </c>
      <c r="N1681" t="str">
        <f>VLOOKUP(A1681,[1]fg!$A:$D,4,0)</f>
        <v>st16</v>
      </c>
    </row>
    <row r="1682" spans="1:14" hidden="1" x14ac:dyDescent="0.25">
      <c r="A1682" s="2" t="s">
        <v>84</v>
      </c>
      <c r="B1682" s="2">
        <v>1</v>
      </c>
      <c r="C1682" s="2">
        <f>SUMIFS('MB52'!$D$1:$D$686868,'MB52'!$A$1:$A$686868,A1682,'MB52'!$F$1:$F$686868,"3001",'MB52'!$G$1:$G$686868,"1003")</f>
        <v>200</v>
      </c>
      <c r="D1682" s="2">
        <f>SUMIFS('MB52'!$D$1:$D$686868,'MB52'!$A$1:$A$686868,A1682,'MB52'!$F$1:$F$686868,"3001",'MB52'!$G$1:$G$686868,"3003")</f>
        <v>125</v>
      </c>
      <c r="E1682" s="2">
        <f t="shared" si="52"/>
        <v>325</v>
      </c>
      <c r="F1682" s="2">
        <f>SUMIFS('MB52'!$H$1:$H$686868,'MB52'!$A$1:$A$686868,A1682)</f>
        <v>0</v>
      </c>
      <c r="G1682" s="2">
        <f>SUMIFS('MB52'!$D$1:$D$686868,'MB52'!$A$1:$A$686868,A1682,'MB52'!$F$1:$F$686868,"3093",'MB52'!$G$1:$G$686868,"3093")+SUMIFS('MB52'!$D$1:$D$686868,'MB52'!$A$1:$A$686868,A1682,'MB52'!$F$1:$F$686868,"3093",'MB52'!$G$1:$G$686868,"3003")</f>
        <v>200</v>
      </c>
      <c r="H1682" s="2">
        <f>SUMIFS('MB52'!$D$1:$D$686868,'MB52'!$A$1:$A$686868,A1682,'MB52'!$F$1:$F$686868,"3093",'MB52'!$G$1:$G$686868,"3000")+SUMIFS('MB52'!$D$1:$D$686868,'MB52'!$A$1:$A$686868,A1682,'MB52'!$F$1:$F$686868,"3093",'MB52'!$G$1:$G$686868,"3001")</f>
        <v>0</v>
      </c>
      <c r="I1682" s="2">
        <f t="shared" si="53"/>
        <v>200</v>
      </c>
      <c r="J1682" s="2" t="s">
        <v>897</v>
      </c>
      <c r="K1682" s="2" t="s">
        <v>908</v>
      </c>
      <c r="L1682" s="2">
        <v>150</v>
      </c>
      <c r="M1682" s="2">
        <v>1</v>
      </c>
      <c r="N1682" t="str">
        <f>VLOOKUP(A1682,[1]fg!$A:$D,4,0)</f>
        <v>G103</v>
      </c>
    </row>
    <row r="1683" spans="1:14" x14ac:dyDescent="0.25">
      <c r="A1683" s="2" t="s">
        <v>131</v>
      </c>
      <c r="B1683" s="2">
        <v>1</v>
      </c>
      <c r="C1683" s="2">
        <v>120</v>
      </c>
      <c r="D1683" s="2">
        <v>42</v>
      </c>
      <c r="E1683" s="2">
        <v>162</v>
      </c>
      <c r="F1683" s="2">
        <v>0</v>
      </c>
      <c r="G1683" s="2">
        <v>118</v>
      </c>
      <c r="H1683" s="2">
        <v>0</v>
      </c>
      <c r="I1683" s="2">
        <v>118</v>
      </c>
      <c r="J1683" s="2" t="s">
        <v>896</v>
      </c>
      <c r="K1683" s="2" t="s">
        <v>908</v>
      </c>
      <c r="L1683" s="2">
        <v>200</v>
      </c>
      <c r="M1683" s="2">
        <v>1</v>
      </c>
      <c r="N1683" t="str">
        <f>VLOOKUP(A1683,[1]fg!$A:$D,4,0)</f>
        <v>s34</v>
      </c>
    </row>
    <row r="1684" spans="1:14" x14ac:dyDescent="0.25">
      <c r="A1684" s="2" t="s">
        <v>55</v>
      </c>
      <c r="B1684" s="2">
        <v>1</v>
      </c>
      <c r="C1684" s="2">
        <v>66</v>
      </c>
      <c r="D1684" s="2">
        <v>54</v>
      </c>
      <c r="E1684" s="2">
        <v>120</v>
      </c>
      <c r="F1684" s="2">
        <v>0</v>
      </c>
      <c r="G1684" s="2">
        <v>0</v>
      </c>
      <c r="H1684" s="2">
        <v>0</v>
      </c>
      <c r="I1684" s="2">
        <v>0</v>
      </c>
      <c r="J1684" s="2" t="s">
        <v>896</v>
      </c>
      <c r="K1684" s="2" t="s">
        <v>908</v>
      </c>
      <c r="L1684" s="2">
        <v>50</v>
      </c>
      <c r="M1684" s="2">
        <v>3</v>
      </c>
      <c r="N1684">
        <f>VLOOKUP(A1684,[1]fg!$A:$D,4,0)</f>
        <v>0</v>
      </c>
    </row>
    <row r="1685" spans="1:14" x14ac:dyDescent="0.25">
      <c r="A1685" s="2" t="s">
        <v>168</v>
      </c>
      <c r="B1685" s="2">
        <v>1</v>
      </c>
      <c r="C1685" s="2">
        <v>0</v>
      </c>
      <c r="D1685" s="2">
        <v>120</v>
      </c>
      <c r="E1685" s="2">
        <v>120</v>
      </c>
      <c r="F1685" s="2">
        <v>0</v>
      </c>
      <c r="G1685" s="2">
        <v>161</v>
      </c>
      <c r="H1685" s="2">
        <v>0</v>
      </c>
      <c r="I1685" s="2">
        <v>161</v>
      </c>
      <c r="J1685" s="2" t="s">
        <v>896</v>
      </c>
      <c r="K1685" s="2" t="s">
        <v>908</v>
      </c>
      <c r="L1685" s="2">
        <v>80</v>
      </c>
      <c r="M1685" s="2">
        <v>2</v>
      </c>
      <c r="N1685" t="str">
        <f>VLOOKUP(A1685,[1]fg!$A:$D,4,0)</f>
        <v>MG100</v>
      </c>
    </row>
    <row r="1686" spans="1:14" x14ac:dyDescent="0.25">
      <c r="A1686" s="2" t="s">
        <v>54</v>
      </c>
      <c r="B1686" s="2">
        <v>1</v>
      </c>
      <c r="C1686" s="2">
        <v>100</v>
      </c>
      <c r="D1686" s="2">
        <v>51</v>
      </c>
      <c r="E1686" s="2">
        <v>151</v>
      </c>
      <c r="F1686" s="2">
        <v>0</v>
      </c>
      <c r="G1686" s="2">
        <v>140</v>
      </c>
      <c r="H1686" s="2">
        <v>0</v>
      </c>
      <c r="I1686" s="2">
        <v>140</v>
      </c>
      <c r="J1686" s="2" t="s">
        <v>896</v>
      </c>
      <c r="K1686" s="2" t="s">
        <v>908</v>
      </c>
      <c r="L1686" s="2">
        <v>50</v>
      </c>
      <c r="M1686" s="2">
        <v>3</v>
      </c>
      <c r="N1686">
        <f>VLOOKUP(A1686,[1]fg!$A:$D,4,0)</f>
        <v>0</v>
      </c>
    </row>
    <row r="1687" spans="1:14" hidden="1" x14ac:dyDescent="0.25">
      <c r="A1687" s="2" t="s">
        <v>80</v>
      </c>
      <c r="B1687" s="2">
        <v>1</v>
      </c>
      <c r="C1687" s="2">
        <f>SUMIFS('MB52'!$D$1:$D$686868,'MB52'!$A$1:$A$686868,A1687,'MB52'!$F$1:$F$686868,"3001",'MB52'!$G$1:$G$686868,"1003")</f>
        <v>75</v>
      </c>
      <c r="D1687" s="2">
        <f>SUMIFS('MB52'!$D$1:$D$686868,'MB52'!$A$1:$A$686868,A1687,'MB52'!$F$1:$F$686868,"3001",'MB52'!$G$1:$G$686868,"3003")</f>
        <v>92</v>
      </c>
      <c r="E1687" s="2">
        <f t="shared" si="52"/>
        <v>167</v>
      </c>
      <c r="F1687" s="2">
        <f>SUMIFS('MB52'!$H$1:$H$686868,'MB52'!$A$1:$A$686868,A1687)</f>
        <v>0</v>
      </c>
      <c r="G1687" s="2">
        <f>SUMIFS('MB52'!$D$1:$D$686868,'MB52'!$A$1:$A$686868,A1687,'MB52'!$F$1:$F$686868,"3093",'MB52'!$G$1:$G$686868,"3093")+SUMIFS('MB52'!$D$1:$D$686868,'MB52'!$A$1:$A$686868,A1687,'MB52'!$F$1:$F$686868,"3093",'MB52'!$G$1:$G$686868,"3003")</f>
        <v>348</v>
      </c>
      <c r="H1687" s="2">
        <f>SUMIFS('MB52'!$D$1:$D$686868,'MB52'!$A$1:$A$686868,A1687,'MB52'!$F$1:$F$686868,"3093",'MB52'!$G$1:$G$686868,"3000")+SUMIFS('MB52'!$D$1:$D$686868,'MB52'!$A$1:$A$686868,A1687,'MB52'!$F$1:$F$686868,"3093",'MB52'!$G$1:$G$686868,"3001")</f>
        <v>43</v>
      </c>
      <c r="I1687" s="2">
        <f t="shared" si="53"/>
        <v>391</v>
      </c>
      <c r="J1687" s="2" t="s">
        <v>897</v>
      </c>
      <c r="K1687" s="2" t="s">
        <v>911</v>
      </c>
      <c r="L1687" s="2">
        <v>15</v>
      </c>
      <c r="M1687" s="2">
        <v>1</v>
      </c>
      <c r="N1687" t="str">
        <f>VLOOKUP(A1687,[1]fg!$A:$D,4,0)</f>
        <v>C42</v>
      </c>
    </row>
    <row r="1688" spans="1:14" x14ac:dyDescent="0.25">
      <c r="A1688" s="2" t="s">
        <v>141</v>
      </c>
      <c r="B1688" s="2">
        <v>1</v>
      </c>
      <c r="C1688" s="2">
        <v>120</v>
      </c>
      <c r="D1688" s="2">
        <v>50</v>
      </c>
      <c r="E1688" s="2">
        <v>83</v>
      </c>
      <c r="F1688" s="2">
        <v>0</v>
      </c>
      <c r="G1688" s="2">
        <v>40</v>
      </c>
      <c r="H1688" s="2">
        <v>0</v>
      </c>
      <c r="I1688" s="2">
        <v>0</v>
      </c>
      <c r="J1688" s="2" t="s">
        <v>896</v>
      </c>
      <c r="K1688" s="2" t="s">
        <v>909</v>
      </c>
      <c r="L1688" s="2">
        <v>200</v>
      </c>
      <c r="M1688" s="2">
        <v>1</v>
      </c>
      <c r="N1688" t="str">
        <f>VLOOKUP(A1688,[1]fg!$A:$D,4,0)</f>
        <v xml:space="preserve">Stud </v>
      </c>
    </row>
    <row r="1689" spans="1:14" hidden="1" x14ac:dyDescent="0.25">
      <c r="A1689" s="2" t="s">
        <v>79</v>
      </c>
      <c r="B1689" s="2">
        <v>1</v>
      </c>
      <c r="C1689" s="2">
        <f>SUMIFS('MB52'!$D$1:$D$686868,'MB52'!$A$1:$A$686868,A1689,'MB52'!$F$1:$F$686868,"3001",'MB52'!$G$1:$G$686868,"1003")</f>
        <v>90</v>
      </c>
      <c r="D1689" s="2">
        <f>SUMIFS('MB52'!$D$1:$D$686868,'MB52'!$A$1:$A$686868,A1689,'MB52'!$F$1:$F$686868,"3001",'MB52'!$G$1:$G$686868,"3003")</f>
        <v>97</v>
      </c>
      <c r="E1689" s="2">
        <f t="shared" si="52"/>
        <v>187</v>
      </c>
      <c r="F1689" s="2">
        <f>SUMIFS('MB52'!$H$1:$H$686868,'MB52'!$A$1:$A$686868,A1689)</f>
        <v>0</v>
      </c>
      <c r="G1689" s="2">
        <f>SUMIFS('MB52'!$D$1:$D$686868,'MB52'!$A$1:$A$686868,A1689,'MB52'!$F$1:$F$686868,"3093",'MB52'!$G$1:$G$686868,"3093")+SUMIFS('MB52'!$D$1:$D$686868,'MB52'!$A$1:$A$686868,A1689,'MB52'!$F$1:$F$686868,"3093",'MB52'!$G$1:$G$686868,"3003")</f>
        <v>209</v>
      </c>
      <c r="H1689" s="2">
        <f>SUMIFS('MB52'!$D$1:$D$686868,'MB52'!$A$1:$A$686868,A1689,'MB52'!$F$1:$F$686868,"3093",'MB52'!$G$1:$G$686868,"3000")+SUMIFS('MB52'!$D$1:$D$686868,'MB52'!$A$1:$A$686868,A1689,'MB52'!$F$1:$F$686868,"3093",'MB52'!$G$1:$G$686868,"3001")</f>
        <v>91</v>
      </c>
      <c r="I1689" s="2">
        <f t="shared" si="53"/>
        <v>300</v>
      </c>
      <c r="J1689" s="2" t="s">
        <v>897</v>
      </c>
      <c r="K1689" s="2" t="s">
        <v>911</v>
      </c>
      <c r="L1689" s="2">
        <v>15</v>
      </c>
      <c r="M1689" s="2">
        <v>1</v>
      </c>
      <c r="N1689" t="str">
        <f>VLOOKUP(A1689,[1]fg!$A:$D,4,0)</f>
        <v>C42</v>
      </c>
    </row>
    <row r="1690" spans="1:14" x14ac:dyDescent="0.25">
      <c r="A1690" s="2" t="s">
        <v>100</v>
      </c>
      <c r="B1690" s="2">
        <v>1</v>
      </c>
      <c r="C1690" s="2">
        <v>120</v>
      </c>
      <c r="D1690" s="2">
        <v>42</v>
      </c>
      <c r="E1690" s="2">
        <v>162</v>
      </c>
      <c r="F1690" s="2">
        <v>0</v>
      </c>
      <c r="G1690" s="2">
        <v>118</v>
      </c>
      <c r="H1690" s="2">
        <v>0</v>
      </c>
      <c r="I1690" s="2">
        <v>118</v>
      </c>
      <c r="J1690" s="2" t="s">
        <v>896</v>
      </c>
      <c r="K1690" s="2" t="s">
        <v>908</v>
      </c>
      <c r="L1690" s="2">
        <v>200</v>
      </c>
      <c r="M1690" s="2">
        <v>3</v>
      </c>
      <c r="N1690" t="str">
        <f>VLOOKUP(A1690,[1]fg!$A:$D,4,0)</f>
        <v>s33</v>
      </c>
    </row>
    <row r="1691" spans="1:14" hidden="1" x14ac:dyDescent="0.25">
      <c r="A1691" s="2" t="s">
        <v>78</v>
      </c>
      <c r="B1691" s="2">
        <v>1</v>
      </c>
      <c r="C1691" s="2">
        <f>SUMIFS('MB52'!$D$1:$D$686868,'MB52'!$A$1:$A$686868,A1691,'MB52'!$F$1:$F$686868,"3001",'MB52'!$G$1:$G$686868,"1003")</f>
        <v>60</v>
      </c>
      <c r="D1691" s="2">
        <f>SUMIFS('MB52'!$D$1:$D$686868,'MB52'!$A$1:$A$686868,A1691,'MB52'!$F$1:$F$686868,"3001",'MB52'!$G$1:$G$686868,"3003")</f>
        <v>88</v>
      </c>
      <c r="E1691" s="2">
        <f t="shared" si="52"/>
        <v>148</v>
      </c>
      <c r="F1691" s="2">
        <f>SUMIFS('MB52'!$H$1:$H$686868,'MB52'!$A$1:$A$686868,A1691)</f>
        <v>0</v>
      </c>
      <c r="G1691" s="2">
        <f>SUMIFS('MB52'!$D$1:$D$686868,'MB52'!$A$1:$A$686868,A1691,'MB52'!$F$1:$F$686868,"3093",'MB52'!$G$1:$G$686868,"3093")+SUMIFS('MB52'!$D$1:$D$686868,'MB52'!$A$1:$A$686868,A1691,'MB52'!$F$1:$F$686868,"3093",'MB52'!$G$1:$G$686868,"3003")</f>
        <v>305</v>
      </c>
      <c r="H1691" s="2">
        <f>SUMIFS('MB52'!$D$1:$D$686868,'MB52'!$A$1:$A$686868,A1691,'MB52'!$F$1:$F$686868,"3093",'MB52'!$G$1:$G$686868,"3000")+SUMIFS('MB52'!$D$1:$D$686868,'MB52'!$A$1:$A$686868,A1691,'MB52'!$F$1:$F$686868,"3093",'MB52'!$G$1:$G$686868,"3001")</f>
        <v>30</v>
      </c>
      <c r="I1691" s="2">
        <f t="shared" si="53"/>
        <v>335</v>
      </c>
      <c r="J1691" s="2" t="s">
        <v>897</v>
      </c>
      <c r="K1691" s="2" t="s">
        <v>911</v>
      </c>
      <c r="L1691" s="2">
        <v>15</v>
      </c>
      <c r="M1691" s="2">
        <v>1</v>
      </c>
      <c r="N1691" t="str">
        <f>VLOOKUP(A1691,[1]fg!$A:$D,4,0)</f>
        <v>r46</v>
      </c>
    </row>
    <row r="1692" spans="1:14" x14ac:dyDescent="0.25">
      <c r="A1692" s="2" t="s">
        <v>77</v>
      </c>
      <c r="B1692" s="2">
        <v>1</v>
      </c>
      <c r="C1692" s="2">
        <v>120</v>
      </c>
      <c r="D1692" s="2">
        <v>50</v>
      </c>
      <c r="E1692" s="2">
        <v>83</v>
      </c>
      <c r="F1692" s="2">
        <v>0</v>
      </c>
      <c r="G1692" s="2">
        <v>40</v>
      </c>
      <c r="H1692" s="2">
        <v>0</v>
      </c>
      <c r="I1692" s="2">
        <v>0</v>
      </c>
      <c r="J1692" s="2" t="s">
        <v>896</v>
      </c>
      <c r="K1692" s="2" t="s">
        <v>908</v>
      </c>
      <c r="L1692" s="2">
        <v>200</v>
      </c>
      <c r="M1692" s="2">
        <v>3</v>
      </c>
      <c r="N1692" t="e">
        <f>VLOOKUP(A1692,[1]fg!$A:$D,4,0)</f>
        <v>#N/A</v>
      </c>
    </row>
    <row r="1693" spans="1:14" x14ac:dyDescent="0.25">
      <c r="A1693" s="2" t="s">
        <v>84</v>
      </c>
      <c r="B1693" s="2">
        <v>1</v>
      </c>
      <c r="C1693" s="2">
        <v>66</v>
      </c>
      <c r="D1693" s="2">
        <v>0</v>
      </c>
      <c r="E1693" s="2">
        <v>0</v>
      </c>
      <c r="F1693" s="2">
        <v>0</v>
      </c>
      <c r="G1693" s="2">
        <v>70</v>
      </c>
      <c r="H1693" s="2">
        <v>0</v>
      </c>
      <c r="I1693" s="2">
        <v>0</v>
      </c>
      <c r="J1693" s="2" t="s">
        <v>896</v>
      </c>
      <c r="K1693" s="2" t="s">
        <v>908</v>
      </c>
      <c r="L1693" s="2">
        <v>150</v>
      </c>
      <c r="M1693" s="2">
        <v>1</v>
      </c>
      <c r="N1693" t="str">
        <f>VLOOKUP(A1693,[1]fg!$A:$D,4,0)</f>
        <v>G103</v>
      </c>
    </row>
    <row r="1694" spans="1:14" hidden="1" x14ac:dyDescent="0.25">
      <c r="A1694" s="2" t="s">
        <v>76</v>
      </c>
      <c r="B1694" s="2">
        <v>1</v>
      </c>
      <c r="C1694" s="2">
        <f>SUMIFS('MB52'!$D$1:$D$686868,'MB52'!$A$1:$A$686868,A1694,'MB52'!$F$1:$F$686868,"3001",'MB52'!$G$1:$G$686868,"1003")</f>
        <v>0</v>
      </c>
      <c r="D1694" s="2">
        <f>SUMIFS('MB52'!$D$1:$D$686868,'MB52'!$A$1:$A$686868,A1694,'MB52'!$F$1:$F$686868,"3001",'MB52'!$G$1:$G$686868,"3003")</f>
        <v>102</v>
      </c>
      <c r="E1694" s="2">
        <f t="shared" si="52"/>
        <v>102</v>
      </c>
      <c r="F1694" s="2">
        <f>SUMIFS('MB52'!$H$1:$H$686868,'MB52'!$A$1:$A$686868,A1694)</f>
        <v>0</v>
      </c>
      <c r="G1694" s="2">
        <f>SUMIFS('MB52'!$D$1:$D$686868,'MB52'!$A$1:$A$686868,A1694,'MB52'!$F$1:$F$686868,"3093",'MB52'!$G$1:$G$686868,"3093")+SUMIFS('MB52'!$D$1:$D$686868,'MB52'!$A$1:$A$686868,A1694,'MB52'!$F$1:$F$686868,"3093",'MB52'!$G$1:$G$686868,"3003")</f>
        <v>356</v>
      </c>
      <c r="H1694" s="2">
        <f>SUMIFS('MB52'!$D$1:$D$686868,'MB52'!$A$1:$A$686868,A1694,'MB52'!$F$1:$F$686868,"3093",'MB52'!$G$1:$G$686868,"3000")+SUMIFS('MB52'!$D$1:$D$686868,'MB52'!$A$1:$A$686868,A1694,'MB52'!$F$1:$F$686868,"3093",'MB52'!$G$1:$G$686868,"3001")</f>
        <v>10</v>
      </c>
      <c r="I1694" s="2">
        <f t="shared" si="53"/>
        <v>366</v>
      </c>
      <c r="J1694" s="2" t="s">
        <v>897</v>
      </c>
      <c r="K1694" s="2" t="s">
        <v>911</v>
      </c>
      <c r="L1694" s="2">
        <v>40</v>
      </c>
      <c r="M1694" s="2">
        <v>1</v>
      </c>
      <c r="N1694" t="str">
        <f>VLOOKUP(A1694,[1]fg!$A:$D,4,0)</f>
        <v>G103</v>
      </c>
    </row>
    <row r="1695" spans="1:14" x14ac:dyDescent="0.25">
      <c r="A1695" s="2" t="s">
        <v>57</v>
      </c>
      <c r="B1695" s="2">
        <v>1</v>
      </c>
      <c r="C1695" s="2">
        <v>120</v>
      </c>
      <c r="D1695" s="2">
        <v>42</v>
      </c>
      <c r="E1695" s="2">
        <v>162</v>
      </c>
      <c r="F1695" s="2">
        <v>0</v>
      </c>
      <c r="G1695" s="2">
        <v>118</v>
      </c>
      <c r="H1695" s="2">
        <v>0</v>
      </c>
      <c r="I1695" s="2">
        <v>118</v>
      </c>
      <c r="J1695" s="2" t="s">
        <v>896</v>
      </c>
      <c r="K1695" s="2" t="s">
        <v>909</v>
      </c>
      <c r="L1695" s="2">
        <v>50</v>
      </c>
      <c r="M1695" s="2">
        <v>3</v>
      </c>
      <c r="N1695" t="str">
        <f>VLOOKUP(A1695,[1]fg!$A:$D,4,0)</f>
        <v>RB54</v>
      </c>
    </row>
    <row r="1696" spans="1:14" hidden="1" x14ac:dyDescent="0.25">
      <c r="A1696" s="2" t="s">
        <v>75</v>
      </c>
      <c r="B1696" s="2">
        <v>1</v>
      </c>
      <c r="C1696" s="2">
        <f>SUMIFS('MB52'!$D$1:$D$686868,'MB52'!$A$1:$A$686868,A1696,'MB52'!$F$1:$F$686868,"3001",'MB52'!$G$1:$G$686868,"1003")</f>
        <v>0</v>
      </c>
      <c r="D1696" s="2">
        <f>SUMIFS('MB52'!$D$1:$D$686868,'MB52'!$A$1:$A$686868,A1696,'MB52'!$F$1:$F$686868,"3001",'MB52'!$G$1:$G$686868,"3003")</f>
        <v>167</v>
      </c>
      <c r="E1696" s="2">
        <f t="shared" si="52"/>
        <v>167</v>
      </c>
      <c r="F1696" s="2">
        <f>SUMIFS('MB52'!$H$1:$H$686868,'MB52'!$A$1:$A$686868,A1696)</f>
        <v>0</v>
      </c>
      <c r="G1696" s="2">
        <f>SUMIFS('MB52'!$D$1:$D$686868,'MB52'!$A$1:$A$686868,A1696,'MB52'!$F$1:$F$686868,"3093",'MB52'!$G$1:$G$686868,"3093")+SUMIFS('MB52'!$D$1:$D$686868,'MB52'!$A$1:$A$686868,A1696,'MB52'!$F$1:$F$686868,"3093",'MB52'!$G$1:$G$686868,"3003")</f>
        <v>310</v>
      </c>
      <c r="H1696" s="2">
        <f>SUMIFS('MB52'!$D$1:$D$686868,'MB52'!$A$1:$A$686868,A1696,'MB52'!$F$1:$F$686868,"3093",'MB52'!$G$1:$G$686868,"3000")+SUMIFS('MB52'!$D$1:$D$686868,'MB52'!$A$1:$A$686868,A1696,'MB52'!$F$1:$F$686868,"3093",'MB52'!$G$1:$G$686868,"3001")</f>
        <v>0</v>
      </c>
      <c r="I1696" s="2">
        <f t="shared" si="53"/>
        <v>310</v>
      </c>
      <c r="J1696" s="2" t="s">
        <v>897</v>
      </c>
      <c r="K1696" s="2" t="s">
        <v>908</v>
      </c>
      <c r="L1696" s="2">
        <v>100</v>
      </c>
      <c r="M1696" s="2">
        <v>1</v>
      </c>
      <c r="N1696" t="str">
        <f>VLOOKUP(A1696,[1]fg!$A:$D,4,0)</f>
        <v>C45</v>
      </c>
    </row>
    <row r="1697" spans="1:14" x14ac:dyDescent="0.25">
      <c r="A1697" s="2" t="s">
        <v>59</v>
      </c>
      <c r="B1697" s="2">
        <v>1</v>
      </c>
      <c r="C1697" s="2">
        <v>120</v>
      </c>
      <c r="D1697" s="2">
        <v>50</v>
      </c>
      <c r="E1697" s="2">
        <v>83</v>
      </c>
      <c r="F1697" s="2">
        <v>0</v>
      </c>
      <c r="G1697" s="2">
        <v>40</v>
      </c>
      <c r="H1697" s="2">
        <v>0</v>
      </c>
      <c r="I1697" s="2">
        <v>0</v>
      </c>
      <c r="J1697" s="2" t="s">
        <v>896</v>
      </c>
      <c r="K1697" s="2" t="s">
        <v>908</v>
      </c>
      <c r="L1697" s="2">
        <v>100</v>
      </c>
      <c r="M1697" s="2">
        <v>3</v>
      </c>
      <c r="N1697">
        <f>VLOOKUP(A1697,[1]fg!$A:$D,4,0)</f>
        <v>0</v>
      </c>
    </row>
    <row r="1698" spans="1:14" x14ac:dyDescent="0.25">
      <c r="A1698" s="2" t="s">
        <v>144</v>
      </c>
      <c r="B1698" s="2">
        <v>1</v>
      </c>
      <c r="C1698" s="2">
        <v>66</v>
      </c>
      <c r="D1698" s="2">
        <v>0</v>
      </c>
      <c r="E1698" s="2">
        <v>0</v>
      </c>
      <c r="F1698" s="2">
        <v>0</v>
      </c>
      <c r="G1698" s="2">
        <v>70</v>
      </c>
      <c r="H1698" s="2">
        <v>0</v>
      </c>
      <c r="I1698" s="2">
        <v>0</v>
      </c>
      <c r="J1698" s="2" t="s">
        <v>896</v>
      </c>
      <c r="K1698" s="2" t="s">
        <v>909</v>
      </c>
      <c r="L1698" s="2">
        <v>200</v>
      </c>
      <c r="M1698" s="2">
        <v>1</v>
      </c>
      <c r="N1698" t="str">
        <f>VLOOKUP(A1698,[1]fg!$A:$D,4,0)</f>
        <v>Stud 19</v>
      </c>
    </row>
    <row r="1699" spans="1:14" x14ac:dyDescent="0.25">
      <c r="A1699" s="2" t="s">
        <v>60</v>
      </c>
      <c r="B1699" s="2">
        <v>1</v>
      </c>
      <c r="C1699" s="2">
        <v>0</v>
      </c>
      <c r="D1699" s="2">
        <v>60</v>
      </c>
      <c r="E1699" s="2">
        <v>0</v>
      </c>
      <c r="F1699" s="2">
        <v>0</v>
      </c>
      <c r="G1699" s="2">
        <v>0</v>
      </c>
      <c r="H1699" s="2">
        <v>0</v>
      </c>
      <c r="I1699" s="2">
        <v>0</v>
      </c>
      <c r="J1699" s="2" t="s">
        <v>896</v>
      </c>
      <c r="K1699" s="2" t="s">
        <v>908</v>
      </c>
      <c r="L1699" s="2">
        <v>100</v>
      </c>
      <c r="M1699" s="2">
        <v>3</v>
      </c>
      <c r="N1699">
        <f>VLOOKUP(A1699,[1]fg!$A:$D,4,0)</f>
        <v>0</v>
      </c>
    </row>
    <row r="1700" spans="1:14" hidden="1" x14ac:dyDescent="0.25">
      <c r="A1700" s="2" t="s">
        <v>72</v>
      </c>
      <c r="B1700" s="2">
        <v>1</v>
      </c>
      <c r="C1700" s="2">
        <f>SUMIFS('MB52'!$D$1:$D$686868,'MB52'!$A$1:$A$686868,A1700,'MB52'!$F$1:$F$686868,"3001",'MB52'!$G$1:$G$686868,"1003")</f>
        <v>94</v>
      </c>
      <c r="D1700" s="2">
        <f>SUMIFS('MB52'!$D$1:$D$686868,'MB52'!$A$1:$A$686868,A1700,'MB52'!$F$1:$F$686868,"3001",'MB52'!$G$1:$G$686868,"3003")</f>
        <v>69</v>
      </c>
      <c r="E1700" s="2">
        <f t="shared" si="52"/>
        <v>163</v>
      </c>
      <c r="F1700" s="2">
        <f>SUMIFS('MB52'!$H$1:$H$686868,'MB52'!$A$1:$A$686868,A1700)</f>
        <v>0</v>
      </c>
      <c r="G1700" s="2">
        <f>SUMIFS('MB52'!$D$1:$D$686868,'MB52'!$A$1:$A$686868,A1700,'MB52'!$F$1:$F$686868,"3093",'MB52'!$G$1:$G$686868,"3093")+SUMIFS('MB52'!$D$1:$D$686868,'MB52'!$A$1:$A$686868,A1700,'MB52'!$F$1:$F$686868,"3093",'MB52'!$G$1:$G$686868,"3003")</f>
        <v>190</v>
      </c>
      <c r="H1700" s="2">
        <f>SUMIFS('MB52'!$D$1:$D$686868,'MB52'!$A$1:$A$686868,A1700,'MB52'!$F$1:$F$686868,"3093",'MB52'!$G$1:$G$686868,"3000")+SUMIFS('MB52'!$D$1:$D$686868,'MB52'!$A$1:$A$686868,A1700,'MB52'!$F$1:$F$686868,"3093",'MB52'!$G$1:$G$686868,"3001")</f>
        <v>30</v>
      </c>
      <c r="I1700" s="2">
        <f t="shared" si="53"/>
        <v>220</v>
      </c>
      <c r="J1700" s="2" t="s">
        <v>897</v>
      </c>
      <c r="K1700" s="2" t="s">
        <v>911</v>
      </c>
      <c r="L1700" s="2">
        <v>40</v>
      </c>
      <c r="M1700" s="2">
        <v>1</v>
      </c>
      <c r="N1700" t="str">
        <f>VLOOKUP(A1700,[1]fg!$A:$D,4,0)</f>
        <v>r23</v>
      </c>
    </row>
    <row r="1701" spans="1:14" x14ac:dyDescent="0.25">
      <c r="A1701" s="2" t="s">
        <v>170</v>
      </c>
      <c r="B1701" s="2">
        <v>1</v>
      </c>
      <c r="C1701" s="2">
        <v>120</v>
      </c>
      <c r="D1701" s="2">
        <v>42</v>
      </c>
      <c r="E1701" s="2">
        <v>162</v>
      </c>
      <c r="F1701" s="2">
        <v>0</v>
      </c>
      <c r="G1701" s="2">
        <v>118</v>
      </c>
      <c r="H1701" s="2">
        <v>0</v>
      </c>
      <c r="I1701" s="2">
        <v>118</v>
      </c>
      <c r="J1701" s="2" t="s">
        <v>896</v>
      </c>
      <c r="K1701" s="2" t="s">
        <v>908</v>
      </c>
      <c r="L1701" s="2">
        <v>200</v>
      </c>
      <c r="M1701" s="2">
        <v>3</v>
      </c>
      <c r="N1701" t="str">
        <f>VLOOKUP(A1701,[1]fg!$A:$D,4,0)</f>
        <v>s31</v>
      </c>
    </row>
    <row r="1702" spans="1:14" x14ac:dyDescent="0.25">
      <c r="A1702" s="2" t="s">
        <v>151</v>
      </c>
      <c r="B1702" s="2">
        <v>1</v>
      </c>
      <c r="C1702" s="2">
        <v>66</v>
      </c>
      <c r="D1702" s="2">
        <v>54</v>
      </c>
      <c r="E1702" s="2">
        <v>120</v>
      </c>
      <c r="F1702" s="2">
        <v>0</v>
      </c>
      <c r="G1702" s="2">
        <v>0</v>
      </c>
      <c r="H1702" s="2">
        <v>0</v>
      </c>
      <c r="I1702" s="2">
        <v>0</v>
      </c>
      <c r="J1702" s="2" t="s">
        <v>896</v>
      </c>
      <c r="K1702" s="2" t="s">
        <v>908</v>
      </c>
      <c r="L1702" s="2">
        <v>150</v>
      </c>
      <c r="M1702" s="2">
        <v>2</v>
      </c>
      <c r="N1702" t="str">
        <f>VLOOKUP(A1702,[1]fg!$A:$D,4,0)</f>
        <v>S31</v>
      </c>
    </row>
    <row r="1703" spans="1:14" hidden="1" x14ac:dyDescent="0.25">
      <c r="A1703" s="2" t="s">
        <v>70</v>
      </c>
      <c r="B1703" s="2">
        <v>1</v>
      </c>
      <c r="C1703" s="2">
        <f>SUMIFS('MB52'!$D$1:$D$686868,'MB52'!$A$1:$A$686868,A1703,'MB52'!$F$1:$F$686868,"3001",'MB52'!$G$1:$G$686868,"1003")</f>
        <v>200</v>
      </c>
      <c r="D1703" s="2">
        <f>SUMIFS('MB52'!$D$1:$D$686868,'MB52'!$A$1:$A$686868,A1703,'MB52'!$F$1:$F$686868,"3001",'MB52'!$G$1:$G$686868,"3003")</f>
        <v>857</v>
      </c>
      <c r="E1703" s="2">
        <f t="shared" si="52"/>
        <v>1057</v>
      </c>
      <c r="F1703" s="2">
        <f>SUMIFS('MB52'!$H$1:$H$686868,'MB52'!$A$1:$A$686868,A1703)</f>
        <v>0</v>
      </c>
      <c r="G1703" s="2">
        <f>SUMIFS('MB52'!$D$1:$D$686868,'MB52'!$A$1:$A$686868,A1703,'MB52'!$F$1:$F$686868,"3093",'MB52'!$G$1:$G$686868,"3093")+SUMIFS('MB52'!$D$1:$D$686868,'MB52'!$A$1:$A$686868,A1703,'MB52'!$F$1:$F$686868,"3093",'MB52'!$G$1:$G$686868,"3003")</f>
        <v>0</v>
      </c>
      <c r="H1703" s="2">
        <f>SUMIFS('MB52'!$D$1:$D$686868,'MB52'!$A$1:$A$686868,A1703,'MB52'!$F$1:$F$686868,"3093",'MB52'!$G$1:$G$686868,"3000")+SUMIFS('MB52'!$D$1:$D$686868,'MB52'!$A$1:$A$686868,A1703,'MB52'!$F$1:$F$686868,"3093",'MB52'!$G$1:$G$686868,"3001")</f>
        <v>0</v>
      </c>
      <c r="I1703" s="2">
        <f t="shared" si="53"/>
        <v>0</v>
      </c>
      <c r="J1703" s="2" t="s">
        <v>897</v>
      </c>
      <c r="K1703" s="2" t="s">
        <v>911</v>
      </c>
      <c r="L1703" s="2">
        <v>800</v>
      </c>
      <c r="M1703" s="2">
        <v>3</v>
      </c>
      <c r="N1703" t="e">
        <f>VLOOKUP(A1703,[1]fg!$A:$D,4,0)</f>
        <v>#N/A</v>
      </c>
    </row>
    <row r="1704" spans="1:14" x14ac:dyDescent="0.25">
      <c r="A1704" s="2" t="s">
        <v>56</v>
      </c>
      <c r="B1704" s="2">
        <v>1</v>
      </c>
      <c r="C1704" s="2">
        <v>120</v>
      </c>
      <c r="D1704" s="2">
        <v>50</v>
      </c>
      <c r="E1704" s="2">
        <v>83</v>
      </c>
      <c r="F1704" s="2">
        <v>0</v>
      </c>
      <c r="G1704" s="2">
        <v>40</v>
      </c>
      <c r="H1704" s="2">
        <v>0</v>
      </c>
      <c r="I1704" s="2">
        <v>0</v>
      </c>
      <c r="J1704" s="2" t="s">
        <v>896</v>
      </c>
      <c r="K1704" s="2" t="s">
        <v>909</v>
      </c>
      <c r="L1704" s="2">
        <v>50</v>
      </c>
      <c r="M1704" s="2">
        <v>3</v>
      </c>
      <c r="N1704" t="str">
        <f>VLOOKUP(A1704,[1]fg!$A:$D,4,0)</f>
        <v>R54</v>
      </c>
    </row>
    <row r="1705" spans="1:14" hidden="1" x14ac:dyDescent="0.25">
      <c r="A1705" s="2" t="s">
        <v>69</v>
      </c>
      <c r="B1705" s="2">
        <v>1</v>
      </c>
      <c r="C1705" s="2">
        <f>SUMIFS('MB52'!$D$1:$D$686868,'MB52'!$A$1:$A$686868,A1705,'MB52'!$F$1:$F$686868,"3001",'MB52'!$G$1:$G$686868,"1003")</f>
        <v>0</v>
      </c>
      <c r="D1705" s="2">
        <f>SUMIFS('MB52'!$D$1:$D$686868,'MB52'!$A$1:$A$686868,A1705,'MB52'!$F$1:$F$686868,"3001",'MB52'!$G$1:$G$686868,"3003")</f>
        <v>254</v>
      </c>
      <c r="E1705" s="2">
        <f t="shared" si="52"/>
        <v>254</v>
      </c>
      <c r="F1705" s="2">
        <f>SUMIFS('MB52'!$H$1:$H$686868,'MB52'!$A$1:$A$686868,A1705)</f>
        <v>0</v>
      </c>
      <c r="G1705" s="2">
        <f>SUMIFS('MB52'!$D$1:$D$686868,'MB52'!$A$1:$A$686868,A1705,'MB52'!$F$1:$F$686868,"3093",'MB52'!$G$1:$G$686868,"3093")+SUMIFS('MB52'!$D$1:$D$686868,'MB52'!$A$1:$A$686868,A1705,'MB52'!$F$1:$F$686868,"3093",'MB52'!$G$1:$G$686868,"3003")</f>
        <v>805</v>
      </c>
      <c r="H1705" s="2">
        <f>SUMIFS('MB52'!$D$1:$D$686868,'MB52'!$A$1:$A$686868,A1705,'MB52'!$F$1:$F$686868,"3093",'MB52'!$G$1:$G$686868,"3000")+SUMIFS('MB52'!$D$1:$D$686868,'MB52'!$A$1:$A$686868,A1705,'MB52'!$F$1:$F$686868,"3093",'MB52'!$G$1:$G$686868,"3001")</f>
        <v>0</v>
      </c>
      <c r="I1705" s="2">
        <f t="shared" si="53"/>
        <v>805</v>
      </c>
      <c r="J1705" s="2" t="s">
        <v>897</v>
      </c>
      <c r="K1705" s="2" t="s">
        <v>911</v>
      </c>
      <c r="L1705" s="2">
        <v>800</v>
      </c>
      <c r="M1705" s="2">
        <v>3</v>
      </c>
      <c r="N1705" t="e">
        <f>VLOOKUP(A1705,[1]fg!$A:$D,4,0)</f>
        <v>#N/A</v>
      </c>
    </row>
    <row r="1706" spans="1:14" x14ac:dyDescent="0.25">
      <c r="A1706" s="2" t="s">
        <v>790</v>
      </c>
      <c r="B1706" s="2">
        <v>2</v>
      </c>
      <c r="C1706" s="2">
        <v>120</v>
      </c>
      <c r="D1706" s="2">
        <v>42</v>
      </c>
      <c r="E1706" s="2">
        <v>162</v>
      </c>
      <c r="F1706" s="2">
        <v>0</v>
      </c>
      <c r="G1706" s="2">
        <v>118</v>
      </c>
      <c r="H1706" s="2">
        <v>0</v>
      </c>
      <c r="I1706" s="2">
        <v>118</v>
      </c>
      <c r="J1706" s="2" t="s">
        <v>896</v>
      </c>
      <c r="K1706" s="2" t="s">
        <v>909</v>
      </c>
      <c r="L1706" s="2">
        <v>200</v>
      </c>
      <c r="M1706" s="2">
        <v>1</v>
      </c>
      <c r="N1706">
        <f>VLOOKUP(A1706,[1]fg!$A:$D,4,0)</f>
        <v>0</v>
      </c>
    </row>
    <row r="1707" spans="1:14" hidden="1" x14ac:dyDescent="0.25">
      <c r="A1707" s="2" t="s">
        <v>68</v>
      </c>
      <c r="B1707" s="2">
        <v>1</v>
      </c>
      <c r="C1707" s="2">
        <f>SUMIFS('MB52'!$D$1:$D$686868,'MB52'!$A$1:$A$686868,A1707,'MB52'!$F$1:$F$686868,"3001",'MB52'!$G$1:$G$686868,"1003")</f>
        <v>200</v>
      </c>
      <c r="D1707" s="2">
        <f>SUMIFS('MB52'!$D$1:$D$686868,'MB52'!$A$1:$A$686868,A1707,'MB52'!$F$1:$F$686868,"3001",'MB52'!$G$1:$G$686868,"3003")</f>
        <v>234</v>
      </c>
      <c r="E1707" s="2">
        <f t="shared" si="52"/>
        <v>434</v>
      </c>
      <c r="F1707" s="2">
        <f>SUMIFS('MB52'!$H$1:$H$686868,'MB52'!$A$1:$A$686868,A1707)</f>
        <v>0</v>
      </c>
      <c r="G1707" s="2">
        <f>SUMIFS('MB52'!$D$1:$D$686868,'MB52'!$A$1:$A$686868,A1707,'MB52'!$F$1:$F$686868,"3093",'MB52'!$G$1:$G$686868,"3093")+SUMIFS('MB52'!$D$1:$D$686868,'MB52'!$A$1:$A$686868,A1707,'MB52'!$F$1:$F$686868,"3093",'MB52'!$G$1:$G$686868,"3003")</f>
        <v>150</v>
      </c>
      <c r="H1707" s="2">
        <f>SUMIFS('MB52'!$D$1:$D$686868,'MB52'!$A$1:$A$686868,A1707,'MB52'!$F$1:$F$686868,"3093",'MB52'!$G$1:$G$686868,"3000")+SUMIFS('MB52'!$D$1:$D$686868,'MB52'!$A$1:$A$686868,A1707,'MB52'!$F$1:$F$686868,"3093",'MB52'!$G$1:$G$686868,"3001")</f>
        <v>0</v>
      </c>
      <c r="I1707" s="2">
        <f t="shared" si="53"/>
        <v>150</v>
      </c>
      <c r="J1707" s="2" t="s">
        <v>897</v>
      </c>
      <c r="K1707" s="2" t="s">
        <v>908</v>
      </c>
      <c r="L1707" s="2">
        <v>50</v>
      </c>
      <c r="M1707" s="2">
        <v>3</v>
      </c>
      <c r="N1707">
        <f>VLOOKUP(A1707,[1]fg!$A:$D,4,0)</f>
        <v>0</v>
      </c>
    </row>
    <row r="1708" spans="1:14" x14ac:dyDescent="0.25">
      <c r="A1708" s="2" t="s">
        <v>68</v>
      </c>
      <c r="B1708" s="2">
        <v>1</v>
      </c>
      <c r="C1708" s="2">
        <v>120</v>
      </c>
      <c r="D1708" s="2">
        <v>50</v>
      </c>
      <c r="E1708" s="2">
        <v>83</v>
      </c>
      <c r="F1708" s="2">
        <v>0</v>
      </c>
      <c r="G1708" s="2">
        <v>40</v>
      </c>
      <c r="H1708" s="2">
        <v>0</v>
      </c>
      <c r="I1708" s="2">
        <v>0</v>
      </c>
      <c r="J1708" s="2" t="s">
        <v>896</v>
      </c>
      <c r="K1708" s="2" t="s">
        <v>908</v>
      </c>
      <c r="L1708" s="2">
        <v>50</v>
      </c>
      <c r="M1708" s="2">
        <v>3</v>
      </c>
      <c r="N1708">
        <f>VLOOKUP(A1708,[1]fg!$A:$D,4,0)</f>
        <v>0</v>
      </c>
    </row>
    <row r="1709" spans="1:14" hidden="1" x14ac:dyDescent="0.25">
      <c r="A1709" s="2" t="s">
        <v>67</v>
      </c>
      <c r="B1709" s="2">
        <v>1</v>
      </c>
      <c r="C1709" s="2">
        <f>SUMIFS('MB52'!$D$1:$D$686868,'MB52'!$A$1:$A$686868,A1709,'MB52'!$F$1:$F$686868,"3001",'MB52'!$G$1:$G$686868,"1003")</f>
        <v>0</v>
      </c>
      <c r="D1709" s="2">
        <f>SUMIFS('MB52'!$D$1:$D$686868,'MB52'!$A$1:$A$686868,A1709,'MB52'!$F$1:$F$686868,"3001",'MB52'!$G$1:$G$686868,"3003")</f>
        <v>251</v>
      </c>
      <c r="E1709" s="2">
        <f t="shared" si="52"/>
        <v>251</v>
      </c>
      <c r="F1709" s="2">
        <f>SUMIFS('MB52'!$H$1:$H$686868,'MB52'!$A$1:$A$686868,A1709)</f>
        <v>0</v>
      </c>
      <c r="G1709" s="2">
        <f>SUMIFS('MB52'!$D$1:$D$686868,'MB52'!$A$1:$A$686868,A1709,'MB52'!$F$1:$F$686868,"3093",'MB52'!$G$1:$G$686868,"3093")+SUMIFS('MB52'!$D$1:$D$686868,'MB52'!$A$1:$A$686868,A1709,'MB52'!$F$1:$F$686868,"3093",'MB52'!$G$1:$G$686868,"3003")</f>
        <v>360</v>
      </c>
      <c r="H1709" s="2">
        <f>SUMIFS('MB52'!$D$1:$D$686868,'MB52'!$A$1:$A$686868,A1709,'MB52'!$F$1:$F$686868,"3093",'MB52'!$G$1:$G$686868,"3000")+SUMIFS('MB52'!$D$1:$D$686868,'MB52'!$A$1:$A$686868,A1709,'MB52'!$F$1:$F$686868,"3093",'MB52'!$G$1:$G$686868,"3001")</f>
        <v>0</v>
      </c>
      <c r="I1709" s="2">
        <f t="shared" si="53"/>
        <v>360</v>
      </c>
      <c r="J1709" s="2" t="s">
        <v>897</v>
      </c>
      <c r="K1709" s="2" t="s">
        <v>908</v>
      </c>
      <c r="L1709" s="2">
        <v>50</v>
      </c>
      <c r="M1709" s="2">
        <v>3</v>
      </c>
      <c r="N1709">
        <f>VLOOKUP(A1709,[1]fg!$A:$D,4,0)</f>
        <v>0</v>
      </c>
    </row>
    <row r="1710" spans="1:14" x14ac:dyDescent="0.25">
      <c r="A1710" s="2" t="s">
        <v>156</v>
      </c>
      <c r="B1710" s="2">
        <v>1</v>
      </c>
      <c r="C1710" s="2">
        <v>120</v>
      </c>
      <c r="D1710" s="2">
        <v>42</v>
      </c>
      <c r="E1710" s="2">
        <v>162</v>
      </c>
      <c r="F1710" s="2">
        <v>0</v>
      </c>
      <c r="G1710" s="2">
        <v>118</v>
      </c>
      <c r="H1710" s="2">
        <v>0</v>
      </c>
      <c r="I1710" s="2">
        <v>118</v>
      </c>
      <c r="J1710" s="2" t="s">
        <v>896</v>
      </c>
      <c r="K1710" s="2" t="s">
        <v>911</v>
      </c>
      <c r="L1710" s="2">
        <v>500</v>
      </c>
      <c r="M1710" s="2">
        <v>2</v>
      </c>
      <c r="N1710" t="e">
        <f>VLOOKUP(A1710,[1]fg!$A:$D,4,0)</f>
        <v>#N/A</v>
      </c>
    </row>
    <row r="1711" spans="1:14" hidden="1" x14ac:dyDescent="0.25">
      <c r="A1711" s="2" t="s">
        <v>66</v>
      </c>
      <c r="B1711" s="2">
        <v>1</v>
      </c>
      <c r="C1711" s="2">
        <f>SUMIFS('MB52'!$D$1:$D$686868,'MB52'!$A$1:$A$686868,A1711,'MB52'!$F$1:$F$686868,"3001",'MB52'!$G$1:$G$686868,"1003")</f>
        <v>147</v>
      </c>
      <c r="D1711" s="2">
        <f>SUMIFS('MB52'!$D$1:$D$686868,'MB52'!$A$1:$A$686868,A1711,'MB52'!$F$1:$F$686868,"3001",'MB52'!$G$1:$G$686868,"3003")</f>
        <v>312</v>
      </c>
      <c r="E1711" s="2">
        <f t="shared" si="52"/>
        <v>459</v>
      </c>
      <c r="F1711" s="2">
        <f>SUMIFS('MB52'!$H$1:$H$686868,'MB52'!$A$1:$A$686868,A1711)</f>
        <v>0</v>
      </c>
      <c r="G1711" s="2">
        <f>SUMIFS('MB52'!$D$1:$D$686868,'MB52'!$A$1:$A$686868,A1711,'MB52'!$F$1:$F$686868,"3093",'MB52'!$G$1:$G$686868,"3093")+SUMIFS('MB52'!$D$1:$D$686868,'MB52'!$A$1:$A$686868,A1711,'MB52'!$F$1:$F$686868,"3093",'MB52'!$G$1:$G$686868,"3003")</f>
        <v>3</v>
      </c>
      <c r="H1711" s="2">
        <f>SUMIFS('MB52'!$D$1:$D$686868,'MB52'!$A$1:$A$686868,A1711,'MB52'!$F$1:$F$686868,"3093",'MB52'!$G$1:$G$686868,"3000")+SUMIFS('MB52'!$D$1:$D$686868,'MB52'!$A$1:$A$686868,A1711,'MB52'!$F$1:$F$686868,"3093",'MB52'!$G$1:$G$686868,"3001")</f>
        <v>0</v>
      </c>
      <c r="I1711" s="2">
        <f t="shared" si="53"/>
        <v>3</v>
      </c>
      <c r="J1711" s="2" t="s">
        <v>897</v>
      </c>
      <c r="K1711" s="2" t="s">
        <v>910</v>
      </c>
      <c r="L1711" s="2">
        <v>125</v>
      </c>
      <c r="M1711" s="2">
        <v>3</v>
      </c>
      <c r="N1711" t="e">
        <f>VLOOKUP(A1711,[1]fg!$A:$D,4,0)</f>
        <v>#N/A</v>
      </c>
    </row>
    <row r="1712" spans="1:14" x14ac:dyDescent="0.25">
      <c r="A1712" s="2" t="s">
        <v>71</v>
      </c>
      <c r="B1712" s="2">
        <v>1</v>
      </c>
      <c r="C1712" s="2">
        <v>120</v>
      </c>
      <c r="D1712" s="2">
        <v>50</v>
      </c>
      <c r="E1712" s="2">
        <v>83</v>
      </c>
      <c r="F1712" s="2">
        <v>0</v>
      </c>
      <c r="G1712" s="2">
        <v>40</v>
      </c>
      <c r="H1712" s="2">
        <v>0</v>
      </c>
      <c r="I1712" s="2">
        <v>0</v>
      </c>
      <c r="J1712" s="2" t="s">
        <v>896</v>
      </c>
      <c r="K1712" s="2" t="s">
        <v>915</v>
      </c>
      <c r="L1712" s="2">
        <v>1000</v>
      </c>
      <c r="M1712" s="2">
        <v>1</v>
      </c>
      <c r="N1712" t="e">
        <f>VLOOKUP(A1712,[1]fg!$A:$D,4,0)</f>
        <v>#N/A</v>
      </c>
    </row>
    <row r="1713" spans="1:14" hidden="1" x14ac:dyDescent="0.25">
      <c r="A1713" s="2" t="s">
        <v>65</v>
      </c>
      <c r="B1713" s="2">
        <v>1</v>
      </c>
      <c r="C1713" s="2">
        <f>SUMIFS('MB52'!$D$1:$D$686868,'MB52'!$A$1:$A$686868,A1713,'MB52'!$F$1:$F$686868,"3001",'MB52'!$G$1:$G$686868,"1003")</f>
        <v>267</v>
      </c>
      <c r="D1713" s="2">
        <f>SUMIFS('MB52'!$D$1:$D$686868,'MB52'!$A$1:$A$686868,A1713,'MB52'!$F$1:$F$686868,"3001",'MB52'!$G$1:$G$686868,"3003")</f>
        <v>197</v>
      </c>
      <c r="E1713" s="2">
        <f t="shared" si="52"/>
        <v>464</v>
      </c>
      <c r="F1713" s="2">
        <f>SUMIFS('MB52'!$H$1:$H$686868,'MB52'!$A$1:$A$686868,A1713)</f>
        <v>0</v>
      </c>
      <c r="G1713" s="2">
        <f>SUMIFS('MB52'!$D$1:$D$686868,'MB52'!$A$1:$A$686868,A1713,'MB52'!$F$1:$F$686868,"3093",'MB52'!$G$1:$G$686868,"3093")+SUMIFS('MB52'!$D$1:$D$686868,'MB52'!$A$1:$A$686868,A1713,'MB52'!$F$1:$F$686868,"3093",'MB52'!$G$1:$G$686868,"3003")</f>
        <v>150</v>
      </c>
      <c r="H1713" s="2">
        <f>SUMIFS('MB52'!$D$1:$D$686868,'MB52'!$A$1:$A$686868,A1713,'MB52'!$F$1:$F$686868,"3093",'MB52'!$G$1:$G$686868,"3000")+SUMIFS('MB52'!$D$1:$D$686868,'MB52'!$A$1:$A$686868,A1713,'MB52'!$F$1:$F$686868,"3093",'MB52'!$G$1:$G$686868,"3001")</f>
        <v>0</v>
      </c>
      <c r="I1713" s="2">
        <f t="shared" si="53"/>
        <v>150</v>
      </c>
      <c r="J1713" s="2" t="s">
        <v>897</v>
      </c>
      <c r="K1713" s="2" t="s">
        <v>910</v>
      </c>
      <c r="L1713" s="2">
        <v>125</v>
      </c>
      <c r="M1713" s="2">
        <v>3</v>
      </c>
      <c r="N1713" t="e">
        <f>VLOOKUP(A1713,[1]fg!$A:$D,4,0)</f>
        <v>#N/A</v>
      </c>
    </row>
    <row r="1714" spans="1:14" x14ac:dyDescent="0.25">
      <c r="A1714" s="2" t="s">
        <v>66</v>
      </c>
      <c r="B1714" s="2">
        <v>1</v>
      </c>
      <c r="C1714" s="2">
        <v>120</v>
      </c>
      <c r="D1714" s="2">
        <v>42</v>
      </c>
      <c r="E1714" s="2">
        <v>162</v>
      </c>
      <c r="F1714" s="2">
        <v>0</v>
      </c>
      <c r="G1714" s="2">
        <v>118</v>
      </c>
      <c r="H1714" s="2">
        <v>0</v>
      </c>
      <c r="I1714" s="2">
        <v>118</v>
      </c>
      <c r="J1714" s="2" t="s">
        <v>896</v>
      </c>
      <c r="K1714" s="2" t="s">
        <v>910</v>
      </c>
      <c r="L1714" s="2">
        <v>125</v>
      </c>
      <c r="M1714" s="2">
        <v>3</v>
      </c>
      <c r="N1714" t="e">
        <f>VLOOKUP(A1714,[1]fg!$A:$D,4,0)</f>
        <v>#N/A</v>
      </c>
    </row>
    <row r="1715" spans="1:14" x14ac:dyDescent="0.25">
      <c r="A1715" s="2" t="s">
        <v>65</v>
      </c>
      <c r="B1715" s="2">
        <v>1</v>
      </c>
      <c r="C1715" s="2">
        <v>66</v>
      </c>
      <c r="D1715" s="2">
        <v>54</v>
      </c>
      <c r="E1715" s="2">
        <v>120</v>
      </c>
      <c r="F1715" s="2">
        <v>0</v>
      </c>
      <c r="G1715" s="2">
        <v>0</v>
      </c>
      <c r="H1715" s="2">
        <v>0</v>
      </c>
      <c r="I1715" s="2">
        <v>0</v>
      </c>
      <c r="J1715" s="2" t="s">
        <v>896</v>
      </c>
      <c r="K1715" s="2" t="s">
        <v>910</v>
      </c>
      <c r="L1715" s="2">
        <v>125</v>
      </c>
      <c r="M1715" s="2">
        <v>3</v>
      </c>
      <c r="N1715" t="e">
        <f>VLOOKUP(A1715,[1]fg!$A:$D,4,0)</f>
        <v>#N/A</v>
      </c>
    </row>
    <row r="1716" spans="1:14" x14ac:dyDescent="0.25">
      <c r="A1716" s="2" t="s">
        <v>58</v>
      </c>
      <c r="B1716" s="2">
        <v>1</v>
      </c>
      <c r="C1716" s="2">
        <v>0</v>
      </c>
      <c r="D1716" s="2">
        <v>120</v>
      </c>
      <c r="E1716" s="2">
        <v>120</v>
      </c>
      <c r="F1716" s="2">
        <v>0</v>
      </c>
      <c r="G1716" s="2">
        <v>161</v>
      </c>
      <c r="H1716" s="2">
        <v>0</v>
      </c>
      <c r="I1716" s="2">
        <v>161</v>
      </c>
      <c r="J1716" s="2" t="s">
        <v>896</v>
      </c>
      <c r="K1716" s="2" t="s">
        <v>908</v>
      </c>
      <c r="L1716" s="2">
        <v>100</v>
      </c>
      <c r="M1716" s="2">
        <v>3</v>
      </c>
      <c r="N1716">
        <f>VLOOKUP(A1716,[1]fg!$A:$D,4,0)</f>
        <v>0</v>
      </c>
    </row>
    <row r="1717" spans="1:14" x14ac:dyDescent="0.25">
      <c r="A1717" s="2" t="s">
        <v>169</v>
      </c>
      <c r="B1717" s="2">
        <v>1</v>
      </c>
      <c r="C1717" s="2">
        <v>100</v>
      </c>
      <c r="D1717" s="2">
        <v>51</v>
      </c>
      <c r="E1717" s="2">
        <v>151</v>
      </c>
      <c r="F1717" s="2">
        <v>0</v>
      </c>
      <c r="G1717" s="2">
        <v>140</v>
      </c>
      <c r="H1717" s="2">
        <v>0</v>
      </c>
      <c r="I1717" s="2">
        <v>140</v>
      </c>
      <c r="J1717" s="2" t="s">
        <v>896</v>
      </c>
      <c r="K1717" s="2" t="s">
        <v>908</v>
      </c>
      <c r="L1717" s="2">
        <v>100</v>
      </c>
      <c r="M1717" s="2">
        <v>3</v>
      </c>
      <c r="N1717" t="e">
        <f>VLOOKUP(A1717,[1]fg!$A:$D,4,0)</f>
        <v>#N/A</v>
      </c>
    </row>
    <row r="1718" spans="1:14" x14ac:dyDescent="0.25">
      <c r="A1718" s="2" t="s">
        <v>52</v>
      </c>
      <c r="B1718" s="2">
        <v>1</v>
      </c>
      <c r="C1718" s="2">
        <v>0</v>
      </c>
      <c r="D1718" s="2">
        <v>71</v>
      </c>
      <c r="E1718" s="2">
        <v>71</v>
      </c>
      <c r="F1718" s="2">
        <v>0</v>
      </c>
      <c r="G1718" s="2">
        <v>289</v>
      </c>
      <c r="H1718" s="2">
        <v>0</v>
      </c>
      <c r="I1718" s="2">
        <v>289</v>
      </c>
      <c r="J1718" s="2" t="s">
        <v>896</v>
      </c>
      <c r="K1718" s="2" t="s">
        <v>908</v>
      </c>
      <c r="L1718" s="2">
        <v>100</v>
      </c>
      <c r="M1718" s="2">
        <v>3</v>
      </c>
      <c r="N1718">
        <f>VLOOKUP(A1718,[1]fg!$A:$D,4,0)</f>
        <v>0</v>
      </c>
    </row>
    <row r="1719" spans="1:14" x14ac:dyDescent="0.25">
      <c r="A1719" s="2" t="s">
        <v>152</v>
      </c>
      <c r="B1719" s="2">
        <v>1</v>
      </c>
      <c r="C1719" s="2">
        <v>0</v>
      </c>
      <c r="D1719" s="2">
        <v>79</v>
      </c>
      <c r="E1719" s="2">
        <v>79</v>
      </c>
      <c r="F1719" s="2">
        <v>0</v>
      </c>
      <c r="G1719" s="2">
        <v>33</v>
      </c>
      <c r="H1719" s="2">
        <v>75</v>
      </c>
      <c r="I1719" s="2">
        <v>108</v>
      </c>
      <c r="J1719" s="2" t="s">
        <v>896</v>
      </c>
      <c r="K1719" s="2" t="s">
        <v>911</v>
      </c>
      <c r="L1719" s="2">
        <v>500</v>
      </c>
      <c r="M1719" s="2">
        <v>2</v>
      </c>
      <c r="N1719" t="e">
        <f>VLOOKUP(A1719,[1]fg!$A:$D,4,0)</f>
        <v>#N/A</v>
      </c>
    </row>
    <row r="1720" spans="1:14" x14ac:dyDescent="0.25">
      <c r="A1720" s="2" t="s">
        <v>94</v>
      </c>
      <c r="B1720" s="2">
        <v>1</v>
      </c>
      <c r="C1720" s="2">
        <v>150</v>
      </c>
      <c r="D1720" s="2">
        <v>36</v>
      </c>
      <c r="E1720" s="2">
        <v>186</v>
      </c>
      <c r="F1720" s="2">
        <v>0</v>
      </c>
      <c r="G1720" s="2">
        <v>323</v>
      </c>
      <c r="H1720" s="2">
        <v>0</v>
      </c>
      <c r="I1720" s="2">
        <v>323</v>
      </c>
      <c r="J1720" s="2" t="s">
        <v>896</v>
      </c>
      <c r="K1720" s="2" t="s">
        <v>915</v>
      </c>
      <c r="L1720" s="2">
        <v>500</v>
      </c>
      <c r="M1720" s="2">
        <v>2</v>
      </c>
      <c r="N1720" t="e">
        <f>VLOOKUP(A1720,[1]fg!$A:$D,4,0)</f>
        <v>#N/A</v>
      </c>
    </row>
    <row r="1721" spans="1:14" x14ac:dyDescent="0.25">
      <c r="A1721" s="2" t="s">
        <v>44</v>
      </c>
      <c r="B1721" s="2">
        <v>1</v>
      </c>
      <c r="C1721" s="2">
        <v>50</v>
      </c>
      <c r="D1721" s="2">
        <v>67</v>
      </c>
      <c r="E1721" s="2">
        <v>117</v>
      </c>
      <c r="F1721" s="2">
        <v>0</v>
      </c>
      <c r="G1721" s="2">
        <v>150</v>
      </c>
      <c r="H1721" s="2">
        <v>0</v>
      </c>
      <c r="I1721" s="2">
        <v>150</v>
      </c>
      <c r="J1721" s="2" t="s">
        <v>896</v>
      </c>
      <c r="K1721" s="2" t="s">
        <v>908</v>
      </c>
      <c r="L1721" s="2">
        <v>250</v>
      </c>
      <c r="M1721" s="2">
        <v>3</v>
      </c>
      <c r="N1721" t="e">
        <f>VLOOKUP(A1721,[1]fg!$A:$D,4,0)</f>
        <v>#N/A</v>
      </c>
    </row>
    <row r="1722" spans="1:14" hidden="1" x14ac:dyDescent="0.25">
      <c r="A1722" s="2" t="s">
        <v>57</v>
      </c>
      <c r="B1722" s="2">
        <v>1</v>
      </c>
      <c r="C1722" s="2">
        <f>SUMIFS('MB52'!$D$1:$D$686868,'MB52'!$A$1:$A$686868,A1722,'MB52'!$F$1:$F$686868,"3001",'MB52'!$G$1:$G$686868,"1003")</f>
        <v>200</v>
      </c>
      <c r="D1722" s="2">
        <f>SUMIFS('MB52'!$D$1:$D$686868,'MB52'!$A$1:$A$686868,A1722,'MB52'!$F$1:$F$686868,"3001",'MB52'!$G$1:$G$686868,"3003")</f>
        <v>142</v>
      </c>
      <c r="E1722" s="2">
        <f t="shared" ref="E1722:E1748" si="54">(C1722+D1722)/B1722</f>
        <v>342</v>
      </c>
      <c r="F1722" s="2">
        <f>SUMIFS('MB52'!$H$1:$H$686868,'MB52'!$A$1:$A$686868,A1722)</f>
        <v>0</v>
      </c>
      <c r="G1722" s="2">
        <f>SUMIFS('MB52'!$D$1:$D$686868,'MB52'!$A$1:$A$686868,A1722,'MB52'!$F$1:$F$686868,"3093",'MB52'!$G$1:$G$686868,"3093")+SUMIFS('MB52'!$D$1:$D$686868,'MB52'!$A$1:$A$686868,A1722,'MB52'!$F$1:$F$686868,"3093",'MB52'!$G$1:$G$686868,"3003")</f>
        <v>296</v>
      </c>
      <c r="H1722" s="2">
        <f>SUMIFS('MB52'!$D$1:$D$686868,'MB52'!$A$1:$A$686868,A1722,'MB52'!$F$1:$F$686868,"3093",'MB52'!$G$1:$G$686868,"3000")+SUMIFS('MB52'!$D$1:$D$686868,'MB52'!$A$1:$A$686868,A1722,'MB52'!$F$1:$F$686868,"3093",'MB52'!$G$1:$G$686868,"3001")</f>
        <v>0</v>
      </c>
      <c r="I1722" s="2">
        <f t="shared" ref="I1722:I1748" si="55">G1722+H1722</f>
        <v>296</v>
      </c>
      <c r="J1722" s="2" t="s">
        <v>897</v>
      </c>
      <c r="K1722" s="2" t="s">
        <v>909</v>
      </c>
      <c r="L1722" s="2">
        <v>50</v>
      </c>
      <c r="M1722" s="2">
        <v>3</v>
      </c>
      <c r="N1722" t="str">
        <f>VLOOKUP(A1722,[1]fg!$A:$D,4,0)</f>
        <v>RB54</v>
      </c>
    </row>
    <row r="1723" spans="1:14" x14ac:dyDescent="0.25">
      <c r="A1723" s="2" t="s">
        <v>43</v>
      </c>
      <c r="B1723" s="2">
        <v>1</v>
      </c>
      <c r="C1723" s="2">
        <v>120</v>
      </c>
      <c r="D1723" s="2">
        <v>50</v>
      </c>
      <c r="E1723" s="2">
        <v>83</v>
      </c>
      <c r="F1723" s="2">
        <v>0</v>
      </c>
      <c r="G1723" s="2">
        <v>40</v>
      </c>
      <c r="H1723" s="2">
        <v>0</v>
      </c>
      <c r="I1723" s="2">
        <v>0</v>
      </c>
      <c r="J1723" s="2" t="s">
        <v>896</v>
      </c>
      <c r="K1723" s="2" t="s">
        <v>908</v>
      </c>
      <c r="L1723" s="2">
        <v>250</v>
      </c>
      <c r="M1723" s="2">
        <v>3</v>
      </c>
      <c r="N1723" t="e">
        <f>VLOOKUP(A1723,[1]fg!$A:$D,4,0)</f>
        <v>#N/A</v>
      </c>
    </row>
    <row r="1724" spans="1:14" hidden="1" x14ac:dyDescent="0.25">
      <c r="A1724" s="2" t="s">
        <v>56</v>
      </c>
      <c r="B1724" s="2">
        <v>1</v>
      </c>
      <c r="C1724" s="2">
        <f>SUMIFS('MB52'!$D$1:$D$686868,'MB52'!$A$1:$A$686868,A1724,'MB52'!$F$1:$F$686868,"3001",'MB52'!$G$1:$G$686868,"1003")</f>
        <v>200</v>
      </c>
      <c r="D1724" s="2">
        <f>SUMIFS('MB52'!$D$1:$D$686868,'MB52'!$A$1:$A$686868,A1724,'MB52'!$F$1:$F$686868,"3001",'MB52'!$G$1:$G$686868,"3003")</f>
        <v>207</v>
      </c>
      <c r="E1724" s="2">
        <f t="shared" si="54"/>
        <v>407</v>
      </c>
      <c r="F1724" s="2">
        <f>SUMIFS('MB52'!$H$1:$H$686868,'MB52'!$A$1:$A$686868,A1724)</f>
        <v>0</v>
      </c>
      <c r="G1724" s="2">
        <f>SUMIFS('MB52'!$D$1:$D$686868,'MB52'!$A$1:$A$686868,A1724,'MB52'!$F$1:$F$686868,"3093",'MB52'!$G$1:$G$686868,"3093")+SUMIFS('MB52'!$D$1:$D$686868,'MB52'!$A$1:$A$686868,A1724,'MB52'!$F$1:$F$686868,"3093",'MB52'!$G$1:$G$686868,"3003")</f>
        <v>150</v>
      </c>
      <c r="H1724" s="2">
        <f>SUMIFS('MB52'!$D$1:$D$686868,'MB52'!$A$1:$A$686868,A1724,'MB52'!$F$1:$F$686868,"3093",'MB52'!$G$1:$G$686868,"3000")+SUMIFS('MB52'!$D$1:$D$686868,'MB52'!$A$1:$A$686868,A1724,'MB52'!$F$1:$F$686868,"3093",'MB52'!$G$1:$G$686868,"3001")</f>
        <v>0</v>
      </c>
      <c r="I1724" s="2">
        <f t="shared" si="55"/>
        <v>150</v>
      </c>
      <c r="J1724" s="2" t="s">
        <v>897</v>
      </c>
      <c r="K1724" s="2" t="s">
        <v>909</v>
      </c>
      <c r="L1724" s="2">
        <v>50</v>
      </c>
      <c r="M1724" s="2">
        <v>3</v>
      </c>
      <c r="N1724" t="str">
        <f>VLOOKUP(A1724,[1]fg!$A:$D,4,0)</f>
        <v>R54</v>
      </c>
    </row>
    <row r="1725" spans="1:14" x14ac:dyDescent="0.25">
      <c r="A1725" s="2" t="s">
        <v>99</v>
      </c>
      <c r="B1725" s="2">
        <v>1</v>
      </c>
      <c r="C1725" s="2">
        <v>120</v>
      </c>
      <c r="D1725" s="2">
        <v>42</v>
      </c>
      <c r="E1725" s="2">
        <v>162</v>
      </c>
      <c r="F1725" s="2">
        <v>0</v>
      </c>
      <c r="G1725" s="2">
        <v>118</v>
      </c>
      <c r="H1725" s="2">
        <v>0</v>
      </c>
      <c r="I1725" s="2">
        <v>118</v>
      </c>
      <c r="J1725" s="2" t="s">
        <v>896</v>
      </c>
      <c r="K1725" s="2" t="s">
        <v>909</v>
      </c>
      <c r="L1725" s="2">
        <v>100</v>
      </c>
      <c r="M1725" s="2">
        <v>2</v>
      </c>
      <c r="N1725" t="str">
        <f>VLOOKUP(A1725,[1]fg!$A:$D,4,0)</f>
        <v>G105</v>
      </c>
    </row>
    <row r="1726" spans="1:14" hidden="1" x14ac:dyDescent="0.25">
      <c r="A1726" s="2" t="s">
        <v>55</v>
      </c>
      <c r="B1726" s="2">
        <v>1</v>
      </c>
      <c r="C1726" s="2">
        <f>SUMIFS('MB52'!$D$1:$D$686868,'MB52'!$A$1:$A$686868,A1726,'MB52'!$F$1:$F$686868,"3001",'MB52'!$G$1:$G$686868,"1003")</f>
        <v>83</v>
      </c>
      <c r="D1726" s="2">
        <f>SUMIFS('MB52'!$D$1:$D$686868,'MB52'!$A$1:$A$686868,A1726,'MB52'!$F$1:$F$686868,"3001",'MB52'!$G$1:$G$686868,"3003")</f>
        <v>192</v>
      </c>
      <c r="E1726" s="2">
        <f t="shared" si="54"/>
        <v>275</v>
      </c>
      <c r="F1726" s="2">
        <f>SUMIFS('MB52'!$H$1:$H$686868,'MB52'!$A$1:$A$686868,A1726)</f>
        <v>0</v>
      </c>
      <c r="G1726" s="2">
        <f>SUMIFS('MB52'!$D$1:$D$686868,'MB52'!$A$1:$A$686868,A1726,'MB52'!$F$1:$F$686868,"3093",'MB52'!$G$1:$G$686868,"3093")+SUMIFS('MB52'!$D$1:$D$686868,'MB52'!$A$1:$A$686868,A1726,'MB52'!$F$1:$F$686868,"3093",'MB52'!$G$1:$G$686868,"3003")</f>
        <v>240</v>
      </c>
      <c r="H1726" s="2">
        <f>SUMIFS('MB52'!$D$1:$D$686868,'MB52'!$A$1:$A$686868,A1726,'MB52'!$F$1:$F$686868,"3093",'MB52'!$G$1:$G$686868,"3000")+SUMIFS('MB52'!$D$1:$D$686868,'MB52'!$A$1:$A$686868,A1726,'MB52'!$F$1:$F$686868,"3093",'MB52'!$G$1:$G$686868,"3001")</f>
        <v>0</v>
      </c>
      <c r="I1726" s="2">
        <f t="shared" si="55"/>
        <v>240</v>
      </c>
      <c r="J1726" s="2" t="s">
        <v>897</v>
      </c>
      <c r="K1726" s="2" t="s">
        <v>908</v>
      </c>
      <c r="L1726" s="2">
        <v>50</v>
      </c>
      <c r="M1726" s="2">
        <v>3</v>
      </c>
      <c r="N1726">
        <f>VLOOKUP(A1726,[1]fg!$A:$D,4,0)</f>
        <v>0</v>
      </c>
    </row>
    <row r="1727" spans="1:14" x14ac:dyDescent="0.25">
      <c r="A1727" s="2" t="s">
        <v>45</v>
      </c>
      <c r="B1727" s="2">
        <v>1</v>
      </c>
      <c r="C1727" s="2">
        <v>120</v>
      </c>
      <c r="D1727" s="2">
        <v>50</v>
      </c>
      <c r="E1727" s="2">
        <v>83</v>
      </c>
      <c r="F1727" s="2">
        <v>0</v>
      </c>
      <c r="G1727" s="2">
        <v>40</v>
      </c>
      <c r="H1727" s="2">
        <v>0</v>
      </c>
      <c r="I1727" s="2">
        <v>0</v>
      </c>
      <c r="J1727" s="2" t="s">
        <v>896</v>
      </c>
      <c r="K1727" s="2" t="s">
        <v>910</v>
      </c>
      <c r="L1727" s="2">
        <v>300</v>
      </c>
      <c r="M1727" s="2">
        <v>3</v>
      </c>
      <c r="N1727" t="e">
        <f>VLOOKUP(A1727,[1]fg!$A:$D,4,0)</f>
        <v>#N/A</v>
      </c>
    </row>
    <row r="1728" spans="1:14" hidden="1" x14ac:dyDescent="0.25">
      <c r="A1728" s="2" t="s">
        <v>54</v>
      </c>
      <c r="B1728" s="2">
        <v>1</v>
      </c>
      <c r="C1728" s="2">
        <f>SUMIFS('MB52'!$D$1:$D$686868,'MB52'!$A$1:$A$686868,A1728,'MB52'!$F$1:$F$686868,"3001",'MB52'!$G$1:$G$686868,"1003")</f>
        <v>100</v>
      </c>
      <c r="D1728" s="2">
        <f>SUMIFS('MB52'!$D$1:$D$686868,'MB52'!$A$1:$A$686868,A1728,'MB52'!$F$1:$F$686868,"3001",'MB52'!$G$1:$G$686868,"3003")</f>
        <v>205</v>
      </c>
      <c r="E1728" s="2">
        <f t="shared" si="54"/>
        <v>305</v>
      </c>
      <c r="F1728" s="2">
        <f>SUMIFS('MB52'!$H$1:$H$686868,'MB52'!$A$1:$A$686868,A1728)</f>
        <v>0</v>
      </c>
      <c r="G1728" s="2">
        <f>SUMIFS('MB52'!$D$1:$D$686868,'MB52'!$A$1:$A$686868,A1728,'MB52'!$F$1:$F$686868,"3093",'MB52'!$G$1:$G$686868,"3093")+SUMIFS('MB52'!$D$1:$D$686868,'MB52'!$A$1:$A$686868,A1728,'MB52'!$F$1:$F$686868,"3093",'MB52'!$G$1:$G$686868,"3003")</f>
        <v>199</v>
      </c>
      <c r="H1728" s="2">
        <f>SUMIFS('MB52'!$D$1:$D$686868,'MB52'!$A$1:$A$686868,A1728,'MB52'!$F$1:$F$686868,"3093",'MB52'!$G$1:$G$686868,"3000")+SUMIFS('MB52'!$D$1:$D$686868,'MB52'!$A$1:$A$686868,A1728,'MB52'!$F$1:$F$686868,"3093",'MB52'!$G$1:$G$686868,"3001")</f>
        <v>0</v>
      </c>
      <c r="I1728" s="2">
        <f t="shared" si="55"/>
        <v>199</v>
      </c>
      <c r="J1728" s="2" t="s">
        <v>897</v>
      </c>
      <c r="K1728" s="2" t="s">
        <v>908</v>
      </c>
      <c r="L1728" s="2">
        <v>50</v>
      </c>
      <c r="M1728" s="2">
        <v>3</v>
      </c>
      <c r="N1728">
        <f>VLOOKUP(A1728,[1]fg!$A:$D,4,0)</f>
        <v>0</v>
      </c>
    </row>
    <row r="1729" spans="1:14" x14ac:dyDescent="0.25">
      <c r="A1729" s="2" t="s">
        <v>46</v>
      </c>
      <c r="B1729" s="2">
        <v>1</v>
      </c>
      <c r="C1729" s="2">
        <v>120</v>
      </c>
      <c r="D1729" s="2">
        <v>42</v>
      </c>
      <c r="E1729" s="2">
        <v>162</v>
      </c>
      <c r="F1729" s="2">
        <v>0</v>
      </c>
      <c r="G1729" s="2">
        <v>118</v>
      </c>
      <c r="H1729" s="2">
        <v>0</v>
      </c>
      <c r="I1729" s="2">
        <v>118</v>
      </c>
      <c r="J1729" s="2" t="s">
        <v>896</v>
      </c>
      <c r="K1729" s="2" t="s">
        <v>910</v>
      </c>
      <c r="L1729" s="2">
        <v>300</v>
      </c>
      <c r="M1729" s="2">
        <v>3</v>
      </c>
      <c r="N1729" t="e">
        <f>VLOOKUP(A1729,[1]fg!$A:$D,4,0)</f>
        <v>#N/A</v>
      </c>
    </row>
    <row r="1730" spans="1:14" hidden="1" x14ac:dyDescent="0.25">
      <c r="A1730" s="2" t="s">
        <v>53</v>
      </c>
      <c r="B1730" s="2">
        <v>1</v>
      </c>
      <c r="C1730" s="2">
        <f>SUMIFS('MB52'!$D$1:$D$686868,'MB52'!$A$1:$A$686868,A1730,'MB52'!$F$1:$F$686868,"3001",'MB52'!$G$1:$G$686868,"1003")</f>
        <v>109</v>
      </c>
      <c r="D1730" s="2">
        <f>SUMIFS('MB52'!$D$1:$D$686868,'MB52'!$A$1:$A$686868,A1730,'MB52'!$F$1:$F$686868,"3001",'MB52'!$G$1:$G$686868,"3003")</f>
        <v>128</v>
      </c>
      <c r="E1730" s="2">
        <f t="shared" si="54"/>
        <v>237</v>
      </c>
      <c r="F1730" s="2">
        <f>SUMIFS('MB52'!$H$1:$H$686868,'MB52'!$A$1:$A$686868,A1730)</f>
        <v>0</v>
      </c>
      <c r="G1730" s="2">
        <f>SUMIFS('MB52'!$D$1:$D$686868,'MB52'!$A$1:$A$686868,A1730,'MB52'!$F$1:$F$686868,"3093",'MB52'!$G$1:$G$686868,"3093")+SUMIFS('MB52'!$D$1:$D$686868,'MB52'!$A$1:$A$686868,A1730,'MB52'!$F$1:$F$686868,"3093",'MB52'!$G$1:$G$686868,"3003")</f>
        <v>300</v>
      </c>
      <c r="H1730" s="2">
        <f>SUMIFS('MB52'!$D$1:$D$686868,'MB52'!$A$1:$A$686868,A1730,'MB52'!$F$1:$F$686868,"3093",'MB52'!$G$1:$G$686868,"3000")+SUMIFS('MB52'!$D$1:$D$686868,'MB52'!$A$1:$A$686868,A1730,'MB52'!$F$1:$F$686868,"3093",'MB52'!$G$1:$G$686868,"3001")</f>
        <v>0</v>
      </c>
      <c r="I1730" s="2">
        <f t="shared" si="55"/>
        <v>300</v>
      </c>
      <c r="J1730" s="2" t="s">
        <v>897</v>
      </c>
      <c r="K1730" s="2" t="s">
        <v>908</v>
      </c>
      <c r="L1730" s="2">
        <v>30</v>
      </c>
      <c r="M1730" s="2">
        <v>3</v>
      </c>
      <c r="N1730" t="str">
        <f>VLOOKUP(A1730,[1]fg!$A:$D,4,0)</f>
        <v>R54</v>
      </c>
    </row>
    <row r="1731" spans="1:14" x14ac:dyDescent="0.25">
      <c r="A1731" s="2" t="s">
        <v>49</v>
      </c>
      <c r="B1731" s="2">
        <v>1</v>
      </c>
      <c r="C1731" s="2">
        <v>120</v>
      </c>
      <c r="D1731" s="2">
        <v>50</v>
      </c>
      <c r="E1731" s="2">
        <v>83</v>
      </c>
      <c r="F1731" s="2">
        <v>0</v>
      </c>
      <c r="G1731" s="2">
        <v>40</v>
      </c>
      <c r="H1731" s="2">
        <v>0</v>
      </c>
      <c r="I1731" s="2">
        <v>0</v>
      </c>
      <c r="J1731" s="2" t="s">
        <v>896</v>
      </c>
      <c r="K1731" s="2" t="s">
        <v>911</v>
      </c>
      <c r="L1731" s="2">
        <v>250</v>
      </c>
      <c r="M1731" s="2">
        <v>3</v>
      </c>
      <c r="N1731" t="e">
        <f>VLOOKUP(A1731,[1]fg!$A:$D,4,0)</f>
        <v>#N/A</v>
      </c>
    </row>
    <row r="1732" spans="1:14" hidden="1" x14ac:dyDescent="0.25">
      <c r="A1732" s="2" t="s">
        <v>52</v>
      </c>
      <c r="B1732" s="2">
        <v>1</v>
      </c>
      <c r="C1732" s="2">
        <f>SUMIFS('MB52'!$D$1:$D$686868,'MB52'!$A$1:$A$686868,A1732,'MB52'!$F$1:$F$686868,"3001",'MB52'!$G$1:$G$686868,"1003")</f>
        <v>200</v>
      </c>
      <c r="D1732" s="2">
        <f>SUMIFS('MB52'!$D$1:$D$686868,'MB52'!$A$1:$A$686868,A1732,'MB52'!$F$1:$F$686868,"3001",'MB52'!$G$1:$G$686868,"3003")</f>
        <v>296</v>
      </c>
      <c r="E1732" s="2">
        <f t="shared" si="54"/>
        <v>496</v>
      </c>
      <c r="F1732" s="2">
        <f>SUMIFS('MB52'!$H$1:$H$686868,'MB52'!$A$1:$A$686868,A1732)</f>
        <v>0</v>
      </c>
      <c r="G1732" s="2">
        <f>SUMIFS('MB52'!$D$1:$D$686868,'MB52'!$A$1:$A$686868,A1732,'MB52'!$F$1:$F$686868,"3093",'MB52'!$G$1:$G$686868,"3093")+SUMIFS('MB52'!$D$1:$D$686868,'MB52'!$A$1:$A$686868,A1732,'MB52'!$F$1:$F$686868,"3093",'MB52'!$G$1:$G$686868,"3003")</f>
        <v>120</v>
      </c>
      <c r="H1732" s="2">
        <f>SUMIFS('MB52'!$D$1:$D$686868,'MB52'!$A$1:$A$686868,A1732,'MB52'!$F$1:$F$686868,"3093",'MB52'!$G$1:$G$686868,"3000")+SUMIFS('MB52'!$D$1:$D$686868,'MB52'!$A$1:$A$686868,A1732,'MB52'!$F$1:$F$686868,"3093",'MB52'!$G$1:$G$686868,"3001")</f>
        <v>0</v>
      </c>
      <c r="I1732" s="2">
        <f t="shared" si="55"/>
        <v>120</v>
      </c>
      <c r="J1732" s="2" t="s">
        <v>897</v>
      </c>
      <c r="K1732" s="2" t="s">
        <v>908</v>
      </c>
      <c r="L1732" s="2">
        <v>100</v>
      </c>
      <c r="M1732" s="2">
        <v>3</v>
      </c>
      <c r="N1732">
        <f>VLOOKUP(A1732,[1]fg!$A:$D,4,0)</f>
        <v>0</v>
      </c>
    </row>
    <row r="1733" spans="1:14" x14ac:dyDescent="0.25">
      <c r="A1733" s="2" t="s">
        <v>50</v>
      </c>
      <c r="B1733" s="2">
        <v>1</v>
      </c>
      <c r="C1733" s="2">
        <v>120</v>
      </c>
      <c r="D1733" s="2">
        <v>42</v>
      </c>
      <c r="E1733" s="2">
        <v>162</v>
      </c>
      <c r="F1733" s="2">
        <v>0</v>
      </c>
      <c r="G1733" s="2">
        <v>118</v>
      </c>
      <c r="H1733" s="2">
        <v>0</v>
      </c>
      <c r="I1733" s="2">
        <v>118</v>
      </c>
      <c r="J1733" s="2" t="s">
        <v>896</v>
      </c>
      <c r="K1733" s="2" t="s">
        <v>911</v>
      </c>
      <c r="L1733" s="2">
        <v>250</v>
      </c>
      <c r="M1733" s="2">
        <v>3</v>
      </c>
      <c r="N1733" t="e">
        <f>VLOOKUP(A1733,[1]fg!$A:$D,4,0)</f>
        <v>#N/A</v>
      </c>
    </row>
    <row r="1734" spans="1:14" hidden="1" x14ac:dyDescent="0.25">
      <c r="A1734" s="2" t="s">
        <v>51</v>
      </c>
      <c r="B1734" s="2">
        <v>1</v>
      </c>
      <c r="C1734" s="2">
        <f>SUMIFS('MB52'!$D$1:$D$686868,'MB52'!$A$1:$A$686868,A1734,'MB52'!$F$1:$F$686868,"3001",'MB52'!$G$1:$G$686868,"1003")</f>
        <v>600</v>
      </c>
      <c r="D1734" s="2">
        <f>SUMIFS('MB52'!$D$1:$D$686868,'MB52'!$A$1:$A$686868,A1734,'MB52'!$F$1:$F$686868,"3001",'MB52'!$G$1:$G$686868,"3003")</f>
        <v>399</v>
      </c>
      <c r="E1734" s="2">
        <f t="shared" si="54"/>
        <v>999</v>
      </c>
      <c r="F1734" s="2">
        <f>SUMIFS('MB52'!$H$1:$H$686868,'MB52'!$A$1:$A$686868,A1734)</f>
        <v>0</v>
      </c>
      <c r="G1734" s="2">
        <f>SUMIFS('MB52'!$D$1:$D$686868,'MB52'!$A$1:$A$686868,A1734,'MB52'!$F$1:$F$686868,"3093",'MB52'!$G$1:$G$686868,"3093")+SUMIFS('MB52'!$D$1:$D$686868,'MB52'!$A$1:$A$686868,A1734,'MB52'!$F$1:$F$686868,"3093",'MB52'!$G$1:$G$686868,"3003")</f>
        <v>0</v>
      </c>
      <c r="H1734" s="2">
        <f>SUMIFS('MB52'!$D$1:$D$686868,'MB52'!$A$1:$A$686868,A1734,'MB52'!$F$1:$F$686868,"3093",'MB52'!$G$1:$G$686868,"3000")+SUMIFS('MB52'!$D$1:$D$686868,'MB52'!$A$1:$A$686868,A1734,'MB52'!$F$1:$F$686868,"3093",'MB52'!$G$1:$G$686868,"3001")</f>
        <v>0</v>
      </c>
      <c r="I1734" s="2">
        <f t="shared" si="55"/>
        <v>0</v>
      </c>
      <c r="J1734" s="2" t="s">
        <v>897</v>
      </c>
      <c r="K1734" s="2" t="s">
        <v>911</v>
      </c>
      <c r="L1734" s="2">
        <v>1000</v>
      </c>
      <c r="M1734" s="2">
        <v>3</v>
      </c>
      <c r="N1734" t="e">
        <f>VLOOKUP(A1734,[1]fg!$A:$D,4,0)</f>
        <v>#N/A</v>
      </c>
    </row>
    <row r="1735" spans="1:14" x14ac:dyDescent="0.25">
      <c r="A1735" s="2" t="s">
        <v>62</v>
      </c>
      <c r="B1735" s="2">
        <v>1</v>
      </c>
      <c r="C1735" s="2">
        <v>120</v>
      </c>
      <c r="D1735" s="2">
        <v>50</v>
      </c>
      <c r="E1735" s="2">
        <v>83</v>
      </c>
      <c r="F1735" s="2">
        <v>0</v>
      </c>
      <c r="G1735" s="2">
        <v>40</v>
      </c>
      <c r="H1735" s="2">
        <v>0</v>
      </c>
      <c r="I1735" s="2">
        <v>0</v>
      </c>
      <c r="J1735" s="2" t="s">
        <v>896</v>
      </c>
      <c r="K1735" s="2" t="s">
        <v>911</v>
      </c>
      <c r="L1735" s="2">
        <v>1000</v>
      </c>
      <c r="M1735" s="2">
        <v>3</v>
      </c>
      <c r="N1735" t="e">
        <f>VLOOKUP(A1735,[1]fg!$A:$D,4,0)</f>
        <v>#N/A</v>
      </c>
    </row>
    <row r="1736" spans="1:14" hidden="1" x14ac:dyDescent="0.25">
      <c r="A1736" s="2" t="s">
        <v>50</v>
      </c>
      <c r="B1736" s="2">
        <v>1</v>
      </c>
      <c r="C1736" s="2">
        <f>SUMIFS('MB52'!$D$1:$D$686868,'MB52'!$A$1:$A$686868,A1736,'MB52'!$F$1:$F$686868,"3001",'MB52'!$G$1:$G$686868,"1003")</f>
        <v>496</v>
      </c>
      <c r="D1736" s="2">
        <f>SUMIFS('MB52'!$D$1:$D$686868,'MB52'!$A$1:$A$686868,A1736,'MB52'!$F$1:$F$686868,"3001",'MB52'!$G$1:$G$686868,"3003")</f>
        <v>250</v>
      </c>
      <c r="E1736" s="2">
        <f t="shared" si="54"/>
        <v>746</v>
      </c>
      <c r="F1736" s="2">
        <f>SUMIFS('MB52'!$H$1:$H$686868,'MB52'!$A$1:$A$686868,A1736)</f>
        <v>0</v>
      </c>
      <c r="G1736" s="2">
        <f>SUMIFS('MB52'!$D$1:$D$686868,'MB52'!$A$1:$A$686868,A1736,'MB52'!$F$1:$F$686868,"3093",'MB52'!$G$1:$G$686868,"3093")+SUMIFS('MB52'!$D$1:$D$686868,'MB52'!$A$1:$A$686868,A1736,'MB52'!$F$1:$F$686868,"3093",'MB52'!$G$1:$G$686868,"3003")</f>
        <v>700</v>
      </c>
      <c r="H1736" s="2">
        <f>SUMIFS('MB52'!$D$1:$D$686868,'MB52'!$A$1:$A$686868,A1736,'MB52'!$F$1:$F$686868,"3093",'MB52'!$G$1:$G$686868,"3000")+SUMIFS('MB52'!$D$1:$D$686868,'MB52'!$A$1:$A$686868,A1736,'MB52'!$F$1:$F$686868,"3093",'MB52'!$G$1:$G$686868,"3001")</f>
        <v>0</v>
      </c>
      <c r="I1736" s="2">
        <f t="shared" si="55"/>
        <v>700</v>
      </c>
      <c r="J1736" s="2" t="s">
        <v>897</v>
      </c>
      <c r="K1736" s="2" t="s">
        <v>911</v>
      </c>
      <c r="L1736" s="2">
        <v>250</v>
      </c>
      <c r="M1736" s="2">
        <v>3</v>
      </c>
      <c r="N1736" t="e">
        <f>VLOOKUP(A1736,[1]fg!$A:$D,4,0)</f>
        <v>#N/A</v>
      </c>
    </row>
    <row r="1737" spans="1:14" x14ac:dyDescent="0.25">
      <c r="A1737" s="2" t="s">
        <v>63</v>
      </c>
      <c r="B1737" s="2">
        <v>1</v>
      </c>
      <c r="C1737" s="2">
        <v>120</v>
      </c>
      <c r="D1737" s="2">
        <v>42</v>
      </c>
      <c r="E1737" s="2">
        <v>162</v>
      </c>
      <c r="F1737" s="2">
        <v>0</v>
      </c>
      <c r="G1737" s="2">
        <v>118</v>
      </c>
      <c r="H1737" s="2">
        <v>0</v>
      </c>
      <c r="I1737" s="2">
        <v>118</v>
      </c>
      <c r="J1737" s="2" t="s">
        <v>896</v>
      </c>
      <c r="K1737" s="2" t="s">
        <v>911</v>
      </c>
      <c r="L1737" s="2">
        <v>1000</v>
      </c>
      <c r="M1737" s="2">
        <v>3</v>
      </c>
      <c r="N1737" t="e">
        <f>VLOOKUP(A1737,[1]fg!$A:$D,4,0)</f>
        <v>#N/A</v>
      </c>
    </row>
    <row r="1738" spans="1:14" hidden="1" x14ac:dyDescent="0.25">
      <c r="A1738" s="2" t="s">
        <v>49</v>
      </c>
      <c r="B1738" s="2">
        <v>1</v>
      </c>
      <c r="C1738" s="2">
        <f>SUMIFS('MB52'!$D$1:$D$686868,'MB52'!$A$1:$A$686868,A1738,'MB52'!$F$1:$F$686868,"3001",'MB52'!$G$1:$G$686868,"1003")</f>
        <v>439</v>
      </c>
      <c r="D1738" s="2">
        <f>SUMIFS('MB52'!$D$1:$D$686868,'MB52'!$A$1:$A$686868,A1738,'MB52'!$F$1:$F$686868,"3001",'MB52'!$G$1:$G$686868,"3003")</f>
        <v>255</v>
      </c>
      <c r="E1738" s="2">
        <f t="shared" si="54"/>
        <v>694</v>
      </c>
      <c r="F1738" s="2">
        <f>SUMIFS('MB52'!$H$1:$H$686868,'MB52'!$A$1:$A$686868,A1738)</f>
        <v>0</v>
      </c>
      <c r="G1738" s="2">
        <f>SUMIFS('MB52'!$D$1:$D$686868,'MB52'!$A$1:$A$686868,A1738,'MB52'!$F$1:$F$686868,"3093",'MB52'!$G$1:$G$686868,"3093")+SUMIFS('MB52'!$D$1:$D$686868,'MB52'!$A$1:$A$686868,A1738,'MB52'!$F$1:$F$686868,"3093",'MB52'!$G$1:$G$686868,"3003")</f>
        <v>951</v>
      </c>
      <c r="H1738" s="2">
        <f>SUMIFS('MB52'!$D$1:$D$686868,'MB52'!$A$1:$A$686868,A1738,'MB52'!$F$1:$F$686868,"3093",'MB52'!$G$1:$G$686868,"3000")+SUMIFS('MB52'!$D$1:$D$686868,'MB52'!$A$1:$A$686868,A1738,'MB52'!$F$1:$F$686868,"3093",'MB52'!$G$1:$G$686868,"3001")</f>
        <v>0</v>
      </c>
      <c r="I1738" s="2">
        <f t="shared" si="55"/>
        <v>951</v>
      </c>
      <c r="J1738" s="2" t="s">
        <v>897</v>
      </c>
      <c r="K1738" s="2" t="s">
        <v>911</v>
      </c>
      <c r="L1738" s="2">
        <v>250</v>
      </c>
      <c r="M1738" s="2">
        <v>3</v>
      </c>
      <c r="N1738" t="e">
        <f>VLOOKUP(A1738,[1]fg!$A:$D,4,0)</f>
        <v>#N/A</v>
      </c>
    </row>
    <row r="1739" spans="1:14" x14ac:dyDescent="0.25">
      <c r="A1739" s="2" t="s">
        <v>61</v>
      </c>
      <c r="B1739" s="2">
        <v>1</v>
      </c>
      <c r="C1739" s="2">
        <v>120</v>
      </c>
      <c r="D1739" s="2">
        <v>50</v>
      </c>
      <c r="E1739" s="2">
        <v>83</v>
      </c>
      <c r="F1739" s="2">
        <v>0</v>
      </c>
      <c r="G1739" s="2">
        <v>40</v>
      </c>
      <c r="H1739" s="2">
        <v>0</v>
      </c>
      <c r="I1739" s="2">
        <v>0</v>
      </c>
      <c r="J1739" s="2" t="s">
        <v>896</v>
      </c>
      <c r="K1739" s="2" t="s">
        <v>908</v>
      </c>
      <c r="L1739" s="2">
        <v>500</v>
      </c>
      <c r="M1739" s="2">
        <v>3</v>
      </c>
      <c r="N1739" t="e">
        <f>VLOOKUP(A1739,[1]fg!$A:$D,4,0)</f>
        <v>#N/A</v>
      </c>
    </row>
    <row r="1740" spans="1:14" hidden="1" x14ac:dyDescent="0.25">
      <c r="A1740" s="2" t="s">
        <v>48</v>
      </c>
      <c r="B1740" s="2">
        <v>1</v>
      </c>
      <c r="C1740" s="2">
        <f>SUMIFS('MB52'!$D$1:$D$686868,'MB52'!$A$1:$A$686868,A1740,'MB52'!$F$1:$F$686868,"3001",'MB52'!$G$1:$G$686868,"1003")</f>
        <v>0</v>
      </c>
      <c r="D1740" s="2">
        <f>SUMIFS('MB52'!$D$1:$D$686868,'MB52'!$A$1:$A$686868,A1740,'MB52'!$F$1:$F$686868,"3001",'MB52'!$G$1:$G$686868,"3003")</f>
        <v>221</v>
      </c>
      <c r="E1740" s="2">
        <f t="shared" si="54"/>
        <v>221</v>
      </c>
      <c r="F1740" s="2">
        <f>SUMIFS('MB52'!$H$1:$H$686868,'MB52'!$A$1:$A$686868,A1740)</f>
        <v>0</v>
      </c>
      <c r="G1740" s="2">
        <f>SUMIFS('MB52'!$D$1:$D$686868,'MB52'!$A$1:$A$686868,A1740,'MB52'!$F$1:$F$686868,"3093",'MB52'!$G$1:$G$686868,"3093")+SUMIFS('MB52'!$D$1:$D$686868,'MB52'!$A$1:$A$686868,A1740,'MB52'!$F$1:$F$686868,"3093",'MB52'!$G$1:$G$686868,"3003")</f>
        <v>382</v>
      </c>
      <c r="H1740" s="2">
        <f>SUMIFS('MB52'!$D$1:$D$686868,'MB52'!$A$1:$A$686868,A1740,'MB52'!$F$1:$F$686868,"3093",'MB52'!$G$1:$G$686868,"3000")+SUMIFS('MB52'!$D$1:$D$686868,'MB52'!$A$1:$A$686868,A1740,'MB52'!$F$1:$F$686868,"3093",'MB52'!$G$1:$G$686868,"3001")</f>
        <v>0</v>
      </c>
      <c r="I1740" s="2">
        <f t="shared" si="55"/>
        <v>382</v>
      </c>
      <c r="J1740" s="2" t="s">
        <v>897</v>
      </c>
      <c r="K1740" s="2" t="s">
        <v>908</v>
      </c>
      <c r="L1740" s="2">
        <v>50</v>
      </c>
      <c r="M1740" s="2">
        <v>3</v>
      </c>
      <c r="N1740">
        <f>VLOOKUP(A1740,[1]fg!$A:$D,4,0)</f>
        <v>0</v>
      </c>
    </row>
    <row r="1741" spans="1:14" x14ac:dyDescent="0.25">
      <c r="A1741" s="2" t="s">
        <v>51</v>
      </c>
      <c r="B1741" s="2">
        <v>1</v>
      </c>
      <c r="C1741" s="2">
        <v>120</v>
      </c>
      <c r="D1741" s="2">
        <v>42</v>
      </c>
      <c r="E1741" s="2">
        <v>162</v>
      </c>
      <c r="F1741" s="2">
        <v>0</v>
      </c>
      <c r="G1741" s="2">
        <v>118</v>
      </c>
      <c r="H1741" s="2">
        <v>0</v>
      </c>
      <c r="I1741" s="2">
        <v>118</v>
      </c>
      <c r="J1741" s="2" t="s">
        <v>896</v>
      </c>
      <c r="K1741" s="2" t="s">
        <v>911</v>
      </c>
      <c r="L1741" s="2">
        <v>1000</v>
      </c>
      <c r="M1741" s="2">
        <v>3</v>
      </c>
      <c r="N1741" t="e">
        <f>VLOOKUP(A1741,[1]fg!$A:$D,4,0)</f>
        <v>#N/A</v>
      </c>
    </row>
    <row r="1742" spans="1:14" hidden="1" x14ac:dyDescent="0.25">
      <c r="A1742" s="2" t="s">
        <v>47</v>
      </c>
      <c r="B1742" s="2">
        <v>1</v>
      </c>
      <c r="C1742" s="2">
        <f>SUMIFS('MB52'!$D$1:$D$686868,'MB52'!$A$1:$A$686868,A1742,'MB52'!$F$1:$F$686868,"3001",'MB52'!$G$1:$G$686868,"1003")</f>
        <v>0</v>
      </c>
      <c r="D1742" s="2">
        <f>SUMIFS('MB52'!$D$1:$D$686868,'MB52'!$A$1:$A$686868,A1742,'MB52'!$F$1:$F$686868,"3001",'MB52'!$G$1:$G$686868,"3003")</f>
        <v>205</v>
      </c>
      <c r="E1742" s="2">
        <f t="shared" si="54"/>
        <v>205</v>
      </c>
      <c r="F1742" s="2">
        <f>SUMIFS('MB52'!$H$1:$H$686868,'MB52'!$A$1:$A$686868,A1742)</f>
        <v>0</v>
      </c>
      <c r="G1742" s="2">
        <f>SUMIFS('MB52'!$D$1:$D$686868,'MB52'!$A$1:$A$686868,A1742,'MB52'!$F$1:$F$686868,"3093",'MB52'!$G$1:$G$686868,"3093")+SUMIFS('MB52'!$D$1:$D$686868,'MB52'!$A$1:$A$686868,A1742,'MB52'!$F$1:$F$686868,"3093",'MB52'!$G$1:$G$686868,"3003")</f>
        <v>382</v>
      </c>
      <c r="H1742" s="2">
        <f>SUMIFS('MB52'!$D$1:$D$686868,'MB52'!$A$1:$A$686868,A1742,'MB52'!$F$1:$F$686868,"3093",'MB52'!$G$1:$G$686868,"3000")+SUMIFS('MB52'!$D$1:$D$686868,'MB52'!$A$1:$A$686868,A1742,'MB52'!$F$1:$F$686868,"3093",'MB52'!$G$1:$G$686868,"3001")</f>
        <v>0</v>
      </c>
      <c r="I1742" s="2">
        <f t="shared" si="55"/>
        <v>382</v>
      </c>
      <c r="J1742" s="2" t="s">
        <v>897</v>
      </c>
      <c r="K1742" s="2" t="s">
        <v>908</v>
      </c>
      <c r="L1742" s="2">
        <v>50</v>
      </c>
      <c r="M1742" s="2">
        <v>3</v>
      </c>
      <c r="N1742">
        <f>VLOOKUP(A1742,[1]fg!$A:$D,4,0)</f>
        <v>0</v>
      </c>
    </row>
    <row r="1743" spans="1:14" x14ac:dyDescent="0.25">
      <c r="A1743" s="2" t="s">
        <v>827</v>
      </c>
      <c r="B1743" s="2">
        <v>6</v>
      </c>
      <c r="C1743" s="2">
        <v>120</v>
      </c>
      <c r="D1743" s="2">
        <v>50</v>
      </c>
      <c r="E1743" s="2">
        <v>83</v>
      </c>
      <c r="F1743" s="2">
        <v>0</v>
      </c>
      <c r="G1743" s="2">
        <v>40</v>
      </c>
      <c r="H1743" s="2">
        <v>0</v>
      </c>
      <c r="I1743" s="2">
        <v>0</v>
      </c>
      <c r="J1743" s="2" t="s">
        <v>896</v>
      </c>
      <c r="K1743" s="2" t="s">
        <v>909</v>
      </c>
      <c r="L1743" s="2">
        <v>200</v>
      </c>
      <c r="M1743" s="2">
        <v>2</v>
      </c>
      <c r="N1743">
        <f>VLOOKUP(A1743,[1]fg!$A:$D,4,0)</f>
        <v>0</v>
      </c>
    </row>
    <row r="1744" spans="1:14" hidden="1" x14ac:dyDescent="0.25">
      <c r="A1744" s="2" t="s">
        <v>46</v>
      </c>
      <c r="B1744" s="2">
        <v>1</v>
      </c>
      <c r="C1744" s="2">
        <f>SUMIFS('MB52'!$D$1:$D$686868,'MB52'!$A$1:$A$686868,A1744,'MB52'!$F$1:$F$686868,"3001",'MB52'!$G$1:$G$686868,"1003")</f>
        <v>325</v>
      </c>
      <c r="D1744" s="2">
        <f>SUMIFS('MB52'!$D$1:$D$686868,'MB52'!$A$1:$A$686868,A1744,'MB52'!$F$1:$F$686868,"3001",'MB52'!$G$1:$G$686868,"3003")</f>
        <v>318</v>
      </c>
      <c r="E1744" s="2">
        <f t="shared" si="54"/>
        <v>643</v>
      </c>
      <c r="F1744" s="2">
        <f>SUMIFS('MB52'!$H$1:$H$686868,'MB52'!$A$1:$A$686868,A1744)</f>
        <v>0</v>
      </c>
      <c r="G1744" s="2">
        <f>SUMIFS('MB52'!$D$1:$D$686868,'MB52'!$A$1:$A$686868,A1744,'MB52'!$F$1:$F$686868,"3093",'MB52'!$G$1:$G$686868,"3093")+SUMIFS('MB52'!$D$1:$D$686868,'MB52'!$A$1:$A$686868,A1744,'MB52'!$F$1:$F$686868,"3093",'MB52'!$G$1:$G$686868,"3003")</f>
        <v>763</v>
      </c>
      <c r="H1744" s="2">
        <f>SUMIFS('MB52'!$D$1:$D$686868,'MB52'!$A$1:$A$686868,A1744,'MB52'!$F$1:$F$686868,"3093",'MB52'!$G$1:$G$686868,"3000")+SUMIFS('MB52'!$D$1:$D$686868,'MB52'!$A$1:$A$686868,A1744,'MB52'!$F$1:$F$686868,"3093",'MB52'!$G$1:$G$686868,"3001")</f>
        <v>0</v>
      </c>
      <c r="I1744" s="2">
        <f t="shared" si="55"/>
        <v>763</v>
      </c>
      <c r="J1744" s="2" t="s">
        <v>897</v>
      </c>
      <c r="K1744" s="2" t="s">
        <v>910</v>
      </c>
      <c r="L1744" s="2">
        <v>300</v>
      </c>
      <c r="M1744" s="2">
        <v>3</v>
      </c>
      <c r="N1744" t="e">
        <f>VLOOKUP(A1744,[1]fg!$A:$D,4,0)</f>
        <v>#N/A</v>
      </c>
    </row>
    <row r="1745" spans="1:14" x14ac:dyDescent="0.25">
      <c r="A1745" s="2" t="s">
        <v>70</v>
      </c>
      <c r="B1745" s="2">
        <v>1</v>
      </c>
      <c r="C1745" s="2">
        <v>120</v>
      </c>
      <c r="D1745" s="2">
        <v>42</v>
      </c>
      <c r="E1745" s="2">
        <v>162</v>
      </c>
      <c r="F1745" s="2">
        <v>0</v>
      </c>
      <c r="G1745" s="2">
        <v>118</v>
      </c>
      <c r="H1745" s="2">
        <v>0</v>
      </c>
      <c r="I1745" s="2">
        <v>118</v>
      </c>
      <c r="J1745" s="2" t="s">
        <v>896</v>
      </c>
      <c r="K1745" s="2" t="s">
        <v>911</v>
      </c>
      <c r="L1745" s="2">
        <v>800</v>
      </c>
      <c r="M1745" s="2">
        <v>3</v>
      </c>
      <c r="N1745" t="e">
        <f>VLOOKUP(A1745,[1]fg!$A:$D,4,0)</f>
        <v>#N/A</v>
      </c>
    </row>
    <row r="1746" spans="1:14" hidden="1" x14ac:dyDescent="0.25">
      <c r="A1746" s="2" t="s">
        <v>45</v>
      </c>
      <c r="B1746" s="2">
        <v>1</v>
      </c>
      <c r="C1746" s="2">
        <f>SUMIFS('MB52'!$D$1:$D$686868,'MB52'!$A$1:$A$686868,A1746,'MB52'!$F$1:$F$686868,"3001",'MB52'!$G$1:$G$686868,"1003")</f>
        <v>318</v>
      </c>
      <c r="D1746" s="2">
        <f>SUMIFS('MB52'!$D$1:$D$686868,'MB52'!$A$1:$A$686868,A1746,'MB52'!$F$1:$F$686868,"3001",'MB52'!$G$1:$G$686868,"3003")</f>
        <v>301</v>
      </c>
      <c r="E1746" s="2">
        <f t="shared" si="54"/>
        <v>619</v>
      </c>
      <c r="F1746" s="2">
        <f>SUMIFS('MB52'!$H$1:$H$686868,'MB52'!$A$1:$A$686868,A1746)</f>
        <v>0</v>
      </c>
      <c r="G1746" s="2">
        <f>SUMIFS('MB52'!$D$1:$D$686868,'MB52'!$A$1:$A$686868,A1746,'MB52'!$F$1:$F$686868,"3093",'MB52'!$G$1:$G$686868,"3093")+SUMIFS('MB52'!$D$1:$D$686868,'MB52'!$A$1:$A$686868,A1746,'MB52'!$F$1:$F$686868,"3093",'MB52'!$G$1:$G$686868,"3003")</f>
        <v>500</v>
      </c>
      <c r="H1746" s="2">
        <f>SUMIFS('MB52'!$D$1:$D$686868,'MB52'!$A$1:$A$686868,A1746,'MB52'!$F$1:$F$686868,"3093",'MB52'!$G$1:$G$686868,"3000")+SUMIFS('MB52'!$D$1:$D$686868,'MB52'!$A$1:$A$686868,A1746,'MB52'!$F$1:$F$686868,"3093",'MB52'!$G$1:$G$686868,"3001")</f>
        <v>0</v>
      </c>
      <c r="I1746" s="2">
        <f t="shared" si="55"/>
        <v>500</v>
      </c>
      <c r="J1746" s="2" t="s">
        <v>897</v>
      </c>
      <c r="K1746" s="2" t="s">
        <v>910</v>
      </c>
      <c r="L1746" s="2">
        <v>300</v>
      </c>
      <c r="M1746" s="2">
        <v>3</v>
      </c>
      <c r="N1746" t="e">
        <f>VLOOKUP(A1746,[1]fg!$A:$D,4,0)</f>
        <v>#N/A</v>
      </c>
    </row>
    <row r="1747" spans="1:14" x14ac:dyDescent="0.25">
      <c r="A1747" s="2" t="s">
        <v>64</v>
      </c>
      <c r="B1747" s="2">
        <v>1</v>
      </c>
      <c r="C1747" s="2">
        <v>120</v>
      </c>
      <c r="D1747" s="2">
        <v>50</v>
      </c>
      <c r="E1747" s="2">
        <v>83</v>
      </c>
      <c r="F1747" s="2">
        <v>0</v>
      </c>
      <c r="G1747" s="2">
        <v>40</v>
      </c>
      <c r="H1747" s="2">
        <v>0</v>
      </c>
      <c r="I1747" s="2">
        <v>0</v>
      </c>
      <c r="J1747" s="2" t="s">
        <v>896</v>
      </c>
      <c r="K1747" s="2" t="s">
        <v>911</v>
      </c>
      <c r="L1747" s="2">
        <v>500</v>
      </c>
      <c r="M1747" s="2">
        <v>3</v>
      </c>
      <c r="N1747" t="e">
        <f>VLOOKUP(A1747,[1]fg!$A:$D,4,0)</f>
        <v>#N/A</v>
      </c>
    </row>
    <row r="1748" spans="1:14" hidden="1" x14ac:dyDescent="0.25">
      <c r="A1748" s="2" t="s">
        <v>44</v>
      </c>
      <c r="B1748" s="2">
        <v>1</v>
      </c>
      <c r="C1748" s="2">
        <f>SUMIFS('MB52'!$D$1:$D$686868,'MB52'!$A$1:$A$686868,A1748,'MB52'!$F$1:$F$686868,"3001",'MB52'!$G$1:$G$686868,"1003")</f>
        <v>0</v>
      </c>
      <c r="D1748" s="2">
        <f>SUMIFS('MB52'!$D$1:$D$686868,'MB52'!$A$1:$A$686868,A1748,'MB52'!$F$1:$F$686868,"3001",'MB52'!$G$1:$G$686868,"3003")</f>
        <v>533</v>
      </c>
      <c r="E1748" s="2">
        <f t="shared" si="54"/>
        <v>533</v>
      </c>
      <c r="F1748" s="2">
        <f>SUMIFS('MB52'!$H$1:$H$686868,'MB52'!$A$1:$A$686868,A1748)</f>
        <v>0</v>
      </c>
      <c r="G1748" s="2">
        <f>SUMIFS('MB52'!$D$1:$D$686868,'MB52'!$A$1:$A$686868,A1748,'MB52'!$F$1:$F$686868,"3093",'MB52'!$G$1:$G$686868,"3093")+SUMIFS('MB52'!$D$1:$D$686868,'MB52'!$A$1:$A$686868,A1748,'MB52'!$F$1:$F$686868,"3093",'MB52'!$G$1:$G$686868,"3003")</f>
        <v>1350</v>
      </c>
      <c r="H1748" s="2">
        <f>SUMIFS('MB52'!$D$1:$D$686868,'MB52'!$A$1:$A$686868,A1748,'MB52'!$F$1:$F$686868,"3093",'MB52'!$G$1:$G$686868,"3000")+SUMIFS('MB52'!$D$1:$D$686868,'MB52'!$A$1:$A$686868,A1748,'MB52'!$F$1:$F$686868,"3093",'MB52'!$G$1:$G$686868,"3001")</f>
        <v>0</v>
      </c>
      <c r="I1748" s="2">
        <f t="shared" si="55"/>
        <v>1350</v>
      </c>
      <c r="J1748" s="2" t="s">
        <v>897</v>
      </c>
      <c r="K1748" s="2" t="s">
        <v>908</v>
      </c>
      <c r="L1748" s="2">
        <v>250</v>
      </c>
      <c r="M1748" s="2">
        <v>3</v>
      </c>
      <c r="N1748" t="e">
        <f>VLOOKUP(A1748,[1]fg!$A:$D,4,0)</f>
        <v>#N/A</v>
      </c>
    </row>
    <row r="1749" spans="1:14" x14ac:dyDescent="0.25">
      <c r="A1749" s="2" t="s">
        <v>123</v>
      </c>
      <c r="B1749" s="2">
        <v>1</v>
      </c>
      <c r="C1749" s="2">
        <v>120</v>
      </c>
      <c r="D1749" s="2">
        <v>42</v>
      </c>
      <c r="E1749" s="2">
        <v>162</v>
      </c>
      <c r="F1749" s="2">
        <v>0</v>
      </c>
      <c r="G1749" s="2">
        <v>118</v>
      </c>
      <c r="H1749" s="2">
        <v>0</v>
      </c>
      <c r="I1749" s="2">
        <v>118</v>
      </c>
      <c r="J1749" s="2" t="s">
        <v>896</v>
      </c>
      <c r="K1749" s="2" t="s">
        <v>915</v>
      </c>
      <c r="L1749" s="2">
        <v>440</v>
      </c>
      <c r="M1749" s="2">
        <v>1</v>
      </c>
      <c r="N1749" t="e">
        <f>VLOOKUP(A1749,[1]fg!$A:$D,4,0)</f>
        <v>#N/A</v>
      </c>
    </row>
    <row r="1750" spans="1:14" hidden="1" x14ac:dyDescent="0.25">
      <c r="A1750" s="2" t="s">
        <v>43</v>
      </c>
      <c r="B1750" s="2">
        <v>1</v>
      </c>
      <c r="C1750" s="2">
        <f>SUMIFS('MB52'!$D$1:$D$686868,'MB52'!$A$1:$A$686868,A1750,'MB52'!$F$1:$F$686868,"3001",'MB52'!$G$1:$G$686868,"1003")</f>
        <v>250</v>
      </c>
      <c r="D1750" s="2">
        <f>SUMIFS('MB52'!$D$1:$D$686868,'MB52'!$A$1:$A$686868,A1750,'MB52'!$F$1:$F$686868,"3001",'MB52'!$G$1:$G$686868,"3003")</f>
        <v>315</v>
      </c>
      <c r="E1750" s="2">
        <f t="shared" ref="E1750:E1790" si="56">(C1750+D1750)/B1750</f>
        <v>565</v>
      </c>
      <c r="F1750" s="2">
        <f>SUMIFS('MB52'!$H$1:$H$686868,'MB52'!$A$1:$A$686868,A1750)</f>
        <v>0</v>
      </c>
      <c r="G1750" s="2">
        <f>SUMIFS('MB52'!$D$1:$D$686868,'MB52'!$A$1:$A$686868,A1750,'MB52'!$F$1:$F$686868,"3093",'MB52'!$G$1:$G$686868,"3093")+SUMIFS('MB52'!$D$1:$D$686868,'MB52'!$A$1:$A$686868,A1750,'MB52'!$F$1:$F$686868,"3093",'MB52'!$G$1:$G$686868,"3003")</f>
        <v>1350</v>
      </c>
      <c r="H1750" s="2">
        <f>SUMIFS('MB52'!$D$1:$D$686868,'MB52'!$A$1:$A$686868,A1750,'MB52'!$F$1:$F$686868,"3093",'MB52'!$G$1:$G$686868,"3000")+SUMIFS('MB52'!$D$1:$D$686868,'MB52'!$A$1:$A$686868,A1750,'MB52'!$F$1:$F$686868,"3093",'MB52'!$G$1:$G$686868,"3001")</f>
        <v>0</v>
      </c>
      <c r="I1750" s="2">
        <f t="shared" ref="I1750:I1790" si="57">G1750+H1750</f>
        <v>1350</v>
      </c>
      <c r="J1750" s="2" t="s">
        <v>897</v>
      </c>
      <c r="K1750" s="2" t="s">
        <v>908</v>
      </c>
      <c r="L1750" s="2">
        <v>250</v>
      </c>
      <c r="M1750" s="2">
        <v>3</v>
      </c>
      <c r="N1750" t="e">
        <f>VLOOKUP(A1750,[1]fg!$A:$D,4,0)</f>
        <v>#N/A</v>
      </c>
    </row>
    <row r="1751" spans="1:14" hidden="1" x14ac:dyDescent="0.25">
      <c r="A1751" s="2" t="s">
        <v>42</v>
      </c>
      <c r="B1751" s="2">
        <v>2</v>
      </c>
      <c r="C1751" s="2">
        <f>SUMIFS('MB52'!$D$1:$D$686868,'MB52'!$A$1:$A$686868,A1751,'MB52'!$F$1:$F$686868,"3001",'MB52'!$G$1:$G$686868,"1003")</f>
        <v>0</v>
      </c>
      <c r="D1751" s="2">
        <f>SUMIFS('MB52'!$D$1:$D$686868,'MB52'!$A$1:$A$686868,A1751,'MB52'!$F$1:$F$686868,"3001",'MB52'!$G$1:$G$686868,"3003")</f>
        <v>0</v>
      </c>
      <c r="E1751" s="2">
        <f t="shared" si="56"/>
        <v>0</v>
      </c>
      <c r="F1751" s="2">
        <f>SUMIFS('MB52'!$H$1:$H$686868,'MB52'!$A$1:$A$686868,A1751)</f>
        <v>0</v>
      </c>
      <c r="G1751" s="2">
        <f>SUMIFS('MB52'!$D$1:$D$686868,'MB52'!$A$1:$A$686868,A1751,'MB52'!$F$1:$F$686868,"3093",'MB52'!$G$1:$G$686868,"3093")+SUMIFS('MB52'!$D$1:$D$686868,'MB52'!$A$1:$A$686868,A1751,'MB52'!$F$1:$F$686868,"3093",'MB52'!$G$1:$G$686868,"3003")</f>
        <v>0</v>
      </c>
      <c r="H1751" s="2">
        <f>SUMIFS('MB52'!$D$1:$D$686868,'MB52'!$A$1:$A$686868,A1751,'MB52'!$F$1:$F$686868,"3093",'MB52'!$G$1:$G$686868,"3000")+SUMIFS('MB52'!$D$1:$D$686868,'MB52'!$A$1:$A$686868,A1751,'MB52'!$F$1:$F$686868,"3093",'MB52'!$G$1:$G$686868,"3001")</f>
        <v>0</v>
      </c>
      <c r="I1751" s="2">
        <f t="shared" si="57"/>
        <v>0</v>
      </c>
      <c r="J1751" s="2" t="s">
        <v>897</v>
      </c>
      <c r="K1751" s="2" t="s">
        <v>909</v>
      </c>
      <c r="L1751" s="2">
        <v>50</v>
      </c>
      <c r="M1751" s="2">
        <v>1</v>
      </c>
      <c r="N1751" t="e">
        <f>VLOOKUP(A1751,[1]fg!$A:$D,4,0)</f>
        <v>#N/A</v>
      </c>
    </row>
    <row r="1752" spans="1:14" hidden="1" x14ac:dyDescent="0.25">
      <c r="A1752" s="2" t="s">
        <v>41</v>
      </c>
      <c r="B1752" s="2">
        <v>1</v>
      </c>
      <c r="C1752" s="2">
        <f>SUMIFS('MB52'!$D$1:$D$686868,'MB52'!$A$1:$A$686868,A1752,'MB52'!$F$1:$F$686868,"3001",'MB52'!$G$1:$G$686868,"1003")</f>
        <v>0</v>
      </c>
      <c r="D1752" s="2">
        <f>SUMIFS('MB52'!$D$1:$D$686868,'MB52'!$A$1:$A$686868,A1752,'MB52'!$F$1:$F$686868,"3001",'MB52'!$G$1:$G$686868,"3003")</f>
        <v>0</v>
      </c>
      <c r="E1752" s="2">
        <f t="shared" si="56"/>
        <v>0</v>
      </c>
      <c r="F1752" s="2">
        <f>SUMIFS('MB52'!$H$1:$H$686868,'MB52'!$A$1:$A$686868,A1752)</f>
        <v>0</v>
      </c>
      <c r="G1752" s="2">
        <f>SUMIFS('MB52'!$D$1:$D$686868,'MB52'!$A$1:$A$686868,A1752,'MB52'!$F$1:$F$686868,"3093",'MB52'!$G$1:$G$686868,"3093")+SUMIFS('MB52'!$D$1:$D$686868,'MB52'!$A$1:$A$686868,A1752,'MB52'!$F$1:$F$686868,"3093",'MB52'!$G$1:$G$686868,"3003")</f>
        <v>0</v>
      </c>
      <c r="H1752" s="2">
        <f>SUMIFS('MB52'!$D$1:$D$686868,'MB52'!$A$1:$A$686868,A1752,'MB52'!$F$1:$F$686868,"3093",'MB52'!$G$1:$G$686868,"3000")+SUMIFS('MB52'!$D$1:$D$686868,'MB52'!$A$1:$A$686868,A1752,'MB52'!$F$1:$F$686868,"3093",'MB52'!$G$1:$G$686868,"3001")</f>
        <v>0</v>
      </c>
      <c r="I1752" s="2">
        <f t="shared" si="57"/>
        <v>0</v>
      </c>
      <c r="J1752" s="2" t="s">
        <v>897</v>
      </c>
      <c r="K1752" s="2" t="s">
        <v>908</v>
      </c>
      <c r="L1752" s="2">
        <v>15</v>
      </c>
      <c r="M1752" s="2">
        <v>2</v>
      </c>
      <c r="N1752" t="e">
        <f>VLOOKUP(A1752,[1]fg!$A:$D,4,0)</f>
        <v>#N/A</v>
      </c>
    </row>
    <row r="1753" spans="1:14" hidden="1" x14ac:dyDescent="0.25">
      <c r="A1753" s="2" t="s">
        <v>40</v>
      </c>
      <c r="B1753" s="2">
        <v>1</v>
      </c>
      <c r="C1753" s="2">
        <f>SUMIFS('MB52'!$D$1:$D$686868,'MB52'!$A$1:$A$686868,A1753,'MB52'!$F$1:$F$686868,"3001",'MB52'!$G$1:$G$686868,"1003")</f>
        <v>0</v>
      </c>
      <c r="D1753" s="2">
        <f>SUMIFS('MB52'!$D$1:$D$686868,'MB52'!$A$1:$A$686868,A1753,'MB52'!$F$1:$F$686868,"3001",'MB52'!$G$1:$G$686868,"3003")</f>
        <v>0</v>
      </c>
      <c r="E1753" s="2">
        <f t="shared" si="56"/>
        <v>0</v>
      </c>
      <c r="F1753" s="2">
        <f>SUMIFS('MB52'!$H$1:$H$686868,'MB52'!$A$1:$A$686868,A1753)</f>
        <v>0</v>
      </c>
      <c r="G1753" s="2">
        <f>SUMIFS('MB52'!$D$1:$D$686868,'MB52'!$A$1:$A$686868,A1753,'MB52'!$F$1:$F$686868,"3093",'MB52'!$G$1:$G$686868,"3093")+SUMIFS('MB52'!$D$1:$D$686868,'MB52'!$A$1:$A$686868,A1753,'MB52'!$F$1:$F$686868,"3093",'MB52'!$G$1:$G$686868,"3003")</f>
        <v>0</v>
      </c>
      <c r="H1753" s="2">
        <f>SUMIFS('MB52'!$D$1:$D$686868,'MB52'!$A$1:$A$686868,A1753,'MB52'!$F$1:$F$686868,"3093",'MB52'!$G$1:$G$686868,"3000")+SUMIFS('MB52'!$D$1:$D$686868,'MB52'!$A$1:$A$686868,A1753,'MB52'!$F$1:$F$686868,"3093",'MB52'!$G$1:$G$686868,"3001")</f>
        <v>0</v>
      </c>
      <c r="I1753" s="2">
        <f t="shared" si="57"/>
        <v>0</v>
      </c>
      <c r="J1753" s="2" t="s">
        <v>897</v>
      </c>
      <c r="K1753" s="2" t="s">
        <v>908</v>
      </c>
      <c r="L1753" s="2">
        <v>15</v>
      </c>
      <c r="M1753" s="2">
        <v>2</v>
      </c>
      <c r="N1753" t="e">
        <f>VLOOKUP(A1753,[1]fg!$A:$D,4,0)</f>
        <v>#N/A</v>
      </c>
    </row>
    <row r="1754" spans="1:14" hidden="1" x14ac:dyDescent="0.25">
      <c r="A1754" s="2" t="s">
        <v>39</v>
      </c>
      <c r="B1754" s="2">
        <v>1</v>
      </c>
      <c r="C1754" s="2">
        <f>SUMIFS('MB52'!$D$1:$D$686868,'MB52'!$A$1:$A$686868,A1754,'MB52'!$F$1:$F$686868,"3001",'MB52'!$G$1:$G$686868,"1003")</f>
        <v>0</v>
      </c>
      <c r="D1754" s="2">
        <f>SUMIFS('MB52'!$D$1:$D$686868,'MB52'!$A$1:$A$686868,A1754,'MB52'!$F$1:$F$686868,"3001",'MB52'!$G$1:$G$686868,"3003")</f>
        <v>0</v>
      </c>
      <c r="E1754" s="2">
        <f t="shared" si="56"/>
        <v>0</v>
      </c>
      <c r="F1754" s="2">
        <f>SUMIFS('MB52'!$H$1:$H$686868,'MB52'!$A$1:$A$686868,A1754)</f>
        <v>0</v>
      </c>
      <c r="G1754" s="2">
        <f>SUMIFS('MB52'!$D$1:$D$686868,'MB52'!$A$1:$A$686868,A1754,'MB52'!$F$1:$F$686868,"3093",'MB52'!$G$1:$G$686868,"3093")+SUMIFS('MB52'!$D$1:$D$686868,'MB52'!$A$1:$A$686868,A1754,'MB52'!$F$1:$F$686868,"3093",'MB52'!$G$1:$G$686868,"3003")</f>
        <v>0</v>
      </c>
      <c r="H1754" s="2">
        <f>SUMIFS('MB52'!$D$1:$D$686868,'MB52'!$A$1:$A$686868,A1754,'MB52'!$F$1:$F$686868,"3093",'MB52'!$G$1:$G$686868,"3000")+SUMIFS('MB52'!$D$1:$D$686868,'MB52'!$A$1:$A$686868,A1754,'MB52'!$F$1:$F$686868,"3093",'MB52'!$G$1:$G$686868,"3001")</f>
        <v>0</v>
      </c>
      <c r="I1754" s="2">
        <f t="shared" si="57"/>
        <v>0</v>
      </c>
      <c r="J1754" s="2" t="s">
        <v>897</v>
      </c>
      <c r="K1754" s="2" t="s">
        <v>912</v>
      </c>
      <c r="L1754" s="2">
        <v>20</v>
      </c>
      <c r="M1754" s="2">
        <v>2</v>
      </c>
      <c r="N1754" t="e">
        <f>VLOOKUP(A1754,[1]fg!$A:$D,4,0)</f>
        <v>#N/A</v>
      </c>
    </row>
    <row r="1755" spans="1:14" hidden="1" x14ac:dyDescent="0.25">
      <c r="A1755" s="2" t="s">
        <v>38</v>
      </c>
      <c r="B1755" s="2">
        <v>1</v>
      </c>
      <c r="C1755" s="2">
        <f>SUMIFS('MB52'!$D$1:$D$686868,'MB52'!$A$1:$A$686868,A1755,'MB52'!$F$1:$F$686868,"3001",'MB52'!$G$1:$G$686868,"1003")</f>
        <v>0</v>
      </c>
      <c r="D1755" s="2">
        <f>SUMIFS('MB52'!$D$1:$D$686868,'MB52'!$A$1:$A$686868,A1755,'MB52'!$F$1:$F$686868,"3001",'MB52'!$G$1:$G$686868,"3003")</f>
        <v>0</v>
      </c>
      <c r="E1755" s="2">
        <f t="shared" si="56"/>
        <v>0</v>
      </c>
      <c r="F1755" s="2">
        <f>SUMIFS('MB52'!$H$1:$H$686868,'MB52'!$A$1:$A$686868,A1755)</f>
        <v>0</v>
      </c>
      <c r="G1755" s="2">
        <f>SUMIFS('MB52'!$D$1:$D$686868,'MB52'!$A$1:$A$686868,A1755,'MB52'!$F$1:$F$686868,"3093",'MB52'!$G$1:$G$686868,"3093")+SUMIFS('MB52'!$D$1:$D$686868,'MB52'!$A$1:$A$686868,A1755,'MB52'!$F$1:$F$686868,"3093",'MB52'!$G$1:$G$686868,"3003")</f>
        <v>0</v>
      </c>
      <c r="H1755" s="2">
        <f>SUMIFS('MB52'!$D$1:$D$686868,'MB52'!$A$1:$A$686868,A1755,'MB52'!$F$1:$F$686868,"3093",'MB52'!$G$1:$G$686868,"3000")+SUMIFS('MB52'!$D$1:$D$686868,'MB52'!$A$1:$A$686868,A1755,'MB52'!$F$1:$F$686868,"3093",'MB52'!$G$1:$G$686868,"3001")</f>
        <v>0</v>
      </c>
      <c r="I1755" s="2">
        <f t="shared" si="57"/>
        <v>0</v>
      </c>
      <c r="J1755" s="2" t="s">
        <v>897</v>
      </c>
      <c r="K1755" s="2" t="s">
        <v>912</v>
      </c>
      <c r="L1755" s="2">
        <v>20</v>
      </c>
      <c r="M1755" s="2">
        <v>1</v>
      </c>
      <c r="N1755" t="e">
        <f>VLOOKUP(A1755,[1]fg!$A:$D,4,0)</f>
        <v>#N/A</v>
      </c>
    </row>
    <row r="1756" spans="1:14" hidden="1" x14ac:dyDescent="0.25">
      <c r="A1756" s="2" t="s">
        <v>37</v>
      </c>
      <c r="B1756" s="2">
        <v>1</v>
      </c>
      <c r="C1756" s="2">
        <f>SUMIFS('MB52'!$D$1:$D$686868,'MB52'!$A$1:$A$686868,A1756,'MB52'!$F$1:$F$686868,"3001",'MB52'!$G$1:$G$686868,"1003")</f>
        <v>0</v>
      </c>
      <c r="D1756" s="2">
        <f>SUMIFS('MB52'!$D$1:$D$686868,'MB52'!$A$1:$A$686868,A1756,'MB52'!$F$1:$F$686868,"3001",'MB52'!$G$1:$G$686868,"3003")</f>
        <v>0</v>
      </c>
      <c r="E1756" s="2">
        <f t="shared" si="56"/>
        <v>0</v>
      </c>
      <c r="F1756" s="2">
        <f>SUMIFS('MB52'!$H$1:$H$686868,'MB52'!$A$1:$A$686868,A1756)</f>
        <v>0</v>
      </c>
      <c r="G1756" s="2">
        <f>SUMIFS('MB52'!$D$1:$D$686868,'MB52'!$A$1:$A$686868,A1756,'MB52'!$F$1:$F$686868,"3093",'MB52'!$G$1:$G$686868,"3093")+SUMIFS('MB52'!$D$1:$D$686868,'MB52'!$A$1:$A$686868,A1756,'MB52'!$F$1:$F$686868,"3093",'MB52'!$G$1:$G$686868,"3003")</f>
        <v>0</v>
      </c>
      <c r="H1756" s="2">
        <f>SUMIFS('MB52'!$D$1:$D$686868,'MB52'!$A$1:$A$686868,A1756,'MB52'!$F$1:$F$686868,"3093",'MB52'!$G$1:$G$686868,"3000")+SUMIFS('MB52'!$D$1:$D$686868,'MB52'!$A$1:$A$686868,A1756,'MB52'!$F$1:$F$686868,"3093",'MB52'!$G$1:$G$686868,"3001")</f>
        <v>0</v>
      </c>
      <c r="I1756" s="2">
        <f t="shared" si="57"/>
        <v>0</v>
      </c>
      <c r="J1756" s="2" t="s">
        <v>897</v>
      </c>
      <c r="K1756" s="2" t="s">
        <v>912</v>
      </c>
      <c r="L1756" s="2">
        <v>20</v>
      </c>
      <c r="M1756" s="2">
        <v>1</v>
      </c>
      <c r="N1756" t="e">
        <f>VLOOKUP(A1756,[1]fg!$A:$D,4,0)</f>
        <v>#N/A</v>
      </c>
    </row>
    <row r="1757" spans="1:14" hidden="1" x14ac:dyDescent="0.25">
      <c r="A1757" s="2" t="s">
        <v>36</v>
      </c>
      <c r="B1757" s="2">
        <v>1</v>
      </c>
      <c r="C1757" s="2">
        <f>SUMIFS('MB52'!$D$1:$D$686868,'MB52'!$A$1:$A$686868,A1757,'MB52'!$F$1:$F$686868,"3001",'MB52'!$G$1:$G$686868,"1003")</f>
        <v>0</v>
      </c>
      <c r="D1757" s="2">
        <f>SUMIFS('MB52'!$D$1:$D$686868,'MB52'!$A$1:$A$686868,A1757,'MB52'!$F$1:$F$686868,"3001",'MB52'!$G$1:$G$686868,"3003")</f>
        <v>0</v>
      </c>
      <c r="E1757" s="2">
        <f t="shared" si="56"/>
        <v>0</v>
      </c>
      <c r="F1757" s="2">
        <f>SUMIFS('MB52'!$H$1:$H$686868,'MB52'!$A$1:$A$686868,A1757)</f>
        <v>0</v>
      </c>
      <c r="G1757" s="2">
        <f>SUMIFS('MB52'!$D$1:$D$686868,'MB52'!$A$1:$A$686868,A1757,'MB52'!$F$1:$F$686868,"3093",'MB52'!$G$1:$G$686868,"3093")+SUMIFS('MB52'!$D$1:$D$686868,'MB52'!$A$1:$A$686868,A1757,'MB52'!$F$1:$F$686868,"3093",'MB52'!$G$1:$G$686868,"3003")</f>
        <v>0</v>
      </c>
      <c r="H1757" s="2">
        <f>SUMIFS('MB52'!$D$1:$D$686868,'MB52'!$A$1:$A$686868,A1757,'MB52'!$F$1:$F$686868,"3093",'MB52'!$G$1:$G$686868,"3000")+SUMIFS('MB52'!$D$1:$D$686868,'MB52'!$A$1:$A$686868,A1757,'MB52'!$F$1:$F$686868,"3093",'MB52'!$G$1:$G$686868,"3001")</f>
        <v>0</v>
      </c>
      <c r="I1757" s="2">
        <f t="shared" si="57"/>
        <v>0</v>
      </c>
      <c r="J1757" s="2" t="s">
        <v>897</v>
      </c>
      <c r="K1757" s="2" t="s">
        <v>908</v>
      </c>
      <c r="L1757" s="2">
        <v>20</v>
      </c>
      <c r="M1757" s="2">
        <v>1</v>
      </c>
      <c r="N1757" t="e">
        <f>VLOOKUP(A1757,[1]fg!$A:$D,4,0)</f>
        <v>#N/A</v>
      </c>
    </row>
    <row r="1758" spans="1:14" hidden="1" x14ac:dyDescent="0.25">
      <c r="A1758" s="2" t="s">
        <v>35</v>
      </c>
      <c r="B1758" s="2">
        <v>1</v>
      </c>
      <c r="C1758" s="2">
        <f>SUMIFS('MB52'!$D$1:$D$686868,'MB52'!$A$1:$A$686868,A1758,'MB52'!$F$1:$F$686868,"3001",'MB52'!$G$1:$G$686868,"1003")</f>
        <v>0</v>
      </c>
      <c r="D1758" s="2">
        <f>SUMIFS('MB52'!$D$1:$D$686868,'MB52'!$A$1:$A$686868,A1758,'MB52'!$F$1:$F$686868,"3001",'MB52'!$G$1:$G$686868,"3003")</f>
        <v>0</v>
      </c>
      <c r="E1758" s="2">
        <f t="shared" si="56"/>
        <v>0</v>
      </c>
      <c r="F1758" s="2">
        <f>SUMIFS('MB52'!$H$1:$H$686868,'MB52'!$A$1:$A$686868,A1758)</f>
        <v>0</v>
      </c>
      <c r="G1758" s="2">
        <f>SUMIFS('MB52'!$D$1:$D$686868,'MB52'!$A$1:$A$686868,A1758,'MB52'!$F$1:$F$686868,"3093",'MB52'!$G$1:$G$686868,"3093")+SUMIFS('MB52'!$D$1:$D$686868,'MB52'!$A$1:$A$686868,A1758,'MB52'!$F$1:$F$686868,"3093",'MB52'!$G$1:$G$686868,"3003")</f>
        <v>0</v>
      </c>
      <c r="H1758" s="2">
        <f>SUMIFS('MB52'!$D$1:$D$686868,'MB52'!$A$1:$A$686868,A1758,'MB52'!$F$1:$F$686868,"3093",'MB52'!$G$1:$G$686868,"3000")+SUMIFS('MB52'!$D$1:$D$686868,'MB52'!$A$1:$A$686868,A1758,'MB52'!$F$1:$F$686868,"3093",'MB52'!$G$1:$G$686868,"3001")</f>
        <v>0</v>
      </c>
      <c r="I1758" s="2">
        <f t="shared" si="57"/>
        <v>0</v>
      </c>
      <c r="J1758" s="2" t="s">
        <v>897</v>
      </c>
      <c r="K1758" s="2" t="s">
        <v>908</v>
      </c>
      <c r="L1758" s="2">
        <v>20</v>
      </c>
      <c r="M1758" s="2">
        <v>1</v>
      </c>
      <c r="N1758" t="e">
        <f>VLOOKUP(A1758,[1]fg!$A:$D,4,0)</f>
        <v>#N/A</v>
      </c>
    </row>
    <row r="1759" spans="1:14" hidden="1" x14ac:dyDescent="0.25">
      <c r="A1759" s="2" t="s">
        <v>34</v>
      </c>
      <c r="B1759" s="2">
        <v>1</v>
      </c>
      <c r="C1759" s="2">
        <f>SUMIFS('MB52'!$D$1:$D$686868,'MB52'!$A$1:$A$686868,A1759,'MB52'!$F$1:$F$686868,"3001",'MB52'!$G$1:$G$686868,"1003")</f>
        <v>0</v>
      </c>
      <c r="D1759" s="2">
        <f>SUMIFS('MB52'!$D$1:$D$686868,'MB52'!$A$1:$A$686868,A1759,'MB52'!$F$1:$F$686868,"3001",'MB52'!$G$1:$G$686868,"3003")</f>
        <v>0</v>
      </c>
      <c r="E1759" s="2">
        <f t="shared" si="56"/>
        <v>0</v>
      </c>
      <c r="F1759" s="2">
        <f>SUMIFS('MB52'!$H$1:$H$686868,'MB52'!$A$1:$A$686868,A1759)</f>
        <v>0</v>
      </c>
      <c r="G1759" s="2">
        <f>SUMIFS('MB52'!$D$1:$D$686868,'MB52'!$A$1:$A$686868,A1759,'MB52'!$F$1:$F$686868,"3093",'MB52'!$G$1:$G$686868,"3093")+SUMIFS('MB52'!$D$1:$D$686868,'MB52'!$A$1:$A$686868,A1759,'MB52'!$F$1:$F$686868,"3093",'MB52'!$G$1:$G$686868,"3003")</f>
        <v>0</v>
      </c>
      <c r="H1759" s="2">
        <f>SUMIFS('MB52'!$D$1:$D$686868,'MB52'!$A$1:$A$686868,A1759,'MB52'!$F$1:$F$686868,"3093",'MB52'!$G$1:$G$686868,"3000")+SUMIFS('MB52'!$D$1:$D$686868,'MB52'!$A$1:$A$686868,A1759,'MB52'!$F$1:$F$686868,"3093",'MB52'!$G$1:$G$686868,"3001")</f>
        <v>0</v>
      </c>
      <c r="I1759" s="2">
        <f t="shared" si="57"/>
        <v>0</v>
      </c>
      <c r="J1759" s="2" t="s">
        <v>897</v>
      </c>
      <c r="K1759" s="2" t="s">
        <v>912</v>
      </c>
      <c r="L1759" s="2">
        <v>15</v>
      </c>
      <c r="M1759" s="2">
        <v>2</v>
      </c>
      <c r="N1759" t="e">
        <f>VLOOKUP(A1759,[1]fg!$A:$D,4,0)</f>
        <v>#N/A</v>
      </c>
    </row>
    <row r="1760" spans="1:14" hidden="1" x14ac:dyDescent="0.25">
      <c r="A1760" s="2" t="s">
        <v>33</v>
      </c>
      <c r="B1760" s="2">
        <v>1</v>
      </c>
      <c r="C1760" s="2">
        <f>SUMIFS('MB52'!$D$1:$D$686868,'MB52'!$A$1:$A$686868,A1760,'MB52'!$F$1:$F$686868,"3001",'MB52'!$G$1:$G$686868,"1003")</f>
        <v>0</v>
      </c>
      <c r="D1760" s="2">
        <f>SUMIFS('MB52'!$D$1:$D$686868,'MB52'!$A$1:$A$686868,A1760,'MB52'!$F$1:$F$686868,"3001",'MB52'!$G$1:$G$686868,"3003")</f>
        <v>0</v>
      </c>
      <c r="E1760" s="2">
        <f t="shared" si="56"/>
        <v>0</v>
      </c>
      <c r="F1760" s="2">
        <f>SUMIFS('MB52'!$H$1:$H$686868,'MB52'!$A$1:$A$686868,A1760)</f>
        <v>0</v>
      </c>
      <c r="G1760" s="2">
        <f>SUMIFS('MB52'!$D$1:$D$686868,'MB52'!$A$1:$A$686868,A1760,'MB52'!$F$1:$F$686868,"3093",'MB52'!$G$1:$G$686868,"3093")+SUMIFS('MB52'!$D$1:$D$686868,'MB52'!$A$1:$A$686868,A1760,'MB52'!$F$1:$F$686868,"3093",'MB52'!$G$1:$G$686868,"3003")</f>
        <v>0</v>
      </c>
      <c r="H1760" s="2">
        <f>SUMIFS('MB52'!$D$1:$D$686868,'MB52'!$A$1:$A$686868,A1760,'MB52'!$F$1:$F$686868,"3093",'MB52'!$G$1:$G$686868,"3000")+SUMIFS('MB52'!$D$1:$D$686868,'MB52'!$A$1:$A$686868,A1760,'MB52'!$F$1:$F$686868,"3093",'MB52'!$G$1:$G$686868,"3001")</f>
        <v>0</v>
      </c>
      <c r="I1760" s="2">
        <f t="shared" si="57"/>
        <v>0</v>
      </c>
      <c r="J1760" s="2" t="s">
        <v>897</v>
      </c>
      <c r="K1760" s="2" t="s">
        <v>912</v>
      </c>
      <c r="L1760" s="2">
        <v>20</v>
      </c>
      <c r="M1760" s="2">
        <v>2</v>
      </c>
      <c r="N1760" t="e">
        <f>VLOOKUP(A1760,[1]fg!$A:$D,4,0)</f>
        <v>#N/A</v>
      </c>
    </row>
    <row r="1761" spans="1:14" hidden="1" x14ac:dyDescent="0.25">
      <c r="A1761" s="2" t="s">
        <v>32</v>
      </c>
      <c r="B1761" s="2">
        <v>1</v>
      </c>
      <c r="C1761" s="2">
        <f>SUMIFS('MB52'!$D$1:$D$686868,'MB52'!$A$1:$A$686868,A1761,'MB52'!$F$1:$F$686868,"3001",'MB52'!$G$1:$G$686868,"1003")</f>
        <v>0</v>
      </c>
      <c r="D1761" s="2">
        <f>SUMIFS('MB52'!$D$1:$D$686868,'MB52'!$A$1:$A$686868,A1761,'MB52'!$F$1:$F$686868,"3001",'MB52'!$G$1:$G$686868,"3003")</f>
        <v>0</v>
      </c>
      <c r="E1761" s="2">
        <f t="shared" si="56"/>
        <v>0</v>
      </c>
      <c r="F1761" s="2">
        <f>SUMIFS('MB52'!$H$1:$H$686868,'MB52'!$A$1:$A$686868,A1761)</f>
        <v>0</v>
      </c>
      <c r="G1761" s="2">
        <f>SUMIFS('MB52'!$D$1:$D$686868,'MB52'!$A$1:$A$686868,A1761,'MB52'!$F$1:$F$686868,"3093",'MB52'!$G$1:$G$686868,"3093")+SUMIFS('MB52'!$D$1:$D$686868,'MB52'!$A$1:$A$686868,A1761,'MB52'!$F$1:$F$686868,"3093",'MB52'!$G$1:$G$686868,"3003")</f>
        <v>0</v>
      </c>
      <c r="H1761" s="2">
        <f>SUMIFS('MB52'!$D$1:$D$686868,'MB52'!$A$1:$A$686868,A1761,'MB52'!$F$1:$F$686868,"3093",'MB52'!$G$1:$G$686868,"3000")+SUMIFS('MB52'!$D$1:$D$686868,'MB52'!$A$1:$A$686868,A1761,'MB52'!$F$1:$F$686868,"3093",'MB52'!$G$1:$G$686868,"3001")</f>
        <v>0</v>
      </c>
      <c r="I1761" s="2">
        <f t="shared" si="57"/>
        <v>0</v>
      </c>
      <c r="J1761" s="2" t="s">
        <v>897</v>
      </c>
      <c r="K1761" s="2" t="s">
        <v>908</v>
      </c>
      <c r="L1761" s="2">
        <v>30</v>
      </c>
      <c r="M1761" s="2">
        <v>2</v>
      </c>
      <c r="N1761" t="e">
        <f>VLOOKUP(A1761,[1]fg!$A:$D,4,0)</f>
        <v>#N/A</v>
      </c>
    </row>
    <row r="1762" spans="1:14" hidden="1" x14ac:dyDescent="0.25">
      <c r="A1762" s="2" t="s">
        <v>31</v>
      </c>
      <c r="B1762" s="2">
        <v>1</v>
      </c>
      <c r="C1762" s="2">
        <f>SUMIFS('MB52'!$D$1:$D$686868,'MB52'!$A$1:$A$686868,A1762,'MB52'!$F$1:$F$686868,"3001",'MB52'!$G$1:$G$686868,"1003")</f>
        <v>0</v>
      </c>
      <c r="D1762" s="2">
        <f>SUMIFS('MB52'!$D$1:$D$686868,'MB52'!$A$1:$A$686868,A1762,'MB52'!$F$1:$F$686868,"3001",'MB52'!$G$1:$G$686868,"3003")</f>
        <v>0</v>
      </c>
      <c r="E1762" s="2">
        <f t="shared" si="56"/>
        <v>0</v>
      </c>
      <c r="F1762" s="2">
        <f>SUMIFS('MB52'!$H$1:$H$686868,'MB52'!$A$1:$A$686868,A1762)</f>
        <v>0</v>
      </c>
      <c r="G1762" s="2">
        <f>SUMIFS('MB52'!$D$1:$D$686868,'MB52'!$A$1:$A$686868,A1762,'MB52'!$F$1:$F$686868,"3093",'MB52'!$G$1:$G$686868,"3093")+SUMIFS('MB52'!$D$1:$D$686868,'MB52'!$A$1:$A$686868,A1762,'MB52'!$F$1:$F$686868,"3093",'MB52'!$G$1:$G$686868,"3003")</f>
        <v>0</v>
      </c>
      <c r="H1762" s="2">
        <f>SUMIFS('MB52'!$D$1:$D$686868,'MB52'!$A$1:$A$686868,A1762,'MB52'!$F$1:$F$686868,"3093",'MB52'!$G$1:$G$686868,"3000")+SUMIFS('MB52'!$D$1:$D$686868,'MB52'!$A$1:$A$686868,A1762,'MB52'!$F$1:$F$686868,"3093",'MB52'!$G$1:$G$686868,"3001")</f>
        <v>0</v>
      </c>
      <c r="I1762" s="2">
        <f t="shared" si="57"/>
        <v>0</v>
      </c>
      <c r="J1762" s="2" t="s">
        <v>897</v>
      </c>
      <c r="K1762" s="2" t="s">
        <v>908</v>
      </c>
      <c r="L1762" s="2">
        <v>15</v>
      </c>
      <c r="M1762" s="2">
        <v>2</v>
      </c>
      <c r="N1762" t="e">
        <f>VLOOKUP(A1762,[1]fg!$A:$D,4,0)</f>
        <v>#N/A</v>
      </c>
    </row>
    <row r="1763" spans="1:14" hidden="1" x14ac:dyDescent="0.25">
      <c r="A1763" s="2" t="s">
        <v>30</v>
      </c>
      <c r="B1763" s="2">
        <v>1</v>
      </c>
      <c r="C1763" s="2">
        <f>SUMIFS('MB52'!$D$1:$D$686868,'MB52'!$A$1:$A$686868,A1763,'MB52'!$F$1:$F$686868,"3001",'MB52'!$G$1:$G$686868,"1003")</f>
        <v>0</v>
      </c>
      <c r="D1763" s="2">
        <f>SUMIFS('MB52'!$D$1:$D$686868,'MB52'!$A$1:$A$686868,A1763,'MB52'!$F$1:$F$686868,"3001",'MB52'!$G$1:$G$686868,"3003")</f>
        <v>0</v>
      </c>
      <c r="E1763" s="2">
        <f t="shared" si="56"/>
        <v>0</v>
      </c>
      <c r="F1763" s="2">
        <f>SUMIFS('MB52'!$H$1:$H$686868,'MB52'!$A$1:$A$686868,A1763)</f>
        <v>0</v>
      </c>
      <c r="G1763" s="2">
        <f>SUMIFS('MB52'!$D$1:$D$686868,'MB52'!$A$1:$A$686868,A1763,'MB52'!$F$1:$F$686868,"3093",'MB52'!$G$1:$G$686868,"3093")+SUMIFS('MB52'!$D$1:$D$686868,'MB52'!$A$1:$A$686868,A1763,'MB52'!$F$1:$F$686868,"3093",'MB52'!$G$1:$G$686868,"3003")</f>
        <v>0</v>
      </c>
      <c r="H1763" s="2">
        <f>SUMIFS('MB52'!$D$1:$D$686868,'MB52'!$A$1:$A$686868,A1763,'MB52'!$F$1:$F$686868,"3093",'MB52'!$G$1:$G$686868,"3000")+SUMIFS('MB52'!$D$1:$D$686868,'MB52'!$A$1:$A$686868,A1763,'MB52'!$F$1:$F$686868,"3093",'MB52'!$G$1:$G$686868,"3001")</f>
        <v>0</v>
      </c>
      <c r="I1763" s="2">
        <f t="shared" si="57"/>
        <v>0</v>
      </c>
      <c r="J1763" s="2" t="s">
        <v>897</v>
      </c>
      <c r="K1763" s="2" t="s">
        <v>908</v>
      </c>
      <c r="L1763" s="2">
        <v>15</v>
      </c>
      <c r="M1763" s="2">
        <v>2</v>
      </c>
      <c r="N1763" t="e">
        <f>VLOOKUP(A1763,[1]fg!$A:$D,4,0)</f>
        <v>#N/A</v>
      </c>
    </row>
    <row r="1764" spans="1:14" hidden="1" x14ac:dyDescent="0.25">
      <c r="A1764" s="2" t="s">
        <v>29</v>
      </c>
      <c r="B1764" s="2">
        <v>1</v>
      </c>
      <c r="C1764" s="2">
        <f>SUMIFS('MB52'!$D$1:$D$686868,'MB52'!$A$1:$A$686868,A1764,'MB52'!$F$1:$F$686868,"3001",'MB52'!$G$1:$G$686868,"1003")</f>
        <v>0</v>
      </c>
      <c r="D1764" s="2">
        <f>SUMIFS('MB52'!$D$1:$D$686868,'MB52'!$A$1:$A$686868,A1764,'MB52'!$F$1:$F$686868,"3001",'MB52'!$G$1:$G$686868,"3003")</f>
        <v>0</v>
      </c>
      <c r="E1764" s="2">
        <f t="shared" si="56"/>
        <v>0</v>
      </c>
      <c r="F1764" s="2">
        <f>SUMIFS('MB52'!$H$1:$H$686868,'MB52'!$A$1:$A$686868,A1764)</f>
        <v>0</v>
      </c>
      <c r="G1764" s="2">
        <f>SUMIFS('MB52'!$D$1:$D$686868,'MB52'!$A$1:$A$686868,A1764,'MB52'!$F$1:$F$686868,"3093",'MB52'!$G$1:$G$686868,"3093")+SUMIFS('MB52'!$D$1:$D$686868,'MB52'!$A$1:$A$686868,A1764,'MB52'!$F$1:$F$686868,"3093",'MB52'!$G$1:$G$686868,"3003")</f>
        <v>0</v>
      </c>
      <c r="H1764" s="2">
        <f>SUMIFS('MB52'!$D$1:$D$686868,'MB52'!$A$1:$A$686868,A1764,'MB52'!$F$1:$F$686868,"3093",'MB52'!$G$1:$G$686868,"3000")+SUMIFS('MB52'!$D$1:$D$686868,'MB52'!$A$1:$A$686868,A1764,'MB52'!$F$1:$F$686868,"3093",'MB52'!$G$1:$G$686868,"3001")</f>
        <v>0</v>
      </c>
      <c r="I1764" s="2">
        <f t="shared" si="57"/>
        <v>0</v>
      </c>
      <c r="J1764" s="2" t="s">
        <v>897</v>
      </c>
      <c r="K1764" s="2" t="s">
        <v>912</v>
      </c>
      <c r="L1764" s="2">
        <v>15</v>
      </c>
      <c r="M1764" s="2">
        <v>2</v>
      </c>
      <c r="N1764" t="e">
        <f>VLOOKUP(A1764,[1]fg!$A:$D,4,0)</f>
        <v>#N/A</v>
      </c>
    </row>
    <row r="1765" spans="1:14" hidden="1" x14ac:dyDescent="0.25">
      <c r="A1765" s="2" t="s">
        <v>28</v>
      </c>
      <c r="B1765" s="2">
        <v>1</v>
      </c>
      <c r="C1765" s="2">
        <f>SUMIFS('MB52'!$D$1:$D$686868,'MB52'!$A$1:$A$686868,A1765,'MB52'!$F$1:$F$686868,"3001",'MB52'!$G$1:$G$686868,"1003")</f>
        <v>0</v>
      </c>
      <c r="D1765" s="2">
        <f>SUMIFS('MB52'!$D$1:$D$686868,'MB52'!$A$1:$A$686868,A1765,'MB52'!$F$1:$F$686868,"3001",'MB52'!$G$1:$G$686868,"3003")</f>
        <v>0</v>
      </c>
      <c r="E1765" s="2">
        <f t="shared" si="56"/>
        <v>0</v>
      </c>
      <c r="F1765" s="2">
        <f>SUMIFS('MB52'!$H$1:$H$686868,'MB52'!$A$1:$A$686868,A1765)</f>
        <v>0</v>
      </c>
      <c r="G1765" s="2">
        <f>SUMIFS('MB52'!$D$1:$D$686868,'MB52'!$A$1:$A$686868,A1765,'MB52'!$F$1:$F$686868,"3093",'MB52'!$G$1:$G$686868,"3093")+SUMIFS('MB52'!$D$1:$D$686868,'MB52'!$A$1:$A$686868,A1765,'MB52'!$F$1:$F$686868,"3093",'MB52'!$G$1:$G$686868,"3003")</f>
        <v>0</v>
      </c>
      <c r="H1765" s="2">
        <f>SUMIFS('MB52'!$D$1:$D$686868,'MB52'!$A$1:$A$686868,A1765,'MB52'!$F$1:$F$686868,"3093",'MB52'!$G$1:$G$686868,"3000")+SUMIFS('MB52'!$D$1:$D$686868,'MB52'!$A$1:$A$686868,A1765,'MB52'!$F$1:$F$686868,"3093",'MB52'!$G$1:$G$686868,"3001")</f>
        <v>0</v>
      </c>
      <c r="I1765" s="2">
        <f t="shared" si="57"/>
        <v>0</v>
      </c>
      <c r="J1765" s="2" t="s">
        <v>897</v>
      </c>
      <c r="K1765" s="2" t="s">
        <v>908</v>
      </c>
      <c r="L1765" s="2">
        <v>20</v>
      </c>
      <c r="M1765" s="2">
        <v>2</v>
      </c>
      <c r="N1765" t="e">
        <f>VLOOKUP(A1765,[1]fg!$A:$D,4,0)</f>
        <v>#N/A</v>
      </c>
    </row>
    <row r="1766" spans="1:14" hidden="1" x14ac:dyDescent="0.25">
      <c r="A1766" s="2" t="s">
        <v>27</v>
      </c>
      <c r="B1766" s="2">
        <v>1</v>
      </c>
      <c r="C1766" s="2">
        <f>SUMIFS('MB52'!$D$1:$D$686868,'MB52'!$A$1:$A$686868,A1766,'MB52'!$F$1:$F$686868,"3001",'MB52'!$G$1:$G$686868,"1003")</f>
        <v>0</v>
      </c>
      <c r="D1766" s="2">
        <f>SUMIFS('MB52'!$D$1:$D$686868,'MB52'!$A$1:$A$686868,A1766,'MB52'!$F$1:$F$686868,"3001",'MB52'!$G$1:$G$686868,"3003")</f>
        <v>0</v>
      </c>
      <c r="E1766" s="2">
        <f t="shared" si="56"/>
        <v>0</v>
      </c>
      <c r="F1766" s="2">
        <f>SUMIFS('MB52'!$H$1:$H$686868,'MB52'!$A$1:$A$686868,A1766)</f>
        <v>0</v>
      </c>
      <c r="G1766" s="2">
        <f>SUMIFS('MB52'!$D$1:$D$686868,'MB52'!$A$1:$A$686868,A1766,'MB52'!$F$1:$F$686868,"3093",'MB52'!$G$1:$G$686868,"3093")+SUMIFS('MB52'!$D$1:$D$686868,'MB52'!$A$1:$A$686868,A1766,'MB52'!$F$1:$F$686868,"3093",'MB52'!$G$1:$G$686868,"3003")</f>
        <v>0</v>
      </c>
      <c r="H1766" s="2">
        <f>SUMIFS('MB52'!$D$1:$D$686868,'MB52'!$A$1:$A$686868,A1766,'MB52'!$F$1:$F$686868,"3093",'MB52'!$G$1:$G$686868,"3000")+SUMIFS('MB52'!$D$1:$D$686868,'MB52'!$A$1:$A$686868,A1766,'MB52'!$F$1:$F$686868,"3093",'MB52'!$G$1:$G$686868,"3001")</f>
        <v>0</v>
      </c>
      <c r="I1766" s="2">
        <f t="shared" si="57"/>
        <v>0</v>
      </c>
      <c r="J1766" s="2" t="s">
        <v>897</v>
      </c>
      <c r="K1766" s="2" t="s">
        <v>908</v>
      </c>
      <c r="L1766" s="2">
        <v>20</v>
      </c>
      <c r="M1766" s="2">
        <v>1</v>
      </c>
      <c r="N1766" t="e">
        <f>VLOOKUP(A1766,[1]fg!$A:$D,4,0)</f>
        <v>#N/A</v>
      </c>
    </row>
    <row r="1767" spans="1:14" hidden="1" x14ac:dyDescent="0.25">
      <c r="A1767" s="2" t="s">
        <v>26</v>
      </c>
      <c r="B1767" s="2">
        <v>1</v>
      </c>
      <c r="C1767" s="2">
        <f>SUMIFS('MB52'!$D$1:$D$686868,'MB52'!$A$1:$A$686868,A1767,'MB52'!$F$1:$F$686868,"3001",'MB52'!$G$1:$G$686868,"1003")</f>
        <v>0</v>
      </c>
      <c r="D1767" s="2">
        <f>SUMIFS('MB52'!$D$1:$D$686868,'MB52'!$A$1:$A$686868,A1767,'MB52'!$F$1:$F$686868,"3001",'MB52'!$G$1:$G$686868,"3003")</f>
        <v>0</v>
      </c>
      <c r="E1767" s="2">
        <f t="shared" si="56"/>
        <v>0</v>
      </c>
      <c r="F1767" s="2">
        <f>SUMIFS('MB52'!$H$1:$H$686868,'MB52'!$A$1:$A$686868,A1767)</f>
        <v>0</v>
      </c>
      <c r="G1767" s="2">
        <f>SUMIFS('MB52'!$D$1:$D$686868,'MB52'!$A$1:$A$686868,A1767,'MB52'!$F$1:$F$686868,"3093",'MB52'!$G$1:$G$686868,"3093")+SUMIFS('MB52'!$D$1:$D$686868,'MB52'!$A$1:$A$686868,A1767,'MB52'!$F$1:$F$686868,"3093",'MB52'!$G$1:$G$686868,"3003")</f>
        <v>0</v>
      </c>
      <c r="H1767" s="2">
        <f>SUMIFS('MB52'!$D$1:$D$686868,'MB52'!$A$1:$A$686868,A1767,'MB52'!$F$1:$F$686868,"3093",'MB52'!$G$1:$G$686868,"3000")+SUMIFS('MB52'!$D$1:$D$686868,'MB52'!$A$1:$A$686868,A1767,'MB52'!$F$1:$F$686868,"3093",'MB52'!$G$1:$G$686868,"3001")</f>
        <v>0</v>
      </c>
      <c r="I1767" s="2">
        <f t="shared" si="57"/>
        <v>0</v>
      </c>
      <c r="J1767" s="2" t="s">
        <v>897</v>
      </c>
      <c r="K1767" s="2" t="s">
        <v>908</v>
      </c>
      <c r="L1767" s="2">
        <v>20</v>
      </c>
      <c r="M1767" s="2">
        <v>1</v>
      </c>
      <c r="N1767" t="e">
        <f>VLOOKUP(A1767,[1]fg!$A:$D,4,0)</f>
        <v>#N/A</v>
      </c>
    </row>
    <row r="1768" spans="1:14" hidden="1" x14ac:dyDescent="0.25">
      <c r="A1768" s="2" t="s">
        <v>25</v>
      </c>
      <c r="B1768" s="2">
        <v>1</v>
      </c>
      <c r="C1768" s="2">
        <f>SUMIFS('MB52'!$D$1:$D$686868,'MB52'!$A$1:$A$686868,A1768,'MB52'!$F$1:$F$686868,"3001",'MB52'!$G$1:$G$686868,"1003")</f>
        <v>0</v>
      </c>
      <c r="D1768" s="2">
        <f>SUMIFS('MB52'!$D$1:$D$686868,'MB52'!$A$1:$A$686868,A1768,'MB52'!$F$1:$F$686868,"3001",'MB52'!$G$1:$G$686868,"3003")</f>
        <v>0</v>
      </c>
      <c r="E1768" s="2">
        <f t="shared" si="56"/>
        <v>0</v>
      </c>
      <c r="F1768" s="2">
        <f>SUMIFS('MB52'!$H$1:$H$686868,'MB52'!$A$1:$A$686868,A1768)</f>
        <v>0</v>
      </c>
      <c r="G1768" s="2">
        <f>SUMIFS('MB52'!$D$1:$D$686868,'MB52'!$A$1:$A$686868,A1768,'MB52'!$F$1:$F$686868,"3093",'MB52'!$G$1:$G$686868,"3093")+SUMIFS('MB52'!$D$1:$D$686868,'MB52'!$A$1:$A$686868,A1768,'MB52'!$F$1:$F$686868,"3093",'MB52'!$G$1:$G$686868,"3003")</f>
        <v>0</v>
      </c>
      <c r="H1768" s="2">
        <f>SUMIFS('MB52'!$D$1:$D$686868,'MB52'!$A$1:$A$686868,A1768,'MB52'!$F$1:$F$686868,"3093",'MB52'!$G$1:$G$686868,"3000")+SUMIFS('MB52'!$D$1:$D$686868,'MB52'!$A$1:$A$686868,A1768,'MB52'!$F$1:$F$686868,"3093",'MB52'!$G$1:$G$686868,"3001")</f>
        <v>0</v>
      </c>
      <c r="I1768" s="2">
        <f t="shared" si="57"/>
        <v>0</v>
      </c>
      <c r="J1768" s="2" t="s">
        <v>897</v>
      </c>
      <c r="K1768" s="2" t="s">
        <v>912</v>
      </c>
      <c r="L1768" s="2">
        <v>20</v>
      </c>
      <c r="M1768" s="2">
        <v>1</v>
      </c>
      <c r="N1768" t="e">
        <f>VLOOKUP(A1768,[1]fg!$A:$D,4,0)</f>
        <v>#N/A</v>
      </c>
    </row>
    <row r="1769" spans="1:14" hidden="1" x14ac:dyDescent="0.25">
      <c r="A1769" s="2" t="s">
        <v>24</v>
      </c>
      <c r="B1769" s="2">
        <v>1</v>
      </c>
      <c r="C1769" s="2">
        <f>SUMIFS('MB52'!$D$1:$D$686868,'MB52'!$A$1:$A$686868,A1769,'MB52'!$F$1:$F$686868,"3001",'MB52'!$G$1:$G$686868,"1003")</f>
        <v>0</v>
      </c>
      <c r="D1769" s="2">
        <f>SUMIFS('MB52'!$D$1:$D$686868,'MB52'!$A$1:$A$686868,A1769,'MB52'!$F$1:$F$686868,"3001",'MB52'!$G$1:$G$686868,"3003")</f>
        <v>0</v>
      </c>
      <c r="E1769" s="2">
        <f t="shared" si="56"/>
        <v>0</v>
      </c>
      <c r="F1769" s="2">
        <f>SUMIFS('MB52'!$H$1:$H$686868,'MB52'!$A$1:$A$686868,A1769)</f>
        <v>0</v>
      </c>
      <c r="G1769" s="2">
        <f>SUMIFS('MB52'!$D$1:$D$686868,'MB52'!$A$1:$A$686868,A1769,'MB52'!$F$1:$F$686868,"3093",'MB52'!$G$1:$G$686868,"3093")+SUMIFS('MB52'!$D$1:$D$686868,'MB52'!$A$1:$A$686868,A1769,'MB52'!$F$1:$F$686868,"3093",'MB52'!$G$1:$G$686868,"3003")</f>
        <v>0</v>
      </c>
      <c r="H1769" s="2">
        <f>SUMIFS('MB52'!$D$1:$D$686868,'MB52'!$A$1:$A$686868,A1769,'MB52'!$F$1:$F$686868,"3093",'MB52'!$G$1:$G$686868,"3000")+SUMIFS('MB52'!$D$1:$D$686868,'MB52'!$A$1:$A$686868,A1769,'MB52'!$F$1:$F$686868,"3093",'MB52'!$G$1:$G$686868,"3001")</f>
        <v>0</v>
      </c>
      <c r="I1769" s="2">
        <f t="shared" si="57"/>
        <v>0</v>
      </c>
      <c r="J1769" s="2" t="s">
        <v>897</v>
      </c>
      <c r="K1769" s="2" t="s">
        <v>912</v>
      </c>
      <c r="L1769" s="2">
        <v>20</v>
      </c>
      <c r="M1769" s="2">
        <v>1</v>
      </c>
      <c r="N1769" t="e">
        <f>VLOOKUP(A1769,[1]fg!$A:$D,4,0)</f>
        <v>#N/A</v>
      </c>
    </row>
    <row r="1770" spans="1:14" hidden="1" x14ac:dyDescent="0.25">
      <c r="A1770" s="2" t="s">
        <v>23</v>
      </c>
      <c r="B1770" s="2">
        <v>1</v>
      </c>
      <c r="C1770" s="2">
        <f>SUMIFS('MB52'!$D$1:$D$686868,'MB52'!$A$1:$A$686868,A1770,'MB52'!$F$1:$F$686868,"3001",'MB52'!$G$1:$G$686868,"1003")</f>
        <v>0</v>
      </c>
      <c r="D1770" s="2">
        <f>SUMIFS('MB52'!$D$1:$D$686868,'MB52'!$A$1:$A$686868,A1770,'MB52'!$F$1:$F$686868,"3001",'MB52'!$G$1:$G$686868,"3003")</f>
        <v>0</v>
      </c>
      <c r="E1770" s="2">
        <f t="shared" si="56"/>
        <v>0</v>
      </c>
      <c r="F1770" s="2">
        <f>SUMIFS('MB52'!$H$1:$H$686868,'MB52'!$A$1:$A$686868,A1770)</f>
        <v>0</v>
      </c>
      <c r="G1770" s="2">
        <f>SUMIFS('MB52'!$D$1:$D$686868,'MB52'!$A$1:$A$686868,A1770,'MB52'!$F$1:$F$686868,"3093",'MB52'!$G$1:$G$686868,"3093")+SUMIFS('MB52'!$D$1:$D$686868,'MB52'!$A$1:$A$686868,A1770,'MB52'!$F$1:$F$686868,"3093",'MB52'!$G$1:$G$686868,"3003")</f>
        <v>0</v>
      </c>
      <c r="H1770" s="2">
        <f>SUMIFS('MB52'!$D$1:$D$686868,'MB52'!$A$1:$A$686868,A1770,'MB52'!$F$1:$F$686868,"3093",'MB52'!$G$1:$G$686868,"3000")+SUMIFS('MB52'!$D$1:$D$686868,'MB52'!$A$1:$A$686868,A1770,'MB52'!$F$1:$F$686868,"3093",'MB52'!$G$1:$G$686868,"3001")</f>
        <v>0</v>
      </c>
      <c r="I1770" s="2">
        <f t="shared" si="57"/>
        <v>0</v>
      </c>
      <c r="J1770" s="2" t="s">
        <v>897</v>
      </c>
      <c r="K1770" s="2" t="s">
        <v>908</v>
      </c>
      <c r="L1770" s="2">
        <v>20</v>
      </c>
      <c r="M1770" s="2">
        <v>1</v>
      </c>
      <c r="N1770" t="e">
        <f>VLOOKUP(A1770,[1]fg!$A:$D,4,0)</f>
        <v>#N/A</v>
      </c>
    </row>
    <row r="1771" spans="1:14" hidden="1" x14ac:dyDescent="0.25">
      <c r="A1771" s="2" t="s">
        <v>22</v>
      </c>
      <c r="B1771" s="2">
        <v>1</v>
      </c>
      <c r="C1771" s="2">
        <f>SUMIFS('MB52'!$D$1:$D$686868,'MB52'!$A$1:$A$686868,A1771,'MB52'!$F$1:$F$686868,"3001",'MB52'!$G$1:$G$686868,"1003")</f>
        <v>0</v>
      </c>
      <c r="D1771" s="2">
        <f>SUMIFS('MB52'!$D$1:$D$686868,'MB52'!$A$1:$A$686868,A1771,'MB52'!$F$1:$F$686868,"3001",'MB52'!$G$1:$G$686868,"3003")</f>
        <v>0</v>
      </c>
      <c r="E1771" s="2">
        <f t="shared" si="56"/>
        <v>0</v>
      </c>
      <c r="F1771" s="2">
        <f>SUMIFS('MB52'!$H$1:$H$686868,'MB52'!$A$1:$A$686868,A1771)</f>
        <v>0</v>
      </c>
      <c r="G1771" s="2">
        <f>SUMIFS('MB52'!$D$1:$D$686868,'MB52'!$A$1:$A$686868,A1771,'MB52'!$F$1:$F$686868,"3093",'MB52'!$G$1:$G$686868,"3093")+SUMIFS('MB52'!$D$1:$D$686868,'MB52'!$A$1:$A$686868,A1771,'MB52'!$F$1:$F$686868,"3093",'MB52'!$G$1:$G$686868,"3003")</f>
        <v>0</v>
      </c>
      <c r="H1771" s="2">
        <f>SUMIFS('MB52'!$D$1:$D$686868,'MB52'!$A$1:$A$686868,A1771,'MB52'!$F$1:$F$686868,"3093",'MB52'!$G$1:$G$686868,"3000")+SUMIFS('MB52'!$D$1:$D$686868,'MB52'!$A$1:$A$686868,A1771,'MB52'!$F$1:$F$686868,"3093",'MB52'!$G$1:$G$686868,"3001")</f>
        <v>0</v>
      </c>
      <c r="I1771" s="2">
        <f t="shared" si="57"/>
        <v>0</v>
      </c>
      <c r="J1771" s="2" t="s">
        <v>897</v>
      </c>
      <c r="K1771" s="2" t="s">
        <v>908</v>
      </c>
      <c r="L1771" s="2">
        <v>20</v>
      </c>
      <c r="M1771" s="2">
        <v>1</v>
      </c>
      <c r="N1771" t="e">
        <f>VLOOKUP(A1771,[1]fg!$A:$D,4,0)</f>
        <v>#N/A</v>
      </c>
    </row>
    <row r="1772" spans="1:14" hidden="1" x14ac:dyDescent="0.25">
      <c r="A1772" s="2" t="s">
        <v>21</v>
      </c>
      <c r="B1772" s="2">
        <v>1</v>
      </c>
      <c r="C1772" s="2">
        <f>SUMIFS('MB52'!$D$1:$D$686868,'MB52'!$A$1:$A$686868,A1772,'MB52'!$F$1:$F$686868,"3001",'MB52'!$G$1:$G$686868,"1003")</f>
        <v>0</v>
      </c>
      <c r="D1772" s="2">
        <f>SUMIFS('MB52'!$D$1:$D$686868,'MB52'!$A$1:$A$686868,A1772,'MB52'!$F$1:$F$686868,"3001",'MB52'!$G$1:$G$686868,"3003")</f>
        <v>0</v>
      </c>
      <c r="E1772" s="2">
        <f t="shared" si="56"/>
        <v>0</v>
      </c>
      <c r="F1772" s="2">
        <f>SUMIFS('MB52'!$H$1:$H$686868,'MB52'!$A$1:$A$686868,A1772)</f>
        <v>0</v>
      </c>
      <c r="G1772" s="2">
        <f>SUMIFS('MB52'!$D$1:$D$686868,'MB52'!$A$1:$A$686868,A1772,'MB52'!$F$1:$F$686868,"3093",'MB52'!$G$1:$G$686868,"3093")+SUMIFS('MB52'!$D$1:$D$686868,'MB52'!$A$1:$A$686868,A1772,'MB52'!$F$1:$F$686868,"3093",'MB52'!$G$1:$G$686868,"3003")</f>
        <v>0</v>
      </c>
      <c r="H1772" s="2">
        <f>SUMIFS('MB52'!$D$1:$D$686868,'MB52'!$A$1:$A$686868,A1772,'MB52'!$F$1:$F$686868,"3093",'MB52'!$G$1:$G$686868,"3000")+SUMIFS('MB52'!$D$1:$D$686868,'MB52'!$A$1:$A$686868,A1772,'MB52'!$F$1:$F$686868,"3093",'MB52'!$G$1:$G$686868,"3001")</f>
        <v>0</v>
      </c>
      <c r="I1772" s="2">
        <f t="shared" si="57"/>
        <v>0</v>
      </c>
      <c r="J1772" s="2" t="s">
        <v>897</v>
      </c>
      <c r="K1772" s="2" t="s">
        <v>908</v>
      </c>
      <c r="L1772" s="2">
        <v>40</v>
      </c>
      <c r="M1772" s="2">
        <v>1</v>
      </c>
      <c r="N1772" t="e">
        <f>VLOOKUP(A1772,[1]fg!$A:$D,4,0)</f>
        <v>#N/A</v>
      </c>
    </row>
    <row r="1773" spans="1:14" hidden="1" x14ac:dyDescent="0.25">
      <c r="A1773" s="2" t="s">
        <v>20</v>
      </c>
      <c r="B1773" s="2">
        <v>1</v>
      </c>
      <c r="C1773" s="2">
        <f>SUMIFS('MB52'!$D$1:$D$686868,'MB52'!$A$1:$A$686868,A1773,'MB52'!$F$1:$F$686868,"3001",'MB52'!$G$1:$G$686868,"1003")</f>
        <v>0</v>
      </c>
      <c r="D1773" s="2">
        <f>SUMIFS('MB52'!$D$1:$D$686868,'MB52'!$A$1:$A$686868,A1773,'MB52'!$F$1:$F$686868,"3001",'MB52'!$G$1:$G$686868,"3003")</f>
        <v>0</v>
      </c>
      <c r="E1773" s="2">
        <f t="shared" si="56"/>
        <v>0</v>
      </c>
      <c r="F1773" s="2">
        <f>SUMIFS('MB52'!$H$1:$H$686868,'MB52'!$A$1:$A$686868,A1773)</f>
        <v>0</v>
      </c>
      <c r="G1773" s="2">
        <f>SUMIFS('MB52'!$D$1:$D$686868,'MB52'!$A$1:$A$686868,A1773,'MB52'!$F$1:$F$686868,"3093",'MB52'!$G$1:$G$686868,"3093")+SUMIFS('MB52'!$D$1:$D$686868,'MB52'!$A$1:$A$686868,A1773,'MB52'!$F$1:$F$686868,"3093",'MB52'!$G$1:$G$686868,"3003")</f>
        <v>0</v>
      </c>
      <c r="H1773" s="2">
        <f>SUMIFS('MB52'!$D$1:$D$686868,'MB52'!$A$1:$A$686868,A1773,'MB52'!$F$1:$F$686868,"3093",'MB52'!$G$1:$G$686868,"3000")+SUMIFS('MB52'!$D$1:$D$686868,'MB52'!$A$1:$A$686868,A1773,'MB52'!$F$1:$F$686868,"3093",'MB52'!$G$1:$G$686868,"3001")</f>
        <v>0</v>
      </c>
      <c r="I1773" s="2">
        <f t="shared" si="57"/>
        <v>0</v>
      </c>
      <c r="J1773" s="2" t="s">
        <v>897</v>
      </c>
      <c r="K1773" s="2" t="s">
        <v>908</v>
      </c>
      <c r="L1773" s="2">
        <v>20</v>
      </c>
      <c r="M1773" s="2">
        <v>1</v>
      </c>
      <c r="N1773" t="e">
        <f>VLOOKUP(A1773,[1]fg!$A:$D,4,0)</f>
        <v>#N/A</v>
      </c>
    </row>
    <row r="1774" spans="1:14" hidden="1" x14ac:dyDescent="0.25">
      <c r="A1774" s="2" t="s">
        <v>19</v>
      </c>
      <c r="B1774" s="2">
        <v>1</v>
      </c>
      <c r="C1774" s="2">
        <f>SUMIFS('MB52'!$D$1:$D$686868,'MB52'!$A$1:$A$686868,A1774,'MB52'!$F$1:$F$686868,"3001",'MB52'!$G$1:$G$686868,"1003")</f>
        <v>0</v>
      </c>
      <c r="D1774" s="2">
        <f>SUMIFS('MB52'!$D$1:$D$686868,'MB52'!$A$1:$A$686868,A1774,'MB52'!$F$1:$F$686868,"3001",'MB52'!$G$1:$G$686868,"3003")</f>
        <v>0</v>
      </c>
      <c r="E1774" s="2">
        <f t="shared" si="56"/>
        <v>0</v>
      </c>
      <c r="F1774" s="2">
        <f>SUMIFS('MB52'!$H$1:$H$686868,'MB52'!$A$1:$A$686868,A1774)</f>
        <v>0</v>
      </c>
      <c r="G1774" s="2">
        <f>SUMIFS('MB52'!$D$1:$D$686868,'MB52'!$A$1:$A$686868,A1774,'MB52'!$F$1:$F$686868,"3093",'MB52'!$G$1:$G$686868,"3093")+SUMIFS('MB52'!$D$1:$D$686868,'MB52'!$A$1:$A$686868,A1774,'MB52'!$F$1:$F$686868,"3093",'MB52'!$G$1:$G$686868,"3003")</f>
        <v>0</v>
      </c>
      <c r="H1774" s="2">
        <f>SUMIFS('MB52'!$D$1:$D$686868,'MB52'!$A$1:$A$686868,A1774,'MB52'!$F$1:$F$686868,"3093",'MB52'!$G$1:$G$686868,"3000")+SUMIFS('MB52'!$D$1:$D$686868,'MB52'!$A$1:$A$686868,A1774,'MB52'!$F$1:$F$686868,"3093",'MB52'!$G$1:$G$686868,"3001")</f>
        <v>0</v>
      </c>
      <c r="I1774" s="2">
        <f t="shared" si="57"/>
        <v>0</v>
      </c>
      <c r="J1774" s="2" t="s">
        <v>897</v>
      </c>
      <c r="K1774" s="2" t="s">
        <v>912</v>
      </c>
      <c r="L1774" s="2">
        <v>10</v>
      </c>
      <c r="M1774" s="2">
        <v>1</v>
      </c>
      <c r="N1774" t="e">
        <f>VLOOKUP(A1774,[1]fg!$A:$D,4,0)</f>
        <v>#N/A</v>
      </c>
    </row>
    <row r="1775" spans="1:14" hidden="1" x14ac:dyDescent="0.25">
      <c r="A1775" s="2" t="s">
        <v>18</v>
      </c>
      <c r="B1775" s="2">
        <v>1</v>
      </c>
      <c r="C1775" s="2">
        <f>SUMIFS('MB52'!$D$1:$D$686868,'MB52'!$A$1:$A$686868,A1775,'MB52'!$F$1:$F$686868,"3001",'MB52'!$G$1:$G$686868,"1003")</f>
        <v>0</v>
      </c>
      <c r="D1775" s="2">
        <f>SUMIFS('MB52'!$D$1:$D$686868,'MB52'!$A$1:$A$686868,A1775,'MB52'!$F$1:$F$686868,"3001",'MB52'!$G$1:$G$686868,"3003")</f>
        <v>0</v>
      </c>
      <c r="E1775" s="2">
        <f t="shared" si="56"/>
        <v>0</v>
      </c>
      <c r="F1775" s="2">
        <f>SUMIFS('MB52'!$H$1:$H$686868,'MB52'!$A$1:$A$686868,A1775)</f>
        <v>0</v>
      </c>
      <c r="G1775" s="2">
        <f>SUMIFS('MB52'!$D$1:$D$686868,'MB52'!$A$1:$A$686868,A1775,'MB52'!$F$1:$F$686868,"3093",'MB52'!$G$1:$G$686868,"3093")+SUMIFS('MB52'!$D$1:$D$686868,'MB52'!$A$1:$A$686868,A1775,'MB52'!$F$1:$F$686868,"3093",'MB52'!$G$1:$G$686868,"3003")</f>
        <v>0</v>
      </c>
      <c r="H1775" s="2">
        <f>SUMIFS('MB52'!$D$1:$D$686868,'MB52'!$A$1:$A$686868,A1775,'MB52'!$F$1:$F$686868,"3093",'MB52'!$G$1:$G$686868,"3000")+SUMIFS('MB52'!$D$1:$D$686868,'MB52'!$A$1:$A$686868,A1775,'MB52'!$F$1:$F$686868,"3093",'MB52'!$G$1:$G$686868,"3001")</f>
        <v>0</v>
      </c>
      <c r="I1775" s="2">
        <f t="shared" si="57"/>
        <v>0</v>
      </c>
      <c r="J1775" s="2" t="s">
        <v>897</v>
      </c>
      <c r="K1775" s="2" t="s">
        <v>912</v>
      </c>
      <c r="L1775" s="2">
        <v>10</v>
      </c>
      <c r="M1775" s="2">
        <v>1</v>
      </c>
      <c r="N1775" t="e">
        <f>VLOOKUP(A1775,[1]fg!$A:$D,4,0)</f>
        <v>#N/A</v>
      </c>
    </row>
    <row r="1776" spans="1:14" hidden="1" x14ac:dyDescent="0.25">
      <c r="A1776" s="2" t="s">
        <v>17</v>
      </c>
      <c r="B1776" s="2">
        <v>1</v>
      </c>
      <c r="C1776" s="2">
        <f>SUMIFS('MB52'!$D$1:$D$686868,'MB52'!$A$1:$A$686868,A1776,'MB52'!$F$1:$F$686868,"3001",'MB52'!$G$1:$G$686868,"1003")</f>
        <v>0</v>
      </c>
      <c r="D1776" s="2">
        <f>SUMIFS('MB52'!$D$1:$D$686868,'MB52'!$A$1:$A$686868,A1776,'MB52'!$F$1:$F$686868,"3001",'MB52'!$G$1:$G$686868,"3003")</f>
        <v>0</v>
      </c>
      <c r="E1776" s="2">
        <f t="shared" si="56"/>
        <v>0</v>
      </c>
      <c r="F1776" s="2">
        <f>SUMIFS('MB52'!$H$1:$H$686868,'MB52'!$A$1:$A$686868,A1776)</f>
        <v>0</v>
      </c>
      <c r="G1776" s="2">
        <f>SUMIFS('MB52'!$D$1:$D$686868,'MB52'!$A$1:$A$686868,A1776,'MB52'!$F$1:$F$686868,"3093",'MB52'!$G$1:$G$686868,"3093")+SUMIFS('MB52'!$D$1:$D$686868,'MB52'!$A$1:$A$686868,A1776,'MB52'!$F$1:$F$686868,"3093",'MB52'!$G$1:$G$686868,"3003")</f>
        <v>0</v>
      </c>
      <c r="H1776" s="2">
        <f>SUMIFS('MB52'!$D$1:$D$686868,'MB52'!$A$1:$A$686868,A1776,'MB52'!$F$1:$F$686868,"3093",'MB52'!$G$1:$G$686868,"3000")+SUMIFS('MB52'!$D$1:$D$686868,'MB52'!$A$1:$A$686868,A1776,'MB52'!$F$1:$F$686868,"3093",'MB52'!$G$1:$G$686868,"3001")</f>
        <v>0</v>
      </c>
      <c r="I1776" s="2">
        <f t="shared" si="57"/>
        <v>0</v>
      </c>
      <c r="J1776" s="2" t="s">
        <v>897</v>
      </c>
      <c r="K1776" s="2" t="s">
        <v>912</v>
      </c>
      <c r="L1776" s="2">
        <v>10</v>
      </c>
      <c r="M1776" s="2">
        <v>1</v>
      </c>
      <c r="N1776" t="e">
        <f>VLOOKUP(A1776,[1]fg!$A:$D,4,0)</f>
        <v>#N/A</v>
      </c>
    </row>
    <row r="1777" spans="1:14" hidden="1" x14ac:dyDescent="0.25">
      <c r="A1777" s="2" t="s">
        <v>16</v>
      </c>
      <c r="B1777" s="2">
        <v>1</v>
      </c>
      <c r="C1777" s="2">
        <f>SUMIFS('MB52'!$D$1:$D$686868,'MB52'!$A$1:$A$686868,A1777,'MB52'!$F$1:$F$686868,"3001",'MB52'!$G$1:$G$686868,"1003")</f>
        <v>0</v>
      </c>
      <c r="D1777" s="2">
        <f>SUMIFS('MB52'!$D$1:$D$686868,'MB52'!$A$1:$A$686868,A1777,'MB52'!$F$1:$F$686868,"3001",'MB52'!$G$1:$G$686868,"3003")</f>
        <v>0</v>
      </c>
      <c r="E1777" s="2">
        <f t="shared" si="56"/>
        <v>0</v>
      </c>
      <c r="F1777" s="2">
        <f>SUMIFS('MB52'!$H$1:$H$686868,'MB52'!$A$1:$A$686868,A1777)</f>
        <v>0</v>
      </c>
      <c r="G1777" s="2">
        <f>SUMIFS('MB52'!$D$1:$D$686868,'MB52'!$A$1:$A$686868,A1777,'MB52'!$F$1:$F$686868,"3093",'MB52'!$G$1:$G$686868,"3093")+SUMIFS('MB52'!$D$1:$D$686868,'MB52'!$A$1:$A$686868,A1777,'MB52'!$F$1:$F$686868,"3093",'MB52'!$G$1:$G$686868,"3003")</f>
        <v>0</v>
      </c>
      <c r="H1777" s="2">
        <f>SUMIFS('MB52'!$D$1:$D$686868,'MB52'!$A$1:$A$686868,A1777,'MB52'!$F$1:$F$686868,"3093",'MB52'!$G$1:$G$686868,"3000")+SUMIFS('MB52'!$D$1:$D$686868,'MB52'!$A$1:$A$686868,A1777,'MB52'!$F$1:$F$686868,"3093",'MB52'!$G$1:$G$686868,"3001")</f>
        <v>0</v>
      </c>
      <c r="I1777" s="2">
        <f t="shared" si="57"/>
        <v>0</v>
      </c>
      <c r="J1777" s="2" t="s">
        <v>897</v>
      </c>
      <c r="K1777" s="2" t="s">
        <v>912</v>
      </c>
      <c r="L1777" s="2">
        <v>10</v>
      </c>
      <c r="M1777" s="2">
        <v>1</v>
      </c>
      <c r="N1777" t="e">
        <f>VLOOKUP(A1777,[1]fg!$A:$D,4,0)</f>
        <v>#N/A</v>
      </c>
    </row>
    <row r="1778" spans="1:14" hidden="1" x14ac:dyDescent="0.25">
      <c r="A1778" s="2" t="s">
        <v>15</v>
      </c>
      <c r="B1778" s="2">
        <v>1</v>
      </c>
      <c r="C1778" s="2">
        <f>SUMIFS('MB52'!$D$1:$D$686868,'MB52'!$A$1:$A$686868,A1778,'MB52'!$F$1:$F$686868,"3001",'MB52'!$G$1:$G$686868,"1003")</f>
        <v>0</v>
      </c>
      <c r="D1778" s="2">
        <f>SUMIFS('MB52'!$D$1:$D$686868,'MB52'!$A$1:$A$686868,A1778,'MB52'!$F$1:$F$686868,"3001",'MB52'!$G$1:$G$686868,"3003")</f>
        <v>0</v>
      </c>
      <c r="E1778" s="2">
        <f t="shared" si="56"/>
        <v>0</v>
      </c>
      <c r="F1778" s="2">
        <f>SUMIFS('MB52'!$H$1:$H$686868,'MB52'!$A$1:$A$686868,A1778)</f>
        <v>0</v>
      </c>
      <c r="G1778" s="2">
        <f>SUMIFS('MB52'!$D$1:$D$686868,'MB52'!$A$1:$A$686868,A1778,'MB52'!$F$1:$F$686868,"3093",'MB52'!$G$1:$G$686868,"3093")+SUMIFS('MB52'!$D$1:$D$686868,'MB52'!$A$1:$A$686868,A1778,'MB52'!$F$1:$F$686868,"3093",'MB52'!$G$1:$G$686868,"3003")</f>
        <v>0</v>
      </c>
      <c r="H1778" s="2">
        <f>SUMIFS('MB52'!$D$1:$D$686868,'MB52'!$A$1:$A$686868,A1778,'MB52'!$F$1:$F$686868,"3093",'MB52'!$G$1:$G$686868,"3000")+SUMIFS('MB52'!$D$1:$D$686868,'MB52'!$A$1:$A$686868,A1778,'MB52'!$F$1:$F$686868,"3093",'MB52'!$G$1:$G$686868,"3001")</f>
        <v>0</v>
      </c>
      <c r="I1778" s="2">
        <f t="shared" si="57"/>
        <v>0</v>
      </c>
      <c r="J1778" s="2" t="s">
        <v>897</v>
      </c>
      <c r="K1778" s="2" t="s">
        <v>912</v>
      </c>
      <c r="L1778" s="2">
        <v>20</v>
      </c>
      <c r="M1778" s="2">
        <v>2</v>
      </c>
      <c r="N1778" t="e">
        <f>VLOOKUP(A1778,[1]fg!$A:$D,4,0)</f>
        <v>#N/A</v>
      </c>
    </row>
    <row r="1779" spans="1:14" hidden="1" x14ac:dyDescent="0.25">
      <c r="A1779" s="2" t="s">
        <v>14</v>
      </c>
      <c r="B1779" s="2">
        <v>1</v>
      </c>
      <c r="C1779" s="2">
        <f>SUMIFS('MB52'!$D$1:$D$686868,'MB52'!$A$1:$A$686868,A1779,'MB52'!$F$1:$F$686868,"3001",'MB52'!$G$1:$G$686868,"1003")</f>
        <v>0</v>
      </c>
      <c r="D1779" s="2">
        <f>SUMIFS('MB52'!$D$1:$D$686868,'MB52'!$A$1:$A$686868,A1779,'MB52'!$F$1:$F$686868,"3001",'MB52'!$G$1:$G$686868,"3003")</f>
        <v>0</v>
      </c>
      <c r="E1779" s="2">
        <f t="shared" si="56"/>
        <v>0</v>
      </c>
      <c r="F1779" s="2">
        <f>SUMIFS('MB52'!$H$1:$H$686868,'MB52'!$A$1:$A$686868,A1779)</f>
        <v>0</v>
      </c>
      <c r="G1779" s="2">
        <f>SUMIFS('MB52'!$D$1:$D$686868,'MB52'!$A$1:$A$686868,A1779,'MB52'!$F$1:$F$686868,"3093",'MB52'!$G$1:$G$686868,"3093")+SUMIFS('MB52'!$D$1:$D$686868,'MB52'!$A$1:$A$686868,A1779,'MB52'!$F$1:$F$686868,"3093",'MB52'!$G$1:$G$686868,"3003")</f>
        <v>0</v>
      </c>
      <c r="H1779" s="2">
        <f>SUMIFS('MB52'!$D$1:$D$686868,'MB52'!$A$1:$A$686868,A1779,'MB52'!$F$1:$F$686868,"3093",'MB52'!$G$1:$G$686868,"3000")+SUMIFS('MB52'!$D$1:$D$686868,'MB52'!$A$1:$A$686868,A1779,'MB52'!$F$1:$F$686868,"3093",'MB52'!$G$1:$G$686868,"3001")</f>
        <v>0</v>
      </c>
      <c r="I1779" s="2">
        <f t="shared" si="57"/>
        <v>0</v>
      </c>
      <c r="J1779" s="2" t="s">
        <v>897</v>
      </c>
      <c r="K1779" s="2" t="s">
        <v>909</v>
      </c>
      <c r="L1779" s="2">
        <v>200</v>
      </c>
      <c r="M1779" s="2">
        <v>3</v>
      </c>
      <c r="N1779" t="e">
        <f>VLOOKUP(A1779,[1]fg!$A:$D,4,0)</f>
        <v>#N/A</v>
      </c>
    </row>
    <row r="1780" spans="1:14" hidden="1" x14ac:dyDescent="0.25">
      <c r="A1780" s="2" t="s">
        <v>13</v>
      </c>
      <c r="B1780" s="2">
        <v>1</v>
      </c>
      <c r="C1780" s="2">
        <f>SUMIFS('MB52'!$D$1:$D$686868,'MB52'!$A$1:$A$686868,A1780,'MB52'!$F$1:$F$686868,"3001",'MB52'!$G$1:$G$686868,"1003")</f>
        <v>0</v>
      </c>
      <c r="D1780" s="2">
        <f>SUMIFS('MB52'!$D$1:$D$686868,'MB52'!$A$1:$A$686868,A1780,'MB52'!$F$1:$F$686868,"3001",'MB52'!$G$1:$G$686868,"3003")</f>
        <v>0</v>
      </c>
      <c r="E1780" s="2">
        <f t="shared" si="56"/>
        <v>0</v>
      </c>
      <c r="F1780" s="2">
        <f>SUMIFS('MB52'!$H$1:$H$686868,'MB52'!$A$1:$A$686868,A1780)</f>
        <v>0</v>
      </c>
      <c r="G1780" s="2">
        <f>SUMIFS('MB52'!$D$1:$D$686868,'MB52'!$A$1:$A$686868,A1780,'MB52'!$F$1:$F$686868,"3093",'MB52'!$G$1:$G$686868,"3093")+SUMIFS('MB52'!$D$1:$D$686868,'MB52'!$A$1:$A$686868,A1780,'MB52'!$F$1:$F$686868,"3093",'MB52'!$G$1:$G$686868,"3003")</f>
        <v>0</v>
      </c>
      <c r="H1780" s="2">
        <f>SUMIFS('MB52'!$D$1:$D$686868,'MB52'!$A$1:$A$686868,A1780,'MB52'!$F$1:$F$686868,"3093",'MB52'!$G$1:$G$686868,"3000")+SUMIFS('MB52'!$D$1:$D$686868,'MB52'!$A$1:$A$686868,A1780,'MB52'!$F$1:$F$686868,"3093",'MB52'!$G$1:$G$686868,"3001")</f>
        <v>0</v>
      </c>
      <c r="I1780" s="2">
        <f t="shared" si="57"/>
        <v>0</v>
      </c>
      <c r="J1780" s="2" t="s">
        <v>897</v>
      </c>
      <c r="K1780" s="2" t="s">
        <v>909</v>
      </c>
      <c r="L1780" s="2">
        <v>50</v>
      </c>
      <c r="M1780" s="2">
        <v>3</v>
      </c>
      <c r="N1780" t="e">
        <f>VLOOKUP(A1780,[1]fg!$A:$D,4,0)</f>
        <v>#N/A</v>
      </c>
    </row>
    <row r="1781" spans="1:14" hidden="1" x14ac:dyDescent="0.25">
      <c r="A1781" s="2" t="s">
        <v>12</v>
      </c>
      <c r="B1781" s="2">
        <v>1</v>
      </c>
      <c r="C1781" s="2">
        <f>SUMIFS('MB52'!$D$1:$D$686868,'MB52'!$A$1:$A$686868,A1781,'MB52'!$F$1:$F$686868,"3001",'MB52'!$G$1:$G$686868,"1003")</f>
        <v>0</v>
      </c>
      <c r="D1781" s="2">
        <f>SUMIFS('MB52'!$D$1:$D$686868,'MB52'!$A$1:$A$686868,A1781,'MB52'!$F$1:$F$686868,"3001",'MB52'!$G$1:$G$686868,"3003")</f>
        <v>0</v>
      </c>
      <c r="E1781" s="2">
        <f t="shared" si="56"/>
        <v>0</v>
      </c>
      <c r="F1781" s="2">
        <f>SUMIFS('MB52'!$H$1:$H$686868,'MB52'!$A$1:$A$686868,A1781)</f>
        <v>0</v>
      </c>
      <c r="G1781" s="2">
        <f>SUMIFS('MB52'!$D$1:$D$686868,'MB52'!$A$1:$A$686868,A1781,'MB52'!$F$1:$F$686868,"3093",'MB52'!$G$1:$G$686868,"3093")+SUMIFS('MB52'!$D$1:$D$686868,'MB52'!$A$1:$A$686868,A1781,'MB52'!$F$1:$F$686868,"3093",'MB52'!$G$1:$G$686868,"3003")</f>
        <v>0</v>
      </c>
      <c r="H1781" s="2">
        <f>SUMIFS('MB52'!$D$1:$D$686868,'MB52'!$A$1:$A$686868,A1781,'MB52'!$F$1:$F$686868,"3093",'MB52'!$G$1:$G$686868,"3000")+SUMIFS('MB52'!$D$1:$D$686868,'MB52'!$A$1:$A$686868,A1781,'MB52'!$F$1:$F$686868,"3093",'MB52'!$G$1:$G$686868,"3001")</f>
        <v>0</v>
      </c>
      <c r="I1781" s="2">
        <f t="shared" si="57"/>
        <v>0</v>
      </c>
      <c r="J1781" s="2" t="s">
        <v>897</v>
      </c>
      <c r="K1781" s="2" t="s">
        <v>912</v>
      </c>
      <c r="L1781" s="2">
        <v>20</v>
      </c>
      <c r="M1781" s="2">
        <v>2</v>
      </c>
      <c r="N1781" t="e">
        <f>VLOOKUP(A1781,[1]fg!$A:$D,4,0)</f>
        <v>#N/A</v>
      </c>
    </row>
    <row r="1782" spans="1:14" hidden="1" x14ac:dyDescent="0.25">
      <c r="A1782" s="2" t="s">
        <v>11</v>
      </c>
      <c r="B1782" s="2">
        <v>1</v>
      </c>
      <c r="C1782" s="2">
        <f>SUMIFS('MB52'!$D$1:$D$686868,'MB52'!$A$1:$A$686868,A1782,'MB52'!$F$1:$F$686868,"3001",'MB52'!$G$1:$G$686868,"1003")</f>
        <v>0</v>
      </c>
      <c r="D1782" s="2">
        <f>SUMIFS('MB52'!$D$1:$D$686868,'MB52'!$A$1:$A$686868,A1782,'MB52'!$F$1:$F$686868,"3001",'MB52'!$G$1:$G$686868,"3003")</f>
        <v>0</v>
      </c>
      <c r="E1782" s="2">
        <f t="shared" si="56"/>
        <v>0</v>
      </c>
      <c r="F1782" s="2">
        <f>SUMIFS('MB52'!$H$1:$H$686868,'MB52'!$A$1:$A$686868,A1782)</f>
        <v>0</v>
      </c>
      <c r="G1782" s="2">
        <f>SUMIFS('MB52'!$D$1:$D$686868,'MB52'!$A$1:$A$686868,A1782,'MB52'!$F$1:$F$686868,"3093",'MB52'!$G$1:$G$686868,"3093")+SUMIFS('MB52'!$D$1:$D$686868,'MB52'!$A$1:$A$686868,A1782,'MB52'!$F$1:$F$686868,"3093",'MB52'!$G$1:$G$686868,"3003")</f>
        <v>0</v>
      </c>
      <c r="H1782" s="2">
        <f>SUMIFS('MB52'!$D$1:$D$686868,'MB52'!$A$1:$A$686868,A1782,'MB52'!$F$1:$F$686868,"3093",'MB52'!$G$1:$G$686868,"3000")+SUMIFS('MB52'!$D$1:$D$686868,'MB52'!$A$1:$A$686868,A1782,'MB52'!$F$1:$F$686868,"3093",'MB52'!$G$1:$G$686868,"3001")</f>
        <v>0</v>
      </c>
      <c r="I1782" s="2">
        <f t="shared" si="57"/>
        <v>0</v>
      </c>
      <c r="J1782" s="2" t="s">
        <v>897</v>
      </c>
      <c r="K1782" s="2" t="s">
        <v>912</v>
      </c>
      <c r="L1782" s="2">
        <v>20</v>
      </c>
      <c r="M1782" s="2">
        <v>2</v>
      </c>
      <c r="N1782" t="e">
        <f>VLOOKUP(A1782,[1]fg!$A:$D,4,0)</f>
        <v>#N/A</v>
      </c>
    </row>
    <row r="1783" spans="1:14" hidden="1" x14ac:dyDescent="0.25">
      <c r="A1783" s="2" t="s">
        <v>10</v>
      </c>
      <c r="B1783" s="2">
        <v>1</v>
      </c>
      <c r="C1783" s="2">
        <f>SUMIFS('MB52'!$D$1:$D$686868,'MB52'!$A$1:$A$686868,A1783,'MB52'!$F$1:$F$686868,"3001",'MB52'!$G$1:$G$686868,"1003")</f>
        <v>0</v>
      </c>
      <c r="D1783" s="2">
        <f>SUMIFS('MB52'!$D$1:$D$686868,'MB52'!$A$1:$A$686868,A1783,'MB52'!$F$1:$F$686868,"3001",'MB52'!$G$1:$G$686868,"3003")</f>
        <v>0</v>
      </c>
      <c r="E1783" s="2">
        <f t="shared" si="56"/>
        <v>0</v>
      </c>
      <c r="F1783" s="2">
        <f>SUMIFS('MB52'!$H$1:$H$686868,'MB52'!$A$1:$A$686868,A1783)</f>
        <v>0</v>
      </c>
      <c r="G1783" s="2">
        <f>SUMIFS('MB52'!$D$1:$D$686868,'MB52'!$A$1:$A$686868,A1783,'MB52'!$F$1:$F$686868,"3093",'MB52'!$G$1:$G$686868,"3093")+SUMIFS('MB52'!$D$1:$D$686868,'MB52'!$A$1:$A$686868,A1783,'MB52'!$F$1:$F$686868,"3093",'MB52'!$G$1:$G$686868,"3003")</f>
        <v>0</v>
      </c>
      <c r="H1783" s="2">
        <f>SUMIFS('MB52'!$D$1:$D$686868,'MB52'!$A$1:$A$686868,A1783,'MB52'!$F$1:$F$686868,"3093",'MB52'!$G$1:$G$686868,"3000")+SUMIFS('MB52'!$D$1:$D$686868,'MB52'!$A$1:$A$686868,A1783,'MB52'!$F$1:$F$686868,"3093",'MB52'!$G$1:$G$686868,"3001")</f>
        <v>0</v>
      </c>
      <c r="I1783" s="2">
        <f t="shared" si="57"/>
        <v>0</v>
      </c>
      <c r="J1783" s="2" t="s">
        <v>897</v>
      </c>
      <c r="K1783" s="2" t="s">
        <v>909</v>
      </c>
      <c r="L1783" s="2">
        <v>200</v>
      </c>
      <c r="M1783" s="2">
        <v>3</v>
      </c>
      <c r="N1783" t="e">
        <f>VLOOKUP(A1783,[1]fg!$A:$D,4,0)</f>
        <v>#N/A</v>
      </c>
    </row>
    <row r="1784" spans="1:14" hidden="1" x14ac:dyDescent="0.25">
      <c r="A1784" s="2" t="s">
        <v>9</v>
      </c>
      <c r="B1784" s="2">
        <v>1</v>
      </c>
      <c r="C1784" s="2">
        <f>SUMIFS('MB52'!$D$1:$D$686868,'MB52'!$A$1:$A$686868,A1784,'MB52'!$F$1:$F$686868,"3001",'MB52'!$G$1:$G$686868,"1003")</f>
        <v>0</v>
      </c>
      <c r="D1784" s="2">
        <f>SUMIFS('MB52'!$D$1:$D$686868,'MB52'!$A$1:$A$686868,A1784,'MB52'!$F$1:$F$686868,"3001",'MB52'!$G$1:$G$686868,"3003")</f>
        <v>0</v>
      </c>
      <c r="E1784" s="2">
        <f t="shared" si="56"/>
        <v>0</v>
      </c>
      <c r="F1784" s="2">
        <f>SUMIFS('MB52'!$H$1:$H$686868,'MB52'!$A$1:$A$686868,A1784)</f>
        <v>0</v>
      </c>
      <c r="G1784" s="2">
        <f>SUMIFS('MB52'!$D$1:$D$686868,'MB52'!$A$1:$A$686868,A1784,'MB52'!$F$1:$F$686868,"3093",'MB52'!$G$1:$G$686868,"3093")+SUMIFS('MB52'!$D$1:$D$686868,'MB52'!$A$1:$A$686868,A1784,'MB52'!$F$1:$F$686868,"3093",'MB52'!$G$1:$G$686868,"3003")</f>
        <v>0</v>
      </c>
      <c r="H1784" s="2">
        <f>SUMIFS('MB52'!$D$1:$D$686868,'MB52'!$A$1:$A$686868,A1784,'MB52'!$F$1:$F$686868,"3093",'MB52'!$G$1:$G$686868,"3000")+SUMIFS('MB52'!$D$1:$D$686868,'MB52'!$A$1:$A$686868,A1784,'MB52'!$F$1:$F$686868,"3093",'MB52'!$G$1:$G$686868,"3001")</f>
        <v>0</v>
      </c>
      <c r="I1784" s="2">
        <f t="shared" si="57"/>
        <v>0</v>
      </c>
      <c r="J1784" s="2" t="s">
        <v>897</v>
      </c>
      <c r="K1784" s="2" t="s">
        <v>909</v>
      </c>
      <c r="L1784" s="2">
        <v>50</v>
      </c>
      <c r="M1784" s="2">
        <v>3</v>
      </c>
      <c r="N1784" t="e">
        <f>VLOOKUP(A1784,[1]fg!$A:$D,4,0)</f>
        <v>#N/A</v>
      </c>
    </row>
    <row r="1785" spans="1:14" hidden="1" x14ac:dyDescent="0.25">
      <c r="A1785" s="2" t="s">
        <v>8</v>
      </c>
      <c r="B1785" s="2">
        <v>1</v>
      </c>
      <c r="C1785" s="2">
        <f>SUMIFS('MB52'!$D$1:$D$686868,'MB52'!$A$1:$A$686868,A1785,'MB52'!$F$1:$F$686868,"3001",'MB52'!$G$1:$G$686868,"1003")</f>
        <v>0</v>
      </c>
      <c r="D1785" s="2">
        <f>SUMIFS('MB52'!$D$1:$D$686868,'MB52'!$A$1:$A$686868,A1785,'MB52'!$F$1:$F$686868,"3001",'MB52'!$G$1:$G$686868,"3003")</f>
        <v>0</v>
      </c>
      <c r="E1785" s="2">
        <f t="shared" si="56"/>
        <v>0</v>
      </c>
      <c r="F1785" s="2">
        <f>SUMIFS('MB52'!$H$1:$H$686868,'MB52'!$A$1:$A$686868,A1785)</f>
        <v>0</v>
      </c>
      <c r="G1785" s="2">
        <f>SUMIFS('MB52'!$D$1:$D$686868,'MB52'!$A$1:$A$686868,A1785,'MB52'!$F$1:$F$686868,"3093",'MB52'!$G$1:$G$686868,"3093")+SUMIFS('MB52'!$D$1:$D$686868,'MB52'!$A$1:$A$686868,A1785,'MB52'!$F$1:$F$686868,"3093",'MB52'!$G$1:$G$686868,"3003")</f>
        <v>0</v>
      </c>
      <c r="H1785" s="2">
        <f>SUMIFS('MB52'!$D$1:$D$686868,'MB52'!$A$1:$A$686868,A1785,'MB52'!$F$1:$F$686868,"3093",'MB52'!$G$1:$G$686868,"3000")+SUMIFS('MB52'!$D$1:$D$686868,'MB52'!$A$1:$A$686868,A1785,'MB52'!$F$1:$F$686868,"3093",'MB52'!$G$1:$G$686868,"3001")</f>
        <v>0</v>
      </c>
      <c r="I1785" s="2">
        <f t="shared" si="57"/>
        <v>0</v>
      </c>
      <c r="J1785" s="2" t="s">
        <v>897</v>
      </c>
      <c r="K1785" s="2" t="s">
        <v>916</v>
      </c>
      <c r="L1785" s="2">
        <v>20</v>
      </c>
      <c r="M1785" s="2">
        <v>2</v>
      </c>
      <c r="N1785" t="e">
        <f>VLOOKUP(A1785,[1]fg!$A:$D,4,0)</f>
        <v>#N/A</v>
      </c>
    </row>
    <row r="1786" spans="1:14" hidden="1" x14ac:dyDescent="0.25">
      <c r="A1786" s="2" t="s">
        <v>7</v>
      </c>
      <c r="B1786" s="2">
        <v>1</v>
      </c>
      <c r="C1786" s="2">
        <f>SUMIFS('MB52'!$D$1:$D$686868,'MB52'!$A$1:$A$686868,A1786,'MB52'!$F$1:$F$686868,"3001",'MB52'!$G$1:$G$686868,"1003")</f>
        <v>0</v>
      </c>
      <c r="D1786" s="2">
        <f>SUMIFS('MB52'!$D$1:$D$686868,'MB52'!$A$1:$A$686868,A1786,'MB52'!$F$1:$F$686868,"3001",'MB52'!$G$1:$G$686868,"3003")</f>
        <v>0</v>
      </c>
      <c r="E1786" s="2">
        <f t="shared" si="56"/>
        <v>0</v>
      </c>
      <c r="F1786" s="2">
        <f>SUMIFS('MB52'!$H$1:$H$686868,'MB52'!$A$1:$A$686868,A1786)</f>
        <v>0</v>
      </c>
      <c r="G1786" s="2">
        <f>SUMIFS('MB52'!$D$1:$D$686868,'MB52'!$A$1:$A$686868,A1786,'MB52'!$F$1:$F$686868,"3093",'MB52'!$G$1:$G$686868,"3093")+SUMIFS('MB52'!$D$1:$D$686868,'MB52'!$A$1:$A$686868,A1786,'MB52'!$F$1:$F$686868,"3093",'MB52'!$G$1:$G$686868,"3003")</f>
        <v>0</v>
      </c>
      <c r="H1786" s="2">
        <f>SUMIFS('MB52'!$D$1:$D$686868,'MB52'!$A$1:$A$686868,A1786,'MB52'!$F$1:$F$686868,"3093",'MB52'!$G$1:$G$686868,"3000")+SUMIFS('MB52'!$D$1:$D$686868,'MB52'!$A$1:$A$686868,A1786,'MB52'!$F$1:$F$686868,"3093",'MB52'!$G$1:$G$686868,"3001")</f>
        <v>0</v>
      </c>
      <c r="I1786" s="2">
        <f t="shared" si="57"/>
        <v>0</v>
      </c>
      <c r="J1786" s="2" t="s">
        <v>897</v>
      </c>
      <c r="K1786" s="2" t="s">
        <v>912</v>
      </c>
      <c r="L1786" s="2">
        <v>20</v>
      </c>
      <c r="M1786" s="2">
        <v>1</v>
      </c>
      <c r="N1786" t="e">
        <f>VLOOKUP(A1786,[1]fg!$A:$D,4,0)</f>
        <v>#N/A</v>
      </c>
    </row>
    <row r="1787" spans="1:14" hidden="1" x14ac:dyDescent="0.25">
      <c r="A1787" s="2" t="s">
        <v>6</v>
      </c>
      <c r="B1787" s="2">
        <v>1</v>
      </c>
      <c r="C1787" s="2">
        <f>SUMIFS('MB52'!$D$1:$D$686868,'MB52'!$A$1:$A$686868,A1787,'MB52'!$F$1:$F$686868,"3001",'MB52'!$G$1:$G$686868,"1003")</f>
        <v>0</v>
      </c>
      <c r="D1787" s="2">
        <f>SUMIFS('MB52'!$D$1:$D$686868,'MB52'!$A$1:$A$686868,A1787,'MB52'!$F$1:$F$686868,"3001",'MB52'!$G$1:$G$686868,"3003")</f>
        <v>0</v>
      </c>
      <c r="E1787" s="2">
        <f t="shared" si="56"/>
        <v>0</v>
      </c>
      <c r="F1787" s="2">
        <f>SUMIFS('MB52'!$H$1:$H$686868,'MB52'!$A$1:$A$686868,A1787)</f>
        <v>0</v>
      </c>
      <c r="G1787" s="2">
        <f>SUMIFS('MB52'!$D$1:$D$686868,'MB52'!$A$1:$A$686868,A1787,'MB52'!$F$1:$F$686868,"3093",'MB52'!$G$1:$G$686868,"3093")+SUMIFS('MB52'!$D$1:$D$686868,'MB52'!$A$1:$A$686868,A1787,'MB52'!$F$1:$F$686868,"3093",'MB52'!$G$1:$G$686868,"3003")</f>
        <v>0</v>
      </c>
      <c r="H1787" s="2">
        <f>SUMIFS('MB52'!$D$1:$D$686868,'MB52'!$A$1:$A$686868,A1787,'MB52'!$F$1:$F$686868,"3093",'MB52'!$G$1:$G$686868,"3000")+SUMIFS('MB52'!$D$1:$D$686868,'MB52'!$A$1:$A$686868,A1787,'MB52'!$F$1:$F$686868,"3093",'MB52'!$G$1:$G$686868,"3001")</f>
        <v>0</v>
      </c>
      <c r="I1787" s="2">
        <f t="shared" si="57"/>
        <v>0</v>
      </c>
      <c r="J1787" s="2" t="s">
        <v>897</v>
      </c>
      <c r="K1787" s="2" t="s">
        <v>912</v>
      </c>
      <c r="L1787" s="2">
        <v>20</v>
      </c>
      <c r="M1787" s="2">
        <v>1</v>
      </c>
      <c r="N1787" t="e">
        <f>VLOOKUP(A1787,[1]fg!$A:$D,4,0)</f>
        <v>#N/A</v>
      </c>
    </row>
    <row r="1788" spans="1:14" hidden="1" x14ac:dyDescent="0.25">
      <c r="A1788" s="2" t="s">
        <v>5</v>
      </c>
      <c r="B1788" s="2">
        <v>1</v>
      </c>
      <c r="C1788" s="2">
        <f>SUMIFS('MB52'!$D$1:$D$686868,'MB52'!$A$1:$A$686868,A1788,'MB52'!$F$1:$F$686868,"3001",'MB52'!$G$1:$G$686868,"1003")</f>
        <v>0</v>
      </c>
      <c r="D1788" s="2">
        <f>SUMIFS('MB52'!$D$1:$D$686868,'MB52'!$A$1:$A$686868,A1788,'MB52'!$F$1:$F$686868,"3001",'MB52'!$G$1:$G$686868,"3003")</f>
        <v>0</v>
      </c>
      <c r="E1788" s="2">
        <f t="shared" si="56"/>
        <v>0</v>
      </c>
      <c r="F1788" s="2">
        <f>SUMIFS('MB52'!$H$1:$H$686868,'MB52'!$A$1:$A$686868,A1788)</f>
        <v>0</v>
      </c>
      <c r="G1788" s="2">
        <f>SUMIFS('MB52'!$D$1:$D$686868,'MB52'!$A$1:$A$686868,A1788,'MB52'!$F$1:$F$686868,"3093",'MB52'!$G$1:$G$686868,"3093")+SUMIFS('MB52'!$D$1:$D$686868,'MB52'!$A$1:$A$686868,A1788,'MB52'!$F$1:$F$686868,"3093",'MB52'!$G$1:$G$686868,"3003")</f>
        <v>0</v>
      </c>
      <c r="H1788" s="2">
        <f>SUMIFS('MB52'!$D$1:$D$686868,'MB52'!$A$1:$A$686868,A1788,'MB52'!$F$1:$F$686868,"3093",'MB52'!$G$1:$G$686868,"3000")+SUMIFS('MB52'!$D$1:$D$686868,'MB52'!$A$1:$A$686868,A1788,'MB52'!$F$1:$F$686868,"3093",'MB52'!$G$1:$G$686868,"3001")</f>
        <v>0</v>
      </c>
      <c r="I1788" s="2">
        <f t="shared" si="57"/>
        <v>0</v>
      </c>
      <c r="J1788" s="2" t="s">
        <v>897</v>
      </c>
      <c r="K1788" s="2" t="s">
        <v>912</v>
      </c>
      <c r="L1788" s="2">
        <v>20</v>
      </c>
      <c r="M1788" s="2">
        <v>1</v>
      </c>
      <c r="N1788" t="e">
        <f>VLOOKUP(A1788,[1]fg!$A:$D,4,0)</f>
        <v>#N/A</v>
      </c>
    </row>
    <row r="1789" spans="1:14" hidden="1" x14ac:dyDescent="0.25">
      <c r="A1789" s="2" t="s">
        <v>4</v>
      </c>
      <c r="B1789" s="2">
        <v>1</v>
      </c>
      <c r="C1789" s="2">
        <f>SUMIFS('MB52'!$D$1:$D$686868,'MB52'!$A$1:$A$686868,A1789,'MB52'!$F$1:$F$686868,"3001",'MB52'!$G$1:$G$686868,"1003")</f>
        <v>0</v>
      </c>
      <c r="D1789" s="2">
        <f>SUMIFS('MB52'!$D$1:$D$686868,'MB52'!$A$1:$A$686868,A1789,'MB52'!$F$1:$F$686868,"3001",'MB52'!$G$1:$G$686868,"3003")</f>
        <v>0</v>
      </c>
      <c r="E1789" s="2">
        <f t="shared" si="56"/>
        <v>0</v>
      </c>
      <c r="F1789" s="2">
        <f>SUMIFS('MB52'!$H$1:$H$686868,'MB52'!$A$1:$A$686868,A1789)</f>
        <v>0</v>
      </c>
      <c r="G1789" s="2">
        <f>SUMIFS('MB52'!$D$1:$D$686868,'MB52'!$A$1:$A$686868,A1789,'MB52'!$F$1:$F$686868,"3093",'MB52'!$G$1:$G$686868,"3093")+SUMIFS('MB52'!$D$1:$D$686868,'MB52'!$A$1:$A$686868,A1789,'MB52'!$F$1:$F$686868,"3093",'MB52'!$G$1:$G$686868,"3003")</f>
        <v>0</v>
      </c>
      <c r="H1789" s="2">
        <f>SUMIFS('MB52'!$D$1:$D$686868,'MB52'!$A$1:$A$686868,A1789,'MB52'!$F$1:$F$686868,"3093",'MB52'!$G$1:$G$686868,"3000")+SUMIFS('MB52'!$D$1:$D$686868,'MB52'!$A$1:$A$686868,A1789,'MB52'!$F$1:$F$686868,"3093",'MB52'!$G$1:$G$686868,"3001")</f>
        <v>0</v>
      </c>
      <c r="I1789" s="2">
        <f t="shared" si="57"/>
        <v>0</v>
      </c>
      <c r="J1789" s="2" t="s">
        <v>897</v>
      </c>
      <c r="K1789" s="2" t="s">
        <v>912</v>
      </c>
      <c r="L1789" s="2">
        <v>20</v>
      </c>
      <c r="M1789" s="2">
        <v>1</v>
      </c>
      <c r="N1789" t="e">
        <f>VLOOKUP(A1789,[1]fg!$A:$D,4,0)</f>
        <v>#N/A</v>
      </c>
    </row>
    <row r="1790" spans="1:14" hidden="1" x14ac:dyDescent="0.25">
      <c r="A1790" s="2" t="s">
        <v>3</v>
      </c>
      <c r="B1790" s="2">
        <v>1</v>
      </c>
      <c r="C1790" s="2">
        <f>SUMIFS('MB52'!$D$1:$D$686868,'MB52'!$A$1:$A$686868,A1790,'MB52'!$F$1:$F$686868,"3001",'MB52'!$G$1:$G$686868,"1003")</f>
        <v>0</v>
      </c>
      <c r="D1790" s="2">
        <f>SUMIFS('MB52'!$D$1:$D$686868,'MB52'!$A$1:$A$686868,A1790,'MB52'!$F$1:$F$686868,"3001",'MB52'!$G$1:$G$686868,"3003")</f>
        <v>0</v>
      </c>
      <c r="E1790" s="2">
        <f t="shared" si="56"/>
        <v>0</v>
      </c>
      <c r="F1790" s="2">
        <f>SUMIFS('MB52'!$H$1:$H$686868,'MB52'!$A$1:$A$686868,A1790)</f>
        <v>0</v>
      </c>
      <c r="G1790" s="2">
        <f>SUMIFS('MB52'!$D$1:$D$686868,'MB52'!$A$1:$A$686868,A1790,'MB52'!$F$1:$F$686868,"3093",'MB52'!$G$1:$G$686868,"3093")+SUMIFS('MB52'!$D$1:$D$686868,'MB52'!$A$1:$A$686868,A1790,'MB52'!$F$1:$F$686868,"3093",'MB52'!$G$1:$G$686868,"3003")</f>
        <v>0</v>
      </c>
      <c r="H1790" s="2">
        <f>SUMIFS('MB52'!$D$1:$D$686868,'MB52'!$A$1:$A$686868,A1790,'MB52'!$F$1:$F$686868,"3093",'MB52'!$G$1:$G$686868,"3000")+SUMIFS('MB52'!$D$1:$D$686868,'MB52'!$A$1:$A$686868,A1790,'MB52'!$F$1:$F$686868,"3093",'MB52'!$G$1:$G$686868,"3001")</f>
        <v>0</v>
      </c>
      <c r="I1790" s="2">
        <f t="shared" si="57"/>
        <v>0</v>
      </c>
      <c r="J1790" s="2" t="s">
        <v>897</v>
      </c>
      <c r="K1790" s="2" t="s">
        <v>912</v>
      </c>
      <c r="L1790" s="2">
        <v>20</v>
      </c>
      <c r="M1790" s="2">
        <v>1</v>
      </c>
      <c r="N1790" t="e">
        <f>VLOOKUP(A1790,[1]fg!$A:$D,4,0)</f>
        <v>#N/A</v>
      </c>
    </row>
    <row r="1791" spans="1:14" hidden="1" x14ac:dyDescent="0.25">
      <c r="A1791" s="2" t="s">
        <v>2</v>
      </c>
      <c r="B1791" s="2">
        <v>1</v>
      </c>
      <c r="C1791" s="2">
        <f>SUMIFS('MB52'!$D$1:$D$686868,'MB52'!$A$1:$A$686868,A1791,'MB52'!$F$1:$F$686868,"3001",'MB52'!$G$1:$G$686868,"1003")</f>
        <v>0</v>
      </c>
      <c r="D1791" s="2">
        <f>SUMIFS('MB52'!$D$1:$D$686868,'MB52'!$A$1:$A$686868,A1791,'MB52'!$F$1:$F$686868,"3001",'MB52'!$G$1:$G$686868,"3003")</f>
        <v>0</v>
      </c>
      <c r="E1791" s="2">
        <f t="shared" ref="E1791" si="58">(C1791+D1791)/B1791</f>
        <v>0</v>
      </c>
      <c r="F1791" s="2">
        <f>SUMIFS('MB52'!$H$1:$H$686868,'MB52'!$A$1:$A$686868,A1791)</f>
        <v>0</v>
      </c>
      <c r="G1791" s="2">
        <f>SUMIFS('MB52'!$D$1:$D$686868,'MB52'!$A$1:$A$686868,A1791,'MB52'!$F$1:$F$686868,"3093",'MB52'!$G$1:$G$686868,"3093")+SUMIFS('MB52'!$D$1:$D$686868,'MB52'!$A$1:$A$686868,A1791,'MB52'!$F$1:$F$686868,"3093",'MB52'!$G$1:$G$686868,"3003")</f>
        <v>0</v>
      </c>
      <c r="H1791" s="2">
        <f>SUMIFS('MB52'!$D$1:$D$686868,'MB52'!$A$1:$A$686868,A1791,'MB52'!$F$1:$F$686868,"3093",'MB52'!$G$1:$G$686868,"3000")+SUMIFS('MB52'!$D$1:$D$686868,'MB52'!$A$1:$A$686868,A1791,'MB52'!$F$1:$F$686868,"3093",'MB52'!$G$1:$G$686868,"3001")</f>
        <v>0</v>
      </c>
      <c r="I1791" s="2">
        <f t="shared" ref="I1791" si="59">G1791+H1791</f>
        <v>0</v>
      </c>
      <c r="J1791" s="2" t="s">
        <v>897</v>
      </c>
      <c r="K1791" s="2" t="s">
        <v>908</v>
      </c>
      <c r="L1791" s="2">
        <v>20</v>
      </c>
      <c r="M1791" s="2">
        <v>3</v>
      </c>
      <c r="N1791" t="e">
        <f>VLOOKUP(A1791,[1]fg!$A:$D,4,0)</f>
        <v>#N/A</v>
      </c>
    </row>
  </sheetData>
  <autoFilter ref="A1:M1791" xr:uid="{29073817-DCD9-4E6C-B602-DB8C108AB060}">
    <filterColumn colId="9">
      <filters>
        <filter val="VF9"/>
      </filters>
    </filterColumn>
    <sortState xmlns:xlrd2="http://schemas.microsoft.com/office/spreadsheetml/2017/richdata2" ref="A51:M1749">
      <sortCondition ref="E1:E179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9717-AE16-43BB-AD64-1DB2958977AF}">
  <sheetPr codeName="Sheet3"/>
  <dimension ref="A1:AG51"/>
  <sheetViews>
    <sheetView zoomScale="80" zoomScaleNormal="80" workbookViewId="0">
      <selection activeCell="M5" sqref="M5"/>
    </sheetView>
  </sheetViews>
  <sheetFormatPr defaultRowHeight="15" x14ac:dyDescent="0.25"/>
  <cols>
    <col min="1" max="1" width="16.5703125" customWidth="1"/>
    <col min="2" max="2" width="11.5703125" customWidth="1"/>
    <col min="3" max="3" width="7.140625" customWidth="1"/>
    <col min="4" max="4" width="9.28515625" customWidth="1"/>
    <col min="5" max="5" width="17.42578125" customWidth="1"/>
    <col min="6" max="6" width="19.140625" customWidth="1"/>
    <col min="7" max="7" width="14.5703125" bestFit="1" customWidth="1"/>
    <col min="8" max="8" width="15.140625" bestFit="1" customWidth="1"/>
    <col min="9" max="9" width="4.140625" bestFit="1" customWidth="1"/>
    <col min="10" max="10" width="5.85546875" customWidth="1"/>
    <col min="11" max="11" width="5.140625" bestFit="1" customWidth="1"/>
    <col min="12" max="12" width="5.7109375" customWidth="1"/>
    <col min="13" max="13" width="20.7109375" customWidth="1"/>
    <col min="14" max="14" width="6" customWidth="1"/>
    <col min="15" max="15" width="13.5703125" customWidth="1"/>
    <col min="16" max="16" width="7.42578125" customWidth="1"/>
    <col min="17" max="17" width="7" customWidth="1"/>
    <col min="18" max="18" width="15.140625" bestFit="1" customWidth="1"/>
    <col min="19" max="19" width="13.140625" customWidth="1"/>
    <col min="25" max="25" width="10.5703125" customWidth="1"/>
    <col min="26" max="26" width="8.7109375" customWidth="1"/>
    <col min="27" max="28" width="13.7109375" customWidth="1"/>
    <col min="29" max="29" width="17.85546875" customWidth="1"/>
    <col min="30" max="30" width="13.7109375" customWidth="1"/>
    <col min="31" max="31" width="14.85546875" customWidth="1"/>
    <col min="32" max="33" width="17.85546875" customWidth="1"/>
  </cols>
  <sheetData>
    <row r="1" spans="1:33" ht="26.1" customHeight="1" x14ac:dyDescent="0.25">
      <c r="H1" s="66" t="s">
        <v>873</v>
      </c>
      <c r="I1" s="66"/>
      <c r="J1" s="66"/>
      <c r="K1" s="66"/>
      <c r="L1" s="66"/>
      <c r="M1" s="65" t="s">
        <v>874</v>
      </c>
      <c r="N1" s="65"/>
      <c r="O1" s="65"/>
      <c r="P1" s="65"/>
      <c r="Q1" s="65"/>
      <c r="R1" s="64" t="s">
        <v>929</v>
      </c>
      <c r="S1" s="64"/>
      <c r="T1" s="64"/>
    </row>
    <row r="2" spans="1:33" ht="39.950000000000003" customHeight="1" x14ac:dyDescent="0.25">
      <c r="A2" s="3" t="s">
        <v>880</v>
      </c>
      <c r="B2" s="3" t="s">
        <v>879</v>
      </c>
      <c r="C2" s="3" t="s">
        <v>881</v>
      </c>
      <c r="D2" s="3" t="s">
        <v>882</v>
      </c>
      <c r="E2" s="3" t="s">
        <v>883</v>
      </c>
      <c r="F2" s="4" t="s">
        <v>931</v>
      </c>
      <c r="H2" s="6" t="s">
        <v>880</v>
      </c>
      <c r="I2" s="6" t="s">
        <v>917</v>
      </c>
      <c r="J2" s="6" t="s">
        <v>918</v>
      </c>
      <c r="K2" s="6" t="s">
        <v>919</v>
      </c>
      <c r="L2" s="6" t="s">
        <v>925</v>
      </c>
      <c r="M2" s="6" t="s">
        <v>920</v>
      </c>
      <c r="N2" s="6" t="s">
        <v>921</v>
      </c>
      <c r="O2" s="6" t="s">
        <v>922</v>
      </c>
      <c r="P2" s="6" t="s">
        <v>923</v>
      </c>
      <c r="Q2" s="6" t="s">
        <v>924</v>
      </c>
      <c r="R2" s="6" t="s">
        <v>878</v>
      </c>
      <c r="S2" s="6" t="s">
        <v>922</v>
      </c>
      <c r="T2" s="6" t="s">
        <v>926</v>
      </c>
      <c r="AD2" t="s">
        <v>922</v>
      </c>
      <c r="AE2" t="s">
        <v>928</v>
      </c>
      <c r="AF2" t="s">
        <v>878</v>
      </c>
      <c r="AG2" t="s">
        <v>1185</v>
      </c>
    </row>
    <row r="3" spans="1:33" x14ac:dyDescent="0.25">
      <c r="A3" t="s">
        <v>44</v>
      </c>
      <c r="B3" t="s">
        <v>1187</v>
      </c>
      <c r="D3">
        <v>237</v>
      </c>
      <c r="E3" t="s">
        <v>1189</v>
      </c>
      <c r="F3" t="s">
        <v>932</v>
      </c>
      <c r="H3" t="s">
        <v>44</v>
      </c>
      <c r="I3">
        <v>237</v>
      </c>
      <c r="J3">
        <v>250</v>
      </c>
      <c r="K3">
        <v>0</v>
      </c>
      <c r="L3">
        <v>0</v>
      </c>
      <c r="M3" t="s">
        <v>932</v>
      </c>
      <c r="AD3">
        <v>3600983020</v>
      </c>
      <c r="AE3">
        <v>80</v>
      </c>
      <c r="AF3" t="s">
        <v>388</v>
      </c>
      <c r="AG3" s="5">
        <v>46239</v>
      </c>
    </row>
    <row r="4" spans="1:33" x14ac:dyDescent="0.25">
      <c r="A4" t="s">
        <v>43</v>
      </c>
      <c r="B4" t="s">
        <v>1188</v>
      </c>
      <c r="D4">
        <v>237</v>
      </c>
      <c r="E4" t="s">
        <v>1189</v>
      </c>
      <c r="F4" t="s">
        <v>932</v>
      </c>
      <c r="H4" t="s">
        <v>43</v>
      </c>
      <c r="I4">
        <v>237</v>
      </c>
      <c r="J4">
        <v>250</v>
      </c>
      <c r="K4">
        <v>0</v>
      </c>
      <c r="L4">
        <v>0</v>
      </c>
      <c r="M4" t="s">
        <v>932</v>
      </c>
      <c r="AD4">
        <v>3600983108</v>
      </c>
      <c r="AE4">
        <v>45</v>
      </c>
      <c r="AF4" t="s">
        <v>704</v>
      </c>
      <c r="AG4" s="5">
        <v>46239</v>
      </c>
    </row>
    <row r="5" spans="1:33" x14ac:dyDescent="0.25">
      <c r="A5" t="s">
        <v>728</v>
      </c>
      <c r="B5" t="s">
        <v>976</v>
      </c>
      <c r="D5">
        <v>80</v>
      </c>
      <c r="E5" t="s">
        <v>1190</v>
      </c>
      <c r="F5" t="s">
        <v>1186</v>
      </c>
      <c r="H5" t="s">
        <v>728</v>
      </c>
      <c r="I5">
        <v>80</v>
      </c>
      <c r="J5">
        <v>40</v>
      </c>
      <c r="K5">
        <v>0</v>
      </c>
      <c r="L5">
        <v>0</v>
      </c>
      <c r="M5" t="s">
        <v>1191</v>
      </c>
      <c r="N5">
        <v>40</v>
      </c>
      <c r="O5">
        <v>3600982282</v>
      </c>
      <c r="P5">
        <v>40</v>
      </c>
      <c r="AD5">
        <v>3600983108</v>
      </c>
      <c r="AE5">
        <v>45</v>
      </c>
      <c r="AF5" t="s">
        <v>705</v>
      </c>
      <c r="AG5" s="5">
        <v>46239</v>
      </c>
    </row>
    <row r="6" spans="1:33" x14ac:dyDescent="0.25">
      <c r="AD6">
        <v>3600983109</v>
      </c>
      <c r="AE6">
        <v>150</v>
      </c>
      <c r="AF6" t="s">
        <v>706</v>
      </c>
      <c r="AG6" s="5">
        <v>46239</v>
      </c>
    </row>
    <row r="7" spans="1:33" x14ac:dyDescent="0.25">
      <c r="AD7">
        <v>3600983128</v>
      </c>
      <c r="AE7">
        <v>70</v>
      </c>
      <c r="AF7" t="s">
        <v>718</v>
      </c>
      <c r="AG7" s="5">
        <v>46239</v>
      </c>
    </row>
    <row r="8" spans="1:33" x14ac:dyDescent="0.25">
      <c r="AD8">
        <v>3600983128</v>
      </c>
      <c r="AE8">
        <v>45</v>
      </c>
      <c r="AF8" t="s">
        <v>704</v>
      </c>
      <c r="AG8" s="5">
        <v>46239</v>
      </c>
    </row>
    <row r="9" spans="1:33" x14ac:dyDescent="0.25">
      <c r="AD9">
        <v>3600983153</v>
      </c>
      <c r="AE9">
        <v>50</v>
      </c>
      <c r="AF9" t="s">
        <v>706</v>
      </c>
      <c r="AG9" s="5">
        <v>46239</v>
      </c>
    </row>
    <row r="10" spans="1:33" x14ac:dyDescent="0.25">
      <c r="AD10">
        <v>3600983193</v>
      </c>
      <c r="AE10">
        <v>50</v>
      </c>
      <c r="AF10" t="s">
        <v>706</v>
      </c>
      <c r="AG10" s="5">
        <v>46239</v>
      </c>
    </row>
    <row r="11" spans="1:33" x14ac:dyDescent="0.25">
      <c r="AD11">
        <v>3600982279</v>
      </c>
      <c r="AE11">
        <v>10</v>
      </c>
      <c r="AF11" t="s">
        <v>704</v>
      </c>
      <c r="AG11" s="5">
        <v>46238</v>
      </c>
    </row>
    <row r="12" spans="1:33" x14ac:dyDescent="0.25">
      <c r="AD12">
        <v>3600982280</v>
      </c>
      <c r="AE12">
        <v>28</v>
      </c>
      <c r="AF12" t="s">
        <v>388</v>
      </c>
      <c r="AG12" s="5">
        <v>46238</v>
      </c>
    </row>
    <row r="13" spans="1:33" x14ac:dyDescent="0.25">
      <c r="AD13">
        <v>3600982282</v>
      </c>
      <c r="AE13">
        <v>40</v>
      </c>
      <c r="AF13" t="s">
        <v>728</v>
      </c>
      <c r="AG13" s="5">
        <v>46238</v>
      </c>
    </row>
    <row r="14" spans="1:33" x14ac:dyDescent="0.25">
      <c r="AD14">
        <v>3600982480</v>
      </c>
      <c r="AE14">
        <v>20</v>
      </c>
      <c r="AF14" t="s">
        <v>388</v>
      </c>
      <c r="AG14" s="5">
        <v>46238</v>
      </c>
    </row>
    <row r="15" spans="1:33" x14ac:dyDescent="0.25">
      <c r="AD15">
        <v>3600982592</v>
      </c>
      <c r="AE15">
        <v>40</v>
      </c>
      <c r="AF15" t="s">
        <v>262</v>
      </c>
      <c r="AG15" s="5">
        <v>46238</v>
      </c>
    </row>
    <row r="16" spans="1:33" x14ac:dyDescent="0.25">
      <c r="AD16">
        <v>3600982749</v>
      </c>
      <c r="AE16">
        <v>5</v>
      </c>
      <c r="AF16" t="s">
        <v>215</v>
      </c>
      <c r="AG16" s="5">
        <v>46238</v>
      </c>
    </row>
    <row r="17" spans="30:33" x14ac:dyDescent="0.25">
      <c r="AD17">
        <v>3600982890</v>
      </c>
      <c r="AE17">
        <v>0.19999999999999996</v>
      </c>
      <c r="AF17" t="s">
        <v>639</v>
      </c>
      <c r="AG17" s="5">
        <v>46238</v>
      </c>
    </row>
    <row r="18" spans="30:33" x14ac:dyDescent="0.25">
      <c r="AD18">
        <v>3600982892</v>
      </c>
      <c r="AE18">
        <v>80</v>
      </c>
      <c r="AF18" t="s">
        <v>388</v>
      </c>
      <c r="AG18" s="5">
        <v>46238</v>
      </c>
    </row>
    <row r="19" spans="30:33" x14ac:dyDescent="0.25">
      <c r="AD19">
        <v>3600981277</v>
      </c>
      <c r="AE19">
        <v>10</v>
      </c>
      <c r="AF19" t="s">
        <v>706</v>
      </c>
      <c r="AG19" s="5">
        <v>46237</v>
      </c>
    </row>
    <row r="20" spans="30:33" x14ac:dyDescent="0.25">
      <c r="AD20">
        <v>3600981464</v>
      </c>
      <c r="AE20">
        <v>20</v>
      </c>
      <c r="AF20" t="s">
        <v>706</v>
      </c>
      <c r="AG20" s="5">
        <v>46237</v>
      </c>
    </row>
    <row r="21" spans="30:33" x14ac:dyDescent="0.25">
      <c r="AD21">
        <v>3600981601</v>
      </c>
      <c r="AE21">
        <v>7</v>
      </c>
      <c r="AF21" t="s">
        <v>704</v>
      </c>
      <c r="AG21" s="5">
        <v>46237</v>
      </c>
    </row>
    <row r="22" spans="30:33" x14ac:dyDescent="0.25">
      <c r="AD22">
        <v>3600981664</v>
      </c>
      <c r="AE22">
        <v>8</v>
      </c>
      <c r="AF22" t="s">
        <v>704</v>
      </c>
      <c r="AG22" s="5">
        <v>46237</v>
      </c>
    </row>
    <row r="23" spans="30:33" x14ac:dyDescent="0.25">
      <c r="AD23">
        <v>3600981664</v>
      </c>
      <c r="AE23">
        <v>50</v>
      </c>
      <c r="AF23" t="s">
        <v>706</v>
      </c>
      <c r="AG23" s="5">
        <v>46237</v>
      </c>
    </row>
    <row r="24" spans="30:33" x14ac:dyDescent="0.25">
      <c r="AD24">
        <v>3600980124</v>
      </c>
      <c r="AE24">
        <v>10</v>
      </c>
      <c r="AF24" t="s">
        <v>262</v>
      </c>
      <c r="AG24" s="5">
        <v>46235</v>
      </c>
    </row>
    <row r="25" spans="30:33" x14ac:dyDescent="0.25">
      <c r="AD25">
        <v>3600979222</v>
      </c>
      <c r="AE25">
        <v>2</v>
      </c>
      <c r="AF25" t="s">
        <v>704</v>
      </c>
      <c r="AG25" s="5">
        <v>46234</v>
      </c>
    </row>
    <row r="26" spans="30:33" x14ac:dyDescent="0.25">
      <c r="AD26">
        <v>3600978476</v>
      </c>
      <c r="AE26">
        <v>1</v>
      </c>
      <c r="AF26" t="s">
        <v>704</v>
      </c>
      <c r="AG26" s="5">
        <v>46233</v>
      </c>
    </row>
    <row r="27" spans="30:33" x14ac:dyDescent="0.25">
      <c r="AD27">
        <v>3600976407</v>
      </c>
      <c r="AE27">
        <v>10</v>
      </c>
      <c r="AF27" t="s">
        <v>706</v>
      </c>
      <c r="AG27" s="5">
        <v>46231</v>
      </c>
    </row>
    <row r="28" spans="30:33" x14ac:dyDescent="0.25">
      <c r="AG28" s="5"/>
    </row>
    <row r="29" spans="30:33" x14ac:dyDescent="0.25">
      <c r="AG29" s="5"/>
    </row>
    <row r="30" spans="30:33" x14ac:dyDescent="0.25">
      <c r="AG30" s="5"/>
    </row>
    <row r="31" spans="30:33" x14ac:dyDescent="0.25">
      <c r="AG31" s="5"/>
    </row>
    <row r="32" spans="30:33" x14ac:dyDescent="0.25">
      <c r="AG32" s="5"/>
    </row>
    <row r="33" spans="33:33" x14ac:dyDescent="0.25">
      <c r="AG33" s="5"/>
    </row>
    <row r="34" spans="33:33" x14ac:dyDescent="0.25">
      <c r="AG34" s="5"/>
    </row>
    <row r="35" spans="33:33" x14ac:dyDescent="0.25">
      <c r="AG35" s="5"/>
    </row>
    <row r="36" spans="33:33" x14ac:dyDescent="0.25">
      <c r="AG36" s="5"/>
    </row>
    <row r="37" spans="33:33" x14ac:dyDescent="0.25">
      <c r="AG37" s="5"/>
    </row>
    <row r="38" spans="33:33" x14ac:dyDescent="0.25">
      <c r="AG38" s="5"/>
    </row>
    <row r="39" spans="33:33" x14ac:dyDescent="0.25">
      <c r="AG39" s="5"/>
    </row>
    <row r="40" spans="33:33" x14ac:dyDescent="0.25">
      <c r="AG40" s="5"/>
    </row>
    <row r="41" spans="33:33" x14ac:dyDescent="0.25">
      <c r="AG41" s="5"/>
    </row>
    <row r="42" spans="33:33" x14ac:dyDescent="0.25">
      <c r="AG42" s="5"/>
    </row>
    <row r="43" spans="33:33" x14ac:dyDescent="0.25">
      <c r="AG43" s="5"/>
    </row>
    <row r="44" spans="33:33" x14ac:dyDescent="0.25">
      <c r="AG44" s="5"/>
    </row>
    <row r="45" spans="33:33" x14ac:dyDescent="0.25">
      <c r="AG45" s="5"/>
    </row>
    <row r="46" spans="33:33" x14ac:dyDescent="0.25">
      <c r="AG46" s="5"/>
    </row>
    <row r="47" spans="33:33" x14ac:dyDescent="0.25">
      <c r="AG47" s="5"/>
    </row>
    <row r="48" spans="33:33" x14ac:dyDescent="0.25">
      <c r="AG48" s="5"/>
    </row>
    <row r="49" spans="33:33" x14ac:dyDescent="0.25">
      <c r="AG49" s="5"/>
    </row>
    <row r="50" spans="33:33" x14ac:dyDescent="0.25">
      <c r="AG50" s="5"/>
    </row>
    <row r="51" spans="33:33" x14ac:dyDescent="0.25">
      <c r="AG51" s="5"/>
    </row>
  </sheetData>
  <mergeCells count="3">
    <mergeCell ref="R1:T1"/>
    <mergeCell ref="M1:Q1"/>
    <mergeCell ref="H1:L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8723-AD35-46DE-A6E8-C878EA54184B}">
  <sheetPr codeName="Sheet5"/>
  <dimension ref="A2:G16"/>
  <sheetViews>
    <sheetView workbookViewId="0">
      <selection activeCell="L14" sqref="L14"/>
    </sheetView>
  </sheetViews>
  <sheetFormatPr defaultRowHeight="15" x14ac:dyDescent="0.25"/>
  <sheetData>
    <row r="2" spans="1:7" x14ac:dyDescent="0.25">
      <c r="A2" t="s">
        <v>922</v>
      </c>
      <c r="B2" t="s">
        <v>927</v>
      </c>
      <c r="C2" t="s">
        <v>878</v>
      </c>
    </row>
    <row r="3" spans="1:7" x14ac:dyDescent="0.25">
      <c r="A3">
        <v>3600982282</v>
      </c>
      <c r="B3">
        <v>40</v>
      </c>
      <c r="C3" t="s">
        <v>728</v>
      </c>
      <c r="G3" t="s">
        <v>728</v>
      </c>
    </row>
    <row r="4" spans="1:7" x14ac:dyDescent="0.25">
      <c r="A4">
        <v>3600950661</v>
      </c>
      <c r="B4">
        <v>250</v>
      </c>
      <c r="C4" t="s">
        <v>44</v>
      </c>
      <c r="G4" t="s">
        <v>718</v>
      </c>
    </row>
    <row r="5" spans="1:7" x14ac:dyDescent="0.25">
      <c r="A5">
        <v>3600950661</v>
      </c>
      <c r="B5">
        <v>250</v>
      </c>
      <c r="C5" t="s">
        <v>43</v>
      </c>
      <c r="G5" t="s">
        <v>706</v>
      </c>
    </row>
    <row r="6" spans="1:7" x14ac:dyDescent="0.25">
      <c r="G6" t="s">
        <v>718</v>
      </c>
    </row>
    <row r="7" spans="1:7" x14ac:dyDescent="0.25">
      <c r="G7" t="s">
        <v>706</v>
      </c>
    </row>
    <row r="8" spans="1:7" x14ac:dyDescent="0.25">
      <c r="G8" t="s">
        <v>705</v>
      </c>
    </row>
    <row r="9" spans="1:7" x14ac:dyDescent="0.25">
      <c r="G9" t="s">
        <v>704</v>
      </c>
    </row>
    <row r="10" spans="1:7" x14ac:dyDescent="0.25">
      <c r="G10" t="s">
        <v>639</v>
      </c>
    </row>
    <row r="11" spans="1:7" x14ac:dyDescent="0.25">
      <c r="G11" t="s">
        <v>586</v>
      </c>
    </row>
    <row r="12" spans="1:7" x14ac:dyDescent="0.25">
      <c r="G12" t="s">
        <v>930</v>
      </c>
    </row>
    <row r="13" spans="1:7" x14ac:dyDescent="0.25">
      <c r="G13" t="s">
        <v>262</v>
      </c>
    </row>
    <row r="14" spans="1:7" x14ac:dyDescent="0.25">
      <c r="G14" t="s">
        <v>388</v>
      </c>
    </row>
    <row r="15" spans="1:7" x14ac:dyDescent="0.25">
      <c r="G15" t="s">
        <v>531</v>
      </c>
    </row>
    <row r="16" spans="1:7" x14ac:dyDescent="0.25">
      <c r="G16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KQ_STO</vt:lpstr>
      <vt:lpstr>KQ_DO</vt:lpstr>
      <vt:lpstr>Ton_Full</vt:lpstr>
      <vt:lpstr>DASHBOARD</vt:lpstr>
      <vt:lpstr>Pending</vt:lpstr>
      <vt:lpstr>MB52</vt:lpstr>
      <vt:lpstr>Check tồn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Khánh Tân (FVN-KSX-NMVFHP)</dc:creator>
  <cp:lastModifiedBy>Phạm Tài</cp:lastModifiedBy>
  <dcterms:created xsi:type="dcterms:W3CDTF">2026-07-27T22:41:29Z</dcterms:created>
  <dcterms:modified xsi:type="dcterms:W3CDTF">2026-09-21T06:59:21Z</dcterms:modified>
</cp:coreProperties>
</file>